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6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filterPrivacy="1"/>
  <xr:revisionPtr revIDLastSave="0" documentId="13_ncr:1_{CFC8C71B-7D64-684B-BEE3-5BAE452A79F3}" xr6:coauthVersionLast="47" xr6:coauthVersionMax="47" xr10:uidLastSave="{00000000-0000-0000-0000-000000000000}"/>
  <bookViews>
    <workbookView xWindow="400" yWindow="220" windowWidth="28800" windowHeight="16740" xr2:uid="{00000000-000D-0000-FFFF-FFFF00000000}"/>
  </bookViews>
  <sheets>
    <sheet name="ReadMe" sheetId="5" r:id="rId1"/>
    <sheet name="Screening (2)" sheetId="4" r:id="rId2"/>
    <sheet name="Screening" sheetId="1" r:id="rId3"/>
    <sheet name="Aggregates" sheetId="2" r:id="rId4"/>
    <sheet name="Screen Criteria" sheetId="3" r:id="rId5"/>
  </sheets>
  <definedNames>
    <definedName name="_xlchart.v1.0" hidden="1">'Screening (2)'!$R$2:$R$295</definedName>
    <definedName name="_xlchart.v1.1" hidden="1">'Screening (2)'!$Q$2:$Q$295</definedName>
    <definedName name="_xlchart.v1.2" hidden="1">'Screening (2)'!$J$2:$J$295</definedName>
    <definedName name="_xlchart.v1.3" hidden="1">'Screening (2)'!$P$1</definedName>
    <definedName name="_xlchart.v1.4" hidden="1">'Screening (2)'!$P$2:$P$295</definedName>
    <definedName name="_xlchart.v1.5" hidden="1">Screening!$S$2:$S$295</definedName>
    <definedName name="_xlchart.v1.6" hidden="1">Screening!$Y$1</definedName>
    <definedName name="_xlchart.v1.7" hidden="1">Screening!$Y$2:$Y$295</definedName>
    <definedName name="_xlnm.Print_Titles" localSheetId="3">Aggregates!#REF!</definedName>
    <definedName name="_xlnm.Print_Titles" localSheetId="0">ReadMe!#REF!</definedName>
    <definedName name="_xlnm.Print_Titles" localSheetId="4">'Screen Criteria'!#REF!</definedName>
    <definedName name="_xlnm.Print_Titles" localSheetId="2">Screening!#REF!</definedName>
    <definedName name="_xlnm.Print_Titles" localSheetId="1">'Screening (2)'!#REF!</definedName>
  </definedNames>
  <calcPr calcId="191029" iterateDelta="9.9999999999994451E-4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A3" i="1" l="1"/>
  <c r="BF300" i="4"/>
  <c r="BG300" i="4"/>
  <c r="BH300" i="4"/>
  <c r="BI300" i="4"/>
  <c r="BJ300" i="4"/>
  <c r="BK300" i="4"/>
  <c r="BL300" i="4"/>
  <c r="BM300" i="4"/>
  <c r="BN300" i="4"/>
  <c r="BF301" i="4"/>
  <c r="BG301" i="4"/>
  <c r="BH301" i="4"/>
  <c r="BI301" i="4"/>
  <c r="BJ301" i="4"/>
  <c r="BK301" i="4"/>
  <c r="BL301" i="4"/>
  <c r="BM301" i="4"/>
  <c r="BN301" i="4"/>
  <c r="BF302" i="4"/>
  <c r="BG302" i="4"/>
  <c r="BH302" i="4"/>
  <c r="BI302" i="4"/>
  <c r="BJ302" i="4"/>
  <c r="BK302" i="4"/>
  <c r="BL302" i="4"/>
  <c r="BM302" i="4"/>
  <c r="BN302" i="4"/>
  <c r="BF303" i="4"/>
  <c r="BG303" i="4"/>
  <c r="BH303" i="4"/>
  <c r="BI303" i="4"/>
  <c r="BJ303" i="4"/>
  <c r="BK303" i="4"/>
  <c r="BL303" i="4"/>
  <c r="BM303" i="4"/>
  <c r="BN303" i="4"/>
  <c r="BF304" i="4"/>
  <c r="BG304" i="4"/>
  <c r="BH304" i="4"/>
  <c r="BI304" i="4"/>
  <c r="BJ304" i="4"/>
  <c r="BK304" i="4"/>
  <c r="BL304" i="4"/>
  <c r="BM304" i="4"/>
  <c r="BN304" i="4"/>
  <c r="AD295" i="4"/>
  <c r="AC295" i="4"/>
  <c r="AB295" i="4"/>
  <c r="AA295" i="4"/>
  <c r="Z295" i="4"/>
  <c r="Y295" i="4"/>
  <c r="X295" i="4"/>
  <c r="W295" i="4"/>
  <c r="AE295" i="4" s="1"/>
  <c r="V295" i="4"/>
  <c r="AD294" i="4"/>
  <c r="AC294" i="4"/>
  <c r="AB294" i="4"/>
  <c r="AA294" i="4"/>
  <c r="Z294" i="4"/>
  <c r="Y294" i="4"/>
  <c r="X294" i="4"/>
  <c r="AE294" i="4" s="1"/>
  <c r="W294" i="4"/>
  <c r="V294" i="4"/>
  <c r="AD293" i="4"/>
  <c r="AC293" i="4"/>
  <c r="AB293" i="4"/>
  <c r="AA293" i="4"/>
  <c r="Z293" i="4"/>
  <c r="Y293" i="4"/>
  <c r="AF293" i="4" s="1"/>
  <c r="X293" i="4"/>
  <c r="W293" i="4"/>
  <c r="V293" i="4"/>
  <c r="AD292" i="4"/>
  <c r="AC292" i="4"/>
  <c r="AB292" i="4"/>
  <c r="AA292" i="4"/>
  <c r="Z292" i="4"/>
  <c r="AD291" i="4"/>
  <c r="AC291" i="4"/>
  <c r="AB291" i="4"/>
  <c r="AA291" i="4"/>
  <c r="AE291" i="4" s="1"/>
  <c r="Z291" i="4"/>
  <c r="Y291" i="4"/>
  <c r="X291" i="4"/>
  <c r="W291" i="4"/>
  <c r="V291" i="4"/>
  <c r="AD290" i="4"/>
  <c r="AC290" i="4"/>
  <c r="AB290" i="4"/>
  <c r="AE290" i="4" s="1"/>
  <c r="AA290" i="4"/>
  <c r="Z290" i="4"/>
  <c r="Y290" i="4"/>
  <c r="X290" i="4"/>
  <c r="W290" i="4"/>
  <c r="V290" i="4"/>
  <c r="AD289" i="4"/>
  <c r="AC289" i="4"/>
  <c r="AF289" i="4" s="1"/>
  <c r="AB289" i="4"/>
  <c r="AA289" i="4"/>
  <c r="Z289" i="4"/>
  <c r="Y289" i="4"/>
  <c r="X289" i="4"/>
  <c r="W289" i="4"/>
  <c r="V289" i="4"/>
  <c r="AD288" i="4"/>
  <c r="AC288" i="4"/>
  <c r="AD287" i="4"/>
  <c r="AC287" i="4"/>
  <c r="AB287" i="4"/>
  <c r="AA287" i="4"/>
  <c r="Z287" i="4"/>
  <c r="Y287" i="4"/>
  <c r="X287" i="4"/>
  <c r="W287" i="4"/>
  <c r="AE287" i="4" s="1"/>
  <c r="V287" i="4"/>
  <c r="AD286" i="4"/>
  <c r="AC286" i="4"/>
  <c r="AD285" i="4"/>
  <c r="AC285" i="4"/>
  <c r="AB285" i="4"/>
  <c r="AA285" i="4"/>
  <c r="Z285" i="4"/>
  <c r="Y285" i="4"/>
  <c r="AF285" i="4" s="1"/>
  <c r="X285" i="4"/>
  <c r="W285" i="4"/>
  <c r="V285" i="4"/>
  <c r="AD284" i="4"/>
  <c r="AC284" i="4"/>
  <c r="AB284" i="4"/>
  <c r="AA284" i="4"/>
  <c r="Z284" i="4"/>
  <c r="AD283" i="4"/>
  <c r="AC283" i="4"/>
  <c r="AB283" i="4"/>
  <c r="AA283" i="4"/>
  <c r="AE283" i="4" s="1"/>
  <c r="Z283" i="4"/>
  <c r="Y283" i="4"/>
  <c r="X283" i="4"/>
  <c r="W283" i="4"/>
  <c r="V283" i="4"/>
  <c r="AD282" i="4"/>
  <c r="AC282" i="4"/>
  <c r="AB282" i="4"/>
  <c r="AE282" i="4" s="1"/>
  <c r="AA282" i="4"/>
  <c r="Z282" i="4"/>
  <c r="Y282" i="4"/>
  <c r="X282" i="4"/>
  <c r="W282" i="4"/>
  <c r="V282" i="4"/>
  <c r="AD281" i="4"/>
  <c r="AC281" i="4"/>
  <c r="AF281" i="4" s="1"/>
  <c r="AB281" i="4"/>
  <c r="AA281" i="4"/>
  <c r="Z281" i="4"/>
  <c r="Y281" i="4"/>
  <c r="X281" i="4"/>
  <c r="W281" i="4"/>
  <c r="V281" i="4"/>
  <c r="AD280" i="4"/>
  <c r="AD279" i="4"/>
  <c r="AC279" i="4"/>
  <c r="AB279" i="4"/>
  <c r="AA279" i="4"/>
  <c r="Z279" i="4"/>
  <c r="Y279" i="4"/>
  <c r="AD278" i="4"/>
  <c r="AC278" i="4"/>
  <c r="AB278" i="4"/>
  <c r="AA278" i="4"/>
  <c r="Z278" i="4"/>
  <c r="Y278" i="4"/>
  <c r="X278" i="4"/>
  <c r="AE278" i="4" s="1"/>
  <c r="W278" i="4"/>
  <c r="V278" i="4"/>
  <c r="AD277" i="4"/>
  <c r="AC277" i="4"/>
  <c r="AB277" i="4"/>
  <c r="AA277" i="4"/>
  <c r="Z277" i="4"/>
  <c r="Y277" i="4"/>
  <c r="AF277" i="4" s="1"/>
  <c r="X277" i="4"/>
  <c r="W277" i="4"/>
  <c r="V277" i="4"/>
  <c r="AD276" i="4"/>
  <c r="AC276" i="4"/>
  <c r="AB276" i="4"/>
  <c r="AA276" i="4"/>
  <c r="Z276" i="4"/>
  <c r="AE276" i="4" s="1"/>
  <c r="Y276" i="4"/>
  <c r="X276" i="4"/>
  <c r="W276" i="4"/>
  <c r="V276" i="4"/>
  <c r="AD275" i="4"/>
  <c r="AC275" i="4"/>
  <c r="AB275" i="4"/>
  <c r="AA275" i="4"/>
  <c r="Z275" i="4"/>
  <c r="Y275" i="4"/>
  <c r="X275" i="4"/>
  <c r="AD274" i="4"/>
  <c r="AC274" i="4"/>
  <c r="AB274" i="4"/>
  <c r="AE274" i="4" s="1"/>
  <c r="AA274" i="4"/>
  <c r="Z274" i="4"/>
  <c r="Y274" i="4"/>
  <c r="X274" i="4"/>
  <c r="W274" i="4"/>
  <c r="V274" i="4"/>
  <c r="AD273" i="4"/>
  <c r="AC273" i="4"/>
  <c r="AE273" i="4" s="1"/>
  <c r="AB273" i="4"/>
  <c r="AA273" i="4"/>
  <c r="Z273" i="4"/>
  <c r="Y273" i="4"/>
  <c r="X273" i="4"/>
  <c r="W273" i="4"/>
  <c r="V273" i="4"/>
  <c r="AD272" i="4"/>
  <c r="AC272" i="4"/>
  <c r="AB272" i="4"/>
  <c r="AA272" i="4"/>
  <c r="Z272" i="4"/>
  <c r="Y272" i="4"/>
  <c r="X272" i="4"/>
  <c r="W272" i="4"/>
  <c r="V272" i="4"/>
  <c r="AD271" i="4"/>
  <c r="AC271" i="4"/>
  <c r="AB271" i="4"/>
  <c r="AA271" i="4"/>
  <c r="Z271" i="4"/>
  <c r="Y271" i="4"/>
  <c r="AD270" i="4"/>
  <c r="AC270" i="4"/>
  <c r="AB270" i="4"/>
  <c r="AA270" i="4"/>
  <c r="Z270" i="4"/>
  <c r="Y270" i="4"/>
  <c r="X270" i="4"/>
  <c r="AE270" i="4" s="1"/>
  <c r="W270" i="4"/>
  <c r="V270" i="4"/>
  <c r="AD269" i="4"/>
  <c r="AC269" i="4"/>
  <c r="AB269" i="4"/>
  <c r="AA269" i="4"/>
  <c r="Z269" i="4"/>
  <c r="Y269" i="4"/>
  <c r="AF269" i="4" s="1"/>
  <c r="X269" i="4"/>
  <c r="W269" i="4"/>
  <c r="V269" i="4"/>
  <c r="AD268" i="4"/>
  <c r="AC268" i="4"/>
  <c r="AB268" i="4"/>
  <c r="AA268" i="4"/>
  <c r="Z268" i="4"/>
  <c r="AE268" i="4" s="1"/>
  <c r="Y268" i="4"/>
  <c r="X268" i="4"/>
  <c r="W268" i="4"/>
  <c r="V268" i="4"/>
  <c r="AD267" i="4"/>
  <c r="AC267" i="4"/>
  <c r="AB267" i="4"/>
  <c r="AA267" i="4"/>
  <c r="Z267" i="4"/>
  <c r="Y267" i="4"/>
  <c r="X267" i="4"/>
  <c r="AD266" i="4"/>
  <c r="AC266" i="4"/>
  <c r="AB266" i="4"/>
  <c r="AA266" i="4"/>
  <c r="Z266" i="4"/>
  <c r="Y266" i="4"/>
  <c r="X266" i="4"/>
  <c r="W266" i="4"/>
  <c r="V266" i="4"/>
  <c r="AD265" i="4"/>
  <c r="AC265" i="4"/>
  <c r="AF265" i="4" s="1"/>
  <c r="AB265" i="4"/>
  <c r="AA265" i="4"/>
  <c r="Z265" i="4"/>
  <c r="Y265" i="4"/>
  <c r="X265" i="4"/>
  <c r="W265" i="4"/>
  <c r="V265" i="4"/>
  <c r="AD264" i="4"/>
  <c r="AC264" i="4"/>
  <c r="AB264" i="4"/>
  <c r="AA264" i="4"/>
  <c r="Z264" i="4"/>
  <c r="Y264" i="4"/>
  <c r="X264" i="4"/>
  <c r="W264" i="4"/>
  <c r="V264" i="4"/>
  <c r="AE264" i="4" s="1"/>
  <c r="AD263" i="4"/>
  <c r="AC263" i="4"/>
  <c r="AB263" i="4"/>
  <c r="AA263" i="4"/>
  <c r="Z263" i="4"/>
  <c r="Y263" i="4"/>
  <c r="X263" i="4"/>
  <c r="AD262" i="4"/>
  <c r="AC262" i="4"/>
  <c r="AB262" i="4"/>
  <c r="AA262" i="4"/>
  <c r="Z262" i="4"/>
  <c r="Y262" i="4"/>
  <c r="X262" i="4"/>
  <c r="AE262" i="4" s="1"/>
  <c r="W262" i="4"/>
  <c r="V262" i="4"/>
  <c r="AD261" i="4"/>
  <c r="AC261" i="4"/>
  <c r="AB261" i="4"/>
  <c r="AA261" i="4"/>
  <c r="Z261" i="4"/>
  <c r="Y261" i="4"/>
  <c r="AF261" i="4" s="1"/>
  <c r="X261" i="4"/>
  <c r="W261" i="4"/>
  <c r="V261" i="4"/>
  <c r="AD260" i="4"/>
  <c r="AC260" i="4"/>
  <c r="AB260" i="4"/>
  <c r="AA260" i="4"/>
  <c r="Z260" i="4"/>
  <c r="Y260" i="4"/>
  <c r="X260" i="4"/>
  <c r="W260" i="4"/>
  <c r="V260" i="4"/>
  <c r="AD259" i="4"/>
  <c r="AC259" i="4"/>
  <c r="AB259" i="4"/>
  <c r="AA259" i="4"/>
  <c r="Z259" i="4"/>
  <c r="Y259" i="4"/>
  <c r="X259" i="4"/>
  <c r="AD258" i="4"/>
  <c r="AC258" i="4"/>
  <c r="AB258" i="4"/>
  <c r="AE258" i="4" s="1"/>
  <c r="AA258" i="4"/>
  <c r="Z258" i="4"/>
  <c r="Y258" i="4"/>
  <c r="X258" i="4"/>
  <c r="W258" i="4"/>
  <c r="V258" i="4"/>
  <c r="AD257" i="4"/>
  <c r="AC257" i="4"/>
  <c r="AF257" i="4" s="1"/>
  <c r="AB257" i="4"/>
  <c r="AA257" i="4"/>
  <c r="Z257" i="4"/>
  <c r="Y257" i="4"/>
  <c r="X257" i="4"/>
  <c r="W257" i="4"/>
  <c r="V257" i="4"/>
  <c r="AD256" i="4"/>
  <c r="AC256" i="4"/>
  <c r="AB256" i="4"/>
  <c r="AA256" i="4"/>
  <c r="Z256" i="4"/>
  <c r="Y256" i="4"/>
  <c r="X256" i="4"/>
  <c r="W256" i="4"/>
  <c r="V256" i="4"/>
  <c r="AE256" i="4" s="1"/>
  <c r="AD255" i="4"/>
  <c r="AC255" i="4"/>
  <c r="AB255" i="4"/>
  <c r="AA255" i="4"/>
  <c r="Z255" i="4"/>
  <c r="Y255" i="4"/>
  <c r="X255" i="4"/>
  <c r="W255" i="4"/>
  <c r="AE255" i="4" s="1"/>
  <c r="V255" i="4"/>
  <c r="AD254" i="4"/>
  <c r="AC254" i="4"/>
  <c r="AB254" i="4"/>
  <c r="AA254" i="4"/>
  <c r="Z254" i="4"/>
  <c r="Y254" i="4"/>
  <c r="X254" i="4"/>
  <c r="AE254" i="4" s="1"/>
  <c r="W254" i="4"/>
  <c r="V254" i="4"/>
  <c r="AD253" i="4"/>
  <c r="AC253" i="4"/>
  <c r="AB253" i="4"/>
  <c r="AA253" i="4"/>
  <c r="Z253" i="4"/>
  <c r="Y253" i="4"/>
  <c r="AE253" i="4" s="1"/>
  <c r="X253" i="4"/>
  <c r="W253" i="4"/>
  <c r="V253" i="4"/>
  <c r="AD252" i="4"/>
  <c r="AC252" i="4"/>
  <c r="AB252" i="4"/>
  <c r="AA252" i="4"/>
  <c r="Z252" i="4"/>
  <c r="AE252" i="4" s="1"/>
  <c r="Y252" i="4"/>
  <c r="X252" i="4"/>
  <c r="W252" i="4"/>
  <c r="V252" i="4"/>
  <c r="AD251" i="4"/>
  <c r="AC251" i="4"/>
  <c r="AB251" i="4"/>
  <c r="AA251" i="4"/>
  <c r="AE251" i="4" s="1"/>
  <c r="Z251" i="4"/>
  <c r="Y251" i="4"/>
  <c r="X251" i="4"/>
  <c r="W251" i="4"/>
  <c r="V251" i="4"/>
  <c r="AD250" i="4"/>
  <c r="AC250" i="4"/>
  <c r="AB250" i="4"/>
  <c r="AE250" i="4" s="1"/>
  <c r="AA250" i="4"/>
  <c r="Z250" i="4"/>
  <c r="Y250" i="4"/>
  <c r="X250" i="4"/>
  <c r="W250" i="4"/>
  <c r="V250" i="4"/>
  <c r="AD249" i="4"/>
  <c r="AC249" i="4"/>
  <c r="AF249" i="4" s="1"/>
  <c r="AB249" i="4"/>
  <c r="AA249" i="4"/>
  <c r="Z249" i="4"/>
  <c r="Y249" i="4"/>
  <c r="X249" i="4"/>
  <c r="W249" i="4"/>
  <c r="V249" i="4"/>
  <c r="AD248" i="4"/>
  <c r="AC248" i="4"/>
  <c r="AB248" i="4"/>
  <c r="AA248" i="4"/>
  <c r="Z248" i="4"/>
  <c r="Y248" i="4"/>
  <c r="AD247" i="4"/>
  <c r="AC247" i="4"/>
  <c r="AD246" i="4"/>
  <c r="AC246" i="4"/>
  <c r="AB246" i="4"/>
  <c r="AA246" i="4"/>
  <c r="Z246" i="4"/>
  <c r="Y246" i="4"/>
  <c r="X246" i="4"/>
  <c r="AE246" i="4" s="1"/>
  <c r="W246" i="4"/>
  <c r="V246" i="4"/>
  <c r="AD245" i="4"/>
  <c r="AC245" i="4"/>
  <c r="AB245" i="4"/>
  <c r="AA245" i="4"/>
  <c r="Z245" i="4"/>
  <c r="Y245" i="4"/>
  <c r="AF245" i="4" s="1"/>
  <c r="X245" i="4"/>
  <c r="W245" i="4"/>
  <c r="V245" i="4"/>
  <c r="AD244" i="4"/>
  <c r="AC244" i="4"/>
  <c r="AB244" i="4"/>
  <c r="AA244" i="4"/>
  <c r="Z244" i="4"/>
  <c r="AE244" i="4" s="1"/>
  <c r="Y244" i="4"/>
  <c r="X244" i="4"/>
  <c r="W244" i="4"/>
  <c r="V244" i="4"/>
  <c r="AD243" i="4"/>
  <c r="AC243" i="4"/>
  <c r="AB243" i="4"/>
  <c r="AA243" i="4"/>
  <c r="AE243" i="4" s="1"/>
  <c r="Z243" i="4"/>
  <c r="Y243" i="4"/>
  <c r="X243" i="4"/>
  <c r="W243" i="4"/>
  <c r="V243" i="4"/>
  <c r="AD242" i="4"/>
  <c r="AC242" i="4"/>
  <c r="AB242" i="4"/>
  <c r="AE242" i="4" s="1"/>
  <c r="AA242" i="4"/>
  <c r="Z242" i="4"/>
  <c r="Y242" i="4"/>
  <c r="X242" i="4"/>
  <c r="W242" i="4"/>
  <c r="V242" i="4"/>
  <c r="AD241" i="4"/>
  <c r="AC241" i="4"/>
  <c r="AF241" i="4" s="1"/>
  <c r="AB241" i="4"/>
  <c r="AA241" i="4"/>
  <c r="Z241" i="4"/>
  <c r="Y241" i="4"/>
  <c r="X241" i="4"/>
  <c r="W241" i="4"/>
  <c r="V241" i="4"/>
  <c r="AD240" i="4"/>
  <c r="AC240" i="4"/>
  <c r="AB240" i="4"/>
  <c r="AA240" i="4"/>
  <c r="Z240" i="4"/>
  <c r="AD239" i="4"/>
  <c r="AD238" i="4"/>
  <c r="AC238" i="4"/>
  <c r="AB238" i="4"/>
  <c r="AA238" i="4"/>
  <c r="Z238" i="4"/>
  <c r="Y238" i="4"/>
  <c r="X238" i="4"/>
  <c r="AE238" i="4" s="1"/>
  <c r="W238" i="4"/>
  <c r="V238" i="4"/>
  <c r="AD237" i="4"/>
  <c r="AC237" i="4"/>
  <c r="AB237" i="4"/>
  <c r="AA237" i="4"/>
  <c r="Z237" i="4"/>
  <c r="Y237" i="4"/>
  <c r="AF237" i="4" s="1"/>
  <c r="X237" i="4"/>
  <c r="W237" i="4"/>
  <c r="V237" i="4"/>
  <c r="AD236" i="4"/>
  <c r="AC236" i="4"/>
  <c r="AB236" i="4"/>
  <c r="AA236" i="4"/>
  <c r="Z236" i="4"/>
  <c r="AE236" i="4" s="1"/>
  <c r="Y236" i="4"/>
  <c r="X236" i="4"/>
  <c r="W236" i="4"/>
  <c r="V236" i="4"/>
  <c r="AD235" i="4"/>
  <c r="AC235" i="4"/>
  <c r="AB235" i="4"/>
  <c r="AA235" i="4"/>
  <c r="AE235" i="4" s="1"/>
  <c r="Z235" i="4"/>
  <c r="Y235" i="4"/>
  <c r="X235" i="4"/>
  <c r="W235" i="4"/>
  <c r="V235" i="4"/>
  <c r="AD234" i="4"/>
  <c r="AC234" i="4"/>
  <c r="AB234" i="4"/>
  <c r="AA234" i="4"/>
  <c r="Z234" i="4"/>
  <c r="Y234" i="4"/>
  <c r="X234" i="4"/>
  <c r="W234" i="4"/>
  <c r="V234" i="4"/>
  <c r="AD233" i="4"/>
  <c r="AC233" i="4"/>
  <c r="AF233" i="4" s="1"/>
  <c r="AB233" i="4"/>
  <c r="AA233" i="4"/>
  <c r="Z233" i="4"/>
  <c r="Y233" i="4"/>
  <c r="X233" i="4"/>
  <c r="W233" i="4"/>
  <c r="V233" i="4"/>
  <c r="AD232" i="4"/>
  <c r="AC232" i="4"/>
  <c r="AB232" i="4"/>
  <c r="AA232" i="4"/>
  <c r="Z232" i="4"/>
  <c r="Y232" i="4"/>
  <c r="X232" i="4"/>
  <c r="W232" i="4"/>
  <c r="V232" i="4"/>
  <c r="AE232" i="4" s="1"/>
  <c r="AD231" i="4"/>
  <c r="AC231" i="4"/>
  <c r="AB231" i="4"/>
  <c r="AA231" i="4"/>
  <c r="Z231" i="4"/>
  <c r="Y231" i="4"/>
  <c r="X231" i="4"/>
  <c r="W231" i="4"/>
  <c r="AE231" i="4" s="1"/>
  <c r="V231" i="4"/>
  <c r="AD230" i="4"/>
  <c r="AC230" i="4"/>
  <c r="AB230" i="4"/>
  <c r="AA230" i="4"/>
  <c r="Z230" i="4"/>
  <c r="Y230" i="4"/>
  <c r="X230" i="4"/>
  <c r="AE230" i="4" s="1"/>
  <c r="W230" i="4"/>
  <c r="V230" i="4"/>
  <c r="AD229" i="4"/>
  <c r="AC229" i="4"/>
  <c r="AB229" i="4"/>
  <c r="AA229" i="4"/>
  <c r="Z229" i="4"/>
  <c r="Y229" i="4"/>
  <c r="AF229" i="4" s="1"/>
  <c r="X229" i="4"/>
  <c r="W229" i="4"/>
  <c r="V229" i="4"/>
  <c r="AD228" i="4"/>
  <c r="AC228" i="4"/>
  <c r="AB228" i="4"/>
  <c r="AA228" i="4"/>
  <c r="Z228" i="4"/>
  <c r="Y228" i="4"/>
  <c r="X228" i="4"/>
  <c r="W228" i="4"/>
  <c r="V228" i="4"/>
  <c r="AD227" i="4"/>
  <c r="AC227" i="4"/>
  <c r="AB227" i="4"/>
  <c r="AA227" i="4"/>
  <c r="AE227" i="4" s="1"/>
  <c r="Z227" i="4"/>
  <c r="Y227" i="4"/>
  <c r="X227" i="4"/>
  <c r="W227" i="4"/>
  <c r="V227" i="4"/>
  <c r="AD226" i="4"/>
  <c r="AC226" i="4"/>
  <c r="AB226" i="4"/>
  <c r="AE226" i="4" s="1"/>
  <c r="AA226" i="4"/>
  <c r="Z226" i="4"/>
  <c r="Y226" i="4"/>
  <c r="X226" i="4"/>
  <c r="W226" i="4"/>
  <c r="V226" i="4"/>
  <c r="AD225" i="4"/>
  <c r="AC225" i="4"/>
  <c r="AB225" i="4"/>
  <c r="AA225" i="4"/>
  <c r="Z225" i="4"/>
  <c r="Y225" i="4"/>
  <c r="AD224" i="4"/>
  <c r="AC224" i="4"/>
  <c r="AB224" i="4"/>
  <c r="AA224" i="4"/>
  <c r="AD223" i="4"/>
  <c r="AC223" i="4"/>
  <c r="AB223" i="4"/>
  <c r="AA223" i="4"/>
  <c r="Z223" i="4"/>
  <c r="Y223" i="4"/>
  <c r="X223" i="4"/>
  <c r="W223" i="4"/>
  <c r="AE223" i="4" s="1"/>
  <c r="V223" i="4"/>
  <c r="AD222" i="4"/>
  <c r="AC222" i="4"/>
  <c r="AB222" i="4"/>
  <c r="AA222" i="4"/>
  <c r="Z222" i="4"/>
  <c r="Y222" i="4"/>
  <c r="X222" i="4"/>
  <c r="AE222" i="4" s="1"/>
  <c r="W222" i="4"/>
  <c r="V222" i="4"/>
  <c r="AD221" i="4"/>
  <c r="AC221" i="4"/>
  <c r="AB221" i="4"/>
  <c r="AA221" i="4"/>
  <c r="Z221" i="4"/>
  <c r="Y221" i="4"/>
  <c r="AE221" i="4" s="1"/>
  <c r="X221" i="4"/>
  <c r="W221" i="4"/>
  <c r="V221" i="4"/>
  <c r="AD220" i="4"/>
  <c r="AC220" i="4"/>
  <c r="AB220" i="4"/>
  <c r="AA220" i="4"/>
  <c r="Z220" i="4"/>
  <c r="AE220" i="4" s="1"/>
  <c r="Y220" i="4"/>
  <c r="X220" i="4"/>
  <c r="W220" i="4"/>
  <c r="V220" i="4"/>
  <c r="AD219" i="4"/>
  <c r="AC219" i="4"/>
  <c r="AB219" i="4"/>
  <c r="AA219" i="4"/>
  <c r="Z219" i="4"/>
  <c r="Y219" i="4"/>
  <c r="X219" i="4"/>
  <c r="W219" i="4"/>
  <c r="V219" i="4"/>
  <c r="AD218" i="4"/>
  <c r="AC218" i="4"/>
  <c r="AB218" i="4"/>
  <c r="AE218" i="4" s="1"/>
  <c r="AA218" i="4"/>
  <c r="Z218" i="4"/>
  <c r="Y218" i="4"/>
  <c r="X218" i="4"/>
  <c r="W218" i="4"/>
  <c r="V218" i="4"/>
  <c r="AD217" i="4"/>
  <c r="AC217" i="4"/>
  <c r="AF217" i="4" s="1"/>
  <c r="AB217" i="4"/>
  <c r="AA217" i="4"/>
  <c r="Z217" i="4"/>
  <c r="Y217" i="4"/>
  <c r="X217" i="4"/>
  <c r="W217" i="4"/>
  <c r="V217" i="4"/>
  <c r="AD216" i="4"/>
  <c r="AC216" i="4"/>
  <c r="AB216" i="4"/>
  <c r="AA216" i="4"/>
  <c r="Z216" i="4"/>
  <c r="AD215" i="4"/>
  <c r="AC215" i="4"/>
  <c r="AB215" i="4"/>
  <c r="AA215" i="4"/>
  <c r="Z215" i="4"/>
  <c r="Y215" i="4"/>
  <c r="X215" i="4"/>
  <c r="W215" i="4"/>
  <c r="V215" i="4"/>
  <c r="AD214" i="4"/>
  <c r="AC214" i="4"/>
  <c r="AD213" i="4"/>
  <c r="AC213" i="4"/>
  <c r="AB213" i="4"/>
  <c r="AA213" i="4"/>
  <c r="Z213" i="4"/>
  <c r="Y213" i="4"/>
  <c r="AF213" i="4" s="1"/>
  <c r="X213" i="4"/>
  <c r="W213" i="4"/>
  <c r="V213" i="4"/>
  <c r="AD212" i="4"/>
  <c r="AC212" i="4"/>
  <c r="AB212" i="4"/>
  <c r="AA212" i="4"/>
  <c r="AD211" i="4"/>
  <c r="AC211" i="4"/>
  <c r="AB211" i="4"/>
  <c r="AA211" i="4"/>
  <c r="AE211" i="4" s="1"/>
  <c r="Z211" i="4"/>
  <c r="Y211" i="4"/>
  <c r="X211" i="4"/>
  <c r="W211" i="4"/>
  <c r="V211" i="4"/>
  <c r="AD210" i="4"/>
  <c r="AC210" i="4"/>
  <c r="AB210" i="4"/>
  <c r="AE210" i="4" s="1"/>
  <c r="AA210" i="4"/>
  <c r="Z210" i="4"/>
  <c r="Y210" i="4"/>
  <c r="X210" i="4"/>
  <c r="W210" i="4"/>
  <c r="V210" i="4"/>
  <c r="AD209" i="4"/>
  <c r="AC209" i="4"/>
  <c r="AF209" i="4" s="1"/>
  <c r="AB209" i="4"/>
  <c r="AA209" i="4"/>
  <c r="Z209" i="4"/>
  <c r="Y209" i="4"/>
  <c r="X209" i="4"/>
  <c r="W209" i="4"/>
  <c r="V209" i="4"/>
  <c r="AD208" i="4"/>
  <c r="AC208" i="4"/>
  <c r="AB208" i="4"/>
  <c r="AA208" i="4"/>
  <c r="Z208" i="4"/>
  <c r="Y208" i="4"/>
  <c r="X208" i="4"/>
  <c r="W208" i="4"/>
  <c r="V208" i="4"/>
  <c r="AE208" i="4" s="1"/>
  <c r="AD207" i="4"/>
  <c r="AC207" i="4"/>
  <c r="AB207" i="4"/>
  <c r="AA207" i="4"/>
  <c r="Z207" i="4"/>
  <c r="Y207" i="4"/>
  <c r="X207" i="4"/>
  <c r="W207" i="4"/>
  <c r="AE207" i="4" s="1"/>
  <c r="V207" i="4"/>
  <c r="AD206" i="4"/>
  <c r="AC206" i="4"/>
  <c r="AB206" i="4"/>
  <c r="AA206" i="4"/>
  <c r="Z206" i="4"/>
  <c r="Y206" i="4"/>
  <c r="X206" i="4"/>
  <c r="AE206" i="4" s="1"/>
  <c r="W206" i="4"/>
  <c r="V206" i="4"/>
  <c r="AD205" i="4"/>
  <c r="AC205" i="4"/>
  <c r="AB205" i="4"/>
  <c r="AA205" i="4"/>
  <c r="Z205" i="4"/>
  <c r="AD204" i="4"/>
  <c r="AC204" i="4"/>
  <c r="AB204" i="4"/>
  <c r="AA204" i="4"/>
  <c r="Z204" i="4"/>
  <c r="AE204" i="4" s="1"/>
  <c r="Y204" i="4"/>
  <c r="X204" i="4"/>
  <c r="W204" i="4"/>
  <c r="V204" i="4"/>
  <c r="AD203" i="4"/>
  <c r="AC203" i="4"/>
  <c r="AB203" i="4"/>
  <c r="AA203" i="4"/>
  <c r="AE203" i="4" s="1"/>
  <c r="Z203" i="4"/>
  <c r="Y203" i="4"/>
  <c r="X203" i="4"/>
  <c r="W203" i="4"/>
  <c r="V203" i="4"/>
  <c r="AD202" i="4"/>
  <c r="AC202" i="4"/>
  <c r="AB202" i="4"/>
  <c r="AA202" i="4"/>
  <c r="Z202" i="4"/>
  <c r="Y202" i="4"/>
  <c r="X202" i="4"/>
  <c r="W202" i="4"/>
  <c r="V202" i="4"/>
  <c r="AD201" i="4"/>
  <c r="AC201" i="4"/>
  <c r="AF201" i="4" s="1"/>
  <c r="AB201" i="4"/>
  <c r="AA201" i="4"/>
  <c r="Z201" i="4"/>
  <c r="Y201" i="4"/>
  <c r="X201" i="4"/>
  <c r="W201" i="4"/>
  <c r="V201" i="4"/>
  <c r="AD200" i="4"/>
  <c r="AC200" i="4"/>
  <c r="AB200" i="4"/>
  <c r="AA200" i="4"/>
  <c r="Z200" i="4"/>
  <c r="Y200" i="4"/>
  <c r="X200" i="4"/>
  <c r="W200" i="4"/>
  <c r="V200" i="4"/>
  <c r="AE200" i="4" s="1"/>
  <c r="AD199" i="4"/>
  <c r="AC199" i="4"/>
  <c r="AB199" i="4"/>
  <c r="AA199" i="4"/>
  <c r="Z199" i="4"/>
  <c r="Y199" i="4"/>
  <c r="X199" i="4"/>
  <c r="W199" i="4"/>
  <c r="AE199" i="4" s="1"/>
  <c r="V199" i="4"/>
  <c r="AD198" i="4"/>
  <c r="AC198" i="4"/>
  <c r="AB198" i="4"/>
  <c r="AA198" i="4"/>
  <c r="Z198" i="4"/>
  <c r="Y198" i="4"/>
  <c r="X198" i="4"/>
  <c r="AE198" i="4" s="1"/>
  <c r="W198" i="4"/>
  <c r="V198" i="4"/>
  <c r="AD197" i="4"/>
  <c r="AC197" i="4"/>
  <c r="AB197" i="4"/>
  <c r="AA197" i="4"/>
  <c r="Z197" i="4"/>
  <c r="Y197" i="4"/>
  <c r="AF197" i="4" s="1"/>
  <c r="X197" i="4"/>
  <c r="W197" i="4"/>
  <c r="V197" i="4"/>
  <c r="AD196" i="4"/>
  <c r="AC196" i="4"/>
  <c r="AB196" i="4"/>
  <c r="AA196" i="4"/>
  <c r="Z196" i="4"/>
  <c r="Y196" i="4"/>
  <c r="X196" i="4"/>
  <c r="W196" i="4"/>
  <c r="V196" i="4"/>
  <c r="AD195" i="4"/>
  <c r="AC195" i="4"/>
  <c r="AB195" i="4"/>
  <c r="AA195" i="4"/>
  <c r="Z195" i="4"/>
  <c r="AD194" i="4"/>
  <c r="AC194" i="4"/>
  <c r="AB194" i="4"/>
  <c r="AE194" i="4" s="1"/>
  <c r="AA194" i="4"/>
  <c r="Z194" i="4"/>
  <c r="Y194" i="4"/>
  <c r="X194" i="4"/>
  <c r="W194" i="4"/>
  <c r="V194" i="4"/>
  <c r="AD193" i="4"/>
  <c r="AC193" i="4"/>
  <c r="AF193" i="4" s="1"/>
  <c r="AB193" i="4"/>
  <c r="AA193" i="4"/>
  <c r="Z193" i="4"/>
  <c r="Y193" i="4"/>
  <c r="X193" i="4"/>
  <c r="W193" i="4"/>
  <c r="V193" i="4"/>
  <c r="AD192" i="4"/>
  <c r="AC192" i="4"/>
  <c r="AB192" i="4"/>
  <c r="AA192" i="4"/>
  <c r="Z192" i="4"/>
  <c r="Y192" i="4"/>
  <c r="X192" i="4"/>
  <c r="W192" i="4"/>
  <c r="V192" i="4"/>
  <c r="AE192" i="4" s="1"/>
  <c r="AD191" i="4"/>
  <c r="AC191" i="4"/>
  <c r="AB191" i="4"/>
  <c r="AA191" i="4"/>
  <c r="Z191" i="4"/>
  <c r="Y191" i="4"/>
  <c r="X191" i="4"/>
  <c r="W191" i="4"/>
  <c r="AE191" i="4" s="1"/>
  <c r="V191" i="4"/>
  <c r="AD190" i="4"/>
  <c r="AC190" i="4"/>
  <c r="AB190" i="4"/>
  <c r="AA190" i="4"/>
  <c r="Z190" i="4"/>
  <c r="Y190" i="4"/>
  <c r="X190" i="4"/>
  <c r="W190" i="4"/>
  <c r="V190" i="4"/>
  <c r="AD189" i="4"/>
  <c r="AC189" i="4"/>
  <c r="AB189" i="4"/>
  <c r="AA189" i="4"/>
  <c r="Z189" i="4"/>
  <c r="AD188" i="4"/>
  <c r="AC188" i="4"/>
  <c r="AB188" i="4"/>
  <c r="AA188" i="4"/>
  <c r="Z188" i="4"/>
  <c r="AE188" i="4" s="1"/>
  <c r="Y188" i="4"/>
  <c r="X188" i="4"/>
  <c r="W188" i="4"/>
  <c r="V188" i="4"/>
  <c r="AD187" i="4"/>
  <c r="AC187" i="4"/>
  <c r="AB187" i="4"/>
  <c r="AA187" i="4"/>
  <c r="AE187" i="4" s="1"/>
  <c r="Z187" i="4"/>
  <c r="Y187" i="4"/>
  <c r="X187" i="4"/>
  <c r="W187" i="4"/>
  <c r="V187" i="4"/>
  <c r="AD186" i="4"/>
  <c r="AC186" i="4"/>
  <c r="AB186" i="4"/>
  <c r="AA186" i="4"/>
  <c r="Z186" i="4"/>
  <c r="Y186" i="4"/>
  <c r="X186" i="4"/>
  <c r="W186" i="4"/>
  <c r="V186" i="4"/>
  <c r="AD185" i="4"/>
  <c r="AC185" i="4"/>
  <c r="AF185" i="4" s="1"/>
  <c r="AB185" i="4"/>
  <c r="AA185" i="4"/>
  <c r="Z185" i="4"/>
  <c r="Y185" i="4"/>
  <c r="X185" i="4"/>
  <c r="W185" i="4"/>
  <c r="V185" i="4"/>
  <c r="AD184" i="4"/>
  <c r="AC184" i="4"/>
  <c r="AB184" i="4"/>
  <c r="AA184" i="4"/>
  <c r="Z184" i="4"/>
  <c r="Y184" i="4"/>
  <c r="X184" i="4"/>
  <c r="W184" i="4"/>
  <c r="V184" i="4"/>
  <c r="AE184" i="4" s="1"/>
  <c r="AD183" i="4"/>
  <c r="AC183" i="4"/>
  <c r="AB183" i="4"/>
  <c r="AA183" i="4"/>
  <c r="Z183" i="4"/>
  <c r="Y183" i="4"/>
  <c r="X183" i="4"/>
  <c r="W183" i="4"/>
  <c r="AE183" i="4" s="1"/>
  <c r="V183" i="4"/>
  <c r="AD182" i="4"/>
  <c r="AC182" i="4"/>
  <c r="AB182" i="4"/>
  <c r="AA182" i="4"/>
  <c r="Z182" i="4"/>
  <c r="Y182" i="4"/>
  <c r="X182" i="4"/>
  <c r="AE182" i="4" s="1"/>
  <c r="W182" i="4"/>
  <c r="V182" i="4"/>
  <c r="AD181" i="4"/>
  <c r="AC181" i="4"/>
  <c r="AB181" i="4"/>
  <c r="AA181" i="4"/>
  <c r="Z181" i="4"/>
  <c r="Y181" i="4"/>
  <c r="AF181" i="4" s="1"/>
  <c r="X181" i="4"/>
  <c r="W181" i="4"/>
  <c r="V181" i="4"/>
  <c r="AD180" i="4"/>
  <c r="AC180" i="4"/>
  <c r="AB180" i="4"/>
  <c r="AA180" i="4"/>
  <c r="Z180" i="4"/>
  <c r="AE180" i="4" s="1"/>
  <c r="Y180" i="4"/>
  <c r="X180" i="4"/>
  <c r="W180" i="4"/>
  <c r="V180" i="4"/>
  <c r="AD179" i="4"/>
  <c r="AC179" i="4"/>
  <c r="AD178" i="4"/>
  <c r="AC178" i="4"/>
  <c r="AB178" i="4"/>
  <c r="AA178" i="4"/>
  <c r="Z178" i="4"/>
  <c r="Y178" i="4"/>
  <c r="X178" i="4"/>
  <c r="W178" i="4"/>
  <c r="V178" i="4"/>
  <c r="AD177" i="4"/>
  <c r="AC177" i="4"/>
  <c r="AB177" i="4"/>
  <c r="AA177" i="4"/>
  <c r="Z177" i="4"/>
  <c r="AD176" i="4"/>
  <c r="AC176" i="4"/>
  <c r="AB176" i="4"/>
  <c r="AA176" i="4"/>
  <c r="Z176" i="4"/>
  <c r="Y176" i="4"/>
  <c r="X176" i="4"/>
  <c r="W176" i="4"/>
  <c r="V176" i="4"/>
  <c r="AE176" i="4" s="1"/>
  <c r="AD175" i="4"/>
  <c r="AC175" i="4"/>
  <c r="AB175" i="4"/>
  <c r="AA175" i="4"/>
  <c r="Z175" i="4"/>
  <c r="Y175" i="4"/>
  <c r="X175" i="4"/>
  <c r="W175" i="4"/>
  <c r="AF175" i="4" s="1"/>
  <c r="V175" i="4"/>
  <c r="AD174" i="4"/>
  <c r="AC174" i="4"/>
  <c r="AB174" i="4"/>
  <c r="AA174" i="4"/>
  <c r="Z174" i="4"/>
  <c r="Y174" i="4"/>
  <c r="X174" i="4"/>
  <c r="AE174" i="4" s="1"/>
  <c r="W174" i="4"/>
  <c r="V174" i="4"/>
  <c r="AD173" i="4"/>
  <c r="AC173" i="4"/>
  <c r="AB173" i="4"/>
  <c r="AA173" i="4"/>
  <c r="Z173" i="4"/>
  <c r="Y173" i="4"/>
  <c r="AF173" i="4" s="1"/>
  <c r="X173" i="4"/>
  <c r="W173" i="4"/>
  <c r="V173" i="4"/>
  <c r="AD172" i="4"/>
  <c r="AC172" i="4"/>
  <c r="AB172" i="4"/>
  <c r="AA172" i="4"/>
  <c r="Z172" i="4"/>
  <c r="AE172" i="4" s="1"/>
  <c r="Y172" i="4"/>
  <c r="X172" i="4"/>
  <c r="W172" i="4"/>
  <c r="V172" i="4"/>
  <c r="AD171" i="4"/>
  <c r="AC171" i="4"/>
  <c r="AB171" i="4"/>
  <c r="AA171" i="4"/>
  <c r="AF171" i="4" s="1"/>
  <c r="Z171" i="4"/>
  <c r="Y171" i="4"/>
  <c r="X171" i="4"/>
  <c r="W171" i="4"/>
  <c r="V171" i="4"/>
  <c r="AD170" i="4"/>
  <c r="AC170" i="4"/>
  <c r="AB170" i="4"/>
  <c r="AE170" i="4" s="1"/>
  <c r="AA170" i="4"/>
  <c r="Z170" i="4"/>
  <c r="Y170" i="4"/>
  <c r="X170" i="4"/>
  <c r="W170" i="4"/>
  <c r="V170" i="4"/>
  <c r="AD169" i="4"/>
  <c r="AC169" i="4"/>
  <c r="AF169" i="4" s="1"/>
  <c r="AB169" i="4"/>
  <c r="AA169" i="4"/>
  <c r="Z169" i="4"/>
  <c r="Y169" i="4"/>
  <c r="X169" i="4"/>
  <c r="W169" i="4"/>
  <c r="V169" i="4"/>
  <c r="AD168" i="4"/>
  <c r="AC168" i="4"/>
  <c r="AB168" i="4"/>
  <c r="AA168" i="4"/>
  <c r="Z168" i="4"/>
  <c r="Y168" i="4"/>
  <c r="X168" i="4"/>
  <c r="W168" i="4"/>
  <c r="V168" i="4"/>
  <c r="AE168" i="4" s="1"/>
  <c r="AD167" i="4"/>
  <c r="AC167" i="4"/>
  <c r="AB167" i="4"/>
  <c r="AA167" i="4"/>
  <c r="Z167" i="4"/>
  <c r="Y167" i="4"/>
  <c r="X167" i="4"/>
  <c r="W167" i="4"/>
  <c r="AE167" i="4" s="1"/>
  <c r="V167" i="4"/>
  <c r="AD166" i="4"/>
  <c r="AC166" i="4"/>
  <c r="AB166" i="4"/>
  <c r="AA166" i="4"/>
  <c r="Z166" i="4"/>
  <c r="Y166" i="4"/>
  <c r="X166" i="4"/>
  <c r="AE166" i="4" s="1"/>
  <c r="W166" i="4"/>
  <c r="V166" i="4"/>
  <c r="AD165" i="4"/>
  <c r="AC165" i="4"/>
  <c r="AB165" i="4"/>
  <c r="AA165" i="4"/>
  <c r="Z165" i="4"/>
  <c r="Y165" i="4"/>
  <c r="AF165" i="4" s="1"/>
  <c r="X165" i="4"/>
  <c r="W165" i="4"/>
  <c r="V165" i="4"/>
  <c r="AD164" i="4"/>
  <c r="AC164" i="4"/>
  <c r="AB164" i="4"/>
  <c r="AA164" i="4"/>
  <c r="Z164" i="4"/>
  <c r="AE164" i="4" s="1"/>
  <c r="Y164" i="4"/>
  <c r="X164" i="4"/>
  <c r="W164" i="4"/>
  <c r="V164" i="4"/>
  <c r="AD163" i="4"/>
  <c r="AC163" i="4"/>
  <c r="AB163" i="4"/>
  <c r="AA163" i="4"/>
  <c r="AF163" i="4" s="1"/>
  <c r="Z163" i="4"/>
  <c r="Y163" i="4"/>
  <c r="X163" i="4"/>
  <c r="W163" i="4"/>
  <c r="V163" i="4"/>
  <c r="AD162" i="4"/>
  <c r="AC162" i="4"/>
  <c r="AB162" i="4"/>
  <c r="AA162" i="4"/>
  <c r="AD161" i="4"/>
  <c r="AC161" i="4"/>
  <c r="AF161" i="4" s="1"/>
  <c r="AB161" i="4"/>
  <c r="AA161" i="4"/>
  <c r="Z161" i="4"/>
  <c r="Y161" i="4"/>
  <c r="X161" i="4"/>
  <c r="W161" i="4"/>
  <c r="V161" i="4"/>
  <c r="AD160" i="4"/>
  <c r="AC160" i="4"/>
  <c r="AB160" i="4"/>
  <c r="AA160" i="4"/>
  <c r="Z160" i="4"/>
  <c r="Y160" i="4"/>
  <c r="X160" i="4"/>
  <c r="W160" i="4"/>
  <c r="V160" i="4"/>
  <c r="AE160" i="4" s="1"/>
  <c r="AD159" i="4"/>
  <c r="AC159" i="4"/>
  <c r="AB159" i="4"/>
  <c r="AA159" i="4"/>
  <c r="Z159" i="4"/>
  <c r="Y159" i="4"/>
  <c r="X159" i="4"/>
  <c r="AF159" i="4"/>
  <c r="V159" i="4"/>
  <c r="AD158" i="4"/>
  <c r="AC158" i="4"/>
  <c r="AB158" i="4"/>
  <c r="AA158" i="4"/>
  <c r="Z158" i="4"/>
  <c r="Y158" i="4"/>
  <c r="X158" i="4"/>
  <c r="AE158" i="4" s="1"/>
  <c r="W158" i="4"/>
  <c r="V158" i="4"/>
  <c r="AD157" i="4"/>
  <c r="AC157" i="4"/>
  <c r="AB157" i="4"/>
  <c r="AA157" i="4"/>
  <c r="Z157" i="4"/>
  <c r="Y157" i="4"/>
  <c r="AF157" i="4" s="1"/>
  <c r="X157" i="4"/>
  <c r="W157" i="4"/>
  <c r="V157" i="4"/>
  <c r="AD156" i="4"/>
  <c r="AC156" i="4"/>
  <c r="AB156" i="4"/>
  <c r="AA156" i="4"/>
  <c r="Z156" i="4"/>
  <c r="Y156" i="4"/>
  <c r="AD155" i="4"/>
  <c r="AD154" i="4"/>
  <c r="AC154" i="4"/>
  <c r="AB154" i="4"/>
  <c r="AF154" i="4" s="1"/>
  <c r="AA154" i="4"/>
  <c r="Z154" i="4"/>
  <c r="Y154" i="4"/>
  <c r="X154" i="4"/>
  <c r="W154" i="4"/>
  <c r="V154" i="4"/>
  <c r="AD153" i="4"/>
  <c r="AC153" i="4"/>
  <c r="AF153" i="4" s="1"/>
  <c r="AB153" i="4"/>
  <c r="AA153" i="4"/>
  <c r="Z153" i="4"/>
  <c r="Y153" i="4"/>
  <c r="X153" i="4"/>
  <c r="W153" i="4"/>
  <c r="V153" i="4"/>
  <c r="AD152" i="4"/>
  <c r="AC152" i="4"/>
  <c r="AB152" i="4"/>
  <c r="AA152" i="4"/>
  <c r="Z152" i="4"/>
  <c r="Y152" i="4"/>
  <c r="X152" i="4"/>
  <c r="W152" i="4"/>
  <c r="V152" i="4"/>
  <c r="AD151" i="4"/>
  <c r="AC151" i="4"/>
  <c r="AB151" i="4"/>
  <c r="AA151" i="4"/>
  <c r="Z151" i="4"/>
  <c r="Y151" i="4"/>
  <c r="X151" i="4"/>
  <c r="W151" i="4"/>
  <c r="AF151" i="4" s="1"/>
  <c r="V151" i="4"/>
  <c r="AD150" i="4"/>
  <c r="AC150" i="4"/>
  <c r="AB150" i="4"/>
  <c r="AA150" i="4"/>
  <c r="Z150" i="4"/>
  <c r="Y150" i="4"/>
  <c r="X150" i="4"/>
  <c r="AF150" i="4" s="1"/>
  <c r="W150" i="4"/>
  <c r="V150" i="4"/>
  <c r="AD149" i="4"/>
  <c r="AC149" i="4"/>
  <c r="AB149" i="4"/>
  <c r="AA149" i="4"/>
  <c r="Z149" i="4"/>
  <c r="Y149" i="4"/>
  <c r="AF149" i="4" s="1"/>
  <c r="X149" i="4"/>
  <c r="W149" i="4"/>
  <c r="V149" i="4"/>
  <c r="AD148" i="4"/>
  <c r="AC148" i="4"/>
  <c r="AD147" i="4"/>
  <c r="AC147" i="4"/>
  <c r="AB147" i="4"/>
  <c r="AA147" i="4"/>
  <c r="AE147" i="4" s="1"/>
  <c r="Z147" i="4"/>
  <c r="Y147" i="4"/>
  <c r="X147" i="4"/>
  <c r="W147" i="4"/>
  <c r="V147" i="4"/>
  <c r="AD146" i="4"/>
  <c r="AC146" i="4"/>
  <c r="AB146" i="4"/>
  <c r="AF146" i="4" s="1"/>
  <c r="AA146" i="4"/>
  <c r="Z146" i="4"/>
  <c r="Y146" i="4"/>
  <c r="X146" i="4"/>
  <c r="W146" i="4"/>
  <c r="V146" i="4"/>
  <c r="AD145" i="4"/>
  <c r="AC145" i="4"/>
  <c r="AB145" i="4"/>
  <c r="AA145" i="4"/>
  <c r="Z145" i="4"/>
  <c r="Y145" i="4"/>
  <c r="X145" i="4"/>
  <c r="W145" i="4"/>
  <c r="V145" i="4"/>
  <c r="AD144" i="4"/>
  <c r="AC144" i="4"/>
  <c r="AB144" i="4"/>
  <c r="AA144" i="4"/>
  <c r="Z144" i="4"/>
  <c r="Y144" i="4"/>
  <c r="X144" i="4"/>
  <c r="W144" i="4"/>
  <c r="V144" i="4"/>
  <c r="AE144" i="4" s="1"/>
  <c r="AD143" i="4"/>
  <c r="AC143" i="4"/>
  <c r="AB143" i="4"/>
  <c r="AA143" i="4"/>
  <c r="Z143" i="4"/>
  <c r="Y143" i="4"/>
  <c r="X143" i="4"/>
  <c r="W143" i="4"/>
  <c r="AF143" i="4" s="1"/>
  <c r="V143" i="4"/>
  <c r="AD142" i="4"/>
  <c r="AC142" i="4"/>
  <c r="AB142" i="4"/>
  <c r="AA142" i="4"/>
  <c r="Z142" i="4"/>
  <c r="Y142" i="4"/>
  <c r="X142" i="4"/>
  <c r="AE142" i="4" s="1"/>
  <c r="W142" i="4"/>
  <c r="V142" i="4"/>
  <c r="AD141" i="4"/>
  <c r="AC141" i="4"/>
  <c r="AB141" i="4"/>
  <c r="AA141" i="4"/>
  <c r="Z141" i="4"/>
  <c r="Y141" i="4"/>
  <c r="AD140" i="4"/>
  <c r="AC140" i="4"/>
  <c r="AB140" i="4"/>
  <c r="AA140" i="4"/>
  <c r="Z140" i="4"/>
  <c r="Y140" i="4"/>
  <c r="X140" i="4"/>
  <c r="AD139" i="4"/>
  <c r="AC139" i="4"/>
  <c r="AB139" i="4"/>
  <c r="AA139" i="4"/>
  <c r="AF139" i="4" s="1"/>
  <c r="Z139" i="4"/>
  <c r="Y139" i="4"/>
  <c r="X139" i="4"/>
  <c r="W139" i="4"/>
  <c r="V139" i="4"/>
  <c r="AD138" i="4"/>
  <c r="AC138" i="4"/>
  <c r="AB138" i="4"/>
  <c r="AF138" i="4" s="1"/>
  <c r="AA138" i="4"/>
  <c r="Z138" i="4"/>
  <c r="Y138" i="4"/>
  <c r="X138" i="4"/>
  <c r="W138" i="4"/>
  <c r="V138" i="4"/>
  <c r="AD137" i="4"/>
  <c r="AC137" i="4"/>
  <c r="AF137" i="4" s="1"/>
  <c r="AB137" i="4"/>
  <c r="AA137" i="4"/>
  <c r="Z137" i="4"/>
  <c r="Y137" i="4"/>
  <c r="X137" i="4"/>
  <c r="W137" i="4"/>
  <c r="V137" i="4"/>
  <c r="AD136" i="4"/>
  <c r="AC136" i="4"/>
  <c r="AB136" i="4"/>
  <c r="AA136" i="4"/>
  <c r="Z136" i="4"/>
  <c r="Y136" i="4"/>
  <c r="X136" i="4"/>
  <c r="W136" i="4"/>
  <c r="V136" i="4"/>
  <c r="AE136" i="4" s="1"/>
  <c r="AD135" i="4"/>
  <c r="AC135" i="4"/>
  <c r="AB135" i="4"/>
  <c r="AA135" i="4"/>
  <c r="Z135" i="4"/>
  <c r="Y135" i="4"/>
  <c r="X135" i="4"/>
  <c r="W135" i="4"/>
  <c r="AF135" i="4" s="1"/>
  <c r="V135" i="4"/>
  <c r="AD134" i="4"/>
  <c r="AC134" i="4"/>
  <c r="AB134" i="4"/>
  <c r="AA134" i="4"/>
  <c r="Z134" i="4"/>
  <c r="Y134" i="4"/>
  <c r="X134" i="4"/>
  <c r="AF134" i="4" s="1"/>
  <c r="W134" i="4"/>
  <c r="V134" i="4"/>
  <c r="AD133" i="4"/>
  <c r="AC133" i="4"/>
  <c r="AB133" i="4"/>
  <c r="AA133" i="4"/>
  <c r="Z133" i="4"/>
  <c r="Y133" i="4"/>
  <c r="AE133" i="4" s="1"/>
  <c r="X133" i="4"/>
  <c r="W133" i="4"/>
  <c r="V133" i="4"/>
  <c r="AD132" i="4"/>
  <c r="AC132" i="4"/>
  <c r="AB132" i="4"/>
  <c r="AA132" i="4"/>
  <c r="Z132" i="4"/>
  <c r="AE132" i="4" s="1"/>
  <c r="Y132" i="4"/>
  <c r="X132" i="4"/>
  <c r="W132" i="4"/>
  <c r="V132" i="4"/>
  <c r="AD131" i="4"/>
  <c r="AC131" i="4"/>
  <c r="AB131" i="4"/>
  <c r="AA131" i="4"/>
  <c r="Z131" i="4"/>
  <c r="Y131" i="4"/>
  <c r="AD130" i="4"/>
  <c r="AC130" i="4"/>
  <c r="AB130" i="4"/>
  <c r="AF130" i="4" s="1"/>
  <c r="AA130" i="4"/>
  <c r="Z130" i="4"/>
  <c r="Y130" i="4"/>
  <c r="X130" i="4"/>
  <c r="W130" i="4"/>
  <c r="V130" i="4"/>
  <c r="AD129" i="4"/>
  <c r="AC129" i="4"/>
  <c r="AF129" i="4" s="1"/>
  <c r="AB129" i="4"/>
  <c r="AA129" i="4"/>
  <c r="Z129" i="4"/>
  <c r="Y129" i="4"/>
  <c r="X129" i="4"/>
  <c r="W129" i="4"/>
  <c r="V129" i="4"/>
  <c r="AD128" i="4"/>
  <c r="AC128" i="4"/>
  <c r="AB128" i="4"/>
  <c r="AA128" i="4"/>
  <c r="Z128" i="4"/>
  <c r="Y128" i="4"/>
  <c r="X128" i="4"/>
  <c r="W128" i="4"/>
  <c r="V128" i="4"/>
  <c r="AE128" i="4" s="1"/>
  <c r="AD127" i="4"/>
  <c r="AC127" i="4"/>
  <c r="AB127" i="4"/>
  <c r="AA127" i="4"/>
  <c r="Z127" i="4"/>
  <c r="Y127" i="4"/>
  <c r="X127" i="4"/>
  <c r="W127" i="4"/>
  <c r="AF127" i="4" s="1"/>
  <c r="V127" i="4"/>
  <c r="AD126" i="4"/>
  <c r="AC126" i="4"/>
  <c r="AB126" i="4"/>
  <c r="AA126" i="4"/>
  <c r="Z126" i="4"/>
  <c r="Y126" i="4"/>
  <c r="X126" i="4"/>
  <c r="AF126" i="4" s="1"/>
  <c r="W126" i="4"/>
  <c r="V126" i="4"/>
  <c r="AD125" i="4"/>
  <c r="AC125" i="4"/>
  <c r="AB125" i="4"/>
  <c r="AA125" i="4"/>
  <c r="Z125" i="4"/>
  <c r="Y125" i="4"/>
  <c r="AF125" i="4" s="1"/>
  <c r="X125" i="4"/>
  <c r="W125" i="4"/>
  <c r="V125" i="4"/>
  <c r="AD124" i="4"/>
  <c r="AC124" i="4"/>
  <c r="AB124" i="4"/>
  <c r="AA124" i="4"/>
  <c r="Z124" i="4"/>
  <c r="Y124" i="4"/>
  <c r="X124" i="4"/>
  <c r="W124" i="4"/>
  <c r="V124" i="4"/>
  <c r="AD123" i="4"/>
  <c r="AC123" i="4"/>
  <c r="AB123" i="4"/>
  <c r="AA123" i="4"/>
  <c r="AF123" i="4" s="1"/>
  <c r="Z123" i="4"/>
  <c r="Y123" i="4"/>
  <c r="X123" i="4"/>
  <c r="W123" i="4"/>
  <c r="V123" i="4"/>
  <c r="AD122" i="4"/>
  <c r="AC122" i="4"/>
  <c r="AB122" i="4"/>
  <c r="AF122" i="4" s="1"/>
  <c r="AA122" i="4"/>
  <c r="Z122" i="4"/>
  <c r="Y122" i="4"/>
  <c r="X122" i="4"/>
  <c r="W122" i="4"/>
  <c r="V122" i="4"/>
  <c r="AD121" i="4"/>
  <c r="AC121" i="4"/>
  <c r="AB121" i="4"/>
  <c r="AA121" i="4"/>
  <c r="Z121" i="4"/>
  <c r="Y121" i="4"/>
  <c r="X121" i="4"/>
  <c r="AD120" i="4"/>
  <c r="AC120" i="4"/>
  <c r="AB120" i="4"/>
  <c r="AA120" i="4"/>
  <c r="Z120" i="4"/>
  <c r="Y120" i="4"/>
  <c r="X120" i="4"/>
  <c r="W120" i="4"/>
  <c r="V120" i="4"/>
  <c r="AE120" i="4" s="1"/>
  <c r="AD119" i="4"/>
  <c r="AD118" i="4"/>
  <c r="AC118" i="4"/>
  <c r="AB118" i="4"/>
  <c r="AA118" i="4"/>
  <c r="Z118" i="4"/>
  <c r="Y118" i="4"/>
  <c r="X118" i="4"/>
  <c r="AF118" i="4" s="1"/>
  <c r="W118" i="4"/>
  <c r="V118" i="4"/>
  <c r="AD117" i="4"/>
  <c r="AC117" i="4"/>
  <c r="AB117" i="4"/>
  <c r="AA117" i="4"/>
  <c r="Z117" i="4"/>
  <c r="Y117" i="4"/>
  <c r="AF117" i="4" s="1"/>
  <c r="X117" i="4"/>
  <c r="W117" i="4"/>
  <c r="V117" i="4"/>
  <c r="AD116" i="4"/>
  <c r="AC116" i="4"/>
  <c r="AB116" i="4"/>
  <c r="AA116" i="4"/>
  <c r="Z116" i="4"/>
  <c r="AE116" i="4" s="1"/>
  <c r="Y116" i="4"/>
  <c r="X116" i="4"/>
  <c r="W116" i="4"/>
  <c r="V116" i="4"/>
  <c r="AD115" i="4"/>
  <c r="AC115" i="4"/>
  <c r="AB115" i="4"/>
  <c r="AA115" i="4"/>
  <c r="Z115" i="4"/>
  <c r="Y115" i="4"/>
  <c r="W115" i="4"/>
  <c r="V115" i="4"/>
  <c r="AD114" i="4"/>
  <c r="AC114" i="4"/>
  <c r="AB114" i="4"/>
  <c r="AF114" i="4" s="1"/>
  <c r="AA114" i="4"/>
  <c r="Z114" i="4"/>
  <c r="Y114" i="4"/>
  <c r="X114" i="4"/>
  <c r="W114" i="4"/>
  <c r="V114" i="4"/>
  <c r="AD113" i="4"/>
  <c r="AC113" i="4"/>
  <c r="AF113" i="4" s="1"/>
  <c r="AB113" i="4"/>
  <c r="AA113" i="4"/>
  <c r="Z113" i="4"/>
  <c r="Y113" i="4"/>
  <c r="X113" i="4"/>
  <c r="W113" i="4"/>
  <c r="V113" i="4"/>
  <c r="AD112" i="4"/>
  <c r="AC112" i="4"/>
  <c r="AB112" i="4"/>
  <c r="AA112" i="4"/>
  <c r="Z112" i="4"/>
  <c r="Y112" i="4"/>
  <c r="X112" i="4"/>
  <c r="W112" i="4"/>
  <c r="V112" i="4"/>
  <c r="AE112" i="4" s="1"/>
  <c r="AD111" i="4"/>
  <c r="AC111" i="4"/>
  <c r="AB111" i="4"/>
  <c r="AA111" i="4"/>
  <c r="Z111" i="4"/>
  <c r="Y111" i="4"/>
  <c r="X111" i="4"/>
  <c r="W111" i="4"/>
  <c r="AF111" i="4" s="1"/>
  <c r="V111" i="4"/>
  <c r="AD110" i="4"/>
  <c r="AC110" i="4"/>
  <c r="AB110" i="4"/>
  <c r="AA110" i="4"/>
  <c r="Z110" i="4"/>
  <c r="Y110" i="4"/>
  <c r="X110" i="4"/>
  <c r="AE110" i="4" s="1"/>
  <c r="W110" i="4"/>
  <c r="V110" i="4"/>
  <c r="AD109" i="4"/>
  <c r="AC109" i="4"/>
  <c r="AB109" i="4"/>
  <c r="AA109" i="4"/>
  <c r="Z109" i="4"/>
  <c r="Y109" i="4"/>
  <c r="AF109" i="4" s="1"/>
  <c r="X109" i="4"/>
  <c r="W109" i="4"/>
  <c r="V109" i="4"/>
  <c r="AD108" i="4"/>
  <c r="AC108" i="4"/>
  <c r="AB108" i="4"/>
  <c r="AA108" i="4"/>
  <c r="Z108" i="4"/>
  <c r="AE108" i="4" s="1"/>
  <c r="Y108" i="4"/>
  <c r="X108" i="4"/>
  <c r="W108" i="4"/>
  <c r="V108" i="4"/>
  <c r="AD107" i="4"/>
  <c r="AC107" i="4"/>
  <c r="AB107" i="4"/>
  <c r="AA107" i="4"/>
  <c r="AF107" i="4" s="1"/>
  <c r="Z107" i="4"/>
  <c r="Y107" i="4"/>
  <c r="X107" i="4"/>
  <c r="W107" i="4"/>
  <c r="V107" i="4"/>
  <c r="AD106" i="4"/>
  <c r="AC106" i="4"/>
  <c r="AB106" i="4"/>
  <c r="AF106" i="4" s="1"/>
  <c r="AA106" i="4"/>
  <c r="Z106" i="4"/>
  <c r="Y106" i="4"/>
  <c r="X106" i="4"/>
  <c r="W106" i="4"/>
  <c r="V106" i="4"/>
  <c r="AD105" i="4"/>
  <c r="AC105" i="4"/>
  <c r="AF105" i="4" s="1"/>
  <c r="AB105" i="4"/>
  <c r="AA105" i="4"/>
  <c r="Z105" i="4"/>
  <c r="Y105" i="4"/>
  <c r="X105" i="4"/>
  <c r="W105" i="4"/>
  <c r="V105" i="4"/>
  <c r="AD104" i="4"/>
  <c r="AC104" i="4"/>
  <c r="AB104" i="4"/>
  <c r="AA104" i="4"/>
  <c r="Z104" i="4"/>
  <c r="Y104" i="4"/>
  <c r="X104" i="4"/>
  <c r="W104" i="4"/>
  <c r="V104" i="4"/>
  <c r="AD103" i="4"/>
  <c r="AC103" i="4"/>
  <c r="AB103" i="4"/>
  <c r="AA103" i="4"/>
  <c r="Z103" i="4"/>
  <c r="Y103" i="4"/>
  <c r="X103" i="4"/>
  <c r="W103" i="4"/>
  <c r="AF103" i="4" s="1"/>
  <c r="V103" i="4"/>
  <c r="AD102" i="4"/>
  <c r="AC102" i="4"/>
  <c r="AB102" i="4"/>
  <c r="AA102" i="4"/>
  <c r="Z102" i="4"/>
  <c r="Y102" i="4"/>
  <c r="X102" i="4"/>
  <c r="AF102" i="4" s="1"/>
  <c r="W102" i="4"/>
  <c r="V102" i="4"/>
  <c r="AD101" i="4"/>
  <c r="AC101" i="4"/>
  <c r="AB101" i="4"/>
  <c r="AA101" i="4"/>
  <c r="Z101" i="4"/>
  <c r="Y101" i="4"/>
  <c r="AE101" i="4" s="1"/>
  <c r="X101" i="4"/>
  <c r="W101" i="4"/>
  <c r="V101" i="4"/>
  <c r="AD100" i="4"/>
  <c r="AC100" i="4"/>
  <c r="AB100" i="4"/>
  <c r="AA100" i="4"/>
  <c r="Z100" i="4"/>
  <c r="AE100" i="4" s="1"/>
  <c r="Y100" i="4"/>
  <c r="X100" i="4"/>
  <c r="W100" i="4"/>
  <c r="V100" i="4"/>
  <c r="AD99" i="4"/>
  <c r="AC99" i="4"/>
  <c r="AB99" i="4"/>
  <c r="AA99" i="4"/>
  <c r="AF99" i="4" s="1"/>
  <c r="Z99" i="4"/>
  <c r="Y99" i="4"/>
  <c r="X99" i="4"/>
  <c r="W99" i="4"/>
  <c r="V99" i="4"/>
  <c r="AD98" i="4"/>
  <c r="AC98" i="4"/>
  <c r="AB98" i="4"/>
  <c r="AF98" i="4" s="1"/>
  <c r="AA98" i="4"/>
  <c r="Z98" i="4"/>
  <c r="Y98" i="4"/>
  <c r="X98" i="4"/>
  <c r="W98" i="4"/>
  <c r="V98" i="4"/>
  <c r="AD97" i="4"/>
  <c r="AC97" i="4"/>
  <c r="AF97" i="4" s="1"/>
  <c r="AB97" i="4"/>
  <c r="AA97" i="4"/>
  <c r="Z97" i="4"/>
  <c r="Y97" i="4"/>
  <c r="X97" i="4"/>
  <c r="W97" i="4"/>
  <c r="V97" i="4"/>
  <c r="AD96" i="4"/>
  <c r="AC96" i="4"/>
  <c r="AB96" i="4"/>
  <c r="AA96" i="4"/>
  <c r="Z96" i="4"/>
  <c r="Y96" i="4"/>
  <c r="X96" i="4"/>
  <c r="W96" i="4"/>
  <c r="V96" i="4"/>
  <c r="AE96" i="4" s="1"/>
  <c r="AD95" i="4"/>
  <c r="AC95" i="4"/>
  <c r="AB95" i="4"/>
  <c r="AA95" i="4"/>
  <c r="Z95" i="4"/>
  <c r="Y95" i="4"/>
  <c r="X95" i="4"/>
  <c r="W95" i="4"/>
  <c r="AF95" i="4" s="1"/>
  <c r="V95" i="4"/>
  <c r="AD94" i="4"/>
  <c r="AC94" i="4"/>
  <c r="AB94" i="4"/>
  <c r="AA94" i="4"/>
  <c r="Z94" i="4"/>
  <c r="Y94" i="4"/>
  <c r="X94" i="4"/>
  <c r="AF94" i="4" s="1"/>
  <c r="W94" i="4"/>
  <c r="V94" i="4"/>
  <c r="AD93" i="4"/>
  <c r="AC93" i="4"/>
  <c r="AB93" i="4"/>
  <c r="AA93" i="4"/>
  <c r="Z93" i="4"/>
  <c r="Y93" i="4"/>
  <c r="AF93" i="4" s="1"/>
  <c r="X93" i="4"/>
  <c r="W93" i="4"/>
  <c r="V93" i="4"/>
  <c r="AD92" i="4"/>
  <c r="AC92" i="4"/>
  <c r="AB92" i="4"/>
  <c r="AA92" i="4"/>
  <c r="Z92" i="4"/>
  <c r="Y92" i="4"/>
  <c r="X92" i="4"/>
  <c r="W92" i="4"/>
  <c r="V92" i="4"/>
  <c r="AD91" i="4"/>
  <c r="AC91" i="4"/>
  <c r="AB91" i="4"/>
  <c r="AA91" i="4"/>
  <c r="AF91" i="4" s="1"/>
  <c r="Z91" i="4"/>
  <c r="Y91" i="4"/>
  <c r="X91" i="4"/>
  <c r="W91" i="4"/>
  <c r="V91" i="4"/>
  <c r="AD90" i="4"/>
  <c r="AC90" i="4"/>
  <c r="AB90" i="4"/>
  <c r="AF90" i="4" s="1"/>
  <c r="AA90" i="4"/>
  <c r="Z90" i="4"/>
  <c r="Y90" i="4"/>
  <c r="X90" i="4"/>
  <c r="W90" i="4"/>
  <c r="V90" i="4"/>
  <c r="AD89" i="4"/>
  <c r="AC89" i="4"/>
  <c r="AB89" i="4"/>
  <c r="AA89" i="4"/>
  <c r="Z89" i="4"/>
  <c r="Y89" i="4"/>
  <c r="X89" i="4"/>
  <c r="W89" i="4"/>
  <c r="V89" i="4"/>
  <c r="AD88" i="4"/>
  <c r="AC88" i="4"/>
  <c r="AB88" i="4"/>
  <c r="AA88" i="4"/>
  <c r="Z88" i="4"/>
  <c r="Y88" i="4"/>
  <c r="X88" i="4"/>
  <c r="W88" i="4"/>
  <c r="V88" i="4"/>
  <c r="AE88" i="4" s="1"/>
  <c r="AD87" i="4"/>
  <c r="AC87" i="4"/>
  <c r="AB87" i="4"/>
  <c r="AA87" i="4"/>
  <c r="Z87" i="4"/>
  <c r="Y87" i="4"/>
  <c r="X87" i="4"/>
  <c r="W87" i="4"/>
  <c r="AE87" i="4" s="1"/>
  <c r="V87" i="4"/>
  <c r="AD86" i="4"/>
  <c r="AC86" i="4"/>
  <c r="AB86" i="4"/>
  <c r="AA86" i="4"/>
  <c r="Z86" i="4"/>
  <c r="Y86" i="4"/>
  <c r="X86" i="4"/>
  <c r="AF86" i="4" s="1"/>
  <c r="W86" i="4"/>
  <c r="V86" i="4"/>
  <c r="AD85" i="4"/>
  <c r="AC85" i="4"/>
  <c r="AB85" i="4"/>
  <c r="AA85" i="4"/>
  <c r="Z85" i="4"/>
  <c r="Y85" i="4"/>
  <c r="X85" i="4"/>
  <c r="W85" i="4"/>
  <c r="AD84" i="4"/>
  <c r="AC84" i="4"/>
  <c r="AB84" i="4"/>
  <c r="AA84" i="4"/>
  <c r="Z84" i="4"/>
  <c r="AE84" i="4" s="1"/>
  <c r="Y84" i="4"/>
  <c r="X84" i="4"/>
  <c r="W84" i="4"/>
  <c r="V84" i="4"/>
  <c r="AD83" i="4"/>
  <c r="AC83" i="4"/>
  <c r="AB83" i="4"/>
  <c r="AA83" i="4"/>
  <c r="AF83" i="4" s="1"/>
  <c r="Z83" i="4"/>
  <c r="Y83" i="4"/>
  <c r="X83" i="4"/>
  <c r="W83" i="4"/>
  <c r="V83" i="4"/>
  <c r="AD82" i="4"/>
  <c r="AC82" i="4"/>
  <c r="AB82" i="4"/>
  <c r="AF82" i="4" s="1"/>
  <c r="AA82" i="4"/>
  <c r="Z82" i="4"/>
  <c r="Y82" i="4"/>
  <c r="X82" i="4"/>
  <c r="W82" i="4"/>
  <c r="V82" i="4"/>
  <c r="AD81" i="4"/>
  <c r="AC81" i="4"/>
  <c r="AB81" i="4"/>
  <c r="AD80" i="4"/>
  <c r="AC80" i="4"/>
  <c r="AB80" i="4"/>
  <c r="AA80" i="4"/>
  <c r="Z80" i="4"/>
  <c r="Y80" i="4"/>
  <c r="X80" i="4"/>
  <c r="W80" i="4"/>
  <c r="V80" i="4"/>
  <c r="AE80" i="4" s="1"/>
  <c r="AD79" i="4"/>
  <c r="AD78" i="4"/>
  <c r="AC78" i="4"/>
  <c r="AB78" i="4"/>
  <c r="AA78" i="4"/>
  <c r="Z78" i="4"/>
  <c r="Y78" i="4"/>
  <c r="X78" i="4"/>
  <c r="AE78" i="4" s="1"/>
  <c r="W78" i="4"/>
  <c r="V78" i="4"/>
  <c r="AD77" i="4"/>
  <c r="AC77" i="4"/>
  <c r="AB77" i="4"/>
  <c r="AA77" i="4"/>
  <c r="Z77" i="4"/>
  <c r="Y77" i="4"/>
  <c r="AF77" i="4" s="1"/>
  <c r="X77" i="4"/>
  <c r="W77" i="4"/>
  <c r="V77" i="4"/>
  <c r="AD76" i="4"/>
  <c r="AC76" i="4"/>
  <c r="AB76" i="4"/>
  <c r="AA76" i="4"/>
  <c r="Z76" i="4"/>
  <c r="AE76" i="4" s="1"/>
  <c r="Y76" i="4"/>
  <c r="X76" i="4"/>
  <c r="W76" i="4"/>
  <c r="V76" i="4"/>
  <c r="AD75" i="4"/>
  <c r="AC75" i="4"/>
  <c r="AB75" i="4"/>
  <c r="AA75" i="4"/>
  <c r="AF75" i="4" s="1"/>
  <c r="Z75" i="4"/>
  <c r="Y75" i="4"/>
  <c r="X75" i="4"/>
  <c r="W75" i="4"/>
  <c r="V75" i="4"/>
  <c r="AD74" i="4"/>
  <c r="AC74" i="4"/>
  <c r="AB74" i="4"/>
  <c r="AF74" i="4" s="1"/>
  <c r="AA74" i="4"/>
  <c r="Z74" i="4"/>
  <c r="Y74" i="4"/>
  <c r="X74" i="4"/>
  <c r="W74" i="4"/>
  <c r="V74" i="4"/>
  <c r="AD73" i="4"/>
  <c r="AC73" i="4"/>
  <c r="AF73" i="4" s="1"/>
  <c r="AB73" i="4"/>
  <c r="AA73" i="4"/>
  <c r="Z73" i="4"/>
  <c r="Y73" i="4"/>
  <c r="X73" i="4"/>
  <c r="W73" i="4"/>
  <c r="V73" i="4"/>
  <c r="AD72" i="4"/>
  <c r="AC72" i="4"/>
  <c r="AB72" i="4"/>
  <c r="AA72" i="4"/>
  <c r="Z72" i="4"/>
  <c r="Y72" i="4"/>
  <c r="X72" i="4"/>
  <c r="W72" i="4"/>
  <c r="V72" i="4"/>
  <c r="AE72" i="4" s="1"/>
  <c r="AD71" i="4"/>
  <c r="AC71" i="4"/>
  <c r="AB71" i="4"/>
  <c r="AA71" i="4"/>
  <c r="Z71" i="4"/>
  <c r="Y71" i="4"/>
  <c r="X71" i="4"/>
  <c r="W71" i="4"/>
  <c r="AF71" i="4" s="1"/>
  <c r="V71" i="4"/>
  <c r="AD70" i="4"/>
  <c r="AC70" i="4"/>
  <c r="AB70" i="4"/>
  <c r="AD69" i="4"/>
  <c r="AC69" i="4"/>
  <c r="AB69" i="4"/>
  <c r="AA69" i="4"/>
  <c r="Z69" i="4"/>
  <c r="Y69" i="4"/>
  <c r="AE69" i="4" s="1"/>
  <c r="X69" i="4"/>
  <c r="W69" i="4"/>
  <c r="V69" i="4"/>
  <c r="AD68" i="4"/>
  <c r="AC68" i="4"/>
  <c r="AB68" i="4"/>
  <c r="AA68" i="4"/>
  <c r="Z68" i="4"/>
  <c r="Y68" i="4"/>
  <c r="AD67" i="4"/>
  <c r="AC67" i="4"/>
  <c r="AB67" i="4"/>
  <c r="AA67" i="4"/>
  <c r="AF67" i="4" s="1"/>
  <c r="Z67" i="4"/>
  <c r="Y67" i="4"/>
  <c r="X67" i="4"/>
  <c r="W67" i="4"/>
  <c r="V67" i="4"/>
  <c r="AD66" i="4"/>
  <c r="AC66" i="4"/>
  <c r="AB66" i="4"/>
  <c r="AF66" i="4" s="1"/>
  <c r="AA66" i="4"/>
  <c r="Z66" i="4"/>
  <c r="Y66" i="4"/>
  <c r="X66" i="4"/>
  <c r="W66" i="4"/>
  <c r="V66" i="4"/>
  <c r="AD65" i="4"/>
  <c r="AC65" i="4"/>
  <c r="AF65" i="4" s="1"/>
  <c r="AB65" i="4"/>
  <c r="AA65" i="4"/>
  <c r="Z65" i="4"/>
  <c r="Y65" i="4"/>
  <c r="X65" i="4"/>
  <c r="W65" i="4"/>
  <c r="V65" i="4"/>
  <c r="AD64" i="4"/>
  <c r="AC64" i="4"/>
  <c r="AB64" i="4"/>
  <c r="AA64" i="4"/>
  <c r="Z64" i="4"/>
  <c r="Y64" i="4"/>
  <c r="X64" i="4"/>
  <c r="W64" i="4"/>
  <c r="V64" i="4"/>
  <c r="AE64" i="4" s="1"/>
  <c r="AD63" i="4"/>
  <c r="AC63" i="4"/>
  <c r="AB63" i="4"/>
  <c r="AA63" i="4"/>
  <c r="Z63" i="4"/>
  <c r="Y63" i="4"/>
  <c r="X63" i="4"/>
  <c r="W63" i="4"/>
  <c r="AF63" i="4" s="1"/>
  <c r="V63" i="4"/>
  <c r="AD62" i="4"/>
  <c r="AC62" i="4"/>
  <c r="AB62" i="4"/>
  <c r="AA62" i="4"/>
  <c r="Z62" i="4"/>
  <c r="Y62" i="4"/>
  <c r="X62" i="4"/>
  <c r="AF62" i="4" s="1"/>
  <c r="W62" i="4"/>
  <c r="V62" i="4"/>
  <c r="AD61" i="4"/>
  <c r="AC61" i="4"/>
  <c r="AB61" i="4"/>
  <c r="AA61" i="4"/>
  <c r="Z61" i="4"/>
  <c r="Y61" i="4"/>
  <c r="AF61" i="4" s="1"/>
  <c r="X61" i="4"/>
  <c r="W61" i="4"/>
  <c r="V61" i="4"/>
  <c r="AD60" i="4"/>
  <c r="AC60" i="4"/>
  <c r="AB60" i="4"/>
  <c r="AA60" i="4"/>
  <c r="Z60" i="4"/>
  <c r="Y60" i="4"/>
  <c r="X60" i="4"/>
  <c r="W60" i="4"/>
  <c r="V60" i="4"/>
  <c r="AD59" i="4"/>
  <c r="AC59" i="4"/>
  <c r="AB59" i="4"/>
  <c r="AA59" i="4"/>
  <c r="AF59" i="4" s="1"/>
  <c r="Z59" i="4"/>
  <c r="Y59" i="4"/>
  <c r="X59" i="4"/>
  <c r="W59" i="4"/>
  <c r="V59" i="4"/>
  <c r="AD58" i="4"/>
  <c r="AC58" i="4"/>
  <c r="AB58" i="4"/>
  <c r="AF58" i="4" s="1"/>
  <c r="AA58" i="4"/>
  <c r="Z58" i="4"/>
  <c r="Y58" i="4"/>
  <c r="X58" i="4"/>
  <c r="W58" i="4"/>
  <c r="V58" i="4"/>
  <c r="AD57" i="4"/>
  <c r="AC57" i="4"/>
  <c r="AF57" i="4" s="1"/>
  <c r="AB57" i="4"/>
  <c r="AA57" i="4"/>
  <c r="Z57" i="4"/>
  <c r="Y57" i="4"/>
  <c r="X57" i="4"/>
  <c r="W57" i="4"/>
  <c r="V57" i="4"/>
  <c r="AD56" i="4"/>
  <c r="AC56" i="4"/>
  <c r="AB56" i="4"/>
  <c r="AA56" i="4"/>
  <c r="Z56" i="4"/>
  <c r="Y56" i="4"/>
  <c r="X56" i="4"/>
  <c r="W56" i="4"/>
  <c r="V56" i="4"/>
  <c r="AE56" i="4" s="1"/>
  <c r="AD55" i="4"/>
  <c r="AC55" i="4"/>
  <c r="AB55" i="4"/>
  <c r="AA55" i="4"/>
  <c r="Z55" i="4"/>
  <c r="Y55" i="4"/>
  <c r="X55" i="4"/>
  <c r="W55" i="4"/>
  <c r="AE55" i="4" s="1"/>
  <c r="V55" i="4"/>
  <c r="AD54" i="4"/>
  <c r="AC54" i="4"/>
  <c r="AB54" i="4"/>
  <c r="AA54" i="4"/>
  <c r="Z54" i="4"/>
  <c r="Y54" i="4"/>
  <c r="X54" i="4"/>
  <c r="AF54" i="4" s="1"/>
  <c r="W54" i="4"/>
  <c r="V54" i="4"/>
  <c r="AD53" i="4"/>
  <c r="AC53" i="4"/>
  <c r="AB53" i="4"/>
  <c r="AA53" i="4"/>
  <c r="Z53" i="4"/>
  <c r="Y53" i="4"/>
  <c r="AF53" i="4" s="1"/>
  <c r="X53" i="4"/>
  <c r="W53" i="4"/>
  <c r="V53" i="4"/>
  <c r="AD52" i="4"/>
  <c r="AC52" i="4"/>
  <c r="AB52" i="4"/>
  <c r="AA52" i="4"/>
  <c r="Z52" i="4"/>
  <c r="AE52" i="4" s="1"/>
  <c r="Y52" i="4"/>
  <c r="X52" i="4"/>
  <c r="W52" i="4"/>
  <c r="V52" i="4"/>
  <c r="AD51" i="4"/>
  <c r="AC51" i="4"/>
  <c r="AB51" i="4"/>
  <c r="AA51" i="4"/>
  <c r="AF51" i="4" s="1"/>
  <c r="Z51" i="4"/>
  <c r="Y51" i="4"/>
  <c r="X51" i="4"/>
  <c r="W51" i="4"/>
  <c r="V51" i="4"/>
  <c r="AD50" i="4"/>
  <c r="AC50" i="4"/>
  <c r="AB50" i="4"/>
  <c r="AF50" i="4" s="1"/>
  <c r="AA50" i="4"/>
  <c r="Z50" i="4"/>
  <c r="Y50" i="4"/>
  <c r="X50" i="4"/>
  <c r="W50" i="4"/>
  <c r="V50" i="4"/>
  <c r="AD49" i="4"/>
  <c r="AC49" i="4"/>
  <c r="AB49" i="4"/>
  <c r="AA49" i="4"/>
  <c r="Z49" i="4"/>
  <c r="Y49" i="4"/>
  <c r="X49" i="4"/>
  <c r="W49" i="4"/>
  <c r="AD48" i="4"/>
  <c r="AC48" i="4"/>
  <c r="AB48" i="4"/>
  <c r="AA48" i="4"/>
  <c r="Z48" i="4"/>
  <c r="Y48" i="4"/>
  <c r="X48" i="4"/>
  <c r="W48" i="4"/>
  <c r="V48" i="4"/>
  <c r="AD47" i="4"/>
  <c r="AC47" i="4"/>
  <c r="AB47" i="4"/>
  <c r="AA47" i="4"/>
  <c r="Z47" i="4"/>
  <c r="Y47" i="4"/>
  <c r="X47" i="4"/>
  <c r="W47" i="4"/>
  <c r="AD46" i="4"/>
  <c r="AC46" i="4"/>
  <c r="AB46" i="4"/>
  <c r="AA46" i="4"/>
  <c r="Z46" i="4"/>
  <c r="Y46" i="4"/>
  <c r="X46" i="4"/>
  <c r="AE46" i="4" s="1"/>
  <c r="W46" i="4"/>
  <c r="V46" i="4"/>
  <c r="AD45" i="4"/>
  <c r="AC45" i="4"/>
  <c r="AB45" i="4"/>
  <c r="AA45" i="4"/>
  <c r="Z45" i="4"/>
  <c r="Y45" i="4"/>
  <c r="AF45" i="4" s="1"/>
  <c r="X45" i="4"/>
  <c r="W45" i="4"/>
  <c r="V45" i="4"/>
  <c r="AD44" i="4"/>
  <c r="AC44" i="4"/>
  <c r="AB44" i="4"/>
  <c r="AA44" i="4"/>
  <c r="Z44" i="4"/>
  <c r="AE44" i="4" s="1"/>
  <c r="Y44" i="4"/>
  <c r="X44" i="4"/>
  <c r="W44" i="4"/>
  <c r="V44" i="4"/>
  <c r="AD43" i="4"/>
  <c r="AC43" i="4"/>
  <c r="AB43" i="4"/>
  <c r="AA43" i="4"/>
  <c r="AF43" i="4" s="1"/>
  <c r="Z43" i="4"/>
  <c r="Y43" i="4"/>
  <c r="X43" i="4"/>
  <c r="W43" i="4"/>
  <c r="V43" i="4"/>
  <c r="AD42" i="4"/>
  <c r="AC42" i="4"/>
  <c r="AB42" i="4"/>
  <c r="AF42" i="4" s="1"/>
  <c r="AA42" i="4"/>
  <c r="Z42" i="4"/>
  <c r="Y42" i="4"/>
  <c r="X42" i="4"/>
  <c r="W42" i="4"/>
  <c r="V42" i="4"/>
  <c r="AD41" i="4"/>
  <c r="AC41" i="4"/>
  <c r="AF41" i="4" s="1"/>
  <c r="AB41" i="4"/>
  <c r="AA41" i="4"/>
  <c r="Z41" i="4"/>
  <c r="Y41" i="4"/>
  <c r="X41" i="4"/>
  <c r="W41" i="4"/>
  <c r="V41" i="4"/>
  <c r="AD40" i="4"/>
  <c r="AC40" i="4"/>
  <c r="AB40" i="4"/>
  <c r="AA40" i="4"/>
  <c r="Z40" i="4"/>
  <c r="Y40" i="4"/>
  <c r="X40" i="4"/>
  <c r="W40" i="4"/>
  <c r="V40" i="4"/>
  <c r="AE40" i="4" s="1"/>
  <c r="AD39" i="4"/>
  <c r="AC39" i="4"/>
  <c r="AB39" i="4"/>
  <c r="AA39" i="4"/>
  <c r="Z39" i="4"/>
  <c r="Y39" i="4"/>
  <c r="X39" i="4"/>
  <c r="W39" i="4"/>
  <c r="AF39" i="4" s="1"/>
  <c r="V39" i="4"/>
  <c r="AD38" i="4"/>
  <c r="AC38" i="4"/>
  <c r="AB38" i="4"/>
  <c r="AA38" i="4"/>
  <c r="Z38" i="4"/>
  <c r="Y38" i="4"/>
  <c r="X38" i="4"/>
  <c r="W38" i="4"/>
  <c r="V38" i="4"/>
  <c r="AD37" i="4"/>
  <c r="AC37" i="4"/>
  <c r="AB37" i="4"/>
  <c r="AA37" i="4"/>
  <c r="Z37" i="4"/>
  <c r="Y37" i="4"/>
  <c r="AE37" i="4" s="1"/>
  <c r="X37" i="4"/>
  <c r="W37" i="4"/>
  <c r="V37" i="4"/>
  <c r="AD36" i="4"/>
  <c r="AC36" i="4"/>
  <c r="AB36" i="4"/>
  <c r="AA36" i="4"/>
  <c r="Z36" i="4"/>
  <c r="AE36" i="4" s="1"/>
  <c r="Y36" i="4"/>
  <c r="X36" i="4"/>
  <c r="W36" i="4"/>
  <c r="V36" i="4"/>
  <c r="AD35" i="4"/>
  <c r="AC35" i="4"/>
  <c r="AB35" i="4"/>
  <c r="AA35" i="4"/>
  <c r="AF35" i="4" s="1"/>
  <c r="Z35" i="4"/>
  <c r="Y35" i="4"/>
  <c r="X35" i="4"/>
  <c r="W35" i="4"/>
  <c r="V35" i="4"/>
  <c r="AD34" i="4"/>
  <c r="AC34" i="4"/>
  <c r="AB34" i="4"/>
  <c r="AF34" i="4" s="1"/>
  <c r="AA34" i="4"/>
  <c r="Z34" i="4"/>
  <c r="Y34" i="4"/>
  <c r="X34" i="4"/>
  <c r="W34" i="4"/>
  <c r="V34" i="4"/>
  <c r="AD33" i="4"/>
  <c r="AC33" i="4"/>
  <c r="AF33" i="4" s="1"/>
  <c r="AB33" i="4"/>
  <c r="AA33" i="4"/>
  <c r="Z33" i="4"/>
  <c r="Y33" i="4"/>
  <c r="X33" i="4"/>
  <c r="W33" i="4"/>
  <c r="V33" i="4"/>
  <c r="AD32" i="4"/>
  <c r="AC32" i="4"/>
  <c r="AB32" i="4"/>
  <c r="AA32" i="4"/>
  <c r="Z32" i="4"/>
  <c r="Y32" i="4"/>
  <c r="X32" i="4"/>
  <c r="W32" i="4"/>
  <c r="V32" i="4"/>
  <c r="AE32" i="4" s="1"/>
  <c r="AD31" i="4"/>
  <c r="AC31" i="4"/>
  <c r="AB31" i="4"/>
  <c r="AA31" i="4"/>
  <c r="Z31" i="4"/>
  <c r="AD30" i="4"/>
  <c r="AC30" i="4"/>
  <c r="AB30" i="4"/>
  <c r="AA30" i="4"/>
  <c r="Z30" i="4"/>
  <c r="Y30" i="4"/>
  <c r="X30" i="4"/>
  <c r="AF30" i="4" s="1"/>
  <c r="W30" i="4"/>
  <c r="V30" i="4"/>
  <c r="AD29" i="4"/>
  <c r="AC29" i="4"/>
  <c r="AB29" i="4"/>
  <c r="AA29" i="4"/>
  <c r="Z29" i="4"/>
  <c r="Y29" i="4"/>
  <c r="AF29" i="4" s="1"/>
  <c r="X29" i="4"/>
  <c r="W29" i="4"/>
  <c r="V29" i="4"/>
  <c r="AD28" i="4"/>
  <c r="AC28" i="4"/>
  <c r="AB28" i="4"/>
  <c r="AA28" i="4"/>
  <c r="Z28" i="4"/>
  <c r="Y28" i="4"/>
  <c r="X28" i="4"/>
  <c r="W28" i="4"/>
  <c r="V28" i="4"/>
  <c r="AD27" i="4"/>
  <c r="AC27" i="4"/>
  <c r="AB27" i="4"/>
  <c r="AA27" i="4"/>
  <c r="AF27" i="4" s="1"/>
  <c r="Z27" i="4"/>
  <c r="Y27" i="4"/>
  <c r="X27" i="4"/>
  <c r="W27" i="4"/>
  <c r="V27" i="4"/>
  <c r="AD26" i="4"/>
  <c r="AC26" i="4"/>
  <c r="AB26" i="4"/>
  <c r="AA26" i="4"/>
  <c r="AD25" i="4"/>
  <c r="AC25" i="4"/>
  <c r="AF25" i="4" s="1"/>
  <c r="AB25" i="4"/>
  <c r="AA25" i="4"/>
  <c r="Z25" i="4"/>
  <c r="Y25" i="4"/>
  <c r="X25" i="4"/>
  <c r="W25" i="4"/>
  <c r="V25" i="4"/>
  <c r="AD24" i="4"/>
  <c r="AC24" i="4"/>
  <c r="AB24" i="4"/>
  <c r="AA24" i="4"/>
  <c r="Z24" i="4"/>
  <c r="Y24" i="4"/>
  <c r="X24" i="4"/>
  <c r="W24" i="4"/>
  <c r="V24" i="4"/>
  <c r="AE24" i="4" s="1"/>
  <c r="AD23" i="4"/>
  <c r="AC23" i="4"/>
  <c r="AB23" i="4"/>
  <c r="AA23" i="4"/>
  <c r="Z23" i="4"/>
  <c r="Y23" i="4"/>
  <c r="X23" i="4"/>
  <c r="W23" i="4"/>
  <c r="AD22" i="4"/>
  <c r="AC22" i="4"/>
  <c r="AB22" i="4"/>
  <c r="AA22" i="4"/>
  <c r="Z22" i="4"/>
  <c r="Y22" i="4"/>
  <c r="X22" i="4"/>
  <c r="AF22" i="4" s="1"/>
  <c r="W22" i="4"/>
  <c r="V22" i="4"/>
  <c r="AD21" i="4"/>
  <c r="AC21" i="4"/>
  <c r="AB21" i="4"/>
  <c r="AA21" i="4"/>
  <c r="Z21" i="4"/>
  <c r="Y21" i="4"/>
  <c r="AF21" i="4" s="1"/>
  <c r="X21" i="4"/>
  <c r="W21" i="4"/>
  <c r="V21" i="4"/>
  <c r="AD20" i="4"/>
  <c r="AC20" i="4"/>
  <c r="AB20" i="4"/>
  <c r="AA20" i="4"/>
  <c r="Z20" i="4"/>
  <c r="AE20" i="4" s="1"/>
  <c r="Y20" i="4"/>
  <c r="X20" i="4"/>
  <c r="W20" i="4"/>
  <c r="V20" i="4"/>
  <c r="AD19" i="4"/>
  <c r="AC19" i="4"/>
  <c r="AB19" i="4"/>
  <c r="AA19" i="4"/>
  <c r="AF19" i="4" s="1"/>
  <c r="Z19" i="4"/>
  <c r="Y19" i="4"/>
  <c r="X19" i="4"/>
  <c r="W19" i="4"/>
  <c r="V19" i="4"/>
  <c r="AD18" i="4"/>
  <c r="AC18" i="4"/>
  <c r="AB18" i="4"/>
  <c r="AF18" i="4" s="1"/>
  <c r="AA18" i="4"/>
  <c r="Z18" i="4"/>
  <c r="Y18" i="4"/>
  <c r="X18" i="4"/>
  <c r="W18" i="4"/>
  <c r="V18" i="4"/>
  <c r="AD17" i="4"/>
  <c r="AC17" i="4"/>
  <c r="AF17" i="4" s="1"/>
  <c r="AB17" i="4"/>
  <c r="AA17" i="4"/>
  <c r="Z17" i="4"/>
  <c r="Y17" i="4"/>
  <c r="X17" i="4"/>
  <c r="W17" i="4"/>
  <c r="V17" i="4"/>
  <c r="AD16" i="4"/>
  <c r="AC16" i="4"/>
  <c r="AB16" i="4"/>
  <c r="AA16" i="4"/>
  <c r="Z16" i="4"/>
  <c r="Y16" i="4"/>
  <c r="X16" i="4"/>
  <c r="W16" i="4"/>
  <c r="V16" i="4"/>
  <c r="AE16" i="4" s="1"/>
  <c r="AD15" i="4"/>
  <c r="AC15" i="4"/>
  <c r="AB15" i="4"/>
  <c r="AA15" i="4"/>
  <c r="Z15" i="4"/>
  <c r="Y15" i="4"/>
  <c r="X15" i="4"/>
  <c r="W15" i="4"/>
  <c r="AF15" i="4" s="1"/>
  <c r="V15" i="4"/>
  <c r="AD14" i="4"/>
  <c r="AC14" i="4"/>
  <c r="AB14" i="4"/>
  <c r="AA14" i="4"/>
  <c r="Z14" i="4"/>
  <c r="Y14" i="4"/>
  <c r="X14" i="4"/>
  <c r="AE14" i="4" s="1"/>
  <c r="W14" i="4"/>
  <c r="V14" i="4"/>
  <c r="AD13" i="4"/>
  <c r="AC13" i="4"/>
  <c r="AB13" i="4"/>
  <c r="AA13" i="4"/>
  <c r="Z13" i="4"/>
  <c r="Y13" i="4"/>
  <c r="X13" i="4"/>
  <c r="W13" i="4"/>
  <c r="V13" i="4"/>
  <c r="AD12" i="4"/>
  <c r="AC12" i="4"/>
  <c r="AB12" i="4"/>
  <c r="AA12" i="4"/>
  <c r="Z12" i="4"/>
  <c r="AE12" i="4" s="1"/>
  <c r="Y12" i="4"/>
  <c r="X12" i="4"/>
  <c r="W12" i="4"/>
  <c r="V12" i="4"/>
  <c r="AD11" i="4"/>
  <c r="AC11" i="4"/>
  <c r="AB11" i="4"/>
  <c r="AA11" i="4"/>
  <c r="AF11" i="4" s="1"/>
  <c r="Z11" i="4"/>
  <c r="Y11" i="4"/>
  <c r="X11" i="4"/>
  <c r="W11" i="4"/>
  <c r="V11" i="4"/>
  <c r="AD10" i="4"/>
  <c r="AC10" i="4"/>
  <c r="AB10" i="4"/>
  <c r="AF10" i="4" s="1"/>
  <c r="AA10" i="4"/>
  <c r="Z10" i="4"/>
  <c r="Y10" i="4"/>
  <c r="X10" i="4"/>
  <c r="W10" i="4"/>
  <c r="V10" i="4"/>
  <c r="AD9" i="4"/>
  <c r="AC9" i="4"/>
  <c r="AF9" i="4" s="1"/>
  <c r="AB9" i="4"/>
  <c r="AA9" i="4"/>
  <c r="Z9" i="4"/>
  <c r="Y9" i="4"/>
  <c r="X9" i="4"/>
  <c r="W9" i="4"/>
  <c r="V9" i="4"/>
  <c r="AD8" i="4"/>
  <c r="AC8" i="4"/>
  <c r="AB8" i="4"/>
  <c r="AA8" i="4"/>
  <c r="Z8" i="4"/>
  <c r="Y8" i="4"/>
  <c r="X8" i="4"/>
  <c r="W8" i="4"/>
  <c r="V8" i="4"/>
  <c r="AE8" i="4" s="1"/>
  <c r="AD7" i="4"/>
  <c r="AC7" i="4"/>
  <c r="AB7" i="4"/>
  <c r="AA7" i="4"/>
  <c r="Z7" i="4"/>
  <c r="Y7" i="4"/>
  <c r="AD6" i="4"/>
  <c r="AC6" i="4"/>
  <c r="AB6" i="4"/>
  <c r="AA6" i="4"/>
  <c r="Z6" i="4"/>
  <c r="Y6" i="4"/>
  <c r="X6" i="4"/>
  <c r="AF6" i="4" s="1"/>
  <c r="W6" i="4"/>
  <c r="V6" i="4"/>
  <c r="AD5" i="4"/>
  <c r="AC5" i="4"/>
  <c r="AB5" i="4"/>
  <c r="AA5" i="4"/>
  <c r="Z5" i="4"/>
  <c r="Y5" i="4"/>
  <c r="AE5" i="4" s="1"/>
  <c r="X5" i="4"/>
  <c r="W5" i="4"/>
  <c r="V5" i="4"/>
  <c r="AD4" i="4"/>
  <c r="AC4" i="4"/>
  <c r="AB4" i="4"/>
  <c r="AA4" i="4"/>
  <c r="Z4" i="4"/>
  <c r="AE4" i="4" s="1"/>
  <c r="Y4" i="4"/>
  <c r="X4" i="4"/>
  <c r="W4" i="4"/>
  <c r="V4" i="4"/>
  <c r="AD3" i="4"/>
  <c r="AC3" i="4"/>
  <c r="AB3" i="4"/>
  <c r="AA3" i="4"/>
  <c r="AF3" i="4" s="1"/>
  <c r="Z3" i="4"/>
  <c r="Y3" i="4"/>
  <c r="X3" i="4"/>
  <c r="W3" i="4"/>
  <c r="V3" i="4"/>
  <c r="AD2" i="4"/>
  <c r="AC2" i="4"/>
  <c r="AB2" i="4"/>
  <c r="AF2" i="4" s="1"/>
  <c r="AA2" i="4"/>
  <c r="Z2" i="4"/>
  <c r="Y2" i="4"/>
  <c r="X2" i="4"/>
  <c r="W2" i="4"/>
  <c r="V2" i="4"/>
  <c r="U3" i="4"/>
  <c r="U4" i="4"/>
  <c r="AF4" i="4" s="1"/>
  <c r="U5" i="4"/>
  <c r="U6" i="4"/>
  <c r="U8" i="4"/>
  <c r="U9" i="4"/>
  <c r="U10" i="4"/>
  <c r="U11" i="4"/>
  <c r="U12" i="4"/>
  <c r="AF12" i="4" s="1"/>
  <c r="U14" i="4"/>
  <c r="U15" i="4"/>
  <c r="U16" i="4"/>
  <c r="U17" i="4"/>
  <c r="U18" i="4"/>
  <c r="U19" i="4"/>
  <c r="U20" i="4"/>
  <c r="AF20" i="4" s="1"/>
  <c r="U21" i="4"/>
  <c r="U22" i="4"/>
  <c r="U24" i="4"/>
  <c r="U25" i="4"/>
  <c r="U27" i="4"/>
  <c r="U28" i="4"/>
  <c r="AF28" i="4" s="1"/>
  <c r="U29" i="4"/>
  <c r="U30" i="4"/>
  <c r="U32" i="4"/>
  <c r="U33" i="4"/>
  <c r="U34" i="4"/>
  <c r="U35" i="4"/>
  <c r="U36" i="4"/>
  <c r="AF36" i="4" s="1"/>
  <c r="U37" i="4"/>
  <c r="U39" i="4"/>
  <c r="U40" i="4"/>
  <c r="U41" i="4"/>
  <c r="U42" i="4"/>
  <c r="U43" i="4"/>
  <c r="U44" i="4"/>
  <c r="AF44" i="4" s="1"/>
  <c r="U45" i="4"/>
  <c r="U46" i="4"/>
  <c r="AF48" i="4"/>
  <c r="U50" i="4"/>
  <c r="U51" i="4"/>
  <c r="U52" i="4"/>
  <c r="AF52" i="4" s="1"/>
  <c r="U53" i="4"/>
  <c r="U54" i="4"/>
  <c r="U55" i="4"/>
  <c r="U56" i="4"/>
  <c r="U57" i="4"/>
  <c r="U58" i="4"/>
  <c r="U59" i="4"/>
  <c r="U60" i="4"/>
  <c r="AF60" i="4" s="1"/>
  <c r="U61" i="4"/>
  <c r="U62" i="4"/>
  <c r="U63" i="4"/>
  <c r="U64" i="4"/>
  <c r="U65" i="4"/>
  <c r="U66" i="4"/>
  <c r="U67" i="4"/>
  <c r="AF68" i="4"/>
  <c r="U69" i="4"/>
  <c r="U71" i="4"/>
  <c r="U72" i="4"/>
  <c r="U73" i="4"/>
  <c r="U74" i="4"/>
  <c r="U75" i="4"/>
  <c r="U76" i="4"/>
  <c r="AF76" i="4" s="1"/>
  <c r="U77" i="4"/>
  <c r="U78" i="4"/>
  <c r="U80" i="4"/>
  <c r="U82" i="4"/>
  <c r="U83" i="4"/>
  <c r="U84" i="4"/>
  <c r="AF84" i="4" s="1"/>
  <c r="U86" i="4"/>
  <c r="U87" i="4"/>
  <c r="U88" i="4"/>
  <c r="U90" i="4"/>
  <c r="U91" i="4"/>
  <c r="U92" i="4"/>
  <c r="AF92" i="4" s="1"/>
  <c r="U93" i="4"/>
  <c r="U94" i="4"/>
  <c r="U95" i="4"/>
  <c r="U96" i="4"/>
  <c r="U97" i="4"/>
  <c r="U98" i="4"/>
  <c r="U99" i="4"/>
  <c r="U100" i="4"/>
  <c r="AF100" i="4" s="1"/>
  <c r="U101" i="4"/>
  <c r="U102" i="4"/>
  <c r="U103" i="4"/>
  <c r="AF104" i="4"/>
  <c r="U105" i="4"/>
  <c r="U106" i="4"/>
  <c r="U107" i="4"/>
  <c r="U108" i="4"/>
  <c r="AF108" i="4" s="1"/>
  <c r="U109" i="4"/>
  <c r="U110" i="4"/>
  <c r="U111" i="4"/>
  <c r="U112" i="4"/>
  <c r="U113" i="4"/>
  <c r="U114" i="4"/>
  <c r="U115" i="4"/>
  <c r="U116" i="4"/>
  <c r="AF116" i="4" s="1"/>
  <c r="U117" i="4"/>
  <c r="U118" i="4"/>
  <c r="U120" i="4"/>
  <c r="U122" i="4"/>
  <c r="U123" i="4"/>
  <c r="U124" i="4"/>
  <c r="AF124" i="4" s="1"/>
  <c r="U125" i="4"/>
  <c r="U126" i="4"/>
  <c r="U127" i="4"/>
  <c r="U128" i="4"/>
  <c r="U129" i="4"/>
  <c r="U130" i="4"/>
  <c r="U132" i="4"/>
  <c r="AF132" i="4" s="1"/>
  <c r="U133" i="4"/>
  <c r="U134" i="4"/>
  <c r="U135" i="4"/>
  <c r="U136" i="4"/>
  <c r="U137" i="4"/>
  <c r="U138" i="4"/>
  <c r="U139" i="4"/>
  <c r="AF140" i="4"/>
  <c r="U142" i="4"/>
  <c r="U143" i="4"/>
  <c r="U144" i="4"/>
  <c r="U146" i="4"/>
  <c r="U147" i="4"/>
  <c r="AF148" i="4"/>
  <c r="U149" i="4"/>
  <c r="U150" i="4"/>
  <c r="U151" i="4"/>
  <c r="AF152" i="4"/>
  <c r="U153" i="4"/>
  <c r="U154" i="4"/>
  <c r="AF156" i="4"/>
  <c r="U157" i="4"/>
  <c r="U158" i="4"/>
  <c r="U159" i="4"/>
  <c r="U160" i="4"/>
  <c r="U161" i="4"/>
  <c r="AF162" i="4"/>
  <c r="U163" i="4"/>
  <c r="U164" i="4"/>
  <c r="AF164" i="4" s="1"/>
  <c r="U165" i="4"/>
  <c r="U166" i="4"/>
  <c r="U167" i="4"/>
  <c r="U168" i="4"/>
  <c r="U169" i="4"/>
  <c r="U170" i="4"/>
  <c r="U171" i="4"/>
  <c r="U172" i="4"/>
  <c r="AF172" i="4" s="1"/>
  <c r="U173" i="4"/>
  <c r="U174" i="4"/>
  <c r="U175" i="4"/>
  <c r="U176" i="4"/>
  <c r="U178" i="4"/>
  <c r="U180" i="4"/>
  <c r="AF180" i="4" s="1"/>
  <c r="U181" i="4"/>
  <c r="U182" i="4"/>
  <c r="U183" i="4"/>
  <c r="U184" i="4"/>
  <c r="U185" i="4"/>
  <c r="AF186" i="4"/>
  <c r="U187" i="4"/>
  <c r="U188" i="4"/>
  <c r="AF188" i="4" s="1"/>
  <c r="AF190" i="4"/>
  <c r="U191" i="4"/>
  <c r="U192" i="4"/>
  <c r="U193" i="4"/>
  <c r="U194" i="4"/>
  <c r="AF195" i="4"/>
  <c r="U196" i="4"/>
  <c r="AF196" i="4" s="1"/>
  <c r="U197" i="4"/>
  <c r="U198" i="4"/>
  <c r="U199" i="4"/>
  <c r="U200" i="4"/>
  <c r="U201" i="4"/>
  <c r="U202" i="4"/>
  <c r="U203" i="4"/>
  <c r="U204" i="4"/>
  <c r="AF204" i="4" s="1"/>
  <c r="U206" i="4"/>
  <c r="U207" i="4"/>
  <c r="U208" i="4"/>
  <c r="U209" i="4"/>
  <c r="U210" i="4"/>
  <c r="U211" i="4"/>
  <c r="AF212" i="4"/>
  <c r="U213" i="4"/>
  <c r="AF214" i="4"/>
  <c r="U215" i="4"/>
  <c r="AF216" i="4"/>
  <c r="U217" i="4"/>
  <c r="U218" i="4"/>
  <c r="AF219" i="4"/>
  <c r="U220" i="4"/>
  <c r="AF220" i="4" s="1"/>
  <c r="U221" i="4"/>
  <c r="U222" i="4"/>
  <c r="U223" i="4"/>
  <c r="AF224" i="4"/>
  <c r="U226" i="4"/>
  <c r="U227" i="4"/>
  <c r="U228" i="4"/>
  <c r="AF228" i="4" s="1"/>
  <c r="U229" i="4"/>
  <c r="U230" i="4"/>
  <c r="U231" i="4"/>
  <c r="U232" i="4"/>
  <c r="U233" i="4"/>
  <c r="U234" i="4"/>
  <c r="U235" i="4"/>
  <c r="U236" i="4"/>
  <c r="AF236" i="4" s="1"/>
  <c r="U237" i="4"/>
  <c r="U238" i="4"/>
  <c r="AF239" i="4"/>
  <c r="AF240" i="4"/>
  <c r="U241" i="4"/>
  <c r="U242" i="4"/>
  <c r="U243" i="4"/>
  <c r="U244" i="4"/>
  <c r="AF244" i="4" s="1"/>
  <c r="U245" i="4"/>
  <c r="U246" i="4"/>
  <c r="AF247" i="4"/>
  <c r="AF248" i="4"/>
  <c r="U249" i="4"/>
  <c r="U250" i="4"/>
  <c r="U251" i="4"/>
  <c r="U252" i="4"/>
  <c r="AF252" i="4" s="1"/>
  <c r="U253" i="4"/>
  <c r="U254" i="4"/>
  <c r="U255" i="4"/>
  <c r="U256" i="4"/>
  <c r="U257" i="4"/>
  <c r="U258" i="4"/>
  <c r="AF259" i="4"/>
  <c r="U260" i="4"/>
  <c r="AF260" i="4" s="1"/>
  <c r="U261" i="4"/>
  <c r="U262" i="4"/>
  <c r="AF263" i="4"/>
  <c r="U264" i="4"/>
  <c r="U265" i="4"/>
  <c r="U266" i="4"/>
  <c r="AF267" i="4"/>
  <c r="U268" i="4"/>
  <c r="AF268" i="4" s="1"/>
  <c r="U269" i="4"/>
  <c r="U270" i="4"/>
  <c r="AF271" i="4"/>
  <c r="AE272" i="4"/>
  <c r="U273" i="4"/>
  <c r="U274" i="4"/>
  <c r="AF275" i="4"/>
  <c r="U276" i="4"/>
  <c r="AF276" i="4" s="1"/>
  <c r="U277" i="4"/>
  <c r="U278" i="4"/>
  <c r="AF279" i="4"/>
  <c r="U281" i="4"/>
  <c r="U282" i="4"/>
  <c r="U283" i="4"/>
  <c r="AF284" i="4"/>
  <c r="U285" i="4"/>
  <c r="AF286" i="4"/>
  <c r="U287" i="4"/>
  <c r="AF288" i="4"/>
  <c r="U289" i="4"/>
  <c r="U290" i="4"/>
  <c r="U291" i="4"/>
  <c r="AF292" i="4"/>
  <c r="U293" i="4"/>
  <c r="U294" i="4"/>
  <c r="U295" i="4"/>
  <c r="U2" i="4"/>
  <c r="AE293" i="4"/>
  <c r="AE292" i="4"/>
  <c r="AE288" i="4"/>
  <c r="AE286" i="4"/>
  <c r="AE284" i="4"/>
  <c r="AE280" i="4"/>
  <c r="AE279" i="4"/>
  <c r="AE275" i="4"/>
  <c r="AF273" i="4"/>
  <c r="AE271" i="4"/>
  <c r="AE267" i="4"/>
  <c r="AE266" i="4"/>
  <c r="AE263" i="4"/>
  <c r="AE260" i="4"/>
  <c r="AE259" i="4"/>
  <c r="AF253" i="4"/>
  <c r="AE248" i="4"/>
  <c r="AE247" i="4"/>
  <c r="AE241" i="4"/>
  <c r="AE240" i="4"/>
  <c r="AE239" i="4"/>
  <c r="AE234" i="4"/>
  <c r="AE228" i="4"/>
  <c r="AF225" i="4"/>
  <c r="AE225" i="4"/>
  <c r="AE224" i="4"/>
  <c r="AF221" i="4"/>
  <c r="AE219" i="4"/>
  <c r="AE216" i="4"/>
  <c r="AE215" i="4"/>
  <c r="AE214" i="4"/>
  <c r="AE212" i="4"/>
  <c r="AE209" i="4"/>
  <c r="AF205" i="4"/>
  <c r="AE205" i="4"/>
  <c r="AE202" i="4"/>
  <c r="AE196" i="4"/>
  <c r="AE195" i="4"/>
  <c r="AE190" i="4"/>
  <c r="AF189" i="4"/>
  <c r="AE189" i="4"/>
  <c r="AE186" i="4"/>
  <c r="AF183" i="4"/>
  <c r="AF179" i="4"/>
  <c r="AE179" i="4"/>
  <c r="AE178" i="4"/>
  <c r="AF177" i="4"/>
  <c r="AE177" i="4"/>
  <c r="AE173" i="4"/>
  <c r="AF167" i="4"/>
  <c r="AE162" i="4"/>
  <c r="AE157" i="4"/>
  <c r="AE156" i="4"/>
  <c r="AF155" i="4"/>
  <c r="AE155" i="4"/>
  <c r="AE152" i="4"/>
  <c r="AE148" i="4"/>
  <c r="AF147" i="4"/>
  <c r="AF145" i="4"/>
  <c r="AE145" i="4"/>
  <c r="AE143" i="4"/>
  <c r="AF141" i="4"/>
  <c r="AE141" i="4"/>
  <c r="AE140" i="4"/>
  <c r="AE138" i="4"/>
  <c r="AF133" i="4"/>
  <c r="AF131" i="4"/>
  <c r="AE131" i="4"/>
  <c r="AE129" i="4"/>
  <c r="AE124" i="4"/>
  <c r="AF121" i="4"/>
  <c r="AE121" i="4"/>
  <c r="AF119" i="4"/>
  <c r="AE119" i="4"/>
  <c r="AF115" i="4"/>
  <c r="AE115" i="4"/>
  <c r="AF110" i="4"/>
  <c r="AE106" i="4"/>
  <c r="AE104" i="4"/>
  <c r="AF101" i="4"/>
  <c r="AE97" i="4"/>
  <c r="AE92" i="4"/>
  <c r="AF89" i="4"/>
  <c r="AE89" i="4"/>
  <c r="AF87" i="4"/>
  <c r="AF85" i="4"/>
  <c r="AE85" i="4"/>
  <c r="AE83" i="4"/>
  <c r="AF81" i="4"/>
  <c r="AE81" i="4"/>
  <c r="AF79" i="4"/>
  <c r="AE79" i="4"/>
  <c r="AF78" i="4"/>
  <c r="AE74" i="4"/>
  <c r="AF70" i="4"/>
  <c r="AE70" i="4"/>
  <c r="AF69" i="4"/>
  <c r="AE68" i="4"/>
  <c r="AE65" i="4"/>
  <c r="AE60" i="4"/>
  <c r="AF55" i="4"/>
  <c r="AE51" i="4"/>
  <c r="AF49" i="4"/>
  <c r="AE49" i="4"/>
  <c r="AE48" i="4"/>
  <c r="AF47" i="4"/>
  <c r="AE47" i="4"/>
  <c r="AF46" i="4"/>
  <c r="AE42" i="4"/>
  <c r="AF38" i="4"/>
  <c r="AE38" i="4"/>
  <c r="AF37" i="4"/>
  <c r="AE33" i="4"/>
  <c r="AF31" i="4"/>
  <c r="AE31" i="4"/>
  <c r="AE28" i="4"/>
  <c r="AF26" i="4"/>
  <c r="AE26" i="4"/>
  <c r="AF23" i="4"/>
  <c r="AE23" i="4"/>
  <c r="AE19" i="4"/>
  <c r="AF14" i="4"/>
  <c r="AF13" i="4"/>
  <c r="AE13" i="4"/>
  <c r="AE10" i="4"/>
  <c r="AF7" i="4"/>
  <c r="AE7" i="4"/>
  <c r="AF5" i="4"/>
  <c r="AE6" i="4" l="1"/>
  <c r="AE15" i="4"/>
  <c r="AE29" i="4"/>
  <c r="AE61" i="4"/>
  <c r="AE93" i="4"/>
  <c r="AE102" i="4"/>
  <c r="AE111" i="4"/>
  <c r="AE125" i="4"/>
  <c r="AE134" i="4"/>
  <c r="AE153" i="4"/>
  <c r="AE163" i="4"/>
  <c r="AE197" i="4"/>
  <c r="AE229" i="4"/>
  <c r="AE261" i="4"/>
  <c r="AE281" i="4"/>
  <c r="AF291" i="4"/>
  <c r="AF283" i="4"/>
  <c r="AF251" i="4"/>
  <c r="AF243" i="4"/>
  <c r="AF235" i="4"/>
  <c r="AF227" i="4"/>
  <c r="AF211" i="4"/>
  <c r="AF203" i="4"/>
  <c r="AF187" i="4"/>
  <c r="AE2" i="4"/>
  <c r="AE11" i="4"/>
  <c r="AE25" i="4"/>
  <c r="AE34" i="4"/>
  <c r="AE43" i="4"/>
  <c r="AE57" i="4"/>
  <c r="AE66" i="4"/>
  <c r="AE75" i="4"/>
  <c r="AE98" i="4"/>
  <c r="AE107" i="4"/>
  <c r="AE130" i="4"/>
  <c r="AE139" i="4"/>
  <c r="AE149" i="4"/>
  <c r="AE169" i="4"/>
  <c r="AE185" i="4"/>
  <c r="AE217" i="4"/>
  <c r="AE249" i="4"/>
  <c r="AF290" i="4"/>
  <c r="AF282" i="4"/>
  <c r="AF274" i="4"/>
  <c r="AF266" i="4"/>
  <c r="AF258" i="4"/>
  <c r="AF250" i="4"/>
  <c r="AF242" i="4"/>
  <c r="AF234" i="4"/>
  <c r="AF226" i="4"/>
  <c r="AF218" i="4"/>
  <c r="AF210" i="4"/>
  <c r="AF202" i="4"/>
  <c r="AF194" i="4"/>
  <c r="AF178" i="4"/>
  <c r="AF170" i="4"/>
  <c r="AE21" i="4"/>
  <c r="AE30" i="4"/>
  <c r="AE39" i="4"/>
  <c r="AE53" i="4"/>
  <c r="AE62" i="4"/>
  <c r="AE71" i="4"/>
  <c r="AE94" i="4"/>
  <c r="AE103" i="4"/>
  <c r="AE117" i="4"/>
  <c r="AE126" i="4"/>
  <c r="AE135" i="4"/>
  <c r="AE154" i="4"/>
  <c r="AE159" i="4"/>
  <c r="AE175" i="4"/>
  <c r="AE237" i="4"/>
  <c r="AE269" i="4"/>
  <c r="AE289" i="4"/>
  <c r="AE3" i="4"/>
  <c r="AE17" i="4"/>
  <c r="AE35" i="4"/>
  <c r="AE58" i="4"/>
  <c r="AE67" i="4"/>
  <c r="AE90" i="4"/>
  <c r="AE99" i="4"/>
  <c r="AE113" i="4"/>
  <c r="AE122" i="4"/>
  <c r="AE150" i="4"/>
  <c r="AE165" i="4"/>
  <c r="AE181" i="4"/>
  <c r="AE193" i="4"/>
  <c r="AE257" i="4"/>
  <c r="AE277" i="4"/>
  <c r="AF264" i="4"/>
  <c r="AF256" i="4"/>
  <c r="AF232" i="4"/>
  <c r="AF208" i="4"/>
  <c r="AF200" i="4"/>
  <c r="AF192" i="4"/>
  <c r="AF184" i="4"/>
  <c r="AF176" i="4"/>
  <c r="AF168" i="4"/>
  <c r="AF160" i="4"/>
  <c r="AF144" i="4"/>
  <c r="AF136" i="4"/>
  <c r="AF128" i="4"/>
  <c r="AF120" i="4"/>
  <c r="AF112" i="4"/>
  <c r="AF96" i="4"/>
  <c r="AF88" i="4"/>
  <c r="AF80" i="4"/>
  <c r="AF72" i="4"/>
  <c r="AF64" i="4"/>
  <c r="AF56" i="4"/>
  <c r="AF40" i="4"/>
  <c r="AF32" i="4"/>
  <c r="AF24" i="4"/>
  <c r="AF304" i="4" s="1"/>
  <c r="AF16" i="4"/>
  <c r="AF300" i="4" s="1"/>
  <c r="AF8" i="4"/>
  <c r="AE22" i="4"/>
  <c r="AE45" i="4"/>
  <c r="AE54" i="4"/>
  <c r="AE63" i="4"/>
  <c r="AE77" i="4"/>
  <c r="AE86" i="4"/>
  <c r="AE95" i="4"/>
  <c r="AE109" i="4"/>
  <c r="AE118" i="4"/>
  <c r="AE127" i="4"/>
  <c r="AE146" i="4"/>
  <c r="AE171" i="4"/>
  <c r="AE213" i="4"/>
  <c r="AE245" i="4"/>
  <c r="AF295" i="4"/>
  <c r="AF287" i="4"/>
  <c r="AF255" i="4"/>
  <c r="AF231" i="4"/>
  <c r="AF223" i="4"/>
  <c r="AF215" i="4"/>
  <c r="AF207" i="4"/>
  <c r="AF199" i="4"/>
  <c r="AF191" i="4"/>
  <c r="AE9" i="4"/>
  <c r="AE18" i="4"/>
  <c r="AE27" i="4"/>
  <c r="AE41" i="4"/>
  <c r="AE50" i="4"/>
  <c r="AE59" i="4"/>
  <c r="AE303" i="4" s="1"/>
  <c r="AE73" i="4"/>
  <c r="AE82" i="4"/>
  <c r="AE91" i="4"/>
  <c r="AE105" i="4"/>
  <c r="AE114" i="4"/>
  <c r="AE123" i="4"/>
  <c r="AE137" i="4"/>
  <c r="AE151" i="4"/>
  <c r="AE161" i="4"/>
  <c r="AE201" i="4"/>
  <c r="AE233" i="4"/>
  <c r="AE265" i="4"/>
  <c r="AE285" i="4"/>
  <c r="AF294" i="4"/>
  <c r="AF278" i="4"/>
  <c r="AF270" i="4"/>
  <c r="AF262" i="4"/>
  <c r="AF254" i="4"/>
  <c r="AF246" i="4"/>
  <c r="AF238" i="4"/>
  <c r="AF230" i="4"/>
  <c r="AF222" i="4"/>
  <c r="AF206" i="4"/>
  <c r="AF198" i="4"/>
  <c r="AF182" i="4"/>
  <c r="AF174" i="4"/>
  <c r="AF166" i="4"/>
  <c r="AF158" i="4"/>
  <c r="AF142" i="4"/>
  <c r="AF272" i="4"/>
  <c r="AF302" i="4"/>
  <c r="P331" i="4"/>
  <c r="P328" i="4"/>
  <c r="MP304" i="4"/>
  <c r="MO304" i="4"/>
  <c r="MN304" i="4"/>
  <c r="MM304" i="4"/>
  <c r="ML304" i="4"/>
  <c r="MK304" i="4"/>
  <c r="MJ304" i="4"/>
  <c r="MI304" i="4"/>
  <c r="MH304" i="4"/>
  <c r="MG304" i="4"/>
  <c r="MD304" i="4"/>
  <c r="MC304" i="4"/>
  <c r="MB304" i="4"/>
  <c r="MA304" i="4"/>
  <c r="LZ304" i="4"/>
  <c r="LY304" i="4"/>
  <c r="LX304" i="4"/>
  <c r="LW304" i="4"/>
  <c r="LV304" i="4"/>
  <c r="LU304" i="4"/>
  <c r="LR304" i="4"/>
  <c r="LQ304" i="4"/>
  <c r="LP304" i="4"/>
  <c r="LO304" i="4"/>
  <c r="LN304" i="4"/>
  <c r="LM304" i="4"/>
  <c r="LL304" i="4"/>
  <c r="LK304" i="4"/>
  <c r="LJ304" i="4"/>
  <c r="LI304" i="4"/>
  <c r="LF304" i="4"/>
  <c r="LE304" i="4"/>
  <c r="LD304" i="4"/>
  <c r="LC304" i="4"/>
  <c r="LB304" i="4"/>
  <c r="LA304" i="4"/>
  <c r="KZ304" i="4"/>
  <c r="KY304" i="4"/>
  <c r="KX304" i="4"/>
  <c r="KW304" i="4"/>
  <c r="KT304" i="4"/>
  <c r="KS304" i="4"/>
  <c r="KR304" i="4"/>
  <c r="KQ304" i="4"/>
  <c r="KP304" i="4"/>
  <c r="KO304" i="4"/>
  <c r="KN304" i="4"/>
  <c r="KM304" i="4"/>
  <c r="KL304" i="4"/>
  <c r="KK304" i="4"/>
  <c r="KH304" i="4"/>
  <c r="KG304" i="4"/>
  <c r="KF304" i="4"/>
  <c r="KE304" i="4"/>
  <c r="KD304" i="4"/>
  <c r="KC304" i="4"/>
  <c r="KB304" i="4"/>
  <c r="KA304" i="4"/>
  <c r="JZ304" i="4"/>
  <c r="JY304" i="4"/>
  <c r="JV304" i="4"/>
  <c r="JU304" i="4"/>
  <c r="JT304" i="4"/>
  <c r="JS304" i="4"/>
  <c r="JR304" i="4"/>
  <c r="JQ304" i="4"/>
  <c r="JP304" i="4"/>
  <c r="JO304" i="4"/>
  <c r="JN304" i="4"/>
  <c r="JM304" i="4"/>
  <c r="JJ304" i="4"/>
  <c r="JI304" i="4"/>
  <c r="JH304" i="4"/>
  <c r="JG304" i="4"/>
  <c r="JF304" i="4"/>
  <c r="JE304" i="4"/>
  <c r="JD304" i="4"/>
  <c r="JC304" i="4"/>
  <c r="JB304" i="4"/>
  <c r="JA304" i="4"/>
  <c r="IX304" i="4"/>
  <c r="IW304" i="4"/>
  <c r="IV304" i="4"/>
  <c r="IU304" i="4"/>
  <c r="IT304" i="4"/>
  <c r="IS304" i="4"/>
  <c r="IR304" i="4"/>
  <c r="IQ304" i="4"/>
  <c r="IP304" i="4"/>
  <c r="IO304" i="4"/>
  <c r="IL304" i="4"/>
  <c r="IK304" i="4"/>
  <c r="IJ304" i="4"/>
  <c r="II304" i="4"/>
  <c r="IH304" i="4"/>
  <c r="IG304" i="4"/>
  <c r="IF304" i="4"/>
  <c r="IE304" i="4"/>
  <c r="ID304" i="4"/>
  <c r="IC304" i="4"/>
  <c r="HZ304" i="4"/>
  <c r="HY304" i="4"/>
  <c r="HX304" i="4"/>
  <c r="HW304" i="4"/>
  <c r="HV304" i="4"/>
  <c r="HU304" i="4"/>
  <c r="HT304" i="4"/>
  <c r="HS304" i="4"/>
  <c r="HR304" i="4"/>
  <c r="HQ304" i="4"/>
  <c r="HN304" i="4"/>
  <c r="HM304" i="4"/>
  <c r="HL304" i="4"/>
  <c r="HK304" i="4"/>
  <c r="HJ304" i="4"/>
  <c r="HI304" i="4"/>
  <c r="HH304" i="4"/>
  <c r="HG304" i="4"/>
  <c r="HF304" i="4"/>
  <c r="HE304" i="4"/>
  <c r="HB304" i="4"/>
  <c r="HA304" i="4"/>
  <c r="GZ304" i="4"/>
  <c r="GY304" i="4"/>
  <c r="GX304" i="4"/>
  <c r="GW304" i="4"/>
  <c r="GV304" i="4"/>
  <c r="GU304" i="4"/>
  <c r="GT304" i="4"/>
  <c r="GS304" i="4"/>
  <c r="GP304" i="4"/>
  <c r="GO304" i="4"/>
  <c r="GN304" i="4"/>
  <c r="GM304" i="4"/>
  <c r="GL304" i="4"/>
  <c r="GK304" i="4"/>
  <c r="GJ304" i="4"/>
  <c r="GI304" i="4"/>
  <c r="GH304" i="4"/>
  <c r="GG304" i="4"/>
  <c r="GD304" i="4"/>
  <c r="GC304" i="4"/>
  <c r="GB304" i="4"/>
  <c r="GA304" i="4"/>
  <c r="FZ304" i="4"/>
  <c r="FY304" i="4"/>
  <c r="FX304" i="4"/>
  <c r="FW304" i="4"/>
  <c r="FV304" i="4"/>
  <c r="FU304" i="4"/>
  <c r="FR304" i="4"/>
  <c r="FQ304" i="4"/>
  <c r="FP304" i="4"/>
  <c r="FO304" i="4"/>
  <c r="FN304" i="4"/>
  <c r="FM304" i="4"/>
  <c r="FL304" i="4"/>
  <c r="FK304" i="4"/>
  <c r="FJ304" i="4"/>
  <c r="FI304" i="4"/>
  <c r="FF304" i="4"/>
  <c r="FE304" i="4"/>
  <c r="FD304" i="4"/>
  <c r="FC304" i="4"/>
  <c r="FB304" i="4"/>
  <c r="FA304" i="4"/>
  <c r="EZ304" i="4"/>
  <c r="EY304" i="4"/>
  <c r="EX304" i="4"/>
  <c r="EW304" i="4"/>
  <c r="ET304" i="4"/>
  <c r="ES304" i="4"/>
  <c r="ER304" i="4"/>
  <c r="EQ304" i="4"/>
  <c r="EP304" i="4"/>
  <c r="EO304" i="4"/>
  <c r="EN304" i="4"/>
  <c r="EM304" i="4"/>
  <c r="EL304" i="4"/>
  <c r="EK304" i="4"/>
  <c r="EH304" i="4"/>
  <c r="EG304" i="4"/>
  <c r="EF304" i="4"/>
  <c r="EE304" i="4"/>
  <c r="ED304" i="4"/>
  <c r="EC304" i="4"/>
  <c r="EB304" i="4"/>
  <c r="EA304" i="4"/>
  <c r="DZ304" i="4"/>
  <c r="DY304" i="4"/>
  <c r="DV304" i="4"/>
  <c r="DU304" i="4"/>
  <c r="DT304" i="4"/>
  <c r="DS304" i="4"/>
  <c r="DR304" i="4"/>
  <c r="DQ304" i="4"/>
  <c r="DP304" i="4"/>
  <c r="DO304" i="4"/>
  <c r="DN304" i="4"/>
  <c r="DM304" i="4"/>
  <c r="DJ304" i="4"/>
  <c r="DI304" i="4"/>
  <c r="DH304" i="4"/>
  <c r="DG304" i="4"/>
  <c r="DF304" i="4"/>
  <c r="DE304" i="4"/>
  <c r="DD304" i="4"/>
  <c r="DC304" i="4"/>
  <c r="DB304" i="4"/>
  <c r="DA304" i="4"/>
  <c r="CX304" i="4"/>
  <c r="CW304" i="4"/>
  <c r="CV304" i="4"/>
  <c r="CU304" i="4"/>
  <c r="CT304" i="4"/>
  <c r="CS304" i="4"/>
  <c r="CR304" i="4"/>
  <c r="CQ304" i="4"/>
  <c r="CP304" i="4"/>
  <c r="CO304" i="4"/>
  <c r="CL304" i="4"/>
  <c r="CK304" i="4"/>
  <c r="CJ304" i="4"/>
  <c r="CI304" i="4"/>
  <c r="CH304" i="4"/>
  <c r="CG304" i="4"/>
  <c r="CF304" i="4"/>
  <c r="CE304" i="4"/>
  <c r="CD304" i="4"/>
  <c r="CC304" i="4"/>
  <c r="BZ304" i="4"/>
  <c r="BY304" i="4"/>
  <c r="BX304" i="4"/>
  <c r="BW304" i="4"/>
  <c r="BV304" i="4"/>
  <c r="BU304" i="4"/>
  <c r="BT304" i="4"/>
  <c r="BS304" i="4"/>
  <c r="BR304" i="4"/>
  <c r="BQ304" i="4"/>
  <c r="MP303" i="4"/>
  <c r="MO303" i="4"/>
  <c r="MN303" i="4"/>
  <c r="MM303" i="4"/>
  <c r="ML303" i="4"/>
  <c r="MK303" i="4"/>
  <c r="MJ303" i="4"/>
  <c r="MI303" i="4"/>
  <c r="MH303" i="4"/>
  <c r="MG303" i="4"/>
  <c r="MD303" i="4"/>
  <c r="MC303" i="4"/>
  <c r="MB303" i="4"/>
  <c r="MA303" i="4"/>
  <c r="LZ303" i="4"/>
  <c r="LY303" i="4"/>
  <c r="LX303" i="4"/>
  <c r="LW303" i="4"/>
  <c r="LV303" i="4"/>
  <c r="LU303" i="4"/>
  <c r="LR303" i="4"/>
  <c r="LQ303" i="4"/>
  <c r="LP303" i="4"/>
  <c r="LO303" i="4"/>
  <c r="LN303" i="4"/>
  <c r="LM303" i="4"/>
  <c r="LL303" i="4"/>
  <c r="LK303" i="4"/>
  <c r="LJ303" i="4"/>
  <c r="LI303" i="4"/>
  <c r="LF303" i="4"/>
  <c r="LE303" i="4"/>
  <c r="LD303" i="4"/>
  <c r="LC303" i="4"/>
  <c r="LB303" i="4"/>
  <c r="LA303" i="4"/>
  <c r="KZ303" i="4"/>
  <c r="KY303" i="4"/>
  <c r="KX303" i="4"/>
  <c r="KW303" i="4"/>
  <c r="KT303" i="4"/>
  <c r="KS303" i="4"/>
  <c r="KR303" i="4"/>
  <c r="KQ303" i="4"/>
  <c r="KP303" i="4"/>
  <c r="KO303" i="4"/>
  <c r="KN303" i="4"/>
  <c r="KM303" i="4"/>
  <c r="KL303" i="4"/>
  <c r="KK303" i="4"/>
  <c r="KH303" i="4"/>
  <c r="KG303" i="4"/>
  <c r="KF303" i="4"/>
  <c r="KE303" i="4"/>
  <c r="KD303" i="4"/>
  <c r="KC303" i="4"/>
  <c r="KB303" i="4"/>
  <c r="KA303" i="4"/>
  <c r="JZ303" i="4"/>
  <c r="JY303" i="4"/>
  <c r="JV303" i="4"/>
  <c r="JU303" i="4"/>
  <c r="JT303" i="4"/>
  <c r="JS303" i="4"/>
  <c r="JR303" i="4"/>
  <c r="JQ303" i="4"/>
  <c r="JP303" i="4"/>
  <c r="JO303" i="4"/>
  <c r="JN303" i="4"/>
  <c r="JM303" i="4"/>
  <c r="JJ303" i="4"/>
  <c r="JI303" i="4"/>
  <c r="JH303" i="4"/>
  <c r="JG303" i="4"/>
  <c r="JF303" i="4"/>
  <c r="JE303" i="4"/>
  <c r="JD303" i="4"/>
  <c r="JC303" i="4"/>
  <c r="JB303" i="4"/>
  <c r="JA303" i="4"/>
  <c r="IX303" i="4"/>
  <c r="IW303" i="4"/>
  <c r="IV303" i="4"/>
  <c r="IU303" i="4"/>
  <c r="IT303" i="4"/>
  <c r="IS303" i="4"/>
  <c r="IR303" i="4"/>
  <c r="IQ303" i="4"/>
  <c r="IP303" i="4"/>
  <c r="IO303" i="4"/>
  <c r="IL303" i="4"/>
  <c r="IK303" i="4"/>
  <c r="IJ303" i="4"/>
  <c r="II303" i="4"/>
  <c r="IH303" i="4"/>
  <c r="IG303" i="4"/>
  <c r="IF303" i="4"/>
  <c r="IE303" i="4"/>
  <c r="ID303" i="4"/>
  <c r="IC303" i="4"/>
  <c r="HZ303" i="4"/>
  <c r="HY303" i="4"/>
  <c r="HX303" i="4"/>
  <c r="HW303" i="4"/>
  <c r="HV303" i="4"/>
  <c r="HU303" i="4"/>
  <c r="HT303" i="4"/>
  <c r="HS303" i="4"/>
  <c r="HR303" i="4"/>
  <c r="HQ303" i="4"/>
  <c r="HN303" i="4"/>
  <c r="HM303" i="4"/>
  <c r="HL303" i="4"/>
  <c r="HK303" i="4"/>
  <c r="HJ303" i="4"/>
  <c r="HI303" i="4"/>
  <c r="HH303" i="4"/>
  <c r="HG303" i="4"/>
  <c r="HF303" i="4"/>
  <c r="HE303" i="4"/>
  <c r="HB303" i="4"/>
  <c r="HA303" i="4"/>
  <c r="GZ303" i="4"/>
  <c r="GY303" i="4"/>
  <c r="GX303" i="4"/>
  <c r="GW303" i="4"/>
  <c r="GV303" i="4"/>
  <c r="GU303" i="4"/>
  <c r="GT303" i="4"/>
  <c r="GS303" i="4"/>
  <c r="GP303" i="4"/>
  <c r="GO303" i="4"/>
  <c r="GN303" i="4"/>
  <c r="GM303" i="4"/>
  <c r="GL303" i="4"/>
  <c r="GK303" i="4"/>
  <c r="GJ303" i="4"/>
  <c r="GI303" i="4"/>
  <c r="GH303" i="4"/>
  <c r="GG303" i="4"/>
  <c r="GD303" i="4"/>
  <c r="GC303" i="4"/>
  <c r="GB303" i="4"/>
  <c r="GA303" i="4"/>
  <c r="FZ303" i="4"/>
  <c r="FY303" i="4"/>
  <c r="FX303" i="4"/>
  <c r="FW303" i="4"/>
  <c r="FV303" i="4"/>
  <c r="FU303" i="4"/>
  <c r="FR303" i="4"/>
  <c r="FQ303" i="4"/>
  <c r="FP303" i="4"/>
  <c r="FO303" i="4"/>
  <c r="FN303" i="4"/>
  <c r="FM303" i="4"/>
  <c r="FL303" i="4"/>
  <c r="FK303" i="4"/>
  <c r="FJ303" i="4"/>
  <c r="FI303" i="4"/>
  <c r="FF303" i="4"/>
  <c r="FE303" i="4"/>
  <c r="FD303" i="4"/>
  <c r="FC303" i="4"/>
  <c r="FB303" i="4"/>
  <c r="FA303" i="4"/>
  <c r="EZ303" i="4"/>
  <c r="EY303" i="4"/>
  <c r="EX303" i="4"/>
  <c r="EW303" i="4"/>
  <c r="ET303" i="4"/>
  <c r="ES303" i="4"/>
  <c r="ER303" i="4"/>
  <c r="EQ303" i="4"/>
  <c r="EP303" i="4"/>
  <c r="EO303" i="4"/>
  <c r="EN303" i="4"/>
  <c r="EM303" i="4"/>
  <c r="EL303" i="4"/>
  <c r="EK303" i="4"/>
  <c r="EH303" i="4"/>
  <c r="EG303" i="4"/>
  <c r="EF303" i="4"/>
  <c r="EE303" i="4"/>
  <c r="ED303" i="4"/>
  <c r="EC303" i="4"/>
  <c r="EB303" i="4"/>
  <c r="EA303" i="4"/>
  <c r="DZ303" i="4"/>
  <c r="DY303" i="4"/>
  <c r="DV303" i="4"/>
  <c r="DU303" i="4"/>
  <c r="DT303" i="4"/>
  <c r="DS303" i="4"/>
  <c r="DR303" i="4"/>
  <c r="DQ303" i="4"/>
  <c r="DP303" i="4"/>
  <c r="DO303" i="4"/>
  <c r="DN303" i="4"/>
  <c r="DM303" i="4"/>
  <c r="DJ303" i="4"/>
  <c r="DI303" i="4"/>
  <c r="DH303" i="4"/>
  <c r="DG303" i="4"/>
  <c r="DF303" i="4"/>
  <c r="DE303" i="4"/>
  <c r="DD303" i="4"/>
  <c r="DC303" i="4"/>
  <c r="DB303" i="4"/>
  <c r="DA303" i="4"/>
  <c r="CX303" i="4"/>
  <c r="CW303" i="4"/>
  <c r="CV303" i="4"/>
  <c r="CU303" i="4"/>
  <c r="CT303" i="4"/>
  <c r="CS303" i="4"/>
  <c r="CR303" i="4"/>
  <c r="CQ303" i="4"/>
  <c r="CP303" i="4"/>
  <c r="CO303" i="4"/>
  <c r="CL303" i="4"/>
  <c r="CK303" i="4"/>
  <c r="CJ303" i="4"/>
  <c r="CI303" i="4"/>
  <c r="CH303" i="4"/>
  <c r="CG303" i="4"/>
  <c r="CF303" i="4"/>
  <c r="CE303" i="4"/>
  <c r="CD303" i="4"/>
  <c r="CC303" i="4"/>
  <c r="BZ303" i="4"/>
  <c r="BY303" i="4"/>
  <c r="BX303" i="4"/>
  <c r="BW303" i="4"/>
  <c r="BV303" i="4"/>
  <c r="BU303" i="4"/>
  <c r="BT303" i="4"/>
  <c r="BS303" i="4"/>
  <c r="BR303" i="4"/>
  <c r="BQ303" i="4"/>
  <c r="MP302" i="4"/>
  <c r="MO302" i="4"/>
  <c r="MN302" i="4"/>
  <c r="MM302" i="4"/>
  <c r="ML302" i="4"/>
  <c r="MK302" i="4"/>
  <c r="MJ302" i="4"/>
  <c r="MI302" i="4"/>
  <c r="MH302" i="4"/>
  <c r="MG302" i="4"/>
  <c r="MD302" i="4"/>
  <c r="MC302" i="4"/>
  <c r="MB302" i="4"/>
  <c r="MA302" i="4"/>
  <c r="LZ302" i="4"/>
  <c r="LY302" i="4"/>
  <c r="LX302" i="4"/>
  <c r="LW302" i="4"/>
  <c r="LV302" i="4"/>
  <c r="LU302" i="4"/>
  <c r="LR302" i="4"/>
  <c r="LQ302" i="4"/>
  <c r="LP302" i="4"/>
  <c r="LO302" i="4"/>
  <c r="LN302" i="4"/>
  <c r="LM302" i="4"/>
  <c r="LL302" i="4"/>
  <c r="LK302" i="4"/>
  <c r="LJ302" i="4"/>
  <c r="LI302" i="4"/>
  <c r="LF302" i="4"/>
  <c r="LE302" i="4"/>
  <c r="LD302" i="4"/>
  <c r="LC302" i="4"/>
  <c r="LB302" i="4"/>
  <c r="LA302" i="4"/>
  <c r="KZ302" i="4"/>
  <c r="KY302" i="4"/>
  <c r="KX302" i="4"/>
  <c r="KW302" i="4"/>
  <c r="KT302" i="4"/>
  <c r="KS302" i="4"/>
  <c r="KR302" i="4"/>
  <c r="KQ302" i="4"/>
  <c r="KP302" i="4"/>
  <c r="KO302" i="4"/>
  <c r="KN302" i="4"/>
  <c r="KM302" i="4"/>
  <c r="KL302" i="4"/>
  <c r="KK302" i="4"/>
  <c r="KH302" i="4"/>
  <c r="KG302" i="4"/>
  <c r="KF302" i="4"/>
  <c r="KE302" i="4"/>
  <c r="KD302" i="4"/>
  <c r="KC302" i="4"/>
  <c r="KB302" i="4"/>
  <c r="KA302" i="4"/>
  <c r="JZ302" i="4"/>
  <c r="JY302" i="4"/>
  <c r="JV302" i="4"/>
  <c r="JU302" i="4"/>
  <c r="JT302" i="4"/>
  <c r="JS302" i="4"/>
  <c r="JR302" i="4"/>
  <c r="JQ302" i="4"/>
  <c r="JP302" i="4"/>
  <c r="JO302" i="4"/>
  <c r="JN302" i="4"/>
  <c r="JM302" i="4"/>
  <c r="JJ302" i="4"/>
  <c r="JI302" i="4"/>
  <c r="JH302" i="4"/>
  <c r="JG302" i="4"/>
  <c r="JF302" i="4"/>
  <c r="JE302" i="4"/>
  <c r="JD302" i="4"/>
  <c r="JC302" i="4"/>
  <c r="JB302" i="4"/>
  <c r="JA302" i="4"/>
  <c r="IX302" i="4"/>
  <c r="IW302" i="4"/>
  <c r="IV302" i="4"/>
  <c r="IU302" i="4"/>
  <c r="IT302" i="4"/>
  <c r="IS302" i="4"/>
  <c r="IR302" i="4"/>
  <c r="IQ302" i="4"/>
  <c r="IP302" i="4"/>
  <c r="IO302" i="4"/>
  <c r="IL302" i="4"/>
  <c r="IK302" i="4"/>
  <c r="IJ302" i="4"/>
  <c r="II302" i="4"/>
  <c r="IH302" i="4"/>
  <c r="IG302" i="4"/>
  <c r="IF302" i="4"/>
  <c r="IE302" i="4"/>
  <c r="ID302" i="4"/>
  <c r="IC302" i="4"/>
  <c r="HZ302" i="4"/>
  <c r="HY302" i="4"/>
  <c r="HX302" i="4"/>
  <c r="HW302" i="4"/>
  <c r="HV302" i="4"/>
  <c r="HU302" i="4"/>
  <c r="HT302" i="4"/>
  <c r="HS302" i="4"/>
  <c r="HR302" i="4"/>
  <c r="HQ302" i="4"/>
  <c r="HN302" i="4"/>
  <c r="HM302" i="4"/>
  <c r="HL302" i="4"/>
  <c r="HK302" i="4"/>
  <c r="HJ302" i="4"/>
  <c r="HI302" i="4"/>
  <c r="HH302" i="4"/>
  <c r="HG302" i="4"/>
  <c r="HF302" i="4"/>
  <c r="HE302" i="4"/>
  <c r="HB302" i="4"/>
  <c r="HA302" i="4"/>
  <c r="GZ302" i="4"/>
  <c r="GY302" i="4"/>
  <c r="GX302" i="4"/>
  <c r="GW302" i="4"/>
  <c r="GV302" i="4"/>
  <c r="GU302" i="4"/>
  <c r="GT302" i="4"/>
  <c r="GS302" i="4"/>
  <c r="GP302" i="4"/>
  <c r="GO302" i="4"/>
  <c r="GN302" i="4"/>
  <c r="GM302" i="4"/>
  <c r="GL302" i="4"/>
  <c r="GK302" i="4"/>
  <c r="GJ302" i="4"/>
  <c r="GI302" i="4"/>
  <c r="GH302" i="4"/>
  <c r="GG302" i="4"/>
  <c r="GD302" i="4"/>
  <c r="GC302" i="4"/>
  <c r="GB302" i="4"/>
  <c r="GA302" i="4"/>
  <c r="FZ302" i="4"/>
  <c r="FY302" i="4"/>
  <c r="FX302" i="4"/>
  <c r="FW302" i="4"/>
  <c r="FV302" i="4"/>
  <c r="FU302" i="4"/>
  <c r="FR302" i="4"/>
  <c r="FQ302" i="4"/>
  <c r="FP302" i="4"/>
  <c r="FO302" i="4"/>
  <c r="FN302" i="4"/>
  <c r="FM302" i="4"/>
  <c r="FL302" i="4"/>
  <c r="FK302" i="4"/>
  <c r="FJ302" i="4"/>
  <c r="FI302" i="4"/>
  <c r="FF302" i="4"/>
  <c r="FE302" i="4"/>
  <c r="FD302" i="4"/>
  <c r="FC302" i="4"/>
  <c r="FB302" i="4"/>
  <c r="FA302" i="4"/>
  <c r="EZ302" i="4"/>
  <c r="EY302" i="4"/>
  <c r="EX302" i="4"/>
  <c r="EW302" i="4"/>
  <c r="ET302" i="4"/>
  <c r="ES302" i="4"/>
  <c r="ER302" i="4"/>
  <c r="EQ302" i="4"/>
  <c r="EP302" i="4"/>
  <c r="EO302" i="4"/>
  <c r="EN302" i="4"/>
  <c r="EM302" i="4"/>
  <c r="EL302" i="4"/>
  <c r="EK302" i="4"/>
  <c r="EH302" i="4"/>
  <c r="EG302" i="4"/>
  <c r="EF302" i="4"/>
  <c r="EE302" i="4"/>
  <c r="ED302" i="4"/>
  <c r="EC302" i="4"/>
  <c r="EB302" i="4"/>
  <c r="EA302" i="4"/>
  <c r="DZ302" i="4"/>
  <c r="DY302" i="4"/>
  <c r="DV302" i="4"/>
  <c r="DU302" i="4"/>
  <c r="DT302" i="4"/>
  <c r="DS302" i="4"/>
  <c r="DR302" i="4"/>
  <c r="DQ302" i="4"/>
  <c r="DP302" i="4"/>
  <c r="DO302" i="4"/>
  <c r="DN302" i="4"/>
  <c r="DM302" i="4"/>
  <c r="DJ302" i="4"/>
  <c r="DI302" i="4"/>
  <c r="DH302" i="4"/>
  <c r="DG302" i="4"/>
  <c r="DF302" i="4"/>
  <c r="DE302" i="4"/>
  <c r="DD302" i="4"/>
  <c r="DC302" i="4"/>
  <c r="DB302" i="4"/>
  <c r="DA302" i="4"/>
  <c r="CX302" i="4"/>
  <c r="CW302" i="4"/>
  <c r="CV302" i="4"/>
  <c r="CU302" i="4"/>
  <c r="CT302" i="4"/>
  <c r="CS302" i="4"/>
  <c r="CR302" i="4"/>
  <c r="CQ302" i="4"/>
  <c r="CP302" i="4"/>
  <c r="CO302" i="4"/>
  <c r="CL302" i="4"/>
  <c r="CK302" i="4"/>
  <c r="CJ302" i="4"/>
  <c r="CI302" i="4"/>
  <c r="CH302" i="4"/>
  <c r="CG302" i="4"/>
  <c r="CF302" i="4"/>
  <c r="CE302" i="4"/>
  <c r="CD302" i="4"/>
  <c r="CC302" i="4"/>
  <c r="BZ302" i="4"/>
  <c r="BY302" i="4"/>
  <c r="BX302" i="4"/>
  <c r="BW302" i="4"/>
  <c r="BV302" i="4"/>
  <c r="BU302" i="4"/>
  <c r="BT302" i="4"/>
  <c r="BS302" i="4"/>
  <c r="BR302" i="4"/>
  <c r="BQ302" i="4"/>
  <c r="MP301" i="4"/>
  <c r="MO301" i="4"/>
  <c r="MN301" i="4"/>
  <c r="MM301" i="4"/>
  <c r="ML301" i="4"/>
  <c r="MK301" i="4"/>
  <c r="MJ301" i="4"/>
  <c r="MI301" i="4"/>
  <c r="MH301" i="4"/>
  <c r="MG301" i="4"/>
  <c r="MD301" i="4"/>
  <c r="MC301" i="4"/>
  <c r="MB301" i="4"/>
  <c r="MA301" i="4"/>
  <c r="LZ301" i="4"/>
  <c r="LY301" i="4"/>
  <c r="LX301" i="4"/>
  <c r="LW301" i="4"/>
  <c r="LV301" i="4"/>
  <c r="LU301" i="4"/>
  <c r="LR301" i="4"/>
  <c r="LQ301" i="4"/>
  <c r="LP301" i="4"/>
  <c r="LO301" i="4"/>
  <c r="LN301" i="4"/>
  <c r="LM301" i="4"/>
  <c r="LL301" i="4"/>
  <c r="LK301" i="4"/>
  <c r="LJ301" i="4"/>
  <c r="LI301" i="4"/>
  <c r="LF301" i="4"/>
  <c r="LE301" i="4"/>
  <c r="LD301" i="4"/>
  <c r="LC301" i="4"/>
  <c r="LB301" i="4"/>
  <c r="LA301" i="4"/>
  <c r="KZ301" i="4"/>
  <c r="KY301" i="4"/>
  <c r="KX301" i="4"/>
  <c r="KW301" i="4"/>
  <c r="KT301" i="4"/>
  <c r="KS301" i="4"/>
  <c r="KR301" i="4"/>
  <c r="KQ301" i="4"/>
  <c r="KP301" i="4"/>
  <c r="KO301" i="4"/>
  <c r="KN301" i="4"/>
  <c r="KM301" i="4"/>
  <c r="KL301" i="4"/>
  <c r="KK301" i="4"/>
  <c r="KH301" i="4"/>
  <c r="KG301" i="4"/>
  <c r="KF301" i="4"/>
  <c r="KE301" i="4"/>
  <c r="KD301" i="4"/>
  <c r="KC301" i="4"/>
  <c r="KB301" i="4"/>
  <c r="KA301" i="4"/>
  <c r="JZ301" i="4"/>
  <c r="JY301" i="4"/>
  <c r="JV301" i="4"/>
  <c r="JU301" i="4"/>
  <c r="JT301" i="4"/>
  <c r="JS301" i="4"/>
  <c r="JR301" i="4"/>
  <c r="JQ301" i="4"/>
  <c r="JP301" i="4"/>
  <c r="JO301" i="4"/>
  <c r="JN301" i="4"/>
  <c r="JM301" i="4"/>
  <c r="JJ301" i="4"/>
  <c r="JI301" i="4"/>
  <c r="JH301" i="4"/>
  <c r="JG301" i="4"/>
  <c r="JF301" i="4"/>
  <c r="JE301" i="4"/>
  <c r="JD301" i="4"/>
  <c r="JC301" i="4"/>
  <c r="JB301" i="4"/>
  <c r="JA301" i="4"/>
  <c r="IX301" i="4"/>
  <c r="IW301" i="4"/>
  <c r="IV301" i="4"/>
  <c r="IU301" i="4"/>
  <c r="IT301" i="4"/>
  <c r="IS301" i="4"/>
  <c r="IR301" i="4"/>
  <c r="IQ301" i="4"/>
  <c r="IP301" i="4"/>
  <c r="IO301" i="4"/>
  <c r="IL301" i="4"/>
  <c r="IK301" i="4"/>
  <c r="IJ301" i="4"/>
  <c r="II301" i="4"/>
  <c r="IH301" i="4"/>
  <c r="IG301" i="4"/>
  <c r="IF301" i="4"/>
  <c r="IE301" i="4"/>
  <c r="ID301" i="4"/>
  <c r="IC301" i="4"/>
  <c r="HZ301" i="4"/>
  <c r="HY301" i="4"/>
  <c r="HX301" i="4"/>
  <c r="HW301" i="4"/>
  <c r="HV301" i="4"/>
  <c r="HU301" i="4"/>
  <c r="HT301" i="4"/>
  <c r="HS301" i="4"/>
  <c r="HR301" i="4"/>
  <c r="HQ301" i="4"/>
  <c r="HN301" i="4"/>
  <c r="HM301" i="4"/>
  <c r="HL301" i="4"/>
  <c r="HK301" i="4"/>
  <c r="HJ301" i="4"/>
  <c r="HI301" i="4"/>
  <c r="HH301" i="4"/>
  <c r="HG301" i="4"/>
  <c r="HF301" i="4"/>
  <c r="HE301" i="4"/>
  <c r="HB301" i="4"/>
  <c r="HA301" i="4"/>
  <c r="GZ301" i="4"/>
  <c r="GY301" i="4"/>
  <c r="GX301" i="4"/>
  <c r="GW301" i="4"/>
  <c r="GV301" i="4"/>
  <c r="GU301" i="4"/>
  <c r="GT301" i="4"/>
  <c r="GS301" i="4"/>
  <c r="GP301" i="4"/>
  <c r="GO301" i="4"/>
  <c r="GN301" i="4"/>
  <c r="GM301" i="4"/>
  <c r="GL301" i="4"/>
  <c r="GK301" i="4"/>
  <c r="GJ301" i="4"/>
  <c r="GI301" i="4"/>
  <c r="GH301" i="4"/>
  <c r="GG301" i="4"/>
  <c r="GD301" i="4"/>
  <c r="GC301" i="4"/>
  <c r="GB301" i="4"/>
  <c r="GA301" i="4"/>
  <c r="FZ301" i="4"/>
  <c r="FY301" i="4"/>
  <c r="FX301" i="4"/>
  <c r="FW301" i="4"/>
  <c r="FV301" i="4"/>
  <c r="FU301" i="4"/>
  <c r="FR301" i="4"/>
  <c r="FQ301" i="4"/>
  <c r="FP301" i="4"/>
  <c r="FO301" i="4"/>
  <c r="FN301" i="4"/>
  <c r="FM301" i="4"/>
  <c r="FL301" i="4"/>
  <c r="FK301" i="4"/>
  <c r="FJ301" i="4"/>
  <c r="FI301" i="4"/>
  <c r="FF301" i="4"/>
  <c r="FE301" i="4"/>
  <c r="FD301" i="4"/>
  <c r="FC301" i="4"/>
  <c r="FB301" i="4"/>
  <c r="FA301" i="4"/>
  <c r="EZ301" i="4"/>
  <c r="EY301" i="4"/>
  <c r="EX301" i="4"/>
  <c r="EW301" i="4"/>
  <c r="ET301" i="4"/>
  <c r="ES301" i="4"/>
  <c r="ER301" i="4"/>
  <c r="EQ301" i="4"/>
  <c r="EP301" i="4"/>
  <c r="EO301" i="4"/>
  <c r="EN301" i="4"/>
  <c r="EM301" i="4"/>
  <c r="EL301" i="4"/>
  <c r="EK301" i="4"/>
  <c r="EH301" i="4"/>
  <c r="EG301" i="4"/>
  <c r="EF301" i="4"/>
  <c r="EE301" i="4"/>
  <c r="ED301" i="4"/>
  <c r="EC301" i="4"/>
  <c r="EB301" i="4"/>
  <c r="EA301" i="4"/>
  <c r="DZ301" i="4"/>
  <c r="DY301" i="4"/>
  <c r="DV301" i="4"/>
  <c r="DU301" i="4"/>
  <c r="DT301" i="4"/>
  <c r="DS301" i="4"/>
  <c r="DR301" i="4"/>
  <c r="DQ301" i="4"/>
  <c r="DP301" i="4"/>
  <c r="DO301" i="4"/>
  <c r="DN301" i="4"/>
  <c r="DM301" i="4"/>
  <c r="DJ301" i="4"/>
  <c r="DI301" i="4"/>
  <c r="DH301" i="4"/>
  <c r="DG301" i="4"/>
  <c r="DF301" i="4"/>
  <c r="DE301" i="4"/>
  <c r="DD301" i="4"/>
  <c r="DC301" i="4"/>
  <c r="DB301" i="4"/>
  <c r="DA301" i="4"/>
  <c r="CX301" i="4"/>
  <c r="CW301" i="4"/>
  <c r="CV301" i="4"/>
  <c r="CU301" i="4"/>
  <c r="CT301" i="4"/>
  <c r="CS301" i="4"/>
  <c r="CR301" i="4"/>
  <c r="CQ301" i="4"/>
  <c r="CP301" i="4"/>
  <c r="CO301" i="4"/>
  <c r="CL301" i="4"/>
  <c r="CK301" i="4"/>
  <c r="CJ301" i="4"/>
  <c r="CI301" i="4"/>
  <c r="CH301" i="4"/>
  <c r="CG301" i="4"/>
  <c r="CF301" i="4"/>
  <c r="CE301" i="4"/>
  <c r="CD301" i="4"/>
  <c r="CC301" i="4"/>
  <c r="BZ301" i="4"/>
  <c r="BY301" i="4"/>
  <c r="BX301" i="4"/>
  <c r="BW301" i="4"/>
  <c r="BV301" i="4"/>
  <c r="BU301" i="4"/>
  <c r="BT301" i="4"/>
  <c r="BS301" i="4"/>
  <c r="BR301" i="4"/>
  <c r="BQ301" i="4"/>
  <c r="MP300" i="4"/>
  <c r="MO300" i="4"/>
  <c r="MN300" i="4"/>
  <c r="MM300" i="4"/>
  <c r="ML300" i="4"/>
  <c r="MK300" i="4"/>
  <c r="MJ300" i="4"/>
  <c r="MI300" i="4"/>
  <c r="MH300" i="4"/>
  <c r="MG300" i="4"/>
  <c r="MD300" i="4"/>
  <c r="MC300" i="4"/>
  <c r="MB300" i="4"/>
  <c r="MA300" i="4"/>
  <c r="LZ300" i="4"/>
  <c r="LY300" i="4"/>
  <c r="LX300" i="4"/>
  <c r="LW300" i="4"/>
  <c r="LV300" i="4"/>
  <c r="LU300" i="4"/>
  <c r="LR300" i="4"/>
  <c r="LQ300" i="4"/>
  <c r="LP300" i="4"/>
  <c r="LO300" i="4"/>
  <c r="LN300" i="4"/>
  <c r="LM300" i="4"/>
  <c r="LL300" i="4"/>
  <c r="LK300" i="4"/>
  <c r="LJ300" i="4"/>
  <c r="LI300" i="4"/>
  <c r="LF300" i="4"/>
  <c r="LE300" i="4"/>
  <c r="LD300" i="4"/>
  <c r="LC300" i="4"/>
  <c r="LB300" i="4"/>
  <c r="LA300" i="4"/>
  <c r="KZ300" i="4"/>
  <c r="KY300" i="4"/>
  <c r="KX300" i="4"/>
  <c r="KW300" i="4"/>
  <c r="KT300" i="4"/>
  <c r="KS300" i="4"/>
  <c r="KR300" i="4"/>
  <c r="KQ300" i="4"/>
  <c r="KP300" i="4"/>
  <c r="KO300" i="4"/>
  <c r="KN300" i="4"/>
  <c r="KM300" i="4"/>
  <c r="KL300" i="4"/>
  <c r="KK300" i="4"/>
  <c r="KH300" i="4"/>
  <c r="KG300" i="4"/>
  <c r="KF300" i="4"/>
  <c r="KE300" i="4"/>
  <c r="KD300" i="4"/>
  <c r="KC300" i="4"/>
  <c r="KB300" i="4"/>
  <c r="KA300" i="4"/>
  <c r="JZ300" i="4"/>
  <c r="JY300" i="4"/>
  <c r="JV300" i="4"/>
  <c r="JU300" i="4"/>
  <c r="JT300" i="4"/>
  <c r="JS300" i="4"/>
  <c r="JR300" i="4"/>
  <c r="JQ300" i="4"/>
  <c r="JP300" i="4"/>
  <c r="JO300" i="4"/>
  <c r="JN300" i="4"/>
  <c r="JM300" i="4"/>
  <c r="JJ300" i="4"/>
  <c r="JI300" i="4"/>
  <c r="JH300" i="4"/>
  <c r="JG300" i="4"/>
  <c r="JF300" i="4"/>
  <c r="JE300" i="4"/>
  <c r="JD300" i="4"/>
  <c r="JC300" i="4"/>
  <c r="JB300" i="4"/>
  <c r="JA300" i="4"/>
  <c r="IX300" i="4"/>
  <c r="IW300" i="4"/>
  <c r="IV300" i="4"/>
  <c r="IU300" i="4"/>
  <c r="IT300" i="4"/>
  <c r="IS300" i="4"/>
  <c r="IR300" i="4"/>
  <c r="IQ300" i="4"/>
  <c r="IP300" i="4"/>
  <c r="IO300" i="4"/>
  <c r="IL300" i="4"/>
  <c r="IK300" i="4"/>
  <c r="IJ300" i="4"/>
  <c r="II300" i="4"/>
  <c r="IH300" i="4"/>
  <c r="IG300" i="4"/>
  <c r="IF300" i="4"/>
  <c r="IE300" i="4"/>
  <c r="ID300" i="4"/>
  <c r="IC300" i="4"/>
  <c r="HZ300" i="4"/>
  <c r="HY300" i="4"/>
  <c r="HX300" i="4"/>
  <c r="HW300" i="4"/>
  <c r="HV300" i="4"/>
  <c r="HU300" i="4"/>
  <c r="HT300" i="4"/>
  <c r="HS300" i="4"/>
  <c r="HR300" i="4"/>
  <c r="HQ300" i="4"/>
  <c r="HN300" i="4"/>
  <c r="HM300" i="4"/>
  <c r="HL300" i="4"/>
  <c r="HK300" i="4"/>
  <c r="HJ300" i="4"/>
  <c r="HI300" i="4"/>
  <c r="HH300" i="4"/>
  <c r="HG300" i="4"/>
  <c r="HF300" i="4"/>
  <c r="HE300" i="4"/>
  <c r="HB300" i="4"/>
  <c r="HA300" i="4"/>
  <c r="GZ300" i="4"/>
  <c r="GY300" i="4"/>
  <c r="GX300" i="4"/>
  <c r="GW300" i="4"/>
  <c r="GV300" i="4"/>
  <c r="GU300" i="4"/>
  <c r="GT300" i="4"/>
  <c r="GS300" i="4"/>
  <c r="GP300" i="4"/>
  <c r="GO300" i="4"/>
  <c r="GN300" i="4"/>
  <c r="GM300" i="4"/>
  <c r="GL300" i="4"/>
  <c r="GK300" i="4"/>
  <c r="GJ300" i="4"/>
  <c r="GI300" i="4"/>
  <c r="GH300" i="4"/>
  <c r="GG300" i="4"/>
  <c r="GD300" i="4"/>
  <c r="GC300" i="4"/>
  <c r="GB300" i="4"/>
  <c r="GA300" i="4"/>
  <c r="FZ300" i="4"/>
  <c r="FY300" i="4"/>
  <c r="FX300" i="4"/>
  <c r="FW300" i="4"/>
  <c r="FV300" i="4"/>
  <c r="FU300" i="4"/>
  <c r="FR300" i="4"/>
  <c r="FQ300" i="4"/>
  <c r="FP300" i="4"/>
  <c r="FO300" i="4"/>
  <c r="FN300" i="4"/>
  <c r="FM300" i="4"/>
  <c r="FL300" i="4"/>
  <c r="FK300" i="4"/>
  <c r="FJ300" i="4"/>
  <c r="FI300" i="4"/>
  <c r="FF300" i="4"/>
  <c r="FE300" i="4"/>
  <c r="FD300" i="4"/>
  <c r="FC300" i="4"/>
  <c r="FB300" i="4"/>
  <c r="FA300" i="4"/>
  <c r="EZ300" i="4"/>
  <c r="EY300" i="4"/>
  <c r="EX300" i="4"/>
  <c r="EW300" i="4"/>
  <c r="ET300" i="4"/>
  <c r="ES300" i="4"/>
  <c r="ER300" i="4"/>
  <c r="EQ300" i="4"/>
  <c r="EP300" i="4"/>
  <c r="EO300" i="4"/>
  <c r="EN300" i="4"/>
  <c r="EM300" i="4"/>
  <c r="EL300" i="4"/>
  <c r="EK300" i="4"/>
  <c r="EH300" i="4"/>
  <c r="EG300" i="4"/>
  <c r="EF300" i="4"/>
  <c r="EE300" i="4"/>
  <c r="ED300" i="4"/>
  <c r="EC300" i="4"/>
  <c r="EB300" i="4"/>
  <c r="EA300" i="4"/>
  <c r="DZ300" i="4"/>
  <c r="DY300" i="4"/>
  <c r="DV300" i="4"/>
  <c r="DU300" i="4"/>
  <c r="DT300" i="4"/>
  <c r="DS300" i="4"/>
  <c r="DR300" i="4"/>
  <c r="DQ300" i="4"/>
  <c r="DP300" i="4"/>
  <c r="DO300" i="4"/>
  <c r="DN300" i="4"/>
  <c r="DM300" i="4"/>
  <c r="DJ300" i="4"/>
  <c r="DI300" i="4"/>
  <c r="DH300" i="4"/>
  <c r="DG300" i="4"/>
  <c r="DF300" i="4"/>
  <c r="DE300" i="4"/>
  <c r="DD300" i="4"/>
  <c r="DC300" i="4"/>
  <c r="DB300" i="4"/>
  <c r="DA300" i="4"/>
  <c r="CX300" i="4"/>
  <c r="CW300" i="4"/>
  <c r="CV300" i="4"/>
  <c r="CU300" i="4"/>
  <c r="CT300" i="4"/>
  <c r="CS300" i="4"/>
  <c r="CR300" i="4"/>
  <c r="CQ300" i="4"/>
  <c r="CP300" i="4"/>
  <c r="CO300" i="4"/>
  <c r="CL300" i="4"/>
  <c r="CK300" i="4"/>
  <c r="CJ300" i="4"/>
  <c r="CI300" i="4"/>
  <c r="CH300" i="4"/>
  <c r="CG300" i="4"/>
  <c r="CF300" i="4"/>
  <c r="CE300" i="4"/>
  <c r="CD300" i="4"/>
  <c r="CC300" i="4"/>
  <c r="BZ300" i="4"/>
  <c r="BY300" i="4"/>
  <c r="BX300" i="4"/>
  <c r="BW300" i="4"/>
  <c r="BV300" i="4"/>
  <c r="BU300" i="4"/>
  <c r="BT300" i="4"/>
  <c r="BS300" i="4"/>
  <c r="BR300" i="4"/>
  <c r="BQ300" i="4"/>
  <c r="MR295" i="4"/>
  <c r="MQ295" i="4"/>
  <c r="MF295" i="4"/>
  <c r="ME295" i="4"/>
  <c r="LT295" i="4"/>
  <c r="LS295" i="4"/>
  <c r="LH295" i="4"/>
  <c r="LG295" i="4"/>
  <c r="KV295" i="4"/>
  <c r="KU295" i="4"/>
  <c r="KJ295" i="4"/>
  <c r="KI295" i="4"/>
  <c r="JX295" i="4"/>
  <c r="JW295" i="4"/>
  <c r="JL295" i="4"/>
  <c r="JK295" i="4"/>
  <c r="IZ295" i="4"/>
  <c r="IY295" i="4"/>
  <c r="IN295" i="4"/>
  <c r="IM295" i="4"/>
  <c r="IB295" i="4"/>
  <c r="IA295" i="4"/>
  <c r="HP295" i="4"/>
  <c r="HO295" i="4"/>
  <c r="HD295" i="4"/>
  <c r="HC295" i="4"/>
  <c r="GR295" i="4"/>
  <c r="GQ295" i="4"/>
  <c r="GF295" i="4"/>
  <c r="GE295" i="4"/>
  <c r="FT295" i="4"/>
  <c r="FS295" i="4"/>
  <c r="FH295" i="4"/>
  <c r="FG295" i="4"/>
  <c r="EV295" i="4"/>
  <c r="EU295" i="4"/>
  <c r="EJ295" i="4"/>
  <c r="EI295" i="4"/>
  <c r="DX295" i="4"/>
  <c r="O295" i="4" s="1"/>
  <c r="P295" i="4" s="1"/>
  <c r="DW295" i="4"/>
  <c r="N295" i="4" s="1"/>
  <c r="DL295" i="4"/>
  <c r="DK295" i="4"/>
  <c r="CZ295" i="4"/>
  <c r="CY295" i="4"/>
  <c r="CN295" i="4"/>
  <c r="CM295" i="4"/>
  <c r="CB295" i="4"/>
  <c r="CA295" i="4"/>
  <c r="BB295" i="4"/>
  <c r="BA295" i="4"/>
  <c r="AZ295" i="4"/>
  <c r="AY295" i="4"/>
  <c r="AX295" i="4"/>
  <c r="AW295" i="4"/>
  <c r="AV295" i="4"/>
  <c r="AU295" i="4"/>
  <c r="AT295" i="4"/>
  <c r="AS295" i="4"/>
  <c r="AP295" i="4"/>
  <c r="AO295" i="4"/>
  <c r="AN295" i="4"/>
  <c r="AM295" i="4"/>
  <c r="AL295" i="4"/>
  <c r="AK295" i="4"/>
  <c r="AJ295" i="4"/>
  <c r="AI295" i="4"/>
  <c r="AH295" i="4"/>
  <c r="AG295" i="4"/>
  <c r="BN295" i="4"/>
  <c r="BM295" i="4"/>
  <c r="BL295" i="4"/>
  <c r="BK295" i="4"/>
  <c r="BJ295" i="4"/>
  <c r="BI295" i="4"/>
  <c r="BH295" i="4"/>
  <c r="BG295" i="4"/>
  <c r="BF295" i="4"/>
  <c r="BE295" i="4"/>
  <c r="MR294" i="4"/>
  <c r="MQ294" i="4"/>
  <c r="MF294" i="4"/>
  <c r="ME294" i="4"/>
  <c r="LT294" i="4"/>
  <c r="LS294" i="4"/>
  <c r="LH294" i="4"/>
  <c r="LG294" i="4"/>
  <c r="KV294" i="4"/>
  <c r="KU294" i="4"/>
  <c r="KJ294" i="4"/>
  <c r="KI294" i="4"/>
  <c r="JX294" i="4"/>
  <c r="JW294" i="4"/>
  <c r="JL294" i="4"/>
  <c r="JK294" i="4"/>
  <c r="IZ294" i="4"/>
  <c r="IY294" i="4"/>
  <c r="IN294" i="4"/>
  <c r="IM294" i="4"/>
  <c r="IB294" i="4"/>
  <c r="IA294" i="4"/>
  <c r="HP294" i="4"/>
  <c r="HO294" i="4"/>
  <c r="HD294" i="4"/>
  <c r="HC294" i="4"/>
  <c r="GR294" i="4"/>
  <c r="GQ294" i="4"/>
  <c r="GF294" i="4"/>
  <c r="GE294" i="4"/>
  <c r="FT294" i="4"/>
  <c r="FS294" i="4"/>
  <c r="FH294" i="4"/>
  <c r="FG294" i="4"/>
  <c r="EV294" i="4"/>
  <c r="EU294" i="4"/>
  <c r="EJ294" i="4"/>
  <c r="EI294" i="4"/>
  <c r="DX294" i="4"/>
  <c r="O294" i="4" s="1"/>
  <c r="P294" i="4" s="1"/>
  <c r="DW294" i="4"/>
  <c r="N294" i="4" s="1"/>
  <c r="DL294" i="4"/>
  <c r="DK294" i="4"/>
  <c r="CZ294" i="4"/>
  <c r="CY294" i="4"/>
  <c r="CN294" i="4"/>
  <c r="CM294" i="4"/>
  <c r="CB294" i="4"/>
  <c r="CA294" i="4"/>
  <c r="BB294" i="4"/>
  <c r="BA294" i="4"/>
  <c r="AZ294" i="4"/>
  <c r="AY294" i="4"/>
  <c r="AX294" i="4"/>
  <c r="AW294" i="4"/>
  <c r="AV294" i="4"/>
  <c r="AU294" i="4"/>
  <c r="AT294" i="4"/>
  <c r="AS294" i="4"/>
  <c r="AP294" i="4"/>
  <c r="AO294" i="4"/>
  <c r="AN294" i="4"/>
  <c r="AM294" i="4"/>
  <c r="AL294" i="4"/>
  <c r="AK294" i="4"/>
  <c r="AJ294" i="4"/>
  <c r="AI294" i="4"/>
  <c r="AH294" i="4"/>
  <c r="AG294" i="4"/>
  <c r="BN294" i="4"/>
  <c r="BM294" i="4"/>
  <c r="BL294" i="4"/>
  <c r="BK294" i="4"/>
  <c r="BJ294" i="4"/>
  <c r="BI294" i="4"/>
  <c r="BH294" i="4"/>
  <c r="BG294" i="4"/>
  <c r="BF294" i="4"/>
  <c r="BE294" i="4"/>
  <c r="MR293" i="4"/>
  <c r="MQ293" i="4"/>
  <c r="MF293" i="4"/>
  <c r="ME293" i="4"/>
  <c r="LT293" i="4"/>
  <c r="LS293" i="4"/>
  <c r="LH293" i="4"/>
  <c r="LG293" i="4"/>
  <c r="KV293" i="4"/>
  <c r="KU293" i="4"/>
  <c r="KJ293" i="4"/>
  <c r="KI293" i="4"/>
  <c r="JX293" i="4"/>
  <c r="JW293" i="4"/>
  <c r="JL293" i="4"/>
  <c r="JK293" i="4"/>
  <c r="IZ293" i="4"/>
  <c r="IY293" i="4"/>
  <c r="IN293" i="4"/>
  <c r="IM293" i="4"/>
  <c r="IB293" i="4"/>
  <c r="IA293" i="4"/>
  <c r="HP293" i="4"/>
  <c r="HO293" i="4"/>
  <c r="HD293" i="4"/>
  <c r="HC293" i="4"/>
  <c r="GR293" i="4"/>
  <c r="GQ293" i="4"/>
  <c r="GF293" i="4"/>
  <c r="GE293" i="4"/>
  <c r="FT293" i="4"/>
  <c r="FS293" i="4"/>
  <c r="FH293" i="4"/>
  <c r="FG293" i="4"/>
  <c r="EV293" i="4"/>
  <c r="EU293" i="4"/>
  <c r="EJ293" i="4"/>
  <c r="EI293" i="4"/>
  <c r="DX293" i="4"/>
  <c r="O293" i="4" s="1"/>
  <c r="P293" i="4" s="1"/>
  <c r="DW293" i="4"/>
  <c r="N293" i="4" s="1"/>
  <c r="DL293" i="4"/>
  <c r="DK293" i="4"/>
  <c r="CZ293" i="4"/>
  <c r="CY293" i="4"/>
  <c r="CN293" i="4"/>
  <c r="CM293" i="4"/>
  <c r="CB293" i="4"/>
  <c r="CA293" i="4"/>
  <c r="BB293" i="4"/>
  <c r="BA293" i="4"/>
  <c r="AZ293" i="4"/>
  <c r="AY293" i="4"/>
  <c r="AX293" i="4"/>
  <c r="AW293" i="4"/>
  <c r="AV293" i="4"/>
  <c r="AU293" i="4"/>
  <c r="AT293" i="4"/>
  <c r="AS293" i="4"/>
  <c r="AP293" i="4"/>
  <c r="AO293" i="4"/>
  <c r="AN293" i="4"/>
  <c r="AM293" i="4"/>
  <c r="AL293" i="4"/>
  <c r="AK293" i="4"/>
  <c r="AJ293" i="4"/>
  <c r="AI293" i="4"/>
  <c r="AH293" i="4"/>
  <c r="AG293" i="4"/>
  <c r="BN293" i="4"/>
  <c r="BM293" i="4"/>
  <c r="BL293" i="4"/>
  <c r="BK293" i="4"/>
  <c r="BJ293" i="4"/>
  <c r="BI293" i="4"/>
  <c r="BH293" i="4"/>
  <c r="BG293" i="4"/>
  <c r="BF293" i="4"/>
  <c r="BE293" i="4"/>
  <c r="MR292" i="4"/>
  <c r="MQ292" i="4"/>
  <c r="MF292" i="4"/>
  <c r="ME292" i="4"/>
  <c r="LT292" i="4"/>
  <c r="LS292" i="4"/>
  <c r="LH292" i="4"/>
  <c r="LG292" i="4"/>
  <c r="KV292" i="4"/>
  <c r="KU292" i="4"/>
  <c r="KJ292" i="4"/>
  <c r="KI292" i="4"/>
  <c r="JX292" i="4"/>
  <c r="JW292" i="4"/>
  <c r="JL292" i="4"/>
  <c r="JK292" i="4"/>
  <c r="IZ292" i="4"/>
  <c r="IY292" i="4"/>
  <c r="IN292" i="4"/>
  <c r="IM292" i="4"/>
  <c r="IB292" i="4"/>
  <c r="IA292" i="4"/>
  <c r="HP292" i="4"/>
  <c r="HO292" i="4"/>
  <c r="HD292" i="4"/>
  <c r="HC292" i="4"/>
  <c r="GR292" i="4"/>
  <c r="GQ292" i="4"/>
  <c r="GF292" i="4"/>
  <c r="GE292" i="4"/>
  <c r="FT292" i="4"/>
  <c r="FS292" i="4"/>
  <c r="FH292" i="4"/>
  <c r="FG292" i="4"/>
  <c r="EV292" i="4"/>
  <c r="EU292" i="4"/>
  <c r="EJ292" i="4"/>
  <c r="EI292" i="4"/>
  <c r="DX292" i="4"/>
  <c r="O292" i="4" s="1"/>
  <c r="P292" i="4" s="1"/>
  <c r="DW292" i="4"/>
  <c r="N292" i="4" s="1"/>
  <c r="DL292" i="4"/>
  <c r="DK292" i="4"/>
  <c r="CZ292" i="4"/>
  <c r="CY292" i="4"/>
  <c r="CN292" i="4"/>
  <c r="CM292" i="4"/>
  <c r="CB292" i="4"/>
  <c r="CA292" i="4"/>
  <c r="BB292" i="4"/>
  <c r="BA292" i="4"/>
  <c r="AZ292" i="4"/>
  <c r="AY292" i="4"/>
  <c r="AX292" i="4"/>
  <c r="AW292" i="4"/>
  <c r="AV292" i="4"/>
  <c r="AP292" i="4"/>
  <c r="AO292" i="4"/>
  <c r="AN292" i="4"/>
  <c r="AM292" i="4"/>
  <c r="AL292" i="4"/>
  <c r="BN292" i="4"/>
  <c r="BM292" i="4"/>
  <c r="BL292" i="4"/>
  <c r="BK292" i="4"/>
  <c r="BJ292" i="4"/>
  <c r="BI292" i="4"/>
  <c r="BH292" i="4"/>
  <c r="MR291" i="4"/>
  <c r="MQ291" i="4"/>
  <c r="MF291" i="4"/>
  <c r="ME291" i="4"/>
  <c r="LT291" i="4"/>
  <c r="LS291" i="4"/>
  <c r="LH291" i="4"/>
  <c r="LG291" i="4"/>
  <c r="KV291" i="4"/>
  <c r="KU291" i="4"/>
  <c r="KJ291" i="4"/>
  <c r="KI291" i="4"/>
  <c r="JX291" i="4"/>
  <c r="JW291" i="4"/>
  <c r="JL291" i="4"/>
  <c r="JK291" i="4"/>
  <c r="IZ291" i="4"/>
  <c r="IY291" i="4"/>
  <c r="IN291" i="4"/>
  <c r="IM291" i="4"/>
  <c r="IB291" i="4"/>
  <c r="IA291" i="4"/>
  <c r="HP291" i="4"/>
  <c r="HO291" i="4"/>
  <c r="HD291" i="4"/>
  <c r="HC291" i="4"/>
  <c r="GR291" i="4"/>
  <c r="GQ291" i="4"/>
  <c r="GF291" i="4"/>
  <c r="GE291" i="4"/>
  <c r="FT291" i="4"/>
  <c r="FS291" i="4"/>
  <c r="FH291" i="4"/>
  <c r="FG291" i="4"/>
  <c r="EV291" i="4"/>
  <c r="EU291" i="4"/>
  <c r="EJ291" i="4"/>
  <c r="EI291" i="4"/>
  <c r="DX291" i="4"/>
  <c r="O291" i="4" s="1"/>
  <c r="P291" i="4" s="1"/>
  <c r="DW291" i="4"/>
  <c r="N291" i="4" s="1"/>
  <c r="DL291" i="4"/>
  <c r="DK291" i="4"/>
  <c r="CZ291" i="4"/>
  <c r="CY291" i="4"/>
  <c r="CN291" i="4"/>
  <c r="CM291" i="4"/>
  <c r="CB291" i="4"/>
  <c r="CA291" i="4"/>
  <c r="BB291" i="4"/>
  <c r="BA291" i="4"/>
  <c r="AZ291" i="4"/>
  <c r="AY291" i="4"/>
  <c r="AX291" i="4"/>
  <c r="AW291" i="4"/>
  <c r="AV291" i="4"/>
  <c r="AU291" i="4"/>
  <c r="AT291" i="4"/>
  <c r="AS291" i="4"/>
  <c r="AP291" i="4"/>
  <c r="AO291" i="4"/>
  <c r="AN291" i="4"/>
  <c r="AM291" i="4"/>
  <c r="AL291" i="4"/>
  <c r="AK291" i="4"/>
  <c r="AJ291" i="4"/>
  <c r="AI291" i="4"/>
  <c r="AH291" i="4"/>
  <c r="AG291" i="4"/>
  <c r="BN291" i="4"/>
  <c r="BM291" i="4"/>
  <c r="BL291" i="4"/>
  <c r="BK291" i="4"/>
  <c r="BJ291" i="4"/>
  <c r="BI291" i="4"/>
  <c r="BH291" i="4"/>
  <c r="BG291" i="4"/>
  <c r="BF291" i="4"/>
  <c r="BE291" i="4"/>
  <c r="MR290" i="4"/>
  <c r="MQ290" i="4"/>
  <c r="MF290" i="4"/>
  <c r="ME290" i="4"/>
  <c r="LT290" i="4"/>
  <c r="LS290" i="4"/>
  <c r="LH290" i="4"/>
  <c r="LG290" i="4"/>
  <c r="KV290" i="4"/>
  <c r="KU290" i="4"/>
  <c r="KJ290" i="4"/>
  <c r="KI290" i="4"/>
  <c r="JX290" i="4"/>
  <c r="JW290" i="4"/>
  <c r="JL290" i="4"/>
  <c r="JK290" i="4"/>
  <c r="IZ290" i="4"/>
  <c r="IY290" i="4"/>
  <c r="IN290" i="4"/>
  <c r="IM290" i="4"/>
  <c r="IB290" i="4"/>
  <c r="IA290" i="4"/>
  <c r="HP290" i="4"/>
  <c r="HO290" i="4"/>
  <c r="HD290" i="4"/>
  <c r="HC290" i="4"/>
  <c r="GR290" i="4"/>
  <c r="GQ290" i="4"/>
  <c r="GF290" i="4"/>
  <c r="GE290" i="4"/>
  <c r="FT290" i="4"/>
  <c r="FS290" i="4"/>
  <c r="FH290" i="4"/>
  <c r="FG290" i="4"/>
  <c r="EV290" i="4"/>
  <c r="EU290" i="4"/>
  <c r="EJ290" i="4"/>
  <c r="EI290" i="4"/>
  <c r="DX290" i="4"/>
  <c r="O290" i="4" s="1"/>
  <c r="P290" i="4" s="1"/>
  <c r="DW290" i="4"/>
  <c r="N290" i="4" s="1"/>
  <c r="DL290" i="4"/>
  <c r="DK290" i="4"/>
  <c r="CZ290" i="4"/>
  <c r="CY290" i="4"/>
  <c r="CN290" i="4"/>
  <c r="CM290" i="4"/>
  <c r="CB290" i="4"/>
  <c r="CA290" i="4"/>
  <c r="BB290" i="4"/>
  <c r="BA290" i="4"/>
  <c r="AZ290" i="4"/>
  <c r="AY290" i="4"/>
  <c r="AX290" i="4"/>
  <c r="AW290" i="4"/>
  <c r="AV290" i="4"/>
  <c r="AU290" i="4"/>
  <c r="AT290" i="4"/>
  <c r="AS290" i="4"/>
  <c r="AP290" i="4"/>
  <c r="AO290" i="4"/>
  <c r="AN290" i="4"/>
  <c r="AM290" i="4"/>
  <c r="AL290" i="4"/>
  <c r="AK290" i="4"/>
  <c r="AJ290" i="4"/>
  <c r="AI290" i="4"/>
  <c r="AH290" i="4"/>
  <c r="AG290" i="4"/>
  <c r="BN290" i="4"/>
  <c r="BM290" i="4"/>
  <c r="BL290" i="4"/>
  <c r="BK290" i="4"/>
  <c r="BJ290" i="4"/>
  <c r="BI290" i="4"/>
  <c r="BH290" i="4"/>
  <c r="BG290" i="4"/>
  <c r="BF290" i="4"/>
  <c r="BE290" i="4"/>
  <c r="MR289" i="4"/>
  <c r="MQ289" i="4"/>
  <c r="MF289" i="4"/>
  <c r="ME289" i="4"/>
  <c r="LT289" i="4"/>
  <c r="LS289" i="4"/>
  <c r="LH289" i="4"/>
  <c r="LG289" i="4"/>
  <c r="KV289" i="4"/>
  <c r="KU289" i="4"/>
  <c r="KJ289" i="4"/>
  <c r="KI289" i="4"/>
  <c r="JX289" i="4"/>
  <c r="JW289" i="4"/>
  <c r="JL289" i="4"/>
  <c r="JK289" i="4"/>
  <c r="IZ289" i="4"/>
  <c r="IY289" i="4"/>
  <c r="IN289" i="4"/>
  <c r="IM289" i="4"/>
  <c r="IB289" i="4"/>
  <c r="IA289" i="4"/>
  <c r="HP289" i="4"/>
  <c r="HO289" i="4"/>
  <c r="HD289" i="4"/>
  <c r="HC289" i="4"/>
  <c r="GR289" i="4"/>
  <c r="GQ289" i="4"/>
  <c r="GF289" i="4"/>
  <c r="GE289" i="4"/>
  <c r="FT289" i="4"/>
  <c r="FS289" i="4"/>
  <c r="FH289" i="4"/>
  <c r="FG289" i="4"/>
  <c r="EV289" i="4"/>
  <c r="EU289" i="4"/>
  <c r="EJ289" i="4"/>
  <c r="EI289" i="4"/>
  <c r="DX289" i="4"/>
  <c r="O289" i="4" s="1"/>
  <c r="P289" i="4" s="1"/>
  <c r="DW289" i="4"/>
  <c r="N289" i="4" s="1"/>
  <c r="DL289" i="4"/>
  <c r="DK289" i="4"/>
  <c r="CZ289" i="4"/>
  <c r="CY289" i="4"/>
  <c r="CN289" i="4"/>
  <c r="CM289" i="4"/>
  <c r="CB289" i="4"/>
  <c r="CA289" i="4"/>
  <c r="BB289" i="4"/>
  <c r="BA289" i="4"/>
  <c r="AZ289" i="4"/>
  <c r="AY289" i="4"/>
  <c r="AX289" i="4"/>
  <c r="AW289" i="4"/>
  <c r="AV289" i="4"/>
  <c r="AU289" i="4"/>
  <c r="AT289" i="4"/>
  <c r="AS289" i="4"/>
  <c r="AP289" i="4"/>
  <c r="AO289" i="4"/>
  <c r="AN289" i="4"/>
  <c r="AM289" i="4"/>
  <c r="AL289" i="4"/>
  <c r="AK289" i="4"/>
  <c r="AJ289" i="4"/>
  <c r="AI289" i="4"/>
  <c r="AH289" i="4"/>
  <c r="AG289" i="4"/>
  <c r="BN289" i="4"/>
  <c r="BM289" i="4"/>
  <c r="BL289" i="4"/>
  <c r="BK289" i="4"/>
  <c r="BJ289" i="4"/>
  <c r="BI289" i="4"/>
  <c r="BH289" i="4"/>
  <c r="BG289" i="4"/>
  <c r="BF289" i="4"/>
  <c r="BE289" i="4"/>
  <c r="MR288" i="4"/>
  <c r="MQ288" i="4"/>
  <c r="MF288" i="4"/>
  <c r="ME288" i="4"/>
  <c r="LT288" i="4"/>
  <c r="LS288" i="4"/>
  <c r="LH288" i="4"/>
  <c r="LG288" i="4"/>
  <c r="KV288" i="4"/>
  <c r="KU288" i="4"/>
  <c r="KJ288" i="4"/>
  <c r="KI288" i="4"/>
  <c r="JX288" i="4"/>
  <c r="JW288" i="4"/>
  <c r="JL288" i="4"/>
  <c r="JK288" i="4"/>
  <c r="IZ288" i="4"/>
  <c r="IY288" i="4"/>
  <c r="IN288" i="4"/>
  <c r="IM288" i="4"/>
  <c r="IB288" i="4"/>
  <c r="IA288" i="4"/>
  <c r="HP288" i="4"/>
  <c r="HO288" i="4"/>
  <c r="HD288" i="4"/>
  <c r="HC288" i="4"/>
  <c r="GR288" i="4"/>
  <c r="GQ288" i="4"/>
  <c r="GF288" i="4"/>
  <c r="GE288" i="4"/>
  <c r="FT288" i="4"/>
  <c r="FS288" i="4"/>
  <c r="FH288" i="4"/>
  <c r="FG288" i="4"/>
  <c r="EV288" i="4"/>
  <c r="EU288" i="4"/>
  <c r="EJ288" i="4"/>
  <c r="EI288" i="4"/>
  <c r="DX288" i="4"/>
  <c r="O288" i="4" s="1"/>
  <c r="P288" i="4" s="1"/>
  <c r="DW288" i="4"/>
  <c r="N288" i="4" s="1"/>
  <c r="DL288" i="4"/>
  <c r="DK288" i="4"/>
  <c r="CZ288" i="4"/>
  <c r="CY288" i="4"/>
  <c r="CN288" i="4"/>
  <c r="CM288" i="4"/>
  <c r="CB288" i="4"/>
  <c r="CA288" i="4"/>
  <c r="BB288" i="4"/>
  <c r="BA288" i="4"/>
  <c r="AZ288" i="4"/>
  <c r="AY288" i="4"/>
  <c r="AX288" i="4"/>
  <c r="AW288" i="4"/>
  <c r="AV288" i="4"/>
  <c r="AU288" i="4"/>
  <c r="AT288" i="4"/>
  <c r="AS288" i="4"/>
  <c r="AP288" i="4"/>
  <c r="AO288" i="4"/>
  <c r="AN288" i="4"/>
  <c r="AM288" i="4"/>
  <c r="AL288" i="4"/>
  <c r="AK288" i="4"/>
  <c r="AJ288" i="4"/>
  <c r="AI288" i="4"/>
  <c r="AH288" i="4"/>
  <c r="AG288" i="4"/>
  <c r="BN288" i="4"/>
  <c r="BM288" i="4"/>
  <c r="BL288" i="4"/>
  <c r="BK288" i="4"/>
  <c r="BJ288" i="4"/>
  <c r="BI288" i="4"/>
  <c r="BH288" i="4"/>
  <c r="BG288" i="4"/>
  <c r="BF288" i="4"/>
  <c r="BE288" i="4"/>
  <c r="MR287" i="4"/>
  <c r="MQ287" i="4"/>
  <c r="MF287" i="4"/>
  <c r="ME287" i="4"/>
  <c r="LT287" i="4"/>
  <c r="LS287" i="4"/>
  <c r="LH287" i="4"/>
  <c r="LG287" i="4"/>
  <c r="KV287" i="4"/>
  <c r="KU287" i="4"/>
  <c r="KJ287" i="4"/>
  <c r="KI287" i="4"/>
  <c r="JX287" i="4"/>
  <c r="JW287" i="4"/>
  <c r="JL287" i="4"/>
  <c r="JK287" i="4"/>
  <c r="IZ287" i="4"/>
  <c r="IY287" i="4"/>
  <c r="IN287" i="4"/>
  <c r="IM287" i="4"/>
  <c r="IB287" i="4"/>
  <c r="IA287" i="4"/>
  <c r="HP287" i="4"/>
  <c r="HO287" i="4"/>
  <c r="HD287" i="4"/>
  <c r="HC287" i="4"/>
  <c r="GR287" i="4"/>
  <c r="GQ287" i="4"/>
  <c r="GF287" i="4"/>
  <c r="GE287" i="4"/>
  <c r="FT287" i="4"/>
  <c r="FS287" i="4"/>
  <c r="FH287" i="4"/>
  <c r="FG287" i="4"/>
  <c r="EV287" i="4"/>
  <c r="EU287" i="4"/>
  <c r="EJ287" i="4"/>
  <c r="EI287" i="4"/>
  <c r="DX287" i="4"/>
  <c r="O287" i="4" s="1"/>
  <c r="P287" i="4" s="1"/>
  <c r="DW287" i="4"/>
  <c r="N287" i="4" s="1"/>
  <c r="DL287" i="4"/>
  <c r="DK287" i="4"/>
  <c r="CZ287" i="4"/>
  <c r="CY287" i="4"/>
  <c r="CN287" i="4"/>
  <c r="CM287" i="4"/>
  <c r="CB287" i="4"/>
  <c r="CA287" i="4"/>
  <c r="BB287" i="4"/>
  <c r="BA287" i="4"/>
  <c r="AZ287" i="4"/>
  <c r="AY287" i="4"/>
  <c r="AX287" i="4"/>
  <c r="AW287" i="4"/>
  <c r="AV287" i="4"/>
  <c r="AU287" i="4"/>
  <c r="AT287" i="4"/>
  <c r="AS287" i="4"/>
  <c r="AP287" i="4"/>
  <c r="AO287" i="4"/>
  <c r="AN287" i="4"/>
  <c r="AM287" i="4"/>
  <c r="AL287" i="4"/>
  <c r="AK287" i="4"/>
  <c r="AJ287" i="4"/>
  <c r="AI287" i="4"/>
  <c r="AH287" i="4"/>
  <c r="AG287" i="4"/>
  <c r="BN287" i="4"/>
  <c r="BM287" i="4"/>
  <c r="BL287" i="4"/>
  <c r="BK287" i="4"/>
  <c r="BJ287" i="4"/>
  <c r="BI287" i="4"/>
  <c r="BH287" i="4"/>
  <c r="BG287" i="4"/>
  <c r="BF287" i="4"/>
  <c r="BE287" i="4"/>
  <c r="MR286" i="4"/>
  <c r="MQ286" i="4"/>
  <c r="MF286" i="4"/>
  <c r="ME286" i="4"/>
  <c r="LT286" i="4"/>
  <c r="LS286" i="4"/>
  <c r="LH286" i="4"/>
  <c r="LG286" i="4"/>
  <c r="KV286" i="4"/>
  <c r="KU286" i="4"/>
  <c r="KJ286" i="4"/>
  <c r="KI286" i="4"/>
  <c r="JX286" i="4"/>
  <c r="JW286" i="4"/>
  <c r="JL286" i="4"/>
  <c r="JK286" i="4"/>
  <c r="IZ286" i="4"/>
  <c r="IY286" i="4"/>
  <c r="IN286" i="4"/>
  <c r="IM286" i="4"/>
  <c r="IB286" i="4"/>
  <c r="IA286" i="4"/>
  <c r="HP286" i="4"/>
  <c r="HO286" i="4"/>
  <c r="HD286" i="4"/>
  <c r="HC286" i="4"/>
  <c r="GR286" i="4"/>
  <c r="GQ286" i="4"/>
  <c r="GF286" i="4"/>
  <c r="GE286" i="4"/>
  <c r="FT286" i="4"/>
  <c r="FS286" i="4"/>
  <c r="FH286" i="4"/>
  <c r="FG286" i="4"/>
  <c r="EV286" i="4"/>
  <c r="EU286" i="4"/>
  <c r="EJ286" i="4"/>
  <c r="EI286" i="4"/>
  <c r="DX286" i="4"/>
  <c r="O286" i="4" s="1"/>
  <c r="P286" i="4" s="1"/>
  <c r="DW286" i="4"/>
  <c r="N286" i="4" s="1"/>
  <c r="DL286" i="4"/>
  <c r="DK286" i="4"/>
  <c r="CZ286" i="4"/>
  <c r="CY286" i="4"/>
  <c r="CN286" i="4"/>
  <c r="CM286" i="4"/>
  <c r="CB286" i="4"/>
  <c r="CA286" i="4"/>
  <c r="BB286" i="4"/>
  <c r="BA286" i="4"/>
  <c r="AZ286" i="4"/>
  <c r="AY286" i="4"/>
  <c r="AX286" i="4"/>
  <c r="AP286" i="4"/>
  <c r="AO286" i="4"/>
  <c r="AN286" i="4"/>
  <c r="AM286" i="4"/>
  <c r="BN286" i="4"/>
  <c r="BM286" i="4"/>
  <c r="BL286" i="4"/>
  <c r="BK286" i="4"/>
  <c r="BJ286" i="4"/>
  <c r="MR285" i="4"/>
  <c r="MQ285" i="4"/>
  <c r="MF285" i="4"/>
  <c r="ME285" i="4"/>
  <c r="LT285" i="4"/>
  <c r="LS285" i="4"/>
  <c r="LH285" i="4"/>
  <c r="LG285" i="4"/>
  <c r="KV285" i="4"/>
  <c r="KU285" i="4"/>
  <c r="KJ285" i="4"/>
  <c r="KI285" i="4"/>
  <c r="JX285" i="4"/>
  <c r="JW285" i="4"/>
  <c r="JL285" i="4"/>
  <c r="JK285" i="4"/>
  <c r="IZ285" i="4"/>
  <c r="IY285" i="4"/>
  <c r="IN285" i="4"/>
  <c r="IM285" i="4"/>
  <c r="IB285" i="4"/>
  <c r="IA285" i="4"/>
  <c r="HP285" i="4"/>
  <c r="HO285" i="4"/>
  <c r="HD285" i="4"/>
  <c r="HC285" i="4"/>
  <c r="GR285" i="4"/>
  <c r="GQ285" i="4"/>
  <c r="GF285" i="4"/>
  <c r="GE285" i="4"/>
  <c r="FT285" i="4"/>
  <c r="FS285" i="4"/>
  <c r="FH285" i="4"/>
  <c r="FG285" i="4"/>
  <c r="EV285" i="4"/>
  <c r="EU285" i="4"/>
  <c r="EJ285" i="4"/>
  <c r="EI285" i="4"/>
  <c r="DX285" i="4"/>
  <c r="O285" i="4" s="1"/>
  <c r="P285" i="4" s="1"/>
  <c r="DW285" i="4"/>
  <c r="N285" i="4" s="1"/>
  <c r="DL285" i="4"/>
  <c r="DK285" i="4"/>
  <c r="CZ285" i="4"/>
  <c r="CY285" i="4"/>
  <c r="CN285" i="4"/>
  <c r="CM285" i="4"/>
  <c r="CB285" i="4"/>
  <c r="CA285" i="4"/>
  <c r="BB285" i="4"/>
  <c r="BA285" i="4"/>
  <c r="AZ285" i="4"/>
  <c r="AY285" i="4"/>
  <c r="AX285" i="4"/>
  <c r="AW285" i="4"/>
  <c r="AV285" i="4"/>
  <c r="AU285" i="4"/>
  <c r="AT285" i="4"/>
  <c r="AS285" i="4"/>
  <c r="AP285" i="4"/>
  <c r="AO285" i="4"/>
  <c r="AN285" i="4"/>
  <c r="AM285" i="4"/>
  <c r="AL285" i="4"/>
  <c r="AK285" i="4"/>
  <c r="AJ285" i="4"/>
  <c r="AI285" i="4"/>
  <c r="AH285" i="4"/>
  <c r="AG285" i="4"/>
  <c r="BN285" i="4"/>
  <c r="BM285" i="4"/>
  <c r="BL285" i="4"/>
  <c r="BK285" i="4"/>
  <c r="BJ285" i="4"/>
  <c r="BI285" i="4"/>
  <c r="BH285" i="4"/>
  <c r="BG285" i="4"/>
  <c r="BF285" i="4"/>
  <c r="BE285" i="4"/>
  <c r="MR284" i="4"/>
  <c r="MQ284" i="4"/>
  <c r="MF284" i="4"/>
  <c r="ME284" i="4"/>
  <c r="LT284" i="4"/>
  <c r="LS284" i="4"/>
  <c r="LH284" i="4"/>
  <c r="LG284" i="4"/>
  <c r="KV284" i="4"/>
  <c r="KU284" i="4"/>
  <c r="KJ284" i="4"/>
  <c r="KI284" i="4"/>
  <c r="JX284" i="4"/>
  <c r="JW284" i="4"/>
  <c r="JL284" i="4"/>
  <c r="JK284" i="4"/>
  <c r="IZ284" i="4"/>
  <c r="IY284" i="4"/>
  <c r="IN284" i="4"/>
  <c r="IM284" i="4"/>
  <c r="IB284" i="4"/>
  <c r="IA284" i="4"/>
  <c r="HP284" i="4"/>
  <c r="HO284" i="4"/>
  <c r="HD284" i="4"/>
  <c r="HC284" i="4"/>
  <c r="GR284" i="4"/>
  <c r="GQ284" i="4"/>
  <c r="GF284" i="4"/>
  <c r="GE284" i="4"/>
  <c r="FT284" i="4"/>
  <c r="FS284" i="4"/>
  <c r="FH284" i="4"/>
  <c r="FG284" i="4"/>
  <c r="EV284" i="4"/>
  <c r="EU284" i="4"/>
  <c r="EJ284" i="4"/>
  <c r="EI284" i="4"/>
  <c r="DX284" i="4"/>
  <c r="O284" i="4" s="1"/>
  <c r="P284" i="4" s="1"/>
  <c r="DW284" i="4"/>
  <c r="N284" i="4" s="1"/>
  <c r="DL284" i="4"/>
  <c r="DK284" i="4"/>
  <c r="CZ284" i="4"/>
  <c r="CY284" i="4"/>
  <c r="CN284" i="4"/>
  <c r="CM284" i="4"/>
  <c r="CB284" i="4"/>
  <c r="CA284" i="4"/>
  <c r="BB284" i="4"/>
  <c r="BA284" i="4"/>
  <c r="AZ284" i="4"/>
  <c r="AY284" i="4"/>
  <c r="AX284" i="4"/>
  <c r="AW284" i="4"/>
  <c r="AV284" i="4"/>
  <c r="AP284" i="4"/>
  <c r="AO284" i="4"/>
  <c r="AN284" i="4"/>
  <c r="AM284" i="4"/>
  <c r="AL284" i="4"/>
  <c r="BN284" i="4"/>
  <c r="BM284" i="4"/>
  <c r="BL284" i="4"/>
  <c r="BK284" i="4"/>
  <c r="BJ284" i="4"/>
  <c r="BI284" i="4"/>
  <c r="BH284" i="4"/>
  <c r="MR283" i="4"/>
  <c r="MQ283" i="4"/>
  <c r="MF283" i="4"/>
  <c r="ME283" i="4"/>
  <c r="LT283" i="4"/>
  <c r="LS283" i="4"/>
  <c r="LH283" i="4"/>
  <c r="LG283" i="4"/>
  <c r="KV283" i="4"/>
  <c r="KU283" i="4"/>
  <c r="KJ283" i="4"/>
  <c r="KI283" i="4"/>
  <c r="JX283" i="4"/>
  <c r="JW283" i="4"/>
  <c r="JL283" i="4"/>
  <c r="JK283" i="4"/>
  <c r="IZ283" i="4"/>
  <c r="IY283" i="4"/>
  <c r="IN283" i="4"/>
  <c r="IM283" i="4"/>
  <c r="IB283" i="4"/>
  <c r="IA283" i="4"/>
  <c r="HP283" i="4"/>
  <c r="HO283" i="4"/>
  <c r="HD283" i="4"/>
  <c r="HC283" i="4"/>
  <c r="GR283" i="4"/>
  <c r="GQ283" i="4"/>
  <c r="GF283" i="4"/>
  <c r="GE283" i="4"/>
  <c r="FT283" i="4"/>
  <c r="FS283" i="4"/>
  <c r="FH283" i="4"/>
  <c r="FG283" i="4"/>
  <c r="EV283" i="4"/>
  <c r="EU283" i="4"/>
  <c r="EJ283" i="4"/>
  <c r="EI283" i="4"/>
  <c r="DX283" i="4"/>
  <c r="O283" i="4" s="1"/>
  <c r="P283" i="4" s="1"/>
  <c r="DW283" i="4"/>
  <c r="N283" i="4" s="1"/>
  <c r="DL283" i="4"/>
  <c r="DK283" i="4"/>
  <c r="CZ283" i="4"/>
  <c r="CY283" i="4"/>
  <c r="CN283" i="4"/>
  <c r="CM283" i="4"/>
  <c r="CB283" i="4"/>
  <c r="CA283" i="4"/>
  <c r="BB283" i="4"/>
  <c r="BA283" i="4"/>
  <c r="AZ283" i="4"/>
  <c r="AY283" i="4"/>
  <c r="AX283" i="4"/>
  <c r="AW283" i="4"/>
  <c r="AV283" i="4"/>
  <c r="AU283" i="4"/>
  <c r="AT283" i="4"/>
  <c r="AS283" i="4"/>
  <c r="AP283" i="4"/>
  <c r="AO283" i="4"/>
  <c r="AN283" i="4"/>
  <c r="AM283" i="4"/>
  <c r="AL283" i="4"/>
  <c r="AK283" i="4"/>
  <c r="AJ283" i="4"/>
  <c r="AI283" i="4"/>
  <c r="AH283" i="4"/>
  <c r="AG283" i="4"/>
  <c r="BN283" i="4"/>
  <c r="BM283" i="4"/>
  <c r="BL283" i="4"/>
  <c r="BK283" i="4"/>
  <c r="BJ283" i="4"/>
  <c r="BI283" i="4"/>
  <c r="BH283" i="4"/>
  <c r="BG283" i="4"/>
  <c r="BF283" i="4"/>
  <c r="BE283" i="4"/>
  <c r="MR282" i="4"/>
  <c r="MQ282" i="4"/>
  <c r="MF282" i="4"/>
  <c r="ME282" i="4"/>
  <c r="LT282" i="4"/>
  <c r="LS282" i="4"/>
  <c r="LH282" i="4"/>
  <c r="LG282" i="4"/>
  <c r="KV282" i="4"/>
  <c r="KU282" i="4"/>
  <c r="KJ282" i="4"/>
  <c r="KI282" i="4"/>
  <c r="JX282" i="4"/>
  <c r="JW282" i="4"/>
  <c r="JL282" i="4"/>
  <c r="JK282" i="4"/>
  <c r="IZ282" i="4"/>
  <c r="IY282" i="4"/>
  <c r="IN282" i="4"/>
  <c r="IM282" i="4"/>
  <c r="IB282" i="4"/>
  <c r="IA282" i="4"/>
  <c r="HP282" i="4"/>
  <c r="HO282" i="4"/>
  <c r="HD282" i="4"/>
  <c r="HC282" i="4"/>
  <c r="GR282" i="4"/>
  <c r="GQ282" i="4"/>
  <c r="GF282" i="4"/>
  <c r="GE282" i="4"/>
  <c r="FT282" i="4"/>
  <c r="FS282" i="4"/>
  <c r="FH282" i="4"/>
  <c r="FG282" i="4"/>
  <c r="EV282" i="4"/>
  <c r="EU282" i="4"/>
  <c r="EJ282" i="4"/>
  <c r="EI282" i="4"/>
  <c r="DX282" i="4"/>
  <c r="O282" i="4" s="1"/>
  <c r="P282" i="4" s="1"/>
  <c r="DW282" i="4"/>
  <c r="N282" i="4" s="1"/>
  <c r="DL282" i="4"/>
  <c r="DK282" i="4"/>
  <c r="CZ282" i="4"/>
  <c r="CY282" i="4"/>
  <c r="CN282" i="4"/>
  <c r="CM282" i="4"/>
  <c r="CB282" i="4"/>
  <c r="CA282" i="4"/>
  <c r="BB282" i="4"/>
  <c r="BA282" i="4"/>
  <c r="AZ282" i="4"/>
  <c r="AY282" i="4"/>
  <c r="AX282" i="4"/>
  <c r="AW282" i="4"/>
  <c r="AV282" i="4"/>
  <c r="AU282" i="4"/>
  <c r="AT282" i="4"/>
  <c r="AS282" i="4"/>
  <c r="AP282" i="4"/>
  <c r="AO282" i="4"/>
  <c r="AN282" i="4"/>
  <c r="AM282" i="4"/>
  <c r="AL282" i="4"/>
  <c r="AK282" i="4"/>
  <c r="AJ282" i="4"/>
  <c r="AI282" i="4"/>
  <c r="AH282" i="4"/>
  <c r="AG282" i="4"/>
  <c r="BN282" i="4"/>
  <c r="BM282" i="4"/>
  <c r="BL282" i="4"/>
  <c r="BK282" i="4"/>
  <c r="BJ282" i="4"/>
  <c r="BI282" i="4"/>
  <c r="BH282" i="4"/>
  <c r="BG282" i="4"/>
  <c r="BF282" i="4"/>
  <c r="BE282" i="4"/>
  <c r="MR281" i="4"/>
  <c r="MQ281" i="4"/>
  <c r="MF281" i="4"/>
  <c r="ME281" i="4"/>
  <c r="LT281" i="4"/>
  <c r="LS281" i="4"/>
  <c r="LH281" i="4"/>
  <c r="LG281" i="4"/>
  <c r="KV281" i="4"/>
  <c r="KU281" i="4"/>
  <c r="KJ281" i="4"/>
  <c r="KI281" i="4"/>
  <c r="JX281" i="4"/>
  <c r="JW281" i="4"/>
  <c r="JL281" i="4"/>
  <c r="JK281" i="4"/>
  <c r="IZ281" i="4"/>
  <c r="IY281" i="4"/>
  <c r="IN281" i="4"/>
  <c r="IM281" i="4"/>
  <c r="IB281" i="4"/>
  <c r="IA281" i="4"/>
  <c r="HP281" i="4"/>
  <c r="HO281" i="4"/>
  <c r="HD281" i="4"/>
  <c r="HC281" i="4"/>
  <c r="GR281" i="4"/>
  <c r="GQ281" i="4"/>
  <c r="GF281" i="4"/>
  <c r="GE281" i="4"/>
  <c r="FT281" i="4"/>
  <c r="FS281" i="4"/>
  <c r="FH281" i="4"/>
  <c r="FG281" i="4"/>
  <c r="EV281" i="4"/>
  <c r="EU281" i="4"/>
  <c r="EJ281" i="4"/>
  <c r="EI281" i="4"/>
  <c r="DX281" i="4"/>
  <c r="O281" i="4" s="1"/>
  <c r="P281" i="4" s="1"/>
  <c r="DW281" i="4"/>
  <c r="N281" i="4" s="1"/>
  <c r="DL281" i="4"/>
  <c r="DK281" i="4"/>
  <c r="CZ281" i="4"/>
  <c r="CY281" i="4"/>
  <c r="CN281" i="4"/>
  <c r="CM281" i="4"/>
  <c r="CB281" i="4"/>
  <c r="CA281" i="4"/>
  <c r="BB281" i="4"/>
  <c r="BA281" i="4"/>
  <c r="AZ281" i="4"/>
  <c r="AY281" i="4"/>
  <c r="AX281" i="4"/>
  <c r="AW281" i="4"/>
  <c r="AV281" i="4"/>
  <c r="AU281" i="4"/>
  <c r="AT281" i="4"/>
  <c r="AS281" i="4"/>
  <c r="AP281" i="4"/>
  <c r="AO281" i="4"/>
  <c r="AN281" i="4"/>
  <c r="AM281" i="4"/>
  <c r="AL281" i="4"/>
  <c r="AK281" i="4"/>
  <c r="AJ281" i="4"/>
  <c r="AI281" i="4"/>
  <c r="AH281" i="4"/>
  <c r="AG281" i="4"/>
  <c r="BN281" i="4"/>
  <c r="BM281" i="4"/>
  <c r="BL281" i="4"/>
  <c r="BK281" i="4"/>
  <c r="BJ281" i="4"/>
  <c r="BI281" i="4"/>
  <c r="BH281" i="4"/>
  <c r="BG281" i="4"/>
  <c r="BF281" i="4"/>
  <c r="BE281" i="4"/>
  <c r="MR280" i="4"/>
  <c r="MQ280" i="4"/>
  <c r="MF280" i="4"/>
  <c r="ME280" i="4"/>
  <c r="LT280" i="4"/>
  <c r="LS280" i="4"/>
  <c r="LH280" i="4"/>
  <c r="LG280" i="4"/>
  <c r="KV280" i="4"/>
  <c r="KU280" i="4"/>
  <c r="KJ280" i="4"/>
  <c r="KI280" i="4"/>
  <c r="JX280" i="4"/>
  <c r="JW280" i="4"/>
  <c r="JL280" i="4"/>
  <c r="JK280" i="4"/>
  <c r="IZ280" i="4"/>
  <c r="IY280" i="4"/>
  <c r="IN280" i="4"/>
  <c r="IM280" i="4"/>
  <c r="IB280" i="4"/>
  <c r="IA280" i="4"/>
  <c r="HP280" i="4"/>
  <c r="HO280" i="4"/>
  <c r="HD280" i="4"/>
  <c r="HC280" i="4"/>
  <c r="GR280" i="4"/>
  <c r="GQ280" i="4"/>
  <c r="GF280" i="4"/>
  <c r="GE280" i="4"/>
  <c r="FT280" i="4"/>
  <c r="FS280" i="4"/>
  <c r="FH280" i="4"/>
  <c r="FG280" i="4"/>
  <c r="EV280" i="4"/>
  <c r="EU280" i="4"/>
  <c r="EJ280" i="4"/>
  <c r="EI280" i="4"/>
  <c r="DX280" i="4"/>
  <c r="O280" i="4" s="1"/>
  <c r="P280" i="4" s="1"/>
  <c r="DW280" i="4"/>
  <c r="N280" i="4" s="1"/>
  <c r="DL280" i="4"/>
  <c r="DK280" i="4"/>
  <c r="CZ280" i="4"/>
  <c r="CY280" i="4"/>
  <c r="CM280" i="4"/>
  <c r="CA280" i="4"/>
  <c r="BB280" i="4"/>
  <c r="BA280" i="4"/>
  <c r="AZ280" i="4"/>
  <c r="AY280" i="4"/>
  <c r="AP280" i="4"/>
  <c r="AO280" i="4"/>
  <c r="BN280" i="4"/>
  <c r="BM280" i="4"/>
  <c r="BL280" i="4"/>
  <c r="BK280" i="4"/>
  <c r="MR279" i="4"/>
  <c r="MQ279" i="4"/>
  <c r="MF279" i="4"/>
  <c r="ME279" i="4"/>
  <c r="LT279" i="4"/>
  <c r="LS279" i="4"/>
  <c r="LH279" i="4"/>
  <c r="LG279" i="4"/>
  <c r="KV279" i="4"/>
  <c r="KU279" i="4"/>
  <c r="KJ279" i="4"/>
  <c r="KI279" i="4"/>
  <c r="JX279" i="4"/>
  <c r="JW279" i="4"/>
  <c r="JL279" i="4"/>
  <c r="JK279" i="4"/>
  <c r="IZ279" i="4"/>
  <c r="IY279" i="4"/>
  <c r="IN279" i="4"/>
  <c r="IM279" i="4"/>
  <c r="IB279" i="4"/>
  <c r="IA279" i="4"/>
  <c r="HP279" i="4"/>
  <c r="HO279" i="4"/>
  <c r="HD279" i="4"/>
  <c r="HC279" i="4"/>
  <c r="GR279" i="4"/>
  <c r="GQ279" i="4"/>
  <c r="GF279" i="4"/>
  <c r="GE279" i="4"/>
  <c r="FT279" i="4"/>
  <c r="FS279" i="4"/>
  <c r="FH279" i="4"/>
  <c r="FG279" i="4"/>
  <c r="EV279" i="4"/>
  <c r="EU279" i="4"/>
  <c r="EJ279" i="4"/>
  <c r="EI279" i="4"/>
  <c r="DX279" i="4"/>
  <c r="DW279" i="4"/>
  <c r="DL279" i="4"/>
  <c r="DK279" i="4"/>
  <c r="CZ279" i="4"/>
  <c r="CY279" i="4"/>
  <c r="CN279" i="4"/>
  <c r="CM279" i="4"/>
  <c r="CB279" i="4"/>
  <c r="CA279" i="4"/>
  <c r="BB279" i="4"/>
  <c r="BA279" i="4"/>
  <c r="AZ279" i="4"/>
  <c r="AY279" i="4"/>
  <c r="AX279" i="4"/>
  <c r="AW279" i="4"/>
  <c r="AV279" i="4"/>
  <c r="AP279" i="4"/>
  <c r="AO279" i="4"/>
  <c r="AN279" i="4"/>
  <c r="AM279" i="4"/>
  <c r="AL279" i="4"/>
  <c r="AK279" i="4"/>
  <c r="AJ279" i="4"/>
  <c r="O279" i="4"/>
  <c r="P279" i="4" s="1"/>
  <c r="N279" i="4"/>
  <c r="BN279" i="4"/>
  <c r="BM279" i="4"/>
  <c r="BL279" i="4"/>
  <c r="BK279" i="4"/>
  <c r="BJ279" i="4"/>
  <c r="BI279" i="4"/>
  <c r="BH279" i="4"/>
  <c r="MR278" i="4"/>
  <c r="MQ278" i="4"/>
  <c r="MF278" i="4"/>
  <c r="ME278" i="4"/>
  <c r="LT278" i="4"/>
  <c r="LS278" i="4"/>
  <c r="LH278" i="4"/>
  <c r="LG278" i="4"/>
  <c r="KV278" i="4"/>
  <c r="KU278" i="4"/>
  <c r="KJ278" i="4"/>
  <c r="KI278" i="4"/>
  <c r="JX278" i="4"/>
  <c r="JW278" i="4"/>
  <c r="JL278" i="4"/>
  <c r="JK278" i="4"/>
  <c r="IZ278" i="4"/>
  <c r="IY278" i="4"/>
  <c r="IN278" i="4"/>
  <c r="IM278" i="4"/>
  <c r="IB278" i="4"/>
  <c r="IA278" i="4"/>
  <c r="HP278" i="4"/>
  <c r="HO278" i="4"/>
  <c r="HD278" i="4"/>
  <c r="HC278" i="4"/>
  <c r="GR278" i="4"/>
  <c r="GQ278" i="4"/>
  <c r="GF278" i="4"/>
  <c r="GE278" i="4"/>
  <c r="FT278" i="4"/>
  <c r="FS278" i="4"/>
  <c r="FH278" i="4"/>
  <c r="FG278" i="4"/>
  <c r="EV278" i="4"/>
  <c r="EU278" i="4"/>
  <c r="EJ278" i="4"/>
  <c r="EI278" i="4"/>
  <c r="DX278" i="4"/>
  <c r="O278" i="4" s="1"/>
  <c r="P278" i="4" s="1"/>
  <c r="DW278" i="4"/>
  <c r="N278" i="4" s="1"/>
  <c r="DL278" i="4"/>
  <c r="DK278" i="4"/>
  <c r="CZ278" i="4"/>
  <c r="CY278" i="4"/>
  <c r="CN278" i="4"/>
  <c r="CM278" i="4"/>
  <c r="CB278" i="4"/>
  <c r="CA278" i="4"/>
  <c r="BB278" i="4"/>
  <c r="BA278" i="4"/>
  <c r="AZ278" i="4"/>
  <c r="AY278" i="4"/>
  <c r="AX278" i="4"/>
  <c r="AW278" i="4"/>
  <c r="AV278" i="4"/>
  <c r="AU278" i="4"/>
  <c r="AT278" i="4"/>
  <c r="AS278" i="4"/>
  <c r="AP278" i="4"/>
  <c r="AO278" i="4"/>
  <c r="AN278" i="4"/>
  <c r="AM278" i="4"/>
  <c r="AL278" i="4"/>
  <c r="AK278" i="4"/>
  <c r="AJ278" i="4"/>
  <c r="AI278" i="4"/>
  <c r="AH278" i="4"/>
  <c r="AG278" i="4"/>
  <c r="BN278" i="4"/>
  <c r="BM278" i="4"/>
  <c r="BL278" i="4"/>
  <c r="BK278" i="4"/>
  <c r="BJ278" i="4"/>
  <c r="BI278" i="4"/>
  <c r="BH278" i="4"/>
  <c r="BG278" i="4"/>
  <c r="BF278" i="4"/>
  <c r="BE278" i="4"/>
  <c r="MR277" i="4"/>
  <c r="MQ277" i="4"/>
  <c r="MF277" i="4"/>
  <c r="ME277" i="4"/>
  <c r="LT277" i="4"/>
  <c r="LS277" i="4"/>
  <c r="LH277" i="4"/>
  <c r="LG277" i="4"/>
  <c r="KV277" i="4"/>
  <c r="KU277" i="4"/>
  <c r="KJ277" i="4"/>
  <c r="KI277" i="4"/>
  <c r="JX277" i="4"/>
  <c r="JW277" i="4"/>
  <c r="JL277" i="4"/>
  <c r="JK277" i="4"/>
  <c r="IZ277" i="4"/>
  <c r="IY277" i="4"/>
  <c r="IN277" i="4"/>
  <c r="IM277" i="4"/>
  <c r="IB277" i="4"/>
  <c r="IA277" i="4"/>
  <c r="HP277" i="4"/>
  <c r="HO277" i="4"/>
  <c r="HD277" i="4"/>
  <c r="HC277" i="4"/>
  <c r="GR277" i="4"/>
  <c r="GQ277" i="4"/>
  <c r="GF277" i="4"/>
  <c r="GE277" i="4"/>
  <c r="FT277" i="4"/>
  <c r="FS277" i="4"/>
  <c r="FH277" i="4"/>
  <c r="FG277" i="4"/>
  <c r="EV277" i="4"/>
  <c r="EU277" i="4"/>
  <c r="EJ277" i="4"/>
  <c r="EI277" i="4"/>
  <c r="DX277" i="4"/>
  <c r="O277" i="4" s="1"/>
  <c r="P277" i="4" s="1"/>
  <c r="DW277" i="4"/>
  <c r="N277" i="4" s="1"/>
  <c r="DL277" i="4"/>
  <c r="DK277" i="4"/>
  <c r="CZ277" i="4"/>
  <c r="CY277" i="4"/>
  <c r="CN277" i="4"/>
  <c r="CM277" i="4"/>
  <c r="CB277" i="4"/>
  <c r="CA277" i="4"/>
  <c r="BB277" i="4"/>
  <c r="BA277" i="4"/>
  <c r="AZ277" i="4"/>
  <c r="AY277" i="4"/>
  <c r="AX277" i="4"/>
  <c r="AW277" i="4"/>
  <c r="AV277" i="4"/>
  <c r="AU277" i="4"/>
  <c r="AT277" i="4"/>
  <c r="AS277" i="4"/>
  <c r="AP277" i="4"/>
  <c r="AO277" i="4"/>
  <c r="AN277" i="4"/>
  <c r="AM277" i="4"/>
  <c r="AL277" i="4"/>
  <c r="AK277" i="4"/>
  <c r="AJ277" i="4"/>
  <c r="AI277" i="4"/>
  <c r="AH277" i="4"/>
  <c r="AG277" i="4"/>
  <c r="BN277" i="4"/>
  <c r="BM277" i="4"/>
  <c r="BL277" i="4"/>
  <c r="BK277" i="4"/>
  <c r="BJ277" i="4"/>
  <c r="BI277" i="4"/>
  <c r="BH277" i="4"/>
  <c r="BG277" i="4"/>
  <c r="BF277" i="4"/>
  <c r="BE277" i="4"/>
  <c r="MR276" i="4"/>
  <c r="MQ276" i="4"/>
  <c r="MF276" i="4"/>
  <c r="ME276" i="4"/>
  <c r="LT276" i="4"/>
  <c r="LS276" i="4"/>
  <c r="LH276" i="4"/>
  <c r="LG276" i="4"/>
  <c r="KV276" i="4"/>
  <c r="KU276" i="4"/>
  <c r="KJ276" i="4"/>
  <c r="KI276" i="4"/>
  <c r="JX276" i="4"/>
  <c r="JW276" i="4"/>
  <c r="JL276" i="4"/>
  <c r="JK276" i="4"/>
  <c r="IZ276" i="4"/>
  <c r="IY276" i="4"/>
  <c r="IN276" i="4"/>
  <c r="IM276" i="4"/>
  <c r="IB276" i="4"/>
  <c r="IA276" i="4"/>
  <c r="HP276" i="4"/>
  <c r="HO276" i="4"/>
  <c r="HD276" i="4"/>
  <c r="HC276" i="4"/>
  <c r="GR276" i="4"/>
  <c r="GQ276" i="4"/>
  <c r="GF276" i="4"/>
  <c r="GE276" i="4"/>
  <c r="FT276" i="4"/>
  <c r="FS276" i="4"/>
  <c r="FH276" i="4"/>
  <c r="FG276" i="4"/>
  <c r="EV276" i="4"/>
  <c r="EU276" i="4"/>
  <c r="EJ276" i="4"/>
  <c r="EI276" i="4"/>
  <c r="DX276" i="4"/>
  <c r="O276" i="4" s="1"/>
  <c r="P276" i="4" s="1"/>
  <c r="DW276" i="4"/>
  <c r="N276" i="4" s="1"/>
  <c r="DL276" i="4"/>
  <c r="DK276" i="4"/>
  <c r="CZ276" i="4"/>
  <c r="CY276" i="4"/>
  <c r="CN276" i="4"/>
  <c r="CM276" i="4"/>
  <c r="CB276" i="4"/>
  <c r="CA276" i="4"/>
  <c r="BB276" i="4"/>
  <c r="BA276" i="4"/>
  <c r="AZ276" i="4"/>
  <c r="AY276" i="4"/>
  <c r="AX276" i="4"/>
  <c r="AW276" i="4"/>
  <c r="AV276" i="4"/>
  <c r="AU276" i="4"/>
  <c r="AT276" i="4"/>
  <c r="AS276" i="4"/>
  <c r="AP276" i="4"/>
  <c r="AO276" i="4"/>
  <c r="AN276" i="4"/>
  <c r="AM276" i="4"/>
  <c r="AL276" i="4"/>
  <c r="AK276" i="4"/>
  <c r="AJ276" i="4"/>
  <c r="AI276" i="4"/>
  <c r="AH276" i="4"/>
  <c r="AG276" i="4"/>
  <c r="BN276" i="4"/>
  <c r="BM276" i="4"/>
  <c r="BL276" i="4"/>
  <c r="BK276" i="4"/>
  <c r="BJ276" i="4"/>
  <c r="BI276" i="4"/>
  <c r="BH276" i="4"/>
  <c r="BG276" i="4"/>
  <c r="BF276" i="4"/>
  <c r="BE276" i="4"/>
  <c r="MR275" i="4"/>
  <c r="MQ275" i="4"/>
  <c r="MF275" i="4"/>
  <c r="ME275" i="4"/>
  <c r="LT275" i="4"/>
  <c r="LS275" i="4"/>
  <c r="LH275" i="4"/>
  <c r="LG275" i="4"/>
  <c r="KV275" i="4"/>
  <c r="KU275" i="4"/>
  <c r="KJ275" i="4"/>
  <c r="KI275" i="4"/>
  <c r="JX275" i="4"/>
  <c r="JW275" i="4"/>
  <c r="JL275" i="4"/>
  <c r="JK275" i="4"/>
  <c r="IZ275" i="4"/>
  <c r="IY275" i="4"/>
  <c r="IN275" i="4"/>
  <c r="IM275" i="4"/>
  <c r="IB275" i="4"/>
  <c r="IA275" i="4"/>
  <c r="HP275" i="4"/>
  <c r="HO275" i="4"/>
  <c r="HD275" i="4"/>
  <c r="HC275" i="4"/>
  <c r="GR275" i="4"/>
  <c r="GQ275" i="4"/>
  <c r="GF275" i="4"/>
  <c r="GE275" i="4"/>
  <c r="FT275" i="4"/>
  <c r="FS275" i="4"/>
  <c r="FH275" i="4"/>
  <c r="FG275" i="4"/>
  <c r="EV275" i="4"/>
  <c r="EU275" i="4"/>
  <c r="EJ275" i="4"/>
  <c r="EI275" i="4"/>
  <c r="DX275" i="4"/>
  <c r="O275" i="4" s="1"/>
  <c r="P275" i="4" s="1"/>
  <c r="DW275" i="4"/>
  <c r="N275" i="4" s="1"/>
  <c r="DL275" i="4"/>
  <c r="DK275" i="4"/>
  <c r="CZ275" i="4"/>
  <c r="CY275" i="4"/>
  <c r="CN275" i="4"/>
  <c r="CM275" i="4"/>
  <c r="CB275" i="4"/>
  <c r="CA275" i="4"/>
  <c r="BB275" i="4"/>
  <c r="BA275" i="4"/>
  <c r="AZ275" i="4"/>
  <c r="AY275" i="4"/>
  <c r="AX275" i="4"/>
  <c r="AW275" i="4"/>
  <c r="AV275" i="4"/>
  <c r="AU275" i="4"/>
  <c r="AT275" i="4"/>
  <c r="AS275" i="4"/>
  <c r="AP275" i="4"/>
  <c r="AO275" i="4"/>
  <c r="AN275" i="4"/>
  <c r="AM275" i="4"/>
  <c r="AL275" i="4"/>
  <c r="AK275" i="4"/>
  <c r="AJ275" i="4"/>
  <c r="AI275" i="4"/>
  <c r="AH275" i="4"/>
  <c r="AG275" i="4"/>
  <c r="BN275" i="4"/>
  <c r="BM275" i="4"/>
  <c r="BL275" i="4"/>
  <c r="BK275" i="4"/>
  <c r="BJ275" i="4"/>
  <c r="BI275" i="4"/>
  <c r="BH275" i="4"/>
  <c r="MR274" i="4"/>
  <c r="MQ274" i="4"/>
  <c r="MF274" i="4"/>
  <c r="ME274" i="4"/>
  <c r="LT274" i="4"/>
  <c r="LS274" i="4"/>
  <c r="LH274" i="4"/>
  <c r="LG274" i="4"/>
  <c r="KV274" i="4"/>
  <c r="KU274" i="4"/>
  <c r="KJ274" i="4"/>
  <c r="KI274" i="4"/>
  <c r="JX274" i="4"/>
  <c r="JW274" i="4"/>
  <c r="JL274" i="4"/>
  <c r="JK274" i="4"/>
  <c r="IZ274" i="4"/>
  <c r="IY274" i="4"/>
  <c r="IN274" i="4"/>
  <c r="IM274" i="4"/>
  <c r="IB274" i="4"/>
  <c r="IA274" i="4"/>
  <c r="HP274" i="4"/>
  <c r="HO274" i="4"/>
  <c r="HD274" i="4"/>
  <c r="HC274" i="4"/>
  <c r="GR274" i="4"/>
  <c r="GQ274" i="4"/>
  <c r="GF274" i="4"/>
  <c r="GE274" i="4"/>
  <c r="FT274" i="4"/>
  <c r="FS274" i="4"/>
  <c r="FH274" i="4"/>
  <c r="FG274" i="4"/>
  <c r="EV274" i="4"/>
  <c r="EU274" i="4"/>
  <c r="EJ274" i="4"/>
  <c r="EI274" i="4"/>
  <c r="DX274" i="4"/>
  <c r="O274" i="4" s="1"/>
  <c r="P274" i="4" s="1"/>
  <c r="DW274" i="4"/>
  <c r="N274" i="4" s="1"/>
  <c r="DL274" i="4"/>
  <c r="DK274" i="4"/>
  <c r="CZ274" i="4"/>
  <c r="CY274" i="4"/>
  <c r="CN274" i="4"/>
  <c r="CM274" i="4"/>
  <c r="CB274" i="4"/>
  <c r="CA274" i="4"/>
  <c r="BB274" i="4"/>
  <c r="BA274" i="4"/>
  <c r="AZ274" i="4"/>
  <c r="AY274" i="4"/>
  <c r="AX274" i="4"/>
  <c r="AW274" i="4"/>
  <c r="AV274" i="4"/>
  <c r="AU274" i="4"/>
  <c r="AT274" i="4"/>
  <c r="AS274" i="4"/>
  <c r="AP274" i="4"/>
  <c r="AO274" i="4"/>
  <c r="AN274" i="4"/>
  <c r="AM274" i="4"/>
  <c r="AL274" i="4"/>
  <c r="AK274" i="4"/>
  <c r="AJ274" i="4"/>
  <c r="AI274" i="4"/>
  <c r="AH274" i="4"/>
  <c r="AG274" i="4"/>
  <c r="BN274" i="4"/>
  <c r="BM274" i="4"/>
  <c r="BL274" i="4"/>
  <c r="BK274" i="4"/>
  <c r="BJ274" i="4"/>
  <c r="BI274" i="4"/>
  <c r="BH274" i="4"/>
  <c r="BG274" i="4"/>
  <c r="BF274" i="4"/>
  <c r="BE274" i="4"/>
  <c r="MR273" i="4"/>
  <c r="MQ273" i="4"/>
  <c r="MF273" i="4"/>
  <c r="ME273" i="4"/>
  <c r="LT273" i="4"/>
  <c r="LS273" i="4"/>
  <c r="LH273" i="4"/>
  <c r="LG273" i="4"/>
  <c r="KV273" i="4"/>
  <c r="KU273" i="4"/>
  <c r="KJ273" i="4"/>
  <c r="KI273" i="4"/>
  <c r="JX273" i="4"/>
  <c r="JW273" i="4"/>
  <c r="JL273" i="4"/>
  <c r="JK273" i="4"/>
  <c r="IZ273" i="4"/>
  <c r="IY273" i="4"/>
  <c r="IN273" i="4"/>
  <c r="IM273" i="4"/>
  <c r="IB273" i="4"/>
  <c r="IA273" i="4"/>
  <c r="HP273" i="4"/>
  <c r="HO273" i="4"/>
  <c r="HD273" i="4"/>
  <c r="HC273" i="4"/>
  <c r="GR273" i="4"/>
  <c r="GQ273" i="4"/>
  <c r="GF273" i="4"/>
  <c r="GE273" i="4"/>
  <c r="FT273" i="4"/>
  <c r="FS273" i="4"/>
  <c r="FH273" i="4"/>
  <c r="FG273" i="4"/>
  <c r="EV273" i="4"/>
  <c r="EU273" i="4"/>
  <c r="EJ273" i="4"/>
  <c r="EI273" i="4"/>
  <c r="DX273" i="4"/>
  <c r="O273" i="4" s="1"/>
  <c r="P273" i="4" s="1"/>
  <c r="DW273" i="4"/>
  <c r="N273" i="4" s="1"/>
  <c r="DL273" i="4"/>
  <c r="DK273" i="4"/>
  <c r="CZ273" i="4"/>
  <c r="CY273" i="4"/>
  <c r="CN273" i="4"/>
  <c r="CM273" i="4"/>
  <c r="CB273" i="4"/>
  <c r="CA273" i="4"/>
  <c r="BB273" i="4"/>
  <c r="BA273" i="4"/>
  <c r="AZ273" i="4"/>
  <c r="AY273" i="4"/>
  <c r="AX273" i="4"/>
  <c r="AW273" i="4"/>
  <c r="AV273" i="4"/>
  <c r="AU273" i="4"/>
  <c r="AT273" i="4"/>
  <c r="AS273" i="4"/>
  <c r="AP273" i="4"/>
  <c r="AO273" i="4"/>
  <c r="AN273" i="4"/>
  <c r="AM273" i="4"/>
  <c r="AL273" i="4"/>
  <c r="AK273" i="4"/>
  <c r="AJ273" i="4"/>
  <c r="AI273" i="4"/>
  <c r="AH273" i="4"/>
  <c r="AG273" i="4"/>
  <c r="BN273" i="4"/>
  <c r="BM273" i="4"/>
  <c r="BL273" i="4"/>
  <c r="BK273" i="4"/>
  <c r="BJ273" i="4"/>
  <c r="BI273" i="4"/>
  <c r="BH273" i="4"/>
  <c r="BG273" i="4"/>
  <c r="BF273" i="4"/>
  <c r="BE273" i="4"/>
  <c r="MR272" i="4"/>
  <c r="MQ272" i="4"/>
  <c r="MF272" i="4"/>
  <c r="ME272" i="4"/>
  <c r="LT272" i="4"/>
  <c r="LS272" i="4"/>
  <c r="LH272" i="4"/>
  <c r="LG272" i="4"/>
  <c r="KV272" i="4"/>
  <c r="KU272" i="4"/>
  <c r="KJ272" i="4"/>
  <c r="KI272" i="4"/>
  <c r="JX272" i="4"/>
  <c r="JW272" i="4"/>
  <c r="JL272" i="4"/>
  <c r="JK272" i="4"/>
  <c r="IZ272" i="4"/>
  <c r="IY272" i="4"/>
  <c r="IN272" i="4"/>
  <c r="IM272" i="4"/>
  <c r="IB272" i="4"/>
  <c r="IA272" i="4"/>
  <c r="HP272" i="4"/>
  <c r="HO272" i="4"/>
  <c r="HD272" i="4"/>
  <c r="HC272" i="4"/>
  <c r="GR272" i="4"/>
  <c r="GQ272" i="4"/>
  <c r="GF272" i="4"/>
  <c r="GE272" i="4"/>
  <c r="FT272" i="4"/>
  <c r="FS272" i="4"/>
  <c r="FH272" i="4"/>
  <c r="FG272" i="4"/>
  <c r="EV272" i="4"/>
  <c r="EU272" i="4"/>
  <c r="EJ272" i="4"/>
  <c r="EI272" i="4"/>
  <c r="DX272" i="4"/>
  <c r="O272" i="4" s="1"/>
  <c r="P272" i="4" s="1"/>
  <c r="DW272" i="4"/>
  <c r="N272" i="4" s="1"/>
  <c r="DL272" i="4"/>
  <c r="DK272" i="4"/>
  <c r="CZ272" i="4"/>
  <c r="CY272" i="4"/>
  <c r="CN272" i="4"/>
  <c r="CM272" i="4"/>
  <c r="CB272" i="4"/>
  <c r="CA272" i="4"/>
  <c r="BB272" i="4"/>
  <c r="BA272" i="4"/>
  <c r="AZ272" i="4"/>
  <c r="AY272" i="4"/>
  <c r="AX272" i="4"/>
  <c r="AW272" i="4"/>
  <c r="AV272" i="4"/>
  <c r="AU272" i="4"/>
  <c r="AT272" i="4"/>
  <c r="AS272" i="4"/>
  <c r="AP272" i="4"/>
  <c r="AO272" i="4"/>
  <c r="AN272" i="4"/>
  <c r="AM272" i="4"/>
  <c r="AL272" i="4"/>
  <c r="AK272" i="4"/>
  <c r="AJ272" i="4"/>
  <c r="AI272" i="4"/>
  <c r="AH272" i="4"/>
  <c r="AG272" i="4"/>
  <c r="BN272" i="4"/>
  <c r="BM272" i="4"/>
  <c r="BL272" i="4"/>
  <c r="BK272" i="4"/>
  <c r="BJ272" i="4"/>
  <c r="BI272" i="4"/>
  <c r="BH272" i="4"/>
  <c r="BG272" i="4"/>
  <c r="BF272" i="4"/>
  <c r="MR271" i="4"/>
  <c r="MQ271" i="4"/>
  <c r="MF271" i="4"/>
  <c r="ME271" i="4"/>
  <c r="LT271" i="4"/>
  <c r="LS271" i="4"/>
  <c r="LH271" i="4"/>
  <c r="LG271" i="4"/>
  <c r="KV271" i="4"/>
  <c r="KU271" i="4"/>
  <c r="KJ271" i="4"/>
  <c r="KI271" i="4"/>
  <c r="JX271" i="4"/>
  <c r="JW271" i="4"/>
  <c r="JL271" i="4"/>
  <c r="JK271" i="4"/>
  <c r="IZ271" i="4"/>
  <c r="IY271" i="4"/>
  <c r="IN271" i="4"/>
  <c r="IM271" i="4"/>
  <c r="IB271" i="4"/>
  <c r="IA271" i="4"/>
  <c r="HP271" i="4"/>
  <c r="HO271" i="4"/>
  <c r="HD271" i="4"/>
  <c r="HC271" i="4"/>
  <c r="GR271" i="4"/>
  <c r="GQ271" i="4"/>
  <c r="GF271" i="4"/>
  <c r="GE271" i="4"/>
  <c r="FT271" i="4"/>
  <c r="FS271" i="4"/>
  <c r="FH271" i="4"/>
  <c r="FG271" i="4"/>
  <c r="EV271" i="4"/>
  <c r="EU271" i="4"/>
  <c r="EJ271" i="4"/>
  <c r="EI271" i="4"/>
  <c r="DX271" i="4"/>
  <c r="O271" i="4" s="1"/>
  <c r="P271" i="4" s="1"/>
  <c r="DW271" i="4"/>
  <c r="N271" i="4" s="1"/>
  <c r="DL271" i="4"/>
  <c r="DK271" i="4"/>
  <c r="CZ271" i="4"/>
  <c r="CY271" i="4"/>
  <c r="CN271" i="4"/>
  <c r="CM271" i="4"/>
  <c r="CB271" i="4"/>
  <c r="CA271" i="4"/>
  <c r="BB271" i="4"/>
  <c r="BA271" i="4"/>
  <c r="AZ271" i="4"/>
  <c r="AY271" i="4"/>
  <c r="AX271" i="4"/>
  <c r="AW271" i="4"/>
  <c r="AV271" i="4"/>
  <c r="AU271" i="4"/>
  <c r="AT271" i="4"/>
  <c r="AP271" i="4"/>
  <c r="AO271" i="4"/>
  <c r="AN271" i="4"/>
  <c r="AM271" i="4"/>
  <c r="AL271" i="4"/>
  <c r="AK271" i="4"/>
  <c r="AJ271" i="4"/>
  <c r="AI271" i="4"/>
  <c r="BN271" i="4"/>
  <c r="BM271" i="4"/>
  <c r="BL271" i="4"/>
  <c r="BK271" i="4"/>
  <c r="BJ271" i="4"/>
  <c r="BI271" i="4"/>
  <c r="MR270" i="4"/>
  <c r="MQ270" i="4"/>
  <c r="MF270" i="4"/>
  <c r="ME270" i="4"/>
  <c r="LT270" i="4"/>
  <c r="LS270" i="4"/>
  <c r="LH270" i="4"/>
  <c r="LG270" i="4"/>
  <c r="KV270" i="4"/>
  <c r="KU270" i="4"/>
  <c r="KJ270" i="4"/>
  <c r="KI270" i="4"/>
  <c r="JX270" i="4"/>
  <c r="JW270" i="4"/>
  <c r="JL270" i="4"/>
  <c r="JK270" i="4"/>
  <c r="IZ270" i="4"/>
  <c r="IY270" i="4"/>
  <c r="IN270" i="4"/>
  <c r="IM270" i="4"/>
  <c r="IB270" i="4"/>
  <c r="IA270" i="4"/>
  <c r="HP270" i="4"/>
  <c r="HO270" i="4"/>
  <c r="HD270" i="4"/>
  <c r="HC270" i="4"/>
  <c r="GR270" i="4"/>
  <c r="GQ270" i="4"/>
  <c r="GF270" i="4"/>
  <c r="GE270" i="4"/>
  <c r="FT270" i="4"/>
  <c r="FS270" i="4"/>
  <c r="FH270" i="4"/>
  <c r="FG270" i="4"/>
  <c r="EV270" i="4"/>
  <c r="EU270" i="4"/>
  <c r="EJ270" i="4"/>
  <c r="EI270" i="4"/>
  <c r="DX270" i="4"/>
  <c r="O270" i="4" s="1"/>
  <c r="P270" i="4" s="1"/>
  <c r="DW270" i="4"/>
  <c r="N270" i="4" s="1"/>
  <c r="DL270" i="4"/>
  <c r="DK270" i="4"/>
  <c r="CZ270" i="4"/>
  <c r="CY270" i="4"/>
  <c r="CN270" i="4"/>
  <c r="CM270" i="4"/>
  <c r="CB270" i="4"/>
  <c r="CA270" i="4"/>
  <c r="BB270" i="4"/>
  <c r="BA270" i="4"/>
  <c r="AZ270" i="4"/>
  <c r="AY270" i="4"/>
  <c r="AX270" i="4"/>
  <c r="AW270" i="4"/>
  <c r="AV270" i="4"/>
  <c r="AU270" i="4"/>
  <c r="AT270" i="4"/>
  <c r="AS270" i="4"/>
  <c r="AP270" i="4"/>
  <c r="AO270" i="4"/>
  <c r="AN270" i="4"/>
  <c r="AM270" i="4"/>
  <c r="AL270" i="4"/>
  <c r="AK270" i="4"/>
  <c r="AJ270" i="4"/>
  <c r="AI270" i="4"/>
  <c r="AH270" i="4"/>
  <c r="AG270" i="4"/>
  <c r="BN270" i="4"/>
  <c r="BM270" i="4"/>
  <c r="BL270" i="4"/>
  <c r="BK270" i="4"/>
  <c r="BJ270" i="4"/>
  <c r="BI270" i="4"/>
  <c r="BH270" i="4"/>
  <c r="BG270" i="4"/>
  <c r="BF270" i="4"/>
  <c r="BE270" i="4"/>
  <c r="MR269" i="4"/>
  <c r="MQ269" i="4"/>
  <c r="MF269" i="4"/>
  <c r="ME269" i="4"/>
  <c r="LT269" i="4"/>
  <c r="LS269" i="4"/>
  <c r="LH269" i="4"/>
  <c r="LG269" i="4"/>
  <c r="KV269" i="4"/>
  <c r="KU269" i="4"/>
  <c r="KJ269" i="4"/>
  <c r="KI269" i="4"/>
  <c r="JX269" i="4"/>
  <c r="JW269" i="4"/>
  <c r="JL269" i="4"/>
  <c r="JK269" i="4"/>
  <c r="IZ269" i="4"/>
  <c r="IY269" i="4"/>
  <c r="IN269" i="4"/>
  <c r="IM269" i="4"/>
  <c r="IB269" i="4"/>
  <c r="IA269" i="4"/>
  <c r="HP269" i="4"/>
  <c r="HO269" i="4"/>
  <c r="HD269" i="4"/>
  <c r="HC269" i="4"/>
  <c r="GR269" i="4"/>
  <c r="GQ269" i="4"/>
  <c r="GF269" i="4"/>
  <c r="GE269" i="4"/>
  <c r="FT269" i="4"/>
  <c r="FS269" i="4"/>
  <c r="FH269" i="4"/>
  <c r="FG269" i="4"/>
  <c r="EV269" i="4"/>
  <c r="EU269" i="4"/>
  <c r="EJ269" i="4"/>
  <c r="EI269" i="4"/>
  <c r="DX269" i="4"/>
  <c r="O269" i="4" s="1"/>
  <c r="P269" i="4" s="1"/>
  <c r="DW269" i="4"/>
  <c r="N269" i="4" s="1"/>
  <c r="DL269" i="4"/>
  <c r="DK269" i="4"/>
  <c r="CZ269" i="4"/>
  <c r="CY269" i="4"/>
  <c r="CN269" i="4"/>
  <c r="CM269" i="4"/>
  <c r="CB269" i="4"/>
  <c r="CA269" i="4"/>
  <c r="BB269" i="4"/>
  <c r="BA269" i="4"/>
  <c r="AZ269" i="4"/>
  <c r="AY269" i="4"/>
  <c r="AX269" i="4"/>
  <c r="AW269" i="4"/>
  <c r="AV269" i="4"/>
  <c r="AU269" i="4"/>
  <c r="AT269" i="4"/>
  <c r="AS269" i="4"/>
  <c r="AP269" i="4"/>
  <c r="AO269" i="4"/>
  <c r="AN269" i="4"/>
  <c r="AM269" i="4"/>
  <c r="AL269" i="4"/>
  <c r="AK269" i="4"/>
  <c r="AJ269" i="4"/>
  <c r="AI269" i="4"/>
  <c r="AH269" i="4"/>
  <c r="AG269" i="4"/>
  <c r="BN269" i="4"/>
  <c r="BM269" i="4"/>
  <c r="BL269" i="4"/>
  <c r="BK269" i="4"/>
  <c r="BJ269" i="4"/>
  <c r="BI269" i="4"/>
  <c r="BH269" i="4"/>
  <c r="BG269" i="4"/>
  <c r="BF269" i="4"/>
  <c r="BE269" i="4"/>
  <c r="MR268" i="4"/>
  <c r="MQ268" i="4"/>
  <c r="MF268" i="4"/>
  <c r="ME268" i="4"/>
  <c r="LT268" i="4"/>
  <c r="LS268" i="4"/>
  <c r="LH268" i="4"/>
  <c r="LG268" i="4"/>
  <c r="KV268" i="4"/>
  <c r="KU268" i="4"/>
  <c r="KJ268" i="4"/>
  <c r="KI268" i="4"/>
  <c r="JX268" i="4"/>
  <c r="JW268" i="4"/>
  <c r="JL268" i="4"/>
  <c r="JK268" i="4"/>
  <c r="IZ268" i="4"/>
  <c r="IY268" i="4"/>
  <c r="IN268" i="4"/>
  <c r="IM268" i="4"/>
  <c r="IB268" i="4"/>
  <c r="IA268" i="4"/>
  <c r="HP268" i="4"/>
  <c r="HO268" i="4"/>
  <c r="HD268" i="4"/>
  <c r="HC268" i="4"/>
  <c r="GR268" i="4"/>
  <c r="GQ268" i="4"/>
  <c r="GF268" i="4"/>
  <c r="GE268" i="4"/>
  <c r="FT268" i="4"/>
  <c r="FS268" i="4"/>
  <c r="FH268" i="4"/>
  <c r="FG268" i="4"/>
  <c r="EV268" i="4"/>
  <c r="EU268" i="4"/>
  <c r="EJ268" i="4"/>
  <c r="EI268" i="4"/>
  <c r="DX268" i="4"/>
  <c r="O268" i="4" s="1"/>
  <c r="P268" i="4" s="1"/>
  <c r="DW268" i="4"/>
  <c r="N268" i="4" s="1"/>
  <c r="DL268" i="4"/>
  <c r="DK268" i="4"/>
  <c r="CZ268" i="4"/>
  <c r="CY268" i="4"/>
  <c r="CN268" i="4"/>
  <c r="CM268" i="4"/>
  <c r="CB268" i="4"/>
  <c r="CA268" i="4"/>
  <c r="BB268" i="4"/>
  <c r="BA268" i="4"/>
  <c r="AZ268" i="4"/>
  <c r="AY268" i="4"/>
  <c r="AX268" i="4"/>
  <c r="AW268" i="4"/>
  <c r="AV268" i="4"/>
  <c r="AU268" i="4"/>
  <c r="AT268" i="4"/>
  <c r="AS268" i="4"/>
  <c r="AP268" i="4"/>
  <c r="AO268" i="4"/>
  <c r="AN268" i="4"/>
  <c r="AM268" i="4"/>
  <c r="AL268" i="4"/>
  <c r="AK268" i="4"/>
  <c r="AJ268" i="4"/>
  <c r="AI268" i="4"/>
  <c r="AH268" i="4"/>
  <c r="AG268" i="4"/>
  <c r="BN268" i="4"/>
  <c r="BM268" i="4"/>
  <c r="BL268" i="4"/>
  <c r="BK268" i="4"/>
  <c r="BJ268" i="4"/>
  <c r="BI268" i="4"/>
  <c r="BH268" i="4"/>
  <c r="BG268" i="4"/>
  <c r="BF268" i="4"/>
  <c r="BE268" i="4"/>
  <c r="MR267" i="4"/>
  <c r="MQ267" i="4"/>
  <c r="MF267" i="4"/>
  <c r="ME267" i="4"/>
  <c r="LT267" i="4"/>
  <c r="LS267" i="4"/>
  <c r="LH267" i="4"/>
  <c r="LG267" i="4"/>
  <c r="KV267" i="4"/>
  <c r="KU267" i="4"/>
  <c r="KJ267" i="4"/>
  <c r="KI267" i="4"/>
  <c r="JX267" i="4"/>
  <c r="JW267" i="4"/>
  <c r="JL267" i="4"/>
  <c r="JK267" i="4"/>
  <c r="IZ267" i="4"/>
  <c r="IY267" i="4"/>
  <c r="IN267" i="4"/>
  <c r="IM267" i="4"/>
  <c r="IB267" i="4"/>
  <c r="IA267" i="4"/>
  <c r="HP267" i="4"/>
  <c r="HO267" i="4"/>
  <c r="HD267" i="4"/>
  <c r="HC267" i="4"/>
  <c r="GR267" i="4"/>
  <c r="GQ267" i="4"/>
  <c r="GF267" i="4"/>
  <c r="GE267" i="4"/>
  <c r="FT267" i="4"/>
  <c r="FS267" i="4"/>
  <c r="FH267" i="4"/>
  <c r="FG267" i="4"/>
  <c r="EV267" i="4"/>
  <c r="EU267" i="4"/>
  <c r="EJ267" i="4"/>
  <c r="EI267" i="4"/>
  <c r="DX267" i="4"/>
  <c r="O267" i="4" s="1"/>
  <c r="P267" i="4" s="1"/>
  <c r="DW267" i="4"/>
  <c r="N267" i="4" s="1"/>
  <c r="DL267" i="4"/>
  <c r="DK267" i="4"/>
  <c r="CZ267" i="4"/>
  <c r="CY267" i="4"/>
  <c r="CN267" i="4"/>
  <c r="CM267" i="4"/>
  <c r="CB267" i="4"/>
  <c r="CA267" i="4"/>
  <c r="BB267" i="4"/>
  <c r="BA267" i="4"/>
  <c r="AZ267" i="4"/>
  <c r="AY267" i="4"/>
  <c r="AX267" i="4"/>
  <c r="AW267" i="4"/>
  <c r="AV267" i="4"/>
  <c r="AU267" i="4"/>
  <c r="AT267" i="4"/>
  <c r="AS267" i="4"/>
  <c r="AP267" i="4"/>
  <c r="AO267" i="4"/>
  <c r="AN267" i="4"/>
  <c r="AM267" i="4"/>
  <c r="AL267" i="4"/>
  <c r="AK267" i="4"/>
  <c r="AJ267" i="4"/>
  <c r="AI267" i="4"/>
  <c r="AH267" i="4"/>
  <c r="BN267" i="4"/>
  <c r="BM267" i="4"/>
  <c r="BL267" i="4"/>
  <c r="BK267" i="4"/>
  <c r="BJ267" i="4"/>
  <c r="BI267" i="4"/>
  <c r="BH267" i="4"/>
  <c r="MR266" i="4"/>
  <c r="MQ266" i="4"/>
  <c r="MF266" i="4"/>
  <c r="ME266" i="4"/>
  <c r="LT266" i="4"/>
  <c r="LS266" i="4"/>
  <c r="LH266" i="4"/>
  <c r="LG266" i="4"/>
  <c r="KV266" i="4"/>
  <c r="KU266" i="4"/>
  <c r="KJ266" i="4"/>
  <c r="KI266" i="4"/>
  <c r="JX266" i="4"/>
  <c r="JW266" i="4"/>
  <c r="JL266" i="4"/>
  <c r="JK266" i="4"/>
  <c r="IZ266" i="4"/>
  <c r="IY266" i="4"/>
  <c r="IN266" i="4"/>
  <c r="IM266" i="4"/>
  <c r="IB266" i="4"/>
  <c r="IA266" i="4"/>
  <c r="HP266" i="4"/>
  <c r="HO266" i="4"/>
  <c r="HD266" i="4"/>
  <c r="HC266" i="4"/>
  <c r="GR266" i="4"/>
  <c r="GQ266" i="4"/>
  <c r="GF266" i="4"/>
  <c r="GE266" i="4"/>
  <c r="FT266" i="4"/>
  <c r="FS266" i="4"/>
  <c r="FH266" i="4"/>
  <c r="FG266" i="4"/>
  <c r="EV266" i="4"/>
  <c r="EU266" i="4"/>
  <c r="EJ266" i="4"/>
  <c r="EI266" i="4"/>
  <c r="DX266" i="4"/>
  <c r="O266" i="4" s="1"/>
  <c r="P266" i="4" s="1"/>
  <c r="DW266" i="4"/>
  <c r="N266" i="4" s="1"/>
  <c r="DL266" i="4"/>
  <c r="DK266" i="4"/>
  <c r="CZ266" i="4"/>
  <c r="CY266" i="4"/>
  <c r="CN266" i="4"/>
  <c r="CM266" i="4"/>
  <c r="CB266" i="4"/>
  <c r="CA266" i="4"/>
  <c r="BB266" i="4"/>
  <c r="BA266" i="4"/>
  <c r="AZ266" i="4"/>
  <c r="AY266" i="4"/>
  <c r="AX266" i="4"/>
  <c r="AW266" i="4"/>
  <c r="AV266" i="4"/>
  <c r="AU266" i="4"/>
  <c r="AT266" i="4"/>
  <c r="AS266" i="4"/>
  <c r="AP266" i="4"/>
  <c r="AO266" i="4"/>
  <c r="AN266" i="4"/>
  <c r="AM266" i="4"/>
  <c r="AL266" i="4"/>
  <c r="AK266" i="4"/>
  <c r="AJ266" i="4"/>
  <c r="AI266" i="4"/>
  <c r="AH266" i="4"/>
  <c r="AG266" i="4"/>
  <c r="BN266" i="4"/>
  <c r="BM266" i="4"/>
  <c r="BL266" i="4"/>
  <c r="BK266" i="4"/>
  <c r="BJ266" i="4"/>
  <c r="BI266" i="4"/>
  <c r="BH266" i="4"/>
  <c r="BG266" i="4"/>
  <c r="BF266" i="4"/>
  <c r="BE266" i="4"/>
  <c r="MR265" i="4"/>
  <c r="MQ265" i="4"/>
  <c r="MF265" i="4"/>
  <c r="ME265" i="4"/>
  <c r="LT265" i="4"/>
  <c r="LS265" i="4"/>
  <c r="LH265" i="4"/>
  <c r="LG265" i="4"/>
  <c r="KV265" i="4"/>
  <c r="KU265" i="4"/>
  <c r="KJ265" i="4"/>
  <c r="KI265" i="4"/>
  <c r="JX265" i="4"/>
  <c r="JW265" i="4"/>
  <c r="JL265" i="4"/>
  <c r="JK265" i="4"/>
  <c r="IZ265" i="4"/>
  <c r="IY265" i="4"/>
  <c r="IN265" i="4"/>
  <c r="IM265" i="4"/>
  <c r="IB265" i="4"/>
  <c r="IA265" i="4"/>
  <c r="HP265" i="4"/>
  <c r="HO265" i="4"/>
  <c r="HD265" i="4"/>
  <c r="HC265" i="4"/>
  <c r="GR265" i="4"/>
  <c r="GQ265" i="4"/>
  <c r="GF265" i="4"/>
  <c r="GE265" i="4"/>
  <c r="FT265" i="4"/>
  <c r="FS265" i="4"/>
  <c r="FH265" i="4"/>
  <c r="FG265" i="4"/>
  <c r="EV265" i="4"/>
  <c r="EU265" i="4"/>
  <c r="EJ265" i="4"/>
  <c r="EI265" i="4"/>
  <c r="DX265" i="4"/>
  <c r="O265" i="4" s="1"/>
  <c r="P265" i="4" s="1"/>
  <c r="DW265" i="4"/>
  <c r="N265" i="4" s="1"/>
  <c r="DL265" i="4"/>
  <c r="DK265" i="4"/>
  <c r="CZ265" i="4"/>
  <c r="CY265" i="4"/>
  <c r="CN265" i="4"/>
  <c r="CM265" i="4"/>
  <c r="CB265" i="4"/>
  <c r="CA265" i="4"/>
  <c r="BB265" i="4"/>
  <c r="BA265" i="4"/>
  <c r="AZ265" i="4"/>
  <c r="AY265" i="4"/>
  <c r="AX265" i="4"/>
  <c r="AW265" i="4"/>
  <c r="AV265" i="4"/>
  <c r="AU265" i="4"/>
  <c r="AT265" i="4"/>
  <c r="AS265" i="4"/>
  <c r="AP265" i="4"/>
  <c r="AO265" i="4"/>
  <c r="AN265" i="4"/>
  <c r="AM265" i="4"/>
  <c r="AL265" i="4"/>
  <c r="AK265" i="4"/>
  <c r="AJ265" i="4"/>
  <c r="AI265" i="4"/>
  <c r="AH265" i="4"/>
  <c r="AG265" i="4"/>
  <c r="BN265" i="4"/>
  <c r="BM265" i="4"/>
  <c r="BL265" i="4"/>
  <c r="BK265" i="4"/>
  <c r="BJ265" i="4"/>
  <c r="BI265" i="4"/>
  <c r="BH265" i="4"/>
  <c r="BG265" i="4"/>
  <c r="BF265" i="4"/>
  <c r="BE265" i="4"/>
  <c r="MR264" i="4"/>
  <c r="MQ264" i="4"/>
  <c r="MF264" i="4"/>
  <c r="ME264" i="4"/>
  <c r="LT264" i="4"/>
  <c r="LS264" i="4"/>
  <c r="LH264" i="4"/>
  <c r="LG264" i="4"/>
  <c r="KV264" i="4"/>
  <c r="KU264" i="4"/>
  <c r="KJ264" i="4"/>
  <c r="KI264" i="4"/>
  <c r="JX264" i="4"/>
  <c r="JW264" i="4"/>
  <c r="JL264" i="4"/>
  <c r="JK264" i="4"/>
  <c r="IZ264" i="4"/>
  <c r="IY264" i="4"/>
  <c r="IN264" i="4"/>
  <c r="IM264" i="4"/>
  <c r="IB264" i="4"/>
  <c r="IA264" i="4"/>
  <c r="HP264" i="4"/>
  <c r="HO264" i="4"/>
  <c r="HD264" i="4"/>
  <c r="HC264" i="4"/>
  <c r="GR264" i="4"/>
  <c r="GQ264" i="4"/>
  <c r="GF264" i="4"/>
  <c r="GE264" i="4"/>
  <c r="FT264" i="4"/>
  <c r="FS264" i="4"/>
  <c r="FH264" i="4"/>
  <c r="FG264" i="4"/>
  <c r="EV264" i="4"/>
  <c r="EU264" i="4"/>
  <c r="EJ264" i="4"/>
  <c r="EI264" i="4"/>
  <c r="DX264" i="4"/>
  <c r="O264" i="4" s="1"/>
  <c r="P264" i="4" s="1"/>
  <c r="DW264" i="4"/>
  <c r="N264" i="4" s="1"/>
  <c r="DL264" i="4"/>
  <c r="DK264" i="4"/>
  <c r="CZ264" i="4"/>
  <c r="CY264" i="4"/>
  <c r="CN264" i="4"/>
  <c r="CM264" i="4"/>
  <c r="CB264" i="4"/>
  <c r="CA264" i="4"/>
  <c r="BB264" i="4"/>
  <c r="BA264" i="4"/>
  <c r="AZ264" i="4"/>
  <c r="AY264" i="4"/>
  <c r="AX264" i="4"/>
  <c r="AW264" i="4"/>
  <c r="AV264" i="4"/>
  <c r="AU264" i="4"/>
  <c r="AT264" i="4"/>
  <c r="AS264" i="4"/>
  <c r="AP264" i="4"/>
  <c r="AO264" i="4"/>
  <c r="AN264" i="4"/>
  <c r="AM264" i="4"/>
  <c r="AL264" i="4"/>
  <c r="AK264" i="4"/>
  <c r="AJ264" i="4"/>
  <c r="AI264" i="4"/>
  <c r="AH264" i="4"/>
  <c r="AG264" i="4"/>
  <c r="BN264" i="4"/>
  <c r="BM264" i="4"/>
  <c r="BL264" i="4"/>
  <c r="BK264" i="4"/>
  <c r="BJ264" i="4"/>
  <c r="BI264" i="4"/>
  <c r="BH264" i="4"/>
  <c r="BG264" i="4"/>
  <c r="BF264" i="4"/>
  <c r="BE264" i="4"/>
  <c r="MR263" i="4"/>
  <c r="MQ263" i="4"/>
  <c r="MF263" i="4"/>
  <c r="ME263" i="4"/>
  <c r="LT263" i="4"/>
  <c r="LS263" i="4"/>
  <c r="LH263" i="4"/>
  <c r="LG263" i="4"/>
  <c r="KV263" i="4"/>
  <c r="KU263" i="4"/>
  <c r="KJ263" i="4"/>
  <c r="KI263" i="4"/>
  <c r="JX263" i="4"/>
  <c r="JW263" i="4"/>
  <c r="JL263" i="4"/>
  <c r="JK263" i="4"/>
  <c r="IZ263" i="4"/>
  <c r="IY263" i="4"/>
  <c r="IN263" i="4"/>
  <c r="IM263" i="4"/>
  <c r="IB263" i="4"/>
  <c r="IA263" i="4"/>
  <c r="HP263" i="4"/>
  <c r="HO263" i="4"/>
  <c r="HD263" i="4"/>
  <c r="HC263" i="4"/>
  <c r="GR263" i="4"/>
  <c r="GQ263" i="4"/>
  <c r="GF263" i="4"/>
  <c r="GE263" i="4"/>
  <c r="FT263" i="4"/>
  <c r="FS263" i="4"/>
  <c r="FH263" i="4"/>
  <c r="FG263" i="4"/>
  <c r="EV263" i="4"/>
  <c r="EU263" i="4"/>
  <c r="EJ263" i="4"/>
  <c r="EI263" i="4"/>
  <c r="DX263" i="4"/>
  <c r="O263" i="4" s="1"/>
  <c r="P263" i="4" s="1"/>
  <c r="DW263" i="4"/>
  <c r="N263" i="4" s="1"/>
  <c r="DL263" i="4"/>
  <c r="DK263" i="4"/>
  <c r="CZ263" i="4"/>
  <c r="CY263" i="4"/>
  <c r="CN263" i="4"/>
  <c r="CM263" i="4"/>
  <c r="CB263" i="4"/>
  <c r="CA263" i="4"/>
  <c r="BB263" i="4"/>
  <c r="BA263" i="4"/>
  <c r="AZ263" i="4"/>
  <c r="AY263" i="4"/>
  <c r="AX263" i="4"/>
  <c r="AW263" i="4"/>
  <c r="AV263" i="4"/>
  <c r="AU263" i="4"/>
  <c r="AT263" i="4"/>
  <c r="AP263" i="4"/>
  <c r="AO263" i="4"/>
  <c r="AN263" i="4"/>
  <c r="AM263" i="4"/>
  <c r="AL263" i="4"/>
  <c r="AK263" i="4"/>
  <c r="AJ263" i="4"/>
  <c r="AI263" i="4"/>
  <c r="BN263" i="4"/>
  <c r="BM263" i="4"/>
  <c r="BL263" i="4"/>
  <c r="BK263" i="4"/>
  <c r="BJ263" i="4"/>
  <c r="BI263" i="4"/>
  <c r="BH263" i="4"/>
  <c r="MR262" i="4"/>
  <c r="MQ262" i="4"/>
  <c r="MF262" i="4"/>
  <c r="ME262" i="4"/>
  <c r="LT262" i="4"/>
  <c r="LS262" i="4"/>
  <c r="LH262" i="4"/>
  <c r="LG262" i="4"/>
  <c r="KV262" i="4"/>
  <c r="KU262" i="4"/>
  <c r="KJ262" i="4"/>
  <c r="KI262" i="4"/>
  <c r="JX262" i="4"/>
  <c r="JW262" i="4"/>
  <c r="JL262" i="4"/>
  <c r="JK262" i="4"/>
  <c r="IZ262" i="4"/>
  <c r="IY262" i="4"/>
  <c r="IN262" i="4"/>
  <c r="IM262" i="4"/>
  <c r="IB262" i="4"/>
  <c r="IA262" i="4"/>
  <c r="HP262" i="4"/>
  <c r="HO262" i="4"/>
  <c r="HD262" i="4"/>
  <c r="HC262" i="4"/>
  <c r="GR262" i="4"/>
  <c r="GQ262" i="4"/>
  <c r="GF262" i="4"/>
  <c r="GE262" i="4"/>
  <c r="FT262" i="4"/>
  <c r="FS262" i="4"/>
  <c r="FH262" i="4"/>
  <c r="FG262" i="4"/>
  <c r="EV262" i="4"/>
  <c r="EU262" i="4"/>
  <c r="EJ262" i="4"/>
  <c r="EI262" i="4"/>
  <c r="DX262" i="4"/>
  <c r="O262" i="4" s="1"/>
  <c r="P262" i="4" s="1"/>
  <c r="DW262" i="4"/>
  <c r="N262" i="4" s="1"/>
  <c r="DL262" i="4"/>
  <c r="DK262" i="4"/>
  <c r="CZ262" i="4"/>
  <c r="CY262" i="4"/>
  <c r="CN262" i="4"/>
  <c r="CM262" i="4"/>
  <c r="CB262" i="4"/>
  <c r="CA262" i="4"/>
  <c r="BB262" i="4"/>
  <c r="BA262" i="4"/>
  <c r="AZ262" i="4"/>
  <c r="AY262" i="4"/>
  <c r="AX262" i="4"/>
  <c r="AW262" i="4"/>
  <c r="AV262" i="4"/>
  <c r="AU262" i="4"/>
  <c r="AT262" i="4"/>
  <c r="AS262" i="4"/>
  <c r="AP262" i="4"/>
  <c r="AO262" i="4"/>
  <c r="AN262" i="4"/>
  <c r="AM262" i="4"/>
  <c r="AL262" i="4"/>
  <c r="AK262" i="4"/>
  <c r="AJ262" i="4"/>
  <c r="AI262" i="4"/>
  <c r="AH262" i="4"/>
  <c r="AG262" i="4"/>
  <c r="BN262" i="4"/>
  <c r="BM262" i="4"/>
  <c r="BL262" i="4"/>
  <c r="BK262" i="4"/>
  <c r="BJ262" i="4"/>
  <c r="BI262" i="4"/>
  <c r="BH262" i="4"/>
  <c r="BG262" i="4"/>
  <c r="BF262" i="4"/>
  <c r="BE262" i="4"/>
  <c r="MR261" i="4"/>
  <c r="MQ261" i="4"/>
  <c r="MF261" i="4"/>
  <c r="ME261" i="4"/>
  <c r="LT261" i="4"/>
  <c r="LS261" i="4"/>
  <c r="LH261" i="4"/>
  <c r="LG261" i="4"/>
  <c r="KV261" i="4"/>
  <c r="KU261" i="4"/>
  <c r="KJ261" i="4"/>
  <c r="KI261" i="4"/>
  <c r="JX261" i="4"/>
  <c r="JW261" i="4"/>
  <c r="JL261" i="4"/>
  <c r="JK261" i="4"/>
  <c r="IZ261" i="4"/>
  <c r="IY261" i="4"/>
  <c r="IN261" i="4"/>
  <c r="IM261" i="4"/>
  <c r="IB261" i="4"/>
  <c r="IA261" i="4"/>
  <c r="HP261" i="4"/>
  <c r="HO261" i="4"/>
  <c r="HD261" i="4"/>
  <c r="HC261" i="4"/>
  <c r="GR261" i="4"/>
  <c r="GQ261" i="4"/>
  <c r="GF261" i="4"/>
  <c r="GE261" i="4"/>
  <c r="FT261" i="4"/>
  <c r="FS261" i="4"/>
  <c r="FH261" i="4"/>
  <c r="FG261" i="4"/>
  <c r="EV261" i="4"/>
  <c r="EU261" i="4"/>
  <c r="EJ261" i="4"/>
  <c r="EI261" i="4"/>
  <c r="DX261" i="4"/>
  <c r="O261" i="4" s="1"/>
  <c r="P261" i="4" s="1"/>
  <c r="DW261" i="4"/>
  <c r="N261" i="4" s="1"/>
  <c r="DL261" i="4"/>
  <c r="DK261" i="4"/>
  <c r="CZ261" i="4"/>
  <c r="CY261" i="4"/>
  <c r="CN261" i="4"/>
  <c r="CM261" i="4"/>
  <c r="CB261" i="4"/>
  <c r="CA261" i="4"/>
  <c r="BB261" i="4"/>
  <c r="BA261" i="4"/>
  <c r="AZ261" i="4"/>
  <c r="AY261" i="4"/>
  <c r="AX261" i="4"/>
  <c r="AW261" i="4"/>
  <c r="AV261" i="4"/>
  <c r="AU261" i="4"/>
  <c r="AT261" i="4"/>
  <c r="AS261" i="4"/>
  <c r="AP261" i="4"/>
  <c r="AO261" i="4"/>
  <c r="AN261" i="4"/>
  <c r="AM261" i="4"/>
  <c r="AL261" i="4"/>
  <c r="AK261" i="4"/>
  <c r="AJ261" i="4"/>
  <c r="AI261" i="4"/>
  <c r="AH261" i="4"/>
  <c r="AG261" i="4"/>
  <c r="BN261" i="4"/>
  <c r="BM261" i="4"/>
  <c r="BL261" i="4"/>
  <c r="BK261" i="4"/>
  <c r="BJ261" i="4"/>
  <c r="BI261" i="4"/>
  <c r="BH261" i="4"/>
  <c r="BG261" i="4"/>
  <c r="BF261" i="4"/>
  <c r="BE261" i="4"/>
  <c r="MR260" i="4"/>
  <c r="MQ260" i="4"/>
  <c r="MF260" i="4"/>
  <c r="ME260" i="4"/>
  <c r="LT260" i="4"/>
  <c r="LS260" i="4"/>
  <c r="LH260" i="4"/>
  <c r="LG260" i="4"/>
  <c r="KV260" i="4"/>
  <c r="KU260" i="4"/>
  <c r="KJ260" i="4"/>
  <c r="KI260" i="4"/>
  <c r="JX260" i="4"/>
  <c r="JW260" i="4"/>
  <c r="JL260" i="4"/>
  <c r="JK260" i="4"/>
  <c r="IZ260" i="4"/>
  <c r="IY260" i="4"/>
  <c r="IN260" i="4"/>
  <c r="IM260" i="4"/>
  <c r="IB260" i="4"/>
  <c r="IA260" i="4"/>
  <c r="HP260" i="4"/>
  <c r="HO260" i="4"/>
  <c r="HD260" i="4"/>
  <c r="HC260" i="4"/>
  <c r="GR260" i="4"/>
  <c r="GQ260" i="4"/>
  <c r="GF260" i="4"/>
  <c r="GE260" i="4"/>
  <c r="FT260" i="4"/>
  <c r="FS260" i="4"/>
  <c r="FH260" i="4"/>
  <c r="FG260" i="4"/>
  <c r="EV260" i="4"/>
  <c r="EU260" i="4"/>
  <c r="EJ260" i="4"/>
  <c r="EI260" i="4"/>
  <c r="DX260" i="4"/>
  <c r="O260" i="4" s="1"/>
  <c r="P260" i="4" s="1"/>
  <c r="DW260" i="4"/>
  <c r="N260" i="4" s="1"/>
  <c r="DL260" i="4"/>
  <c r="DK260" i="4"/>
  <c r="CZ260" i="4"/>
  <c r="CY260" i="4"/>
  <c r="CN260" i="4"/>
  <c r="CM260" i="4"/>
  <c r="CB260" i="4"/>
  <c r="CA260" i="4"/>
  <c r="BB260" i="4"/>
  <c r="BA260" i="4"/>
  <c r="AZ260" i="4"/>
  <c r="AY260" i="4"/>
  <c r="AX260" i="4"/>
  <c r="AW260" i="4"/>
  <c r="AV260" i="4"/>
  <c r="AU260" i="4"/>
  <c r="AT260" i="4"/>
  <c r="AS260" i="4"/>
  <c r="AP260" i="4"/>
  <c r="AO260" i="4"/>
  <c r="AN260" i="4"/>
  <c r="AM260" i="4"/>
  <c r="AL260" i="4"/>
  <c r="AK260" i="4"/>
  <c r="AJ260" i="4"/>
  <c r="AI260" i="4"/>
  <c r="AH260" i="4"/>
  <c r="AG260" i="4"/>
  <c r="BN260" i="4"/>
  <c r="BM260" i="4"/>
  <c r="BL260" i="4"/>
  <c r="BK260" i="4"/>
  <c r="BJ260" i="4"/>
  <c r="BI260" i="4"/>
  <c r="BH260" i="4"/>
  <c r="BG260" i="4"/>
  <c r="BF260" i="4"/>
  <c r="BE260" i="4"/>
  <c r="MR259" i="4"/>
  <c r="MQ259" i="4"/>
  <c r="MF259" i="4"/>
  <c r="ME259" i="4"/>
  <c r="LT259" i="4"/>
  <c r="LS259" i="4"/>
  <c r="LH259" i="4"/>
  <c r="LG259" i="4"/>
  <c r="KV259" i="4"/>
  <c r="KU259" i="4"/>
  <c r="KJ259" i="4"/>
  <c r="KI259" i="4"/>
  <c r="JX259" i="4"/>
  <c r="JW259" i="4"/>
  <c r="JL259" i="4"/>
  <c r="JK259" i="4"/>
  <c r="IZ259" i="4"/>
  <c r="IY259" i="4"/>
  <c r="IN259" i="4"/>
  <c r="IM259" i="4"/>
  <c r="IB259" i="4"/>
  <c r="IA259" i="4"/>
  <c r="HP259" i="4"/>
  <c r="HO259" i="4"/>
  <c r="HD259" i="4"/>
  <c r="HC259" i="4"/>
  <c r="GR259" i="4"/>
  <c r="GQ259" i="4"/>
  <c r="GF259" i="4"/>
  <c r="GE259" i="4"/>
  <c r="FT259" i="4"/>
  <c r="FS259" i="4"/>
  <c r="FH259" i="4"/>
  <c r="FG259" i="4"/>
  <c r="EV259" i="4"/>
  <c r="EU259" i="4"/>
  <c r="EJ259" i="4"/>
  <c r="EI259" i="4"/>
  <c r="DX259" i="4"/>
  <c r="O259" i="4" s="1"/>
  <c r="P259" i="4" s="1"/>
  <c r="DW259" i="4"/>
  <c r="N259" i="4" s="1"/>
  <c r="DL259" i="4"/>
  <c r="DK259" i="4"/>
  <c r="CZ259" i="4"/>
  <c r="CY259" i="4"/>
  <c r="CN259" i="4"/>
  <c r="CM259" i="4"/>
  <c r="CB259" i="4"/>
  <c r="CA259" i="4"/>
  <c r="BB259" i="4"/>
  <c r="BA259" i="4"/>
  <c r="AZ259" i="4"/>
  <c r="AY259" i="4"/>
  <c r="AX259" i="4"/>
  <c r="AW259" i="4"/>
  <c r="AV259" i="4"/>
  <c r="AU259" i="4"/>
  <c r="AT259" i="4"/>
  <c r="AP259" i="4"/>
  <c r="AO259" i="4"/>
  <c r="AN259" i="4"/>
  <c r="AM259" i="4"/>
  <c r="AL259" i="4"/>
  <c r="AK259" i="4"/>
  <c r="AJ259" i="4"/>
  <c r="AI259" i="4"/>
  <c r="AH259" i="4"/>
  <c r="AG259" i="4"/>
  <c r="BN259" i="4"/>
  <c r="BM259" i="4"/>
  <c r="BL259" i="4"/>
  <c r="BK259" i="4"/>
  <c r="BJ259" i="4"/>
  <c r="BI259" i="4"/>
  <c r="BH259" i="4"/>
  <c r="MR258" i="4"/>
  <c r="MQ258" i="4"/>
  <c r="MF258" i="4"/>
  <c r="ME258" i="4"/>
  <c r="LT258" i="4"/>
  <c r="LS258" i="4"/>
  <c r="LH258" i="4"/>
  <c r="LG258" i="4"/>
  <c r="KV258" i="4"/>
  <c r="KU258" i="4"/>
  <c r="KJ258" i="4"/>
  <c r="KI258" i="4"/>
  <c r="JX258" i="4"/>
  <c r="JW258" i="4"/>
  <c r="JL258" i="4"/>
  <c r="JK258" i="4"/>
  <c r="IZ258" i="4"/>
  <c r="IY258" i="4"/>
  <c r="IN258" i="4"/>
  <c r="IM258" i="4"/>
  <c r="IB258" i="4"/>
  <c r="IA258" i="4"/>
  <c r="HP258" i="4"/>
  <c r="HO258" i="4"/>
  <c r="HD258" i="4"/>
  <c r="HC258" i="4"/>
  <c r="GR258" i="4"/>
  <c r="GQ258" i="4"/>
  <c r="GF258" i="4"/>
  <c r="GE258" i="4"/>
  <c r="FT258" i="4"/>
  <c r="FS258" i="4"/>
  <c r="FH258" i="4"/>
  <c r="FG258" i="4"/>
  <c r="EV258" i="4"/>
  <c r="EU258" i="4"/>
  <c r="EJ258" i="4"/>
  <c r="EI258" i="4"/>
  <c r="DX258" i="4"/>
  <c r="O258" i="4" s="1"/>
  <c r="P258" i="4" s="1"/>
  <c r="DW258" i="4"/>
  <c r="N258" i="4" s="1"/>
  <c r="DL258" i="4"/>
  <c r="DK258" i="4"/>
  <c r="CZ258" i="4"/>
  <c r="CY258" i="4"/>
  <c r="CN258" i="4"/>
  <c r="CM258" i="4"/>
  <c r="CB258" i="4"/>
  <c r="CA258" i="4"/>
  <c r="BB258" i="4"/>
  <c r="BA258" i="4"/>
  <c r="AZ258" i="4"/>
  <c r="AY258" i="4"/>
  <c r="AX258" i="4"/>
  <c r="AW258" i="4"/>
  <c r="AV258" i="4"/>
  <c r="AU258" i="4"/>
  <c r="AT258" i="4"/>
  <c r="AS258" i="4"/>
  <c r="AP258" i="4"/>
  <c r="AO258" i="4"/>
  <c r="AN258" i="4"/>
  <c r="AM258" i="4"/>
  <c r="AL258" i="4"/>
  <c r="AK258" i="4"/>
  <c r="AJ258" i="4"/>
  <c r="AI258" i="4"/>
  <c r="AH258" i="4"/>
  <c r="AG258" i="4"/>
  <c r="BN258" i="4"/>
  <c r="BM258" i="4"/>
  <c r="BL258" i="4"/>
  <c r="BK258" i="4"/>
  <c r="BJ258" i="4"/>
  <c r="BI258" i="4"/>
  <c r="BH258" i="4"/>
  <c r="BG258" i="4"/>
  <c r="BF258" i="4"/>
  <c r="BE258" i="4"/>
  <c r="MR257" i="4"/>
  <c r="MQ257" i="4"/>
  <c r="MF257" i="4"/>
  <c r="ME257" i="4"/>
  <c r="LT257" i="4"/>
  <c r="LS257" i="4"/>
  <c r="LH257" i="4"/>
  <c r="LG257" i="4"/>
  <c r="KV257" i="4"/>
  <c r="KU257" i="4"/>
  <c r="KJ257" i="4"/>
  <c r="KI257" i="4"/>
  <c r="JX257" i="4"/>
  <c r="JW257" i="4"/>
  <c r="JL257" i="4"/>
  <c r="JK257" i="4"/>
  <c r="IZ257" i="4"/>
  <c r="IY257" i="4"/>
  <c r="IN257" i="4"/>
  <c r="IM257" i="4"/>
  <c r="IB257" i="4"/>
  <c r="IA257" i="4"/>
  <c r="HP257" i="4"/>
  <c r="HO257" i="4"/>
  <c r="HD257" i="4"/>
  <c r="HC257" i="4"/>
  <c r="GR257" i="4"/>
  <c r="GQ257" i="4"/>
  <c r="GF257" i="4"/>
  <c r="GE257" i="4"/>
  <c r="FT257" i="4"/>
  <c r="FS257" i="4"/>
  <c r="FH257" i="4"/>
  <c r="FG257" i="4"/>
  <c r="EV257" i="4"/>
  <c r="EU257" i="4"/>
  <c r="EJ257" i="4"/>
  <c r="EI257" i="4"/>
  <c r="DX257" i="4"/>
  <c r="O257" i="4" s="1"/>
  <c r="P257" i="4" s="1"/>
  <c r="DW257" i="4"/>
  <c r="N257" i="4" s="1"/>
  <c r="DL257" i="4"/>
  <c r="DK257" i="4"/>
  <c r="CZ257" i="4"/>
  <c r="CY257" i="4"/>
  <c r="CN257" i="4"/>
  <c r="CM257" i="4"/>
  <c r="CB257" i="4"/>
  <c r="CA257" i="4"/>
  <c r="BB257" i="4"/>
  <c r="BA257" i="4"/>
  <c r="AZ257" i="4"/>
  <c r="AY257" i="4"/>
  <c r="AX257" i="4"/>
  <c r="AW257" i="4"/>
  <c r="AV257" i="4"/>
  <c r="AU257" i="4"/>
  <c r="AT257" i="4"/>
  <c r="AS257" i="4"/>
  <c r="AP257" i="4"/>
  <c r="AO257" i="4"/>
  <c r="AN257" i="4"/>
  <c r="AM257" i="4"/>
  <c r="AL257" i="4"/>
  <c r="AK257" i="4"/>
  <c r="AJ257" i="4"/>
  <c r="AI257" i="4"/>
  <c r="AH257" i="4"/>
  <c r="AG257" i="4"/>
  <c r="BN257" i="4"/>
  <c r="BM257" i="4"/>
  <c r="BL257" i="4"/>
  <c r="BK257" i="4"/>
  <c r="BJ257" i="4"/>
  <c r="BI257" i="4"/>
  <c r="BH257" i="4"/>
  <c r="BG257" i="4"/>
  <c r="BF257" i="4"/>
  <c r="BE257" i="4"/>
  <c r="MR256" i="4"/>
  <c r="MQ256" i="4"/>
  <c r="MF256" i="4"/>
  <c r="ME256" i="4"/>
  <c r="LT256" i="4"/>
  <c r="LS256" i="4"/>
  <c r="LH256" i="4"/>
  <c r="LG256" i="4"/>
  <c r="KV256" i="4"/>
  <c r="KU256" i="4"/>
  <c r="KJ256" i="4"/>
  <c r="KI256" i="4"/>
  <c r="JX256" i="4"/>
  <c r="JW256" i="4"/>
  <c r="JL256" i="4"/>
  <c r="JK256" i="4"/>
  <c r="IZ256" i="4"/>
  <c r="IY256" i="4"/>
  <c r="IN256" i="4"/>
  <c r="IM256" i="4"/>
  <c r="IB256" i="4"/>
  <c r="IA256" i="4"/>
  <c r="HP256" i="4"/>
  <c r="HO256" i="4"/>
  <c r="HD256" i="4"/>
  <c r="HC256" i="4"/>
  <c r="GR256" i="4"/>
  <c r="GQ256" i="4"/>
  <c r="GF256" i="4"/>
  <c r="GE256" i="4"/>
  <c r="FT256" i="4"/>
  <c r="FS256" i="4"/>
  <c r="FH256" i="4"/>
  <c r="FG256" i="4"/>
  <c r="EV256" i="4"/>
  <c r="EU256" i="4"/>
  <c r="EJ256" i="4"/>
  <c r="EI256" i="4"/>
  <c r="DX256" i="4"/>
  <c r="O256" i="4" s="1"/>
  <c r="P256" i="4" s="1"/>
  <c r="DW256" i="4"/>
  <c r="N256" i="4" s="1"/>
  <c r="DL256" i="4"/>
  <c r="DK256" i="4"/>
  <c r="CZ256" i="4"/>
  <c r="CY256" i="4"/>
  <c r="CN256" i="4"/>
  <c r="CM256" i="4"/>
  <c r="CB256" i="4"/>
  <c r="CA256" i="4"/>
  <c r="BB256" i="4"/>
  <c r="BA256" i="4"/>
  <c r="AZ256" i="4"/>
  <c r="AY256" i="4"/>
  <c r="AX256" i="4"/>
  <c r="AW256" i="4"/>
  <c r="AV256" i="4"/>
  <c r="AU256" i="4"/>
  <c r="AT256" i="4"/>
  <c r="AS256" i="4"/>
  <c r="AP256" i="4"/>
  <c r="AO256" i="4"/>
  <c r="AN256" i="4"/>
  <c r="AM256" i="4"/>
  <c r="AL256" i="4"/>
  <c r="AK256" i="4"/>
  <c r="AJ256" i="4"/>
  <c r="AI256" i="4"/>
  <c r="AH256" i="4"/>
  <c r="AG256" i="4"/>
  <c r="BN256" i="4"/>
  <c r="BM256" i="4"/>
  <c r="BL256" i="4"/>
  <c r="BK256" i="4"/>
  <c r="BJ256" i="4"/>
  <c r="BI256" i="4"/>
  <c r="BH256" i="4"/>
  <c r="BG256" i="4"/>
  <c r="BF256" i="4"/>
  <c r="BE256" i="4"/>
  <c r="MR255" i="4"/>
  <c r="MQ255" i="4"/>
  <c r="MF255" i="4"/>
  <c r="ME255" i="4"/>
  <c r="LT255" i="4"/>
  <c r="LS255" i="4"/>
  <c r="LH255" i="4"/>
  <c r="LG255" i="4"/>
  <c r="KV255" i="4"/>
  <c r="KU255" i="4"/>
  <c r="KJ255" i="4"/>
  <c r="KI255" i="4"/>
  <c r="JX255" i="4"/>
  <c r="JW255" i="4"/>
  <c r="JL255" i="4"/>
  <c r="JK255" i="4"/>
  <c r="IZ255" i="4"/>
  <c r="IY255" i="4"/>
  <c r="IN255" i="4"/>
  <c r="IM255" i="4"/>
  <c r="IB255" i="4"/>
  <c r="IA255" i="4"/>
  <c r="HP255" i="4"/>
  <c r="HO255" i="4"/>
  <c r="HD255" i="4"/>
  <c r="HC255" i="4"/>
  <c r="GR255" i="4"/>
  <c r="GQ255" i="4"/>
  <c r="GF255" i="4"/>
  <c r="GE255" i="4"/>
  <c r="FT255" i="4"/>
  <c r="FS255" i="4"/>
  <c r="FH255" i="4"/>
  <c r="FG255" i="4"/>
  <c r="EV255" i="4"/>
  <c r="EU255" i="4"/>
  <c r="EJ255" i="4"/>
  <c r="EI255" i="4"/>
  <c r="DX255" i="4"/>
  <c r="O255" i="4" s="1"/>
  <c r="P255" i="4" s="1"/>
  <c r="DW255" i="4"/>
  <c r="N255" i="4" s="1"/>
  <c r="DL255" i="4"/>
  <c r="DK255" i="4"/>
  <c r="CZ255" i="4"/>
  <c r="CY255" i="4"/>
  <c r="CN255" i="4"/>
  <c r="CM255" i="4"/>
  <c r="CB255" i="4"/>
  <c r="CA255" i="4"/>
  <c r="BB255" i="4"/>
  <c r="BA255" i="4"/>
  <c r="AZ255" i="4"/>
  <c r="AY255" i="4"/>
  <c r="AX255" i="4"/>
  <c r="AW255" i="4"/>
  <c r="AV255" i="4"/>
  <c r="AU255" i="4"/>
  <c r="AT255" i="4"/>
  <c r="AS255" i="4"/>
  <c r="AP255" i="4"/>
  <c r="AO255" i="4"/>
  <c r="AN255" i="4"/>
  <c r="AM255" i="4"/>
  <c r="AL255" i="4"/>
  <c r="AK255" i="4"/>
  <c r="AJ255" i="4"/>
  <c r="AI255" i="4"/>
  <c r="AH255" i="4"/>
  <c r="AG255" i="4"/>
  <c r="BN255" i="4"/>
  <c r="BM255" i="4"/>
  <c r="BL255" i="4"/>
  <c r="BK255" i="4"/>
  <c r="BJ255" i="4"/>
  <c r="BI255" i="4"/>
  <c r="BH255" i="4"/>
  <c r="BG255" i="4"/>
  <c r="BF255" i="4"/>
  <c r="BE255" i="4"/>
  <c r="MR254" i="4"/>
  <c r="MQ254" i="4"/>
  <c r="MF254" i="4"/>
  <c r="ME254" i="4"/>
  <c r="LT254" i="4"/>
  <c r="LS254" i="4"/>
  <c r="LH254" i="4"/>
  <c r="LG254" i="4"/>
  <c r="KV254" i="4"/>
  <c r="KU254" i="4"/>
  <c r="KJ254" i="4"/>
  <c r="KI254" i="4"/>
  <c r="JX254" i="4"/>
  <c r="JW254" i="4"/>
  <c r="JL254" i="4"/>
  <c r="JK254" i="4"/>
  <c r="IZ254" i="4"/>
  <c r="IY254" i="4"/>
  <c r="IN254" i="4"/>
  <c r="IM254" i="4"/>
  <c r="IB254" i="4"/>
  <c r="IA254" i="4"/>
  <c r="HP254" i="4"/>
  <c r="HO254" i="4"/>
  <c r="HD254" i="4"/>
  <c r="HC254" i="4"/>
  <c r="GR254" i="4"/>
  <c r="GQ254" i="4"/>
  <c r="GF254" i="4"/>
  <c r="GE254" i="4"/>
  <c r="FT254" i="4"/>
  <c r="FS254" i="4"/>
  <c r="FH254" i="4"/>
  <c r="FG254" i="4"/>
  <c r="EV254" i="4"/>
  <c r="EU254" i="4"/>
  <c r="EJ254" i="4"/>
  <c r="EI254" i="4"/>
  <c r="DX254" i="4"/>
  <c r="O254" i="4" s="1"/>
  <c r="P254" i="4" s="1"/>
  <c r="DW254" i="4"/>
  <c r="N254" i="4" s="1"/>
  <c r="DL254" i="4"/>
  <c r="DK254" i="4"/>
  <c r="CZ254" i="4"/>
  <c r="CY254" i="4"/>
  <c r="CN254" i="4"/>
  <c r="CM254" i="4"/>
  <c r="CB254" i="4"/>
  <c r="CA254" i="4"/>
  <c r="BB254" i="4"/>
  <c r="BA254" i="4"/>
  <c r="AZ254" i="4"/>
  <c r="AY254" i="4"/>
  <c r="AX254" i="4"/>
  <c r="AW254" i="4"/>
  <c r="AV254" i="4"/>
  <c r="AU254" i="4"/>
  <c r="AT254" i="4"/>
  <c r="AS254" i="4"/>
  <c r="AP254" i="4"/>
  <c r="AO254" i="4"/>
  <c r="AN254" i="4"/>
  <c r="AM254" i="4"/>
  <c r="AL254" i="4"/>
  <c r="AK254" i="4"/>
  <c r="AJ254" i="4"/>
  <c r="AI254" i="4"/>
  <c r="AH254" i="4"/>
  <c r="AG254" i="4"/>
  <c r="BN254" i="4"/>
  <c r="BM254" i="4"/>
  <c r="BL254" i="4"/>
  <c r="BK254" i="4"/>
  <c r="BJ254" i="4"/>
  <c r="BI254" i="4"/>
  <c r="BH254" i="4"/>
  <c r="BG254" i="4"/>
  <c r="BF254" i="4"/>
  <c r="BE254" i="4"/>
  <c r="MR253" i="4"/>
  <c r="MQ253" i="4"/>
  <c r="MF253" i="4"/>
  <c r="ME253" i="4"/>
  <c r="LT253" i="4"/>
  <c r="LS253" i="4"/>
  <c r="LH253" i="4"/>
  <c r="LG253" i="4"/>
  <c r="KV253" i="4"/>
  <c r="KU253" i="4"/>
  <c r="KJ253" i="4"/>
  <c r="KI253" i="4"/>
  <c r="JX253" i="4"/>
  <c r="JW253" i="4"/>
  <c r="JL253" i="4"/>
  <c r="JK253" i="4"/>
  <c r="IZ253" i="4"/>
  <c r="IY253" i="4"/>
  <c r="IN253" i="4"/>
  <c r="IM253" i="4"/>
  <c r="IB253" i="4"/>
  <c r="IA253" i="4"/>
  <c r="HP253" i="4"/>
  <c r="HO253" i="4"/>
  <c r="HD253" i="4"/>
  <c r="HC253" i="4"/>
  <c r="GR253" i="4"/>
  <c r="GQ253" i="4"/>
  <c r="GF253" i="4"/>
  <c r="GE253" i="4"/>
  <c r="FT253" i="4"/>
  <c r="FS253" i="4"/>
  <c r="FH253" i="4"/>
  <c r="FG253" i="4"/>
  <c r="EV253" i="4"/>
  <c r="EU253" i="4"/>
  <c r="EJ253" i="4"/>
  <c r="EI253" i="4"/>
  <c r="DX253" i="4"/>
  <c r="O253" i="4" s="1"/>
  <c r="P253" i="4" s="1"/>
  <c r="DW253" i="4"/>
  <c r="N253" i="4" s="1"/>
  <c r="DL253" i="4"/>
  <c r="DK253" i="4"/>
  <c r="CZ253" i="4"/>
  <c r="CY253" i="4"/>
  <c r="CN253" i="4"/>
  <c r="CM253" i="4"/>
  <c r="CB253" i="4"/>
  <c r="CA253" i="4"/>
  <c r="BB253" i="4"/>
  <c r="BA253" i="4"/>
  <c r="AZ253" i="4"/>
  <c r="AY253" i="4"/>
  <c r="AX253" i="4"/>
  <c r="AW253" i="4"/>
  <c r="AV253" i="4"/>
  <c r="AU253" i="4"/>
  <c r="AT253" i="4"/>
  <c r="AS253" i="4"/>
  <c r="AP253" i="4"/>
  <c r="AO253" i="4"/>
  <c r="AN253" i="4"/>
  <c r="AM253" i="4"/>
  <c r="AL253" i="4"/>
  <c r="AK253" i="4"/>
  <c r="AJ253" i="4"/>
  <c r="AI253" i="4"/>
  <c r="AH253" i="4"/>
  <c r="AG253" i="4"/>
  <c r="BN253" i="4"/>
  <c r="BM253" i="4"/>
  <c r="BL253" i="4"/>
  <c r="BK253" i="4"/>
  <c r="BJ253" i="4"/>
  <c r="BI253" i="4"/>
  <c r="BH253" i="4"/>
  <c r="BG253" i="4"/>
  <c r="BF253" i="4"/>
  <c r="BE253" i="4"/>
  <c r="MR252" i="4"/>
  <c r="MQ252" i="4"/>
  <c r="MF252" i="4"/>
  <c r="ME252" i="4"/>
  <c r="LT252" i="4"/>
  <c r="LS252" i="4"/>
  <c r="LH252" i="4"/>
  <c r="LG252" i="4"/>
  <c r="KV252" i="4"/>
  <c r="KU252" i="4"/>
  <c r="KJ252" i="4"/>
  <c r="KI252" i="4"/>
  <c r="JX252" i="4"/>
  <c r="JW252" i="4"/>
  <c r="JL252" i="4"/>
  <c r="JK252" i="4"/>
  <c r="IZ252" i="4"/>
  <c r="IY252" i="4"/>
  <c r="IN252" i="4"/>
  <c r="IM252" i="4"/>
  <c r="IB252" i="4"/>
  <c r="IA252" i="4"/>
  <c r="HP252" i="4"/>
  <c r="HO252" i="4"/>
  <c r="HD252" i="4"/>
  <c r="HC252" i="4"/>
  <c r="GR252" i="4"/>
  <c r="GQ252" i="4"/>
  <c r="GF252" i="4"/>
  <c r="GE252" i="4"/>
  <c r="FT252" i="4"/>
  <c r="FS252" i="4"/>
  <c r="FH252" i="4"/>
  <c r="FG252" i="4"/>
  <c r="EV252" i="4"/>
  <c r="EU252" i="4"/>
  <c r="EJ252" i="4"/>
  <c r="EI252" i="4"/>
  <c r="DX252" i="4"/>
  <c r="O252" i="4" s="1"/>
  <c r="P252" i="4" s="1"/>
  <c r="DW252" i="4"/>
  <c r="N252" i="4" s="1"/>
  <c r="DL252" i="4"/>
  <c r="DK252" i="4"/>
  <c r="CZ252" i="4"/>
  <c r="CY252" i="4"/>
  <c r="CN252" i="4"/>
  <c r="CM252" i="4"/>
  <c r="CB252" i="4"/>
  <c r="CA252" i="4"/>
  <c r="BB252" i="4"/>
  <c r="BA252" i="4"/>
  <c r="AZ252" i="4"/>
  <c r="AY252" i="4"/>
  <c r="AX252" i="4"/>
  <c r="AW252" i="4"/>
  <c r="AV252" i="4"/>
  <c r="AU252" i="4"/>
  <c r="AT252" i="4"/>
  <c r="AS252" i="4"/>
  <c r="AP252" i="4"/>
  <c r="AO252" i="4"/>
  <c r="AN252" i="4"/>
  <c r="AM252" i="4"/>
  <c r="AL252" i="4"/>
  <c r="AK252" i="4"/>
  <c r="AJ252" i="4"/>
  <c r="AI252" i="4"/>
  <c r="AH252" i="4"/>
  <c r="AG252" i="4"/>
  <c r="BN252" i="4"/>
  <c r="BM252" i="4"/>
  <c r="BL252" i="4"/>
  <c r="BK252" i="4"/>
  <c r="BJ252" i="4"/>
  <c r="BI252" i="4"/>
  <c r="BH252" i="4"/>
  <c r="BG252" i="4"/>
  <c r="BF252" i="4"/>
  <c r="BE252" i="4"/>
  <c r="MR251" i="4"/>
  <c r="MQ251" i="4"/>
  <c r="MF251" i="4"/>
  <c r="ME251" i="4"/>
  <c r="LT251" i="4"/>
  <c r="LS251" i="4"/>
  <c r="LH251" i="4"/>
  <c r="LG251" i="4"/>
  <c r="KV251" i="4"/>
  <c r="KU251" i="4"/>
  <c r="KJ251" i="4"/>
  <c r="KI251" i="4"/>
  <c r="JX251" i="4"/>
  <c r="JW251" i="4"/>
  <c r="JL251" i="4"/>
  <c r="JK251" i="4"/>
  <c r="IZ251" i="4"/>
  <c r="IY251" i="4"/>
  <c r="IN251" i="4"/>
  <c r="IM251" i="4"/>
  <c r="IB251" i="4"/>
  <c r="IA251" i="4"/>
  <c r="HP251" i="4"/>
  <c r="HO251" i="4"/>
  <c r="HD251" i="4"/>
  <c r="HC251" i="4"/>
  <c r="GR251" i="4"/>
  <c r="GQ251" i="4"/>
  <c r="GF251" i="4"/>
  <c r="GE251" i="4"/>
  <c r="FT251" i="4"/>
  <c r="FS251" i="4"/>
  <c r="FH251" i="4"/>
  <c r="FG251" i="4"/>
  <c r="EV251" i="4"/>
  <c r="EU251" i="4"/>
  <c r="EJ251" i="4"/>
  <c r="EI251" i="4"/>
  <c r="DX251" i="4"/>
  <c r="O251" i="4" s="1"/>
  <c r="P251" i="4" s="1"/>
  <c r="DW251" i="4"/>
  <c r="N251" i="4" s="1"/>
  <c r="DL251" i="4"/>
  <c r="DK251" i="4"/>
  <c r="CZ251" i="4"/>
  <c r="CY251" i="4"/>
  <c r="CN251" i="4"/>
  <c r="CM251" i="4"/>
  <c r="CB251" i="4"/>
  <c r="CA251" i="4"/>
  <c r="BB251" i="4"/>
  <c r="BA251" i="4"/>
  <c r="AZ251" i="4"/>
  <c r="AY251" i="4"/>
  <c r="AX251" i="4"/>
  <c r="AW251" i="4"/>
  <c r="AV251" i="4"/>
  <c r="AU251" i="4"/>
  <c r="AT251" i="4"/>
  <c r="AS251" i="4"/>
  <c r="AP251" i="4"/>
  <c r="AO251" i="4"/>
  <c r="AN251" i="4"/>
  <c r="AM251" i="4"/>
  <c r="AL251" i="4"/>
  <c r="AK251" i="4"/>
  <c r="AJ251" i="4"/>
  <c r="AI251" i="4"/>
  <c r="AH251" i="4"/>
  <c r="AG251" i="4"/>
  <c r="BN251" i="4"/>
  <c r="BM251" i="4"/>
  <c r="BL251" i="4"/>
  <c r="BK251" i="4"/>
  <c r="BJ251" i="4"/>
  <c r="BI251" i="4"/>
  <c r="BH251" i="4"/>
  <c r="BG251" i="4"/>
  <c r="BF251" i="4"/>
  <c r="BE251" i="4"/>
  <c r="MR250" i="4"/>
  <c r="MQ250" i="4"/>
  <c r="MF250" i="4"/>
  <c r="ME250" i="4"/>
  <c r="LT250" i="4"/>
  <c r="LS250" i="4"/>
  <c r="LH250" i="4"/>
  <c r="LG250" i="4"/>
  <c r="KV250" i="4"/>
  <c r="KU250" i="4"/>
  <c r="KJ250" i="4"/>
  <c r="KI250" i="4"/>
  <c r="JX250" i="4"/>
  <c r="JW250" i="4"/>
  <c r="JL250" i="4"/>
  <c r="JK250" i="4"/>
  <c r="IZ250" i="4"/>
  <c r="IY250" i="4"/>
  <c r="IN250" i="4"/>
  <c r="IM250" i="4"/>
  <c r="IB250" i="4"/>
  <c r="IA250" i="4"/>
  <c r="HP250" i="4"/>
  <c r="HO250" i="4"/>
  <c r="HD250" i="4"/>
  <c r="HC250" i="4"/>
  <c r="GR250" i="4"/>
  <c r="GQ250" i="4"/>
  <c r="GF250" i="4"/>
  <c r="GE250" i="4"/>
  <c r="FT250" i="4"/>
  <c r="FS250" i="4"/>
  <c r="FH250" i="4"/>
  <c r="FG250" i="4"/>
  <c r="EV250" i="4"/>
  <c r="EU250" i="4"/>
  <c r="EJ250" i="4"/>
  <c r="EI250" i="4"/>
  <c r="DX250" i="4"/>
  <c r="O250" i="4" s="1"/>
  <c r="P250" i="4" s="1"/>
  <c r="DW250" i="4"/>
  <c r="N250" i="4" s="1"/>
  <c r="DL250" i="4"/>
  <c r="DK250" i="4"/>
  <c r="CZ250" i="4"/>
  <c r="CY250" i="4"/>
  <c r="CN250" i="4"/>
  <c r="CM250" i="4"/>
  <c r="CB250" i="4"/>
  <c r="CA250" i="4"/>
  <c r="BB250" i="4"/>
  <c r="BA250" i="4"/>
  <c r="AZ250" i="4"/>
  <c r="AY250" i="4"/>
  <c r="AX250" i="4"/>
  <c r="AW250" i="4"/>
  <c r="AV250" i="4"/>
  <c r="AU250" i="4"/>
  <c r="AT250" i="4"/>
  <c r="AS250" i="4"/>
  <c r="AP250" i="4"/>
  <c r="AO250" i="4"/>
  <c r="AN250" i="4"/>
  <c r="AM250" i="4"/>
  <c r="AL250" i="4"/>
  <c r="AK250" i="4"/>
  <c r="AJ250" i="4"/>
  <c r="AI250" i="4"/>
  <c r="AH250" i="4"/>
  <c r="AG250" i="4"/>
  <c r="BN250" i="4"/>
  <c r="BM250" i="4"/>
  <c r="BL250" i="4"/>
  <c r="BK250" i="4"/>
  <c r="BJ250" i="4"/>
  <c r="BI250" i="4"/>
  <c r="BH250" i="4"/>
  <c r="BG250" i="4"/>
  <c r="BF250" i="4"/>
  <c r="BE250" i="4"/>
  <c r="MR249" i="4"/>
  <c r="MQ249" i="4"/>
  <c r="MF249" i="4"/>
  <c r="ME249" i="4"/>
  <c r="LT249" i="4"/>
  <c r="LS249" i="4"/>
  <c r="LH249" i="4"/>
  <c r="LG249" i="4"/>
  <c r="KV249" i="4"/>
  <c r="KU249" i="4"/>
  <c r="KJ249" i="4"/>
  <c r="KI249" i="4"/>
  <c r="JX249" i="4"/>
  <c r="JW249" i="4"/>
  <c r="JL249" i="4"/>
  <c r="JK249" i="4"/>
  <c r="IZ249" i="4"/>
  <c r="IY249" i="4"/>
  <c r="IN249" i="4"/>
  <c r="IM249" i="4"/>
  <c r="IB249" i="4"/>
  <c r="IA249" i="4"/>
  <c r="HP249" i="4"/>
  <c r="HO249" i="4"/>
  <c r="HD249" i="4"/>
  <c r="HC249" i="4"/>
  <c r="GR249" i="4"/>
  <c r="GQ249" i="4"/>
  <c r="GF249" i="4"/>
  <c r="GE249" i="4"/>
  <c r="FT249" i="4"/>
  <c r="FS249" i="4"/>
  <c r="FH249" i="4"/>
  <c r="FG249" i="4"/>
  <c r="EV249" i="4"/>
  <c r="EU249" i="4"/>
  <c r="EJ249" i="4"/>
  <c r="EI249" i="4"/>
  <c r="DX249" i="4"/>
  <c r="O249" i="4" s="1"/>
  <c r="P249" i="4" s="1"/>
  <c r="DW249" i="4"/>
  <c r="N249" i="4" s="1"/>
  <c r="DL249" i="4"/>
  <c r="DK249" i="4"/>
  <c r="CZ249" i="4"/>
  <c r="CY249" i="4"/>
  <c r="CN249" i="4"/>
  <c r="CM249" i="4"/>
  <c r="CB249" i="4"/>
  <c r="CA249" i="4"/>
  <c r="BB249" i="4"/>
  <c r="BA249" i="4"/>
  <c r="AZ249" i="4"/>
  <c r="AY249" i="4"/>
  <c r="AX249" i="4"/>
  <c r="AW249" i="4"/>
  <c r="AV249" i="4"/>
  <c r="AU249" i="4"/>
  <c r="AT249" i="4"/>
  <c r="AS249" i="4"/>
  <c r="AP249" i="4"/>
  <c r="AO249" i="4"/>
  <c r="AN249" i="4"/>
  <c r="AM249" i="4"/>
  <c r="AL249" i="4"/>
  <c r="AK249" i="4"/>
  <c r="AJ249" i="4"/>
  <c r="AI249" i="4"/>
  <c r="AH249" i="4"/>
  <c r="AG249" i="4"/>
  <c r="BN249" i="4"/>
  <c r="BM249" i="4"/>
  <c r="BL249" i="4"/>
  <c r="BK249" i="4"/>
  <c r="BJ249" i="4"/>
  <c r="BI249" i="4"/>
  <c r="BH249" i="4"/>
  <c r="BG249" i="4"/>
  <c r="BF249" i="4"/>
  <c r="BE249" i="4"/>
  <c r="MR248" i="4"/>
  <c r="MQ248" i="4"/>
  <c r="MF248" i="4"/>
  <c r="ME248" i="4"/>
  <c r="LT248" i="4"/>
  <c r="LS248" i="4"/>
  <c r="LH248" i="4"/>
  <c r="LG248" i="4"/>
  <c r="KV248" i="4"/>
  <c r="KU248" i="4"/>
  <c r="KJ248" i="4"/>
  <c r="KI248" i="4"/>
  <c r="JX248" i="4"/>
  <c r="JW248" i="4"/>
  <c r="JL248" i="4"/>
  <c r="JK248" i="4"/>
  <c r="IZ248" i="4"/>
  <c r="IY248" i="4"/>
  <c r="IN248" i="4"/>
  <c r="IM248" i="4"/>
  <c r="IB248" i="4"/>
  <c r="IA248" i="4"/>
  <c r="HP248" i="4"/>
  <c r="HO248" i="4"/>
  <c r="HD248" i="4"/>
  <c r="HC248" i="4"/>
  <c r="GR248" i="4"/>
  <c r="GQ248" i="4"/>
  <c r="GF248" i="4"/>
  <c r="GE248" i="4"/>
  <c r="FT248" i="4"/>
  <c r="FS248" i="4"/>
  <c r="FH248" i="4"/>
  <c r="FG248" i="4"/>
  <c r="EV248" i="4"/>
  <c r="EU248" i="4"/>
  <c r="EJ248" i="4"/>
  <c r="EI248" i="4"/>
  <c r="DX248" i="4"/>
  <c r="O248" i="4" s="1"/>
  <c r="P248" i="4" s="1"/>
  <c r="DW248" i="4"/>
  <c r="N248" i="4" s="1"/>
  <c r="DL248" i="4"/>
  <c r="DK248" i="4"/>
  <c r="CZ248" i="4"/>
  <c r="CY248" i="4"/>
  <c r="CN248" i="4"/>
  <c r="CM248" i="4"/>
  <c r="CB248" i="4"/>
  <c r="CA248" i="4"/>
  <c r="BB248" i="4"/>
  <c r="BA248" i="4"/>
  <c r="AZ248" i="4"/>
  <c r="AY248" i="4"/>
  <c r="AX248" i="4"/>
  <c r="AW248" i="4"/>
  <c r="AV248" i="4"/>
  <c r="AU248" i="4"/>
  <c r="AT248" i="4"/>
  <c r="AS248" i="4"/>
  <c r="AP248" i="4"/>
  <c r="AO248" i="4"/>
  <c r="AN248" i="4"/>
  <c r="AM248" i="4"/>
  <c r="AL248" i="4"/>
  <c r="AK248" i="4"/>
  <c r="AJ248" i="4"/>
  <c r="AI248" i="4"/>
  <c r="AH248" i="4"/>
  <c r="AG248" i="4"/>
  <c r="BN248" i="4"/>
  <c r="BM248" i="4"/>
  <c r="BL248" i="4"/>
  <c r="BK248" i="4"/>
  <c r="BJ248" i="4"/>
  <c r="BI248" i="4"/>
  <c r="BH248" i="4"/>
  <c r="BG248" i="4"/>
  <c r="BF248" i="4"/>
  <c r="BE248" i="4"/>
  <c r="MR247" i="4"/>
  <c r="MQ247" i="4"/>
  <c r="MF247" i="4"/>
  <c r="ME247" i="4"/>
  <c r="LT247" i="4"/>
  <c r="LS247" i="4"/>
  <c r="LH247" i="4"/>
  <c r="LG247" i="4"/>
  <c r="KV247" i="4"/>
  <c r="KU247" i="4"/>
  <c r="KJ247" i="4"/>
  <c r="KI247" i="4"/>
  <c r="JX247" i="4"/>
  <c r="JW247" i="4"/>
  <c r="JL247" i="4"/>
  <c r="JK247" i="4"/>
  <c r="IZ247" i="4"/>
  <c r="IY247" i="4"/>
  <c r="IN247" i="4"/>
  <c r="IM247" i="4"/>
  <c r="IB247" i="4"/>
  <c r="IA247" i="4"/>
  <c r="HP247" i="4"/>
  <c r="HO247" i="4"/>
  <c r="HD247" i="4"/>
  <c r="HC247" i="4"/>
  <c r="GR247" i="4"/>
  <c r="GQ247" i="4"/>
  <c r="GF247" i="4"/>
  <c r="GE247" i="4"/>
  <c r="FT247" i="4"/>
  <c r="FS247" i="4"/>
  <c r="FH247" i="4"/>
  <c r="FG247" i="4"/>
  <c r="EV247" i="4"/>
  <c r="EU247" i="4"/>
  <c r="EJ247" i="4"/>
  <c r="EI247" i="4"/>
  <c r="DX247" i="4"/>
  <c r="O247" i="4" s="1"/>
  <c r="P247" i="4" s="1"/>
  <c r="DW247" i="4"/>
  <c r="N247" i="4" s="1"/>
  <c r="DL247" i="4"/>
  <c r="DK247" i="4"/>
  <c r="CZ247" i="4"/>
  <c r="CY247" i="4"/>
  <c r="CN247" i="4"/>
  <c r="CM247" i="4"/>
  <c r="CB247" i="4"/>
  <c r="CA247" i="4"/>
  <c r="BB247" i="4"/>
  <c r="BA247" i="4"/>
  <c r="AZ247" i="4"/>
  <c r="AY247" i="4"/>
  <c r="AX247" i="4"/>
  <c r="AP247" i="4"/>
  <c r="AO247" i="4"/>
  <c r="AN247" i="4"/>
  <c r="BN247" i="4"/>
  <c r="BM247" i="4"/>
  <c r="BL247" i="4"/>
  <c r="BK247" i="4"/>
  <c r="BJ247" i="4"/>
  <c r="MR246" i="4"/>
  <c r="MQ246" i="4"/>
  <c r="MF246" i="4"/>
  <c r="ME246" i="4"/>
  <c r="LT246" i="4"/>
  <c r="LS246" i="4"/>
  <c r="LH246" i="4"/>
  <c r="LG246" i="4"/>
  <c r="KV246" i="4"/>
  <c r="KU246" i="4"/>
  <c r="KJ246" i="4"/>
  <c r="KI246" i="4"/>
  <c r="JX246" i="4"/>
  <c r="JW246" i="4"/>
  <c r="JL246" i="4"/>
  <c r="JK246" i="4"/>
  <c r="IZ246" i="4"/>
  <c r="IY246" i="4"/>
  <c r="IN246" i="4"/>
  <c r="IM246" i="4"/>
  <c r="IB246" i="4"/>
  <c r="IA246" i="4"/>
  <c r="HP246" i="4"/>
  <c r="HO246" i="4"/>
  <c r="HD246" i="4"/>
  <c r="HC246" i="4"/>
  <c r="GR246" i="4"/>
  <c r="GQ246" i="4"/>
  <c r="GF246" i="4"/>
  <c r="GE246" i="4"/>
  <c r="FT246" i="4"/>
  <c r="FS246" i="4"/>
  <c r="FH246" i="4"/>
  <c r="FG246" i="4"/>
  <c r="EV246" i="4"/>
  <c r="EU246" i="4"/>
  <c r="EJ246" i="4"/>
  <c r="EI246" i="4"/>
  <c r="DX246" i="4"/>
  <c r="O246" i="4" s="1"/>
  <c r="P246" i="4" s="1"/>
  <c r="DW246" i="4"/>
  <c r="N246" i="4" s="1"/>
  <c r="DL246" i="4"/>
  <c r="DK246" i="4"/>
  <c r="CZ246" i="4"/>
  <c r="CY246" i="4"/>
  <c r="CN246" i="4"/>
  <c r="CM246" i="4"/>
  <c r="CB246" i="4"/>
  <c r="CA246" i="4"/>
  <c r="BB246" i="4"/>
  <c r="BA246" i="4"/>
  <c r="AZ246" i="4"/>
  <c r="AY246" i="4"/>
  <c r="AX246" i="4"/>
  <c r="AW246" i="4"/>
  <c r="AV246" i="4"/>
  <c r="AU246" i="4"/>
  <c r="AT246" i="4"/>
  <c r="AS246" i="4"/>
  <c r="AP246" i="4"/>
  <c r="AO246" i="4"/>
  <c r="AN246" i="4"/>
  <c r="AM246" i="4"/>
  <c r="AL246" i="4"/>
  <c r="AK246" i="4"/>
  <c r="AJ246" i="4"/>
  <c r="AI246" i="4"/>
  <c r="AH246" i="4"/>
  <c r="AG246" i="4"/>
  <c r="BN246" i="4"/>
  <c r="BM246" i="4"/>
  <c r="BL246" i="4"/>
  <c r="BK246" i="4"/>
  <c r="BJ246" i="4"/>
  <c r="BI246" i="4"/>
  <c r="BH246" i="4"/>
  <c r="BG246" i="4"/>
  <c r="BF246" i="4"/>
  <c r="BE246" i="4"/>
  <c r="MR245" i="4"/>
  <c r="MQ245" i="4"/>
  <c r="MF245" i="4"/>
  <c r="ME245" i="4"/>
  <c r="LT245" i="4"/>
  <c r="LS245" i="4"/>
  <c r="LH245" i="4"/>
  <c r="LG245" i="4"/>
  <c r="KV245" i="4"/>
  <c r="KU245" i="4"/>
  <c r="KJ245" i="4"/>
  <c r="KI245" i="4"/>
  <c r="JX245" i="4"/>
  <c r="JW245" i="4"/>
  <c r="JL245" i="4"/>
  <c r="JK245" i="4"/>
  <c r="IZ245" i="4"/>
  <c r="IY245" i="4"/>
  <c r="IN245" i="4"/>
  <c r="IM245" i="4"/>
  <c r="IB245" i="4"/>
  <c r="IA245" i="4"/>
  <c r="HP245" i="4"/>
  <c r="HO245" i="4"/>
  <c r="HD245" i="4"/>
  <c r="HC245" i="4"/>
  <c r="GR245" i="4"/>
  <c r="GQ245" i="4"/>
  <c r="GF245" i="4"/>
  <c r="GE245" i="4"/>
  <c r="FT245" i="4"/>
  <c r="FS245" i="4"/>
  <c r="FH245" i="4"/>
  <c r="FG245" i="4"/>
  <c r="EV245" i="4"/>
  <c r="EU245" i="4"/>
  <c r="EJ245" i="4"/>
  <c r="EI245" i="4"/>
  <c r="DX245" i="4"/>
  <c r="O245" i="4" s="1"/>
  <c r="P245" i="4" s="1"/>
  <c r="DW245" i="4"/>
  <c r="N245" i="4" s="1"/>
  <c r="DL245" i="4"/>
  <c r="DK245" i="4"/>
  <c r="CZ245" i="4"/>
  <c r="CY245" i="4"/>
  <c r="CN245" i="4"/>
  <c r="CM245" i="4"/>
  <c r="CB245" i="4"/>
  <c r="CA245" i="4"/>
  <c r="BB245" i="4"/>
  <c r="BA245" i="4"/>
  <c r="AZ245" i="4"/>
  <c r="AY245" i="4"/>
  <c r="AX245" i="4"/>
  <c r="AW245" i="4"/>
  <c r="AV245" i="4"/>
  <c r="AU245" i="4"/>
  <c r="AT245" i="4"/>
  <c r="AS245" i="4"/>
  <c r="AP245" i="4"/>
  <c r="AO245" i="4"/>
  <c r="AN245" i="4"/>
  <c r="AM245" i="4"/>
  <c r="AL245" i="4"/>
  <c r="AK245" i="4"/>
  <c r="AJ245" i="4"/>
  <c r="AI245" i="4"/>
  <c r="AH245" i="4"/>
  <c r="AG245" i="4"/>
  <c r="BN245" i="4"/>
  <c r="BM245" i="4"/>
  <c r="BL245" i="4"/>
  <c r="BK245" i="4"/>
  <c r="BJ245" i="4"/>
  <c r="BI245" i="4"/>
  <c r="BH245" i="4"/>
  <c r="BG245" i="4"/>
  <c r="BF245" i="4"/>
  <c r="BE245" i="4"/>
  <c r="MR244" i="4"/>
  <c r="MQ244" i="4"/>
  <c r="MF244" i="4"/>
  <c r="ME244" i="4"/>
  <c r="LT244" i="4"/>
  <c r="LS244" i="4"/>
  <c r="LH244" i="4"/>
  <c r="LG244" i="4"/>
  <c r="KV244" i="4"/>
  <c r="KU244" i="4"/>
  <c r="KJ244" i="4"/>
  <c r="KI244" i="4"/>
  <c r="JX244" i="4"/>
  <c r="JW244" i="4"/>
  <c r="JL244" i="4"/>
  <c r="JK244" i="4"/>
  <c r="IZ244" i="4"/>
  <c r="IY244" i="4"/>
  <c r="IN244" i="4"/>
  <c r="IM244" i="4"/>
  <c r="IB244" i="4"/>
  <c r="IA244" i="4"/>
  <c r="HP244" i="4"/>
  <c r="HO244" i="4"/>
  <c r="HD244" i="4"/>
  <c r="HC244" i="4"/>
  <c r="GR244" i="4"/>
  <c r="GQ244" i="4"/>
  <c r="GF244" i="4"/>
  <c r="GE244" i="4"/>
  <c r="FT244" i="4"/>
  <c r="FS244" i="4"/>
  <c r="FH244" i="4"/>
  <c r="FG244" i="4"/>
  <c r="EV244" i="4"/>
  <c r="EU244" i="4"/>
  <c r="EJ244" i="4"/>
  <c r="EI244" i="4"/>
  <c r="DX244" i="4"/>
  <c r="O244" i="4" s="1"/>
  <c r="DW244" i="4"/>
  <c r="N244" i="4" s="1"/>
  <c r="DL244" i="4"/>
  <c r="DK244" i="4"/>
  <c r="CZ244" i="4"/>
  <c r="CY244" i="4"/>
  <c r="CN244" i="4"/>
  <c r="CM244" i="4"/>
  <c r="CB244" i="4"/>
  <c r="CA244" i="4"/>
  <c r="BB244" i="4"/>
  <c r="BA244" i="4"/>
  <c r="AZ244" i="4"/>
  <c r="AY244" i="4"/>
  <c r="AX244" i="4"/>
  <c r="AW244" i="4"/>
  <c r="AV244" i="4"/>
  <c r="AU244" i="4"/>
  <c r="AT244" i="4"/>
  <c r="AS244" i="4"/>
  <c r="AP244" i="4"/>
  <c r="AO244" i="4"/>
  <c r="AN244" i="4"/>
  <c r="AM244" i="4"/>
  <c r="AL244" i="4"/>
  <c r="AK244" i="4"/>
  <c r="AJ244" i="4"/>
  <c r="AI244" i="4"/>
  <c r="AH244" i="4"/>
  <c r="AG244" i="4"/>
  <c r="BN244" i="4"/>
  <c r="BM244" i="4"/>
  <c r="BL244" i="4"/>
  <c r="BK244" i="4"/>
  <c r="BJ244" i="4"/>
  <c r="BI244" i="4"/>
  <c r="BH244" i="4"/>
  <c r="BG244" i="4"/>
  <c r="BF244" i="4"/>
  <c r="BE244" i="4"/>
  <c r="MR243" i="4"/>
  <c r="MQ243" i="4"/>
  <c r="MF243" i="4"/>
  <c r="ME243" i="4"/>
  <c r="LT243" i="4"/>
  <c r="LS243" i="4"/>
  <c r="LH243" i="4"/>
  <c r="LG243" i="4"/>
  <c r="KV243" i="4"/>
  <c r="KU243" i="4"/>
  <c r="KJ243" i="4"/>
  <c r="KI243" i="4"/>
  <c r="JX243" i="4"/>
  <c r="JW243" i="4"/>
  <c r="JL243" i="4"/>
  <c r="JK243" i="4"/>
  <c r="IZ243" i="4"/>
  <c r="IY243" i="4"/>
  <c r="IN243" i="4"/>
  <c r="IM243" i="4"/>
  <c r="IB243" i="4"/>
  <c r="IA243" i="4"/>
  <c r="HP243" i="4"/>
  <c r="HO243" i="4"/>
  <c r="HD243" i="4"/>
  <c r="HC243" i="4"/>
  <c r="GR243" i="4"/>
  <c r="GQ243" i="4"/>
  <c r="GF243" i="4"/>
  <c r="GE243" i="4"/>
  <c r="FT243" i="4"/>
  <c r="FS243" i="4"/>
  <c r="FH243" i="4"/>
  <c r="FG243" i="4"/>
  <c r="EV243" i="4"/>
  <c r="EU243" i="4"/>
  <c r="EJ243" i="4"/>
  <c r="EI243" i="4"/>
  <c r="DX243" i="4"/>
  <c r="O243" i="4" s="1"/>
  <c r="P243" i="4" s="1"/>
  <c r="DW243" i="4"/>
  <c r="N243" i="4" s="1"/>
  <c r="DL243" i="4"/>
  <c r="DK243" i="4"/>
  <c r="CZ243" i="4"/>
  <c r="CY243" i="4"/>
  <c r="CN243" i="4"/>
  <c r="CM243" i="4"/>
  <c r="CB243" i="4"/>
  <c r="CA243" i="4"/>
  <c r="BB243" i="4"/>
  <c r="BA243" i="4"/>
  <c r="AZ243" i="4"/>
  <c r="AY243" i="4"/>
  <c r="AX243" i="4"/>
  <c r="AW243" i="4"/>
  <c r="AV243" i="4"/>
  <c r="AU243" i="4"/>
  <c r="AT243" i="4"/>
  <c r="AS243" i="4"/>
  <c r="AP243" i="4"/>
  <c r="AO243" i="4"/>
  <c r="AN243" i="4"/>
  <c r="AM243" i="4"/>
  <c r="AL243" i="4"/>
  <c r="AK243" i="4"/>
  <c r="AJ243" i="4"/>
  <c r="AI243" i="4"/>
  <c r="AH243" i="4"/>
  <c r="AG243" i="4"/>
  <c r="BN243" i="4"/>
  <c r="BM243" i="4"/>
  <c r="BL243" i="4"/>
  <c r="BK243" i="4"/>
  <c r="BJ243" i="4"/>
  <c r="BI243" i="4"/>
  <c r="BH243" i="4"/>
  <c r="BG243" i="4"/>
  <c r="BF243" i="4"/>
  <c r="BE243" i="4"/>
  <c r="MR242" i="4"/>
  <c r="MQ242" i="4"/>
  <c r="MF242" i="4"/>
  <c r="ME242" i="4"/>
  <c r="LT242" i="4"/>
  <c r="LS242" i="4"/>
  <c r="LH242" i="4"/>
  <c r="LG242" i="4"/>
  <c r="KV242" i="4"/>
  <c r="KU242" i="4"/>
  <c r="KJ242" i="4"/>
  <c r="KI242" i="4"/>
  <c r="JX242" i="4"/>
  <c r="JW242" i="4"/>
  <c r="JL242" i="4"/>
  <c r="JK242" i="4"/>
  <c r="IZ242" i="4"/>
  <c r="IY242" i="4"/>
  <c r="IN242" i="4"/>
  <c r="IM242" i="4"/>
  <c r="IB242" i="4"/>
  <c r="IA242" i="4"/>
  <c r="HP242" i="4"/>
  <c r="HO242" i="4"/>
  <c r="HD242" i="4"/>
  <c r="HC242" i="4"/>
  <c r="GR242" i="4"/>
  <c r="GQ242" i="4"/>
  <c r="GF242" i="4"/>
  <c r="GE242" i="4"/>
  <c r="FT242" i="4"/>
  <c r="FS242" i="4"/>
  <c r="FH242" i="4"/>
  <c r="FG242" i="4"/>
  <c r="EV242" i="4"/>
  <c r="EU242" i="4"/>
  <c r="EJ242" i="4"/>
  <c r="EI242" i="4"/>
  <c r="DX242" i="4"/>
  <c r="O242" i="4" s="1"/>
  <c r="P242" i="4" s="1"/>
  <c r="DW242" i="4"/>
  <c r="N242" i="4" s="1"/>
  <c r="DL242" i="4"/>
  <c r="DK242" i="4"/>
  <c r="CZ242" i="4"/>
  <c r="CY242" i="4"/>
  <c r="CN242" i="4"/>
  <c r="CM242" i="4"/>
  <c r="CB242" i="4"/>
  <c r="CA242" i="4"/>
  <c r="BB242" i="4"/>
  <c r="BA242" i="4"/>
  <c r="AZ242" i="4"/>
  <c r="AY242" i="4"/>
  <c r="AX242" i="4"/>
  <c r="AW242" i="4"/>
  <c r="AV242" i="4"/>
  <c r="AU242" i="4"/>
  <c r="AT242" i="4"/>
  <c r="AS242" i="4"/>
  <c r="AP242" i="4"/>
  <c r="AO242" i="4"/>
  <c r="AN242" i="4"/>
  <c r="AM242" i="4"/>
  <c r="AL242" i="4"/>
  <c r="AK242" i="4"/>
  <c r="AJ242" i="4"/>
  <c r="AI242" i="4"/>
  <c r="AH242" i="4"/>
  <c r="AG242" i="4"/>
  <c r="BN242" i="4"/>
  <c r="BM242" i="4"/>
  <c r="BL242" i="4"/>
  <c r="BK242" i="4"/>
  <c r="BJ242" i="4"/>
  <c r="BI242" i="4"/>
  <c r="BH242" i="4"/>
  <c r="BG242" i="4"/>
  <c r="BF242" i="4"/>
  <c r="BE242" i="4"/>
  <c r="MR241" i="4"/>
  <c r="MQ241" i="4"/>
  <c r="MF241" i="4"/>
  <c r="ME241" i="4"/>
  <c r="LT241" i="4"/>
  <c r="LS241" i="4"/>
  <c r="LH241" i="4"/>
  <c r="LG241" i="4"/>
  <c r="KV241" i="4"/>
  <c r="KU241" i="4"/>
  <c r="KJ241" i="4"/>
  <c r="KI241" i="4"/>
  <c r="JX241" i="4"/>
  <c r="JW241" i="4"/>
  <c r="JL241" i="4"/>
  <c r="JK241" i="4"/>
  <c r="IZ241" i="4"/>
  <c r="IY241" i="4"/>
  <c r="IN241" i="4"/>
  <c r="IM241" i="4"/>
  <c r="IB241" i="4"/>
  <c r="IA241" i="4"/>
  <c r="HP241" i="4"/>
  <c r="HO241" i="4"/>
  <c r="HD241" i="4"/>
  <c r="HC241" i="4"/>
  <c r="GR241" i="4"/>
  <c r="GQ241" i="4"/>
  <c r="GF241" i="4"/>
  <c r="GE241" i="4"/>
  <c r="FT241" i="4"/>
  <c r="FS241" i="4"/>
  <c r="FH241" i="4"/>
  <c r="FG241" i="4"/>
  <c r="EV241" i="4"/>
  <c r="EU241" i="4"/>
  <c r="EJ241" i="4"/>
  <c r="EI241" i="4"/>
  <c r="DX241" i="4"/>
  <c r="O241" i="4" s="1"/>
  <c r="P241" i="4" s="1"/>
  <c r="DW241" i="4"/>
  <c r="N241" i="4" s="1"/>
  <c r="DL241" i="4"/>
  <c r="DK241" i="4"/>
  <c r="CZ241" i="4"/>
  <c r="CY241" i="4"/>
  <c r="CN241" i="4"/>
  <c r="CM241" i="4"/>
  <c r="CB241" i="4"/>
  <c r="CA241" i="4"/>
  <c r="BB241" i="4"/>
  <c r="BA241" i="4"/>
  <c r="AZ241" i="4"/>
  <c r="AY241" i="4"/>
  <c r="AX241" i="4"/>
  <c r="AW241" i="4"/>
  <c r="AV241" i="4"/>
  <c r="AU241" i="4"/>
  <c r="AT241" i="4"/>
  <c r="AS241" i="4"/>
  <c r="AP241" i="4"/>
  <c r="AO241" i="4"/>
  <c r="AN241" i="4"/>
  <c r="AM241" i="4"/>
  <c r="AL241" i="4"/>
  <c r="AK241" i="4"/>
  <c r="AJ241" i="4"/>
  <c r="AI241" i="4"/>
  <c r="AH241" i="4"/>
  <c r="AG241" i="4"/>
  <c r="BN241" i="4"/>
  <c r="BM241" i="4"/>
  <c r="BL241" i="4"/>
  <c r="BK241" i="4"/>
  <c r="BJ241" i="4"/>
  <c r="BI241" i="4"/>
  <c r="BH241" i="4"/>
  <c r="BG241" i="4"/>
  <c r="BF241" i="4"/>
  <c r="BE241" i="4"/>
  <c r="MR240" i="4"/>
  <c r="MQ240" i="4"/>
  <c r="MF240" i="4"/>
  <c r="ME240" i="4"/>
  <c r="LT240" i="4"/>
  <c r="LS240" i="4"/>
  <c r="LH240" i="4"/>
  <c r="LG240" i="4"/>
  <c r="KV240" i="4"/>
  <c r="KU240" i="4"/>
  <c r="KJ240" i="4"/>
  <c r="KI240" i="4"/>
  <c r="JX240" i="4"/>
  <c r="JW240" i="4"/>
  <c r="JL240" i="4"/>
  <c r="JK240" i="4"/>
  <c r="IZ240" i="4"/>
  <c r="IY240" i="4"/>
  <c r="IN240" i="4"/>
  <c r="IM240" i="4"/>
  <c r="IB240" i="4"/>
  <c r="IA240" i="4"/>
  <c r="HP240" i="4"/>
  <c r="HO240" i="4"/>
  <c r="HD240" i="4"/>
  <c r="HC240" i="4"/>
  <c r="GR240" i="4"/>
  <c r="GQ240" i="4"/>
  <c r="GF240" i="4"/>
  <c r="GE240" i="4"/>
  <c r="FT240" i="4"/>
  <c r="FS240" i="4"/>
  <c r="FH240" i="4"/>
  <c r="FG240" i="4"/>
  <c r="EV240" i="4"/>
  <c r="EU240" i="4"/>
  <c r="EJ240" i="4"/>
  <c r="EI240" i="4"/>
  <c r="DX240" i="4"/>
  <c r="O240" i="4" s="1"/>
  <c r="P240" i="4" s="1"/>
  <c r="DW240" i="4"/>
  <c r="N240" i="4" s="1"/>
  <c r="DL240" i="4"/>
  <c r="DK240" i="4"/>
  <c r="CZ240" i="4"/>
  <c r="CY240" i="4"/>
  <c r="CN240" i="4"/>
  <c r="CM240" i="4"/>
  <c r="CB240" i="4"/>
  <c r="CA240" i="4"/>
  <c r="BB240" i="4"/>
  <c r="BA240" i="4"/>
  <c r="AZ240" i="4"/>
  <c r="AY240" i="4"/>
  <c r="AX240" i="4"/>
  <c r="AW240" i="4"/>
  <c r="AV240" i="4"/>
  <c r="AU240" i="4"/>
  <c r="AT240" i="4"/>
  <c r="AS240" i="4"/>
  <c r="AP240" i="4"/>
  <c r="AO240" i="4"/>
  <c r="AN240" i="4"/>
  <c r="AM240" i="4"/>
  <c r="AL240" i="4"/>
  <c r="AK240" i="4"/>
  <c r="AJ240" i="4"/>
  <c r="AI240" i="4"/>
  <c r="AH240" i="4"/>
  <c r="AG240" i="4"/>
  <c r="BN240" i="4"/>
  <c r="BM240" i="4"/>
  <c r="BL240" i="4"/>
  <c r="BK240" i="4"/>
  <c r="BJ240" i="4"/>
  <c r="BI240" i="4"/>
  <c r="BH240" i="4"/>
  <c r="BG240" i="4"/>
  <c r="BF240" i="4"/>
  <c r="BE240" i="4"/>
  <c r="MR239" i="4"/>
  <c r="MQ239" i="4"/>
  <c r="MF239" i="4"/>
  <c r="ME239" i="4"/>
  <c r="LT239" i="4"/>
  <c r="LS239" i="4"/>
  <c r="LH239" i="4"/>
  <c r="LG239" i="4"/>
  <c r="KV239" i="4"/>
  <c r="KU239" i="4"/>
  <c r="KJ239" i="4"/>
  <c r="KI239" i="4"/>
  <c r="JX239" i="4"/>
  <c r="JW239" i="4"/>
  <c r="JL239" i="4"/>
  <c r="JK239" i="4"/>
  <c r="IZ239" i="4"/>
  <c r="IY239" i="4"/>
  <c r="IN239" i="4"/>
  <c r="IM239" i="4"/>
  <c r="IB239" i="4"/>
  <c r="IA239" i="4"/>
  <c r="HP239" i="4"/>
  <c r="HO239" i="4"/>
  <c r="HD239" i="4"/>
  <c r="HC239" i="4"/>
  <c r="GR239" i="4"/>
  <c r="GQ239" i="4"/>
  <c r="GF239" i="4"/>
  <c r="GE239" i="4"/>
  <c r="FT239" i="4"/>
  <c r="FS239" i="4"/>
  <c r="FH239" i="4"/>
  <c r="FG239" i="4"/>
  <c r="EV239" i="4"/>
  <c r="EU239" i="4"/>
  <c r="EJ239" i="4"/>
  <c r="EI239" i="4"/>
  <c r="DX239" i="4"/>
  <c r="O239" i="4" s="1"/>
  <c r="P239" i="4" s="1"/>
  <c r="DW239" i="4"/>
  <c r="N239" i="4" s="1"/>
  <c r="DL239" i="4"/>
  <c r="DK239" i="4"/>
  <c r="CZ239" i="4"/>
  <c r="CY239" i="4"/>
  <c r="CM239" i="4"/>
  <c r="CA239" i="4"/>
  <c r="BB239" i="4"/>
  <c r="BA239" i="4"/>
  <c r="AZ239" i="4"/>
  <c r="AY239" i="4"/>
  <c r="AX239" i="4"/>
  <c r="AP239" i="4"/>
  <c r="AO239" i="4"/>
  <c r="AN239" i="4"/>
  <c r="BN239" i="4"/>
  <c r="BM239" i="4"/>
  <c r="BL239" i="4"/>
  <c r="BK239" i="4"/>
  <c r="BJ239" i="4"/>
  <c r="BO239" i="4" s="1"/>
  <c r="MR238" i="4"/>
  <c r="MQ238" i="4"/>
  <c r="MF238" i="4"/>
  <c r="ME238" i="4"/>
  <c r="LT238" i="4"/>
  <c r="LS238" i="4"/>
  <c r="LH238" i="4"/>
  <c r="LG238" i="4"/>
  <c r="KV238" i="4"/>
  <c r="KU238" i="4"/>
  <c r="KJ238" i="4"/>
  <c r="KI238" i="4"/>
  <c r="JX238" i="4"/>
  <c r="JW238" i="4"/>
  <c r="JL238" i="4"/>
  <c r="JK238" i="4"/>
  <c r="IZ238" i="4"/>
  <c r="IY238" i="4"/>
  <c r="IN238" i="4"/>
  <c r="IM238" i="4"/>
  <c r="IB238" i="4"/>
  <c r="IA238" i="4"/>
  <c r="HP238" i="4"/>
  <c r="HO238" i="4"/>
  <c r="HD238" i="4"/>
  <c r="HC238" i="4"/>
  <c r="GR238" i="4"/>
  <c r="GQ238" i="4"/>
  <c r="GF238" i="4"/>
  <c r="GE238" i="4"/>
  <c r="FT238" i="4"/>
  <c r="FS238" i="4"/>
  <c r="FH238" i="4"/>
  <c r="FG238" i="4"/>
  <c r="EV238" i="4"/>
  <c r="EU238" i="4"/>
  <c r="EJ238" i="4"/>
  <c r="EI238" i="4"/>
  <c r="DX238" i="4"/>
  <c r="O238" i="4" s="1"/>
  <c r="P238" i="4" s="1"/>
  <c r="DW238" i="4"/>
  <c r="N238" i="4" s="1"/>
  <c r="DL238" i="4"/>
  <c r="DK238" i="4"/>
  <c r="CZ238" i="4"/>
  <c r="CY238" i="4"/>
  <c r="CN238" i="4"/>
  <c r="CM238" i="4"/>
  <c r="CB238" i="4"/>
  <c r="CA238" i="4"/>
  <c r="BB238" i="4"/>
  <c r="BA238" i="4"/>
  <c r="AZ238" i="4"/>
  <c r="AY238" i="4"/>
  <c r="AX238" i="4"/>
  <c r="AW238" i="4"/>
  <c r="AV238" i="4"/>
  <c r="AU238" i="4"/>
  <c r="AT238" i="4"/>
  <c r="AS238" i="4"/>
  <c r="AP238" i="4"/>
  <c r="AO238" i="4"/>
  <c r="AN238" i="4"/>
  <c r="AM238" i="4"/>
  <c r="AL238" i="4"/>
  <c r="AK238" i="4"/>
  <c r="AJ238" i="4"/>
  <c r="AI238" i="4"/>
  <c r="AH238" i="4"/>
  <c r="AG238" i="4"/>
  <c r="BN238" i="4"/>
  <c r="BM238" i="4"/>
  <c r="BL238" i="4"/>
  <c r="BK238" i="4"/>
  <c r="BJ238" i="4"/>
  <c r="BI238" i="4"/>
  <c r="BH238" i="4"/>
  <c r="BG238" i="4"/>
  <c r="BF238" i="4"/>
  <c r="BE238" i="4"/>
  <c r="MR237" i="4"/>
  <c r="MQ237" i="4"/>
  <c r="MF237" i="4"/>
  <c r="ME237" i="4"/>
  <c r="LT237" i="4"/>
  <c r="LS237" i="4"/>
  <c r="LH237" i="4"/>
  <c r="LG237" i="4"/>
  <c r="KV237" i="4"/>
  <c r="KU237" i="4"/>
  <c r="KJ237" i="4"/>
  <c r="KI237" i="4"/>
  <c r="JX237" i="4"/>
  <c r="JW237" i="4"/>
  <c r="JL237" i="4"/>
  <c r="JK237" i="4"/>
  <c r="IZ237" i="4"/>
  <c r="IY237" i="4"/>
  <c r="IN237" i="4"/>
  <c r="IM237" i="4"/>
  <c r="IB237" i="4"/>
  <c r="IA237" i="4"/>
  <c r="HP237" i="4"/>
  <c r="HO237" i="4"/>
  <c r="HD237" i="4"/>
  <c r="HC237" i="4"/>
  <c r="GR237" i="4"/>
  <c r="GQ237" i="4"/>
  <c r="GF237" i="4"/>
  <c r="GE237" i="4"/>
  <c r="FT237" i="4"/>
  <c r="FS237" i="4"/>
  <c r="FH237" i="4"/>
  <c r="FG237" i="4"/>
  <c r="EV237" i="4"/>
  <c r="EU237" i="4"/>
  <c r="EJ237" i="4"/>
  <c r="EI237" i="4"/>
  <c r="DX237" i="4"/>
  <c r="O237" i="4" s="1"/>
  <c r="DW237" i="4"/>
  <c r="DL237" i="4"/>
  <c r="DK237" i="4"/>
  <c r="CZ237" i="4"/>
  <c r="CY237" i="4"/>
  <c r="CN237" i="4"/>
  <c r="CM237" i="4"/>
  <c r="CB237" i="4"/>
  <c r="CA237" i="4"/>
  <c r="BB237" i="4"/>
  <c r="BA237" i="4"/>
  <c r="AZ237" i="4"/>
  <c r="AY237" i="4"/>
  <c r="AX237" i="4"/>
  <c r="AW237" i="4"/>
  <c r="AV237" i="4"/>
  <c r="AU237" i="4"/>
  <c r="AT237" i="4"/>
  <c r="AS237" i="4"/>
  <c r="AP237" i="4"/>
  <c r="AO237" i="4"/>
  <c r="AN237" i="4"/>
  <c r="AM237" i="4"/>
  <c r="AL237" i="4"/>
  <c r="AK237" i="4"/>
  <c r="AJ237" i="4"/>
  <c r="AI237" i="4"/>
  <c r="AH237" i="4"/>
  <c r="AG237" i="4"/>
  <c r="N237" i="4"/>
  <c r="BN237" i="4"/>
  <c r="BM237" i="4"/>
  <c r="BL237" i="4"/>
  <c r="BK237" i="4"/>
  <c r="BJ237" i="4"/>
  <c r="BI237" i="4"/>
  <c r="BH237" i="4"/>
  <c r="BG237" i="4"/>
  <c r="BF237" i="4"/>
  <c r="BE237" i="4"/>
  <c r="MR236" i="4"/>
  <c r="MQ236" i="4"/>
  <c r="MF236" i="4"/>
  <c r="ME236" i="4"/>
  <c r="LT236" i="4"/>
  <c r="LS236" i="4"/>
  <c r="LH236" i="4"/>
  <c r="LG236" i="4"/>
  <c r="KV236" i="4"/>
  <c r="KU236" i="4"/>
  <c r="KJ236" i="4"/>
  <c r="KI236" i="4"/>
  <c r="JX236" i="4"/>
  <c r="JW236" i="4"/>
  <c r="JL236" i="4"/>
  <c r="JK236" i="4"/>
  <c r="IZ236" i="4"/>
  <c r="IY236" i="4"/>
  <c r="IN236" i="4"/>
  <c r="IM236" i="4"/>
  <c r="IB236" i="4"/>
  <c r="IA236" i="4"/>
  <c r="HP236" i="4"/>
  <c r="HO236" i="4"/>
  <c r="HD236" i="4"/>
  <c r="HC236" i="4"/>
  <c r="GR236" i="4"/>
  <c r="GQ236" i="4"/>
  <c r="GF236" i="4"/>
  <c r="GE236" i="4"/>
  <c r="FT236" i="4"/>
  <c r="FS236" i="4"/>
  <c r="FH236" i="4"/>
  <c r="FG236" i="4"/>
  <c r="EV236" i="4"/>
  <c r="EU236" i="4"/>
  <c r="EJ236" i="4"/>
  <c r="EI236" i="4"/>
  <c r="DX236" i="4"/>
  <c r="O236" i="4" s="1"/>
  <c r="P236" i="4" s="1"/>
  <c r="DW236" i="4"/>
  <c r="N236" i="4" s="1"/>
  <c r="DL236" i="4"/>
  <c r="DK236" i="4"/>
  <c r="CZ236" i="4"/>
  <c r="CY236" i="4"/>
  <c r="CN236" i="4"/>
  <c r="CM236" i="4"/>
  <c r="CB236" i="4"/>
  <c r="CA236" i="4"/>
  <c r="BB236" i="4"/>
  <c r="BA236" i="4"/>
  <c r="AZ236" i="4"/>
  <c r="AY236" i="4"/>
  <c r="AX236" i="4"/>
  <c r="AW236" i="4"/>
  <c r="AV236" i="4"/>
  <c r="AU236" i="4"/>
  <c r="AT236" i="4"/>
  <c r="AS236" i="4"/>
  <c r="AP236" i="4"/>
  <c r="AO236" i="4"/>
  <c r="AN236" i="4"/>
  <c r="AM236" i="4"/>
  <c r="AL236" i="4"/>
  <c r="AK236" i="4"/>
  <c r="AJ236" i="4"/>
  <c r="AI236" i="4"/>
  <c r="AH236" i="4"/>
  <c r="AG236" i="4"/>
  <c r="BN236" i="4"/>
  <c r="BM236" i="4"/>
  <c r="BL236" i="4"/>
  <c r="BK236" i="4"/>
  <c r="BJ236" i="4"/>
  <c r="BI236" i="4"/>
  <c r="BH236" i="4"/>
  <c r="BG236" i="4"/>
  <c r="BF236" i="4"/>
  <c r="BE236" i="4"/>
  <c r="MR235" i="4"/>
  <c r="MQ235" i="4"/>
  <c r="MF235" i="4"/>
  <c r="ME235" i="4"/>
  <c r="LT235" i="4"/>
  <c r="LS235" i="4"/>
  <c r="LH235" i="4"/>
  <c r="LG235" i="4"/>
  <c r="KV235" i="4"/>
  <c r="KU235" i="4"/>
  <c r="KJ235" i="4"/>
  <c r="KI235" i="4"/>
  <c r="JX235" i="4"/>
  <c r="JW235" i="4"/>
  <c r="JL235" i="4"/>
  <c r="JK235" i="4"/>
  <c r="IZ235" i="4"/>
  <c r="IY235" i="4"/>
  <c r="IN235" i="4"/>
  <c r="IM235" i="4"/>
  <c r="IB235" i="4"/>
  <c r="IA235" i="4"/>
  <c r="HP235" i="4"/>
  <c r="HO235" i="4"/>
  <c r="HD235" i="4"/>
  <c r="HC235" i="4"/>
  <c r="GR235" i="4"/>
  <c r="GQ235" i="4"/>
  <c r="GF235" i="4"/>
  <c r="GE235" i="4"/>
  <c r="FT235" i="4"/>
  <c r="FS235" i="4"/>
  <c r="FH235" i="4"/>
  <c r="FG235" i="4"/>
  <c r="EV235" i="4"/>
  <c r="EU235" i="4"/>
  <c r="EJ235" i="4"/>
  <c r="EI235" i="4"/>
  <c r="DX235" i="4"/>
  <c r="O235" i="4" s="1"/>
  <c r="P235" i="4" s="1"/>
  <c r="DW235" i="4"/>
  <c r="N235" i="4" s="1"/>
  <c r="DL235" i="4"/>
  <c r="DK235" i="4"/>
  <c r="CZ235" i="4"/>
  <c r="CY235" i="4"/>
  <c r="CN235" i="4"/>
  <c r="CM235" i="4"/>
  <c r="CB235" i="4"/>
  <c r="CA235" i="4"/>
  <c r="BB235" i="4"/>
  <c r="BA235" i="4"/>
  <c r="AZ235" i="4"/>
  <c r="AY235" i="4"/>
  <c r="AX235" i="4"/>
  <c r="AW235" i="4"/>
  <c r="AV235" i="4"/>
  <c r="AU235" i="4"/>
  <c r="AT235" i="4"/>
  <c r="AS235" i="4"/>
  <c r="AP235" i="4"/>
  <c r="AO235" i="4"/>
  <c r="AN235" i="4"/>
  <c r="AM235" i="4"/>
  <c r="AL235" i="4"/>
  <c r="AK235" i="4"/>
  <c r="AJ235" i="4"/>
  <c r="AI235" i="4"/>
  <c r="AH235" i="4"/>
  <c r="AG235" i="4"/>
  <c r="BN235" i="4"/>
  <c r="BM235" i="4"/>
  <c r="BL235" i="4"/>
  <c r="BK235" i="4"/>
  <c r="BJ235" i="4"/>
  <c r="BI235" i="4"/>
  <c r="BH235" i="4"/>
  <c r="BG235" i="4"/>
  <c r="BF235" i="4"/>
  <c r="BE235" i="4"/>
  <c r="MR234" i="4"/>
  <c r="MQ234" i="4"/>
  <c r="MF234" i="4"/>
  <c r="ME234" i="4"/>
  <c r="LT234" i="4"/>
  <c r="LS234" i="4"/>
  <c r="LH234" i="4"/>
  <c r="LG234" i="4"/>
  <c r="KV234" i="4"/>
  <c r="KU234" i="4"/>
  <c r="KJ234" i="4"/>
  <c r="KI234" i="4"/>
  <c r="JX234" i="4"/>
  <c r="JW234" i="4"/>
  <c r="JL234" i="4"/>
  <c r="JK234" i="4"/>
  <c r="IZ234" i="4"/>
  <c r="IY234" i="4"/>
  <c r="IN234" i="4"/>
  <c r="IM234" i="4"/>
  <c r="IB234" i="4"/>
  <c r="IA234" i="4"/>
  <c r="HP234" i="4"/>
  <c r="HO234" i="4"/>
  <c r="HD234" i="4"/>
  <c r="HC234" i="4"/>
  <c r="GR234" i="4"/>
  <c r="GQ234" i="4"/>
  <c r="GF234" i="4"/>
  <c r="GE234" i="4"/>
  <c r="FT234" i="4"/>
  <c r="FS234" i="4"/>
  <c r="FH234" i="4"/>
  <c r="FG234" i="4"/>
  <c r="EV234" i="4"/>
  <c r="EU234" i="4"/>
  <c r="EJ234" i="4"/>
  <c r="EI234" i="4"/>
  <c r="DX234" i="4"/>
  <c r="O234" i="4" s="1"/>
  <c r="P234" i="4" s="1"/>
  <c r="DW234" i="4"/>
  <c r="N234" i="4" s="1"/>
  <c r="DL234" i="4"/>
  <c r="DK234" i="4"/>
  <c r="CZ234" i="4"/>
  <c r="CY234" i="4"/>
  <c r="CN234" i="4"/>
  <c r="CM234" i="4"/>
  <c r="CB234" i="4"/>
  <c r="CA234" i="4"/>
  <c r="BB234" i="4"/>
  <c r="BA234" i="4"/>
  <c r="AZ234" i="4"/>
  <c r="AY234" i="4"/>
  <c r="AX234" i="4"/>
  <c r="AW234" i="4"/>
  <c r="AV234" i="4"/>
  <c r="AU234" i="4"/>
  <c r="AT234" i="4"/>
  <c r="AS234" i="4"/>
  <c r="AP234" i="4"/>
  <c r="AO234" i="4"/>
  <c r="AN234" i="4"/>
  <c r="AM234" i="4"/>
  <c r="AL234" i="4"/>
  <c r="AK234" i="4"/>
  <c r="AJ234" i="4"/>
  <c r="AI234" i="4"/>
  <c r="AH234" i="4"/>
  <c r="AG234" i="4"/>
  <c r="BN234" i="4"/>
  <c r="BM234" i="4"/>
  <c r="BL234" i="4"/>
  <c r="BK234" i="4"/>
  <c r="BJ234" i="4"/>
  <c r="BI234" i="4"/>
  <c r="BH234" i="4"/>
  <c r="BG234" i="4"/>
  <c r="BF234" i="4"/>
  <c r="BE234" i="4"/>
  <c r="MR233" i="4"/>
  <c r="MQ233" i="4"/>
  <c r="MF233" i="4"/>
  <c r="ME233" i="4"/>
  <c r="LT233" i="4"/>
  <c r="LS233" i="4"/>
  <c r="LH233" i="4"/>
  <c r="LG233" i="4"/>
  <c r="KV233" i="4"/>
  <c r="KU233" i="4"/>
  <c r="KJ233" i="4"/>
  <c r="KI233" i="4"/>
  <c r="JX233" i="4"/>
  <c r="JW233" i="4"/>
  <c r="JL233" i="4"/>
  <c r="JK233" i="4"/>
  <c r="IZ233" i="4"/>
  <c r="IY233" i="4"/>
  <c r="IN233" i="4"/>
  <c r="IM233" i="4"/>
  <c r="IB233" i="4"/>
  <c r="IA233" i="4"/>
  <c r="HP233" i="4"/>
  <c r="HO233" i="4"/>
  <c r="HD233" i="4"/>
  <c r="HC233" i="4"/>
  <c r="GR233" i="4"/>
  <c r="GQ233" i="4"/>
  <c r="GF233" i="4"/>
  <c r="GE233" i="4"/>
  <c r="FT233" i="4"/>
  <c r="FS233" i="4"/>
  <c r="FH233" i="4"/>
  <c r="FG233" i="4"/>
  <c r="EV233" i="4"/>
  <c r="EU233" i="4"/>
  <c r="EJ233" i="4"/>
  <c r="EI233" i="4"/>
  <c r="DX233" i="4"/>
  <c r="O233" i="4" s="1"/>
  <c r="P233" i="4" s="1"/>
  <c r="DW233" i="4"/>
  <c r="N233" i="4" s="1"/>
  <c r="DL233" i="4"/>
  <c r="DK233" i="4"/>
  <c r="CZ233" i="4"/>
  <c r="CY233" i="4"/>
  <c r="CN233" i="4"/>
  <c r="CM233" i="4"/>
  <c r="CB233" i="4"/>
  <c r="CA233" i="4"/>
  <c r="BB233" i="4"/>
  <c r="BA233" i="4"/>
  <c r="AZ233" i="4"/>
  <c r="AY233" i="4"/>
  <c r="AX233" i="4"/>
  <c r="AW233" i="4"/>
  <c r="AV233" i="4"/>
  <c r="AU233" i="4"/>
  <c r="AT233" i="4"/>
  <c r="AS233" i="4"/>
  <c r="AP233" i="4"/>
  <c r="AO233" i="4"/>
  <c r="AN233" i="4"/>
  <c r="AM233" i="4"/>
  <c r="AL233" i="4"/>
  <c r="AK233" i="4"/>
  <c r="AJ233" i="4"/>
  <c r="AI233" i="4"/>
  <c r="AH233" i="4"/>
  <c r="AG233" i="4"/>
  <c r="BN233" i="4"/>
  <c r="BM233" i="4"/>
  <c r="BL233" i="4"/>
  <c r="BK233" i="4"/>
  <c r="BJ233" i="4"/>
  <c r="BI233" i="4"/>
  <c r="BH233" i="4"/>
  <c r="BG233" i="4"/>
  <c r="BF233" i="4"/>
  <c r="BE233" i="4"/>
  <c r="MR232" i="4"/>
  <c r="MQ232" i="4"/>
  <c r="MF232" i="4"/>
  <c r="ME232" i="4"/>
  <c r="LT232" i="4"/>
  <c r="LS232" i="4"/>
  <c r="LH232" i="4"/>
  <c r="LG232" i="4"/>
  <c r="KV232" i="4"/>
  <c r="KU232" i="4"/>
  <c r="KJ232" i="4"/>
  <c r="KI232" i="4"/>
  <c r="JX232" i="4"/>
  <c r="JW232" i="4"/>
  <c r="JL232" i="4"/>
  <c r="JK232" i="4"/>
  <c r="IZ232" i="4"/>
  <c r="IY232" i="4"/>
  <c r="IN232" i="4"/>
  <c r="IM232" i="4"/>
  <c r="IB232" i="4"/>
  <c r="IA232" i="4"/>
  <c r="HP232" i="4"/>
  <c r="HO232" i="4"/>
  <c r="HD232" i="4"/>
  <c r="HC232" i="4"/>
  <c r="GR232" i="4"/>
  <c r="GQ232" i="4"/>
  <c r="GF232" i="4"/>
  <c r="GE232" i="4"/>
  <c r="FT232" i="4"/>
  <c r="FS232" i="4"/>
  <c r="FH232" i="4"/>
  <c r="FG232" i="4"/>
  <c r="EV232" i="4"/>
  <c r="EU232" i="4"/>
  <c r="EJ232" i="4"/>
  <c r="EI232" i="4"/>
  <c r="DX232" i="4"/>
  <c r="O232" i="4" s="1"/>
  <c r="P232" i="4" s="1"/>
  <c r="DW232" i="4"/>
  <c r="N232" i="4" s="1"/>
  <c r="DL232" i="4"/>
  <c r="DK232" i="4"/>
  <c r="CZ232" i="4"/>
  <c r="CY232" i="4"/>
  <c r="CN232" i="4"/>
  <c r="CM232" i="4"/>
  <c r="CB232" i="4"/>
  <c r="CA232" i="4"/>
  <c r="BB232" i="4"/>
  <c r="BA232" i="4"/>
  <c r="AZ232" i="4"/>
  <c r="AY232" i="4"/>
  <c r="AX232" i="4"/>
  <c r="AW232" i="4"/>
  <c r="AV232" i="4"/>
  <c r="AU232" i="4"/>
  <c r="AT232" i="4"/>
  <c r="AS232" i="4"/>
  <c r="AP232" i="4"/>
  <c r="AO232" i="4"/>
  <c r="AN232" i="4"/>
  <c r="AM232" i="4"/>
  <c r="AL232" i="4"/>
  <c r="AK232" i="4"/>
  <c r="AJ232" i="4"/>
  <c r="AI232" i="4"/>
  <c r="AH232" i="4"/>
  <c r="AG232" i="4"/>
  <c r="BN232" i="4"/>
  <c r="BM232" i="4"/>
  <c r="BL232" i="4"/>
  <c r="BK232" i="4"/>
  <c r="BJ232" i="4"/>
  <c r="BI232" i="4"/>
  <c r="BH232" i="4"/>
  <c r="BG232" i="4"/>
  <c r="BF232" i="4"/>
  <c r="BE232" i="4"/>
  <c r="MR231" i="4"/>
  <c r="MQ231" i="4"/>
  <c r="MF231" i="4"/>
  <c r="ME231" i="4"/>
  <c r="LT231" i="4"/>
  <c r="LS231" i="4"/>
  <c r="LH231" i="4"/>
  <c r="LG231" i="4"/>
  <c r="KV231" i="4"/>
  <c r="KU231" i="4"/>
  <c r="KJ231" i="4"/>
  <c r="KI231" i="4"/>
  <c r="JX231" i="4"/>
  <c r="JW231" i="4"/>
  <c r="JL231" i="4"/>
  <c r="JK231" i="4"/>
  <c r="IZ231" i="4"/>
  <c r="IY231" i="4"/>
  <c r="IN231" i="4"/>
  <c r="IM231" i="4"/>
  <c r="IB231" i="4"/>
  <c r="IA231" i="4"/>
  <c r="HP231" i="4"/>
  <c r="HO231" i="4"/>
  <c r="HD231" i="4"/>
  <c r="HC231" i="4"/>
  <c r="GR231" i="4"/>
  <c r="GQ231" i="4"/>
  <c r="GF231" i="4"/>
  <c r="GE231" i="4"/>
  <c r="FT231" i="4"/>
  <c r="FS231" i="4"/>
  <c r="FH231" i="4"/>
  <c r="FG231" i="4"/>
  <c r="EV231" i="4"/>
  <c r="EU231" i="4"/>
  <c r="EJ231" i="4"/>
  <c r="EI231" i="4"/>
  <c r="DX231" i="4"/>
  <c r="O231" i="4" s="1"/>
  <c r="DW231" i="4"/>
  <c r="N231" i="4" s="1"/>
  <c r="DL231" i="4"/>
  <c r="DK231" i="4"/>
  <c r="CZ231" i="4"/>
  <c r="CY231" i="4"/>
  <c r="CN231" i="4"/>
  <c r="CM231" i="4"/>
  <c r="CB231" i="4"/>
  <c r="CA231" i="4"/>
  <c r="BB231" i="4"/>
  <c r="BA231" i="4"/>
  <c r="AZ231" i="4"/>
  <c r="AY231" i="4"/>
  <c r="AX231" i="4"/>
  <c r="AW231" i="4"/>
  <c r="AV231" i="4"/>
  <c r="AU231" i="4"/>
  <c r="AT231" i="4"/>
  <c r="AS231" i="4"/>
  <c r="AP231" i="4"/>
  <c r="AO231" i="4"/>
  <c r="AN231" i="4"/>
  <c r="AM231" i="4"/>
  <c r="AL231" i="4"/>
  <c r="AK231" i="4"/>
  <c r="AJ231" i="4"/>
  <c r="AI231" i="4"/>
  <c r="AH231" i="4"/>
  <c r="AG231" i="4"/>
  <c r="BN231" i="4"/>
  <c r="BM231" i="4"/>
  <c r="BL231" i="4"/>
  <c r="BK231" i="4"/>
  <c r="BJ231" i="4"/>
  <c r="BI231" i="4"/>
  <c r="BH231" i="4"/>
  <c r="BG231" i="4"/>
  <c r="BF231" i="4"/>
  <c r="BE231" i="4"/>
  <c r="MR230" i="4"/>
  <c r="MQ230" i="4"/>
  <c r="MF230" i="4"/>
  <c r="ME230" i="4"/>
  <c r="LT230" i="4"/>
  <c r="LS230" i="4"/>
  <c r="LH230" i="4"/>
  <c r="LG230" i="4"/>
  <c r="KV230" i="4"/>
  <c r="KU230" i="4"/>
  <c r="KJ230" i="4"/>
  <c r="KI230" i="4"/>
  <c r="JX230" i="4"/>
  <c r="JW230" i="4"/>
  <c r="JL230" i="4"/>
  <c r="JK230" i="4"/>
  <c r="IZ230" i="4"/>
  <c r="IY230" i="4"/>
  <c r="IN230" i="4"/>
  <c r="IM230" i="4"/>
  <c r="IB230" i="4"/>
  <c r="IA230" i="4"/>
  <c r="HP230" i="4"/>
  <c r="HO230" i="4"/>
  <c r="HD230" i="4"/>
  <c r="HC230" i="4"/>
  <c r="GR230" i="4"/>
  <c r="GQ230" i="4"/>
  <c r="GF230" i="4"/>
  <c r="GE230" i="4"/>
  <c r="FT230" i="4"/>
  <c r="FS230" i="4"/>
  <c r="FH230" i="4"/>
  <c r="FG230" i="4"/>
  <c r="EV230" i="4"/>
  <c r="EU230" i="4"/>
  <c r="EJ230" i="4"/>
  <c r="EI230" i="4"/>
  <c r="DX230" i="4"/>
  <c r="O230" i="4" s="1"/>
  <c r="DW230" i="4"/>
  <c r="N230" i="4" s="1"/>
  <c r="DL230" i="4"/>
  <c r="DK230" i="4"/>
  <c r="CZ230" i="4"/>
  <c r="CY230" i="4"/>
  <c r="CN230" i="4"/>
  <c r="CM230" i="4"/>
  <c r="CB230" i="4"/>
  <c r="CA230" i="4"/>
  <c r="BB230" i="4"/>
  <c r="BA230" i="4"/>
  <c r="AZ230" i="4"/>
  <c r="AY230" i="4"/>
  <c r="AX230" i="4"/>
  <c r="AW230" i="4"/>
  <c r="AV230" i="4"/>
  <c r="AU230" i="4"/>
  <c r="AT230" i="4"/>
  <c r="AS230" i="4"/>
  <c r="AP230" i="4"/>
  <c r="AO230" i="4"/>
  <c r="AN230" i="4"/>
  <c r="AM230" i="4"/>
  <c r="AL230" i="4"/>
  <c r="AK230" i="4"/>
  <c r="AJ230" i="4"/>
  <c r="AI230" i="4"/>
  <c r="AH230" i="4"/>
  <c r="AG230" i="4"/>
  <c r="BN230" i="4"/>
  <c r="BM230" i="4"/>
  <c r="BL230" i="4"/>
  <c r="BK230" i="4"/>
  <c r="BJ230" i="4"/>
  <c r="BI230" i="4"/>
  <c r="BH230" i="4"/>
  <c r="BG230" i="4"/>
  <c r="BF230" i="4"/>
  <c r="BE230" i="4"/>
  <c r="MR229" i="4"/>
  <c r="MQ229" i="4"/>
  <c r="MF229" i="4"/>
  <c r="ME229" i="4"/>
  <c r="LT229" i="4"/>
  <c r="LS229" i="4"/>
  <c r="LH229" i="4"/>
  <c r="LG229" i="4"/>
  <c r="KV229" i="4"/>
  <c r="KU229" i="4"/>
  <c r="KJ229" i="4"/>
  <c r="KI229" i="4"/>
  <c r="JX229" i="4"/>
  <c r="JW229" i="4"/>
  <c r="JL229" i="4"/>
  <c r="JK229" i="4"/>
  <c r="IZ229" i="4"/>
  <c r="IY229" i="4"/>
  <c r="IN229" i="4"/>
  <c r="IM229" i="4"/>
  <c r="IB229" i="4"/>
  <c r="IA229" i="4"/>
  <c r="HP229" i="4"/>
  <c r="HO229" i="4"/>
  <c r="HD229" i="4"/>
  <c r="HC229" i="4"/>
  <c r="GR229" i="4"/>
  <c r="GQ229" i="4"/>
  <c r="GF229" i="4"/>
  <c r="GE229" i="4"/>
  <c r="FT229" i="4"/>
  <c r="FS229" i="4"/>
  <c r="FH229" i="4"/>
  <c r="FG229" i="4"/>
  <c r="EV229" i="4"/>
  <c r="EU229" i="4"/>
  <c r="EJ229" i="4"/>
  <c r="EI229" i="4"/>
  <c r="DX229" i="4"/>
  <c r="O229" i="4" s="1"/>
  <c r="P229" i="4" s="1"/>
  <c r="DW229" i="4"/>
  <c r="N229" i="4" s="1"/>
  <c r="DL229" i="4"/>
  <c r="DK229" i="4"/>
  <c r="CZ229" i="4"/>
  <c r="CY229" i="4"/>
  <c r="CN229" i="4"/>
  <c r="CM229" i="4"/>
  <c r="CB229" i="4"/>
  <c r="CA229" i="4"/>
  <c r="BB229" i="4"/>
  <c r="BA229" i="4"/>
  <c r="AZ229" i="4"/>
  <c r="AY229" i="4"/>
  <c r="AX229" i="4"/>
  <c r="AW229" i="4"/>
  <c r="AV229" i="4"/>
  <c r="AU229" i="4"/>
  <c r="AT229" i="4"/>
  <c r="AS229" i="4"/>
  <c r="AP229" i="4"/>
  <c r="AO229" i="4"/>
  <c r="AN229" i="4"/>
  <c r="AM229" i="4"/>
  <c r="AL229" i="4"/>
  <c r="AK229" i="4"/>
  <c r="AJ229" i="4"/>
  <c r="AI229" i="4"/>
  <c r="AH229" i="4"/>
  <c r="AG229" i="4"/>
  <c r="BN229" i="4"/>
  <c r="BM229" i="4"/>
  <c r="BL229" i="4"/>
  <c r="BK229" i="4"/>
  <c r="BJ229" i="4"/>
  <c r="BI229" i="4"/>
  <c r="BH229" i="4"/>
  <c r="BG229" i="4"/>
  <c r="BF229" i="4"/>
  <c r="BE229" i="4"/>
  <c r="MR228" i="4"/>
  <c r="MQ228" i="4"/>
  <c r="MF228" i="4"/>
  <c r="ME228" i="4"/>
  <c r="LT228" i="4"/>
  <c r="LS228" i="4"/>
  <c r="LH228" i="4"/>
  <c r="LG228" i="4"/>
  <c r="KV228" i="4"/>
  <c r="KU228" i="4"/>
  <c r="KJ228" i="4"/>
  <c r="KI228" i="4"/>
  <c r="JX228" i="4"/>
  <c r="JW228" i="4"/>
  <c r="JL228" i="4"/>
  <c r="JK228" i="4"/>
  <c r="IZ228" i="4"/>
  <c r="IY228" i="4"/>
  <c r="IN228" i="4"/>
  <c r="IM228" i="4"/>
  <c r="IB228" i="4"/>
  <c r="IA228" i="4"/>
  <c r="HP228" i="4"/>
  <c r="HO228" i="4"/>
  <c r="HD228" i="4"/>
  <c r="HC228" i="4"/>
  <c r="GR228" i="4"/>
  <c r="GQ228" i="4"/>
  <c r="GF228" i="4"/>
  <c r="GE228" i="4"/>
  <c r="FT228" i="4"/>
  <c r="FS228" i="4"/>
  <c r="FH228" i="4"/>
  <c r="FG228" i="4"/>
  <c r="EV228" i="4"/>
  <c r="EU228" i="4"/>
  <c r="EJ228" i="4"/>
  <c r="EI228" i="4"/>
  <c r="DX228" i="4"/>
  <c r="O228" i="4" s="1"/>
  <c r="P228" i="4" s="1"/>
  <c r="DW228" i="4"/>
  <c r="N228" i="4" s="1"/>
  <c r="DL228" i="4"/>
  <c r="DK228" i="4"/>
  <c r="CZ228" i="4"/>
  <c r="CY228" i="4"/>
  <c r="CN228" i="4"/>
  <c r="CM228" i="4"/>
  <c r="CB228" i="4"/>
  <c r="CA228" i="4"/>
  <c r="BB228" i="4"/>
  <c r="BA228" i="4"/>
  <c r="AZ228" i="4"/>
  <c r="AY228" i="4"/>
  <c r="AX228" i="4"/>
  <c r="AW228" i="4"/>
  <c r="AV228" i="4"/>
  <c r="AU228" i="4"/>
  <c r="AT228" i="4"/>
  <c r="AS228" i="4"/>
  <c r="AP228" i="4"/>
  <c r="AO228" i="4"/>
  <c r="AN228" i="4"/>
  <c r="AM228" i="4"/>
  <c r="AL228" i="4"/>
  <c r="AK228" i="4"/>
  <c r="AJ228" i="4"/>
  <c r="AI228" i="4"/>
  <c r="AH228" i="4"/>
  <c r="AG228" i="4"/>
  <c r="BN228" i="4"/>
  <c r="BM228" i="4"/>
  <c r="BL228" i="4"/>
  <c r="BK228" i="4"/>
  <c r="BJ228" i="4"/>
  <c r="BI228" i="4"/>
  <c r="BH228" i="4"/>
  <c r="BG228" i="4"/>
  <c r="BF228" i="4"/>
  <c r="BE228" i="4"/>
  <c r="MR227" i="4"/>
  <c r="MQ227" i="4"/>
  <c r="MF227" i="4"/>
  <c r="ME227" i="4"/>
  <c r="LT227" i="4"/>
  <c r="LS227" i="4"/>
  <c r="LH227" i="4"/>
  <c r="LG227" i="4"/>
  <c r="KV227" i="4"/>
  <c r="KU227" i="4"/>
  <c r="KJ227" i="4"/>
  <c r="KI227" i="4"/>
  <c r="JX227" i="4"/>
  <c r="JW227" i="4"/>
  <c r="JL227" i="4"/>
  <c r="JK227" i="4"/>
  <c r="IZ227" i="4"/>
  <c r="IY227" i="4"/>
  <c r="IN227" i="4"/>
  <c r="IM227" i="4"/>
  <c r="IB227" i="4"/>
  <c r="IA227" i="4"/>
  <c r="HP227" i="4"/>
  <c r="HO227" i="4"/>
  <c r="HD227" i="4"/>
  <c r="HC227" i="4"/>
  <c r="GR227" i="4"/>
  <c r="GQ227" i="4"/>
  <c r="GF227" i="4"/>
  <c r="GE227" i="4"/>
  <c r="FT227" i="4"/>
  <c r="FS227" i="4"/>
  <c r="FH227" i="4"/>
  <c r="FG227" i="4"/>
  <c r="EV227" i="4"/>
  <c r="EU227" i="4"/>
  <c r="EJ227" i="4"/>
  <c r="EI227" i="4"/>
  <c r="DX227" i="4"/>
  <c r="O227" i="4" s="1"/>
  <c r="P227" i="4" s="1"/>
  <c r="DW227" i="4"/>
  <c r="N227" i="4" s="1"/>
  <c r="DL227" i="4"/>
  <c r="DK227" i="4"/>
  <c r="CZ227" i="4"/>
  <c r="CY227" i="4"/>
  <c r="CN227" i="4"/>
  <c r="CM227" i="4"/>
  <c r="CB227" i="4"/>
  <c r="CA227" i="4"/>
  <c r="BB227" i="4"/>
  <c r="BA227" i="4"/>
  <c r="AZ227" i="4"/>
  <c r="AY227" i="4"/>
  <c r="AX227" i="4"/>
  <c r="AW227" i="4"/>
  <c r="AV227" i="4"/>
  <c r="AU227" i="4"/>
  <c r="AT227" i="4"/>
  <c r="AS227" i="4"/>
  <c r="AP227" i="4"/>
  <c r="AO227" i="4"/>
  <c r="AN227" i="4"/>
  <c r="AM227" i="4"/>
  <c r="AL227" i="4"/>
  <c r="AK227" i="4"/>
  <c r="AJ227" i="4"/>
  <c r="AI227" i="4"/>
  <c r="AH227" i="4"/>
  <c r="AG227" i="4"/>
  <c r="BN227" i="4"/>
  <c r="BM227" i="4"/>
  <c r="BL227" i="4"/>
  <c r="BK227" i="4"/>
  <c r="BJ227" i="4"/>
  <c r="BI227" i="4"/>
  <c r="BH227" i="4"/>
  <c r="BG227" i="4"/>
  <c r="BF227" i="4"/>
  <c r="BE227" i="4"/>
  <c r="MR226" i="4"/>
  <c r="MQ226" i="4"/>
  <c r="MF226" i="4"/>
  <c r="ME226" i="4"/>
  <c r="LT226" i="4"/>
  <c r="LS226" i="4"/>
  <c r="LH226" i="4"/>
  <c r="LG226" i="4"/>
  <c r="KV226" i="4"/>
  <c r="KU226" i="4"/>
  <c r="KJ226" i="4"/>
  <c r="KI226" i="4"/>
  <c r="JX226" i="4"/>
  <c r="JW226" i="4"/>
  <c r="JL226" i="4"/>
  <c r="JK226" i="4"/>
  <c r="IZ226" i="4"/>
  <c r="IY226" i="4"/>
  <c r="IN226" i="4"/>
  <c r="IM226" i="4"/>
  <c r="IB226" i="4"/>
  <c r="IA226" i="4"/>
  <c r="HP226" i="4"/>
  <c r="HO226" i="4"/>
  <c r="HD226" i="4"/>
  <c r="HC226" i="4"/>
  <c r="GR226" i="4"/>
  <c r="GQ226" i="4"/>
  <c r="GF226" i="4"/>
  <c r="GE226" i="4"/>
  <c r="FT226" i="4"/>
  <c r="FS226" i="4"/>
  <c r="FH226" i="4"/>
  <c r="FG226" i="4"/>
  <c r="EV226" i="4"/>
  <c r="EU226" i="4"/>
  <c r="EJ226" i="4"/>
  <c r="EI226" i="4"/>
  <c r="DX226" i="4"/>
  <c r="O226" i="4" s="1"/>
  <c r="P226" i="4" s="1"/>
  <c r="DW226" i="4"/>
  <c r="N226" i="4" s="1"/>
  <c r="DL226" i="4"/>
  <c r="DK226" i="4"/>
  <c r="CZ226" i="4"/>
  <c r="CY226" i="4"/>
  <c r="CN226" i="4"/>
  <c r="CM226" i="4"/>
  <c r="CB226" i="4"/>
  <c r="CA226" i="4"/>
  <c r="BB226" i="4"/>
  <c r="BA226" i="4"/>
  <c r="AZ226" i="4"/>
  <c r="AY226" i="4"/>
  <c r="AX226" i="4"/>
  <c r="AW226" i="4"/>
  <c r="AV226" i="4"/>
  <c r="AU226" i="4"/>
  <c r="AT226" i="4"/>
  <c r="AS226" i="4"/>
  <c r="AP226" i="4"/>
  <c r="AO226" i="4"/>
  <c r="AN226" i="4"/>
  <c r="AM226" i="4"/>
  <c r="AL226" i="4"/>
  <c r="AK226" i="4"/>
  <c r="AJ226" i="4"/>
  <c r="AI226" i="4"/>
  <c r="AH226" i="4"/>
  <c r="AG226" i="4"/>
  <c r="BN226" i="4"/>
  <c r="BM226" i="4"/>
  <c r="BL226" i="4"/>
  <c r="BK226" i="4"/>
  <c r="BJ226" i="4"/>
  <c r="BI226" i="4"/>
  <c r="BH226" i="4"/>
  <c r="BG226" i="4"/>
  <c r="BF226" i="4"/>
  <c r="BE226" i="4"/>
  <c r="MR225" i="4"/>
  <c r="MQ225" i="4"/>
  <c r="MF225" i="4"/>
  <c r="ME225" i="4"/>
  <c r="LT225" i="4"/>
  <c r="LS225" i="4"/>
  <c r="LH225" i="4"/>
  <c r="LG225" i="4"/>
  <c r="KV225" i="4"/>
  <c r="KU225" i="4"/>
  <c r="KJ225" i="4"/>
  <c r="KI225" i="4"/>
  <c r="JX225" i="4"/>
  <c r="JW225" i="4"/>
  <c r="JL225" i="4"/>
  <c r="JK225" i="4"/>
  <c r="IZ225" i="4"/>
  <c r="IY225" i="4"/>
  <c r="IN225" i="4"/>
  <c r="IM225" i="4"/>
  <c r="IB225" i="4"/>
  <c r="IA225" i="4"/>
  <c r="HP225" i="4"/>
  <c r="HO225" i="4"/>
  <c r="HD225" i="4"/>
  <c r="HC225" i="4"/>
  <c r="GR225" i="4"/>
  <c r="GQ225" i="4"/>
  <c r="GF225" i="4"/>
  <c r="GE225" i="4"/>
  <c r="FT225" i="4"/>
  <c r="FS225" i="4"/>
  <c r="FH225" i="4"/>
  <c r="FG225" i="4"/>
  <c r="EV225" i="4"/>
  <c r="EU225" i="4"/>
  <c r="EJ225" i="4"/>
  <c r="EI225" i="4"/>
  <c r="DX225" i="4"/>
  <c r="O225" i="4" s="1"/>
  <c r="P225" i="4" s="1"/>
  <c r="DW225" i="4"/>
  <c r="N225" i="4" s="1"/>
  <c r="DL225" i="4"/>
  <c r="DK225" i="4"/>
  <c r="CZ225" i="4"/>
  <c r="CY225" i="4"/>
  <c r="CN225" i="4"/>
  <c r="CM225" i="4"/>
  <c r="CB225" i="4"/>
  <c r="CA225" i="4"/>
  <c r="BB225" i="4"/>
  <c r="BA225" i="4"/>
  <c r="AZ225" i="4"/>
  <c r="AY225" i="4"/>
  <c r="AX225" i="4"/>
  <c r="AW225" i="4"/>
  <c r="AV225" i="4"/>
  <c r="AU225" i="4"/>
  <c r="AT225" i="4"/>
  <c r="AP225" i="4"/>
  <c r="AO225" i="4"/>
  <c r="AN225" i="4"/>
  <c r="AM225" i="4"/>
  <c r="AL225" i="4"/>
  <c r="AK225" i="4"/>
  <c r="AJ225" i="4"/>
  <c r="BN225" i="4"/>
  <c r="BM225" i="4"/>
  <c r="BL225" i="4"/>
  <c r="BK225" i="4"/>
  <c r="BJ225" i="4"/>
  <c r="BI225" i="4"/>
  <c r="BH225" i="4"/>
  <c r="BG225" i="4"/>
  <c r="BF225" i="4"/>
  <c r="MR224" i="4"/>
  <c r="MQ224" i="4"/>
  <c r="MF224" i="4"/>
  <c r="ME224" i="4"/>
  <c r="LT224" i="4"/>
  <c r="LS224" i="4"/>
  <c r="LH224" i="4"/>
  <c r="LG224" i="4"/>
  <c r="KV224" i="4"/>
  <c r="KU224" i="4"/>
  <c r="KJ224" i="4"/>
  <c r="KI224" i="4"/>
  <c r="JX224" i="4"/>
  <c r="JW224" i="4"/>
  <c r="JL224" i="4"/>
  <c r="JK224" i="4"/>
  <c r="IZ224" i="4"/>
  <c r="IY224" i="4"/>
  <c r="IN224" i="4"/>
  <c r="IM224" i="4"/>
  <c r="IB224" i="4"/>
  <c r="IA224" i="4"/>
  <c r="HP224" i="4"/>
  <c r="HO224" i="4"/>
  <c r="HD224" i="4"/>
  <c r="HC224" i="4"/>
  <c r="GR224" i="4"/>
  <c r="GQ224" i="4"/>
  <c r="GF224" i="4"/>
  <c r="GE224" i="4"/>
  <c r="FT224" i="4"/>
  <c r="FS224" i="4"/>
  <c r="FH224" i="4"/>
  <c r="FG224" i="4"/>
  <c r="EV224" i="4"/>
  <c r="EU224" i="4"/>
  <c r="EJ224" i="4"/>
  <c r="EI224" i="4"/>
  <c r="DX224" i="4"/>
  <c r="O224" i="4" s="1"/>
  <c r="P224" i="4" s="1"/>
  <c r="DW224" i="4"/>
  <c r="N224" i="4" s="1"/>
  <c r="DL224" i="4"/>
  <c r="DK224" i="4"/>
  <c r="CZ224" i="4"/>
  <c r="CY224" i="4"/>
  <c r="CN224" i="4"/>
  <c r="CM224" i="4"/>
  <c r="CB224" i="4"/>
  <c r="CA224" i="4"/>
  <c r="BB224" i="4"/>
  <c r="BA224" i="4"/>
  <c r="AZ224" i="4"/>
  <c r="AY224" i="4"/>
  <c r="AX224" i="4"/>
  <c r="AW224" i="4"/>
  <c r="AV224" i="4"/>
  <c r="AU224" i="4"/>
  <c r="AT224" i="4"/>
  <c r="AS224" i="4"/>
  <c r="AP224" i="4"/>
  <c r="AO224" i="4"/>
  <c r="AN224" i="4"/>
  <c r="AM224" i="4"/>
  <c r="AL224" i="4"/>
  <c r="AK224" i="4"/>
  <c r="AJ224" i="4"/>
  <c r="AI224" i="4"/>
  <c r="AH224" i="4"/>
  <c r="AG224" i="4"/>
  <c r="BN224" i="4"/>
  <c r="BM224" i="4"/>
  <c r="BL224" i="4"/>
  <c r="BK224" i="4"/>
  <c r="BJ224" i="4"/>
  <c r="BI224" i="4"/>
  <c r="BH224" i="4"/>
  <c r="BG224" i="4"/>
  <c r="BF224" i="4"/>
  <c r="BE224" i="4"/>
  <c r="MR223" i="4"/>
  <c r="MQ223" i="4"/>
  <c r="MF223" i="4"/>
  <c r="ME223" i="4"/>
  <c r="LT223" i="4"/>
  <c r="LS223" i="4"/>
  <c r="LH223" i="4"/>
  <c r="LG223" i="4"/>
  <c r="KV223" i="4"/>
  <c r="KU223" i="4"/>
  <c r="KJ223" i="4"/>
  <c r="KI223" i="4"/>
  <c r="JX223" i="4"/>
  <c r="JW223" i="4"/>
  <c r="JL223" i="4"/>
  <c r="JK223" i="4"/>
  <c r="IZ223" i="4"/>
  <c r="IY223" i="4"/>
  <c r="IN223" i="4"/>
  <c r="IM223" i="4"/>
  <c r="IB223" i="4"/>
  <c r="IA223" i="4"/>
  <c r="HP223" i="4"/>
  <c r="HO223" i="4"/>
  <c r="HD223" i="4"/>
  <c r="HC223" i="4"/>
  <c r="GR223" i="4"/>
  <c r="GQ223" i="4"/>
  <c r="GF223" i="4"/>
  <c r="GE223" i="4"/>
  <c r="FT223" i="4"/>
  <c r="FS223" i="4"/>
  <c r="FH223" i="4"/>
  <c r="FG223" i="4"/>
  <c r="EV223" i="4"/>
  <c r="EU223" i="4"/>
  <c r="EJ223" i="4"/>
  <c r="EI223" i="4"/>
  <c r="DX223" i="4"/>
  <c r="O223" i="4" s="1"/>
  <c r="P223" i="4" s="1"/>
  <c r="DW223" i="4"/>
  <c r="N223" i="4" s="1"/>
  <c r="DL223" i="4"/>
  <c r="DK223" i="4"/>
  <c r="CZ223" i="4"/>
  <c r="CY223" i="4"/>
  <c r="CN223" i="4"/>
  <c r="CM223" i="4"/>
  <c r="CB223" i="4"/>
  <c r="CA223" i="4"/>
  <c r="BB223" i="4"/>
  <c r="BA223" i="4"/>
  <c r="AZ223" i="4"/>
  <c r="AY223" i="4"/>
  <c r="AX223" i="4"/>
  <c r="AW223" i="4"/>
  <c r="AV223" i="4"/>
  <c r="AU223" i="4"/>
  <c r="AT223" i="4"/>
  <c r="AS223" i="4"/>
  <c r="AP223" i="4"/>
  <c r="AO223" i="4"/>
  <c r="AN223" i="4"/>
  <c r="AM223" i="4"/>
  <c r="AL223" i="4"/>
  <c r="AK223" i="4"/>
  <c r="AJ223" i="4"/>
  <c r="AI223" i="4"/>
  <c r="AH223" i="4"/>
  <c r="AG223" i="4"/>
  <c r="BN223" i="4"/>
  <c r="BM223" i="4"/>
  <c r="BL223" i="4"/>
  <c r="BK223" i="4"/>
  <c r="BJ223" i="4"/>
  <c r="BI223" i="4"/>
  <c r="BH223" i="4"/>
  <c r="BG223" i="4"/>
  <c r="BF223" i="4"/>
  <c r="BE223" i="4"/>
  <c r="MR222" i="4"/>
  <c r="MQ222" i="4"/>
  <c r="MF222" i="4"/>
  <c r="ME222" i="4"/>
  <c r="LT222" i="4"/>
  <c r="LS222" i="4"/>
  <c r="LH222" i="4"/>
  <c r="LG222" i="4"/>
  <c r="KV222" i="4"/>
  <c r="KU222" i="4"/>
  <c r="KJ222" i="4"/>
  <c r="KI222" i="4"/>
  <c r="JX222" i="4"/>
  <c r="JW222" i="4"/>
  <c r="JL222" i="4"/>
  <c r="JK222" i="4"/>
  <c r="IZ222" i="4"/>
  <c r="IY222" i="4"/>
  <c r="IN222" i="4"/>
  <c r="IM222" i="4"/>
  <c r="IB222" i="4"/>
  <c r="IA222" i="4"/>
  <c r="HP222" i="4"/>
  <c r="HO222" i="4"/>
  <c r="HD222" i="4"/>
  <c r="HC222" i="4"/>
  <c r="GR222" i="4"/>
  <c r="GQ222" i="4"/>
  <c r="GF222" i="4"/>
  <c r="GE222" i="4"/>
  <c r="FT222" i="4"/>
  <c r="FS222" i="4"/>
  <c r="FH222" i="4"/>
  <c r="FG222" i="4"/>
  <c r="EV222" i="4"/>
  <c r="EU222" i="4"/>
  <c r="EJ222" i="4"/>
  <c r="EI222" i="4"/>
  <c r="DX222" i="4"/>
  <c r="O222" i="4" s="1"/>
  <c r="P222" i="4" s="1"/>
  <c r="DW222" i="4"/>
  <c r="N222" i="4" s="1"/>
  <c r="DL222" i="4"/>
  <c r="DK222" i="4"/>
  <c r="CZ222" i="4"/>
  <c r="CY222" i="4"/>
  <c r="CN222" i="4"/>
  <c r="CM222" i="4"/>
  <c r="CB222" i="4"/>
  <c r="CA222" i="4"/>
  <c r="BB222" i="4"/>
  <c r="BA222" i="4"/>
  <c r="AZ222" i="4"/>
  <c r="AY222" i="4"/>
  <c r="AX222" i="4"/>
  <c r="AW222" i="4"/>
  <c r="AV222" i="4"/>
  <c r="AU222" i="4"/>
  <c r="AT222" i="4"/>
  <c r="AS222" i="4"/>
  <c r="AP222" i="4"/>
  <c r="AO222" i="4"/>
  <c r="AN222" i="4"/>
  <c r="AM222" i="4"/>
  <c r="AL222" i="4"/>
  <c r="AK222" i="4"/>
  <c r="AJ222" i="4"/>
  <c r="AI222" i="4"/>
  <c r="AH222" i="4"/>
  <c r="AG222" i="4"/>
  <c r="BN222" i="4"/>
  <c r="BM222" i="4"/>
  <c r="BL222" i="4"/>
  <c r="BK222" i="4"/>
  <c r="BJ222" i="4"/>
  <c r="BI222" i="4"/>
  <c r="BH222" i="4"/>
  <c r="BG222" i="4"/>
  <c r="BF222" i="4"/>
  <c r="BE222" i="4"/>
  <c r="MR221" i="4"/>
  <c r="MQ221" i="4"/>
  <c r="MF221" i="4"/>
  <c r="ME221" i="4"/>
  <c r="LT221" i="4"/>
  <c r="LS221" i="4"/>
  <c r="LH221" i="4"/>
  <c r="LG221" i="4"/>
  <c r="KV221" i="4"/>
  <c r="KU221" i="4"/>
  <c r="KJ221" i="4"/>
  <c r="KI221" i="4"/>
  <c r="JX221" i="4"/>
  <c r="JW221" i="4"/>
  <c r="JL221" i="4"/>
  <c r="JK221" i="4"/>
  <c r="IZ221" i="4"/>
  <c r="IY221" i="4"/>
  <c r="IN221" i="4"/>
  <c r="IM221" i="4"/>
  <c r="IB221" i="4"/>
  <c r="IA221" i="4"/>
  <c r="HP221" i="4"/>
  <c r="HO221" i="4"/>
  <c r="HD221" i="4"/>
  <c r="HC221" i="4"/>
  <c r="GR221" i="4"/>
  <c r="GQ221" i="4"/>
  <c r="GF221" i="4"/>
  <c r="GE221" i="4"/>
  <c r="FT221" i="4"/>
  <c r="FS221" i="4"/>
  <c r="FH221" i="4"/>
  <c r="FG221" i="4"/>
  <c r="EV221" i="4"/>
  <c r="EU221" i="4"/>
  <c r="EJ221" i="4"/>
  <c r="EI221" i="4"/>
  <c r="DX221" i="4"/>
  <c r="O221" i="4" s="1"/>
  <c r="P221" i="4" s="1"/>
  <c r="DW221" i="4"/>
  <c r="N221" i="4" s="1"/>
  <c r="DL221" i="4"/>
  <c r="DK221" i="4"/>
  <c r="CZ221" i="4"/>
  <c r="CY221" i="4"/>
  <c r="CN221" i="4"/>
  <c r="CM221" i="4"/>
  <c r="CB221" i="4"/>
  <c r="CA221" i="4"/>
  <c r="BB221" i="4"/>
  <c r="BA221" i="4"/>
  <c r="AZ221" i="4"/>
  <c r="AY221" i="4"/>
  <c r="AX221" i="4"/>
  <c r="AW221" i="4"/>
  <c r="AV221" i="4"/>
  <c r="AU221" i="4"/>
  <c r="AT221" i="4"/>
  <c r="AS221" i="4"/>
  <c r="AP221" i="4"/>
  <c r="AO221" i="4"/>
  <c r="AN221" i="4"/>
  <c r="AM221" i="4"/>
  <c r="AL221" i="4"/>
  <c r="AK221" i="4"/>
  <c r="AJ221" i="4"/>
  <c r="AI221" i="4"/>
  <c r="AH221" i="4"/>
  <c r="AG221" i="4"/>
  <c r="BN221" i="4"/>
  <c r="BM221" i="4"/>
  <c r="BL221" i="4"/>
  <c r="BK221" i="4"/>
  <c r="BJ221" i="4"/>
  <c r="BI221" i="4"/>
  <c r="BH221" i="4"/>
  <c r="BG221" i="4"/>
  <c r="BF221" i="4"/>
  <c r="BE221" i="4"/>
  <c r="MR220" i="4"/>
  <c r="MQ220" i="4"/>
  <c r="MF220" i="4"/>
  <c r="ME220" i="4"/>
  <c r="LT220" i="4"/>
  <c r="LS220" i="4"/>
  <c r="LH220" i="4"/>
  <c r="LG220" i="4"/>
  <c r="KV220" i="4"/>
  <c r="KU220" i="4"/>
  <c r="KJ220" i="4"/>
  <c r="KI220" i="4"/>
  <c r="JX220" i="4"/>
  <c r="JW220" i="4"/>
  <c r="JL220" i="4"/>
  <c r="JK220" i="4"/>
  <c r="IZ220" i="4"/>
  <c r="IY220" i="4"/>
  <c r="IN220" i="4"/>
  <c r="IM220" i="4"/>
  <c r="IB220" i="4"/>
  <c r="IA220" i="4"/>
  <c r="HP220" i="4"/>
  <c r="HO220" i="4"/>
  <c r="HD220" i="4"/>
  <c r="HC220" i="4"/>
  <c r="GR220" i="4"/>
  <c r="GQ220" i="4"/>
  <c r="GF220" i="4"/>
  <c r="GE220" i="4"/>
  <c r="FT220" i="4"/>
  <c r="FS220" i="4"/>
  <c r="FH220" i="4"/>
  <c r="FG220" i="4"/>
  <c r="EV220" i="4"/>
  <c r="EU220" i="4"/>
  <c r="EJ220" i="4"/>
  <c r="EI220" i="4"/>
  <c r="DX220" i="4"/>
  <c r="O220" i="4" s="1"/>
  <c r="DW220" i="4"/>
  <c r="N220" i="4" s="1"/>
  <c r="DL220" i="4"/>
  <c r="DK220" i="4"/>
  <c r="CZ220" i="4"/>
  <c r="CY220" i="4"/>
  <c r="CN220" i="4"/>
  <c r="CM220" i="4"/>
  <c r="CB220" i="4"/>
  <c r="CA220" i="4"/>
  <c r="BB220" i="4"/>
  <c r="BA220" i="4"/>
  <c r="AZ220" i="4"/>
  <c r="AY220" i="4"/>
  <c r="AX220" i="4"/>
  <c r="AW220" i="4"/>
  <c r="AV220" i="4"/>
  <c r="AU220" i="4"/>
  <c r="AT220" i="4"/>
  <c r="AS220" i="4"/>
  <c r="AP220" i="4"/>
  <c r="AO220" i="4"/>
  <c r="AN220" i="4"/>
  <c r="AM220" i="4"/>
  <c r="AL220" i="4"/>
  <c r="AK220" i="4"/>
  <c r="AJ220" i="4"/>
  <c r="AI220" i="4"/>
  <c r="AH220" i="4"/>
  <c r="AG220" i="4"/>
  <c r="BN220" i="4"/>
  <c r="BM220" i="4"/>
  <c r="BL220" i="4"/>
  <c r="BK220" i="4"/>
  <c r="BJ220" i="4"/>
  <c r="BI220" i="4"/>
  <c r="BH220" i="4"/>
  <c r="BG220" i="4"/>
  <c r="BF220" i="4"/>
  <c r="BE220" i="4"/>
  <c r="MR219" i="4"/>
  <c r="MQ219" i="4"/>
  <c r="MF219" i="4"/>
  <c r="ME219" i="4"/>
  <c r="LT219" i="4"/>
  <c r="LS219" i="4"/>
  <c r="LH219" i="4"/>
  <c r="LG219" i="4"/>
  <c r="KV219" i="4"/>
  <c r="KU219" i="4"/>
  <c r="KJ219" i="4"/>
  <c r="KI219" i="4"/>
  <c r="JX219" i="4"/>
  <c r="JW219" i="4"/>
  <c r="JL219" i="4"/>
  <c r="JK219" i="4"/>
  <c r="IZ219" i="4"/>
  <c r="IY219" i="4"/>
  <c r="IN219" i="4"/>
  <c r="IM219" i="4"/>
  <c r="IB219" i="4"/>
  <c r="IA219" i="4"/>
  <c r="HP219" i="4"/>
  <c r="HO219" i="4"/>
  <c r="HD219" i="4"/>
  <c r="HC219" i="4"/>
  <c r="GR219" i="4"/>
  <c r="GQ219" i="4"/>
  <c r="GF219" i="4"/>
  <c r="GE219" i="4"/>
  <c r="FT219" i="4"/>
  <c r="FS219" i="4"/>
  <c r="FH219" i="4"/>
  <c r="FG219" i="4"/>
  <c r="EV219" i="4"/>
  <c r="EU219" i="4"/>
  <c r="EJ219" i="4"/>
  <c r="EI219" i="4"/>
  <c r="DX219" i="4"/>
  <c r="O219" i="4" s="1"/>
  <c r="P219" i="4" s="1"/>
  <c r="DW219" i="4"/>
  <c r="N219" i="4" s="1"/>
  <c r="DL219" i="4"/>
  <c r="DK219" i="4"/>
  <c r="CZ219" i="4"/>
  <c r="CY219" i="4"/>
  <c r="CN219" i="4"/>
  <c r="CM219" i="4"/>
  <c r="CB219" i="4"/>
  <c r="CA219" i="4"/>
  <c r="BB219" i="4"/>
  <c r="BA219" i="4"/>
  <c r="AZ219" i="4"/>
  <c r="AY219" i="4"/>
  <c r="AX219" i="4"/>
  <c r="AW219" i="4"/>
  <c r="AV219" i="4"/>
  <c r="AU219" i="4"/>
  <c r="AT219" i="4"/>
  <c r="AS219" i="4"/>
  <c r="AP219" i="4"/>
  <c r="AO219" i="4"/>
  <c r="AN219" i="4"/>
  <c r="AM219" i="4"/>
  <c r="AL219" i="4"/>
  <c r="AK219" i="4"/>
  <c r="AJ219" i="4"/>
  <c r="AI219" i="4"/>
  <c r="AH219" i="4"/>
  <c r="AG219" i="4"/>
  <c r="BN219" i="4"/>
  <c r="BM219" i="4"/>
  <c r="BL219" i="4"/>
  <c r="BK219" i="4"/>
  <c r="BJ219" i="4"/>
  <c r="BI219" i="4"/>
  <c r="BH219" i="4"/>
  <c r="BG219" i="4"/>
  <c r="BF219" i="4"/>
  <c r="MR218" i="4"/>
  <c r="MQ218" i="4"/>
  <c r="MF218" i="4"/>
  <c r="ME218" i="4"/>
  <c r="LT218" i="4"/>
  <c r="LS218" i="4"/>
  <c r="LH218" i="4"/>
  <c r="LG218" i="4"/>
  <c r="KV218" i="4"/>
  <c r="KU218" i="4"/>
  <c r="KJ218" i="4"/>
  <c r="KI218" i="4"/>
  <c r="JX218" i="4"/>
  <c r="JW218" i="4"/>
  <c r="JL218" i="4"/>
  <c r="JK218" i="4"/>
  <c r="IZ218" i="4"/>
  <c r="IY218" i="4"/>
  <c r="IN218" i="4"/>
  <c r="IM218" i="4"/>
  <c r="IB218" i="4"/>
  <c r="IA218" i="4"/>
  <c r="HP218" i="4"/>
  <c r="HO218" i="4"/>
  <c r="HD218" i="4"/>
  <c r="HC218" i="4"/>
  <c r="GR218" i="4"/>
  <c r="GQ218" i="4"/>
  <c r="GF218" i="4"/>
  <c r="GE218" i="4"/>
  <c r="FT218" i="4"/>
  <c r="FS218" i="4"/>
  <c r="FH218" i="4"/>
  <c r="FG218" i="4"/>
  <c r="EV218" i="4"/>
  <c r="EU218" i="4"/>
  <c r="EJ218" i="4"/>
  <c r="EI218" i="4"/>
  <c r="DX218" i="4"/>
  <c r="O218" i="4" s="1"/>
  <c r="P218" i="4" s="1"/>
  <c r="DW218" i="4"/>
  <c r="N218" i="4" s="1"/>
  <c r="DL218" i="4"/>
  <c r="DK218" i="4"/>
  <c r="CZ218" i="4"/>
  <c r="CY218" i="4"/>
  <c r="CN218" i="4"/>
  <c r="CM218" i="4"/>
  <c r="CB218" i="4"/>
  <c r="CA218" i="4"/>
  <c r="BB218" i="4"/>
  <c r="BA218" i="4"/>
  <c r="AZ218" i="4"/>
  <c r="AY218" i="4"/>
  <c r="AX218" i="4"/>
  <c r="AW218" i="4"/>
  <c r="AV218" i="4"/>
  <c r="AU218" i="4"/>
  <c r="AT218" i="4"/>
  <c r="AS218" i="4"/>
  <c r="AP218" i="4"/>
  <c r="AO218" i="4"/>
  <c r="AN218" i="4"/>
  <c r="AM218" i="4"/>
  <c r="AL218" i="4"/>
  <c r="AK218" i="4"/>
  <c r="AJ218" i="4"/>
  <c r="AI218" i="4"/>
  <c r="AH218" i="4"/>
  <c r="AG218" i="4"/>
  <c r="BN218" i="4"/>
  <c r="BM218" i="4"/>
  <c r="BL218" i="4"/>
  <c r="BK218" i="4"/>
  <c r="BJ218" i="4"/>
  <c r="BI218" i="4"/>
  <c r="BH218" i="4"/>
  <c r="BG218" i="4"/>
  <c r="BF218" i="4"/>
  <c r="BE218" i="4"/>
  <c r="MR217" i="4"/>
  <c r="MQ217" i="4"/>
  <c r="MF217" i="4"/>
  <c r="ME217" i="4"/>
  <c r="LT217" i="4"/>
  <c r="LS217" i="4"/>
  <c r="LH217" i="4"/>
  <c r="LG217" i="4"/>
  <c r="KV217" i="4"/>
  <c r="KU217" i="4"/>
  <c r="KJ217" i="4"/>
  <c r="KI217" i="4"/>
  <c r="JX217" i="4"/>
  <c r="JW217" i="4"/>
  <c r="JL217" i="4"/>
  <c r="JK217" i="4"/>
  <c r="IZ217" i="4"/>
  <c r="IY217" i="4"/>
  <c r="IN217" i="4"/>
  <c r="IM217" i="4"/>
  <c r="IB217" i="4"/>
  <c r="IA217" i="4"/>
  <c r="HP217" i="4"/>
  <c r="HO217" i="4"/>
  <c r="HD217" i="4"/>
  <c r="HC217" i="4"/>
  <c r="GR217" i="4"/>
  <c r="GQ217" i="4"/>
  <c r="GF217" i="4"/>
  <c r="GE217" i="4"/>
  <c r="FT217" i="4"/>
  <c r="FS217" i="4"/>
  <c r="FH217" i="4"/>
  <c r="FG217" i="4"/>
  <c r="EV217" i="4"/>
  <c r="EU217" i="4"/>
  <c r="EJ217" i="4"/>
  <c r="EI217" i="4"/>
  <c r="DX217" i="4"/>
  <c r="O217" i="4" s="1"/>
  <c r="P217" i="4" s="1"/>
  <c r="DW217" i="4"/>
  <c r="N217" i="4" s="1"/>
  <c r="DL217" i="4"/>
  <c r="DK217" i="4"/>
  <c r="CZ217" i="4"/>
  <c r="CY217" i="4"/>
  <c r="CN217" i="4"/>
  <c r="CM217" i="4"/>
  <c r="CB217" i="4"/>
  <c r="CA217" i="4"/>
  <c r="BB217" i="4"/>
  <c r="BA217" i="4"/>
  <c r="AZ217" i="4"/>
  <c r="AY217" i="4"/>
  <c r="AX217" i="4"/>
  <c r="AW217" i="4"/>
  <c r="AV217" i="4"/>
  <c r="AU217" i="4"/>
  <c r="AT217" i="4"/>
  <c r="AS217" i="4"/>
  <c r="AP217" i="4"/>
  <c r="AO217" i="4"/>
  <c r="AN217" i="4"/>
  <c r="AM217" i="4"/>
  <c r="AL217" i="4"/>
  <c r="AK217" i="4"/>
  <c r="AJ217" i="4"/>
  <c r="AI217" i="4"/>
  <c r="AH217" i="4"/>
  <c r="AG217" i="4"/>
  <c r="BN217" i="4"/>
  <c r="BM217" i="4"/>
  <c r="BL217" i="4"/>
  <c r="BK217" i="4"/>
  <c r="BJ217" i="4"/>
  <c r="BI217" i="4"/>
  <c r="BH217" i="4"/>
  <c r="BG217" i="4"/>
  <c r="BF217" i="4"/>
  <c r="BE217" i="4"/>
  <c r="MR216" i="4"/>
  <c r="MQ216" i="4"/>
  <c r="MF216" i="4"/>
  <c r="ME216" i="4"/>
  <c r="LT216" i="4"/>
  <c r="LS216" i="4"/>
  <c r="LH216" i="4"/>
  <c r="LG216" i="4"/>
  <c r="KV216" i="4"/>
  <c r="KU216" i="4"/>
  <c r="KJ216" i="4"/>
  <c r="KI216" i="4"/>
  <c r="JX216" i="4"/>
  <c r="JW216" i="4"/>
  <c r="JL216" i="4"/>
  <c r="JK216" i="4"/>
  <c r="IZ216" i="4"/>
  <c r="IY216" i="4"/>
  <c r="IN216" i="4"/>
  <c r="IM216" i="4"/>
  <c r="IB216" i="4"/>
  <c r="IA216" i="4"/>
  <c r="HP216" i="4"/>
  <c r="HO216" i="4"/>
  <c r="HD216" i="4"/>
  <c r="HC216" i="4"/>
  <c r="GR216" i="4"/>
  <c r="GQ216" i="4"/>
  <c r="GF216" i="4"/>
  <c r="GE216" i="4"/>
  <c r="FT216" i="4"/>
  <c r="FS216" i="4"/>
  <c r="FH216" i="4"/>
  <c r="FG216" i="4"/>
  <c r="EV216" i="4"/>
  <c r="EU216" i="4"/>
  <c r="EJ216" i="4"/>
  <c r="EI216" i="4"/>
  <c r="DX216" i="4"/>
  <c r="O216" i="4" s="1"/>
  <c r="P216" i="4" s="1"/>
  <c r="DW216" i="4"/>
  <c r="N216" i="4" s="1"/>
  <c r="DL216" i="4"/>
  <c r="DK216" i="4"/>
  <c r="CZ216" i="4"/>
  <c r="CY216" i="4"/>
  <c r="CN216" i="4"/>
  <c r="CM216" i="4"/>
  <c r="CB216" i="4"/>
  <c r="CA216" i="4"/>
  <c r="BB216" i="4"/>
  <c r="BA216" i="4"/>
  <c r="AZ216" i="4"/>
  <c r="AY216" i="4"/>
  <c r="AX216" i="4"/>
  <c r="AW216" i="4"/>
  <c r="AP216" i="4"/>
  <c r="AO216" i="4"/>
  <c r="AN216" i="4"/>
  <c r="AM216" i="4"/>
  <c r="AL216" i="4"/>
  <c r="AK216" i="4"/>
  <c r="BN216" i="4"/>
  <c r="BM216" i="4"/>
  <c r="BL216" i="4"/>
  <c r="BK216" i="4"/>
  <c r="BJ216" i="4"/>
  <c r="BI216" i="4"/>
  <c r="MR215" i="4"/>
  <c r="MQ215" i="4"/>
  <c r="MF215" i="4"/>
  <c r="ME215" i="4"/>
  <c r="LT215" i="4"/>
  <c r="LS215" i="4"/>
  <c r="LH215" i="4"/>
  <c r="LG215" i="4"/>
  <c r="KV215" i="4"/>
  <c r="KU215" i="4"/>
  <c r="KJ215" i="4"/>
  <c r="KI215" i="4"/>
  <c r="JX215" i="4"/>
  <c r="JW215" i="4"/>
  <c r="JL215" i="4"/>
  <c r="JK215" i="4"/>
  <c r="IZ215" i="4"/>
  <c r="IY215" i="4"/>
  <c r="IN215" i="4"/>
  <c r="IM215" i="4"/>
  <c r="IB215" i="4"/>
  <c r="IA215" i="4"/>
  <c r="HP215" i="4"/>
  <c r="HO215" i="4"/>
  <c r="HD215" i="4"/>
  <c r="HC215" i="4"/>
  <c r="GR215" i="4"/>
  <c r="GQ215" i="4"/>
  <c r="GF215" i="4"/>
  <c r="GE215" i="4"/>
  <c r="FT215" i="4"/>
  <c r="FS215" i="4"/>
  <c r="FH215" i="4"/>
  <c r="FG215" i="4"/>
  <c r="EV215" i="4"/>
  <c r="EU215" i="4"/>
  <c r="EJ215" i="4"/>
  <c r="EI215" i="4"/>
  <c r="DX215" i="4"/>
  <c r="O215" i="4" s="1"/>
  <c r="P215" i="4" s="1"/>
  <c r="DW215" i="4"/>
  <c r="N215" i="4" s="1"/>
  <c r="DL215" i="4"/>
  <c r="DK215" i="4"/>
  <c r="CZ215" i="4"/>
  <c r="CY215" i="4"/>
  <c r="CN215" i="4"/>
  <c r="CM215" i="4"/>
  <c r="CB215" i="4"/>
  <c r="CA215" i="4"/>
  <c r="BB215" i="4"/>
  <c r="BA215" i="4"/>
  <c r="AZ215" i="4"/>
  <c r="AY215" i="4"/>
  <c r="AX215" i="4"/>
  <c r="AW215" i="4"/>
  <c r="AV215" i="4"/>
  <c r="AU215" i="4"/>
  <c r="AT215" i="4"/>
  <c r="AS215" i="4"/>
  <c r="AP215" i="4"/>
  <c r="AO215" i="4"/>
  <c r="AN215" i="4"/>
  <c r="AM215" i="4"/>
  <c r="AL215" i="4"/>
  <c r="AK215" i="4"/>
  <c r="AJ215" i="4"/>
  <c r="AI215" i="4"/>
  <c r="AH215" i="4"/>
  <c r="AG215" i="4"/>
  <c r="BN215" i="4"/>
  <c r="BM215" i="4"/>
  <c r="BL215" i="4"/>
  <c r="BK215" i="4"/>
  <c r="BJ215" i="4"/>
  <c r="BI215" i="4"/>
  <c r="BH215" i="4"/>
  <c r="BG215" i="4"/>
  <c r="BF215" i="4"/>
  <c r="BE215" i="4"/>
  <c r="MR214" i="4"/>
  <c r="MQ214" i="4"/>
  <c r="MF214" i="4"/>
  <c r="ME214" i="4"/>
  <c r="LT214" i="4"/>
  <c r="LS214" i="4"/>
  <c r="LH214" i="4"/>
  <c r="LG214" i="4"/>
  <c r="KV214" i="4"/>
  <c r="KU214" i="4"/>
  <c r="KJ214" i="4"/>
  <c r="KI214" i="4"/>
  <c r="JX214" i="4"/>
  <c r="JW214" i="4"/>
  <c r="JL214" i="4"/>
  <c r="JK214" i="4"/>
  <c r="IZ214" i="4"/>
  <c r="IY214" i="4"/>
  <c r="IN214" i="4"/>
  <c r="IM214" i="4"/>
  <c r="IB214" i="4"/>
  <c r="IA214" i="4"/>
  <c r="HP214" i="4"/>
  <c r="HO214" i="4"/>
  <c r="HD214" i="4"/>
  <c r="HC214" i="4"/>
  <c r="GR214" i="4"/>
  <c r="GQ214" i="4"/>
  <c r="GF214" i="4"/>
  <c r="GE214" i="4"/>
  <c r="FT214" i="4"/>
  <c r="FS214" i="4"/>
  <c r="FH214" i="4"/>
  <c r="FG214" i="4"/>
  <c r="EV214" i="4"/>
  <c r="EU214" i="4"/>
  <c r="EJ214" i="4"/>
  <c r="EI214" i="4"/>
  <c r="DX214" i="4"/>
  <c r="O214" i="4" s="1"/>
  <c r="P214" i="4" s="1"/>
  <c r="DW214" i="4"/>
  <c r="N214" i="4" s="1"/>
  <c r="DL214" i="4"/>
  <c r="DK214" i="4"/>
  <c r="CZ214" i="4"/>
  <c r="CY214" i="4"/>
  <c r="CN214" i="4"/>
  <c r="CM214" i="4"/>
  <c r="CB214" i="4"/>
  <c r="CA214" i="4"/>
  <c r="BB214" i="4"/>
  <c r="BA214" i="4"/>
  <c r="AZ214" i="4"/>
  <c r="AY214" i="4"/>
  <c r="AP214" i="4"/>
  <c r="AO214" i="4"/>
  <c r="AN214" i="4"/>
  <c r="BN214" i="4"/>
  <c r="BM214" i="4"/>
  <c r="BL214" i="4"/>
  <c r="BK214" i="4"/>
  <c r="MR213" i="4"/>
  <c r="MQ213" i="4"/>
  <c r="MF213" i="4"/>
  <c r="ME213" i="4"/>
  <c r="LT213" i="4"/>
  <c r="LS213" i="4"/>
  <c r="LH213" i="4"/>
  <c r="LG213" i="4"/>
  <c r="KV213" i="4"/>
  <c r="KU213" i="4"/>
  <c r="KJ213" i="4"/>
  <c r="KI213" i="4"/>
  <c r="JX213" i="4"/>
  <c r="JW213" i="4"/>
  <c r="JL213" i="4"/>
  <c r="JK213" i="4"/>
  <c r="IZ213" i="4"/>
  <c r="IY213" i="4"/>
  <c r="IN213" i="4"/>
  <c r="IM213" i="4"/>
  <c r="IB213" i="4"/>
  <c r="IA213" i="4"/>
  <c r="HP213" i="4"/>
  <c r="HO213" i="4"/>
  <c r="HD213" i="4"/>
  <c r="HC213" i="4"/>
  <c r="GR213" i="4"/>
  <c r="GQ213" i="4"/>
  <c r="GF213" i="4"/>
  <c r="GE213" i="4"/>
  <c r="FT213" i="4"/>
  <c r="FS213" i="4"/>
  <c r="FH213" i="4"/>
  <c r="FG213" i="4"/>
  <c r="EV213" i="4"/>
  <c r="EU213" i="4"/>
  <c r="EJ213" i="4"/>
  <c r="EI213" i="4"/>
  <c r="DX213" i="4"/>
  <c r="O213" i="4" s="1"/>
  <c r="P213" i="4" s="1"/>
  <c r="DW213" i="4"/>
  <c r="N213" i="4" s="1"/>
  <c r="DL213" i="4"/>
  <c r="DK213" i="4"/>
  <c r="CZ213" i="4"/>
  <c r="CY213" i="4"/>
  <c r="CN213" i="4"/>
  <c r="CM213" i="4"/>
  <c r="CB213" i="4"/>
  <c r="CA213" i="4"/>
  <c r="BB213" i="4"/>
  <c r="BA213" i="4"/>
  <c r="AZ213" i="4"/>
  <c r="AY213" i="4"/>
  <c r="AX213" i="4"/>
  <c r="AW213" i="4"/>
  <c r="AV213" i="4"/>
  <c r="AU213" i="4"/>
  <c r="AT213" i="4"/>
  <c r="AS213" i="4"/>
  <c r="AP213" i="4"/>
  <c r="AO213" i="4"/>
  <c r="AN213" i="4"/>
  <c r="AM213" i="4"/>
  <c r="AL213" i="4"/>
  <c r="AK213" i="4"/>
  <c r="AJ213" i="4"/>
  <c r="AI213" i="4"/>
  <c r="AH213" i="4"/>
  <c r="AG213" i="4"/>
  <c r="BN213" i="4"/>
  <c r="BM213" i="4"/>
  <c r="BL213" i="4"/>
  <c r="BK213" i="4"/>
  <c r="BJ213" i="4"/>
  <c r="BI213" i="4"/>
  <c r="BH213" i="4"/>
  <c r="BG213" i="4"/>
  <c r="BF213" i="4"/>
  <c r="BE213" i="4"/>
  <c r="MR212" i="4"/>
  <c r="MQ212" i="4"/>
  <c r="MF212" i="4"/>
  <c r="ME212" i="4"/>
  <c r="LT212" i="4"/>
  <c r="LS212" i="4"/>
  <c r="LH212" i="4"/>
  <c r="LG212" i="4"/>
  <c r="KV212" i="4"/>
  <c r="KU212" i="4"/>
  <c r="KJ212" i="4"/>
  <c r="KI212" i="4"/>
  <c r="JX212" i="4"/>
  <c r="JW212" i="4"/>
  <c r="JL212" i="4"/>
  <c r="JK212" i="4"/>
  <c r="IZ212" i="4"/>
  <c r="IY212" i="4"/>
  <c r="IN212" i="4"/>
  <c r="IM212" i="4"/>
  <c r="IB212" i="4"/>
  <c r="IA212" i="4"/>
  <c r="HP212" i="4"/>
  <c r="HO212" i="4"/>
  <c r="HD212" i="4"/>
  <c r="HC212" i="4"/>
  <c r="GR212" i="4"/>
  <c r="GQ212" i="4"/>
  <c r="GF212" i="4"/>
  <c r="GE212" i="4"/>
  <c r="FT212" i="4"/>
  <c r="FS212" i="4"/>
  <c r="FH212" i="4"/>
  <c r="FG212" i="4"/>
  <c r="EV212" i="4"/>
  <c r="EU212" i="4"/>
  <c r="EJ212" i="4"/>
  <c r="EI212" i="4"/>
  <c r="DX212" i="4"/>
  <c r="O212" i="4" s="1"/>
  <c r="P212" i="4" s="1"/>
  <c r="DW212" i="4"/>
  <c r="N212" i="4" s="1"/>
  <c r="DL212" i="4"/>
  <c r="DK212" i="4"/>
  <c r="CZ212" i="4"/>
  <c r="CY212" i="4"/>
  <c r="CN212" i="4"/>
  <c r="CM212" i="4"/>
  <c r="CB212" i="4"/>
  <c r="CA212" i="4"/>
  <c r="BB212" i="4"/>
  <c r="BA212" i="4"/>
  <c r="AZ212" i="4"/>
  <c r="AY212" i="4"/>
  <c r="AX212" i="4"/>
  <c r="AW212" i="4"/>
  <c r="AP212" i="4"/>
  <c r="AO212" i="4"/>
  <c r="AN212" i="4"/>
  <c r="AM212" i="4"/>
  <c r="AL212" i="4"/>
  <c r="BN212" i="4"/>
  <c r="BM212" i="4"/>
  <c r="BL212" i="4"/>
  <c r="BK212" i="4"/>
  <c r="BJ212" i="4"/>
  <c r="BI212" i="4"/>
  <c r="MR211" i="4"/>
  <c r="MQ211" i="4"/>
  <c r="MF211" i="4"/>
  <c r="ME211" i="4"/>
  <c r="LT211" i="4"/>
  <c r="LS211" i="4"/>
  <c r="LH211" i="4"/>
  <c r="LG211" i="4"/>
  <c r="KV211" i="4"/>
  <c r="KU211" i="4"/>
  <c r="KJ211" i="4"/>
  <c r="KI211" i="4"/>
  <c r="JX211" i="4"/>
  <c r="JW211" i="4"/>
  <c r="JL211" i="4"/>
  <c r="JK211" i="4"/>
  <c r="IZ211" i="4"/>
  <c r="IY211" i="4"/>
  <c r="IN211" i="4"/>
  <c r="IM211" i="4"/>
  <c r="IB211" i="4"/>
  <c r="IA211" i="4"/>
  <c r="HP211" i="4"/>
  <c r="HO211" i="4"/>
  <c r="HD211" i="4"/>
  <c r="HC211" i="4"/>
  <c r="GR211" i="4"/>
  <c r="GQ211" i="4"/>
  <c r="GF211" i="4"/>
  <c r="GE211" i="4"/>
  <c r="FT211" i="4"/>
  <c r="FS211" i="4"/>
  <c r="FH211" i="4"/>
  <c r="FG211" i="4"/>
  <c r="EV211" i="4"/>
  <c r="EU211" i="4"/>
  <c r="EJ211" i="4"/>
  <c r="EI211" i="4"/>
  <c r="DX211" i="4"/>
  <c r="O211" i="4" s="1"/>
  <c r="P211" i="4" s="1"/>
  <c r="DW211" i="4"/>
  <c r="N211" i="4" s="1"/>
  <c r="DL211" i="4"/>
  <c r="DK211" i="4"/>
  <c r="CZ211" i="4"/>
  <c r="CY211" i="4"/>
  <c r="CN211" i="4"/>
  <c r="CM211" i="4"/>
  <c r="CB211" i="4"/>
  <c r="CA211" i="4"/>
  <c r="BB211" i="4"/>
  <c r="BA211" i="4"/>
  <c r="AZ211" i="4"/>
  <c r="AY211" i="4"/>
  <c r="AX211" i="4"/>
  <c r="AW211" i="4"/>
  <c r="AV211" i="4"/>
  <c r="AU211" i="4"/>
  <c r="AT211" i="4"/>
  <c r="AS211" i="4"/>
  <c r="AP211" i="4"/>
  <c r="AO211" i="4"/>
  <c r="AN211" i="4"/>
  <c r="AM211" i="4"/>
  <c r="AL211" i="4"/>
  <c r="AK211" i="4"/>
  <c r="AJ211" i="4"/>
  <c r="AI211" i="4"/>
  <c r="AH211" i="4"/>
  <c r="AG211" i="4"/>
  <c r="BN211" i="4"/>
  <c r="BM211" i="4"/>
  <c r="BL211" i="4"/>
  <c r="BK211" i="4"/>
  <c r="BJ211" i="4"/>
  <c r="BI211" i="4"/>
  <c r="BH211" i="4"/>
  <c r="BG211" i="4"/>
  <c r="BF211" i="4"/>
  <c r="BE211" i="4"/>
  <c r="MR210" i="4"/>
  <c r="MQ210" i="4"/>
  <c r="MF210" i="4"/>
  <c r="ME210" i="4"/>
  <c r="LT210" i="4"/>
  <c r="LS210" i="4"/>
  <c r="LH210" i="4"/>
  <c r="LG210" i="4"/>
  <c r="KV210" i="4"/>
  <c r="KU210" i="4"/>
  <c r="KJ210" i="4"/>
  <c r="KI210" i="4"/>
  <c r="JX210" i="4"/>
  <c r="JW210" i="4"/>
  <c r="JL210" i="4"/>
  <c r="JK210" i="4"/>
  <c r="IZ210" i="4"/>
  <c r="IY210" i="4"/>
  <c r="IN210" i="4"/>
  <c r="IM210" i="4"/>
  <c r="IB210" i="4"/>
  <c r="IA210" i="4"/>
  <c r="HP210" i="4"/>
  <c r="HO210" i="4"/>
  <c r="HD210" i="4"/>
  <c r="HC210" i="4"/>
  <c r="GR210" i="4"/>
  <c r="GQ210" i="4"/>
  <c r="GF210" i="4"/>
  <c r="GE210" i="4"/>
  <c r="FT210" i="4"/>
  <c r="FS210" i="4"/>
  <c r="FH210" i="4"/>
  <c r="FG210" i="4"/>
  <c r="EV210" i="4"/>
  <c r="EU210" i="4"/>
  <c r="EJ210" i="4"/>
  <c r="EI210" i="4"/>
  <c r="DX210" i="4"/>
  <c r="O210" i="4" s="1"/>
  <c r="P210" i="4" s="1"/>
  <c r="DW210" i="4"/>
  <c r="N210" i="4" s="1"/>
  <c r="DL210" i="4"/>
  <c r="DK210" i="4"/>
  <c r="CZ210" i="4"/>
  <c r="CY210" i="4"/>
  <c r="CN210" i="4"/>
  <c r="CM210" i="4"/>
  <c r="CB210" i="4"/>
  <c r="CA210" i="4"/>
  <c r="BB210" i="4"/>
  <c r="BA210" i="4"/>
  <c r="AZ210" i="4"/>
  <c r="AY210" i="4"/>
  <c r="AX210" i="4"/>
  <c r="AW210" i="4"/>
  <c r="AV210" i="4"/>
  <c r="AU210" i="4"/>
  <c r="AT210" i="4"/>
  <c r="AS210" i="4"/>
  <c r="AP210" i="4"/>
  <c r="AO210" i="4"/>
  <c r="AN210" i="4"/>
  <c r="AM210" i="4"/>
  <c r="AL210" i="4"/>
  <c r="AK210" i="4"/>
  <c r="AJ210" i="4"/>
  <c r="AI210" i="4"/>
  <c r="AH210" i="4"/>
  <c r="AG210" i="4"/>
  <c r="BN210" i="4"/>
  <c r="BM210" i="4"/>
  <c r="BL210" i="4"/>
  <c r="BK210" i="4"/>
  <c r="BJ210" i="4"/>
  <c r="BI210" i="4"/>
  <c r="BH210" i="4"/>
  <c r="BG210" i="4"/>
  <c r="BF210" i="4"/>
  <c r="BE210" i="4"/>
  <c r="MR209" i="4"/>
  <c r="MQ209" i="4"/>
  <c r="MF209" i="4"/>
  <c r="ME209" i="4"/>
  <c r="LT209" i="4"/>
  <c r="LS209" i="4"/>
  <c r="LH209" i="4"/>
  <c r="LG209" i="4"/>
  <c r="KV209" i="4"/>
  <c r="KU209" i="4"/>
  <c r="KJ209" i="4"/>
  <c r="KI209" i="4"/>
  <c r="JX209" i="4"/>
  <c r="JW209" i="4"/>
  <c r="JL209" i="4"/>
  <c r="JK209" i="4"/>
  <c r="IZ209" i="4"/>
  <c r="IY209" i="4"/>
  <c r="IN209" i="4"/>
  <c r="IM209" i="4"/>
  <c r="IB209" i="4"/>
  <c r="IA209" i="4"/>
  <c r="HP209" i="4"/>
  <c r="HO209" i="4"/>
  <c r="HD209" i="4"/>
  <c r="HC209" i="4"/>
  <c r="GR209" i="4"/>
  <c r="GQ209" i="4"/>
  <c r="GF209" i="4"/>
  <c r="GE209" i="4"/>
  <c r="FT209" i="4"/>
  <c r="FS209" i="4"/>
  <c r="FH209" i="4"/>
  <c r="FG209" i="4"/>
  <c r="EV209" i="4"/>
  <c r="EU209" i="4"/>
  <c r="EJ209" i="4"/>
  <c r="EI209" i="4"/>
  <c r="DX209" i="4"/>
  <c r="O209" i="4" s="1"/>
  <c r="P209" i="4" s="1"/>
  <c r="DW209" i="4"/>
  <c r="N209" i="4" s="1"/>
  <c r="DL209" i="4"/>
  <c r="DK209" i="4"/>
  <c r="CZ209" i="4"/>
  <c r="CY209" i="4"/>
  <c r="CN209" i="4"/>
  <c r="CM209" i="4"/>
  <c r="CB209" i="4"/>
  <c r="CA209" i="4"/>
  <c r="BB209" i="4"/>
  <c r="BA209" i="4"/>
  <c r="AZ209" i="4"/>
  <c r="AY209" i="4"/>
  <c r="AX209" i="4"/>
  <c r="AW209" i="4"/>
  <c r="AV209" i="4"/>
  <c r="AU209" i="4"/>
  <c r="AT209" i="4"/>
  <c r="AS209" i="4"/>
  <c r="AP209" i="4"/>
  <c r="AO209" i="4"/>
  <c r="AN209" i="4"/>
  <c r="AM209" i="4"/>
  <c r="AL209" i="4"/>
  <c r="AK209" i="4"/>
  <c r="AJ209" i="4"/>
  <c r="AI209" i="4"/>
  <c r="AH209" i="4"/>
  <c r="AG209" i="4"/>
  <c r="BN209" i="4"/>
  <c r="BM209" i="4"/>
  <c r="BL209" i="4"/>
  <c r="BK209" i="4"/>
  <c r="BJ209" i="4"/>
  <c r="BI209" i="4"/>
  <c r="BH209" i="4"/>
  <c r="BG209" i="4"/>
  <c r="BF209" i="4"/>
  <c r="BE209" i="4"/>
  <c r="MR208" i="4"/>
  <c r="MQ208" i="4"/>
  <c r="MF208" i="4"/>
  <c r="ME208" i="4"/>
  <c r="LT208" i="4"/>
  <c r="LS208" i="4"/>
  <c r="LH208" i="4"/>
  <c r="LG208" i="4"/>
  <c r="KV208" i="4"/>
  <c r="KU208" i="4"/>
  <c r="KJ208" i="4"/>
  <c r="KI208" i="4"/>
  <c r="JX208" i="4"/>
  <c r="JW208" i="4"/>
  <c r="JL208" i="4"/>
  <c r="JK208" i="4"/>
  <c r="IZ208" i="4"/>
  <c r="IY208" i="4"/>
  <c r="IN208" i="4"/>
  <c r="IM208" i="4"/>
  <c r="IB208" i="4"/>
  <c r="IA208" i="4"/>
  <c r="HP208" i="4"/>
  <c r="HO208" i="4"/>
  <c r="HD208" i="4"/>
  <c r="HC208" i="4"/>
  <c r="GR208" i="4"/>
  <c r="GQ208" i="4"/>
  <c r="GF208" i="4"/>
  <c r="GE208" i="4"/>
  <c r="FT208" i="4"/>
  <c r="FS208" i="4"/>
  <c r="FH208" i="4"/>
  <c r="FG208" i="4"/>
  <c r="EV208" i="4"/>
  <c r="EU208" i="4"/>
  <c r="EJ208" i="4"/>
  <c r="EI208" i="4"/>
  <c r="DX208" i="4"/>
  <c r="O208" i="4" s="1"/>
  <c r="P208" i="4" s="1"/>
  <c r="DW208" i="4"/>
  <c r="N208" i="4" s="1"/>
  <c r="DL208" i="4"/>
  <c r="DK208" i="4"/>
  <c r="CZ208" i="4"/>
  <c r="CY208" i="4"/>
  <c r="CN208" i="4"/>
  <c r="CM208" i="4"/>
  <c r="CB208" i="4"/>
  <c r="CA208" i="4"/>
  <c r="BB208" i="4"/>
  <c r="BA208" i="4"/>
  <c r="AZ208" i="4"/>
  <c r="AY208" i="4"/>
  <c r="AX208" i="4"/>
  <c r="AW208" i="4"/>
  <c r="AV208" i="4"/>
  <c r="AU208" i="4"/>
  <c r="AT208" i="4"/>
  <c r="AS208" i="4"/>
  <c r="AP208" i="4"/>
  <c r="AO208" i="4"/>
  <c r="AN208" i="4"/>
  <c r="AM208" i="4"/>
  <c r="AL208" i="4"/>
  <c r="AK208" i="4"/>
  <c r="AJ208" i="4"/>
  <c r="AI208" i="4"/>
  <c r="AH208" i="4"/>
  <c r="AG208" i="4"/>
  <c r="BN208" i="4"/>
  <c r="BM208" i="4"/>
  <c r="BL208" i="4"/>
  <c r="BK208" i="4"/>
  <c r="BJ208" i="4"/>
  <c r="BI208" i="4"/>
  <c r="BH208" i="4"/>
  <c r="BG208" i="4"/>
  <c r="BF208" i="4"/>
  <c r="BE208" i="4"/>
  <c r="MR207" i="4"/>
  <c r="MQ207" i="4"/>
  <c r="MF207" i="4"/>
  <c r="ME207" i="4"/>
  <c r="LT207" i="4"/>
  <c r="LS207" i="4"/>
  <c r="LH207" i="4"/>
  <c r="LG207" i="4"/>
  <c r="KV207" i="4"/>
  <c r="KU207" i="4"/>
  <c r="KJ207" i="4"/>
  <c r="KI207" i="4"/>
  <c r="JX207" i="4"/>
  <c r="JW207" i="4"/>
  <c r="JL207" i="4"/>
  <c r="JK207" i="4"/>
  <c r="IZ207" i="4"/>
  <c r="IY207" i="4"/>
  <c r="IN207" i="4"/>
  <c r="IM207" i="4"/>
  <c r="IB207" i="4"/>
  <c r="IA207" i="4"/>
  <c r="HP207" i="4"/>
  <c r="HO207" i="4"/>
  <c r="HD207" i="4"/>
  <c r="HC207" i="4"/>
  <c r="GR207" i="4"/>
  <c r="GQ207" i="4"/>
  <c r="GF207" i="4"/>
  <c r="GE207" i="4"/>
  <c r="FT207" i="4"/>
  <c r="FS207" i="4"/>
  <c r="FH207" i="4"/>
  <c r="FG207" i="4"/>
  <c r="EV207" i="4"/>
  <c r="EU207" i="4"/>
  <c r="EJ207" i="4"/>
  <c r="EI207" i="4"/>
  <c r="DX207" i="4"/>
  <c r="O207" i="4" s="1"/>
  <c r="P207" i="4" s="1"/>
  <c r="DW207" i="4"/>
  <c r="N207" i="4" s="1"/>
  <c r="DL207" i="4"/>
  <c r="DK207" i="4"/>
  <c r="CZ207" i="4"/>
  <c r="CY207" i="4"/>
  <c r="CN207" i="4"/>
  <c r="CM207" i="4"/>
  <c r="CB207" i="4"/>
  <c r="CA207" i="4"/>
  <c r="BB207" i="4"/>
  <c r="BA207" i="4"/>
  <c r="AZ207" i="4"/>
  <c r="AY207" i="4"/>
  <c r="AX207" i="4"/>
  <c r="AW207" i="4"/>
  <c r="AV207" i="4"/>
  <c r="AU207" i="4"/>
  <c r="AT207" i="4"/>
  <c r="AS207" i="4"/>
  <c r="AP207" i="4"/>
  <c r="AO207" i="4"/>
  <c r="AN207" i="4"/>
  <c r="AM207" i="4"/>
  <c r="AL207" i="4"/>
  <c r="AK207" i="4"/>
  <c r="AJ207" i="4"/>
  <c r="AI207" i="4"/>
  <c r="AH207" i="4"/>
  <c r="AG207" i="4"/>
  <c r="BN207" i="4"/>
  <c r="BM207" i="4"/>
  <c r="BL207" i="4"/>
  <c r="BK207" i="4"/>
  <c r="BJ207" i="4"/>
  <c r="BI207" i="4"/>
  <c r="BH207" i="4"/>
  <c r="BG207" i="4"/>
  <c r="BF207" i="4"/>
  <c r="BE207" i="4"/>
  <c r="MR206" i="4"/>
  <c r="MQ206" i="4"/>
  <c r="MF206" i="4"/>
  <c r="ME206" i="4"/>
  <c r="LT206" i="4"/>
  <c r="LS206" i="4"/>
  <c r="LH206" i="4"/>
  <c r="LG206" i="4"/>
  <c r="KV206" i="4"/>
  <c r="KU206" i="4"/>
  <c r="KJ206" i="4"/>
  <c r="KI206" i="4"/>
  <c r="JX206" i="4"/>
  <c r="JW206" i="4"/>
  <c r="JL206" i="4"/>
  <c r="JK206" i="4"/>
  <c r="IZ206" i="4"/>
  <c r="IY206" i="4"/>
  <c r="IN206" i="4"/>
  <c r="IM206" i="4"/>
  <c r="IB206" i="4"/>
  <c r="IA206" i="4"/>
  <c r="HP206" i="4"/>
  <c r="HO206" i="4"/>
  <c r="HD206" i="4"/>
  <c r="HC206" i="4"/>
  <c r="GR206" i="4"/>
  <c r="GQ206" i="4"/>
  <c r="GF206" i="4"/>
  <c r="GE206" i="4"/>
  <c r="FT206" i="4"/>
  <c r="FS206" i="4"/>
  <c r="FH206" i="4"/>
  <c r="FG206" i="4"/>
  <c r="EV206" i="4"/>
  <c r="EU206" i="4"/>
  <c r="EJ206" i="4"/>
  <c r="EI206" i="4"/>
  <c r="DX206" i="4"/>
  <c r="O206" i="4" s="1"/>
  <c r="P206" i="4" s="1"/>
  <c r="DW206" i="4"/>
  <c r="N206" i="4" s="1"/>
  <c r="DL206" i="4"/>
  <c r="DK206" i="4"/>
  <c r="CZ206" i="4"/>
  <c r="CY206" i="4"/>
  <c r="CN206" i="4"/>
  <c r="CM206" i="4"/>
  <c r="CB206" i="4"/>
  <c r="CA206" i="4"/>
  <c r="BB206" i="4"/>
  <c r="BA206" i="4"/>
  <c r="AZ206" i="4"/>
  <c r="AY206" i="4"/>
  <c r="AX206" i="4"/>
  <c r="AW206" i="4"/>
  <c r="AV206" i="4"/>
  <c r="AU206" i="4"/>
  <c r="AT206" i="4"/>
  <c r="AS206" i="4"/>
  <c r="AP206" i="4"/>
  <c r="AO206" i="4"/>
  <c r="AN206" i="4"/>
  <c r="AM206" i="4"/>
  <c r="AL206" i="4"/>
  <c r="AK206" i="4"/>
  <c r="AJ206" i="4"/>
  <c r="AI206" i="4"/>
  <c r="AH206" i="4"/>
  <c r="AG206" i="4"/>
  <c r="BN206" i="4"/>
  <c r="BM206" i="4"/>
  <c r="BL206" i="4"/>
  <c r="BK206" i="4"/>
  <c r="BJ206" i="4"/>
  <c r="BI206" i="4"/>
  <c r="BH206" i="4"/>
  <c r="BG206" i="4"/>
  <c r="BF206" i="4"/>
  <c r="BE206" i="4"/>
  <c r="MR205" i="4"/>
  <c r="MQ205" i="4"/>
  <c r="MF205" i="4"/>
  <c r="ME205" i="4"/>
  <c r="LT205" i="4"/>
  <c r="LS205" i="4"/>
  <c r="LH205" i="4"/>
  <c r="LG205" i="4"/>
  <c r="KV205" i="4"/>
  <c r="KU205" i="4"/>
  <c r="KJ205" i="4"/>
  <c r="KI205" i="4"/>
  <c r="JX205" i="4"/>
  <c r="JW205" i="4"/>
  <c r="JL205" i="4"/>
  <c r="JK205" i="4"/>
  <c r="IZ205" i="4"/>
  <c r="IY205" i="4"/>
  <c r="IN205" i="4"/>
  <c r="IM205" i="4"/>
  <c r="IB205" i="4"/>
  <c r="IA205" i="4"/>
  <c r="HP205" i="4"/>
  <c r="HO205" i="4"/>
  <c r="HD205" i="4"/>
  <c r="HC205" i="4"/>
  <c r="GR205" i="4"/>
  <c r="GQ205" i="4"/>
  <c r="GF205" i="4"/>
  <c r="GE205" i="4"/>
  <c r="FT205" i="4"/>
  <c r="FS205" i="4"/>
  <c r="FH205" i="4"/>
  <c r="FG205" i="4"/>
  <c r="EV205" i="4"/>
  <c r="EU205" i="4"/>
  <c r="EJ205" i="4"/>
  <c r="EI205" i="4"/>
  <c r="DX205" i="4"/>
  <c r="O205" i="4" s="1"/>
  <c r="P205" i="4" s="1"/>
  <c r="DW205" i="4"/>
  <c r="N205" i="4" s="1"/>
  <c r="DL205" i="4"/>
  <c r="DK205" i="4"/>
  <c r="CZ205" i="4"/>
  <c r="CY205" i="4"/>
  <c r="CN205" i="4"/>
  <c r="CM205" i="4"/>
  <c r="CB205" i="4"/>
  <c r="CA205" i="4"/>
  <c r="BB205" i="4"/>
  <c r="BA205" i="4"/>
  <c r="AZ205" i="4"/>
  <c r="AY205" i="4"/>
  <c r="AX205" i="4"/>
  <c r="AW205" i="4"/>
  <c r="AV205" i="4"/>
  <c r="AP205" i="4"/>
  <c r="AO205" i="4"/>
  <c r="AN205" i="4"/>
  <c r="AM205" i="4"/>
  <c r="AL205" i="4"/>
  <c r="AK205" i="4"/>
  <c r="BN205" i="4"/>
  <c r="BM205" i="4"/>
  <c r="BL205" i="4"/>
  <c r="BK205" i="4"/>
  <c r="BJ205" i="4"/>
  <c r="BI205" i="4"/>
  <c r="BH205" i="4"/>
  <c r="MR204" i="4"/>
  <c r="MQ204" i="4"/>
  <c r="MF204" i="4"/>
  <c r="ME204" i="4"/>
  <c r="LT204" i="4"/>
  <c r="LS204" i="4"/>
  <c r="LH204" i="4"/>
  <c r="LG204" i="4"/>
  <c r="KV204" i="4"/>
  <c r="KU204" i="4"/>
  <c r="KJ204" i="4"/>
  <c r="KI204" i="4"/>
  <c r="JX204" i="4"/>
  <c r="JW204" i="4"/>
  <c r="JL204" i="4"/>
  <c r="JK204" i="4"/>
  <c r="IZ204" i="4"/>
  <c r="IY204" i="4"/>
  <c r="IN204" i="4"/>
  <c r="IM204" i="4"/>
  <c r="IB204" i="4"/>
  <c r="IA204" i="4"/>
  <c r="HP204" i="4"/>
  <c r="HO204" i="4"/>
  <c r="HD204" i="4"/>
  <c r="HC204" i="4"/>
  <c r="GR204" i="4"/>
  <c r="GQ204" i="4"/>
  <c r="GF204" i="4"/>
  <c r="GE204" i="4"/>
  <c r="FT204" i="4"/>
  <c r="FS204" i="4"/>
  <c r="FH204" i="4"/>
  <c r="FG204" i="4"/>
  <c r="EV204" i="4"/>
  <c r="EU204" i="4"/>
  <c r="EJ204" i="4"/>
  <c r="EI204" i="4"/>
  <c r="DX204" i="4"/>
  <c r="O204" i="4" s="1"/>
  <c r="P204" i="4" s="1"/>
  <c r="DW204" i="4"/>
  <c r="N204" i="4" s="1"/>
  <c r="DL204" i="4"/>
  <c r="DK204" i="4"/>
  <c r="CZ204" i="4"/>
  <c r="CY204" i="4"/>
  <c r="CN204" i="4"/>
  <c r="CM204" i="4"/>
  <c r="CB204" i="4"/>
  <c r="CA204" i="4"/>
  <c r="BB204" i="4"/>
  <c r="BA204" i="4"/>
  <c r="AZ204" i="4"/>
  <c r="AY204" i="4"/>
  <c r="AX204" i="4"/>
  <c r="AW204" i="4"/>
  <c r="AV204" i="4"/>
  <c r="AU204" i="4"/>
  <c r="AT204" i="4"/>
  <c r="AS204" i="4"/>
  <c r="AP204" i="4"/>
  <c r="AO204" i="4"/>
  <c r="AN204" i="4"/>
  <c r="AM204" i="4"/>
  <c r="AL204" i="4"/>
  <c r="AK204" i="4"/>
  <c r="AJ204" i="4"/>
  <c r="AI204" i="4"/>
  <c r="AH204" i="4"/>
  <c r="AG204" i="4"/>
  <c r="BN204" i="4"/>
  <c r="BM204" i="4"/>
  <c r="BL204" i="4"/>
  <c r="BK204" i="4"/>
  <c r="BJ204" i="4"/>
  <c r="BI204" i="4"/>
  <c r="BH204" i="4"/>
  <c r="BG204" i="4"/>
  <c r="BF204" i="4"/>
  <c r="BE204" i="4"/>
  <c r="MR203" i="4"/>
  <c r="MQ203" i="4"/>
  <c r="MF203" i="4"/>
  <c r="ME203" i="4"/>
  <c r="LT203" i="4"/>
  <c r="LS203" i="4"/>
  <c r="LH203" i="4"/>
  <c r="LG203" i="4"/>
  <c r="KV203" i="4"/>
  <c r="KU203" i="4"/>
  <c r="KJ203" i="4"/>
  <c r="KI203" i="4"/>
  <c r="JX203" i="4"/>
  <c r="JW203" i="4"/>
  <c r="JL203" i="4"/>
  <c r="JK203" i="4"/>
  <c r="IZ203" i="4"/>
  <c r="IY203" i="4"/>
  <c r="IN203" i="4"/>
  <c r="IM203" i="4"/>
  <c r="IB203" i="4"/>
  <c r="IA203" i="4"/>
  <c r="HP203" i="4"/>
  <c r="HO203" i="4"/>
  <c r="HD203" i="4"/>
  <c r="HC203" i="4"/>
  <c r="GR203" i="4"/>
  <c r="GQ203" i="4"/>
  <c r="GF203" i="4"/>
  <c r="GE203" i="4"/>
  <c r="FT203" i="4"/>
  <c r="FS203" i="4"/>
  <c r="FH203" i="4"/>
  <c r="FG203" i="4"/>
  <c r="EV203" i="4"/>
  <c r="EU203" i="4"/>
  <c r="EJ203" i="4"/>
  <c r="EI203" i="4"/>
  <c r="DX203" i="4"/>
  <c r="O203" i="4" s="1"/>
  <c r="P203" i="4" s="1"/>
  <c r="DW203" i="4"/>
  <c r="N203" i="4" s="1"/>
  <c r="DL203" i="4"/>
  <c r="DK203" i="4"/>
  <c r="CZ203" i="4"/>
  <c r="CY203" i="4"/>
  <c r="CN203" i="4"/>
  <c r="CM203" i="4"/>
  <c r="CB203" i="4"/>
  <c r="CA203" i="4"/>
  <c r="BB203" i="4"/>
  <c r="BA203" i="4"/>
  <c r="AZ203" i="4"/>
  <c r="AY203" i="4"/>
  <c r="AX203" i="4"/>
  <c r="AW203" i="4"/>
  <c r="AV203" i="4"/>
  <c r="AU203" i="4"/>
  <c r="AT203" i="4"/>
  <c r="AS203" i="4"/>
  <c r="AP203" i="4"/>
  <c r="AO203" i="4"/>
  <c r="AN203" i="4"/>
  <c r="AM203" i="4"/>
  <c r="AL203" i="4"/>
  <c r="AK203" i="4"/>
  <c r="AJ203" i="4"/>
  <c r="AI203" i="4"/>
  <c r="AH203" i="4"/>
  <c r="AG203" i="4"/>
  <c r="BN203" i="4"/>
  <c r="BM203" i="4"/>
  <c r="BL203" i="4"/>
  <c r="BK203" i="4"/>
  <c r="BJ203" i="4"/>
  <c r="BI203" i="4"/>
  <c r="BH203" i="4"/>
  <c r="BG203" i="4"/>
  <c r="BF203" i="4"/>
  <c r="BE203" i="4"/>
  <c r="MR202" i="4"/>
  <c r="MQ202" i="4"/>
  <c r="MF202" i="4"/>
  <c r="ME202" i="4"/>
  <c r="LT202" i="4"/>
  <c r="LS202" i="4"/>
  <c r="LH202" i="4"/>
  <c r="LG202" i="4"/>
  <c r="KV202" i="4"/>
  <c r="KU202" i="4"/>
  <c r="KJ202" i="4"/>
  <c r="KI202" i="4"/>
  <c r="JX202" i="4"/>
  <c r="JW202" i="4"/>
  <c r="JL202" i="4"/>
  <c r="JK202" i="4"/>
  <c r="IZ202" i="4"/>
  <c r="IY202" i="4"/>
  <c r="IN202" i="4"/>
  <c r="IM202" i="4"/>
  <c r="IB202" i="4"/>
  <c r="IA202" i="4"/>
  <c r="HP202" i="4"/>
  <c r="HO202" i="4"/>
  <c r="HD202" i="4"/>
  <c r="HC202" i="4"/>
  <c r="GR202" i="4"/>
  <c r="GQ202" i="4"/>
  <c r="GF202" i="4"/>
  <c r="GE202" i="4"/>
  <c r="FT202" i="4"/>
  <c r="FS202" i="4"/>
  <c r="FH202" i="4"/>
  <c r="FG202" i="4"/>
  <c r="EV202" i="4"/>
  <c r="EU202" i="4"/>
  <c r="EJ202" i="4"/>
  <c r="EI202" i="4"/>
  <c r="DX202" i="4"/>
  <c r="DW202" i="4"/>
  <c r="N202" i="4" s="1"/>
  <c r="DL202" i="4"/>
  <c r="DK202" i="4"/>
  <c r="CZ202" i="4"/>
  <c r="CY202" i="4"/>
  <c r="CN202" i="4"/>
  <c r="CM202" i="4"/>
  <c r="CB202" i="4"/>
  <c r="CA202" i="4"/>
  <c r="BB202" i="4"/>
  <c r="BA202" i="4"/>
  <c r="AZ202" i="4"/>
  <c r="AY202" i="4"/>
  <c r="AX202" i="4"/>
  <c r="AW202" i="4"/>
  <c r="AV202" i="4"/>
  <c r="AU202" i="4"/>
  <c r="AT202" i="4"/>
  <c r="AS202" i="4"/>
  <c r="AP202" i="4"/>
  <c r="AO202" i="4"/>
  <c r="AN202" i="4"/>
  <c r="AM202" i="4"/>
  <c r="AL202" i="4"/>
  <c r="AK202" i="4"/>
  <c r="AJ202" i="4"/>
  <c r="AI202" i="4"/>
  <c r="AH202" i="4"/>
  <c r="AG202" i="4"/>
  <c r="O202" i="4"/>
  <c r="P202" i="4" s="1"/>
  <c r="BN202" i="4"/>
  <c r="BM202" i="4"/>
  <c r="BL202" i="4"/>
  <c r="BK202" i="4"/>
  <c r="BJ202" i="4"/>
  <c r="BI202" i="4"/>
  <c r="BH202" i="4"/>
  <c r="BG202" i="4"/>
  <c r="BF202" i="4"/>
  <c r="BE202" i="4"/>
  <c r="MR201" i="4"/>
  <c r="MQ201" i="4"/>
  <c r="MF201" i="4"/>
  <c r="ME201" i="4"/>
  <c r="LT201" i="4"/>
  <c r="LS201" i="4"/>
  <c r="LH201" i="4"/>
  <c r="LG201" i="4"/>
  <c r="KV201" i="4"/>
  <c r="KU201" i="4"/>
  <c r="KJ201" i="4"/>
  <c r="KI201" i="4"/>
  <c r="JX201" i="4"/>
  <c r="JW201" i="4"/>
  <c r="JL201" i="4"/>
  <c r="JK201" i="4"/>
  <c r="IZ201" i="4"/>
  <c r="IY201" i="4"/>
  <c r="IN201" i="4"/>
  <c r="IM201" i="4"/>
  <c r="IB201" i="4"/>
  <c r="IA201" i="4"/>
  <c r="HP201" i="4"/>
  <c r="HO201" i="4"/>
  <c r="HD201" i="4"/>
  <c r="HC201" i="4"/>
  <c r="GR201" i="4"/>
  <c r="GQ201" i="4"/>
  <c r="GF201" i="4"/>
  <c r="GE201" i="4"/>
  <c r="FT201" i="4"/>
  <c r="FS201" i="4"/>
  <c r="FH201" i="4"/>
  <c r="FG201" i="4"/>
  <c r="EV201" i="4"/>
  <c r="EU201" i="4"/>
  <c r="EJ201" i="4"/>
  <c r="EI201" i="4"/>
  <c r="DX201" i="4"/>
  <c r="O201" i="4" s="1"/>
  <c r="P201" i="4" s="1"/>
  <c r="DW201" i="4"/>
  <c r="N201" i="4" s="1"/>
  <c r="DL201" i="4"/>
  <c r="DK201" i="4"/>
  <c r="CZ201" i="4"/>
  <c r="CY201" i="4"/>
  <c r="CN201" i="4"/>
  <c r="CM201" i="4"/>
  <c r="CB201" i="4"/>
  <c r="CA201" i="4"/>
  <c r="BB201" i="4"/>
  <c r="BA201" i="4"/>
  <c r="AZ201" i="4"/>
  <c r="AY201" i="4"/>
  <c r="AX201" i="4"/>
  <c r="AW201" i="4"/>
  <c r="AV201" i="4"/>
  <c r="AU201" i="4"/>
  <c r="AT201" i="4"/>
  <c r="AS201" i="4"/>
  <c r="AP201" i="4"/>
  <c r="AO201" i="4"/>
  <c r="AN201" i="4"/>
  <c r="AM201" i="4"/>
  <c r="AL201" i="4"/>
  <c r="AK201" i="4"/>
  <c r="AJ201" i="4"/>
  <c r="AI201" i="4"/>
  <c r="AH201" i="4"/>
  <c r="AG201" i="4"/>
  <c r="BN201" i="4"/>
  <c r="BM201" i="4"/>
  <c r="BL201" i="4"/>
  <c r="BK201" i="4"/>
  <c r="BJ201" i="4"/>
  <c r="BI201" i="4"/>
  <c r="BH201" i="4"/>
  <c r="BG201" i="4"/>
  <c r="BF201" i="4"/>
  <c r="BE201" i="4"/>
  <c r="MR200" i="4"/>
  <c r="MQ200" i="4"/>
  <c r="MF200" i="4"/>
  <c r="ME200" i="4"/>
  <c r="LT200" i="4"/>
  <c r="LS200" i="4"/>
  <c r="LH200" i="4"/>
  <c r="LG200" i="4"/>
  <c r="KV200" i="4"/>
  <c r="KU200" i="4"/>
  <c r="KJ200" i="4"/>
  <c r="KI200" i="4"/>
  <c r="JX200" i="4"/>
  <c r="JW200" i="4"/>
  <c r="JL200" i="4"/>
  <c r="JK200" i="4"/>
  <c r="IZ200" i="4"/>
  <c r="IY200" i="4"/>
  <c r="IN200" i="4"/>
  <c r="IM200" i="4"/>
  <c r="IB200" i="4"/>
  <c r="IA200" i="4"/>
  <c r="HP200" i="4"/>
  <c r="HO200" i="4"/>
  <c r="HD200" i="4"/>
  <c r="HC200" i="4"/>
  <c r="GR200" i="4"/>
  <c r="GQ200" i="4"/>
  <c r="GF200" i="4"/>
  <c r="GE200" i="4"/>
  <c r="FT200" i="4"/>
  <c r="FS200" i="4"/>
  <c r="FH200" i="4"/>
  <c r="FG200" i="4"/>
  <c r="EV200" i="4"/>
  <c r="EU200" i="4"/>
  <c r="EJ200" i="4"/>
  <c r="EI200" i="4"/>
  <c r="DX200" i="4"/>
  <c r="O200" i="4" s="1"/>
  <c r="P200" i="4" s="1"/>
  <c r="DW200" i="4"/>
  <c r="N200" i="4" s="1"/>
  <c r="DL200" i="4"/>
  <c r="DK200" i="4"/>
  <c r="CZ200" i="4"/>
  <c r="CY200" i="4"/>
  <c r="CN200" i="4"/>
  <c r="CM200" i="4"/>
  <c r="CB200" i="4"/>
  <c r="CA200" i="4"/>
  <c r="BB200" i="4"/>
  <c r="BA200" i="4"/>
  <c r="AZ200" i="4"/>
  <c r="AY200" i="4"/>
  <c r="AX200" i="4"/>
  <c r="AW200" i="4"/>
  <c r="AV200" i="4"/>
  <c r="AU200" i="4"/>
  <c r="AT200" i="4"/>
  <c r="AS200" i="4"/>
  <c r="AP200" i="4"/>
  <c r="AO200" i="4"/>
  <c r="AN200" i="4"/>
  <c r="AM200" i="4"/>
  <c r="AL200" i="4"/>
  <c r="AK200" i="4"/>
  <c r="AJ200" i="4"/>
  <c r="AI200" i="4"/>
  <c r="AH200" i="4"/>
  <c r="AG200" i="4"/>
  <c r="BN200" i="4"/>
  <c r="BM200" i="4"/>
  <c r="BL200" i="4"/>
  <c r="BK200" i="4"/>
  <c r="BJ200" i="4"/>
  <c r="BI200" i="4"/>
  <c r="BH200" i="4"/>
  <c r="BG200" i="4"/>
  <c r="BF200" i="4"/>
  <c r="BE200" i="4"/>
  <c r="MR199" i="4"/>
  <c r="MQ199" i="4"/>
  <c r="MF199" i="4"/>
  <c r="ME199" i="4"/>
  <c r="LT199" i="4"/>
  <c r="LS199" i="4"/>
  <c r="LH199" i="4"/>
  <c r="LG199" i="4"/>
  <c r="KV199" i="4"/>
  <c r="KU199" i="4"/>
  <c r="KJ199" i="4"/>
  <c r="KI199" i="4"/>
  <c r="JX199" i="4"/>
  <c r="JW199" i="4"/>
  <c r="JL199" i="4"/>
  <c r="JK199" i="4"/>
  <c r="IZ199" i="4"/>
  <c r="IY199" i="4"/>
  <c r="IN199" i="4"/>
  <c r="IM199" i="4"/>
  <c r="IB199" i="4"/>
  <c r="IA199" i="4"/>
  <c r="HP199" i="4"/>
  <c r="HO199" i="4"/>
  <c r="HD199" i="4"/>
  <c r="HC199" i="4"/>
  <c r="GR199" i="4"/>
  <c r="GQ199" i="4"/>
  <c r="GF199" i="4"/>
  <c r="GE199" i="4"/>
  <c r="FT199" i="4"/>
  <c r="FS199" i="4"/>
  <c r="FH199" i="4"/>
  <c r="FG199" i="4"/>
  <c r="EV199" i="4"/>
  <c r="EU199" i="4"/>
  <c r="EJ199" i="4"/>
  <c r="EI199" i="4"/>
  <c r="DX199" i="4"/>
  <c r="O199" i="4" s="1"/>
  <c r="P199" i="4" s="1"/>
  <c r="DW199" i="4"/>
  <c r="N199" i="4" s="1"/>
  <c r="DL199" i="4"/>
  <c r="DK199" i="4"/>
  <c r="CZ199" i="4"/>
  <c r="CY199" i="4"/>
  <c r="CN199" i="4"/>
  <c r="CM199" i="4"/>
  <c r="CB199" i="4"/>
  <c r="CA199" i="4"/>
  <c r="BB199" i="4"/>
  <c r="BA199" i="4"/>
  <c r="AZ199" i="4"/>
  <c r="AY199" i="4"/>
  <c r="AX199" i="4"/>
  <c r="AW199" i="4"/>
  <c r="AV199" i="4"/>
  <c r="AU199" i="4"/>
  <c r="AT199" i="4"/>
  <c r="AS199" i="4"/>
  <c r="AP199" i="4"/>
  <c r="AO199" i="4"/>
  <c r="AN199" i="4"/>
  <c r="AM199" i="4"/>
  <c r="AL199" i="4"/>
  <c r="AK199" i="4"/>
  <c r="AJ199" i="4"/>
  <c r="AI199" i="4"/>
  <c r="AH199" i="4"/>
  <c r="AG199" i="4"/>
  <c r="BN199" i="4"/>
  <c r="BM199" i="4"/>
  <c r="BL199" i="4"/>
  <c r="BK199" i="4"/>
  <c r="BJ199" i="4"/>
  <c r="BI199" i="4"/>
  <c r="BH199" i="4"/>
  <c r="BG199" i="4"/>
  <c r="BF199" i="4"/>
  <c r="BE199" i="4"/>
  <c r="MR198" i="4"/>
  <c r="MQ198" i="4"/>
  <c r="MF198" i="4"/>
  <c r="ME198" i="4"/>
  <c r="LT198" i="4"/>
  <c r="LS198" i="4"/>
  <c r="LH198" i="4"/>
  <c r="LG198" i="4"/>
  <c r="KV198" i="4"/>
  <c r="KU198" i="4"/>
  <c r="KJ198" i="4"/>
  <c r="KI198" i="4"/>
  <c r="JX198" i="4"/>
  <c r="JW198" i="4"/>
  <c r="JL198" i="4"/>
  <c r="JK198" i="4"/>
  <c r="IZ198" i="4"/>
  <c r="IY198" i="4"/>
  <c r="IN198" i="4"/>
  <c r="IM198" i="4"/>
  <c r="IB198" i="4"/>
  <c r="IA198" i="4"/>
  <c r="HP198" i="4"/>
  <c r="HO198" i="4"/>
  <c r="HD198" i="4"/>
  <c r="HC198" i="4"/>
  <c r="GR198" i="4"/>
  <c r="GQ198" i="4"/>
  <c r="GF198" i="4"/>
  <c r="GE198" i="4"/>
  <c r="FT198" i="4"/>
  <c r="FS198" i="4"/>
  <c r="FH198" i="4"/>
  <c r="FG198" i="4"/>
  <c r="EV198" i="4"/>
  <c r="EU198" i="4"/>
  <c r="EJ198" i="4"/>
  <c r="EI198" i="4"/>
  <c r="DX198" i="4"/>
  <c r="O198" i="4" s="1"/>
  <c r="P198" i="4" s="1"/>
  <c r="DW198" i="4"/>
  <c r="N198" i="4" s="1"/>
  <c r="DL198" i="4"/>
  <c r="DK198" i="4"/>
  <c r="CZ198" i="4"/>
  <c r="CY198" i="4"/>
  <c r="CN198" i="4"/>
  <c r="CM198" i="4"/>
  <c r="CB198" i="4"/>
  <c r="CA198" i="4"/>
  <c r="BB198" i="4"/>
  <c r="BA198" i="4"/>
  <c r="AZ198" i="4"/>
  <c r="AY198" i="4"/>
  <c r="AX198" i="4"/>
  <c r="AW198" i="4"/>
  <c r="AV198" i="4"/>
  <c r="AU198" i="4"/>
  <c r="AT198" i="4"/>
  <c r="AS198" i="4"/>
  <c r="AP198" i="4"/>
  <c r="AO198" i="4"/>
  <c r="AN198" i="4"/>
  <c r="AM198" i="4"/>
  <c r="AL198" i="4"/>
  <c r="AK198" i="4"/>
  <c r="AJ198" i="4"/>
  <c r="AI198" i="4"/>
  <c r="AH198" i="4"/>
  <c r="AG198" i="4"/>
  <c r="BN198" i="4"/>
  <c r="BM198" i="4"/>
  <c r="BL198" i="4"/>
  <c r="BK198" i="4"/>
  <c r="BJ198" i="4"/>
  <c r="BI198" i="4"/>
  <c r="BH198" i="4"/>
  <c r="BG198" i="4"/>
  <c r="BF198" i="4"/>
  <c r="BE198" i="4"/>
  <c r="MR197" i="4"/>
  <c r="MQ197" i="4"/>
  <c r="MF197" i="4"/>
  <c r="ME197" i="4"/>
  <c r="LT197" i="4"/>
  <c r="LS197" i="4"/>
  <c r="LH197" i="4"/>
  <c r="LG197" i="4"/>
  <c r="KV197" i="4"/>
  <c r="KU197" i="4"/>
  <c r="KJ197" i="4"/>
  <c r="KI197" i="4"/>
  <c r="JX197" i="4"/>
  <c r="JW197" i="4"/>
  <c r="JL197" i="4"/>
  <c r="JK197" i="4"/>
  <c r="IZ197" i="4"/>
  <c r="IY197" i="4"/>
  <c r="IN197" i="4"/>
  <c r="IM197" i="4"/>
  <c r="IB197" i="4"/>
  <c r="IA197" i="4"/>
  <c r="HP197" i="4"/>
  <c r="HO197" i="4"/>
  <c r="HD197" i="4"/>
  <c r="HC197" i="4"/>
  <c r="GR197" i="4"/>
  <c r="GQ197" i="4"/>
  <c r="GF197" i="4"/>
  <c r="GE197" i="4"/>
  <c r="FT197" i="4"/>
  <c r="FS197" i="4"/>
  <c r="FH197" i="4"/>
  <c r="FG197" i="4"/>
  <c r="EV197" i="4"/>
  <c r="EU197" i="4"/>
  <c r="EJ197" i="4"/>
  <c r="EI197" i="4"/>
  <c r="DX197" i="4"/>
  <c r="O197" i="4" s="1"/>
  <c r="P197" i="4" s="1"/>
  <c r="DW197" i="4"/>
  <c r="N197" i="4" s="1"/>
  <c r="DL197" i="4"/>
  <c r="DK197" i="4"/>
  <c r="CZ197" i="4"/>
  <c r="CY197" i="4"/>
  <c r="CN197" i="4"/>
  <c r="CM197" i="4"/>
  <c r="CB197" i="4"/>
  <c r="CA197" i="4"/>
  <c r="BB197" i="4"/>
  <c r="BA197" i="4"/>
  <c r="AZ197" i="4"/>
  <c r="AY197" i="4"/>
  <c r="AX197" i="4"/>
  <c r="AW197" i="4"/>
  <c r="AV197" i="4"/>
  <c r="AU197" i="4"/>
  <c r="AT197" i="4"/>
  <c r="AS197" i="4"/>
  <c r="AP197" i="4"/>
  <c r="AO197" i="4"/>
  <c r="AN197" i="4"/>
  <c r="AM197" i="4"/>
  <c r="AL197" i="4"/>
  <c r="AK197" i="4"/>
  <c r="AJ197" i="4"/>
  <c r="AI197" i="4"/>
  <c r="AH197" i="4"/>
  <c r="AG197" i="4"/>
  <c r="BN197" i="4"/>
  <c r="BM197" i="4"/>
  <c r="BL197" i="4"/>
  <c r="BK197" i="4"/>
  <c r="BJ197" i="4"/>
  <c r="BI197" i="4"/>
  <c r="BH197" i="4"/>
  <c r="BG197" i="4"/>
  <c r="BF197" i="4"/>
  <c r="BE197" i="4"/>
  <c r="MR196" i="4"/>
  <c r="MQ196" i="4"/>
  <c r="MF196" i="4"/>
  <c r="ME196" i="4"/>
  <c r="LT196" i="4"/>
  <c r="LS196" i="4"/>
  <c r="LH196" i="4"/>
  <c r="LG196" i="4"/>
  <c r="KV196" i="4"/>
  <c r="KU196" i="4"/>
  <c r="KJ196" i="4"/>
  <c r="KI196" i="4"/>
  <c r="JX196" i="4"/>
  <c r="JW196" i="4"/>
  <c r="JL196" i="4"/>
  <c r="JK196" i="4"/>
  <c r="IZ196" i="4"/>
  <c r="IY196" i="4"/>
  <c r="IN196" i="4"/>
  <c r="IM196" i="4"/>
  <c r="IB196" i="4"/>
  <c r="IA196" i="4"/>
  <c r="HP196" i="4"/>
  <c r="HO196" i="4"/>
  <c r="HD196" i="4"/>
  <c r="HC196" i="4"/>
  <c r="GR196" i="4"/>
  <c r="GQ196" i="4"/>
  <c r="GF196" i="4"/>
  <c r="GE196" i="4"/>
  <c r="FT196" i="4"/>
  <c r="FS196" i="4"/>
  <c r="FH196" i="4"/>
  <c r="FG196" i="4"/>
  <c r="EV196" i="4"/>
  <c r="EU196" i="4"/>
  <c r="EJ196" i="4"/>
  <c r="EI196" i="4"/>
  <c r="DX196" i="4"/>
  <c r="O196" i="4" s="1"/>
  <c r="P196" i="4" s="1"/>
  <c r="DW196" i="4"/>
  <c r="N196" i="4" s="1"/>
  <c r="DL196" i="4"/>
  <c r="DK196" i="4"/>
  <c r="CZ196" i="4"/>
  <c r="CY196" i="4"/>
  <c r="CN196" i="4"/>
  <c r="CM196" i="4"/>
  <c r="CB196" i="4"/>
  <c r="CA196" i="4"/>
  <c r="BB196" i="4"/>
  <c r="BA196" i="4"/>
  <c r="AZ196" i="4"/>
  <c r="AY196" i="4"/>
  <c r="AX196" i="4"/>
  <c r="AW196" i="4"/>
  <c r="AV196" i="4"/>
  <c r="AU196" i="4"/>
  <c r="AT196" i="4"/>
  <c r="AS196" i="4"/>
  <c r="AP196" i="4"/>
  <c r="AO196" i="4"/>
  <c r="AN196" i="4"/>
  <c r="AM196" i="4"/>
  <c r="AL196" i="4"/>
  <c r="AK196" i="4"/>
  <c r="AJ196" i="4"/>
  <c r="AI196" i="4"/>
  <c r="AH196" i="4"/>
  <c r="AG196" i="4"/>
  <c r="BN196" i="4"/>
  <c r="BM196" i="4"/>
  <c r="BL196" i="4"/>
  <c r="BK196" i="4"/>
  <c r="BJ196" i="4"/>
  <c r="BI196" i="4"/>
  <c r="BH196" i="4"/>
  <c r="BG196" i="4"/>
  <c r="BF196" i="4"/>
  <c r="BE196" i="4"/>
  <c r="MR195" i="4"/>
  <c r="MQ195" i="4"/>
  <c r="MF195" i="4"/>
  <c r="ME195" i="4"/>
  <c r="LT195" i="4"/>
  <c r="LS195" i="4"/>
  <c r="LH195" i="4"/>
  <c r="LG195" i="4"/>
  <c r="KV195" i="4"/>
  <c r="KU195" i="4"/>
  <c r="KJ195" i="4"/>
  <c r="KI195" i="4"/>
  <c r="JX195" i="4"/>
  <c r="JW195" i="4"/>
  <c r="JL195" i="4"/>
  <c r="JK195" i="4"/>
  <c r="IZ195" i="4"/>
  <c r="IY195" i="4"/>
  <c r="IN195" i="4"/>
  <c r="IM195" i="4"/>
  <c r="IB195" i="4"/>
  <c r="IA195" i="4"/>
  <c r="HP195" i="4"/>
  <c r="HO195" i="4"/>
  <c r="HD195" i="4"/>
  <c r="HC195" i="4"/>
  <c r="GR195" i="4"/>
  <c r="GQ195" i="4"/>
  <c r="GF195" i="4"/>
  <c r="GE195" i="4"/>
  <c r="FT195" i="4"/>
  <c r="FS195" i="4"/>
  <c r="FH195" i="4"/>
  <c r="FG195" i="4"/>
  <c r="EV195" i="4"/>
  <c r="EU195" i="4"/>
  <c r="EJ195" i="4"/>
  <c r="EI195" i="4"/>
  <c r="DX195" i="4"/>
  <c r="O195" i="4" s="1"/>
  <c r="P195" i="4" s="1"/>
  <c r="DW195" i="4"/>
  <c r="N195" i="4" s="1"/>
  <c r="DL195" i="4"/>
  <c r="DK195" i="4"/>
  <c r="CZ195" i="4"/>
  <c r="CY195" i="4"/>
  <c r="CN195" i="4"/>
  <c r="CM195" i="4"/>
  <c r="CB195" i="4"/>
  <c r="CA195" i="4"/>
  <c r="BB195" i="4"/>
  <c r="BA195" i="4"/>
  <c r="AZ195" i="4"/>
  <c r="AY195" i="4"/>
  <c r="AX195" i="4"/>
  <c r="AW195" i="4"/>
  <c r="AV195" i="4"/>
  <c r="AP195" i="4"/>
  <c r="AO195" i="4"/>
  <c r="AN195" i="4"/>
  <c r="AM195" i="4"/>
  <c r="AL195" i="4"/>
  <c r="AK195" i="4"/>
  <c r="BN195" i="4"/>
  <c r="BM195" i="4"/>
  <c r="BL195" i="4"/>
  <c r="BK195" i="4"/>
  <c r="BJ195" i="4"/>
  <c r="BI195" i="4"/>
  <c r="BH195" i="4"/>
  <c r="MR194" i="4"/>
  <c r="MQ194" i="4"/>
  <c r="MF194" i="4"/>
  <c r="ME194" i="4"/>
  <c r="LT194" i="4"/>
  <c r="LS194" i="4"/>
  <c r="LH194" i="4"/>
  <c r="LG194" i="4"/>
  <c r="KV194" i="4"/>
  <c r="KU194" i="4"/>
  <c r="KJ194" i="4"/>
  <c r="KI194" i="4"/>
  <c r="JX194" i="4"/>
  <c r="JW194" i="4"/>
  <c r="JL194" i="4"/>
  <c r="JK194" i="4"/>
  <c r="IZ194" i="4"/>
  <c r="IY194" i="4"/>
  <c r="IN194" i="4"/>
  <c r="IM194" i="4"/>
  <c r="IB194" i="4"/>
  <c r="IA194" i="4"/>
  <c r="HP194" i="4"/>
  <c r="HO194" i="4"/>
  <c r="HD194" i="4"/>
  <c r="HC194" i="4"/>
  <c r="GR194" i="4"/>
  <c r="GQ194" i="4"/>
  <c r="GF194" i="4"/>
  <c r="GE194" i="4"/>
  <c r="FT194" i="4"/>
  <c r="FS194" i="4"/>
  <c r="FH194" i="4"/>
  <c r="FG194" i="4"/>
  <c r="EV194" i="4"/>
  <c r="EU194" i="4"/>
  <c r="EJ194" i="4"/>
  <c r="EI194" i="4"/>
  <c r="DX194" i="4"/>
  <c r="O194" i="4" s="1"/>
  <c r="P194" i="4" s="1"/>
  <c r="DW194" i="4"/>
  <c r="N194" i="4" s="1"/>
  <c r="DL194" i="4"/>
  <c r="DK194" i="4"/>
  <c r="CZ194" i="4"/>
  <c r="CY194" i="4"/>
  <c r="CN194" i="4"/>
  <c r="CM194" i="4"/>
  <c r="CB194" i="4"/>
  <c r="CA194" i="4"/>
  <c r="BB194" i="4"/>
  <c r="BA194" i="4"/>
  <c r="AZ194" i="4"/>
  <c r="AY194" i="4"/>
  <c r="AX194" i="4"/>
  <c r="AW194" i="4"/>
  <c r="AV194" i="4"/>
  <c r="AU194" i="4"/>
  <c r="AT194" i="4"/>
  <c r="AS194" i="4"/>
  <c r="AP194" i="4"/>
  <c r="AO194" i="4"/>
  <c r="AN194" i="4"/>
  <c r="AM194" i="4"/>
  <c r="AL194" i="4"/>
  <c r="AK194" i="4"/>
  <c r="AJ194" i="4"/>
  <c r="AI194" i="4"/>
  <c r="AH194" i="4"/>
  <c r="AG194" i="4"/>
  <c r="BN194" i="4"/>
  <c r="BM194" i="4"/>
  <c r="BL194" i="4"/>
  <c r="BK194" i="4"/>
  <c r="BJ194" i="4"/>
  <c r="BI194" i="4"/>
  <c r="BH194" i="4"/>
  <c r="BG194" i="4"/>
  <c r="BF194" i="4"/>
  <c r="BE194" i="4"/>
  <c r="MR193" i="4"/>
  <c r="MQ193" i="4"/>
  <c r="MF193" i="4"/>
  <c r="ME193" i="4"/>
  <c r="LT193" i="4"/>
  <c r="LS193" i="4"/>
  <c r="LH193" i="4"/>
  <c r="LG193" i="4"/>
  <c r="KV193" i="4"/>
  <c r="KU193" i="4"/>
  <c r="KJ193" i="4"/>
  <c r="KI193" i="4"/>
  <c r="JX193" i="4"/>
  <c r="JW193" i="4"/>
  <c r="JL193" i="4"/>
  <c r="JK193" i="4"/>
  <c r="IZ193" i="4"/>
  <c r="IY193" i="4"/>
  <c r="IN193" i="4"/>
  <c r="IM193" i="4"/>
  <c r="IB193" i="4"/>
  <c r="IA193" i="4"/>
  <c r="HP193" i="4"/>
  <c r="HO193" i="4"/>
  <c r="HD193" i="4"/>
  <c r="HC193" i="4"/>
  <c r="GR193" i="4"/>
  <c r="GQ193" i="4"/>
  <c r="GF193" i="4"/>
  <c r="GE193" i="4"/>
  <c r="FT193" i="4"/>
  <c r="FS193" i="4"/>
  <c r="FH193" i="4"/>
  <c r="FG193" i="4"/>
  <c r="EV193" i="4"/>
  <c r="EU193" i="4"/>
  <c r="EJ193" i="4"/>
  <c r="EI193" i="4"/>
  <c r="DX193" i="4"/>
  <c r="O193" i="4" s="1"/>
  <c r="P193" i="4" s="1"/>
  <c r="DW193" i="4"/>
  <c r="N193" i="4" s="1"/>
  <c r="DL193" i="4"/>
  <c r="DK193" i="4"/>
  <c r="CZ193" i="4"/>
  <c r="CY193" i="4"/>
  <c r="CN193" i="4"/>
  <c r="CM193" i="4"/>
  <c r="CB193" i="4"/>
  <c r="CA193" i="4"/>
  <c r="BB193" i="4"/>
  <c r="BA193" i="4"/>
  <c r="AZ193" i="4"/>
  <c r="AY193" i="4"/>
  <c r="AX193" i="4"/>
  <c r="AW193" i="4"/>
  <c r="AV193" i="4"/>
  <c r="AU193" i="4"/>
  <c r="AT193" i="4"/>
  <c r="AS193" i="4"/>
  <c r="AP193" i="4"/>
  <c r="AO193" i="4"/>
  <c r="AN193" i="4"/>
  <c r="AM193" i="4"/>
  <c r="AL193" i="4"/>
  <c r="AK193" i="4"/>
  <c r="AJ193" i="4"/>
  <c r="AI193" i="4"/>
  <c r="AH193" i="4"/>
  <c r="AG193" i="4"/>
  <c r="BN193" i="4"/>
  <c r="BM193" i="4"/>
  <c r="BL193" i="4"/>
  <c r="BK193" i="4"/>
  <c r="BJ193" i="4"/>
  <c r="BI193" i="4"/>
  <c r="BH193" i="4"/>
  <c r="BG193" i="4"/>
  <c r="BF193" i="4"/>
  <c r="BE193" i="4"/>
  <c r="MR192" i="4"/>
  <c r="MQ192" i="4"/>
  <c r="MF192" i="4"/>
  <c r="ME192" i="4"/>
  <c r="LT192" i="4"/>
  <c r="LS192" i="4"/>
  <c r="LH192" i="4"/>
  <c r="LG192" i="4"/>
  <c r="KV192" i="4"/>
  <c r="KU192" i="4"/>
  <c r="KJ192" i="4"/>
  <c r="KI192" i="4"/>
  <c r="JX192" i="4"/>
  <c r="JW192" i="4"/>
  <c r="JL192" i="4"/>
  <c r="JK192" i="4"/>
  <c r="IZ192" i="4"/>
  <c r="IY192" i="4"/>
  <c r="IN192" i="4"/>
  <c r="IM192" i="4"/>
  <c r="IB192" i="4"/>
  <c r="IA192" i="4"/>
  <c r="HP192" i="4"/>
  <c r="HO192" i="4"/>
  <c r="HD192" i="4"/>
  <c r="HC192" i="4"/>
  <c r="GR192" i="4"/>
  <c r="GQ192" i="4"/>
  <c r="GF192" i="4"/>
  <c r="GE192" i="4"/>
  <c r="FT192" i="4"/>
  <c r="FS192" i="4"/>
  <c r="FH192" i="4"/>
  <c r="FG192" i="4"/>
  <c r="EV192" i="4"/>
  <c r="EU192" i="4"/>
  <c r="EJ192" i="4"/>
  <c r="EI192" i="4"/>
  <c r="DX192" i="4"/>
  <c r="O192" i="4" s="1"/>
  <c r="P192" i="4" s="1"/>
  <c r="DW192" i="4"/>
  <c r="N192" i="4" s="1"/>
  <c r="DL192" i="4"/>
  <c r="DK192" i="4"/>
  <c r="CZ192" i="4"/>
  <c r="CY192" i="4"/>
  <c r="CN192" i="4"/>
  <c r="CM192" i="4"/>
  <c r="CB192" i="4"/>
  <c r="CA192" i="4"/>
  <c r="BB192" i="4"/>
  <c r="BA192" i="4"/>
  <c r="AZ192" i="4"/>
  <c r="AY192" i="4"/>
  <c r="AX192" i="4"/>
  <c r="AW192" i="4"/>
  <c r="AV192" i="4"/>
  <c r="AU192" i="4"/>
  <c r="AT192" i="4"/>
  <c r="AS192" i="4"/>
  <c r="AP192" i="4"/>
  <c r="AO192" i="4"/>
  <c r="AN192" i="4"/>
  <c r="AM192" i="4"/>
  <c r="AL192" i="4"/>
  <c r="AK192" i="4"/>
  <c r="AJ192" i="4"/>
  <c r="AI192" i="4"/>
  <c r="AH192" i="4"/>
  <c r="AG192" i="4"/>
  <c r="BN192" i="4"/>
  <c r="BM192" i="4"/>
  <c r="BL192" i="4"/>
  <c r="BK192" i="4"/>
  <c r="BJ192" i="4"/>
  <c r="BI192" i="4"/>
  <c r="BH192" i="4"/>
  <c r="BG192" i="4"/>
  <c r="BF192" i="4"/>
  <c r="BE192" i="4"/>
  <c r="MR191" i="4"/>
  <c r="MQ191" i="4"/>
  <c r="MF191" i="4"/>
  <c r="ME191" i="4"/>
  <c r="LT191" i="4"/>
  <c r="LS191" i="4"/>
  <c r="LH191" i="4"/>
  <c r="LG191" i="4"/>
  <c r="KV191" i="4"/>
  <c r="KU191" i="4"/>
  <c r="KJ191" i="4"/>
  <c r="KI191" i="4"/>
  <c r="JX191" i="4"/>
  <c r="JW191" i="4"/>
  <c r="JL191" i="4"/>
  <c r="JK191" i="4"/>
  <c r="IZ191" i="4"/>
  <c r="IY191" i="4"/>
  <c r="IN191" i="4"/>
  <c r="IM191" i="4"/>
  <c r="IB191" i="4"/>
  <c r="IA191" i="4"/>
  <c r="HP191" i="4"/>
  <c r="HO191" i="4"/>
  <c r="HD191" i="4"/>
  <c r="HC191" i="4"/>
  <c r="GR191" i="4"/>
  <c r="GQ191" i="4"/>
  <c r="GF191" i="4"/>
  <c r="GE191" i="4"/>
  <c r="FT191" i="4"/>
  <c r="FS191" i="4"/>
  <c r="FH191" i="4"/>
  <c r="FG191" i="4"/>
  <c r="EV191" i="4"/>
  <c r="EU191" i="4"/>
  <c r="EJ191" i="4"/>
  <c r="EI191" i="4"/>
  <c r="DX191" i="4"/>
  <c r="O191" i="4" s="1"/>
  <c r="P191" i="4" s="1"/>
  <c r="DW191" i="4"/>
  <c r="N191" i="4" s="1"/>
  <c r="DL191" i="4"/>
  <c r="DK191" i="4"/>
  <c r="CZ191" i="4"/>
  <c r="CY191" i="4"/>
  <c r="CN191" i="4"/>
  <c r="CM191" i="4"/>
  <c r="CB191" i="4"/>
  <c r="CA191" i="4"/>
  <c r="BB191" i="4"/>
  <c r="BA191" i="4"/>
  <c r="AZ191" i="4"/>
  <c r="AY191" i="4"/>
  <c r="AX191" i="4"/>
  <c r="AW191" i="4"/>
  <c r="AV191" i="4"/>
  <c r="AU191" i="4"/>
  <c r="AT191" i="4"/>
  <c r="AS191" i="4"/>
  <c r="AP191" i="4"/>
  <c r="AO191" i="4"/>
  <c r="AN191" i="4"/>
  <c r="AM191" i="4"/>
  <c r="AL191" i="4"/>
  <c r="AK191" i="4"/>
  <c r="AJ191" i="4"/>
  <c r="AI191" i="4"/>
  <c r="AH191" i="4"/>
  <c r="AG191" i="4"/>
  <c r="BN191" i="4"/>
  <c r="BM191" i="4"/>
  <c r="BL191" i="4"/>
  <c r="BK191" i="4"/>
  <c r="BJ191" i="4"/>
  <c r="BI191" i="4"/>
  <c r="BH191" i="4"/>
  <c r="BG191" i="4"/>
  <c r="BF191" i="4"/>
  <c r="BE191" i="4"/>
  <c r="MR190" i="4"/>
  <c r="MQ190" i="4"/>
  <c r="MF190" i="4"/>
  <c r="ME190" i="4"/>
  <c r="LT190" i="4"/>
  <c r="LS190" i="4"/>
  <c r="LH190" i="4"/>
  <c r="LG190" i="4"/>
  <c r="KV190" i="4"/>
  <c r="KU190" i="4"/>
  <c r="KJ190" i="4"/>
  <c r="KI190" i="4"/>
  <c r="JX190" i="4"/>
  <c r="JW190" i="4"/>
  <c r="JL190" i="4"/>
  <c r="JK190" i="4"/>
  <c r="IZ190" i="4"/>
  <c r="IY190" i="4"/>
  <c r="IN190" i="4"/>
  <c r="IM190" i="4"/>
  <c r="IB190" i="4"/>
  <c r="IA190" i="4"/>
  <c r="HP190" i="4"/>
  <c r="HO190" i="4"/>
  <c r="HD190" i="4"/>
  <c r="HC190" i="4"/>
  <c r="GR190" i="4"/>
  <c r="GQ190" i="4"/>
  <c r="GF190" i="4"/>
  <c r="GE190" i="4"/>
  <c r="FT190" i="4"/>
  <c r="FS190" i="4"/>
  <c r="FH190" i="4"/>
  <c r="FG190" i="4"/>
  <c r="EV190" i="4"/>
  <c r="EU190" i="4"/>
  <c r="EJ190" i="4"/>
  <c r="EI190" i="4"/>
  <c r="DX190" i="4"/>
  <c r="O190" i="4" s="1"/>
  <c r="P190" i="4" s="1"/>
  <c r="DW190" i="4"/>
  <c r="N190" i="4" s="1"/>
  <c r="DL190" i="4"/>
  <c r="DK190" i="4"/>
  <c r="CZ190" i="4"/>
  <c r="CY190" i="4"/>
  <c r="CN190" i="4"/>
  <c r="CM190" i="4"/>
  <c r="CB190" i="4"/>
  <c r="CA190" i="4"/>
  <c r="BB190" i="4"/>
  <c r="BA190" i="4"/>
  <c r="AZ190" i="4"/>
  <c r="AY190" i="4"/>
  <c r="AX190" i="4"/>
  <c r="AW190" i="4"/>
  <c r="AV190" i="4"/>
  <c r="AU190" i="4"/>
  <c r="AT190" i="4"/>
  <c r="AS190" i="4"/>
  <c r="AP190" i="4"/>
  <c r="AO190" i="4"/>
  <c r="AN190" i="4"/>
  <c r="AM190" i="4"/>
  <c r="AL190" i="4"/>
  <c r="AK190" i="4"/>
  <c r="AJ190" i="4"/>
  <c r="AI190" i="4"/>
  <c r="AH190" i="4"/>
  <c r="AG190" i="4"/>
  <c r="BN190" i="4"/>
  <c r="BM190" i="4"/>
  <c r="BL190" i="4"/>
  <c r="BK190" i="4"/>
  <c r="BJ190" i="4"/>
  <c r="BI190" i="4"/>
  <c r="BH190" i="4"/>
  <c r="BG190" i="4"/>
  <c r="BF190" i="4"/>
  <c r="BE190" i="4"/>
  <c r="MR189" i="4"/>
  <c r="MQ189" i="4"/>
  <c r="MF189" i="4"/>
  <c r="ME189" i="4"/>
  <c r="LT189" i="4"/>
  <c r="LS189" i="4"/>
  <c r="LH189" i="4"/>
  <c r="LG189" i="4"/>
  <c r="KV189" i="4"/>
  <c r="KU189" i="4"/>
  <c r="KJ189" i="4"/>
  <c r="KI189" i="4"/>
  <c r="JX189" i="4"/>
  <c r="JW189" i="4"/>
  <c r="JL189" i="4"/>
  <c r="JK189" i="4"/>
  <c r="IZ189" i="4"/>
  <c r="IY189" i="4"/>
  <c r="IN189" i="4"/>
  <c r="IM189" i="4"/>
  <c r="IB189" i="4"/>
  <c r="IA189" i="4"/>
  <c r="HP189" i="4"/>
  <c r="HO189" i="4"/>
  <c r="HD189" i="4"/>
  <c r="HC189" i="4"/>
  <c r="GR189" i="4"/>
  <c r="GQ189" i="4"/>
  <c r="GF189" i="4"/>
  <c r="GE189" i="4"/>
  <c r="FT189" i="4"/>
  <c r="FS189" i="4"/>
  <c r="FH189" i="4"/>
  <c r="FG189" i="4"/>
  <c r="EV189" i="4"/>
  <c r="EU189" i="4"/>
  <c r="EJ189" i="4"/>
  <c r="EI189" i="4"/>
  <c r="DX189" i="4"/>
  <c r="O189" i="4" s="1"/>
  <c r="P189" i="4" s="1"/>
  <c r="DW189" i="4"/>
  <c r="N189" i="4" s="1"/>
  <c r="DL189" i="4"/>
  <c r="DK189" i="4"/>
  <c r="CZ189" i="4"/>
  <c r="CY189" i="4"/>
  <c r="CN189" i="4"/>
  <c r="CM189" i="4"/>
  <c r="CB189" i="4"/>
  <c r="CA189" i="4"/>
  <c r="BB189" i="4"/>
  <c r="BA189" i="4"/>
  <c r="AZ189" i="4"/>
  <c r="AY189" i="4"/>
  <c r="AX189" i="4"/>
  <c r="AW189" i="4"/>
  <c r="AV189" i="4"/>
  <c r="AP189" i="4"/>
  <c r="AO189" i="4"/>
  <c r="AN189" i="4"/>
  <c r="AM189" i="4"/>
  <c r="AL189" i="4"/>
  <c r="AK189" i="4"/>
  <c r="BN189" i="4"/>
  <c r="BM189" i="4"/>
  <c r="BL189" i="4"/>
  <c r="BK189" i="4"/>
  <c r="BJ189" i="4"/>
  <c r="BI189" i="4"/>
  <c r="BH189" i="4"/>
  <c r="MR188" i="4"/>
  <c r="MQ188" i="4"/>
  <c r="MF188" i="4"/>
  <c r="ME188" i="4"/>
  <c r="LT188" i="4"/>
  <c r="LS188" i="4"/>
  <c r="LH188" i="4"/>
  <c r="LG188" i="4"/>
  <c r="KV188" i="4"/>
  <c r="KU188" i="4"/>
  <c r="KJ188" i="4"/>
  <c r="KI188" i="4"/>
  <c r="JX188" i="4"/>
  <c r="JW188" i="4"/>
  <c r="JL188" i="4"/>
  <c r="JK188" i="4"/>
  <c r="IZ188" i="4"/>
  <c r="IY188" i="4"/>
  <c r="IN188" i="4"/>
  <c r="IM188" i="4"/>
  <c r="IB188" i="4"/>
  <c r="IA188" i="4"/>
  <c r="HP188" i="4"/>
  <c r="HO188" i="4"/>
  <c r="HD188" i="4"/>
  <c r="HC188" i="4"/>
  <c r="GR188" i="4"/>
  <c r="GQ188" i="4"/>
  <c r="GF188" i="4"/>
  <c r="GE188" i="4"/>
  <c r="FT188" i="4"/>
  <c r="FS188" i="4"/>
  <c r="FH188" i="4"/>
  <c r="FG188" i="4"/>
  <c r="EV188" i="4"/>
  <c r="EU188" i="4"/>
  <c r="EJ188" i="4"/>
  <c r="EI188" i="4"/>
  <c r="DX188" i="4"/>
  <c r="O188" i="4" s="1"/>
  <c r="P188" i="4" s="1"/>
  <c r="DW188" i="4"/>
  <c r="N188" i="4" s="1"/>
  <c r="DL188" i="4"/>
  <c r="DK188" i="4"/>
  <c r="CZ188" i="4"/>
  <c r="CY188" i="4"/>
  <c r="CN188" i="4"/>
  <c r="CM188" i="4"/>
  <c r="CB188" i="4"/>
  <c r="CA188" i="4"/>
  <c r="BB188" i="4"/>
  <c r="BA188" i="4"/>
  <c r="AZ188" i="4"/>
  <c r="AY188" i="4"/>
  <c r="AX188" i="4"/>
  <c r="AW188" i="4"/>
  <c r="AV188" i="4"/>
  <c r="AU188" i="4"/>
  <c r="AT188" i="4"/>
  <c r="AS188" i="4"/>
  <c r="AP188" i="4"/>
  <c r="AO188" i="4"/>
  <c r="AN188" i="4"/>
  <c r="AM188" i="4"/>
  <c r="AL188" i="4"/>
  <c r="AK188" i="4"/>
  <c r="AJ188" i="4"/>
  <c r="AI188" i="4"/>
  <c r="AH188" i="4"/>
  <c r="AG188" i="4"/>
  <c r="BN188" i="4"/>
  <c r="BM188" i="4"/>
  <c r="BL188" i="4"/>
  <c r="BK188" i="4"/>
  <c r="BJ188" i="4"/>
  <c r="BI188" i="4"/>
  <c r="BH188" i="4"/>
  <c r="BG188" i="4"/>
  <c r="BF188" i="4"/>
  <c r="BE188" i="4"/>
  <c r="MR187" i="4"/>
  <c r="MQ187" i="4"/>
  <c r="MF187" i="4"/>
  <c r="ME187" i="4"/>
  <c r="LT187" i="4"/>
  <c r="LS187" i="4"/>
  <c r="LH187" i="4"/>
  <c r="LG187" i="4"/>
  <c r="KV187" i="4"/>
  <c r="KU187" i="4"/>
  <c r="KJ187" i="4"/>
  <c r="KI187" i="4"/>
  <c r="JX187" i="4"/>
  <c r="JW187" i="4"/>
  <c r="JL187" i="4"/>
  <c r="JK187" i="4"/>
  <c r="IZ187" i="4"/>
  <c r="IY187" i="4"/>
  <c r="IN187" i="4"/>
  <c r="IM187" i="4"/>
  <c r="IB187" i="4"/>
  <c r="IA187" i="4"/>
  <c r="HP187" i="4"/>
  <c r="HO187" i="4"/>
  <c r="HD187" i="4"/>
  <c r="HC187" i="4"/>
  <c r="GR187" i="4"/>
  <c r="GQ187" i="4"/>
  <c r="GF187" i="4"/>
  <c r="GE187" i="4"/>
  <c r="FT187" i="4"/>
  <c r="FS187" i="4"/>
  <c r="FH187" i="4"/>
  <c r="FG187" i="4"/>
  <c r="EV187" i="4"/>
  <c r="EU187" i="4"/>
  <c r="EJ187" i="4"/>
  <c r="EI187" i="4"/>
  <c r="DX187" i="4"/>
  <c r="O187" i="4" s="1"/>
  <c r="P187" i="4" s="1"/>
  <c r="DW187" i="4"/>
  <c r="N187" i="4" s="1"/>
  <c r="DL187" i="4"/>
  <c r="DK187" i="4"/>
  <c r="CZ187" i="4"/>
  <c r="CY187" i="4"/>
  <c r="CN187" i="4"/>
  <c r="CM187" i="4"/>
  <c r="CB187" i="4"/>
  <c r="CA187" i="4"/>
  <c r="BB187" i="4"/>
  <c r="BA187" i="4"/>
  <c r="AZ187" i="4"/>
  <c r="AY187" i="4"/>
  <c r="AX187" i="4"/>
  <c r="AW187" i="4"/>
  <c r="AV187" i="4"/>
  <c r="AU187" i="4"/>
  <c r="AT187" i="4"/>
  <c r="AS187" i="4"/>
  <c r="AP187" i="4"/>
  <c r="AO187" i="4"/>
  <c r="AN187" i="4"/>
  <c r="AM187" i="4"/>
  <c r="AL187" i="4"/>
  <c r="AK187" i="4"/>
  <c r="AJ187" i="4"/>
  <c r="AI187" i="4"/>
  <c r="AH187" i="4"/>
  <c r="AG187" i="4"/>
  <c r="BN187" i="4"/>
  <c r="BM187" i="4"/>
  <c r="BL187" i="4"/>
  <c r="BK187" i="4"/>
  <c r="BJ187" i="4"/>
  <c r="BI187" i="4"/>
  <c r="BH187" i="4"/>
  <c r="BG187" i="4"/>
  <c r="BF187" i="4"/>
  <c r="BE187" i="4"/>
  <c r="MR186" i="4"/>
  <c r="MQ186" i="4"/>
  <c r="MF186" i="4"/>
  <c r="ME186" i="4"/>
  <c r="LT186" i="4"/>
  <c r="LS186" i="4"/>
  <c r="LH186" i="4"/>
  <c r="LG186" i="4"/>
  <c r="KV186" i="4"/>
  <c r="KU186" i="4"/>
  <c r="KJ186" i="4"/>
  <c r="KI186" i="4"/>
  <c r="JX186" i="4"/>
  <c r="JW186" i="4"/>
  <c r="JL186" i="4"/>
  <c r="JK186" i="4"/>
  <c r="IZ186" i="4"/>
  <c r="IY186" i="4"/>
  <c r="IN186" i="4"/>
  <c r="IM186" i="4"/>
  <c r="IB186" i="4"/>
  <c r="IA186" i="4"/>
  <c r="HP186" i="4"/>
  <c r="HO186" i="4"/>
  <c r="HD186" i="4"/>
  <c r="HC186" i="4"/>
  <c r="GR186" i="4"/>
  <c r="GQ186" i="4"/>
  <c r="GF186" i="4"/>
  <c r="GE186" i="4"/>
  <c r="FT186" i="4"/>
  <c r="FS186" i="4"/>
  <c r="FH186" i="4"/>
  <c r="FG186" i="4"/>
  <c r="EV186" i="4"/>
  <c r="EU186" i="4"/>
  <c r="EJ186" i="4"/>
  <c r="EI186" i="4"/>
  <c r="DX186" i="4"/>
  <c r="O186" i="4" s="1"/>
  <c r="P186" i="4" s="1"/>
  <c r="DW186" i="4"/>
  <c r="N186" i="4" s="1"/>
  <c r="DL186" i="4"/>
  <c r="DK186" i="4"/>
  <c r="CZ186" i="4"/>
  <c r="CY186" i="4"/>
  <c r="CN186" i="4"/>
  <c r="CM186" i="4"/>
  <c r="CB186" i="4"/>
  <c r="CA186" i="4"/>
  <c r="BB186" i="4"/>
  <c r="BA186" i="4"/>
  <c r="AZ186" i="4"/>
  <c r="AY186" i="4"/>
  <c r="AX186" i="4"/>
  <c r="AW186" i="4"/>
  <c r="AV186" i="4"/>
  <c r="AU186" i="4"/>
  <c r="AT186" i="4"/>
  <c r="AS186" i="4"/>
  <c r="AP186" i="4"/>
  <c r="AO186" i="4"/>
  <c r="AN186" i="4"/>
  <c r="AM186" i="4"/>
  <c r="AL186" i="4"/>
  <c r="AK186" i="4"/>
  <c r="AJ186" i="4"/>
  <c r="AI186" i="4"/>
  <c r="AH186" i="4"/>
  <c r="AG186" i="4"/>
  <c r="BN186" i="4"/>
  <c r="BM186" i="4"/>
  <c r="BL186" i="4"/>
  <c r="BK186" i="4"/>
  <c r="BJ186" i="4"/>
  <c r="BI186" i="4"/>
  <c r="BH186" i="4"/>
  <c r="BG186" i="4"/>
  <c r="BF186" i="4"/>
  <c r="BE186" i="4"/>
  <c r="MR185" i="4"/>
  <c r="MQ185" i="4"/>
  <c r="MF185" i="4"/>
  <c r="ME185" i="4"/>
  <c r="LT185" i="4"/>
  <c r="LS185" i="4"/>
  <c r="LH185" i="4"/>
  <c r="LG185" i="4"/>
  <c r="KV185" i="4"/>
  <c r="KU185" i="4"/>
  <c r="KJ185" i="4"/>
  <c r="KI185" i="4"/>
  <c r="JX185" i="4"/>
  <c r="JW185" i="4"/>
  <c r="JL185" i="4"/>
  <c r="JK185" i="4"/>
  <c r="IZ185" i="4"/>
  <c r="IY185" i="4"/>
  <c r="IN185" i="4"/>
  <c r="IM185" i="4"/>
  <c r="IB185" i="4"/>
  <c r="IA185" i="4"/>
  <c r="HP185" i="4"/>
  <c r="HO185" i="4"/>
  <c r="HD185" i="4"/>
  <c r="HC185" i="4"/>
  <c r="GR185" i="4"/>
  <c r="GQ185" i="4"/>
  <c r="GF185" i="4"/>
  <c r="GE185" i="4"/>
  <c r="FT185" i="4"/>
  <c r="FS185" i="4"/>
  <c r="FH185" i="4"/>
  <c r="FG185" i="4"/>
  <c r="EV185" i="4"/>
  <c r="EU185" i="4"/>
  <c r="EJ185" i="4"/>
  <c r="EI185" i="4"/>
  <c r="DX185" i="4"/>
  <c r="O185" i="4" s="1"/>
  <c r="P185" i="4" s="1"/>
  <c r="DW185" i="4"/>
  <c r="N185" i="4" s="1"/>
  <c r="DL185" i="4"/>
  <c r="DK185" i="4"/>
  <c r="CZ185" i="4"/>
  <c r="CY185" i="4"/>
  <c r="CN185" i="4"/>
  <c r="CM185" i="4"/>
  <c r="CB185" i="4"/>
  <c r="CA185" i="4"/>
  <c r="BB185" i="4"/>
  <c r="BA185" i="4"/>
  <c r="AZ185" i="4"/>
  <c r="AY185" i="4"/>
  <c r="AX185" i="4"/>
  <c r="AW185" i="4"/>
  <c r="AV185" i="4"/>
  <c r="AU185" i="4"/>
  <c r="AT185" i="4"/>
  <c r="AS185" i="4"/>
  <c r="AP185" i="4"/>
  <c r="AO185" i="4"/>
  <c r="AN185" i="4"/>
  <c r="AM185" i="4"/>
  <c r="AL185" i="4"/>
  <c r="AK185" i="4"/>
  <c r="AJ185" i="4"/>
  <c r="AI185" i="4"/>
  <c r="AH185" i="4"/>
  <c r="AG185" i="4"/>
  <c r="BN185" i="4"/>
  <c r="BM185" i="4"/>
  <c r="BL185" i="4"/>
  <c r="BK185" i="4"/>
  <c r="BJ185" i="4"/>
  <c r="BI185" i="4"/>
  <c r="BH185" i="4"/>
  <c r="BG185" i="4"/>
  <c r="BF185" i="4"/>
  <c r="BE185" i="4"/>
  <c r="MR184" i="4"/>
  <c r="MQ184" i="4"/>
  <c r="MF184" i="4"/>
  <c r="ME184" i="4"/>
  <c r="LT184" i="4"/>
  <c r="LS184" i="4"/>
  <c r="LH184" i="4"/>
  <c r="LG184" i="4"/>
  <c r="KV184" i="4"/>
  <c r="KU184" i="4"/>
  <c r="KJ184" i="4"/>
  <c r="KI184" i="4"/>
  <c r="JX184" i="4"/>
  <c r="JW184" i="4"/>
  <c r="JL184" i="4"/>
  <c r="JK184" i="4"/>
  <c r="IZ184" i="4"/>
  <c r="IY184" i="4"/>
  <c r="IN184" i="4"/>
  <c r="IM184" i="4"/>
  <c r="IB184" i="4"/>
  <c r="IA184" i="4"/>
  <c r="HP184" i="4"/>
  <c r="HO184" i="4"/>
  <c r="HD184" i="4"/>
  <c r="HC184" i="4"/>
  <c r="GR184" i="4"/>
  <c r="GQ184" i="4"/>
  <c r="GF184" i="4"/>
  <c r="GE184" i="4"/>
  <c r="FT184" i="4"/>
  <c r="FS184" i="4"/>
  <c r="FH184" i="4"/>
  <c r="FG184" i="4"/>
  <c r="EV184" i="4"/>
  <c r="EU184" i="4"/>
  <c r="EJ184" i="4"/>
  <c r="EI184" i="4"/>
  <c r="DX184" i="4"/>
  <c r="O184" i="4" s="1"/>
  <c r="P184" i="4" s="1"/>
  <c r="DW184" i="4"/>
  <c r="N184" i="4" s="1"/>
  <c r="DL184" i="4"/>
  <c r="DK184" i="4"/>
  <c r="CZ184" i="4"/>
  <c r="CY184" i="4"/>
  <c r="CN184" i="4"/>
  <c r="CM184" i="4"/>
  <c r="CB184" i="4"/>
  <c r="CA184" i="4"/>
  <c r="BB184" i="4"/>
  <c r="BA184" i="4"/>
  <c r="AZ184" i="4"/>
  <c r="AY184" i="4"/>
  <c r="AX184" i="4"/>
  <c r="AW184" i="4"/>
  <c r="AV184" i="4"/>
  <c r="AU184" i="4"/>
  <c r="AT184" i="4"/>
  <c r="AS184" i="4"/>
  <c r="AP184" i="4"/>
  <c r="AO184" i="4"/>
  <c r="AN184" i="4"/>
  <c r="AM184" i="4"/>
  <c r="AL184" i="4"/>
  <c r="AK184" i="4"/>
  <c r="AJ184" i="4"/>
  <c r="AI184" i="4"/>
  <c r="AH184" i="4"/>
  <c r="AG184" i="4"/>
  <c r="BN184" i="4"/>
  <c r="BM184" i="4"/>
  <c r="BL184" i="4"/>
  <c r="BK184" i="4"/>
  <c r="BJ184" i="4"/>
  <c r="BI184" i="4"/>
  <c r="BH184" i="4"/>
  <c r="BG184" i="4"/>
  <c r="BF184" i="4"/>
  <c r="BE184" i="4"/>
  <c r="MR183" i="4"/>
  <c r="MQ183" i="4"/>
  <c r="MF183" i="4"/>
  <c r="ME183" i="4"/>
  <c r="LT183" i="4"/>
  <c r="LS183" i="4"/>
  <c r="LH183" i="4"/>
  <c r="LG183" i="4"/>
  <c r="KV183" i="4"/>
  <c r="KU183" i="4"/>
  <c r="KJ183" i="4"/>
  <c r="KI183" i="4"/>
  <c r="JX183" i="4"/>
  <c r="JW183" i="4"/>
  <c r="JL183" i="4"/>
  <c r="JK183" i="4"/>
  <c r="IZ183" i="4"/>
  <c r="IY183" i="4"/>
  <c r="IN183" i="4"/>
  <c r="IM183" i="4"/>
  <c r="IB183" i="4"/>
  <c r="IA183" i="4"/>
  <c r="HP183" i="4"/>
  <c r="HO183" i="4"/>
  <c r="HD183" i="4"/>
  <c r="HC183" i="4"/>
  <c r="GR183" i="4"/>
  <c r="GQ183" i="4"/>
  <c r="GF183" i="4"/>
  <c r="GE183" i="4"/>
  <c r="FT183" i="4"/>
  <c r="FS183" i="4"/>
  <c r="FH183" i="4"/>
  <c r="FG183" i="4"/>
  <c r="EV183" i="4"/>
  <c r="EU183" i="4"/>
  <c r="EJ183" i="4"/>
  <c r="EI183" i="4"/>
  <c r="DX183" i="4"/>
  <c r="O183" i="4" s="1"/>
  <c r="P183" i="4" s="1"/>
  <c r="DW183" i="4"/>
  <c r="N183" i="4" s="1"/>
  <c r="DL183" i="4"/>
  <c r="DK183" i="4"/>
  <c r="CZ183" i="4"/>
  <c r="CY183" i="4"/>
  <c r="CN183" i="4"/>
  <c r="CM183" i="4"/>
  <c r="CB183" i="4"/>
  <c r="CA183" i="4"/>
  <c r="BB183" i="4"/>
  <c r="BA183" i="4"/>
  <c r="AZ183" i="4"/>
  <c r="AY183" i="4"/>
  <c r="AX183" i="4"/>
  <c r="AW183" i="4"/>
  <c r="AV183" i="4"/>
  <c r="AU183" i="4"/>
  <c r="AT183" i="4"/>
  <c r="AS183" i="4"/>
  <c r="AP183" i="4"/>
  <c r="AO183" i="4"/>
  <c r="AN183" i="4"/>
  <c r="AM183" i="4"/>
  <c r="AL183" i="4"/>
  <c r="AK183" i="4"/>
  <c r="AJ183" i="4"/>
  <c r="AI183" i="4"/>
  <c r="AH183" i="4"/>
  <c r="AG183" i="4"/>
  <c r="BN183" i="4"/>
  <c r="BM183" i="4"/>
  <c r="BL183" i="4"/>
  <c r="BK183" i="4"/>
  <c r="BJ183" i="4"/>
  <c r="BI183" i="4"/>
  <c r="BH183" i="4"/>
  <c r="BG183" i="4"/>
  <c r="BF183" i="4"/>
  <c r="BE183" i="4"/>
  <c r="MR182" i="4"/>
  <c r="MQ182" i="4"/>
  <c r="MF182" i="4"/>
  <c r="ME182" i="4"/>
  <c r="LT182" i="4"/>
  <c r="LS182" i="4"/>
  <c r="LH182" i="4"/>
  <c r="LG182" i="4"/>
  <c r="KV182" i="4"/>
  <c r="KU182" i="4"/>
  <c r="KJ182" i="4"/>
  <c r="KI182" i="4"/>
  <c r="JX182" i="4"/>
  <c r="JW182" i="4"/>
  <c r="JL182" i="4"/>
  <c r="JK182" i="4"/>
  <c r="IZ182" i="4"/>
  <c r="IY182" i="4"/>
  <c r="IN182" i="4"/>
  <c r="IM182" i="4"/>
  <c r="IB182" i="4"/>
  <c r="IA182" i="4"/>
  <c r="HP182" i="4"/>
  <c r="HO182" i="4"/>
  <c r="HD182" i="4"/>
  <c r="HC182" i="4"/>
  <c r="GR182" i="4"/>
  <c r="GQ182" i="4"/>
  <c r="GF182" i="4"/>
  <c r="GE182" i="4"/>
  <c r="FT182" i="4"/>
  <c r="FS182" i="4"/>
  <c r="FH182" i="4"/>
  <c r="FG182" i="4"/>
  <c r="EV182" i="4"/>
  <c r="EU182" i="4"/>
  <c r="EJ182" i="4"/>
  <c r="EI182" i="4"/>
  <c r="DX182" i="4"/>
  <c r="O182" i="4" s="1"/>
  <c r="P182" i="4" s="1"/>
  <c r="DW182" i="4"/>
  <c r="N182" i="4" s="1"/>
  <c r="DL182" i="4"/>
  <c r="DK182" i="4"/>
  <c r="CZ182" i="4"/>
  <c r="CY182" i="4"/>
  <c r="CN182" i="4"/>
  <c r="CM182" i="4"/>
  <c r="CB182" i="4"/>
  <c r="CA182" i="4"/>
  <c r="BB182" i="4"/>
  <c r="BA182" i="4"/>
  <c r="AZ182" i="4"/>
  <c r="AY182" i="4"/>
  <c r="AX182" i="4"/>
  <c r="AW182" i="4"/>
  <c r="AV182" i="4"/>
  <c r="AU182" i="4"/>
  <c r="AT182" i="4"/>
  <c r="AS182" i="4"/>
  <c r="AP182" i="4"/>
  <c r="AO182" i="4"/>
  <c r="AN182" i="4"/>
  <c r="AM182" i="4"/>
  <c r="AL182" i="4"/>
  <c r="AK182" i="4"/>
  <c r="AJ182" i="4"/>
  <c r="AI182" i="4"/>
  <c r="AH182" i="4"/>
  <c r="AG182" i="4"/>
  <c r="BN182" i="4"/>
  <c r="BM182" i="4"/>
  <c r="BL182" i="4"/>
  <c r="BK182" i="4"/>
  <c r="BJ182" i="4"/>
  <c r="BI182" i="4"/>
  <c r="BH182" i="4"/>
  <c r="BG182" i="4"/>
  <c r="BF182" i="4"/>
  <c r="BE182" i="4"/>
  <c r="MR181" i="4"/>
  <c r="MQ181" i="4"/>
  <c r="MF181" i="4"/>
  <c r="ME181" i="4"/>
  <c r="LT181" i="4"/>
  <c r="LS181" i="4"/>
  <c r="LH181" i="4"/>
  <c r="LG181" i="4"/>
  <c r="KV181" i="4"/>
  <c r="KU181" i="4"/>
  <c r="KJ181" i="4"/>
  <c r="KI181" i="4"/>
  <c r="JX181" i="4"/>
  <c r="JW181" i="4"/>
  <c r="JL181" i="4"/>
  <c r="JK181" i="4"/>
  <c r="IZ181" i="4"/>
  <c r="IY181" i="4"/>
  <c r="IN181" i="4"/>
  <c r="IM181" i="4"/>
  <c r="IB181" i="4"/>
  <c r="IA181" i="4"/>
  <c r="HP181" i="4"/>
  <c r="HO181" i="4"/>
  <c r="HD181" i="4"/>
  <c r="HC181" i="4"/>
  <c r="GR181" i="4"/>
  <c r="GQ181" i="4"/>
  <c r="GF181" i="4"/>
  <c r="GE181" i="4"/>
  <c r="FT181" i="4"/>
  <c r="FS181" i="4"/>
  <c r="FH181" i="4"/>
  <c r="FG181" i="4"/>
  <c r="EV181" i="4"/>
  <c r="EU181" i="4"/>
  <c r="EJ181" i="4"/>
  <c r="EI181" i="4"/>
  <c r="DX181" i="4"/>
  <c r="O181" i="4" s="1"/>
  <c r="P181" i="4" s="1"/>
  <c r="DW181" i="4"/>
  <c r="N181" i="4" s="1"/>
  <c r="DL181" i="4"/>
  <c r="DK181" i="4"/>
  <c r="CZ181" i="4"/>
  <c r="CY181" i="4"/>
  <c r="CN181" i="4"/>
  <c r="CM181" i="4"/>
  <c r="CB181" i="4"/>
  <c r="CA181" i="4"/>
  <c r="BB181" i="4"/>
  <c r="BA181" i="4"/>
  <c r="AZ181" i="4"/>
  <c r="AY181" i="4"/>
  <c r="AX181" i="4"/>
  <c r="AW181" i="4"/>
  <c r="AV181" i="4"/>
  <c r="AU181" i="4"/>
  <c r="AT181" i="4"/>
  <c r="AS181" i="4"/>
  <c r="AP181" i="4"/>
  <c r="AO181" i="4"/>
  <c r="AN181" i="4"/>
  <c r="AM181" i="4"/>
  <c r="AL181" i="4"/>
  <c r="AK181" i="4"/>
  <c r="AJ181" i="4"/>
  <c r="AI181" i="4"/>
  <c r="AH181" i="4"/>
  <c r="AG181" i="4"/>
  <c r="BN181" i="4"/>
  <c r="BM181" i="4"/>
  <c r="BL181" i="4"/>
  <c r="BK181" i="4"/>
  <c r="BJ181" i="4"/>
  <c r="BI181" i="4"/>
  <c r="BH181" i="4"/>
  <c r="BG181" i="4"/>
  <c r="BF181" i="4"/>
  <c r="BE181" i="4"/>
  <c r="MR180" i="4"/>
  <c r="MQ180" i="4"/>
  <c r="MF180" i="4"/>
  <c r="ME180" i="4"/>
  <c r="LT180" i="4"/>
  <c r="LS180" i="4"/>
  <c r="LH180" i="4"/>
  <c r="LG180" i="4"/>
  <c r="KV180" i="4"/>
  <c r="KU180" i="4"/>
  <c r="KJ180" i="4"/>
  <c r="KI180" i="4"/>
  <c r="JX180" i="4"/>
  <c r="JW180" i="4"/>
  <c r="JL180" i="4"/>
  <c r="JK180" i="4"/>
  <c r="IZ180" i="4"/>
  <c r="IY180" i="4"/>
  <c r="IN180" i="4"/>
  <c r="IM180" i="4"/>
  <c r="IB180" i="4"/>
  <c r="IA180" i="4"/>
  <c r="HP180" i="4"/>
  <c r="HO180" i="4"/>
  <c r="HD180" i="4"/>
  <c r="HC180" i="4"/>
  <c r="GR180" i="4"/>
  <c r="GQ180" i="4"/>
  <c r="GF180" i="4"/>
  <c r="GE180" i="4"/>
  <c r="FT180" i="4"/>
  <c r="FS180" i="4"/>
  <c r="FH180" i="4"/>
  <c r="FG180" i="4"/>
  <c r="EV180" i="4"/>
  <c r="EU180" i="4"/>
  <c r="EJ180" i="4"/>
  <c r="EI180" i="4"/>
  <c r="DX180" i="4"/>
  <c r="O180" i="4" s="1"/>
  <c r="P180" i="4" s="1"/>
  <c r="DW180" i="4"/>
  <c r="N180" i="4" s="1"/>
  <c r="DL180" i="4"/>
  <c r="DK180" i="4"/>
  <c r="CZ180" i="4"/>
  <c r="CY180" i="4"/>
  <c r="CN180" i="4"/>
  <c r="CM180" i="4"/>
  <c r="CB180" i="4"/>
  <c r="CA180" i="4"/>
  <c r="BB180" i="4"/>
  <c r="BA180" i="4"/>
  <c r="AZ180" i="4"/>
  <c r="AY180" i="4"/>
  <c r="AX180" i="4"/>
  <c r="AW180" i="4"/>
  <c r="AV180" i="4"/>
  <c r="AU180" i="4"/>
  <c r="AT180" i="4"/>
  <c r="AS180" i="4"/>
  <c r="AP180" i="4"/>
  <c r="AO180" i="4"/>
  <c r="AN180" i="4"/>
  <c r="AM180" i="4"/>
  <c r="AL180" i="4"/>
  <c r="AK180" i="4"/>
  <c r="AJ180" i="4"/>
  <c r="AI180" i="4"/>
  <c r="AH180" i="4"/>
  <c r="AG180" i="4"/>
  <c r="BN180" i="4"/>
  <c r="BM180" i="4"/>
  <c r="BL180" i="4"/>
  <c r="BK180" i="4"/>
  <c r="BJ180" i="4"/>
  <c r="BI180" i="4"/>
  <c r="BH180" i="4"/>
  <c r="BG180" i="4"/>
  <c r="BF180" i="4"/>
  <c r="BE180" i="4"/>
  <c r="MR179" i="4"/>
  <c r="MQ179" i="4"/>
  <c r="MF179" i="4"/>
  <c r="ME179" i="4"/>
  <c r="LT179" i="4"/>
  <c r="LS179" i="4"/>
  <c r="LH179" i="4"/>
  <c r="LG179" i="4"/>
  <c r="KV179" i="4"/>
  <c r="KU179" i="4"/>
  <c r="KJ179" i="4"/>
  <c r="KI179" i="4"/>
  <c r="JX179" i="4"/>
  <c r="JW179" i="4"/>
  <c r="JL179" i="4"/>
  <c r="JK179" i="4"/>
  <c r="IZ179" i="4"/>
  <c r="IY179" i="4"/>
  <c r="IN179" i="4"/>
  <c r="IM179" i="4"/>
  <c r="IB179" i="4"/>
  <c r="IA179" i="4"/>
  <c r="HP179" i="4"/>
  <c r="HO179" i="4"/>
  <c r="HD179" i="4"/>
  <c r="HC179" i="4"/>
  <c r="GR179" i="4"/>
  <c r="GQ179" i="4"/>
  <c r="GF179" i="4"/>
  <c r="GE179" i="4"/>
  <c r="FT179" i="4"/>
  <c r="FS179" i="4"/>
  <c r="FH179" i="4"/>
  <c r="FG179" i="4"/>
  <c r="EV179" i="4"/>
  <c r="EU179" i="4"/>
  <c r="EJ179" i="4"/>
  <c r="EI179" i="4"/>
  <c r="DX179" i="4"/>
  <c r="O179" i="4" s="1"/>
  <c r="P179" i="4" s="1"/>
  <c r="DW179" i="4"/>
  <c r="DL179" i="4"/>
  <c r="DK179" i="4"/>
  <c r="CZ179" i="4"/>
  <c r="CY179" i="4"/>
  <c r="CN179" i="4"/>
  <c r="CM179" i="4"/>
  <c r="CB179" i="4"/>
  <c r="CA179" i="4"/>
  <c r="BB179" i="4"/>
  <c r="BA179" i="4"/>
  <c r="AZ179" i="4"/>
  <c r="AY179" i="4"/>
  <c r="AP179" i="4"/>
  <c r="AO179" i="4"/>
  <c r="AN179" i="4"/>
  <c r="N179" i="4"/>
  <c r="BN179" i="4"/>
  <c r="BM179" i="4"/>
  <c r="BL179" i="4"/>
  <c r="BK179" i="4"/>
  <c r="MR178" i="4"/>
  <c r="MQ178" i="4"/>
  <c r="MF178" i="4"/>
  <c r="ME178" i="4"/>
  <c r="LT178" i="4"/>
  <c r="LS178" i="4"/>
  <c r="LH178" i="4"/>
  <c r="LG178" i="4"/>
  <c r="KV178" i="4"/>
  <c r="KU178" i="4"/>
  <c r="KJ178" i="4"/>
  <c r="KI178" i="4"/>
  <c r="JX178" i="4"/>
  <c r="JW178" i="4"/>
  <c r="JL178" i="4"/>
  <c r="JK178" i="4"/>
  <c r="IZ178" i="4"/>
  <c r="IY178" i="4"/>
  <c r="IN178" i="4"/>
  <c r="IM178" i="4"/>
  <c r="IB178" i="4"/>
  <c r="IA178" i="4"/>
  <c r="HP178" i="4"/>
  <c r="HO178" i="4"/>
  <c r="HD178" i="4"/>
  <c r="HC178" i="4"/>
  <c r="GR178" i="4"/>
  <c r="GQ178" i="4"/>
  <c r="GF178" i="4"/>
  <c r="GE178" i="4"/>
  <c r="FT178" i="4"/>
  <c r="FS178" i="4"/>
  <c r="FH178" i="4"/>
  <c r="FG178" i="4"/>
  <c r="EV178" i="4"/>
  <c r="EU178" i="4"/>
  <c r="EJ178" i="4"/>
  <c r="EI178" i="4"/>
  <c r="DX178" i="4"/>
  <c r="O178" i="4" s="1"/>
  <c r="P178" i="4" s="1"/>
  <c r="DW178" i="4"/>
  <c r="N178" i="4" s="1"/>
  <c r="DL178" i="4"/>
  <c r="DK178" i="4"/>
  <c r="CZ178" i="4"/>
  <c r="CY178" i="4"/>
  <c r="CN178" i="4"/>
  <c r="CM178" i="4"/>
  <c r="CB178" i="4"/>
  <c r="CA178" i="4"/>
  <c r="BB178" i="4"/>
  <c r="BA178" i="4"/>
  <c r="AZ178" i="4"/>
  <c r="AY178" i="4"/>
  <c r="AX178" i="4"/>
  <c r="AW178" i="4"/>
  <c r="AV178" i="4"/>
  <c r="AU178" i="4"/>
  <c r="AT178" i="4"/>
  <c r="AS178" i="4"/>
  <c r="AP178" i="4"/>
  <c r="AO178" i="4"/>
  <c r="AN178" i="4"/>
  <c r="AM178" i="4"/>
  <c r="AL178" i="4"/>
  <c r="AK178" i="4"/>
  <c r="AJ178" i="4"/>
  <c r="AI178" i="4"/>
  <c r="AH178" i="4"/>
  <c r="AG178" i="4"/>
  <c r="BN178" i="4"/>
  <c r="BM178" i="4"/>
  <c r="BL178" i="4"/>
  <c r="BK178" i="4"/>
  <c r="BJ178" i="4"/>
  <c r="BI178" i="4"/>
  <c r="BH178" i="4"/>
  <c r="BG178" i="4"/>
  <c r="BF178" i="4"/>
  <c r="BE178" i="4"/>
  <c r="MR177" i="4"/>
  <c r="MQ177" i="4"/>
  <c r="MF177" i="4"/>
  <c r="ME177" i="4"/>
  <c r="LT177" i="4"/>
  <c r="LS177" i="4"/>
  <c r="LH177" i="4"/>
  <c r="LG177" i="4"/>
  <c r="KV177" i="4"/>
  <c r="KU177" i="4"/>
  <c r="KJ177" i="4"/>
  <c r="KI177" i="4"/>
  <c r="JX177" i="4"/>
  <c r="JW177" i="4"/>
  <c r="JL177" i="4"/>
  <c r="JK177" i="4"/>
  <c r="IZ177" i="4"/>
  <c r="IY177" i="4"/>
  <c r="IN177" i="4"/>
  <c r="IM177" i="4"/>
  <c r="IB177" i="4"/>
  <c r="IA177" i="4"/>
  <c r="HP177" i="4"/>
  <c r="HO177" i="4"/>
  <c r="HD177" i="4"/>
  <c r="HC177" i="4"/>
  <c r="GR177" i="4"/>
  <c r="GQ177" i="4"/>
  <c r="GF177" i="4"/>
  <c r="GE177" i="4"/>
  <c r="FT177" i="4"/>
  <c r="FS177" i="4"/>
  <c r="FH177" i="4"/>
  <c r="FG177" i="4"/>
  <c r="EV177" i="4"/>
  <c r="EU177" i="4"/>
  <c r="EJ177" i="4"/>
  <c r="EI177" i="4"/>
  <c r="DX177" i="4"/>
  <c r="O177" i="4" s="1"/>
  <c r="P177" i="4" s="1"/>
  <c r="DW177" i="4"/>
  <c r="N177" i="4" s="1"/>
  <c r="DL177" i="4"/>
  <c r="DK177" i="4"/>
  <c r="CZ177" i="4"/>
  <c r="CY177" i="4"/>
  <c r="CN177" i="4"/>
  <c r="CM177" i="4"/>
  <c r="CB177" i="4"/>
  <c r="CA177" i="4"/>
  <c r="BB177" i="4"/>
  <c r="BA177" i="4"/>
  <c r="AZ177" i="4"/>
  <c r="AY177" i="4"/>
  <c r="AX177" i="4"/>
  <c r="AW177" i="4"/>
  <c r="AV177" i="4"/>
  <c r="AU177" i="4"/>
  <c r="AP177" i="4"/>
  <c r="AO177" i="4"/>
  <c r="AN177" i="4"/>
  <c r="AM177" i="4"/>
  <c r="AL177" i="4"/>
  <c r="AK177" i="4"/>
  <c r="AJ177" i="4"/>
  <c r="BN177" i="4"/>
  <c r="BM177" i="4"/>
  <c r="BL177" i="4"/>
  <c r="BK177" i="4"/>
  <c r="BJ177" i="4"/>
  <c r="BI177" i="4"/>
  <c r="BH177" i="4"/>
  <c r="BG177" i="4"/>
  <c r="MR176" i="4"/>
  <c r="MQ176" i="4"/>
  <c r="MF176" i="4"/>
  <c r="ME176" i="4"/>
  <c r="LT176" i="4"/>
  <c r="LS176" i="4"/>
  <c r="LH176" i="4"/>
  <c r="LG176" i="4"/>
  <c r="KV176" i="4"/>
  <c r="KU176" i="4"/>
  <c r="KJ176" i="4"/>
  <c r="KI176" i="4"/>
  <c r="JX176" i="4"/>
  <c r="JW176" i="4"/>
  <c r="JL176" i="4"/>
  <c r="JK176" i="4"/>
  <c r="IZ176" i="4"/>
  <c r="IY176" i="4"/>
  <c r="IN176" i="4"/>
  <c r="IM176" i="4"/>
  <c r="IB176" i="4"/>
  <c r="IA176" i="4"/>
  <c r="HP176" i="4"/>
  <c r="HO176" i="4"/>
  <c r="HD176" i="4"/>
  <c r="HC176" i="4"/>
  <c r="GR176" i="4"/>
  <c r="GQ176" i="4"/>
  <c r="GF176" i="4"/>
  <c r="GE176" i="4"/>
  <c r="FT176" i="4"/>
  <c r="FS176" i="4"/>
  <c r="FH176" i="4"/>
  <c r="FG176" i="4"/>
  <c r="EV176" i="4"/>
  <c r="EU176" i="4"/>
  <c r="EJ176" i="4"/>
  <c r="EI176" i="4"/>
  <c r="DX176" i="4"/>
  <c r="O176" i="4" s="1"/>
  <c r="P176" i="4" s="1"/>
  <c r="DW176" i="4"/>
  <c r="N176" i="4" s="1"/>
  <c r="DL176" i="4"/>
  <c r="DK176" i="4"/>
  <c r="CZ176" i="4"/>
  <c r="CY176" i="4"/>
  <c r="CN176" i="4"/>
  <c r="CM176" i="4"/>
  <c r="CB176" i="4"/>
  <c r="CA176" i="4"/>
  <c r="BB176" i="4"/>
  <c r="BA176" i="4"/>
  <c r="AZ176" i="4"/>
  <c r="AY176" i="4"/>
  <c r="AX176" i="4"/>
  <c r="AW176" i="4"/>
  <c r="AV176" i="4"/>
  <c r="AU176" i="4"/>
  <c r="AT176" i="4"/>
  <c r="AS176" i="4"/>
  <c r="AP176" i="4"/>
  <c r="AO176" i="4"/>
  <c r="AN176" i="4"/>
  <c r="AM176" i="4"/>
  <c r="AL176" i="4"/>
  <c r="AK176" i="4"/>
  <c r="AJ176" i="4"/>
  <c r="AI176" i="4"/>
  <c r="AH176" i="4"/>
  <c r="AG176" i="4"/>
  <c r="BN176" i="4"/>
  <c r="BM176" i="4"/>
  <c r="BL176" i="4"/>
  <c r="BK176" i="4"/>
  <c r="BJ176" i="4"/>
  <c r="BI176" i="4"/>
  <c r="BH176" i="4"/>
  <c r="BG176" i="4"/>
  <c r="BF176" i="4"/>
  <c r="BE176" i="4"/>
  <c r="MR175" i="4"/>
  <c r="MQ175" i="4"/>
  <c r="MF175" i="4"/>
  <c r="ME175" i="4"/>
  <c r="LT175" i="4"/>
  <c r="LS175" i="4"/>
  <c r="LH175" i="4"/>
  <c r="LG175" i="4"/>
  <c r="KV175" i="4"/>
  <c r="KU175" i="4"/>
  <c r="KJ175" i="4"/>
  <c r="KI175" i="4"/>
  <c r="JX175" i="4"/>
  <c r="JW175" i="4"/>
  <c r="JL175" i="4"/>
  <c r="JK175" i="4"/>
  <c r="IZ175" i="4"/>
  <c r="IY175" i="4"/>
  <c r="IN175" i="4"/>
  <c r="IM175" i="4"/>
  <c r="IB175" i="4"/>
  <c r="IA175" i="4"/>
  <c r="HP175" i="4"/>
  <c r="HO175" i="4"/>
  <c r="HD175" i="4"/>
  <c r="HC175" i="4"/>
  <c r="GR175" i="4"/>
  <c r="GQ175" i="4"/>
  <c r="GF175" i="4"/>
  <c r="GE175" i="4"/>
  <c r="FT175" i="4"/>
  <c r="FS175" i="4"/>
  <c r="FH175" i="4"/>
  <c r="FG175" i="4"/>
  <c r="EV175" i="4"/>
  <c r="EU175" i="4"/>
  <c r="EJ175" i="4"/>
  <c r="EI175" i="4"/>
  <c r="DX175" i="4"/>
  <c r="O175" i="4" s="1"/>
  <c r="P175" i="4" s="1"/>
  <c r="DW175" i="4"/>
  <c r="N175" i="4" s="1"/>
  <c r="DL175" i="4"/>
  <c r="DK175" i="4"/>
  <c r="CZ175" i="4"/>
  <c r="CY175" i="4"/>
  <c r="CN175" i="4"/>
  <c r="CM175" i="4"/>
  <c r="CB175" i="4"/>
  <c r="CA175" i="4"/>
  <c r="BB175" i="4"/>
  <c r="BA175" i="4"/>
  <c r="AZ175" i="4"/>
  <c r="AY175" i="4"/>
  <c r="AX175" i="4"/>
  <c r="AW175" i="4"/>
  <c r="AV175" i="4"/>
  <c r="AU175" i="4"/>
  <c r="AT175" i="4"/>
  <c r="AS175" i="4"/>
  <c r="AP175" i="4"/>
  <c r="AO175" i="4"/>
  <c r="AN175" i="4"/>
  <c r="AM175" i="4"/>
  <c r="AL175" i="4"/>
  <c r="AK175" i="4"/>
  <c r="AJ175" i="4"/>
  <c r="AI175" i="4"/>
  <c r="AH175" i="4"/>
  <c r="AG175" i="4"/>
  <c r="BN175" i="4"/>
  <c r="BM175" i="4"/>
  <c r="BL175" i="4"/>
  <c r="BK175" i="4"/>
  <c r="BJ175" i="4"/>
  <c r="BI175" i="4"/>
  <c r="BH175" i="4"/>
  <c r="BG175" i="4"/>
  <c r="BF175" i="4"/>
  <c r="BE175" i="4"/>
  <c r="MR174" i="4"/>
  <c r="MQ174" i="4"/>
  <c r="MF174" i="4"/>
  <c r="ME174" i="4"/>
  <c r="LT174" i="4"/>
  <c r="LS174" i="4"/>
  <c r="LH174" i="4"/>
  <c r="LG174" i="4"/>
  <c r="KV174" i="4"/>
  <c r="KU174" i="4"/>
  <c r="KJ174" i="4"/>
  <c r="KI174" i="4"/>
  <c r="JX174" i="4"/>
  <c r="JW174" i="4"/>
  <c r="JL174" i="4"/>
  <c r="JK174" i="4"/>
  <c r="IZ174" i="4"/>
  <c r="IY174" i="4"/>
  <c r="IN174" i="4"/>
  <c r="IM174" i="4"/>
  <c r="IB174" i="4"/>
  <c r="IA174" i="4"/>
  <c r="HP174" i="4"/>
  <c r="HO174" i="4"/>
  <c r="HD174" i="4"/>
  <c r="HC174" i="4"/>
  <c r="GR174" i="4"/>
  <c r="GQ174" i="4"/>
  <c r="GF174" i="4"/>
  <c r="GE174" i="4"/>
  <c r="FT174" i="4"/>
  <c r="FS174" i="4"/>
  <c r="FH174" i="4"/>
  <c r="FG174" i="4"/>
  <c r="EV174" i="4"/>
  <c r="EU174" i="4"/>
  <c r="EJ174" i="4"/>
  <c r="EI174" i="4"/>
  <c r="DX174" i="4"/>
  <c r="O174" i="4" s="1"/>
  <c r="P174" i="4" s="1"/>
  <c r="DW174" i="4"/>
  <c r="N174" i="4" s="1"/>
  <c r="DL174" i="4"/>
  <c r="DK174" i="4"/>
  <c r="CZ174" i="4"/>
  <c r="CY174" i="4"/>
  <c r="CN174" i="4"/>
  <c r="CM174" i="4"/>
  <c r="CB174" i="4"/>
  <c r="CA174" i="4"/>
  <c r="BB174" i="4"/>
  <c r="BA174" i="4"/>
  <c r="AZ174" i="4"/>
  <c r="AY174" i="4"/>
  <c r="AX174" i="4"/>
  <c r="AW174" i="4"/>
  <c r="AV174" i="4"/>
  <c r="AU174" i="4"/>
  <c r="AT174" i="4"/>
  <c r="AS174" i="4"/>
  <c r="AP174" i="4"/>
  <c r="AO174" i="4"/>
  <c r="AN174" i="4"/>
  <c r="AM174" i="4"/>
  <c r="AL174" i="4"/>
  <c r="AK174" i="4"/>
  <c r="AJ174" i="4"/>
  <c r="AI174" i="4"/>
  <c r="AH174" i="4"/>
  <c r="AG174" i="4"/>
  <c r="BN174" i="4"/>
  <c r="BM174" i="4"/>
  <c r="BL174" i="4"/>
  <c r="BK174" i="4"/>
  <c r="BJ174" i="4"/>
  <c r="BI174" i="4"/>
  <c r="BH174" i="4"/>
  <c r="BG174" i="4"/>
  <c r="BF174" i="4"/>
  <c r="BE174" i="4"/>
  <c r="MR173" i="4"/>
  <c r="MQ173" i="4"/>
  <c r="MF173" i="4"/>
  <c r="ME173" i="4"/>
  <c r="LT173" i="4"/>
  <c r="LS173" i="4"/>
  <c r="LH173" i="4"/>
  <c r="LG173" i="4"/>
  <c r="KV173" i="4"/>
  <c r="KU173" i="4"/>
  <c r="KJ173" i="4"/>
  <c r="KI173" i="4"/>
  <c r="JX173" i="4"/>
  <c r="JW173" i="4"/>
  <c r="JL173" i="4"/>
  <c r="JK173" i="4"/>
  <c r="IZ173" i="4"/>
  <c r="IY173" i="4"/>
  <c r="IN173" i="4"/>
  <c r="IM173" i="4"/>
  <c r="IB173" i="4"/>
  <c r="IA173" i="4"/>
  <c r="HP173" i="4"/>
  <c r="HO173" i="4"/>
  <c r="HD173" i="4"/>
  <c r="HC173" i="4"/>
  <c r="GR173" i="4"/>
  <c r="GQ173" i="4"/>
  <c r="GF173" i="4"/>
  <c r="GE173" i="4"/>
  <c r="FT173" i="4"/>
  <c r="FS173" i="4"/>
  <c r="FH173" i="4"/>
  <c r="FG173" i="4"/>
  <c r="EV173" i="4"/>
  <c r="EU173" i="4"/>
  <c r="EJ173" i="4"/>
  <c r="EI173" i="4"/>
  <c r="DX173" i="4"/>
  <c r="O173" i="4" s="1"/>
  <c r="P173" i="4" s="1"/>
  <c r="DW173" i="4"/>
  <c r="N173" i="4" s="1"/>
  <c r="DL173" i="4"/>
  <c r="DK173" i="4"/>
  <c r="CZ173" i="4"/>
  <c r="CY173" i="4"/>
  <c r="CN173" i="4"/>
  <c r="CM173" i="4"/>
  <c r="CB173" i="4"/>
  <c r="CA173" i="4"/>
  <c r="BB173" i="4"/>
  <c r="BA173" i="4"/>
  <c r="AZ173" i="4"/>
  <c r="AY173" i="4"/>
  <c r="AX173" i="4"/>
  <c r="AW173" i="4"/>
  <c r="AV173" i="4"/>
  <c r="AU173" i="4"/>
  <c r="AT173" i="4"/>
  <c r="AS173" i="4"/>
  <c r="AP173" i="4"/>
  <c r="AO173" i="4"/>
  <c r="AN173" i="4"/>
  <c r="AM173" i="4"/>
  <c r="AL173" i="4"/>
  <c r="AK173" i="4"/>
  <c r="AJ173" i="4"/>
  <c r="AI173" i="4"/>
  <c r="AH173" i="4"/>
  <c r="AG173" i="4"/>
  <c r="BN173" i="4"/>
  <c r="BM173" i="4"/>
  <c r="BL173" i="4"/>
  <c r="BK173" i="4"/>
  <c r="BJ173" i="4"/>
  <c r="BI173" i="4"/>
  <c r="BH173" i="4"/>
  <c r="BG173" i="4"/>
  <c r="BF173" i="4"/>
  <c r="BE173" i="4"/>
  <c r="MR172" i="4"/>
  <c r="MQ172" i="4"/>
  <c r="MF172" i="4"/>
  <c r="ME172" i="4"/>
  <c r="LT172" i="4"/>
  <c r="LS172" i="4"/>
  <c r="LH172" i="4"/>
  <c r="LG172" i="4"/>
  <c r="KV172" i="4"/>
  <c r="KU172" i="4"/>
  <c r="KJ172" i="4"/>
  <c r="KI172" i="4"/>
  <c r="JX172" i="4"/>
  <c r="JW172" i="4"/>
  <c r="JL172" i="4"/>
  <c r="JK172" i="4"/>
  <c r="IZ172" i="4"/>
  <c r="IY172" i="4"/>
  <c r="IN172" i="4"/>
  <c r="IM172" i="4"/>
  <c r="IB172" i="4"/>
  <c r="IA172" i="4"/>
  <c r="HP172" i="4"/>
  <c r="HO172" i="4"/>
  <c r="HD172" i="4"/>
  <c r="HC172" i="4"/>
  <c r="GR172" i="4"/>
  <c r="GQ172" i="4"/>
  <c r="GF172" i="4"/>
  <c r="GE172" i="4"/>
  <c r="FT172" i="4"/>
  <c r="FS172" i="4"/>
  <c r="FH172" i="4"/>
  <c r="FG172" i="4"/>
  <c r="EV172" i="4"/>
  <c r="EU172" i="4"/>
  <c r="EJ172" i="4"/>
  <c r="EI172" i="4"/>
  <c r="DX172" i="4"/>
  <c r="O172" i="4" s="1"/>
  <c r="P172" i="4" s="1"/>
  <c r="DW172" i="4"/>
  <c r="N172" i="4" s="1"/>
  <c r="DL172" i="4"/>
  <c r="DK172" i="4"/>
  <c r="CZ172" i="4"/>
  <c r="CY172" i="4"/>
  <c r="CN172" i="4"/>
  <c r="CM172" i="4"/>
  <c r="CB172" i="4"/>
  <c r="CA172" i="4"/>
  <c r="BB172" i="4"/>
  <c r="BA172" i="4"/>
  <c r="AZ172" i="4"/>
  <c r="AY172" i="4"/>
  <c r="AX172" i="4"/>
  <c r="AW172" i="4"/>
  <c r="AV172" i="4"/>
  <c r="AU172" i="4"/>
  <c r="AT172" i="4"/>
  <c r="AS172" i="4"/>
  <c r="AP172" i="4"/>
  <c r="AO172" i="4"/>
  <c r="AN172" i="4"/>
  <c r="AM172" i="4"/>
  <c r="AL172" i="4"/>
  <c r="AK172" i="4"/>
  <c r="AJ172" i="4"/>
  <c r="AI172" i="4"/>
  <c r="AH172" i="4"/>
  <c r="AG172" i="4"/>
  <c r="BN172" i="4"/>
  <c r="BM172" i="4"/>
  <c r="BL172" i="4"/>
  <c r="BK172" i="4"/>
  <c r="BJ172" i="4"/>
  <c r="BI172" i="4"/>
  <c r="BH172" i="4"/>
  <c r="BG172" i="4"/>
  <c r="BF172" i="4"/>
  <c r="BE172" i="4"/>
  <c r="MR171" i="4"/>
  <c r="MQ171" i="4"/>
  <c r="MF171" i="4"/>
  <c r="ME171" i="4"/>
  <c r="LT171" i="4"/>
  <c r="LS171" i="4"/>
  <c r="LH171" i="4"/>
  <c r="LG171" i="4"/>
  <c r="KV171" i="4"/>
  <c r="KU171" i="4"/>
  <c r="KJ171" i="4"/>
  <c r="KI171" i="4"/>
  <c r="JX171" i="4"/>
  <c r="JW171" i="4"/>
  <c r="JL171" i="4"/>
  <c r="JK171" i="4"/>
  <c r="IZ171" i="4"/>
  <c r="IY171" i="4"/>
  <c r="IN171" i="4"/>
  <c r="IM171" i="4"/>
  <c r="IB171" i="4"/>
  <c r="IA171" i="4"/>
  <c r="HP171" i="4"/>
  <c r="HO171" i="4"/>
  <c r="HD171" i="4"/>
  <c r="HC171" i="4"/>
  <c r="GR171" i="4"/>
  <c r="GQ171" i="4"/>
  <c r="GF171" i="4"/>
  <c r="GE171" i="4"/>
  <c r="FT171" i="4"/>
  <c r="FS171" i="4"/>
  <c r="FH171" i="4"/>
  <c r="FG171" i="4"/>
  <c r="EV171" i="4"/>
  <c r="EU171" i="4"/>
  <c r="EJ171" i="4"/>
  <c r="EI171" i="4"/>
  <c r="DX171" i="4"/>
  <c r="O171" i="4" s="1"/>
  <c r="P171" i="4" s="1"/>
  <c r="DW171" i="4"/>
  <c r="N171" i="4" s="1"/>
  <c r="DL171" i="4"/>
  <c r="DK171" i="4"/>
  <c r="CZ171" i="4"/>
  <c r="CY171" i="4"/>
  <c r="CN171" i="4"/>
  <c r="CM171" i="4"/>
  <c r="CB171" i="4"/>
  <c r="CA171" i="4"/>
  <c r="BB171" i="4"/>
  <c r="BA171" i="4"/>
  <c r="AZ171" i="4"/>
  <c r="AY171" i="4"/>
  <c r="AX171" i="4"/>
  <c r="AW171" i="4"/>
  <c r="AV171" i="4"/>
  <c r="AU171" i="4"/>
  <c r="AT171" i="4"/>
  <c r="AS171" i="4"/>
  <c r="AP171" i="4"/>
  <c r="AO171" i="4"/>
  <c r="AN171" i="4"/>
  <c r="AM171" i="4"/>
  <c r="AL171" i="4"/>
  <c r="AK171" i="4"/>
  <c r="AJ171" i="4"/>
  <c r="AI171" i="4"/>
  <c r="AH171" i="4"/>
  <c r="AG171" i="4"/>
  <c r="BN171" i="4"/>
  <c r="BM171" i="4"/>
  <c r="BL171" i="4"/>
  <c r="BK171" i="4"/>
  <c r="BJ171" i="4"/>
  <c r="BI171" i="4"/>
  <c r="BH171" i="4"/>
  <c r="BG171" i="4"/>
  <c r="BF171" i="4"/>
  <c r="BE171" i="4"/>
  <c r="MR170" i="4"/>
  <c r="MQ170" i="4"/>
  <c r="MF170" i="4"/>
  <c r="ME170" i="4"/>
  <c r="LT170" i="4"/>
  <c r="LS170" i="4"/>
  <c r="LH170" i="4"/>
  <c r="LG170" i="4"/>
  <c r="KV170" i="4"/>
  <c r="KU170" i="4"/>
  <c r="KJ170" i="4"/>
  <c r="KI170" i="4"/>
  <c r="JX170" i="4"/>
  <c r="JW170" i="4"/>
  <c r="JL170" i="4"/>
  <c r="JK170" i="4"/>
  <c r="IZ170" i="4"/>
  <c r="IY170" i="4"/>
  <c r="IN170" i="4"/>
  <c r="IM170" i="4"/>
  <c r="IB170" i="4"/>
  <c r="IA170" i="4"/>
  <c r="HP170" i="4"/>
  <c r="HO170" i="4"/>
  <c r="HD170" i="4"/>
  <c r="HC170" i="4"/>
  <c r="GR170" i="4"/>
  <c r="GQ170" i="4"/>
  <c r="GF170" i="4"/>
  <c r="GE170" i="4"/>
  <c r="FT170" i="4"/>
  <c r="FS170" i="4"/>
  <c r="FH170" i="4"/>
  <c r="FG170" i="4"/>
  <c r="EV170" i="4"/>
  <c r="EU170" i="4"/>
  <c r="EJ170" i="4"/>
  <c r="EI170" i="4"/>
  <c r="DX170" i="4"/>
  <c r="O170" i="4" s="1"/>
  <c r="P170" i="4" s="1"/>
  <c r="DW170" i="4"/>
  <c r="N170" i="4" s="1"/>
  <c r="DL170" i="4"/>
  <c r="DK170" i="4"/>
  <c r="CZ170" i="4"/>
  <c r="CY170" i="4"/>
  <c r="CN170" i="4"/>
  <c r="CM170" i="4"/>
  <c r="CB170" i="4"/>
  <c r="CA170" i="4"/>
  <c r="BB170" i="4"/>
  <c r="BA170" i="4"/>
  <c r="AZ170" i="4"/>
  <c r="AY170" i="4"/>
  <c r="AX170" i="4"/>
  <c r="AW170" i="4"/>
  <c r="AV170" i="4"/>
  <c r="AU170" i="4"/>
  <c r="AT170" i="4"/>
  <c r="AS170" i="4"/>
  <c r="AP170" i="4"/>
  <c r="AO170" i="4"/>
  <c r="AN170" i="4"/>
  <c r="AM170" i="4"/>
  <c r="AL170" i="4"/>
  <c r="AK170" i="4"/>
  <c r="AJ170" i="4"/>
  <c r="AI170" i="4"/>
  <c r="AH170" i="4"/>
  <c r="AG170" i="4"/>
  <c r="BN170" i="4"/>
  <c r="BM170" i="4"/>
  <c r="BL170" i="4"/>
  <c r="BK170" i="4"/>
  <c r="BJ170" i="4"/>
  <c r="BI170" i="4"/>
  <c r="BH170" i="4"/>
  <c r="BG170" i="4"/>
  <c r="BF170" i="4"/>
  <c r="BE170" i="4"/>
  <c r="MR169" i="4"/>
  <c r="MQ169" i="4"/>
  <c r="MF169" i="4"/>
  <c r="ME169" i="4"/>
  <c r="LT169" i="4"/>
  <c r="LS169" i="4"/>
  <c r="LH169" i="4"/>
  <c r="LG169" i="4"/>
  <c r="KV169" i="4"/>
  <c r="KU169" i="4"/>
  <c r="KJ169" i="4"/>
  <c r="KI169" i="4"/>
  <c r="JX169" i="4"/>
  <c r="JW169" i="4"/>
  <c r="JL169" i="4"/>
  <c r="JK169" i="4"/>
  <c r="IZ169" i="4"/>
  <c r="IY169" i="4"/>
  <c r="IN169" i="4"/>
  <c r="IM169" i="4"/>
  <c r="IB169" i="4"/>
  <c r="IA169" i="4"/>
  <c r="HP169" i="4"/>
  <c r="HO169" i="4"/>
  <c r="HD169" i="4"/>
  <c r="HC169" i="4"/>
  <c r="GR169" i="4"/>
  <c r="GQ169" i="4"/>
  <c r="GF169" i="4"/>
  <c r="GE169" i="4"/>
  <c r="FT169" i="4"/>
  <c r="FS169" i="4"/>
  <c r="FH169" i="4"/>
  <c r="FG169" i="4"/>
  <c r="EV169" i="4"/>
  <c r="EU169" i="4"/>
  <c r="EJ169" i="4"/>
  <c r="EI169" i="4"/>
  <c r="DX169" i="4"/>
  <c r="O169" i="4" s="1"/>
  <c r="DW169" i="4"/>
  <c r="N169" i="4" s="1"/>
  <c r="DL169" i="4"/>
  <c r="DK169" i="4"/>
  <c r="CZ169" i="4"/>
  <c r="CY169" i="4"/>
  <c r="CN169" i="4"/>
  <c r="CM169" i="4"/>
  <c r="CB169" i="4"/>
  <c r="CA169" i="4"/>
  <c r="BB169" i="4"/>
  <c r="BA169" i="4"/>
  <c r="AZ169" i="4"/>
  <c r="AY169" i="4"/>
  <c r="AX169" i="4"/>
  <c r="AW169" i="4"/>
  <c r="AV169" i="4"/>
  <c r="AU169" i="4"/>
  <c r="AT169" i="4"/>
  <c r="AS169" i="4"/>
  <c r="AP169" i="4"/>
  <c r="AO169" i="4"/>
  <c r="AN169" i="4"/>
  <c r="AM169" i="4"/>
  <c r="AL169" i="4"/>
  <c r="AK169" i="4"/>
  <c r="AJ169" i="4"/>
  <c r="AI169" i="4"/>
  <c r="AH169" i="4"/>
  <c r="AG169" i="4"/>
  <c r="BN169" i="4"/>
  <c r="BM169" i="4"/>
  <c r="BL169" i="4"/>
  <c r="BK169" i="4"/>
  <c r="BJ169" i="4"/>
  <c r="BI169" i="4"/>
  <c r="BH169" i="4"/>
  <c r="BG169" i="4"/>
  <c r="BF169" i="4"/>
  <c r="BE169" i="4"/>
  <c r="MR168" i="4"/>
  <c r="MQ168" i="4"/>
  <c r="MF168" i="4"/>
  <c r="ME168" i="4"/>
  <c r="LT168" i="4"/>
  <c r="LS168" i="4"/>
  <c r="LH168" i="4"/>
  <c r="LG168" i="4"/>
  <c r="KV168" i="4"/>
  <c r="KU168" i="4"/>
  <c r="KJ168" i="4"/>
  <c r="KI168" i="4"/>
  <c r="JX168" i="4"/>
  <c r="JW168" i="4"/>
  <c r="JL168" i="4"/>
  <c r="JK168" i="4"/>
  <c r="IZ168" i="4"/>
  <c r="IY168" i="4"/>
  <c r="IN168" i="4"/>
  <c r="IM168" i="4"/>
  <c r="IB168" i="4"/>
  <c r="IA168" i="4"/>
  <c r="HP168" i="4"/>
  <c r="HO168" i="4"/>
  <c r="HD168" i="4"/>
  <c r="HC168" i="4"/>
  <c r="GR168" i="4"/>
  <c r="GQ168" i="4"/>
  <c r="GF168" i="4"/>
  <c r="GE168" i="4"/>
  <c r="FT168" i="4"/>
  <c r="FS168" i="4"/>
  <c r="FH168" i="4"/>
  <c r="FG168" i="4"/>
  <c r="EV168" i="4"/>
  <c r="EU168" i="4"/>
  <c r="EJ168" i="4"/>
  <c r="EI168" i="4"/>
  <c r="DX168" i="4"/>
  <c r="O168" i="4" s="1"/>
  <c r="P168" i="4" s="1"/>
  <c r="DW168" i="4"/>
  <c r="N168" i="4" s="1"/>
  <c r="DL168" i="4"/>
  <c r="DK168" i="4"/>
  <c r="CZ168" i="4"/>
  <c r="CY168" i="4"/>
  <c r="CN168" i="4"/>
  <c r="CM168" i="4"/>
  <c r="CB168" i="4"/>
  <c r="CA168" i="4"/>
  <c r="BB168" i="4"/>
  <c r="BA168" i="4"/>
  <c r="AZ168" i="4"/>
  <c r="AY168" i="4"/>
  <c r="AX168" i="4"/>
  <c r="AW168" i="4"/>
  <c r="AV168" i="4"/>
  <c r="AU168" i="4"/>
  <c r="AT168" i="4"/>
  <c r="AS168" i="4"/>
  <c r="AP168" i="4"/>
  <c r="AO168" i="4"/>
  <c r="AN168" i="4"/>
  <c r="AM168" i="4"/>
  <c r="AL168" i="4"/>
  <c r="AK168" i="4"/>
  <c r="AJ168" i="4"/>
  <c r="AI168" i="4"/>
  <c r="AH168" i="4"/>
  <c r="AG168" i="4"/>
  <c r="BN168" i="4"/>
  <c r="BM168" i="4"/>
  <c r="BL168" i="4"/>
  <c r="BK168" i="4"/>
  <c r="BJ168" i="4"/>
  <c r="BI168" i="4"/>
  <c r="BH168" i="4"/>
  <c r="BG168" i="4"/>
  <c r="BF168" i="4"/>
  <c r="BE168" i="4"/>
  <c r="MR167" i="4"/>
  <c r="MQ167" i="4"/>
  <c r="MF167" i="4"/>
  <c r="ME167" i="4"/>
  <c r="LT167" i="4"/>
  <c r="LS167" i="4"/>
  <c r="LH167" i="4"/>
  <c r="LG167" i="4"/>
  <c r="KV167" i="4"/>
  <c r="KU167" i="4"/>
  <c r="KJ167" i="4"/>
  <c r="KI167" i="4"/>
  <c r="JX167" i="4"/>
  <c r="JW167" i="4"/>
  <c r="JL167" i="4"/>
  <c r="JK167" i="4"/>
  <c r="IZ167" i="4"/>
  <c r="IY167" i="4"/>
  <c r="IN167" i="4"/>
  <c r="IM167" i="4"/>
  <c r="IB167" i="4"/>
  <c r="IA167" i="4"/>
  <c r="HP167" i="4"/>
  <c r="HO167" i="4"/>
  <c r="HD167" i="4"/>
  <c r="HC167" i="4"/>
  <c r="GR167" i="4"/>
  <c r="GQ167" i="4"/>
  <c r="GF167" i="4"/>
  <c r="GE167" i="4"/>
  <c r="FT167" i="4"/>
  <c r="FS167" i="4"/>
  <c r="FH167" i="4"/>
  <c r="FG167" i="4"/>
  <c r="EV167" i="4"/>
  <c r="EU167" i="4"/>
  <c r="EJ167" i="4"/>
  <c r="EI167" i="4"/>
  <c r="DX167" i="4"/>
  <c r="O167" i="4" s="1"/>
  <c r="P167" i="4" s="1"/>
  <c r="DW167" i="4"/>
  <c r="N167" i="4" s="1"/>
  <c r="DL167" i="4"/>
  <c r="DK167" i="4"/>
  <c r="CZ167" i="4"/>
  <c r="CY167" i="4"/>
  <c r="CN167" i="4"/>
  <c r="CM167" i="4"/>
  <c r="CB167" i="4"/>
  <c r="CA167" i="4"/>
  <c r="BB167" i="4"/>
  <c r="BA167" i="4"/>
  <c r="AZ167" i="4"/>
  <c r="AY167" i="4"/>
  <c r="AX167" i="4"/>
  <c r="AW167" i="4"/>
  <c r="AV167" i="4"/>
  <c r="AU167" i="4"/>
  <c r="AT167" i="4"/>
  <c r="AS167" i="4"/>
  <c r="AP167" i="4"/>
  <c r="AO167" i="4"/>
  <c r="AN167" i="4"/>
  <c r="AM167" i="4"/>
  <c r="AL167" i="4"/>
  <c r="AK167" i="4"/>
  <c r="AJ167" i="4"/>
  <c r="AI167" i="4"/>
  <c r="AH167" i="4"/>
  <c r="AG167" i="4"/>
  <c r="BN167" i="4"/>
  <c r="BM167" i="4"/>
  <c r="BL167" i="4"/>
  <c r="BK167" i="4"/>
  <c r="BJ167" i="4"/>
  <c r="BI167" i="4"/>
  <c r="BH167" i="4"/>
  <c r="BG167" i="4"/>
  <c r="BF167" i="4"/>
  <c r="BE167" i="4"/>
  <c r="MR166" i="4"/>
  <c r="MQ166" i="4"/>
  <c r="MF166" i="4"/>
  <c r="ME166" i="4"/>
  <c r="LT166" i="4"/>
  <c r="LS166" i="4"/>
  <c r="LH166" i="4"/>
  <c r="LG166" i="4"/>
  <c r="KV166" i="4"/>
  <c r="KU166" i="4"/>
  <c r="KJ166" i="4"/>
  <c r="KI166" i="4"/>
  <c r="JX166" i="4"/>
  <c r="JW166" i="4"/>
  <c r="JL166" i="4"/>
  <c r="JK166" i="4"/>
  <c r="IZ166" i="4"/>
  <c r="IY166" i="4"/>
  <c r="IN166" i="4"/>
  <c r="IM166" i="4"/>
  <c r="IB166" i="4"/>
  <c r="IA166" i="4"/>
  <c r="HP166" i="4"/>
  <c r="HO166" i="4"/>
  <c r="HD166" i="4"/>
  <c r="HC166" i="4"/>
  <c r="GR166" i="4"/>
  <c r="GQ166" i="4"/>
  <c r="GF166" i="4"/>
  <c r="GE166" i="4"/>
  <c r="FT166" i="4"/>
  <c r="FS166" i="4"/>
  <c r="FH166" i="4"/>
  <c r="FG166" i="4"/>
  <c r="EV166" i="4"/>
  <c r="EU166" i="4"/>
  <c r="EJ166" i="4"/>
  <c r="EI166" i="4"/>
  <c r="DX166" i="4"/>
  <c r="O166" i="4" s="1"/>
  <c r="P166" i="4" s="1"/>
  <c r="DW166" i="4"/>
  <c r="N166" i="4" s="1"/>
  <c r="DL166" i="4"/>
  <c r="DK166" i="4"/>
  <c r="CZ166" i="4"/>
  <c r="CY166" i="4"/>
  <c r="CN166" i="4"/>
  <c r="CM166" i="4"/>
  <c r="CB166" i="4"/>
  <c r="CA166" i="4"/>
  <c r="BB166" i="4"/>
  <c r="BA166" i="4"/>
  <c r="AZ166" i="4"/>
  <c r="AY166" i="4"/>
  <c r="AX166" i="4"/>
  <c r="AW166" i="4"/>
  <c r="AV166" i="4"/>
  <c r="AU166" i="4"/>
  <c r="AT166" i="4"/>
  <c r="AS166" i="4"/>
  <c r="AP166" i="4"/>
  <c r="AO166" i="4"/>
  <c r="AN166" i="4"/>
  <c r="AM166" i="4"/>
  <c r="AL166" i="4"/>
  <c r="AK166" i="4"/>
  <c r="AJ166" i="4"/>
  <c r="AI166" i="4"/>
  <c r="AH166" i="4"/>
  <c r="AG166" i="4"/>
  <c r="BN166" i="4"/>
  <c r="BM166" i="4"/>
  <c r="BL166" i="4"/>
  <c r="BK166" i="4"/>
  <c r="BJ166" i="4"/>
  <c r="BI166" i="4"/>
  <c r="BH166" i="4"/>
  <c r="BG166" i="4"/>
  <c r="BF166" i="4"/>
  <c r="BE166" i="4"/>
  <c r="MR165" i="4"/>
  <c r="MQ165" i="4"/>
  <c r="MF165" i="4"/>
  <c r="ME165" i="4"/>
  <c r="LT165" i="4"/>
  <c r="LS165" i="4"/>
  <c r="LH165" i="4"/>
  <c r="LG165" i="4"/>
  <c r="KV165" i="4"/>
  <c r="KU165" i="4"/>
  <c r="KJ165" i="4"/>
  <c r="KI165" i="4"/>
  <c r="JX165" i="4"/>
  <c r="JW165" i="4"/>
  <c r="JL165" i="4"/>
  <c r="JK165" i="4"/>
  <c r="IZ165" i="4"/>
  <c r="IY165" i="4"/>
  <c r="IN165" i="4"/>
  <c r="IM165" i="4"/>
  <c r="IB165" i="4"/>
  <c r="IA165" i="4"/>
  <c r="HP165" i="4"/>
  <c r="HO165" i="4"/>
  <c r="HD165" i="4"/>
  <c r="HC165" i="4"/>
  <c r="GR165" i="4"/>
  <c r="GQ165" i="4"/>
  <c r="GF165" i="4"/>
  <c r="GE165" i="4"/>
  <c r="FT165" i="4"/>
  <c r="FS165" i="4"/>
  <c r="FH165" i="4"/>
  <c r="FG165" i="4"/>
  <c r="EV165" i="4"/>
  <c r="EU165" i="4"/>
  <c r="EJ165" i="4"/>
  <c r="EI165" i="4"/>
  <c r="DX165" i="4"/>
  <c r="O165" i="4" s="1"/>
  <c r="P165" i="4" s="1"/>
  <c r="DW165" i="4"/>
  <c r="N165" i="4" s="1"/>
  <c r="DL165" i="4"/>
  <c r="DK165" i="4"/>
  <c r="CZ165" i="4"/>
  <c r="CY165" i="4"/>
  <c r="CN165" i="4"/>
  <c r="CM165" i="4"/>
  <c r="CB165" i="4"/>
  <c r="CA165" i="4"/>
  <c r="BB165" i="4"/>
  <c r="BA165" i="4"/>
  <c r="AZ165" i="4"/>
  <c r="AY165" i="4"/>
  <c r="AX165" i="4"/>
  <c r="AW165" i="4"/>
  <c r="AV165" i="4"/>
  <c r="AU165" i="4"/>
  <c r="AT165" i="4"/>
  <c r="AS165" i="4"/>
  <c r="AP165" i="4"/>
  <c r="AO165" i="4"/>
  <c r="AN165" i="4"/>
  <c r="AM165" i="4"/>
  <c r="AL165" i="4"/>
  <c r="AK165" i="4"/>
  <c r="AJ165" i="4"/>
  <c r="AI165" i="4"/>
  <c r="AH165" i="4"/>
  <c r="AG165" i="4"/>
  <c r="BN165" i="4"/>
  <c r="BM165" i="4"/>
  <c r="BL165" i="4"/>
  <c r="BK165" i="4"/>
  <c r="BJ165" i="4"/>
  <c r="BI165" i="4"/>
  <c r="BH165" i="4"/>
  <c r="BG165" i="4"/>
  <c r="BF165" i="4"/>
  <c r="BE165" i="4"/>
  <c r="MR164" i="4"/>
  <c r="MQ164" i="4"/>
  <c r="MF164" i="4"/>
  <c r="ME164" i="4"/>
  <c r="LT164" i="4"/>
  <c r="LS164" i="4"/>
  <c r="LH164" i="4"/>
  <c r="LG164" i="4"/>
  <c r="KV164" i="4"/>
  <c r="KU164" i="4"/>
  <c r="KJ164" i="4"/>
  <c r="KI164" i="4"/>
  <c r="JX164" i="4"/>
  <c r="JW164" i="4"/>
  <c r="JL164" i="4"/>
  <c r="JK164" i="4"/>
  <c r="IZ164" i="4"/>
  <c r="IY164" i="4"/>
  <c r="IN164" i="4"/>
  <c r="IM164" i="4"/>
  <c r="IB164" i="4"/>
  <c r="IA164" i="4"/>
  <c r="HP164" i="4"/>
  <c r="HO164" i="4"/>
  <c r="HD164" i="4"/>
  <c r="HC164" i="4"/>
  <c r="GR164" i="4"/>
  <c r="GQ164" i="4"/>
  <c r="GF164" i="4"/>
  <c r="GE164" i="4"/>
  <c r="FT164" i="4"/>
  <c r="FS164" i="4"/>
  <c r="FH164" i="4"/>
  <c r="FG164" i="4"/>
  <c r="EV164" i="4"/>
  <c r="EU164" i="4"/>
  <c r="EJ164" i="4"/>
  <c r="EI164" i="4"/>
  <c r="DX164" i="4"/>
  <c r="O164" i="4" s="1"/>
  <c r="P164" i="4" s="1"/>
  <c r="DW164" i="4"/>
  <c r="N164" i="4" s="1"/>
  <c r="DL164" i="4"/>
  <c r="DK164" i="4"/>
  <c r="CZ164" i="4"/>
  <c r="CY164" i="4"/>
  <c r="CN164" i="4"/>
  <c r="CM164" i="4"/>
  <c r="CB164" i="4"/>
  <c r="CA164" i="4"/>
  <c r="BB164" i="4"/>
  <c r="BA164" i="4"/>
  <c r="AZ164" i="4"/>
  <c r="AY164" i="4"/>
  <c r="AX164" i="4"/>
  <c r="AW164" i="4"/>
  <c r="AV164" i="4"/>
  <c r="AU164" i="4"/>
  <c r="AT164" i="4"/>
  <c r="AS164" i="4"/>
  <c r="AP164" i="4"/>
  <c r="AO164" i="4"/>
  <c r="AN164" i="4"/>
  <c r="AM164" i="4"/>
  <c r="AL164" i="4"/>
  <c r="AK164" i="4"/>
  <c r="AJ164" i="4"/>
  <c r="AI164" i="4"/>
  <c r="AH164" i="4"/>
  <c r="AG164" i="4"/>
  <c r="BN164" i="4"/>
  <c r="BM164" i="4"/>
  <c r="BL164" i="4"/>
  <c r="BK164" i="4"/>
  <c r="BJ164" i="4"/>
  <c r="BI164" i="4"/>
  <c r="BH164" i="4"/>
  <c r="BG164" i="4"/>
  <c r="BF164" i="4"/>
  <c r="BE164" i="4"/>
  <c r="MR163" i="4"/>
  <c r="MQ163" i="4"/>
  <c r="MF163" i="4"/>
  <c r="ME163" i="4"/>
  <c r="LT163" i="4"/>
  <c r="LS163" i="4"/>
  <c r="LH163" i="4"/>
  <c r="LG163" i="4"/>
  <c r="KV163" i="4"/>
  <c r="KU163" i="4"/>
  <c r="KJ163" i="4"/>
  <c r="KI163" i="4"/>
  <c r="JX163" i="4"/>
  <c r="JW163" i="4"/>
  <c r="JL163" i="4"/>
  <c r="JK163" i="4"/>
  <c r="IZ163" i="4"/>
  <c r="IY163" i="4"/>
  <c r="IN163" i="4"/>
  <c r="IM163" i="4"/>
  <c r="IB163" i="4"/>
  <c r="IA163" i="4"/>
  <c r="HP163" i="4"/>
  <c r="HO163" i="4"/>
  <c r="HD163" i="4"/>
  <c r="HC163" i="4"/>
  <c r="GR163" i="4"/>
  <c r="GQ163" i="4"/>
  <c r="GF163" i="4"/>
  <c r="GE163" i="4"/>
  <c r="FT163" i="4"/>
  <c r="FS163" i="4"/>
  <c r="FH163" i="4"/>
  <c r="FG163" i="4"/>
  <c r="EV163" i="4"/>
  <c r="EU163" i="4"/>
  <c r="EJ163" i="4"/>
  <c r="EI163" i="4"/>
  <c r="DX163" i="4"/>
  <c r="O163" i="4" s="1"/>
  <c r="P163" i="4" s="1"/>
  <c r="DW163" i="4"/>
  <c r="N163" i="4" s="1"/>
  <c r="DL163" i="4"/>
  <c r="DK163" i="4"/>
  <c r="CZ163" i="4"/>
  <c r="CY163" i="4"/>
  <c r="CN163" i="4"/>
  <c r="CM163" i="4"/>
  <c r="CB163" i="4"/>
  <c r="CA163" i="4"/>
  <c r="BB163" i="4"/>
  <c r="BA163" i="4"/>
  <c r="AZ163" i="4"/>
  <c r="AY163" i="4"/>
  <c r="AX163" i="4"/>
  <c r="AW163" i="4"/>
  <c r="AV163" i="4"/>
  <c r="AU163" i="4"/>
  <c r="AT163" i="4"/>
  <c r="AS163" i="4"/>
  <c r="AP163" i="4"/>
  <c r="AO163" i="4"/>
  <c r="AN163" i="4"/>
  <c r="AM163" i="4"/>
  <c r="AL163" i="4"/>
  <c r="AK163" i="4"/>
  <c r="AJ163" i="4"/>
  <c r="AI163" i="4"/>
  <c r="AH163" i="4"/>
  <c r="AG163" i="4"/>
  <c r="BN163" i="4"/>
  <c r="BM163" i="4"/>
  <c r="BL163" i="4"/>
  <c r="BK163" i="4"/>
  <c r="BJ163" i="4"/>
  <c r="BI163" i="4"/>
  <c r="BH163" i="4"/>
  <c r="BG163" i="4"/>
  <c r="BF163" i="4"/>
  <c r="BE163" i="4"/>
  <c r="MR162" i="4"/>
  <c r="MQ162" i="4"/>
  <c r="MF162" i="4"/>
  <c r="ME162" i="4"/>
  <c r="LT162" i="4"/>
  <c r="LS162" i="4"/>
  <c r="LH162" i="4"/>
  <c r="LG162" i="4"/>
  <c r="KV162" i="4"/>
  <c r="KU162" i="4"/>
  <c r="KJ162" i="4"/>
  <c r="KI162" i="4"/>
  <c r="JX162" i="4"/>
  <c r="JW162" i="4"/>
  <c r="JL162" i="4"/>
  <c r="JK162" i="4"/>
  <c r="IZ162" i="4"/>
  <c r="IY162" i="4"/>
  <c r="IN162" i="4"/>
  <c r="IM162" i="4"/>
  <c r="IB162" i="4"/>
  <c r="IA162" i="4"/>
  <c r="HP162" i="4"/>
  <c r="HO162" i="4"/>
  <c r="HD162" i="4"/>
  <c r="HC162" i="4"/>
  <c r="GR162" i="4"/>
  <c r="GQ162" i="4"/>
  <c r="GF162" i="4"/>
  <c r="GE162" i="4"/>
  <c r="FT162" i="4"/>
  <c r="FS162" i="4"/>
  <c r="FH162" i="4"/>
  <c r="FG162" i="4"/>
  <c r="EV162" i="4"/>
  <c r="EU162" i="4"/>
  <c r="EJ162" i="4"/>
  <c r="EI162" i="4"/>
  <c r="DX162" i="4"/>
  <c r="O162" i="4" s="1"/>
  <c r="P162" i="4" s="1"/>
  <c r="DW162" i="4"/>
  <c r="N162" i="4" s="1"/>
  <c r="DL162" i="4"/>
  <c r="DK162" i="4"/>
  <c r="CZ162" i="4"/>
  <c r="CY162" i="4"/>
  <c r="CN162" i="4"/>
  <c r="CM162" i="4"/>
  <c r="CB162" i="4"/>
  <c r="CA162" i="4"/>
  <c r="BB162" i="4"/>
  <c r="BA162" i="4"/>
  <c r="AZ162" i="4"/>
  <c r="AY162" i="4"/>
  <c r="AX162" i="4"/>
  <c r="AW162" i="4"/>
  <c r="AV162" i="4"/>
  <c r="AU162" i="4"/>
  <c r="AT162" i="4"/>
  <c r="AS162" i="4"/>
  <c r="AP162" i="4"/>
  <c r="AO162" i="4"/>
  <c r="AN162" i="4"/>
  <c r="AM162" i="4"/>
  <c r="AL162" i="4"/>
  <c r="AK162" i="4"/>
  <c r="AJ162" i="4"/>
  <c r="AI162" i="4"/>
  <c r="AH162" i="4"/>
  <c r="AG162" i="4"/>
  <c r="BN162" i="4"/>
  <c r="BM162" i="4"/>
  <c r="BL162" i="4"/>
  <c r="BK162" i="4"/>
  <c r="BJ162" i="4"/>
  <c r="BI162" i="4"/>
  <c r="BH162" i="4"/>
  <c r="BG162" i="4"/>
  <c r="BF162" i="4"/>
  <c r="BE162" i="4"/>
  <c r="MR161" i="4"/>
  <c r="MQ161" i="4"/>
  <c r="MF161" i="4"/>
  <c r="ME161" i="4"/>
  <c r="LT161" i="4"/>
  <c r="LS161" i="4"/>
  <c r="LH161" i="4"/>
  <c r="LG161" i="4"/>
  <c r="KV161" i="4"/>
  <c r="KU161" i="4"/>
  <c r="KJ161" i="4"/>
  <c r="KI161" i="4"/>
  <c r="JX161" i="4"/>
  <c r="JW161" i="4"/>
  <c r="JL161" i="4"/>
  <c r="JK161" i="4"/>
  <c r="IZ161" i="4"/>
  <c r="IY161" i="4"/>
  <c r="IN161" i="4"/>
  <c r="IM161" i="4"/>
  <c r="IB161" i="4"/>
  <c r="IA161" i="4"/>
  <c r="HP161" i="4"/>
  <c r="HO161" i="4"/>
  <c r="HD161" i="4"/>
  <c r="HC161" i="4"/>
  <c r="GR161" i="4"/>
  <c r="GQ161" i="4"/>
  <c r="GF161" i="4"/>
  <c r="GE161" i="4"/>
  <c r="FT161" i="4"/>
  <c r="FS161" i="4"/>
  <c r="FH161" i="4"/>
  <c r="FG161" i="4"/>
  <c r="EV161" i="4"/>
  <c r="EU161" i="4"/>
  <c r="EJ161" i="4"/>
  <c r="EI161" i="4"/>
  <c r="DX161" i="4"/>
  <c r="O161" i="4" s="1"/>
  <c r="P161" i="4" s="1"/>
  <c r="DW161" i="4"/>
  <c r="N161" i="4" s="1"/>
  <c r="DL161" i="4"/>
  <c r="DK161" i="4"/>
  <c r="CZ161" i="4"/>
  <c r="CY161" i="4"/>
  <c r="CN161" i="4"/>
  <c r="CM161" i="4"/>
  <c r="CB161" i="4"/>
  <c r="CA161" i="4"/>
  <c r="BB161" i="4"/>
  <c r="BA161" i="4"/>
  <c r="AZ161" i="4"/>
  <c r="AY161" i="4"/>
  <c r="AX161" i="4"/>
  <c r="AW161" i="4"/>
  <c r="AV161" i="4"/>
  <c r="AU161" i="4"/>
  <c r="AT161" i="4"/>
  <c r="AS161" i="4"/>
  <c r="AP161" i="4"/>
  <c r="AO161" i="4"/>
  <c r="AN161" i="4"/>
  <c r="AM161" i="4"/>
  <c r="AL161" i="4"/>
  <c r="AK161" i="4"/>
  <c r="AJ161" i="4"/>
  <c r="AI161" i="4"/>
  <c r="AH161" i="4"/>
  <c r="AG161" i="4"/>
  <c r="BN161" i="4"/>
  <c r="BM161" i="4"/>
  <c r="BL161" i="4"/>
  <c r="BK161" i="4"/>
  <c r="BJ161" i="4"/>
  <c r="BI161" i="4"/>
  <c r="BH161" i="4"/>
  <c r="BG161" i="4"/>
  <c r="BF161" i="4"/>
  <c r="BE161" i="4"/>
  <c r="MR160" i="4"/>
  <c r="MQ160" i="4"/>
  <c r="MF160" i="4"/>
  <c r="ME160" i="4"/>
  <c r="LT160" i="4"/>
  <c r="LS160" i="4"/>
  <c r="LH160" i="4"/>
  <c r="LG160" i="4"/>
  <c r="KV160" i="4"/>
  <c r="KU160" i="4"/>
  <c r="KJ160" i="4"/>
  <c r="KI160" i="4"/>
  <c r="JX160" i="4"/>
  <c r="JW160" i="4"/>
  <c r="JL160" i="4"/>
  <c r="JK160" i="4"/>
  <c r="IZ160" i="4"/>
  <c r="IY160" i="4"/>
  <c r="IN160" i="4"/>
  <c r="IM160" i="4"/>
  <c r="IB160" i="4"/>
  <c r="IA160" i="4"/>
  <c r="HP160" i="4"/>
  <c r="HO160" i="4"/>
  <c r="HD160" i="4"/>
  <c r="HC160" i="4"/>
  <c r="GR160" i="4"/>
  <c r="GQ160" i="4"/>
  <c r="GF160" i="4"/>
  <c r="GE160" i="4"/>
  <c r="FT160" i="4"/>
  <c r="FS160" i="4"/>
  <c r="FH160" i="4"/>
  <c r="FG160" i="4"/>
  <c r="EV160" i="4"/>
  <c r="EU160" i="4"/>
  <c r="EJ160" i="4"/>
  <c r="EI160" i="4"/>
  <c r="DX160" i="4"/>
  <c r="O160" i="4" s="1"/>
  <c r="P160" i="4" s="1"/>
  <c r="DW160" i="4"/>
  <c r="N160" i="4" s="1"/>
  <c r="DL160" i="4"/>
  <c r="DK160" i="4"/>
  <c r="CZ160" i="4"/>
  <c r="CY160" i="4"/>
  <c r="CN160" i="4"/>
  <c r="CM160" i="4"/>
  <c r="CB160" i="4"/>
  <c r="CA160" i="4"/>
  <c r="BB160" i="4"/>
  <c r="BA160" i="4"/>
  <c r="AZ160" i="4"/>
  <c r="AY160" i="4"/>
  <c r="AX160" i="4"/>
  <c r="AW160" i="4"/>
  <c r="AV160" i="4"/>
  <c r="AU160" i="4"/>
  <c r="AT160" i="4"/>
  <c r="AS160" i="4"/>
  <c r="AP160" i="4"/>
  <c r="AO160" i="4"/>
  <c r="AN160" i="4"/>
  <c r="AM160" i="4"/>
  <c r="AL160" i="4"/>
  <c r="AK160" i="4"/>
  <c r="AJ160" i="4"/>
  <c r="AI160" i="4"/>
  <c r="AH160" i="4"/>
  <c r="AG160" i="4"/>
  <c r="BN160" i="4"/>
  <c r="BM160" i="4"/>
  <c r="BL160" i="4"/>
  <c r="BK160" i="4"/>
  <c r="BJ160" i="4"/>
  <c r="BI160" i="4"/>
  <c r="BH160" i="4"/>
  <c r="BG160" i="4"/>
  <c r="BF160" i="4"/>
  <c r="BE160" i="4"/>
  <c r="MR159" i="4"/>
  <c r="MQ159" i="4"/>
  <c r="MF159" i="4"/>
  <c r="ME159" i="4"/>
  <c r="LT159" i="4"/>
  <c r="LS159" i="4"/>
  <c r="LH159" i="4"/>
  <c r="LG159" i="4"/>
  <c r="KV159" i="4"/>
  <c r="KU159" i="4"/>
  <c r="KJ159" i="4"/>
  <c r="KI159" i="4"/>
  <c r="JX159" i="4"/>
  <c r="JW159" i="4"/>
  <c r="JL159" i="4"/>
  <c r="JK159" i="4"/>
  <c r="IZ159" i="4"/>
  <c r="IY159" i="4"/>
  <c r="IN159" i="4"/>
  <c r="IM159" i="4"/>
  <c r="IB159" i="4"/>
  <c r="IA159" i="4"/>
  <c r="HP159" i="4"/>
  <c r="HO159" i="4"/>
  <c r="HD159" i="4"/>
  <c r="HC159" i="4"/>
  <c r="GR159" i="4"/>
  <c r="GQ159" i="4"/>
  <c r="GF159" i="4"/>
  <c r="GE159" i="4"/>
  <c r="FT159" i="4"/>
  <c r="FS159" i="4"/>
  <c r="FH159" i="4"/>
  <c r="FG159" i="4"/>
  <c r="EV159" i="4"/>
  <c r="EU159" i="4"/>
  <c r="EJ159" i="4"/>
  <c r="EI159" i="4"/>
  <c r="DX159" i="4"/>
  <c r="O159" i="4" s="1"/>
  <c r="P159" i="4" s="1"/>
  <c r="DW159" i="4"/>
  <c r="N159" i="4" s="1"/>
  <c r="DL159" i="4"/>
  <c r="DK159" i="4"/>
  <c r="CZ159" i="4"/>
  <c r="CY159" i="4"/>
  <c r="CN159" i="4"/>
  <c r="CM159" i="4"/>
  <c r="CB159" i="4"/>
  <c r="CA159" i="4"/>
  <c r="BB159" i="4"/>
  <c r="BA159" i="4"/>
  <c r="AZ159" i="4"/>
  <c r="AY159" i="4"/>
  <c r="AX159" i="4"/>
  <c r="AW159" i="4"/>
  <c r="AV159" i="4"/>
  <c r="AT159" i="4"/>
  <c r="AS159" i="4"/>
  <c r="AP159" i="4"/>
  <c r="AO159" i="4"/>
  <c r="AN159" i="4"/>
  <c r="AM159" i="4"/>
  <c r="AL159" i="4"/>
  <c r="AK159" i="4"/>
  <c r="AJ159" i="4"/>
  <c r="AH159" i="4"/>
  <c r="AG159" i="4"/>
  <c r="BN159" i="4"/>
  <c r="BM159" i="4"/>
  <c r="BL159" i="4"/>
  <c r="BK159" i="4"/>
  <c r="BJ159" i="4"/>
  <c r="BI159" i="4"/>
  <c r="BH159" i="4"/>
  <c r="BF159" i="4"/>
  <c r="BE159" i="4"/>
  <c r="MR158" i="4"/>
  <c r="MQ158" i="4"/>
  <c r="MF158" i="4"/>
  <c r="ME158" i="4"/>
  <c r="LT158" i="4"/>
  <c r="LS158" i="4"/>
  <c r="LH158" i="4"/>
  <c r="LG158" i="4"/>
  <c r="KV158" i="4"/>
  <c r="KU158" i="4"/>
  <c r="KJ158" i="4"/>
  <c r="KI158" i="4"/>
  <c r="JX158" i="4"/>
  <c r="JW158" i="4"/>
  <c r="JL158" i="4"/>
  <c r="JK158" i="4"/>
  <c r="IZ158" i="4"/>
  <c r="IY158" i="4"/>
  <c r="IN158" i="4"/>
  <c r="IM158" i="4"/>
  <c r="IB158" i="4"/>
  <c r="IA158" i="4"/>
  <c r="HP158" i="4"/>
  <c r="HO158" i="4"/>
  <c r="HD158" i="4"/>
  <c r="HC158" i="4"/>
  <c r="GR158" i="4"/>
  <c r="GQ158" i="4"/>
  <c r="GF158" i="4"/>
  <c r="GE158" i="4"/>
  <c r="FT158" i="4"/>
  <c r="FS158" i="4"/>
  <c r="FH158" i="4"/>
  <c r="FG158" i="4"/>
  <c r="EV158" i="4"/>
  <c r="EU158" i="4"/>
  <c r="EJ158" i="4"/>
  <c r="EI158" i="4"/>
  <c r="DX158" i="4"/>
  <c r="O158" i="4" s="1"/>
  <c r="P158" i="4" s="1"/>
  <c r="DW158" i="4"/>
  <c r="N158" i="4" s="1"/>
  <c r="DL158" i="4"/>
  <c r="DK158" i="4"/>
  <c r="CZ158" i="4"/>
  <c r="CY158" i="4"/>
  <c r="CN158" i="4"/>
  <c r="CM158" i="4"/>
  <c r="CB158" i="4"/>
  <c r="CA158" i="4"/>
  <c r="BB158" i="4"/>
  <c r="BA158" i="4"/>
  <c r="AZ158" i="4"/>
  <c r="AY158" i="4"/>
  <c r="AX158" i="4"/>
  <c r="AW158" i="4"/>
  <c r="AV158" i="4"/>
  <c r="AU158" i="4"/>
  <c r="AT158" i="4"/>
  <c r="AS158" i="4"/>
  <c r="AP158" i="4"/>
  <c r="AO158" i="4"/>
  <c r="AN158" i="4"/>
  <c r="AM158" i="4"/>
  <c r="AL158" i="4"/>
  <c r="AK158" i="4"/>
  <c r="AJ158" i="4"/>
  <c r="AI158" i="4"/>
  <c r="AH158" i="4"/>
  <c r="AG158" i="4"/>
  <c r="BN158" i="4"/>
  <c r="BM158" i="4"/>
  <c r="BL158" i="4"/>
  <c r="BK158" i="4"/>
  <c r="BJ158" i="4"/>
  <c r="BI158" i="4"/>
  <c r="BH158" i="4"/>
  <c r="BG158" i="4"/>
  <c r="BF158" i="4"/>
  <c r="BE158" i="4"/>
  <c r="MR157" i="4"/>
  <c r="MQ157" i="4"/>
  <c r="MF157" i="4"/>
  <c r="ME157" i="4"/>
  <c r="LT157" i="4"/>
  <c r="LS157" i="4"/>
  <c r="LH157" i="4"/>
  <c r="LG157" i="4"/>
  <c r="KV157" i="4"/>
  <c r="KU157" i="4"/>
  <c r="KJ157" i="4"/>
  <c r="KI157" i="4"/>
  <c r="JX157" i="4"/>
  <c r="JW157" i="4"/>
  <c r="JL157" i="4"/>
  <c r="JK157" i="4"/>
  <c r="IZ157" i="4"/>
  <c r="IY157" i="4"/>
  <c r="IN157" i="4"/>
  <c r="IM157" i="4"/>
  <c r="IB157" i="4"/>
  <c r="IA157" i="4"/>
  <c r="HP157" i="4"/>
  <c r="HO157" i="4"/>
  <c r="HD157" i="4"/>
  <c r="HC157" i="4"/>
  <c r="GR157" i="4"/>
  <c r="GQ157" i="4"/>
  <c r="GF157" i="4"/>
  <c r="GE157" i="4"/>
  <c r="FT157" i="4"/>
  <c r="FS157" i="4"/>
  <c r="FH157" i="4"/>
  <c r="FG157" i="4"/>
  <c r="EV157" i="4"/>
  <c r="EU157" i="4"/>
  <c r="EJ157" i="4"/>
  <c r="EI157" i="4"/>
  <c r="DX157" i="4"/>
  <c r="O157" i="4" s="1"/>
  <c r="P157" i="4" s="1"/>
  <c r="DW157" i="4"/>
  <c r="N157" i="4" s="1"/>
  <c r="DL157" i="4"/>
  <c r="DK157" i="4"/>
  <c r="CZ157" i="4"/>
  <c r="CY157" i="4"/>
  <c r="CN157" i="4"/>
  <c r="CM157" i="4"/>
  <c r="CB157" i="4"/>
  <c r="CA157" i="4"/>
  <c r="BB157" i="4"/>
  <c r="BA157" i="4"/>
  <c r="AZ157" i="4"/>
  <c r="AY157" i="4"/>
  <c r="AX157" i="4"/>
  <c r="AW157" i="4"/>
  <c r="AV157" i="4"/>
  <c r="AU157" i="4"/>
  <c r="AT157" i="4"/>
  <c r="AS157" i="4"/>
  <c r="AP157" i="4"/>
  <c r="AO157" i="4"/>
  <c r="AN157" i="4"/>
  <c r="AM157" i="4"/>
  <c r="AL157" i="4"/>
  <c r="AK157" i="4"/>
  <c r="AJ157" i="4"/>
  <c r="AI157" i="4"/>
  <c r="AH157" i="4"/>
  <c r="AG157" i="4"/>
  <c r="BN157" i="4"/>
  <c r="BM157" i="4"/>
  <c r="BL157" i="4"/>
  <c r="BK157" i="4"/>
  <c r="BJ157" i="4"/>
  <c r="BI157" i="4"/>
  <c r="BH157" i="4"/>
  <c r="BG157" i="4"/>
  <c r="BF157" i="4"/>
  <c r="BE157" i="4"/>
  <c r="MR156" i="4"/>
  <c r="MQ156" i="4"/>
  <c r="MF156" i="4"/>
  <c r="ME156" i="4"/>
  <c r="LT156" i="4"/>
  <c r="LS156" i="4"/>
  <c r="LH156" i="4"/>
  <c r="LG156" i="4"/>
  <c r="KV156" i="4"/>
  <c r="KU156" i="4"/>
  <c r="KJ156" i="4"/>
  <c r="KI156" i="4"/>
  <c r="JX156" i="4"/>
  <c r="JW156" i="4"/>
  <c r="JL156" i="4"/>
  <c r="JK156" i="4"/>
  <c r="IZ156" i="4"/>
  <c r="IY156" i="4"/>
  <c r="IN156" i="4"/>
  <c r="IM156" i="4"/>
  <c r="IB156" i="4"/>
  <c r="IA156" i="4"/>
  <c r="HP156" i="4"/>
  <c r="HO156" i="4"/>
  <c r="HD156" i="4"/>
  <c r="HC156" i="4"/>
  <c r="GR156" i="4"/>
  <c r="GQ156" i="4"/>
  <c r="GF156" i="4"/>
  <c r="GE156" i="4"/>
  <c r="FT156" i="4"/>
  <c r="FS156" i="4"/>
  <c r="FH156" i="4"/>
  <c r="FG156" i="4"/>
  <c r="EV156" i="4"/>
  <c r="EU156" i="4"/>
  <c r="EJ156" i="4"/>
  <c r="EI156" i="4"/>
  <c r="DX156" i="4"/>
  <c r="O156" i="4" s="1"/>
  <c r="P156" i="4" s="1"/>
  <c r="DW156" i="4"/>
  <c r="DL156" i="4"/>
  <c r="DK156" i="4"/>
  <c r="CZ156" i="4"/>
  <c r="CY156" i="4"/>
  <c r="CN156" i="4"/>
  <c r="CM156" i="4"/>
  <c r="CB156" i="4"/>
  <c r="CA156" i="4"/>
  <c r="BB156" i="4"/>
  <c r="BA156" i="4"/>
  <c r="AZ156" i="4"/>
  <c r="AY156" i="4"/>
  <c r="AX156" i="4"/>
  <c r="AW156" i="4"/>
  <c r="AV156" i="4"/>
  <c r="AU156" i="4"/>
  <c r="AP156" i="4"/>
  <c r="AO156" i="4"/>
  <c r="AN156" i="4"/>
  <c r="AM156" i="4"/>
  <c r="AL156" i="4"/>
  <c r="AK156" i="4"/>
  <c r="AJ156" i="4"/>
  <c r="N156" i="4"/>
  <c r="BN156" i="4"/>
  <c r="BM156" i="4"/>
  <c r="BL156" i="4"/>
  <c r="BK156" i="4"/>
  <c r="BJ156" i="4"/>
  <c r="BI156" i="4"/>
  <c r="BH156" i="4"/>
  <c r="BG156" i="4"/>
  <c r="MR155" i="4"/>
  <c r="MQ155" i="4"/>
  <c r="MF155" i="4"/>
  <c r="ME155" i="4"/>
  <c r="LT155" i="4"/>
  <c r="LS155" i="4"/>
  <c r="LH155" i="4"/>
  <c r="LG155" i="4"/>
  <c r="KV155" i="4"/>
  <c r="KU155" i="4"/>
  <c r="KJ155" i="4"/>
  <c r="KI155" i="4"/>
  <c r="JX155" i="4"/>
  <c r="JW155" i="4"/>
  <c r="JL155" i="4"/>
  <c r="JK155" i="4"/>
  <c r="IZ155" i="4"/>
  <c r="IY155" i="4"/>
  <c r="IN155" i="4"/>
  <c r="IM155" i="4"/>
  <c r="IB155" i="4"/>
  <c r="IA155" i="4"/>
  <c r="HP155" i="4"/>
  <c r="HO155" i="4"/>
  <c r="HD155" i="4"/>
  <c r="HC155" i="4"/>
  <c r="GR155" i="4"/>
  <c r="GQ155" i="4"/>
  <c r="GF155" i="4"/>
  <c r="GE155" i="4"/>
  <c r="FT155" i="4"/>
  <c r="FS155" i="4"/>
  <c r="FH155" i="4"/>
  <c r="FG155" i="4"/>
  <c r="EV155" i="4"/>
  <c r="EU155" i="4"/>
  <c r="EJ155" i="4"/>
  <c r="EI155" i="4"/>
  <c r="DX155" i="4"/>
  <c r="O155" i="4" s="1"/>
  <c r="P155" i="4" s="1"/>
  <c r="DW155" i="4"/>
  <c r="N155" i="4" s="1"/>
  <c r="DL155" i="4"/>
  <c r="DK155" i="4"/>
  <c r="CZ155" i="4"/>
  <c r="CY155" i="4"/>
  <c r="CM155" i="4"/>
  <c r="CA155" i="4"/>
  <c r="BB155" i="4"/>
  <c r="BA155" i="4"/>
  <c r="AZ155" i="4"/>
  <c r="AP155" i="4"/>
  <c r="AO155" i="4"/>
  <c r="BN155" i="4"/>
  <c r="BM155" i="4"/>
  <c r="BL155" i="4"/>
  <c r="MR154" i="4"/>
  <c r="MQ154" i="4"/>
  <c r="MF154" i="4"/>
  <c r="ME154" i="4"/>
  <c r="LT154" i="4"/>
  <c r="LS154" i="4"/>
  <c r="LH154" i="4"/>
  <c r="LG154" i="4"/>
  <c r="KV154" i="4"/>
  <c r="KU154" i="4"/>
  <c r="KJ154" i="4"/>
  <c r="KI154" i="4"/>
  <c r="JX154" i="4"/>
  <c r="JW154" i="4"/>
  <c r="JL154" i="4"/>
  <c r="JK154" i="4"/>
  <c r="IZ154" i="4"/>
  <c r="IY154" i="4"/>
  <c r="IN154" i="4"/>
  <c r="IM154" i="4"/>
  <c r="IB154" i="4"/>
  <c r="IA154" i="4"/>
  <c r="HP154" i="4"/>
  <c r="HO154" i="4"/>
  <c r="HD154" i="4"/>
  <c r="HC154" i="4"/>
  <c r="GR154" i="4"/>
  <c r="GQ154" i="4"/>
  <c r="GF154" i="4"/>
  <c r="GE154" i="4"/>
  <c r="FT154" i="4"/>
  <c r="FS154" i="4"/>
  <c r="FH154" i="4"/>
  <c r="FG154" i="4"/>
  <c r="EV154" i="4"/>
  <c r="EU154" i="4"/>
  <c r="EJ154" i="4"/>
  <c r="EI154" i="4"/>
  <c r="DX154" i="4"/>
  <c r="O154" i="4" s="1"/>
  <c r="P154" i="4" s="1"/>
  <c r="DW154" i="4"/>
  <c r="N154" i="4" s="1"/>
  <c r="DL154" i="4"/>
  <c r="DK154" i="4"/>
  <c r="CZ154" i="4"/>
  <c r="CY154" i="4"/>
  <c r="CN154" i="4"/>
  <c r="CM154" i="4"/>
  <c r="CB154" i="4"/>
  <c r="CA154" i="4"/>
  <c r="BB154" i="4"/>
  <c r="BA154" i="4"/>
  <c r="AZ154" i="4"/>
  <c r="AY154" i="4"/>
  <c r="AX154" i="4"/>
  <c r="AW154" i="4"/>
  <c r="AV154" i="4"/>
  <c r="AU154" i="4"/>
  <c r="AT154" i="4"/>
  <c r="AS154" i="4"/>
  <c r="AP154" i="4"/>
  <c r="AO154" i="4"/>
  <c r="AN154" i="4"/>
  <c r="AM154" i="4"/>
  <c r="AL154" i="4"/>
  <c r="AK154" i="4"/>
  <c r="AJ154" i="4"/>
  <c r="AI154" i="4"/>
  <c r="AH154" i="4"/>
  <c r="AG154" i="4"/>
  <c r="BN154" i="4"/>
  <c r="BM154" i="4"/>
  <c r="BL154" i="4"/>
  <c r="BK154" i="4"/>
  <c r="BJ154" i="4"/>
  <c r="BI154" i="4"/>
  <c r="BH154" i="4"/>
  <c r="BG154" i="4"/>
  <c r="BF154" i="4"/>
  <c r="BE154" i="4"/>
  <c r="MR153" i="4"/>
  <c r="MQ153" i="4"/>
  <c r="MF153" i="4"/>
  <c r="ME153" i="4"/>
  <c r="LT153" i="4"/>
  <c r="LS153" i="4"/>
  <c r="LH153" i="4"/>
  <c r="LG153" i="4"/>
  <c r="KV153" i="4"/>
  <c r="KU153" i="4"/>
  <c r="KJ153" i="4"/>
  <c r="KI153" i="4"/>
  <c r="JX153" i="4"/>
  <c r="JW153" i="4"/>
  <c r="JL153" i="4"/>
  <c r="JK153" i="4"/>
  <c r="IZ153" i="4"/>
  <c r="IY153" i="4"/>
  <c r="IN153" i="4"/>
  <c r="IM153" i="4"/>
  <c r="IB153" i="4"/>
  <c r="IA153" i="4"/>
  <c r="HP153" i="4"/>
  <c r="HO153" i="4"/>
  <c r="HD153" i="4"/>
  <c r="HC153" i="4"/>
  <c r="GR153" i="4"/>
  <c r="GQ153" i="4"/>
  <c r="GF153" i="4"/>
  <c r="GE153" i="4"/>
  <c r="FT153" i="4"/>
  <c r="FS153" i="4"/>
  <c r="FH153" i="4"/>
  <c r="FG153" i="4"/>
  <c r="EV153" i="4"/>
  <c r="EU153" i="4"/>
  <c r="EJ153" i="4"/>
  <c r="EI153" i="4"/>
  <c r="DX153" i="4"/>
  <c r="O153" i="4" s="1"/>
  <c r="P153" i="4" s="1"/>
  <c r="DW153" i="4"/>
  <c r="N153" i="4" s="1"/>
  <c r="DL153" i="4"/>
  <c r="DK153" i="4"/>
  <c r="CZ153" i="4"/>
  <c r="CY153" i="4"/>
  <c r="CN153" i="4"/>
  <c r="CM153" i="4"/>
  <c r="CB153" i="4"/>
  <c r="CA153" i="4"/>
  <c r="BB153" i="4"/>
  <c r="BA153" i="4"/>
  <c r="AZ153" i="4"/>
  <c r="AY153" i="4"/>
  <c r="AX153" i="4"/>
  <c r="AW153" i="4"/>
  <c r="AV153" i="4"/>
  <c r="AU153" i="4"/>
  <c r="AT153" i="4"/>
  <c r="AS153" i="4"/>
  <c r="AP153" i="4"/>
  <c r="AO153" i="4"/>
  <c r="AN153" i="4"/>
  <c r="AM153" i="4"/>
  <c r="AL153" i="4"/>
  <c r="AK153" i="4"/>
  <c r="AJ153" i="4"/>
  <c r="AI153" i="4"/>
  <c r="AH153" i="4"/>
  <c r="AG153" i="4"/>
  <c r="BN153" i="4"/>
  <c r="BM153" i="4"/>
  <c r="BL153" i="4"/>
  <c r="BK153" i="4"/>
  <c r="BJ153" i="4"/>
  <c r="BI153" i="4"/>
  <c r="BH153" i="4"/>
  <c r="BG153" i="4"/>
  <c r="BF153" i="4"/>
  <c r="BE153" i="4"/>
  <c r="MR152" i="4"/>
  <c r="MQ152" i="4"/>
  <c r="MF152" i="4"/>
  <c r="ME152" i="4"/>
  <c r="LT152" i="4"/>
  <c r="LS152" i="4"/>
  <c r="LH152" i="4"/>
  <c r="LG152" i="4"/>
  <c r="KV152" i="4"/>
  <c r="KU152" i="4"/>
  <c r="KJ152" i="4"/>
  <c r="KI152" i="4"/>
  <c r="JX152" i="4"/>
  <c r="JW152" i="4"/>
  <c r="JL152" i="4"/>
  <c r="JK152" i="4"/>
  <c r="IZ152" i="4"/>
  <c r="IY152" i="4"/>
  <c r="IN152" i="4"/>
  <c r="IM152" i="4"/>
  <c r="IB152" i="4"/>
  <c r="IA152" i="4"/>
  <c r="HP152" i="4"/>
  <c r="HO152" i="4"/>
  <c r="HD152" i="4"/>
  <c r="HC152" i="4"/>
  <c r="GR152" i="4"/>
  <c r="GQ152" i="4"/>
  <c r="GF152" i="4"/>
  <c r="GE152" i="4"/>
  <c r="FT152" i="4"/>
  <c r="FS152" i="4"/>
  <c r="FH152" i="4"/>
  <c r="FG152" i="4"/>
  <c r="EV152" i="4"/>
  <c r="EU152" i="4"/>
  <c r="EJ152" i="4"/>
  <c r="EI152" i="4"/>
  <c r="DX152" i="4"/>
  <c r="O152" i="4" s="1"/>
  <c r="P152" i="4" s="1"/>
  <c r="DW152" i="4"/>
  <c r="N152" i="4" s="1"/>
  <c r="DL152" i="4"/>
  <c r="DK152" i="4"/>
  <c r="CZ152" i="4"/>
  <c r="CY152" i="4"/>
  <c r="CN152" i="4"/>
  <c r="CM152" i="4"/>
  <c r="CB152" i="4"/>
  <c r="CA152" i="4"/>
  <c r="BB152" i="4"/>
  <c r="BA152" i="4"/>
  <c r="AZ152" i="4"/>
  <c r="AY152" i="4"/>
  <c r="AX152" i="4"/>
  <c r="AW152" i="4"/>
  <c r="AV152" i="4"/>
  <c r="AU152" i="4"/>
  <c r="AT152" i="4"/>
  <c r="AS152" i="4"/>
  <c r="AP152" i="4"/>
  <c r="AO152" i="4"/>
  <c r="AN152" i="4"/>
  <c r="AM152" i="4"/>
  <c r="AL152" i="4"/>
  <c r="AK152" i="4"/>
  <c r="AJ152" i="4"/>
  <c r="AI152" i="4"/>
  <c r="AH152" i="4"/>
  <c r="AG152" i="4"/>
  <c r="BN152" i="4"/>
  <c r="BM152" i="4"/>
  <c r="BL152" i="4"/>
  <c r="BK152" i="4"/>
  <c r="BJ152" i="4"/>
  <c r="BI152" i="4"/>
  <c r="BH152" i="4"/>
  <c r="BG152" i="4"/>
  <c r="BF152" i="4"/>
  <c r="BE152" i="4"/>
  <c r="MR151" i="4"/>
  <c r="MQ151" i="4"/>
  <c r="MF151" i="4"/>
  <c r="ME151" i="4"/>
  <c r="LT151" i="4"/>
  <c r="LS151" i="4"/>
  <c r="LH151" i="4"/>
  <c r="LG151" i="4"/>
  <c r="KV151" i="4"/>
  <c r="KU151" i="4"/>
  <c r="KJ151" i="4"/>
  <c r="KI151" i="4"/>
  <c r="JX151" i="4"/>
  <c r="JW151" i="4"/>
  <c r="JL151" i="4"/>
  <c r="JK151" i="4"/>
  <c r="IZ151" i="4"/>
  <c r="IY151" i="4"/>
  <c r="IN151" i="4"/>
  <c r="IM151" i="4"/>
  <c r="IB151" i="4"/>
  <c r="IA151" i="4"/>
  <c r="HP151" i="4"/>
  <c r="HO151" i="4"/>
  <c r="HD151" i="4"/>
  <c r="HC151" i="4"/>
  <c r="GR151" i="4"/>
  <c r="GQ151" i="4"/>
  <c r="GF151" i="4"/>
  <c r="GE151" i="4"/>
  <c r="FT151" i="4"/>
  <c r="FS151" i="4"/>
  <c r="FH151" i="4"/>
  <c r="FG151" i="4"/>
  <c r="EV151" i="4"/>
  <c r="EU151" i="4"/>
  <c r="EJ151" i="4"/>
  <c r="EI151" i="4"/>
  <c r="DX151" i="4"/>
  <c r="O151" i="4" s="1"/>
  <c r="P151" i="4" s="1"/>
  <c r="DW151" i="4"/>
  <c r="N151" i="4" s="1"/>
  <c r="DL151" i="4"/>
  <c r="DK151" i="4"/>
  <c r="CZ151" i="4"/>
  <c r="CY151" i="4"/>
  <c r="CN151" i="4"/>
  <c r="CM151" i="4"/>
  <c r="CB151" i="4"/>
  <c r="CA151" i="4"/>
  <c r="BB151" i="4"/>
  <c r="BA151" i="4"/>
  <c r="AZ151" i="4"/>
  <c r="AY151" i="4"/>
  <c r="AX151" i="4"/>
  <c r="AW151" i="4"/>
  <c r="AV151" i="4"/>
  <c r="AU151" i="4"/>
  <c r="AT151" i="4"/>
  <c r="AS151" i="4"/>
  <c r="AP151" i="4"/>
  <c r="AO151" i="4"/>
  <c r="AN151" i="4"/>
  <c r="AM151" i="4"/>
  <c r="AL151" i="4"/>
  <c r="AK151" i="4"/>
  <c r="AJ151" i="4"/>
  <c r="AI151" i="4"/>
  <c r="AH151" i="4"/>
  <c r="AG151" i="4"/>
  <c r="BN151" i="4"/>
  <c r="BM151" i="4"/>
  <c r="BL151" i="4"/>
  <c r="BK151" i="4"/>
  <c r="BJ151" i="4"/>
  <c r="BI151" i="4"/>
  <c r="BH151" i="4"/>
  <c r="BG151" i="4"/>
  <c r="BF151" i="4"/>
  <c r="BE151" i="4"/>
  <c r="MR150" i="4"/>
  <c r="MQ150" i="4"/>
  <c r="MF150" i="4"/>
  <c r="ME150" i="4"/>
  <c r="LT150" i="4"/>
  <c r="LS150" i="4"/>
  <c r="LH150" i="4"/>
  <c r="LG150" i="4"/>
  <c r="KV150" i="4"/>
  <c r="KU150" i="4"/>
  <c r="KJ150" i="4"/>
  <c r="KI150" i="4"/>
  <c r="JX150" i="4"/>
  <c r="JW150" i="4"/>
  <c r="JL150" i="4"/>
  <c r="JK150" i="4"/>
  <c r="IZ150" i="4"/>
  <c r="IY150" i="4"/>
  <c r="IN150" i="4"/>
  <c r="IM150" i="4"/>
  <c r="IB150" i="4"/>
  <c r="IA150" i="4"/>
  <c r="HP150" i="4"/>
  <c r="HO150" i="4"/>
  <c r="HD150" i="4"/>
  <c r="HC150" i="4"/>
  <c r="GR150" i="4"/>
  <c r="GQ150" i="4"/>
  <c r="GF150" i="4"/>
  <c r="GE150" i="4"/>
  <c r="FT150" i="4"/>
  <c r="FS150" i="4"/>
  <c r="FH150" i="4"/>
  <c r="FG150" i="4"/>
  <c r="EV150" i="4"/>
  <c r="EU150" i="4"/>
  <c r="EJ150" i="4"/>
  <c r="EI150" i="4"/>
  <c r="DX150" i="4"/>
  <c r="O150" i="4" s="1"/>
  <c r="P150" i="4" s="1"/>
  <c r="DW150" i="4"/>
  <c r="N150" i="4" s="1"/>
  <c r="DL150" i="4"/>
  <c r="DK150" i="4"/>
  <c r="CZ150" i="4"/>
  <c r="CY150" i="4"/>
  <c r="CN150" i="4"/>
  <c r="CM150" i="4"/>
  <c r="CB150" i="4"/>
  <c r="CA150" i="4"/>
  <c r="BB150" i="4"/>
  <c r="BA150" i="4"/>
  <c r="AZ150" i="4"/>
  <c r="AY150" i="4"/>
  <c r="AX150" i="4"/>
  <c r="AW150" i="4"/>
  <c r="AV150" i="4"/>
  <c r="AU150" i="4"/>
  <c r="AT150" i="4"/>
  <c r="AS150" i="4"/>
  <c r="AP150" i="4"/>
  <c r="AO150" i="4"/>
  <c r="AN150" i="4"/>
  <c r="AM150" i="4"/>
  <c r="AL150" i="4"/>
  <c r="AK150" i="4"/>
  <c r="AJ150" i="4"/>
  <c r="AI150" i="4"/>
  <c r="AH150" i="4"/>
  <c r="AG150" i="4"/>
  <c r="BN150" i="4"/>
  <c r="BM150" i="4"/>
  <c r="BL150" i="4"/>
  <c r="BK150" i="4"/>
  <c r="BJ150" i="4"/>
  <c r="BI150" i="4"/>
  <c r="BH150" i="4"/>
  <c r="BG150" i="4"/>
  <c r="BF150" i="4"/>
  <c r="BE150" i="4"/>
  <c r="MR149" i="4"/>
  <c r="MQ149" i="4"/>
  <c r="MF149" i="4"/>
  <c r="ME149" i="4"/>
  <c r="LT149" i="4"/>
  <c r="LS149" i="4"/>
  <c r="LH149" i="4"/>
  <c r="LG149" i="4"/>
  <c r="KV149" i="4"/>
  <c r="KU149" i="4"/>
  <c r="KJ149" i="4"/>
  <c r="KI149" i="4"/>
  <c r="JX149" i="4"/>
  <c r="JW149" i="4"/>
  <c r="JL149" i="4"/>
  <c r="JK149" i="4"/>
  <c r="IZ149" i="4"/>
  <c r="IY149" i="4"/>
  <c r="IN149" i="4"/>
  <c r="IM149" i="4"/>
  <c r="IB149" i="4"/>
  <c r="IA149" i="4"/>
  <c r="HP149" i="4"/>
  <c r="HO149" i="4"/>
  <c r="HD149" i="4"/>
  <c r="HC149" i="4"/>
  <c r="GR149" i="4"/>
  <c r="GQ149" i="4"/>
  <c r="GF149" i="4"/>
  <c r="GE149" i="4"/>
  <c r="FT149" i="4"/>
  <c r="FS149" i="4"/>
  <c r="FH149" i="4"/>
  <c r="FG149" i="4"/>
  <c r="EV149" i="4"/>
  <c r="EU149" i="4"/>
  <c r="EJ149" i="4"/>
  <c r="EI149" i="4"/>
  <c r="DX149" i="4"/>
  <c r="O149" i="4" s="1"/>
  <c r="P149" i="4" s="1"/>
  <c r="DW149" i="4"/>
  <c r="N149" i="4" s="1"/>
  <c r="DL149" i="4"/>
  <c r="DK149" i="4"/>
  <c r="CZ149" i="4"/>
  <c r="CY149" i="4"/>
  <c r="CN149" i="4"/>
  <c r="CM149" i="4"/>
  <c r="CB149" i="4"/>
  <c r="CA149" i="4"/>
  <c r="BB149" i="4"/>
  <c r="BA149" i="4"/>
  <c r="AZ149" i="4"/>
  <c r="AY149" i="4"/>
  <c r="AX149" i="4"/>
  <c r="AW149" i="4"/>
  <c r="AV149" i="4"/>
  <c r="AU149" i="4"/>
  <c r="AT149" i="4"/>
  <c r="AS149" i="4"/>
  <c r="AP149" i="4"/>
  <c r="AO149" i="4"/>
  <c r="AN149" i="4"/>
  <c r="AM149" i="4"/>
  <c r="AL149" i="4"/>
  <c r="AK149" i="4"/>
  <c r="AJ149" i="4"/>
  <c r="AI149" i="4"/>
  <c r="AH149" i="4"/>
  <c r="AG149" i="4"/>
  <c r="BN149" i="4"/>
  <c r="BM149" i="4"/>
  <c r="BL149" i="4"/>
  <c r="BK149" i="4"/>
  <c r="BJ149" i="4"/>
  <c r="BI149" i="4"/>
  <c r="BH149" i="4"/>
  <c r="BG149" i="4"/>
  <c r="BF149" i="4"/>
  <c r="BE149" i="4"/>
  <c r="MR148" i="4"/>
  <c r="MQ148" i="4"/>
  <c r="MF148" i="4"/>
  <c r="ME148" i="4"/>
  <c r="LT148" i="4"/>
  <c r="LS148" i="4"/>
  <c r="LH148" i="4"/>
  <c r="LG148" i="4"/>
  <c r="KV148" i="4"/>
  <c r="KU148" i="4"/>
  <c r="KJ148" i="4"/>
  <c r="KI148" i="4"/>
  <c r="JX148" i="4"/>
  <c r="JW148" i="4"/>
  <c r="JL148" i="4"/>
  <c r="JK148" i="4"/>
  <c r="IZ148" i="4"/>
  <c r="IY148" i="4"/>
  <c r="IN148" i="4"/>
  <c r="IM148" i="4"/>
  <c r="IB148" i="4"/>
  <c r="IA148" i="4"/>
  <c r="HP148" i="4"/>
  <c r="HO148" i="4"/>
  <c r="HD148" i="4"/>
  <c r="HC148" i="4"/>
  <c r="GR148" i="4"/>
  <c r="GQ148" i="4"/>
  <c r="GF148" i="4"/>
  <c r="GE148" i="4"/>
  <c r="FT148" i="4"/>
  <c r="FS148" i="4"/>
  <c r="FH148" i="4"/>
  <c r="FG148" i="4"/>
  <c r="EV148" i="4"/>
  <c r="EU148" i="4"/>
  <c r="EJ148" i="4"/>
  <c r="EI148" i="4"/>
  <c r="DX148" i="4"/>
  <c r="O148" i="4" s="1"/>
  <c r="P148" i="4" s="1"/>
  <c r="DW148" i="4"/>
  <c r="N148" i="4" s="1"/>
  <c r="DL148" i="4"/>
  <c r="DK148" i="4"/>
  <c r="CZ148" i="4"/>
  <c r="CY148" i="4"/>
  <c r="CN148" i="4"/>
  <c r="CM148" i="4"/>
  <c r="CB148" i="4"/>
  <c r="CA148" i="4"/>
  <c r="BB148" i="4"/>
  <c r="BA148" i="4"/>
  <c r="AZ148" i="4"/>
  <c r="AY148" i="4"/>
  <c r="AX148" i="4"/>
  <c r="AP148" i="4"/>
  <c r="AO148" i="4"/>
  <c r="AN148" i="4"/>
  <c r="BN148" i="4"/>
  <c r="BM148" i="4"/>
  <c r="BL148" i="4"/>
  <c r="BK148" i="4"/>
  <c r="BJ148" i="4"/>
  <c r="MR147" i="4"/>
  <c r="MQ147" i="4"/>
  <c r="MF147" i="4"/>
  <c r="ME147" i="4"/>
  <c r="LT147" i="4"/>
  <c r="LS147" i="4"/>
  <c r="LH147" i="4"/>
  <c r="LG147" i="4"/>
  <c r="KV147" i="4"/>
  <c r="KU147" i="4"/>
  <c r="KJ147" i="4"/>
  <c r="KI147" i="4"/>
  <c r="JX147" i="4"/>
  <c r="JW147" i="4"/>
  <c r="JL147" i="4"/>
  <c r="JK147" i="4"/>
  <c r="IZ147" i="4"/>
  <c r="IY147" i="4"/>
  <c r="IN147" i="4"/>
  <c r="IM147" i="4"/>
  <c r="IB147" i="4"/>
  <c r="IA147" i="4"/>
  <c r="HP147" i="4"/>
  <c r="HO147" i="4"/>
  <c r="HD147" i="4"/>
  <c r="HC147" i="4"/>
  <c r="GR147" i="4"/>
  <c r="GQ147" i="4"/>
  <c r="GF147" i="4"/>
  <c r="GE147" i="4"/>
  <c r="FT147" i="4"/>
  <c r="FS147" i="4"/>
  <c r="FH147" i="4"/>
  <c r="FG147" i="4"/>
  <c r="EV147" i="4"/>
  <c r="EU147" i="4"/>
  <c r="EJ147" i="4"/>
  <c r="EI147" i="4"/>
  <c r="DX147" i="4"/>
  <c r="O147" i="4" s="1"/>
  <c r="P147" i="4" s="1"/>
  <c r="DW147" i="4"/>
  <c r="N147" i="4" s="1"/>
  <c r="DL147" i="4"/>
  <c r="DK147" i="4"/>
  <c r="CZ147" i="4"/>
  <c r="CY147" i="4"/>
  <c r="CN147" i="4"/>
  <c r="CM147" i="4"/>
  <c r="CB147" i="4"/>
  <c r="CA147" i="4"/>
  <c r="BB147" i="4"/>
  <c r="BA147" i="4"/>
  <c r="AZ147" i="4"/>
  <c r="AY147" i="4"/>
  <c r="AX147" i="4"/>
  <c r="AW147" i="4"/>
  <c r="AV147" i="4"/>
  <c r="AU147" i="4"/>
  <c r="AT147" i="4"/>
  <c r="AS147" i="4"/>
  <c r="AP147" i="4"/>
  <c r="AO147" i="4"/>
  <c r="AN147" i="4"/>
  <c r="AM147" i="4"/>
  <c r="AL147" i="4"/>
  <c r="AK147" i="4"/>
  <c r="AJ147" i="4"/>
  <c r="AI147" i="4"/>
  <c r="AH147" i="4"/>
  <c r="AG147" i="4"/>
  <c r="BN147" i="4"/>
  <c r="BM147" i="4"/>
  <c r="BL147" i="4"/>
  <c r="BK147" i="4"/>
  <c r="BJ147" i="4"/>
  <c r="BI147" i="4"/>
  <c r="BH147" i="4"/>
  <c r="BG147" i="4"/>
  <c r="BF147" i="4"/>
  <c r="BE147" i="4"/>
  <c r="MR146" i="4"/>
  <c r="MQ146" i="4"/>
  <c r="MF146" i="4"/>
  <c r="ME146" i="4"/>
  <c r="LT146" i="4"/>
  <c r="LS146" i="4"/>
  <c r="LH146" i="4"/>
  <c r="LG146" i="4"/>
  <c r="KV146" i="4"/>
  <c r="KU146" i="4"/>
  <c r="KJ146" i="4"/>
  <c r="KI146" i="4"/>
  <c r="JX146" i="4"/>
  <c r="JW146" i="4"/>
  <c r="JL146" i="4"/>
  <c r="JK146" i="4"/>
  <c r="IZ146" i="4"/>
  <c r="IY146" i="4"/>
  <c r="IN146" i="4"/>
  <c r="IM146" i="4"/>
  <c r="IB146" i="4"/>
  <c r="IA146" i="4"/>
  <c r="HP146" i="4"/>
  <c r="HO146" i="4"/>
  <c r="HD146" i="4"/>
  <c r="HC146" i="4"/>
  <c r="GR146" i="4"/>
  <c r="GQ146" i="4"/>
  <c r="GF146" i="4"/>
  <c r="GE146" i="4"/>
  <c r="FT146" i="4"/>
  <c r="FS146" i="4"/>
  <c r="FH146" i="4"/>
  <c r="FG146" i="4"/>
  <c r="EV146" i="4"/>
  <c r="EU146" i="4"/>
  <c r="EJ146" i="4"/>
  <c r="EI146" i="4"/>
  <c r="DX146" i="4"/>
  <c r="O146" i="4" s="1"/>
  <c r="P146" i="4" s="1"/>
  <c r="DW146" i="4"/>
  <c r="N146" i="4" s="1"/>
  <c r="DL146" i="4"/>
  <c r="DK146" i="4"/>
  <c r="CZ146" i="4"/>
  <c r="CY146" i="4"/>
  <c r="CN146" i="4"/>
  <c r="CM146" i="4"/>
  <c r="CB146" i="4"/>
  <c r="CA146" i="4"/>
  <c r="BB146" i="4"/>
  <c r="BA146" i="4"/>
  <c r="AZ146" i="4"/>
  <c r="AY146" i="4"/>
  <c r="AX146" i="4"/>
  <c r="AW146" i="4"/>
  <c r="AV146" i="4"/>
  <c r="AU146" i="4"/>
  <c r="AT146" i="4"/>
  <c r="AS146" i="4"/>
  <c r="AP146" i="4"/>
  <c r="AO146" i="4"/>
  <c r="AN146" i="4"/>
  <c r="AM146" i="4"/>
  <c r="AL146" i="4"/>
  <c r="AK146" i="4"/>
  <c r="AJ146" i="4"/>
  <c r="AI146" i="4"/>
  <c r="AH146" i="4"/>
  <c r="AG146" i="4"/>
  <c r="BN146" i="4"/>
  <c r="BM146" i="4"/>
  <c r="BL146" i="4"/>
  <c r="BK146" i="4"/>
  <c r="BJ146" i="4"/>
  <c r="BI146" i="4"/>
  <c r="BH146" i="4"/>
  <c r="BG146" i="4"/>
  <c r="BF146" i="4"/>
  <c r="BE146" i="4"/>
  <c r="MR145" i="4"/>
  <c r="MQ145" i="4"/>
  <c r="MF145" i="4"/>
  <c r="ME145" i="4"/>
  <c r="LT145" i="4"/>
  <c r="LS145" i="4"/>
  <c r="LH145" i="4"/>
  <c r="LG145" i="4"/>
  <c r="KV145" i="4"/>
  <c r="KU145" i="4"/>
  <c r="KJ145" i="4"/>
  <c r="KI145" i="4"/>
  <c r="JX145" i="4"/>
  <c r="JW145" i="4"/>
  <c r="JL145" i="4"/>
  <c r="JK145" i="4"/>
  <c r="IZ145" i="4"/>
  <c r="IY145" i="4"/>
  <c r="IN145" i="4"/>
  <c r="IM145" i="4"/>
  <c r="IB145" i="4"/>
  <c r="IA145" i="4"/>
  <c r="HP145" i="4"/>
  <c r="HO145" i="4"/>
  <c r="HD145" i="4"/>
  <c r="HC145" i="4"/>
  <c r="GR145" i="4"/>
  <c r="GQ145" i="4"/>
  <c r="GF145" i="4"/>
  <c r="GE145" i="4"/>
  <c r="FT145" i="4"/>
  <c r="FS145" i="4"/>
  <c r="FH145" i="4"/>
  <c r="FG145" i="4"/>
  <c r="EV145" i="4"/>
  <c r="EU145" i="4"/>
  <c r="EJ145" i="4"/>
  <c r="EI145" i="4"/>
  <c r="DX145" i="4"/>
  <c r="O145" i="4" s="1"/>
  <c r="P145" i="4" s="1"/>
  <c r="DW145" i="4"/>
  <c r="N145" i="4" s="1"/>
  <c r="DL145" i="4"/>
  <c r="DK145" i="4"/>
  <c r="CZ145" i="4"/>
  <c r="CY145" i="4"/>
  <c r="CN145" i="4"/>
  <c r="CM145" i="4"/>
  <c r="CB145" i="4"/>
  <c r="CA145" i="4"/>
  <c r="BB145" i="4"/>
  <c r="BA145" i="4"/>
  <c r="AZ145" i="4"/>
  <c r="AY145" i="4"/>
  <c r="AX145" i="4"/>
  <c r="AW145" i="4"/>
  <c r="AV145" i="4"/>
  <c r="AU145" i="4"/>
  <c r="AT145" i="4"/>
  <c r="AS145" i="4"/>
  <c r="AP145" i="4"/>
  <c r="AO145" i="4"/>
  <c r="AN145" i="4"/>
  <c r="AM145" i="4"/>
  <c r="AL145" i="4"/>
  <c r="AK145" i="4"/>
  <c r="AJ145" i="4"/>
  <c r="AI145" i="4"/>
  <c r="AH145" i="4"/>
  <c r="AG145" i="4"/>
  <c r="BN145" i="4"/>
  <c r="BM145" i="4"/>
  <c r="BL145" i="4"/>
  <c r="BK145" i="4"/>
  <c r="BJ145" i="4"/>
  <c r="BI145" i="4"/>
  <c r="BH145" i="4"/>
  <c r="BG145" i="4"/>
  <c r="BF145" i="4"/>
  <c r="BE145" i="4"/>
  <c r="MR144" i="4"/>
  <c r="MQ144" i="4"/>
  <c r="MF144" i="4"/>
  <c r="ME144" i="4"/>
  <c r="LT144" i="4"/>
  <c r="LS144" i="4"/>
  <c r="LH144" i="4"/>
  <c r="LG144" i="4"/>
  <c r="KV144" i="4"/>
  <c r="KU144" i="4"/>
  <c r="KJ144" i="4"/>
  <c r="KI144" i="4"/>
  <c r="JX144" i="4"/>
  <c r="JW144" i="4"/>
  <c r="JL144" i="4"/>
  <c r="JK144" i="4"/>
  <c r="IZ144" i="4"/>
  <c r="IY144" i="4"/>
  <c r="IN144" i="4"/>
  <c r="IM144" i="4"/>
  <c r="IB144" i="4"/>
  <c r="IA144" i="4"/>
  <c r="HP144" i="4"/>
  <c r="HO144" i="4"/>
  <c r="HD144" i="4"/>
  <c r="HC144" i="4"/>
  <c r="GR144" i="4"/>
  <c r="GQ144" i="4"/>
  <c r="GF144" i="4"/>
  <c r="GE144" i="4"/>
  <c r="FT144" i="4"/>
  <c r="FS144" i="4"/>
  <c r="FH144" i="4"/>
  <c r="FG144" i="4"/>
  <c r="EV144" i="4"/>
  <c r="EU144" i="4"/>
  <c r="EJ144" i="4"/>
  <c r="EI144" i="4"/>
  <c r="DX144" i="4"/>
  <c r="O144" i="4" s="1"/>
  <c r="P144" i="4" s="1"/>
  <c r="DW144" i="4"/>
  <c r="N144" i="4" s="1"/>
  <c r="DL144" i="4"/>
  <c r="DK144" i="4"/>
  <c r="CZ144" i="4"/>
  <c r="CY144" i="4"/>
  <c r="CN144" i="4"/>
  <c r="CM144" i="4"/>
  <c r="CB144" i="4"/>
  <c r="CA144" i="4"/>
  <c r="BB144" i="4"/>
  <c r="BA144" i="4"/>
  <c r="AZ144" i="4"/>
  <c r="AY144" i="4"/>
  <c r="AX144" i="4"/>
  <c r="AW144" i="4"/>
  <c r="AV144" i="4"/>
  <c r="AU144" i="4"/>
  <c r="AT144" i="4"/>
  <c r="AS144" i="4"/>
  <c r="AP144" i="4"/>
  <c r="AO144" i="4"/>
  <c r="AN144" i="4"/>
  <c r="AM144" i="4"/>
  <c r="AL144" i="4"/>
  <c r="AK144" i="4"/>
  <c r="AJ144" i="4"/>
  <c r="AI144" i="4"/>
  <c r="AH144" i="4"/>
  <c r="AG144" i="4"/>
  <c r="BN144" i="4"/>
  <c r="BM144" i="4"/>
  <c r="BL144" i="4"/>
  <c r="BK144" i="4"/>
  <c r="BJ144" i="4"/>
  <c r="BI144" i="4"/>
  <c r="BH144" i="4"/>
  <c r="BG144" i="4"/>
  <c r="BF144" i="4"/>
  <c r="BE144" i="4"/>
  <c r="MR143" i="4"/>
  <c r="MQ143" i="4"/>
  <c r="MF143" i="4"/>
  <c r="ME143" i="4"/>
  <c r="LT143" i="4"/>
  <c r="LS143" i="4"/>
  <c r="LH143" i="4"/>
  <c r="LG143" i="4"/>
  <c r="KV143" i="4"/>
  <c r="KU143" i="4"/>
  <c r="KJ143" i="4"/>
  <c r="KI143" i="4"/>
  <c r="JX143" i="4"/>
  <c r="JW143" i="4"/>
  <c r="JL143" i="4"/>
  <c r="JK143" i="4"/>
  <c r="IZ143" i="4"/>
  <c r="IY143" i="4"/>
  <c r="IN143" i="4"/>
  <c r="IM143" i="4"/>
  <c r="IB143" i="4"/>
  <c r="IA143" i="4"/>
  <c r="HP143" i="4"/>
  <c r="HO143" i="4"/>
  <c r="HD143" i="4"/>
  <c r="HC143" i="4"/>
  <c r="GR143" i="4"/>
  <c r="GQ143" i="4"/>
  <c r="GF143" i="4"/>
  <c r="GE143" i="4"/>
  <c r="FT143" i="4"/>
  <c r="FS143" i="4"/>
  <c r="FH143" i="4"/>
  <c r="FG143" i="4"/>
  <c r="EV143" i="4"/>
  <c r="EU143" i="4"/>
  <c r="EJ143" i="4"/>
  <c r="EI143" i="4"/>
  <c r="DX143" i="4"/>
  <c r="O143" i="4" s="1"/>
  <c r="DW143" i="4"/>
  <c r="N143" i="4" s="1"/>
  <c r="DL143" i="4"/>
  <c r="DK143" i="4"/>
  <c r="CZ143" i="4"/>
  <c r="CY143" i="4"/>
  <c r="CN143" i="4"/>
  <c r="CM143" i="4"/>
  <c r="CB143" i="4"/>
  <c r="CA143" i="4"/>
  <c r="BB143" i="4"/>
  <c r="BA143" i="4"/>
  <c r="AZ143" i="4"/>
  <c r="AY143" i="4"/>
  <c r="AX143" i="4"/>
  <c r="AW143" i="4"/>
  <c r="AV143" i="4"/>
  <c r="AU143" i="4"/>
  <c r="AT143" i="4"/>
  <c r="AS143" i="4"/>
  <c r="AP143" i="4"/>
  <c r="AO143" i="4"/>
  <c r="AN143" i="4"/>
  <c r="AM143" i="4"/>
  <c r="AL143" i="4"/>
  <c r="AK143" i="4"/>
  <c r="AJ143" i="4"/>
  <c r="AI143" i="4"/>
  <c r="AH143" i="4"/>
  <c r="AG143" i="4"/>
  <c r="BN143" i="4"/>
  <c r="BM143" i="4"/>
  <c r="BL143" i="4"/>
  <c r="BK143" i="4"/>
  <c r="BJ143" i="4"/>
  <c r="BI143" i="4"/>
  <c r="BH143" i="4"/>
  <c r="BG143" i="4"/>
  <c r="BF143" i="4"/>
  <c r="BE143" i="4"/>
  <c r="MR142" i="4"/>
  <c r="MQ142" i="4"/>
  <c r="MF142" i="4"/>
  <c r="ME142" i="4"/>
  <c r="LT142" i="4"/>
  <c r="LS142" i="4"/>
  <c r="LH142" i="4"/>
  <c r="LG142" i="4"/>
  <c r="KV142" i="4"/>
  <c r="KU142" i="4"/>
  <c r="KJ142" i="4"/>
  <c r="KI142" i="4"/>
  <c r="JX142" i="4"/>
  <c r="JW142" i="4"/>
  <c r="JL142" i="4"/>
  <c r="JK142" i="4"/>
  <c r="IZ142" i="4"/>
  <c r="IY142" i="4"/>
  <c r="IN142" i="4"/>
  <c r="IM142" i="4"/>
  <c r="IB142" i="4"/>
  <c r="IA142" i="4"/>
  <c r="HP142" i="4"/>
  <c r="HO142" i="4"/>
  <c r="HD142" i="4"/>
  <c r="HC142" i="4"/>
  <c r="GR142" i="4"/>
  <c r="GQ142" i="4"/>
  <c r="GF142" i="4"/>
  <c r="GE142" i="4"/>
  <c r="FT142" i="4"/>
  <c r="FS142" i="4"/>
  <c r="FH142" i="4"/>
  <c r="FG142" i="4"/>
  <c r="EV142" i="4"/>
  <c r="EU142" i="4"/>
  <c r="EJ142" i="4"/>
  <c r="EI142" i="4"/>
  <c r="DX142" i="4"/>
  <c r="O142" i="4" s="1"/>
  <c r="DW142" i="4"/>
  <c r="N142" i="4" s="1"/>
  <c r="DL142" i="4"/>
  <c r="DK142" i="4"/>
  <c r="CZ142" i="4"/>
  <c r="CY142" i="4"/>
  <c r="CN142" i="4"/>
  <c r="CM142" i="4"/>
  <c r="CB142" i="4"/>
  <c r="CA142" i="4"/>
  <c r="BB142" i="4"/>
  <c r="BA142" i="4"/>
  <c r="AZ142" i="4"/>
  <c r="AY142" i="4"/>
  <c r="AX142" i="4"/>
  <c r="AW142" i="4"/>
  <c r="AV142" i="4"/>
  <c r="AU142" i="4"/>
  <c r="AT142" i="4"/>
  <c r="AS142" i="4"/>
  <c r="AP142" i="4"/>
  <c r="AO142" i="4"/>
  <c r="AN142" i="4"/>
  <c r="AM142" i="4"/>
  <c r="AL142" i="4"/>
  <c r="AK142" i="4"/>
  <c r="AJ142" i="4"/>
  <c r="AI142" i="4"/>
  <c r="AH142" i="4"/>
  <c r="AG142" i="4"/>
  <c r="BN142" i="4"/>
  <c r="BM142" i="4"/>
  <c r="BL142" i="4"/>
  <c r="BK142" i="4"/>
  <c r="BJ142" i="4"/>
  <c r="BI142" i="4"/>
  <c r="BH142" i="4"/>
  <c r="BG142" i="4"/>
  <c r="BF142" i="4"/>
  <c r="BE142" i="4"/>
  <c r="MR141" i="4"/>
  <c r="MQ141" i="4"/>
  <c r="MF141" i="4"/>
  <c r="ME141" i="4"/>
  <c r="LT141" i="4"/>
  <c r="LS141" i="4"/>
  <c r="LH141" i="4"/>
  <c r="LG141" i="4"/>
  <c r="KV141" i="4"/>
  <c r="KU141" i="4"/>
  <c r="KJ141" i="4"/>
  <c r="KI141" i="4"/>
  <c r="JX141" i="4"/>
  <c r="JW141" i="4"/>
  <c r="JL141" i="4"/>
  <c r="JK141" i="4"/>
  <c r="IZ141" i="4"/>
  <c r="IY141" i="4"/>
  <c r="IN141" i="4"/>
  <c r="IM141" i="4"/>
  <c r="IB141" i="4"/>
  <c r="IA141" i="4"/>
  <c r="HP141" i="4"/>
  <c r="HO141" i="4"/>
  <c r="HD141" i="4"/>
  <c r="HC141" i="4"/>
  <c r="GR141" i="4"/>
  <c r="GQ141" i="4"/>
  <c r="GF141" i="4"/>
  <c r="GE141" i="4"/>
  <c r="FT141" i="4"/>
  <c r="FS141" i="4"/>
  <c r="FH141" i="4"/>
  <c r="FG141" i="4"/>
  <c r="EV141" i="4"/>
  <c r="EU141" i="4"/>
  <c r="EJ141" i="4"/>
  <c r="EI141" i="4"/>
  <c r="DX141" i="4"/>
  <c r="O141" i="4" s="1"/>
  <c r="P141" i="4" s="1"/>
  <c r="DW141" i="4"/>
  <c r="N141" i="4" s="1"/>
  <c r="DL141" i="4"/>
  <c r="DK141" i="4"/>
  <c r="CZ141" i="4"/>
  <c r="CY141" i="4"/>
  <c r="CN141" i="4"/>
  <c r="CM141" i="4"/>
  <c r="CB141" i="4"/>
  <c r="CA141" i="4"/>
  <c r="BB141" i="4"/>
  <c r="BA141" i="4"/>
  <c r="AZ141" i="4"/>
  <c r="AY141" i="4"/>
  <c r="AX141" i="4"/>
  <c r="AW141" i="4"/>
  <c r="AV141" i="4"/>
  <c r="AT141" i="4"/>
  <c r="AS141" i="4"/>
  <c r="AP141" i="4"/>
  <c r="AO141" i="4"/>
  <c r="AN141" i="4"/>
  <c r="AM141" i="4"/>
  <c r="AL141" i="4"/>
  <c r="AK141" i="4"/>
  <c r="AJ141" i="4"/>
  <c r="AI141" i="4"/>
  <c r="AH141" i="4"/>
  <c r="AG141" i="4"/>
  <c r="BN141" i="4"/>
  <c r="BM141" i="4"/>
  <c r="BL141" i="4"/>
  <c r="BK141" i="4"/>
  <c r="BJ141" i="4"/>
  <c r="BI141" i="4"/>
  <c r="BH141" i="4"/>
  <c r="BF141" i="4"/>
  <c r="BE141" i="4"/>
  <c r="MR140" i="4"/>
  <c r="MQ140" i="4"/>
  <c r="MF140" i="4"/>
  <c r="ME140" i="4"/>
  <c r="LT140" i="4"/>
  <c r="LS140" i="4"/>
  <c r="LH140" i="4"/>
  <c r="LG140" i="4"/>
  <c r="KV140" i="4"/>
  <c r="KU140" i="4"/>
  <c r="KJ140" i="4"/>
  <c r="KI140" i="4"/>
  <c r="JX140" i="4"/>
  <c r="JW140" i="4"/>
  <c r="JL140" i="4"/>
  <c r="JK140" i="4"/>
  <c r="IZ140" i="4"/>
  <c r="IY140" i="4"/>
  <c r="IN140" i="4"/>
  <c r="IM140" i="4"/>
  <c r="IB140" i="4"/>
  <c r="IA140" i="4"/>
  <c r="HP140" i="4"/>
  <c r="HO140" i="4"/>
  <c r="HD140" i="4"/>
  <c r="HC140" i="4"/>
  <c r="GR140" i="4"/>
  <c r="GQ140" i="4"/>
  <c r="GF140" i="4"/>
  <c r="GE140" i="4"/>
  <c r="FT140" i="4"/>
  <c r="FS140" i="4"/>
  <c r="FH140" i="4"/>
  <c r="FG140" i="4"/>
  <c r="EV140" i="4"/>
  <c r="EU140" i="4"/>
  <c r="EJ140" i="4"/>
  <c r="EI140" i="4"/>
  <c r="DX140" i="4"/>
  <c r="O140" i="4" s="1"/>
  <c r="P140" i="4" s="1"/>
  <c r="DW140" i="4"/>
  <c r="N140" i="4" s="1"/>
  <c r="DL140" i="4"/>
  <c r="DK140" i="4"/>
  <c r="CZ140" i="4"/>
  <c r="CY140" i="4"/>
  <c r="CN140" i="4"/>
  <c r="CM140" i="4"/>
  <c r="CB140" i="4"/>
  <c r="CA140" i="4"/>
  <c r="BB140" i="4"/>
  <c r="BA140" i="4"/>
  <c r="AZ140" i="4"/>
  <c r="AY140" i="4"/>
  <c r="AX140" i="4"/>
  <c r="AW140" i="4"/>
  <c r="AV140" i="4"/>
  <c r="AP140" i="4"/>
  <c r="AO140" i="4"/>
  <c r="AN140" i="4"/>
  <c r="AM140" i="4"/>
  <c r="AL140" i="4"/>
  <c r="AK140" i="4"/>
  <c r="BN140" i="4"/>
  <c r="BM140" i="4"/>
  <c r="BL140" i="4"/>
  <c r="BK140" i="4"/>
  <c r="BJ140" i="4"/>
  <c r="BI140" i="4"/>
  <c r="BH140" i="4"/>
  <c r="MR139" i="4"/>
  <c r="MQ139" i="4"/>
  <c r="MF139" i="4"/>
  <c r="ME139" i="4"/>
  <c r="LT139" i="4"/>
  <c r="LS139" i="4"/>
  <c r="LH139" i="4"/>
  <c r="LG139" i="4"/>
  <c r="KV139" i="4"/>
  <c r="KU139" i="4"/>
  <c r="KJ139" i="4"/>
  <c r="KI139" i="4"/>
  <c r="JX139" i="4"/>
  <c r="JW139" i="4"/>
  <c r="JL139" i="4"/>
  <c r="JK139" i="4"/>
  <c r="IZ139" i="4"/>
  <c r="IY139" i="4"/>
  <c r="IN139" i="4"/>
  <c r="IM139" i="4"/>
  <c r="IB139" i="4"/>
  <c r="IA139" i="4"/>
  <c r="HP139" i="4"/>
  <c r="HO139" i="4"/>
  <c r="HD139" i="4"/>
  <c r="HC139" i="4"/>
  <c r="GR139" i="4"/>
  <c r="GQ139" i="4"/>
  <c r="GF139" i="4"/>
  <c r="GE139" i="4"/>
  <c r="FT139" i="4"/>
  <c r="FS139" i="4"/>
  <c r="FH139" i="4"/>
  <c r="FG139" i="4"/>
  <c r="EV139" i="4"/>
  <c r="EU139" i="4"/>
  <c r="EJ139" i="4"/>
  <c r="EI139" i="4"/>
  <c r="DX139" i="4"/>
  <c r="O139" i="4" s="1"/>
  <c r="P139" i="4" s="1"/>
  <c r="DW139" i="4"/>
  <c r="N139" i="4" s="1"/>
  <c r="DL139" i="4"/>
  <c r="DK139" i="4"/>
  <c r="CZ139" i="4"/>
  <c r="CY139" i="4"/>
  <c r="CN139" i="4"/>
  <c r="CM139" i="4"/>
  <c r="CB139" i="4"/>
  <c r="CA139" i="4"/>
  <c r="BB139" i="4"/>
  <c r="BA139" i="4"/>
  <c r="AZ139" i="4"/>
  <c r="AY139" i="4"/>
  <c r="AX139" i="4"/>
  <c r="AW139" i="4"/>
  <c r="AV139" i="4"/>
  <c r="AU139" i="4"/>
  <c r="AT139" i="4"/>
  <c r="AS139" i="4"/>
  <c r="AP139" i="4"/>
  <c r="AO139" i="4"/>
  <c r="AN139" i="4"/>
  <c r="AM139" i="4"/>
  <c r="AL139" i="4"/>
  <c r="AK139" i="4"/>
  <c r="AJ139" i="4"/>
  <c r="AI139" i="4"/>
  <c r="AH139" i="4"/>
  <c r="AG139" i="4"/>
  <c r="BN139" i="4"/>
  <c r="BM139" i="4"/>
  <c r="BL139" i="4"/>
  <c r="BK139" i="4"/>
  <c r="BJ139" i="4"/>
  <c r="BI139" i="4"/>
  <c r="BH139" i="4"/>
  <c r="BG139" i="4"/>
  <c r="BF139" i="4"/>
  <c r="BE139" i="4"/>
  <c r="MR138" i="4"/>
  <c r="MQ138" i="4"/>
  <c r="MF138" i="4"/>
  <c r="ME138" i="4"/>
  <c r="LT138" i="4"/>
  <c r="LS138" i="4"/>
  <c r="LH138" i="4"/>
  <c r="LG138" i="4"/>
  <c r="KV138" i="4"/>
  <c r="KU138" i="4"/>
  <c r="KJ138" i="4"/>
  <c r="KI138" i="4"/>
  <c r="JX138" i="4"/>
  <c r="JW138" i="4"/>
  <c r="JL138" i="4"/>
  <c r="JK138" i="4"/>
  <c r="IZ138" i="4"/>
  <c r="IY138" i="4"/>
  <c r="IN138" i="4"/>
  <c r="IM138" i="4"/>
  <c r="IB138" i="4"/>
  <c r="IA138" i="4"/>
  <c r="HP138" i="4"/>
  <c r="HO138" i="4"/>
  <c r="HD138" i="4"/>
  <c r="HC138" i="4"/>
  <c r="GR138" i="4"/>
  <c r="GQ138" i="4"/>
  <c r="GF138" i="4"/>
  <c r="GE138" i="4"/>
  <c r="FT138" i="4"/>
  <c r="FS138" i="4"/>
  <c r="FH138" i="4"/>
  <c r="FG138" i="4"/>
  <c r="EV138" i="4"/>
  <c r="EU138" i="4"/>
  <c r="EJ138" i="4"/>
  <c r="EI138" i="4"/>
  <c r="DX138" i="4"/>
  <c r="O138" i="4" s="1"/>
  <c r="P138" i="4" s="1"/>
  <c r="DW138" i="4"/>
  <c r="N138" i="4" s="1"/>
  <c r="DL138" i="4"/>
  <c r="DK138" i="4"/>
  <c r="CZ138" i="4"/>
  <c r="CY138" i="4"/>
  <c r="CN138" i="4"/>
  <c r="CM138" i="4"/>
  <c r="CB138" i="4"/>
  <c r="CA138" i="4"/>
  <c r="BB138" i="4"/>
  <c r="BA138" i="4"/>
  <c r="AZ138" i="4"/>
  <c r="AY138" i="4"/>
  <c r="AX138" i="4"/>
  <c r="AW138" i="4"/>
  <c r="AV138" i="4"/>
  <c r="AU138" i="4"/>
  <c r="AT138" i="4"/>
  <c r="AS138" i="4"/>
  <c r="AP138" i="4"/>
  <c r="AO138" i="4"/>
  <c r="AN138" i="4"/>
  <c r="AM138" i="4"/>
  <c r="AL138" i="4"/>
  <c r="AK138" i="4"/>
  <c r="AJ138" i="4"/>
  <c r="AI138" i="4"/>
  <c r="AH138" i="4"/>
  <c r="AG138" i="4"/>
  <c r="BN138" i="4"/>
  <c r="BM138" i="4"/>
  <c r="BL138" i="4"/>
  <c r="BK138" i="4"/>
  <c r="BJ138" i="4"/>
  <c r="BI138" i="4"/>
  <c r="BH138" i="4"/>
  <c r="BG138" i="4"/>
  <c r="BF138" i="4"/>
  <c r="BE138" i="4"/>
  <c r="MR137" i="4"/>
  <c r="MQ137" i="4"/>
  <c r="MF137" i="4"/>
  <c r="ME137" i="4"/>
  <c r="LT137" i="4"/>
  <c r="LS137" i="4"/>
  <c r="LH137" i="4"/>
  <c r="LG137" i="4"/>
  <c r="KV137" i="4"/>
  <c r="KU137" i="4"/>
  <c r="KJ137" i="4"/>
  <c r="KI137" i="4"/>
  <c r="JX137" i="4"/>
  <c r="JW137" i="4"/>
  <c r="JL137" i="4"/>
  <c r="JK137" i="4"/>
  <c r="IZ137" i="4"/>
  <c r="IY137" i="4"/>
  <c r="IN137" i="4"/>
  <c r="IM137" i="4"/>
  <c r="IB137" i="4"/>
  <c r="IA137" i="4"/>
  <c r="HP137" i="4"/>
  <c r="HO137" i="4"/>
  <c r="HD137" i="4"/>
  <c r="HC137" i="4"/>
  <c r="GR137" i="4"/>
  <c r="GQ137" i="4"/>
  <c r="GF137" i="4"/>
  <c r="GE137" i="4"/>
  <c r="FT137" i="4"/>
  <c r="FS137" i="4"/>
  <c r="FH137" i="4"/>
  <c r="FG137" i="4"/>
  <c r="EV137" i="4"/>
  <c r="EU137" i="4"/>
  <c r="EJ137" i="4"/>
  <c r="EI137" i="4"/>
  <c r="DX137" i="4"/>
  <c r="O137" i="4" s="1"/>
  <c r="P137" i="4" s="1"/>
  <c r="DW137" i="4"/>
  <c r="N137" i="4" s="1"/>
  <c r="DL137" i="4"/>
  <c r="DK137" i="4"/>
  <c r="CZ137" i="4"/>
  <c r="CY137" i="4"/>
  <c r="CN137" i="4"/>
  <c r="CM137" i="4"/>
  <c r="CB137" i="4"/>
  <c r="CA137" i="4"/>
  <c r="BB137" i="4"/>
  <c r="BA137" i="4"/>
  <c r="AZ137" i="4"/>
  <c r="AY137" i="4"/>
  <c r="AX137" i="4"/>
  <c r="AW137" i="4"/>
  <c r="AS137" i="4"/>
  <c r="AJ137" i="4"/>
  <c r="AI137" i="4"/>
  <c r="AH137" i="4"/>
  <c r="AG137" i="4"/>
  <c r="BN137" i="4"/>
  <c r="BM137" i="4"/>
  <c r="BL137" i="4"/>
  <c r="BK137" i="4"/>
  <c r="BJ137" i="4"/>
  <c r="BI137" i="4"/>
  <c r="BE137" i="4"/>
  <c r="MR136" i="4"/>
  <c r="MQ136" i="4"/>
  <c r="MF136" i="4"/>
  <c r="ME136" i="4"/>
  <c r="LT136" i="4"/>
  <c r="LS136" i="4"/>
  <c r="LH136" i="4"/>
  <c r="LG136" i="4"/>
  <c r="KV136" i="4"/>
  <c r="KU136" i="4"/>
  <c r="KJ136" i="4"/>
  <c r="KI136" i="4"/>
  <c r="JX136" i="4"/>
  <c r="JW136" i="4"/>
  <c r="JL136" i="4"/>
  <c r="JK136" i="4"/>
  <c r="IZ136" i="4"/>
  <c r="IY136" i="4"/>
  <c r="IN136" i="4"/>
  <c r="IM136" i="4"/>
  <c r="IB136" i="4"/>
  <c r="IA136" i="4"/>
  <c r="HP136" i="4"/>
  <c r="HO136" i="4"/>
  <c r="HD136" i="4"/>
  <c r="HC136" i="4"/>
  <c r="GR136" i="4"/>
  <c r="GQ136" i="4"/>
  <c r="GF136" i="4"/>
  <c r="GE136" i="4"/>
  <c r="FT136" i="4"/>
  <c r="FS136" i="4"/>
  <c r="FH136" i="4"/>
  <c r="FG136" i="4"/>
  <c r="EV136" i="4"/>
  <c r="EU136" i="4"/>
  <c r="EJ136" i="4"/>
  <c r="EI136" i="4"/>
  <c r="DX136" i="4"/>
  <c r="O136" i="4" s="1"/>
  <c r="P136" i="4" s="1"/>
  <c r="DW136" i="4"/>
  <c r="N136" i="4" s="1"/>
  <c r="DL136" i="4"/>
  <c r="DK136" i="4"/>
  <c r="CZ136" i="4"/>
  <c r="CY136" i="4"/>
  <c r="CN136" i="4"/>
  <c r="CM136" i="4"/>
  <c r="CB136" i="4"/>
  <c r="CA136" i="4"/>
  <c r="BB136" i="4"/>
  <c r="BA136" i="4"/>
  <c r="AZ136" i="4"/>
  <c r="AY136" i="4"/>
  <c r="AX136" i="4"/>
  <c r="AW136" i="4"/>
  <c r="AV136" i="4"/>
  <c r="AU136" i="4"/>
  <c r="AT136" i="4"/>
  <c r="AS136" i="4"/>
  <c r="AP136" i="4"/>
  <c r="AO136" i="4"/>
  <c r="AN136" i="4"/>
  <c r="AM136" i="4"/>
  <c r="AL136" i="4"/>
  <c r="AK136" i="4"/>
  <c r="AJ136" i="4"/>
  <c r="AI136" i="4"/>
  <c r="AH136" i="4"/>
  <c r="AG136" i="4"/>
  <c r="BN136" i="4"/>
  <c r="BM136" i="4"/>
  <c r="BL136" i="4"/>
  <c r="BK136" i="4"/>
  <c r="BJ136" i="4"/>
  <c r="BI136" i="4"/>
  <c r="BH136" i="4"/>
  <c r="BG136" i="4"/>
  <c r="BF136" i="4"/>
  <c r="BE136" i="4"/>
  <c r="MR135" i="4"/>
  <c r="MQ135" i="4"/>
  <c r="MF135" i="4"/>
  <c r="ME135" i="4"/>
  <c r="LT135" i="4"/>
  <c r="LS135" i="4"/>
  <c r="LH135" i="4"/>
  <c r="LG135" i="4"/>
  <c r="KV135" i="4"/>
  <c r="KU135" i="4"/>
  <c r="KJ135" i="4"/>
  <c r="KI135" i="4"/>
  <c r="JX135" i="4"/>
  <c r="JW135" i="4"/>
  <c r="JL135" i="4"/>
  <c r="JK135" i="4"/>
  <c r="IZ135" i="4"/>
  <c r="IY135" i="4"/>
  <c r="IN135" i="4"/>
  <c r="IM135" i="4"/>
  <c r="IB135" i="4"/>
  <c r="IA135" i="4"/>
  <c r="HP135" i="4"/>
  <c r="HO135" i="4"/>
  <c r="HD135" i="4"/>
  <c r="HC135" i="4"/>
  <c r="GR135" i="4"/>
  <c r="GQ135" i="4"/>
  <c r="GF135" i="4"/>
  <c r="GE135" i="4"/>
  <c r="FT135" i="4"/>
  <c r="FS135" i="4"/>
  <c r="FH135" i="4"/>
  <c r="FG135" i="4"/>
  <c r="EV135" i="4"/>
  <c r="EU135" i="4"/>
  <c r="EJ135" i="4"/>
  <c r="EI135" i="4"/>
  <c r="DX135" i="4"/>
  <c r="O135" i="4" s="1"/>
  <c r="P135" i="4" s="1"/>
  <c r="DW135" i="4"/>
  <c r="N135" i="4" s="1"/>
  <c r="DL135" i="4"/>
  <c r="DK135" i="4"/>
  <c r="CZ135" i="4"/>
  <c r="CY135" i="4"/>
  <c r="CN135" i="4"/>
  <c r="CM135" i="4"/>
  <c r="CB135" i="4"/>
  <c r="CA135" i="4"/>
  <c r="BB135" i="4"/>
  <c r="BA135" i="4"/>
  <c r="AZ135" i="4"/>
  <c r="AY135" i="4"/>
  <c r="AX135" i="4"/>
  <c r="AW135" i="4"/>
  <c r="AV135" i="4"/>
  <c r="AU135" i="4"/>
  <c r="AT135" i="4"/>
  <c r="AS135" i="4"/>
  <c r="AP135" i="4"/>
  <c r="AO135" i="4"/>
  <c r="AN135" i="4"/>
  <c r="AM135" i="4"/>
  <c r="AL135" i="4"/>
  <c r="AK135" i="4"/>
  <c r="AJ135" i="4"/>
  <c r="AI135" i="4"/>
  <c r="AH135" i="4"/>
  <c r="AG135" i="4"/>
  <c r="BN135" i="4"/>
  <c r="BM135" i="4"/>
  <c r="BL135" i="4"/>
  <c r="BK135" i="4"/>
  <c r="BJ135" i="4"/>
  <c r="BI135" i="4"/>
  <c r="BH135" i="4"/>
  <c r="BG135" i="4"/>
  <c r="BF135" i="4"/>
  <c r="BE135" i="4"/>
  <c r="MR134" i="4"/>
  <c r="MQ134" i="4"/>
  <c r="MF134" i="4"/>
  <c r="ME134" i="4"/>
  <c r="LT134" i="4"/>
  <c r="LS134" i="4"/>
  <c r="LH134" i="4"/>
  <c r="LG134" i="4"/>
  <c r="KV134" i="4"/>
  <c r="KU134" i="4"/>
  <c r="KJ134" i="4"/>
  <c r="KI134" i="4"/>
  <c r="JX134" i="4"/>
  <c r="JW134" i="4"/>
  <c r="JL134" i="4"/>
  <c r="JK134" i="4"/>
  <c r="IZ134" i="4"/>
  <c r="IY134" i="4"/>
  <c r="IN134" i="4"/>
  <c r="IM134" i="4"/>
  <c r="IB134" i="4"/>
  <c r="IA134" i="4"/>
  <c r="HP134" i="4"/>
  <c r="HO134" i="4"/>
  <c r="HD134" i="4"/>
  <c r="HC134" i="4"/>
  <c r="GR134" i="4"/>
  <c r="GQ134" i="4"/>
  <c r="GF134" i="4"/>
  <c r="GE134" i="4"/>
  <c r="FT134" i="4"/>
  <c r="FS134" i="4"/>
  <c r="FH134" i="4"/>
  <c r="FG134" i="4"/>
  <c r="EV134" i="4"/>
  <c r="EU134" i="4"/>
  <c r="EJ134" i="4"/>
  <c r="EI134" i="4"/>
  <c r="DX134" i="4"/>
  <c r="O134" i="4" s="1"/>
  <c r="P134" i="4" s="1"/>
  <c r="DW134" i="4"/>
  <c r="N134" i="4" s="1"/>
  <c r="DL134" i="4"/>
  <c r="DK134" i="4"/>
  <c r="CZ134" i="4"/>
  <c r="CY134" i="4"/>
  <c r="CN134" i="4"/>
  <c r="CM134" i="4"/>
  <c r="CB134" i="4"/>
  <c r="CA134" i="4"/>
  <c r="BB134" i="4"/>
  <c r="BA134" i="4"/>
  <c r="AZ134" i="4"/>
  <c r="AY134" i="4"/>
  <c r="AX134" i="4"/>
  <c r="AW134" i="4"/>
  <c r="AV134" i="4"/>
  <c r="AU134" i="4"/>
  <c r="AT134" i="4"/>
  <c r="AS134" i="4"/>
  <c r="AP134" i="4"/>
  <c r="AO134" i="4"/>
  <c r="AN134" i="4"/>
  <c r="AM134" i="4"/>
  <c r="AL134" i="4"/>
  <c r="AK134" i="4"/>
  <c r="AJ134" i="4"/>
  <c r="AI134" i="4"/>
  <c r="AH134" i="4"/>
  <c r="AG134" i="4"/>
  <c r="BN134" i="4"/>
  <c r="BM134" i="4"/>
  <c r="BL134" i="4"/>
  <c r="BK134" i="4"/>
  <c r="BJ134" i="4"/>
  <c r="BI134" i="4"/>
  <c r="BH134" i="4"/>
  <c r="BG134" i="4"/>
  <c r="BF134" i="4"/>
  <c r="BE134" i="4"/>
  <c r="MR133" i="4"/>
  <c r="MQ133" i="4"/>
  <c r="MF133" i="4"/>
  <c r="ME133" i="4"/>
  <c r="LT133" i="4"/>
  <c r="LS133" i="4"/>
  <c r="LH133" i="4"/>
  <c r="LG133" i="4"/>
  <c r="KV133" i="4"/>
  <c r="KU133" i="4"/>
  <c r="KJ133" i="4"/>
  <c r="KI133" i="4"/>
  <c r="JX133" i="4"/>
  <c r="JW133" i="4"/>
  <c r="JL133" i="4"/>
  <c r="JK133" i="4"/>
  <c r="IZ133" i="4"/>
  <c r="IY133" i="4"/>
  <c r="IN133" i="4"/>
  <c r="IM133" i="4"/>
  <c r="IB133" i="4"/>
  <c r="IA133" i="4"/>
  <c r="HP133" i="4"/>
  <c r="HO133" i="4"/>
  <c r="HD133" i="4"/>
  <c r="HC133" i="4"/>
  <c r="GR133" i="4"/>
  <c r="GQ133" i="4"/>
  <c r="GF133" i="4"/>
  <c r="GE133" i="4"/>
  <c r="FT133" i="4"/>
  <c r="FS133" i="4"/>
  <c r="FH133" i="4"/>
  <c r="FG133" i="4"/>
  <c r="EV133" i="4"/>
  <c r="EU133" i="4"/>
  <c r="EJ133" i="4"/>
  <c r="EI133" i="4"/>
  <c r="DX133" i="4"/>
  <c r="O133" i="4" s="1"/>
  <c r="P133" i="4" s="1"/>
  <c r="DW133" i="4"/>
  <c r="N133" i="4" s="1"/>
  <c r="DL133" i="4"/>
  <c r="DK133" i="4"/>
  <c r="CZ133" i="4"/>
  <c r="CY133" i="4"/>
  <c r="CN133" i="4"/>
  <c r="CM133" i="4"/>
  <c r="CB133" i="4"/>
  <c r="CA133" i="4"/>
  <c r="BB133" i="4"/>
  <c r="BA133" i="4"/>
  <c r="AZ133" i="4"/>
  <c r="AY133" i="4"/>
  <c r="AX133" i="4"/>
  <c r="AW133" i="4"/>
  <c r="AV133" i="4"/>
  <c r="AU133" i="4"/>
  <c r="AT133" i="4"/>
  <c r="AS133" i="4"/>
  <c r="AP133" i="4"/>
  <c r="AO133" i="4"/>
  <c r="AN133" i="4"/>
  <c r="AM133" i="4"/>
  <c r="AL133" i="4"/>
  <c r="AK133" i="4"/>
  <c r="AJ133" i="4"/>
  <c r="AI133" i="4"/>
  <c r="AH133" i="4"/>
  <c r="AG133" i="4"/>
  <c r="BN133" i="4"/>
  <c r="BM133" i="4"/>
  <c r="BL133" i="4"/>
  <c r="BK133" i="4"/>
  <c r="BJ133" i="4"/>
  <c r="BI133" i="4"/>
  <c r="BH133" i="4"/>
  <c r="BG133" i="4"/>
  <c r="BF133" i="4"/>
  <c r="BE133" i="4"/>
  <c r="MR132" i="4"/>
  <c r="MQ132" i="4"/>
  <c r="MF132" i="4"/>
  <c r="ME132" i="4"/>
  <c r="LT132" i="4"/>
  <c r="LS132" i="4"/>
  <c r="LH132" i="4"/>
  <c r="LG132" i="4"/>
  <c r="KV132" i="4"/>
  <c r="KU132" i="4"/>
  <c r="KJ132" i="4"/>
  <c r="KI132" i="4"/>
  <c r="JX132" i="4"/>
  <c r="JW132" i="4"/>
  <c r="JL132" i="4"/>
  <c r="JK132" i="4"/>
  <c r="IZ132" i="4"/>
  <c r="IY132" i="4"/>
  <c r="IN132" i="4"/>
  <c r="IM132" i="4"/>
  <c r="IB132" i="4"/>
  <c r="IA132" i="4"/>
  <c r="HP132" i="4"/>
  <c r="HO132" i="4"/>
  <c r="HD132" i="4"/>
  <c r="HC132" i="4"/>
  <c r="GR132" i="4"/>
  <c r="GQ132" i="4"/>
  <c r="GF132" i="4"/>
  <c r="GE132" i="4"/>
  <c r="FT132" i="4"/>
  <c r="FS132" i="4"/>
  <c r="FH132" i="4"/>
  <c r="FG132" i="4"/>
  <c r="EV132" i="4"/>
  <c r="EU132" i="4"/>
  <c r="EJ132" i="4"/>
  <c r="EI132" i="4"/>
  <c r="DX132" i="4"/>
  <c r="O132" i="4" s="1"/>
  <c r="P132" i="4" s="1"/>
  <c r="DW132" i="4"/>
  <c r="N132" i="4" s="1"/>
  <c r="DL132" i="4"/>
  <c r="DK132" i="4"/>
  <c r="CZ132" i="4"/>
  <c r="CY132" i="4"/>
  <c r="CN132" i="4"/>
  <c r="CM132" i="4"/>
  <c r="CB132" i="4"/>
  <c r="CA132" i="4"/>
  <c r="BB132" i="4"/>
  <c r="BA132" i="4"/>
  <c r="AZ132" i="4"/>
  <c r="AY132" i="4"/>
  <c r="AX132" i="4"/>
  <c r="AW132" i="4"/>
  <c r="AV132" i="4"/>
  <c r="AU132" i="4"/>
  <c r="AT132" i="4"/>
  <c r="AS132" i="4"/>
  <c r="AP132" i="4"/>
  <c r="AO132" i="4"/>
  <c r="AN132" i="4"/>
  <c r="AM132" i="4"/>
  <c r="AL132" i="4"/>
  <c r="AK132" i="4"/>
  <c r="AJ132" i="4"/>
  <c r="AI132" i="4"/>
  <c r="AH132" i="4"/>
  <c r="AG132" i="4"/>
  <c r="BN132" i="4"/>
  <c r="BM132" i="4"/>
  <c r="BL132" i="4"/>
  <c r="BK132" i="4"/>
  <c r="BJ132" i="4"/>
  <c r="BI132" i="4"/>
  <c r="BH132" i="4"/>
  <c r="BG132" i="4"/>
  <c r="BF132" i="4"/>
  <c r="BE132" i="4"/>
  <c r="MR131" i="4"/>
  <c r="MQ131" i="4"/>
  <c r="MF131" i="4"/>
  <c r="ME131" i="4"/>
  <c r="LT131" i="4"/>
  <c r="LS131" i="4"/>
  <c r="LH131" i="4"/>
  <c r="LG131" i="4"/>
  <c r="KV131" i="4"/>
  <c r="KU131" i="4"/>
  <c r="KJ131" i="4"/>
  <c r="KI131" i="4"/>
  <c r="JX131" i="4"/>
  <c r="JW131" i="4"/>
  <c r="JL131" i="4"/>
  <c r="JK131" i="4"/>
  <c r="IZ131" i="4"/>
  <c r="IY131" i="4"/>
  <c r="IN131" i="4"/>
  <c r="IM131" i="4"/>
  <c r="IB131" i="4"/>
  <c r="IA131" i="4"/>
  <c r="HP131" i="4"/>
  <c r="HO131" i="4"/>
  <c r="HD131" i="4"/>
  <c r="HC131" i="4"/>
  <c r="GR131" i="4"/>
  <c r="GQ131" i="4"/>
  <c r="GF131" i="4"/>
  <c r="GE131" i="4"/>
  <c r="FT131" i="4"/>
  <c r="FS131" i="4"/>
  <c r="FH131" i="4"/>
  <c r="FG131" i="4"/>
  <c r="EV131" i="4"/>
  <c r="EU131" i="4"/>
  <c r="EJ131" i="4"/>
  <c r="EI131" i="4"/>
  <c r="DX131" i="4"/>
  <c r="O131" i="4" s="1"/>
  <c r="P131" i="4" s="1"/>
  <c r="DW131" i="4"/>
  <c r="N131" i="4" s="1"/>
  <c r="DL131" i="4"/>
  <c r="DK131" i="4"/>
  <c r="CZ131" i="4"/>
  <c r="CY131" i="4"/>
  <c r="CN131" i="4"/>
  <c r="CM131" i="4"/>
  <c r="CB131" i="4"/>
  <c r="CA131" i="4"/>
  <c r="BB131" i="4"/>
  <c r="BA131" i="4"/>
  <c r="AZ131" i="4"/>
  <c r="AY131" i="4"/>
  <c r="AX131" i="4"/>
  <c r="AW131" i="4"/>
  <c r="AV131" i="4"/>
  <c r="AP131" i="4"/>
  <c r="AO131" i="4"/>
  <c r="AN131" i="4"/>
  <c r="AM131" i="4"/>
  <c r="AL131" i="4"/>
  <c r="AK131" i="4"/>
  <c r="BN131" i="4"/>
  <c r="BM131" i="4"/>
  <c r="BL131" i="4"/>
  <c r="BK131" i="4"/>
  <c r="BJ131" i="4"/>
  <c r="BI131" i="4"/>
  <c r="BH131" i="4"/>
  <c r="MR130" i="4"/>
  <c r="MQ130" i="4"/>
  <c r="MF130" i="4"/>
  <c r="ME130" i="4"/>
  <c r="LT130" i="4"/>
  <c r="LS130" i="4"/>
  <c r="LH130" i="4"/>
  <c r="LG130" i="4"/>
  <c r="KV130" i="4"/>
  <c r="KU130" i="4"/>
  <c r="KJ130" i="4"/>
  <c r="KI130" i="4"/>
  <c r="JX130" i="4"/>
  <c r="JW130" i="4"/>
  <c r="JL130" i="4"/>
  <c r="JK130" i="4"/>
  <c r="IZ130" i="4"/>
  <c r="IY130" i="4"/>
  <c r="IN130" i="4"/>
  <c r="IM130" i="4"/>
  <c r="IB130" i="4"/>
  <c r="IA130" i="4"/>
  <c r="HP130" i="4"/>
  <c r="HO130" i="4"/>
  <c r="HD130" i="4"/>
  <c r="HC130" i="4"/>
  <c r="GR130" i="4"/>
  <c r="GQ130" i="4"/>
  <c r="GF130" i="4"/>
  <c r="GE130" i="4"/>
  <c r="FT130" i="4"/>
  <c r="FS130" i="4"/>
  <c r="FH130" i="4"/>
  <c r="FG130" i="4"/>
  <c r="EV130" i="4"/>
  <c r="EU130" i="4"/>
  <c r="EJ130" i="4"/>
  <c r="EI130" i="4"/>
  <c r="DX130" i="4"/>
  <c r="O130" i="4" s="1"/>
  <c r="DW130" i="4"/>
  <c r="N130" i="4" s="1"/>
  <c r="DL130" i="4"/>
  <c r="DK130" i="4"/>
  <c r="CZ130" i="4"/>
  <c r="CY130" i="4"/>
  <c r="CN130" i="4"/>
  <c r="CM130" i="4"/>
  <c r="CB130" i="4"/>
  <c r="CA130" i="4"/>
  <c r="BB130" i="4"/>
  <c r="BA130" i="4"/>
  <c r="AZ130" i="4"/>
  <c r="AY130" i="4"/>
  <c r="AX130" i="4"/>
  <c r="AW130" i="4"/>
  <c r="AV130" i="4"/>
  <c r="AU130" i="4"/>
  <c r="AT130" i="4"/>
  <c r="AS130" i="4"/>
  <c r="AP130" i="4"/>
  <c r="AO130" i="4"/>
  <c r="AN130" i="4"/>
  <c r="AM130" i="4"/>
  <c r="AL130" i="4"/>
  <c r="AK130" i="4"/>
  <c r="AJ130" i="4"/>
  <c r="AI130" i="4"/>
  <c r="AH130" i="4"/>
  <c r="AG130" i="4"/>
  <c r="BN130" i="4"/>
  <c r="BM130" i="4"/>
  <c r="BL130" i="4"/>
  <c r="BK130" i="4"/>
  <c r="BJ130" i="4"/>
  <c r="BI130" i="4"/>
  <c r="BH130" i="4"/>
  <c r="BG130" i="4"/>
  <c r="BF130" i="4"/>
  <c r="BE130" i="4"/>
  <c r="MR129" i="4"/>
  <c r="MQ129" i="4"/>
  <c r="MF129" i="4"/>
  <c r="ME129" i="4"/>
  <c r="LT129" i="4"/>
  <c r="LS129" i="4"/>
  <c r="LH129" i="4"/>
  <c r="LG129" i="4"/>
  <c r="KV129" i="4"/>
  <c r="KU129" i="4"/>
  <c r="KJ129" i="4"/>
  <c r="KI129" i="4"/>
  <c r="JX129" i="4"/>
  <c r="JW129" i="4"/>
  <c r="JL129" i="4"/>
  <c r="JK129" i="4"/>
  <c r="IZ129" i="4"/>
  <c r="IY129" i="4"/>
  <c r="IN129" i="4"/>
  <c r="IM129" i="4"/>
  <c r="IB129" i="4"/>
  <c r="IA129" i="4"/>
  <c r="HP129" i="4"/>
  <c r="HO129" i="4"/>
  <c r="HD129" i="4"/>
  <c r="HC129" i="4"/>
  <c r="GR129" i="4"/>
  <c r="GQ129" i="4"/>
  <c r="GF129" i="4"/>
  <c r="GE129" i="4"/>
  <c r="FT129" i="4"/>
  <c r="FS129" i="4"/>
  <c r="FH129" i="4"/>
  <c r="FG129" i="4"/>
  <c r="EV129" i="4"/>
  <c r="EU129" i="4"/>
  <c r="EJ129" i="4"/>
  <c r="EI129" i="4"/>
  <c r="DX129" i="4"/>
  <c r="O129" i="4" s="1"/>
  <c r="DW129" i="4"/>
  <c r="N129" i="4" s="1"/>
  <c r="DL129" i="4"/>
  <c r="DK129" i="4"/>
  <c r="CZ129" i="4"/>
  <c r="CY129" i="4"/>
  <c r="CN129" i="4"/>
  <c r="CM129" i="4"/>
  <c r="CB129" i="4"/>
  <c r="CA129" i="4"/>
  <c r="BB129" i="4"/>
  <c r="BA129" i="4"/>
  <c r="AZ129" i="4"/>
  <c r="AY129" i="4"/>
  <c r="AX129" i="4"/>
  <c r="AW129" i="4"/>
  <c r="AV129" i="4"/>
  <c r="AU129" i="4"/>
  <c r="AT129" i="4"/>
  <c r="AS129" i="4"/>
  <c r="AP129" i="4"/>
  <c r="AO129" i="4"/>
  <c r="AN129" i="4"/>
  <c r="AM129" i="4"/>
  <c r="AL129" i="4"/>
  <c r="AK129" i="4"/>
  <c r="AJ129" i="4"/>
  <c r="AI129" i="4"/>
  <c r="AH129" i="4"/>
  <c r="AG129" i="4"/>
  <c r="BN129" i="4"/>
  <c r="BM129" i="4"/>
  <c r="BL129" i="4"/>
  <c r="BK129" i="4"/>
  <c r="BJ129" i="4"/>
  <c r="BI129" i="4"/>
  <c r="BH129" i="4"/>
  <c r="BG129" i="4"/>
  <c r="BF129" i="4"/>
  <c r="BE129" i="4"/>
  <c r="MR128" i="4"/>
  <c r="MQ128" i="4"/>
  <c r="MF128" i="4"/>
  <c r="ME128" i="4"/>
  <c r="LT128" i="4"/>
  <c r="LS128" i="4"/>
  <c r="LH128" i="4"/>
  <c r="LG128" i="4"/>
  <c r="KV128" i="4"/>
  <c r="KU128" i="4"/>
  <c r="KJ128" i="4"/>
  <c r="KI128" i="4"/>
  <c r="JX128" i="4"/>
  <c r="JW128" i="4"/>
  <c r="JL128" i="4"/>
  <c r="JK128" i="4"/>
  <c r="IZ128" i="4"/>
  <c r="IY128" i="4"/>
  <c r="IN128" i="4"/>
  <c r="IM128" i="4"/>
  <c r="IB128" i="4"/>
  <c r="IA128" i="4"/>
  <c r="HP128" i="4"/>
  <c r="HO128" i="4"/>
  <c r="HD128" i="4"/>
  <c r="HC128" i="4"/>
  <c r="GR128" i="4"/>
  <c r="GQ128" i="4"/>
  <c r="GF128" i="4"/>
  <c r="GE128" i="4"/>
  <c r="FT128" i="4"/>
  <c r="FS128" i="4"/>
  <c r="FH128" i="4"/>
  <c r="FG128" i="4"/>
  <c r="EV128" i="4"/>
  <c r="EU128" i="4"/>
  <c r="EJ128" i="4"/>
  <c r="EI128" i="4"/>
  <c r="DX128" i="4"/>
  <c r="O128" i="4" s="1"/>
  <c r="P128" i="4" s="1"/>
  <c r="DW128" i="4"/>
  <c r="N128" i="4" s="1"/>
  <c r="DL128" i="4"/>
  <c r="DK128" i="4"/>
  <c r="CZ128" i="4"/>
  <c r="CY128" i="4"/>
  <c r="CN128" i="4"/>
  <c r="CM128" i="4"/>
  <c r="CB128" i="4"/>
  <c r="CA128" i="4"/>
  <c r="BB128" i="4"/>
  <c r="BA128" i="4"/>
  <c r="AZ128" i="4"/>
  <c r="AY128" i="4"/>
  <c r="AX128" i="4"/>
  <c r="AW128" i="4"/>
  <c r="AV128" i="4"/>
  <c r="AU128" i="4"/>
  <c r="AT128" i="4"/>
  <c r="AS128" i="4"/>
  <c r="AP128" i="4"/>
  <c r="AO128" i="4"/>
  <c r="AN128" i="4"/>
  <c r="AM128" i="4"/>
  <c r="AL128" i="4"/>
  <c r="AK128" i="4"/>
  <c r="AJ128" i="4"/>
  <c r="AI128" i="4"/>
  <c r="AH128" i="4"/>
  <c r="AG128" i="4"/>
  <c r="BN128" i="4"/>
  <c r="BM128" i="4"/>
  <c r="BL128" i="4"/>
  <c r="BK128" i="4"/>
  <c r="BJ128" i="4"/>
  <c r="BI128" i="4"/>
  <c r="BH128" i="4"/>
  <c r="BG128" i="4"/>
  <c r="BF128" i="4"/>
  <c r="BE128" i="4"/>
  <c r="MR127" i="4"/>
  <c r="MQ127" i="4"/>
  <c r="MF127" i="4"/>
  <c r="ME127" i="4"/>
  <c r="LT127" i="4"/>
  <c r="LS127" i="4"/>
  <c r="LH127" i="4"/>
  <c r="LG127" i="4"/>
  <c r="KV127" i="4"/>
  <c r="KU127" i="4"/>
  <c r="KJ127" i="4"/>
  <c r="KI127" i="4"/>
  <c r="JX127" i="4"/>
  <c r="JW127" i="4"/>
  <c r="JL127" i="4"/>
  <c r="JK127" i="4"/>
  <c r="IZ127" i="4"/>
  <c r="IY127" i="4"/>
  <c r="IN127" i="4"/>
  <c r="IM127" i="4"/>
  <c r="IB127" i="4"/>
  <c r="IA127" i="4"/>
  <c r="HP127" i="4"/>
  <c r="HO127" i="4"/>
  <c r="HD127" i="4"/>
  <c r="HC127" i="4"/>
  <c r="GR127" i="4"/>
  <c r="GQ127" i="4"/>
  <c r="GF127" i="4"/>
  <c r="GE127" i="4"/>
  <c r="FT127" i="4"/>
  <c r="FS127" i="4"/>
  <c r="FH127" i="4"/>
  <c r="FG127" i="4"/>
  <c r="EV127" i="4"/>
  <c r="EU127" i="4"/>
  <c r="EJ127" i="4"/>
  <c r="EI127" i="4"/>
  <c r="DX127" i="4"/>
  <c r="O127" i="4" s="1"/>
  <c r="P127" i="4" s="1"/>
  <c r="DW127" i="4"/>
  <c r="N127" i="4" s="1"/>
  <c r="DL127" i="4"/>
  <c r="DK127" i="4"/>
  <c r="CZ127" i="4"/>
  <c r="CY127" i="4"/>
  <c r="CN127" i="4"/>
  <c r="CM127" i="4"/>
  <c r="CB127" i="4"/>
  <c r="CA127" i="4"/>
  <c r="BB127" i="4"/>
  <c r="BA127" i="4"/>
  <c r="AZ127" i="4"/>
  <c r="AY127" i="4"/>
  <c r="AX127" i="4"/>
  <c r="AW127" i="4"/>
  <c r="AV127" i="4"/>
  <c r="AU127" i="4"/>
  <c r="AT127" i="4"/>
  <c r="AS127" i="4"/>
  <c r="AP127" i="4"/>
  <c r="AO127" i="4"/>
  <c r="AN127" i="4"/>
  <c r="AM127" i="4"/>
  <c r="AL127" i="4"/>
  <c r="AK127" i="4"/>
  <c r="AJ127" i="4"/>
  <c r="AI127" i="4"/>
  <c r="AH127" i="4"/>
  <c r="AG127" i="4"/>
  <c r="BN127" i="4"/>
  <c r="BM127" i="4"/>
  <c r="BL127" i="4"/>
  <c r="BK127" i="4"/>
  <c r="BJ127" i="4"/>
  <c r="BI127" i="4"/>
  <c r="BH127" i="4"/>
  <c r="BG127" i="4"/>
  <c r="BF127" i="4"/>
  <c r="BE127" i="4"/>
  <c r="MR126" i="4"/>
  <c r="MQ126" i="4"/>
  <c r="MF126" i="4"/>
  <c r="ME126" i="4"/>
  <c r="LT126" i="4"/>
  <c r="LS126" i="4"/>
  <c r="LH126" i="4"/>
  <c r="LG126" i="4"/>
  <c r="KV126" i="4"/>
  <c r="KU126" i="4"/>
  <c r="KJ126" i="4"/>
  <c r="KI126" i="4"/>
  <c r="JX126" i="4"/>
  <c r="JW126" i="4"/>
  <c r="JL126" i="4"/>
  <c r="JK126" i="4"/>
  <c r="IZ126" i="4"/>
  <c r="IY126" i="4"/>
  <c r="IN126" i="4"/>
  <c r="IM126" i="4"/>
  <c r="IB126" i="4"/>
  <c r="IA126" i="4"/>
  <c r="HP126" i="4"/>
  <c r="HO126" i="4"/>
  <c r="HD126" i="4"/>
  <c r="HC126" i="4"/>
  <c r="GR126" i="4"/>
  <c r="GQ126" i="4"/>
  <c r="GF126" i="4"/>
  <c r="GE126" i="4"/>
  <c r="FT126" i="4"/>
  <c r="FS126" i="4"/>
  <c r="FH126" i="4"/>
  <c r="FG126" i="4"/>
  <c r="EV126" i="4"/>
  <c r="EU126" i="4"/>
  <c r="EJ126" i="4"/>
  <c r="EI126" i="4"/>
  <c r="DX126" i="4"/>
  <c r="O126" i="4" s="1"/>
  <c r="P126" i="4" s="1"/>
  <c r="DW126" i="4"/>
  <c r="N126" i="4" s="1"/>
  <c r="DL126" i="4"/>
  <c r="DK126" i="4"/>
  <c r="CZ126" i="4"/>
  <c r="CY126" i="4"/>
  <c r="CN126" i="4"/>
  <c r="CM126" i="4"/>
  <c r="CB126" i="4"/>
  <c r="CA126" i="4"/>
  <c r="BB126" i="4"/>
  <c r="BA126" i="4"/>
  <c r="AZ126" i="4"/>
  <c r="AY126" i="4"/>
  <c r="AX126" i="4"/>
  <c r="AW126" i="4"/>
  <c r="AV126" i="4"/>
  <c r="AU126" i="4"/>
  <c r="AT126" i="4"/>
  <c r="AS126" i="4"/>
  <c r="AP126" i="4"/>
  <c r="AO126" i="4"/>
  <c r="AN126" i="4"/>
  <c r="AM126" i="4"/>
  <c r="AL126" i="4"/>
  <c r="AK126" i="4"/>
  <c r="AJ126" i="4"/>
  <c r="AI126" i="4"/>
  <c r="AH126" i="4"/>
  <c r="AG126" i="4"/>
  <c r="BN126" i="4"/>
  <c r="BM126" i="4"/>
  <c r="BL126" i="4"/>
  <c r="BK126" i="4"/>
  <c r="BJ126" i="4"/>
  <c r="BI126" i="4"/>
  <c r="BH126" i="4"/>
  <c r="BG126" i="4"/>
  <c r="BF126" i="4"/>
  <c r="BE126" i="4"/>
  <c r="MR125" i="4"/>
  <c r="MQ125" i="4"/>
  <c r="MF125" i="4"/>
  <c r="ME125" i="4"/>
  <c r="LT125" i="4"/>
  <c r="LS125" i="4"/>
  <c r="LH125" i="4"/>
  <c r="LG125" i="4"/>
  <c r="KV125" i="4"/>
  <c r="KU125" i="4"/>
  <c r="KJ125" i="4"/>
  <c r="KI125" i="4"/>
  <c r="JX125" i="4"/>
  <c r="JW125" i="4"/>
  <c r="JL125" i="4"/>
  <c r="JK125" i="4"/>
  <c r="IZ125" i="4"/>
  <c r="IY125" i="4"/>
  <c r="IN125" i="4"/>
  <c r="IM125" i="4"/>
  <c r="IB125" i="4"/>
  <c r="IA125" i="4"/>
  <c r="HP125" i="4"/>
  <c r="HO125" i="4"/>
  <c r="HD125" i="4"/>
  <c r="HC125" i="4"/>
  <c r="GR125" i="4"/>
  <c r="GQ125" i="4"/>
  <c r="GF125" i="4"/>
  <c r="GE125" i="4"/>
  <c r="FT125" i="4"/>
  <c r="FS125" i="4"/>
  <c r="FH125" i="4"/>
  <c r="FG125" i="4"/>
  <c r="EV125" i="4"/>
  <c r="EU125" i="4"/>
  <c r="EJ125" i="4"/>
  <c r="EI125" i="4"/>
  <c r="DX125" i="4"/>
  <c r="O125" i="4" s="1"/>
  <c r="P125" i="4" s="1"/>
  <c r="DW125" i="4"/>
  <c r="N125" i="4" s="1"/>
  <c r="DL125" i="4"/>
  <c r="DK125" i="4"/>
  <c r="CZ125" i="4"/>
  <c r="CY125" i="4"/>
  <c r="CN125" i="4"/>
  <c r="CM125" i="4"/>
  <c r="CB125" i="4"/>
  <c r="CA125" i="4"/>
  <c r="BB125" i="4"/>
  <c r="BA125" i="4"/>
  <c r="AZ125" i="4"/>
  <c r="AY125" i="4"/>
  <c r="AX125" i="4"/>
  <c r="AW125" i="4"/>
  <c r="AV125" i="4"/>
  <c r="AU125" i="4"/>
  <c r="AT125" i="4"/>
  <c r="AS125" i="4"/>
  <c r="AP125" i="4"/>
  <c r="AO125" i="4"/>
  <c r="AN125" i="4"/>
  <c r="AM125" i="4"/>
  <c r="AL125" i="4"/>
  <c r="AK125" i="4"/>
  <c r="AJ125" i="4"/>
  <c r="AI125" i="4"/>
  <c r="AH125" i="4"/>
  <c r="AG125" i="4"/>
  <c r="BN125" i="4"/>
  <c r="BM125" i="4"/>
  <c r="BL125" i="4"/>
  <c r="BK125" i="4"/>
  <c r="BJ125" i="4"/>
  <c r="BI125" i="4"/>
  <c r="BH125" i="4"/>
  <c r="BG125" i="4"/>
  <c r="BF125" i="4"/>
  <c r="BE125" i="4"/>
  <c r="MR124" i="4"/>
  <c r="MQ124" i="4"/>
  <c r="MF124" i="4"/>
  <c r="ME124" i="4"/>
  <c r="LT124" i="4"/>
  <c r="LS124" i="4"/>
  <c r="LH124" i="4"/>
  <c r="LG124" i="4"/>
  <c r="KV124" i="4"/>
  <c r="KU124" i="4"/>
  <c r="KJ124" i="4"/>
  <c r="KI124" i="4"/>
  <c r="JX124" i="4"/>
  <c r="JW124" i="4"/>
  <c r="JL124" i="4"/>
  <c r="JK124" i="4"/>
  <c r="IZ124" i="4"/>
  <c r="IY124" i="4"/>
  <c r="IN124" i="4"/>
  <c r="IM124" i="4"/>
  <c r="IB124" i="4"/>
  <c r="IA124" i="4"/>
  <c r="HP124" i="4"/>
  <c r="HO124" i="4"/>
  <c r="HD124" i="4"/>
  <c r="HC124" i="4"/>
  <c r="GR124" i="4"/>
  <c r="GQ124" i="4"/>
  <c r="GF124" i="4"/>
  <c r="GE124" i="4"/>
  <c r="FT124" i="4"/>
  <c r="FS124" i="4"/>
  <c r="FH124" i="4"/>
  <c r="FG124" i="4"/>
  <c r="EV124" i="4"/>
  <c r="EU124" i="4"/>
  <c r="EJ124" i="4"/>
  <c r="EI124" i="4"/>
  <c r="DX124" i="4"/>
  <c r="O124" i="4" s="1"/>
  <c r="P124" i="4" s="1"/>
  <c r="DW124" i="4"/>
  <c r="N124" i="4" s="1"/>
  <c r="DL124" i="4"/>
  <c r="DK124" i="4"/>
  <c r="CZ124" i="4"/>
  <c r="CY124" i="4"/>
  <c r="CN124" i="4"/>
  <c r="CM124" i="4"/>
  <c r="CB124" i="4"/>
  <c r="CA124" i="4"/>
  <c r="BB124" i="4"/>
  <c r="BA124" i="4"/>
  <c r="AZ124" i="4"/>
  <c r="AY124" i="4"/>
  <c r="AX124" i="4"/>
  <c r="AW124" i="4"/>
  <c r="AV124" i="4"/>
  <c r="AU124" i="4"/>
  <c r="AT124" i="4"/>
  <c r="AS124" i="4"/>
  <c r="AP124" i="4"/>
  <c r="AO124" i="4"/>
  <c r="AN124" i="4"/>
  <c r="AM124" i="4"/>
  <c r="AL124" i="4"/>
  <c r="AK124" i="4"/>
  <c r="AJ124" i="4"/>
  <c r="AI124" i="4"/>
  <c r="AH124" i="4"/>
  <c r="AG124" i="4"/>
  <c r="BN124" i="4"/>
  <c r="BM124" i="4"/>
  <c r="BL124" i="4"/>
  <c r="BK124" i="4"/>
  <c r="BJ124" i="4"/>
  <c r="BI124" i="4"/>
  <c r="BH124" i="4"/>
  <c r="BG124" i="4"/>
  <c r="BF124" i="4"/>
  <c r="BE124" i="4"/>
  <c r="MR123" i="4"/>
  <c r="MQ123" i="4"/>
  <c r="MF123" i="4"/>
  <c r="ME123" i="4"/>
  <c r="LT123" i="4"/>
  <c r="LS123" i="4"/>
  <c r="LH123" i="4"/>
  <c r="LG123" i="4"/>
  <c r="KV123" i="4"/>
  <c r="KU123" i="4"/>
  <c r="KJ123" i="4"/>
  <c r="KI123" i="4"/>
  <c r="JX123" i="4"/>
  <c r="JW123" i="4"/>
  <c r="JL123" i="4"/>
  <c r="JK123" i="4"/>
  <c r="IZ123" i="4"/>
  <c r="IY123" i="4"/>
  <c r="IN123" i="4"/>
  <c r="IM123" i="4"/>
  <c r="IB123" i="4"/>
  <c r="IA123" i="4"/>
  <c r="HP123" i="4"/>
  <c r="HO123" i="4"/>
  <c r="HD123" i="4"/>
  <c r="HC123" i="4"/>
  <c r="GR123" i="4"/>
  <c r="GQ123" i="4"/>
  <c r="GF123" i="4"/>
  <c r="GE123" i="4"/>
  <c r="FT123" i="4"/>
  <c r="FS123" i="4"/>
  <c r="FH123" i="4"/>
  <c r="FG123" i="4"/>
  <c r="EV123" i="4"/>
  <c r="EU123" i="4"/>
  <c r="EJ123" i="4"/>
  <c r="EI123" i="4"/>
  <c r="DX123" i="4"/>
  <c r="O123" i="4" s="1"/>
  <c r="P123" i="4" s="1"/>
  <c r="DW123" i="4"/>
  <c r="N123" i="4" s="1"/>
  <c r="DL123" i="4"/>
  <c r="DK123" i="4"/>
  <c r="CZ123" i="4"/>
  <c r="CY123" i="4"/>
  <c r="CN123" i="4"/>
  <c r="CM123" i="4"/>
  <c r="CB123" i="4"/>
  <c r="CA123" i="4"/>
  <c r="BB123" i="4"/>
  <c r="BA123" i="4"/>
  <c r="AZ123" i="4"/>
  <c r="AY123" i="4"/>
  <c r="AX123" i="4"/>
  <c r="AW123" i="4"/>
  <c r="AV123" i="4"/>
  <c r="AU123" i="4"/>
  <c r="AT123" i="4"/>
  <c r="AS123" i="4"/>
  <c r="AP123" i="4"/>
  <c r="AO123" i="4"/>
  <c r="AN123" i="4"/>
  <c r="AM123" i="4"/>
  <c r="AL123" i="4"/>
  <c r="AK123" i="4"/>
  <c r="AJ123" i="4"/>
  <c r="AI123" i="4"/>
  <c r="AH123" i="4"/>
  <c r="AG123" i="4"/>
  <c r="BN123" i="4"/>
  <c r="BM123" i="4"/>
  <c r="BL123" i="4"/>
  <c r="BK123" i="4"/>
  <c r="BJ123" i="4"/>
  <c r="BI123" i="4"/>
  <c r="BH123" i="4"/>
  <c r="BG123" i="4"/>
  <c r="BF123" i="4"/>
  <c r="BE123" i="4"/>
  <c r="MR122" i="4"/>
  <c r="MQ122" i="4"/>
  <c r="MF122" i="4"/>
  <c r="ME122" i="4"/>
  <c r="LT122" i="4"/>
  <c r="LS122" i="4"/>
  <c r="LH122" i="4"/>
  <c r="LG122" i="4"/>
  <c r="KV122" i="4"/>
  <c r="KU122" i="4"/>
  <c r="KJ122" i="4"/>
  <c r="KI122" i="4"/>
  <c r="JX122" i="4"/>
  <c r="JW122" i="4"/>
  <c r="JL122" i="4"/>
  <c r="JK122" i="4"/>
  <c r="IZ122" i="4"/>
  <c r="IY122" i="4"/>
  <c r="IN122" i="4"/>
  <c r="IM122" i="4"/>
  <c r="IB122" i="4"/>
  <c r="IA122" i="4"/>
  <c r="HP122" i="4"/>
  <c r="HO122" i="4"/>
  <c r="HD122" i="4"/>
  <c r="HC122" i="4"/>
  <c r="GR122" i="4"/>
  <c r="GQ122" i="4"/>
  <c r="GF122" i="4"/>
  <c r="GE122" i="4"/>
  <c r="FT122" i="4"/>
  <c r="FS122" i="4"/>
  <c r="FH122" i="4"/>
  <c r="FG122" i="4"/>
  <c r="EV122" i="4"/>
  <c r="EU122" i="4"/>
  <c r="EJ122" i="4"/>
  <c r="EI122" i="4"/>
  <c r="DX122" i="4"/>
  <c r="O122" i="4" s="1"/>
  <c r="P122" i="4" s="1"/>
  <c r="DW122" i="4"/>
  <c r="N122" i="4" s="1"/>
  <c r="DL122" i="4"/>
  <c r="DK122" i="4"/>
  <c r="CZ122" i="4"/>
  <c r="CY122" i="4"/>
  <c r="CN122" i="4"/>
  <c r="CM122" i="4"/>
  <c r="CB122" i="4"/>
  <c r="CA122" i="4"/>
  <c r="BB122" i="4"/>
  <c r="BA122" i="4"/>
  <c r="AZ122" i="4"/>
  <c r="AY122" i="4"/>
  <c r="AX122" i="4"/>
  <c r="AW122" i="4"/>
  <c r="AV122" i="4"/>
  <c r="AU122" i="4"/>
  <c r="AT122" i="4"/>
  <c r="AS122" i="4"/>
  <c r="AP122" i="4"/>
  <c r="AO122" i="4"/>
  <c r="AN122" i="4"/>
  <c r="AM122" i="4"/>
  <c r="AL122" i="4"/>
  <c r="AK122" i="4"/>
  <c r="AJ122" i="4"/>
  <c r="AI122" i="4"/>
  <c r="AH122" i="4"/>
  <c r="AG122" i="4"/>
  <c r="BN122" i="4"/>
  <c r="BM122" i="4"/>
  <c r="BL122" i="4"/>
  <c r="BK122" i="4"/>
  <c r="BJ122" i="4"/>
  <c r="BI122" i="4"/>
  <c r="BH122" i="4"/>
  <c r="BG122" i="4"/>
  <c r="BF122" i="4"/>
  <c r="BE122" i="4"/>
  <c r="MR121" i="4"/>
  <c r="MQ121" i="4"/>
  <c r="MF121" i="4"/>
  <c r="ME121" i="4"/>
  <c r="LT121" i="4"/>
  <c r="LS121" i="4"/>
  <c r="LH121" i="4"/>
  <c r="LG121" i="4"/>
  <c r="KV121" i="4"/>
  <c r="KU121" i="4"/>
  <c r="KJ121" i="4"/>
  <c r="KI121" i="4"/>
  <c r="JX121" i="4"/>
  <c r="JW121" i="4"/>
  <c r="JL121" i="4"/>
  <c r="JK121" i="4"/>
  <c r="IZ121" i="4"/>
  <c r="IY121" i="4"/>
  <c r="IN121" i="4"/>
  <c r="IM121" i="4"/>
  <c r="IB121" i="4"/>
  <c r="IA121" i="4"/>
  <c r="HP121" i="4"/>
  <c r="HO121" i="4"/>
  <c r="HD121" i="4"/>
  <c r="HC121" i="4"/>
  <c r="GR121" i="4"/>
  <c r="GQ121" i="4"/>
  <c r="GF121" i="4"/>
  <c r="GE121" i="4"/>
  <c r="FT121" i="4"/>
  <c r="FS121" i="4"/>
  <c r="FH121" i="4"/>
  <c r="FG121" i="4"/>
  <c r="EV121" i="4"/>
  <c r="EU121" i="4"/>
  <c r="EJ121" i="4"/>
  <c r="EI121" i="4"/>
  <c r="DX121" i="4"/>
  <c r="O121" i="4" s="1"/>
  <c r="P121" i="4" s="1"/>
  <c r="DW121" i="4"/>
  <c r="N121" i="4" s="1"/>
  <c r="DL121" i="4"/>
  <c r="DK121" i="4"/>
  <c r="CZ121" i="4"/>
  <c r="CY121" i="4"/>
  <c r="CN121" i="4"/>
  <c r="CM121" i="4"/>
  <c r="CB121" i="4"/>
  <c r="CA121" i="4"/>
  <c r="BB121" i="4"/>
  <c r="BA121" i="4"/>
  <c r="AZ121" i="4"/>
  <c r="AY121" i="4"/>
  <c r="AX121" i="4"/>
  <c r="AW121" i="4"/>
  <c r="AV121" i="4"/>
  <c r="AU121" i="4"/>
  <c r="AT121" i="4"/>
  <c r="AS121" i="4"/>
  <c r="AP121" i="4"/>
  <c r="AO121" i="4"/>
  <c r="AN121" i="4"/>
  <c r="AM121" i="4"/>
  <c r="AL121" i="4"/>
  <c r="AK121" i="4"/>
  <c r="AJ121" i="4"/>
  <c r="AI121" i="4"/>
  <c r="AH121" i="4"/>
  <c r="AG121" i="4"/>
  <c r="BN121" i="4"/>
  <c r="BM121" i="4"/>
  <c r="BL121" i="4"/>
  <c r="BK121" i="4"/>
  <c r="BJ121" i="4"/>
  <c r="BI121" i="4"/>
  <c r="BH121" i="4"/>
  <c r="BG121" i="4"/>
  <c r="BF121" i="4"/>
  <c r="BE121" i="4"/>
  <c r="MR120" i="4"/>
  <c r="MQ120" i="4"/>
  <c r="MF120" i="4"/>
  <c r="ME120" i="4"/>
  <c r="LT120" i="4"/>
  <c r="LS120" i="4"/>
  <c r="LH120" i="4"/>
  <c r="LG120" i="4"/>
  <c r="KV120" i="4"/>
  <c r="KU120" i="4"/>
  <c r="KJ120" i="4"/>
  <c r="KI120" i="4"/>
  <c r="JX120" i="4"/>
  <c r="JW120" i="4"/>
  <c r="JL120" i="4"/>
  <c r="JK120" i="4"/>
  <c r="IZ120" i="4"/>
  <c r="IY120" i="4"/>
  <c r="IN120" i="4"/>
  <c r="IM120" i="4"/>
  <c r="IB120" i="4"/>
  <c r="IA120" i="4"/>
  <c r="HP120" i="4"/>
  <c r="HO120" i="4"/>
  <c r="HD120" i="4"/>
  <c r="HC120" i="4"/>
  <c r="GR120" i="4"/>
  <c r="GQ120" i="4"/>
  <c r="GF120" i="4"/>
  <c r="GE120" i="4"/>
  <c r="FT120" i="4"/>
  <c r="FS120" i="4"/>
  <c r="FH120" i="4"/>
  <c r="FG120" i="4"/>
  <c r="EV120" i="4"/>
  <c r="EU120" i="4"/>
  <c r="EJ120" i="4"/>
  <c r="EI120" i="4"/>
  <c r="DX120" i="4"/>
  <c r="O120" i="4" s="1"/>
  <c r="P120" i="4" s="1"/>
  <c r="DW120" i="4"/>
  <c r="N120" i="4" s="1"/>
  <c r="DL120" i="4"/>
  <c r="DK120" i="4"/>
  <c r="CZ120" i="4"/>
  <c r="CY120" i="4"/>
  <c r="CN120" i="4"/>
  <c r="CM120" i="4"/>
  <c r="CB120" i="4"/>
  <c r="CA120" i="4"/>
  <c r="BB120" i="4"/>
  <c r="BA120" i="4"/>
  <c r="AZ120" i="4"/>
  <c r="AY120" i="4"/>
  <c r="AX120" i="4"/>
  <c r="AW120" i="4"/>
  <c r="AV120" i="4"/>
  <c r="AU120" i="4"/>
  <c r="AT120" i="4"/>
  <c r="AS120" i="4"/>
  <c r="AP120" i="4"/>
  <c r="AO120" i="4"/>
  <c r="AN120" i="4"/>
  <c r="AM120" i="4"/>
  <c r="AL120" i="4"/>
  <c r="AK120" i="4"/>
  <c r="AJ120" i="4"/>
  <c r="AI120" i="4"/>
  <c r="AH120" i="4"/>
  <c r="AG120" i="4"/>
  <c r="BN120" i="4"/>
  <c r="BM120" i="4"/>
  <c r="BL120" i="4"/>
  <c r="BK120" i="4"/>
  <c r="BJ120" i="4"/>
  <c r="BI120" i="4"/>
  <c r="BH120" i="4"/>
  <c r="BG120" i="4"/>
  <c r="BF120" i="4"/>
  <c r="BE120" i="4"/>
  <c r="MR119" i="4"/>
  <c r="MQ119" i="4"/>
  <c r="MF119" i="4"/>
  <c r="ME119" i="4"/>
  <c r="LT119" i="4"/>
  <c r="LS119" i="4"/>
  <c r="LH119" i="4"/>
  <c r="LG119" i="4"/>
  <c r="KV119" i="4"/>
  <c r="KU119" i="4"/>
  <c r="KJ119" i="4"/>
  <c r="KI119" i="4"/>
  <c r="JX119" i="4"/>
  <c r="JW119" i="4"/>
  <c r="JL119" i="4"/>
  <c r="JK119" i="4"/>
  <c r="IZ119" i="4"/>
  <c r="IY119" i="4"/>
  <c r="IN119" i="4"/>
  <c r="IM119" i="4"/>
  <c r="IB119" i="4"/>
  <c r="IA119" i="4"/>
  <c r="HP119" i="4"/>
  <c r="HO119" i="4"/>
  <c r="HD119" i="4"/>
  <c r="HC119" i="4"/>
  <c r="GR119" i="4"/>
  <c r="GQ119" i="4"/>
  <c r="GF119" i="4"/>
  <c r="GE119" i="4"/>
  <c r="FT119" i="4"/>
  <c r="FS119" i="4"/>
  <c r="FH119" i="4"/>
  <c r="FG119" i="4"/>
  <c r="EV119" i="4"/>
  <c r="EU119" i="4"/>
  <c r="EJ119" i="4"/>
  <c r="EI119" i="4"/>
  <c r="DX119" i="4"/>
  <c r="O119" i="4" s="1"/>
  <c r="P119" i="4" s="1"/>
  <c r="DW119" i="4"/>
  <c r="N119" i="4" s="1"/>
  <c r="DL119" i="4"/>
  <c r="DK119" i="4"/>
  <c r="CZ119" i="4"/>
  <c r="CY119" i="4"/>
  <c r="CM119" i="4"/>
  <c r="CA119" i="4"/>
  <c r="BB119" i="4"/>
  <c r="BA119" i="4"/>
  <c r="AZ119" i="4"/>
  <c r="AP119" i="4"/>
  <c r="AO119" i="4"/>
  <c r="BN119" i="4"/>
  <c r="BM119" i="4"/>
  <c r="BL119" i="4"/>
  <c r="BO119" i="4" s="1"/>
  <c r="MR118" i="4"/>
  <c r="MQ118" i="4"/>
  <c r="MF118" i="4"/>
  <c r="ME118" i="4"/>
  <c r="LT118" i="4"/>
  <c r="LS118" i="4"/>
  <c r="LH118" i="4"/>
  <c r="LG118" i="4"/>
  <c r="KV118" i="4"/>
  <c r="KU118" i="4"/>
  <c r="KJ118" i="4"/>
  <c r="KI118" i="4"/>
  <c r="JX118" i="4"/>
  <c r="JW118" i="4"/>
  <c r="JL118" i="4"/>
  <c r="JK118" i="4"/>
  <c r="IZ118" i="4"/>
  <c r="IY118" i="4"/>
  <c r="IN118" i="4"/>
  <c r="IM118" i="4"/>
  <c r="IB118" i="4"/>
  <c r="IA118" i="4"/>
  <c r="HP118" i="4"/>
  <c r="HO118" i="4"/>
  <c r="HD118" i="4"/>
  <c r="HC118" i="4"/>
  <c r="GR118" i="4"/>
  <c r="GQ118" i="4"/>
  <c r="GF118" i="4"/>
  <c r="GE118" i="4"/>
  <c r="FT118" i="4"/>
  <c r="FS118" i="4"/>
  <c r="FH118" i="4"/>
  <c r="FG118" i="4"/>
  <c r="EV118" i="4"/>
  <c r="EU118" i="4"/>
  <c r="EJ118" i="4"/>
  <c r="EI118" i="4"/>
  <c r="DX118" i="4"/>
  <c r="O118" i="4" s="1"/>
  <c r="P118" i="4" s="1"/>
  <c r="DW118" i="4"/>
  <c r="N118" i="4" s="1"/>
  <c r="DL118" i="4"/>
  <c r="DK118" i="4"/>
  <c r="CZ118" i="4"/>
  <c r="CY118" i="4"/>
  <c r="CN118" i="4"/>
  <c r="CM118" i="4"/>
  <c r="CB118" i="4"/>
  <c r="CA118" i="4"/>
  <c r="BB118" i="4"/>
  <c r="BA118" i="4"/>
  <c r="AZ118" i="4"/>
  <c r="AY118" i="4"/>
  <c r="AX118" i="4"/>
  <c r="AW118" i="4"/>
  <c r="AV118" i="4"/>
  <c r="AU118" i="4"/>
  <c r="AT118" i="4"/>
  <c r="AS118" i="4"/>
  <c r="AP118" i="4"/>
  <c r="AO118" i="4"/>
  <c r="AN118" i="4"/>
  <c r="AM118" i="4"/>
  <c r="AL118" i="4"/>
  <c r="AK118" i="4"/>
  <c r="AJ118" i="4"/>
  <c r="AI118" i="4"/>
  <c r="AH118" i="4"/>
  <c r="AG118" i="4"/>
  <c r="BN118" i="4"/>
  <c r="BM118" i="4"/>
  <c r="BL118" i="4"/>
  <c r="BK118" i="4"/>
  <c r="BJ118" i="4"/>
  <c r="BI118" i="4"/>
  <c r="BH118" i="4"/>
  <c r="BG118" i="4"/>
  <c r="BF118" i="4"/>
  <c r="BE118" i="4"/>
  <c r="MR117" i="4"/>
  <c r="MQ117" i="4"/>
  <c r="MF117" i="4"/>
  <c r="ME117" i="4"/>
  <c r="LT117" i="4"/>
  <c r="LS117" i="4"/>
  <c r="LH117" i="4"/>
  <c r="LG117" i="4"/>
  <c r="KV117" i="4"/>
  <c r="KU117" i="4"/>
  <c r="KJ117" i="4"/>
  <c r="KI117" i="4"/>
  <c r="JX117" i="4"/>
  <c r="JW117" i="4"/>
  <c r="JL117" i="4"/>
  <c r="JK117" i="4"/>
  <c r="IZ117" i="4"/>
  <c r="IY117" i="4"/>
  <c r="IN117" i="4"/>
  <c r="IM117" i="4"/>
  <c r="IB117" i="4"/>
  <c r="IA117" i="4"/>
  <c r="HP117" i="4"/>
  <c r="HO117" i="4"/>
  <c r="HD117" i="4"/>
  <c r="HC117" i="4"/>
  <c r="GR117" i="4"/>
  <c r="GQ117" i="4"/>
  <c r="GF117" i="4"/>
  <c r="GE117" i="4"/>
  <c r="FT117" i="4"/>
  <c r="FS117" i="4"/>
  <c r="FH117" i="4"/>
  <c r="FG117" i="4"/>
  <c r="EV117" i="4"/>
  <c r="EU117" i="4"/>
  <c r="EJ117" i="4"/>
  <c r="EI117" i="4"/>
  <c r="DX117" i="4"/>
  <c r="O117" i="4" s="1"/>
  <c r="P117" i="4" s="1"/>
  <c r="DW117" i="4"/>
  <c r="N117" i="4" s="1"/>
  <c r="DL117" i="4"/>
  <c r="DK117" i="4"/>
  <c r="CZ117" i="4"/>
  <c r="CY117" i="4"/>
  <c r="CN117" i="4"/>
  <c r="CM117" i="4"/>
  <c r="CB117" i="4"/>
  <c r="CA117" i="4"/>
  <c r="BB117" i="4"/>
  <c r="BA117" i="4"/>
  <c r="AZ117" i="4"/>
  <c r="AY117" i="4"/>
  <c r="AX117" i="4"/>
  <c r="AW117" i="4"/>
  <c r="AV117" i="4"/>
  <c r="AU117" i="4"/>
  <c r="AT117" i="4"/>
  <c r="AS117" i="4"/>
  <c r="AP117" i="4"/>
  <c r="AO117" i="4"/>
  <c r="AN117" i="4"/>
  <c r="AM117" i="4"/>
  <c r="AL117" i="4"/>
  <c r="AK117" i="4"/>
  <c r="AJ117" i="4"/>
  <c r="AI117" i="4"/>
  <c r="AH117" i="4"/>
  <c r="AG117" i="4"/>
  <c r="BN117" i="4"/>
  <c r="BM117" i="4"/>
  <c r="BL117" i="4"/>
  <c r="BK117" i="4"/>
  <c r="BJ117" i="4"/>
  <c r="BI117" i="4"/>
  <c r="BH117" i="4"/>
  <c r="BG117" i="4"/>
  <c r="BF117" i="4"/>
  <c r="BE117" i="4"/>
  <c r="MR116" i="4"/>
  <c r="MQ116" i="4"/>
  <c r="MF116" i="4"/>
  <c r="ME116" i="4"/>
  <c r="LT116" i="4"/>
  <c r="LS116" i="4"/>
  <c r="LH116" i="4"/>
  <c r="LG116" i="4"/>
  <c r="KV116" i="4"/>
  <c r="KU116" i="4"/>
  <c r="KJ116" i="4"/>
  <c r="KI116" i="4"/>
  <c r="JX116" i="4"/>
  <c r="JW116" i="4"/>
  <c r="JL116" i="4"/>
  <c r="JK116" i="4"/>
  <c r="IZ116" i="4"/>
  <c r="IY116" i="4"/>
  <c r="IN116" i="4"/>
  <c r="IM116" i="4"/>
  <c r="IB116" i="4"/>
  <c r="IA116" i="4"/>
  <c r="HP116" i="4"/>
  <c r="HO116" i="4"/>
  <c r="HD116" i="4"/>
  <c r="HC116" i="4"/>
  <c r="GR116" i="4"/>
  <c r="GQ116" i="4"/>
  <c r="GF116" i="4"/>
  <c r="GE116" i="4"/>
  <c r="FT116" i="4"/>
  <c r="FS116" i="4"/>
  <c r="FH116" i="4"/>
  <c r="FG116" i="4"/>
  <c r="EV116" i="4"/>
  <c r="EU116" i="4"/>
  <c r="EJ116" i="4"/>
  <c r="EI116" i="4"/>
  <c r="DX116" i="4"/>
  <c r="O116" i="4" s="1"/>
  <c r="P116" i="4" s="1"/>
  <c r="DW116" i="4"/>
  <c r="N116" i="4" s="1"/>
  <c r="DL116" i="4"/>
  <c r="DK116" i="4"/>
  <c r="CZ116" i="4"/>
  <c r="CY116" i="4"/>
  <c r="CN116" i="4"/>
  <c r="CM116" i="4"/>
  <c r="CB116" i="4"/>
  <c r="CA116" i="4"/>
  <c r="BB116" i="4"/>
  <c r="BA116" i="4"/>
  <c r="AZ116" i="4"/>
  <c r="AY116" i="4"/>
  <c r="AX116" i="4"/>
  <c r="AW116" i="4"/>
  <c r="AV116" i="4"/>
  <c r="AU116" i="4"/>
  <c r="AT116" i="4"/>
  <c r="AS116" i="4"/>
  <c r="AP116" i="4"/>
  <c r="AO116" i="4"/>
  <c r="AN116" i="4"/>
  <c r="AM116" i="4"/>
  <c r="AL116" i="4"/>
  <c r="AK116" i="4"/>
  <c r="AJ116" i="4"/>
  <c r="AI116" i="4"/>
  <c r="AH116" i="4"/>
  <c r="AG116" i="4"/>
  <c r="BN116" i="4"/>
  <c r="BM116" i="4"/>
  <c r="BL116" i="4"/>
  <c r="BK116" i="4"/>
  <c r="BJ116" i="4"/>
  <c r="BI116" i="4"/>
  <c r="BH116" i="4"/>
  <c r="BG116" i="4"/>
  <c r="BF116" i="4"/>
  <c r="BE116" i="4"/>
  <c r="MR115" i="4"/>
  <c r="MQ115" i="4"/>
  <c r="MF115" i="4"/>
  <c r="ME115" i="4"/>
  <c r="LT115" i="4"/>
  <c r="LS115" i="4"/>
  <c r="LH115" i="4"/>
  <c r="LG115" i="4"/>
  <c r="KV115" i="4"/>
  <c r="KU115" i="4"/>
  <c r="KJ115" i="4"/>
  <c r="KI115" i="4"/>
  <c r="JX115" i="4"/>
  <c r="JW115" i="4"/>
  <c r="JL115" i="4"/>
  <c r="JK115" i="4"/>
  <c r="IZ115" i="4"/>
  <c r="IY115" i="4"/>
  <c r="IN115" i="4"/>
  <c r="IM115" i="4"/>
  <c r="IB115" i="4"/>
  <c r="IA115" i="4"/>
  <c r="HP115" i="4"/>
  <c r="HO115" i="4"/>
  <c r="HD115" i="4"/>
  <c r="HC115" i="4"/>
  <c r="GR115" i="4"/>
  <c r="GQ115" i="4"/>
  <c r="GF115" i="4"/>
  <c r="GE115" i="4"/>
  <c r="FT115" i="4"/>
  <c r="FS115" i="4"/>
  <c r="FH115" i="4"/>
  <c r="FG115" i="4"/>
  <c r="EV115" i="4"/>
  <c r="EU115" i="4"/>
  <c r="EJ115" i="4"/>
  <c r="EI115" i="4"/>
  <c r="DX115" i="4"/>
  <c r="O115" i="4" s="1"/>
  <c r="P115" i="4" s="1"/>
  <c r="DW115" i="4"/>
  <c r="N115" i="4" s="1"/>
  <c r="DL115" i="4"/>
  <c r="DK115" i="4"/>
  <c r="CZ115" i="4"/>
  <c r="CY115" i="4"/>
  <c r="CN115" i="4"/>
  <c r="CM115" i="4"/>
  <c r="CB115" i="4"/>
  <c r="CA115" i="4"/>
  <c r="BB115" i="4"/>
  <c r="BA115" i="4"/>
  <c r="AZ115" i="4"/>
  <c r="AY115" i="4"/>
  <c r="AX115" i="4"/>
  <c r="AW115" i="4"/>
  <c r="AU115" i="4"/>
  <c r="AT115" i="4"/>
  <c r="AS115" i="4"/>
  <c r="AP115" i="4"/>
  <c r="AO115" i="4"/>
  <c r="AN115" i="4"/>
  <c r="AM115" i="4"/>
  <c r="AL115" i="4"/>
  <c r="AK115" i="4"/>
  <c r="AI115" i="4"/>
  <c r="AH115" i="4"/>
  <c r="AG115" i="4"/>
  <c r="BN115" i="4"/>
  <c r="BM115" i="4"/>
  <c r="BL115" i="4"/>
  <c r="BK115" i="4"/>
  <c r="BJ115" i="4"/>
  <c r="BI115" i="4"/>
  <c r="BG115" i="4"/>
  <c r="BF115" i="4"/>
  <c r="BE115" i="4"/>
  <c r="MR114" i="4"/>
  <c r="MQ114" i="4"/>
  <c r="MF114" i="4"/>
  <c r="ME114" i="4"/>
  <c r="LT114" i="4"/>
  <c r="LS114" i="4"/>
  <c r="LH114" i="4"/>
  <c r="LG114" i="4"/>
  <c r="KV114" i="4"/>
  <c r="KU114" i="4"/>
  <c r="KJ114" i="4"/>
  <c r="KI114" i="4"/>
  <c r="JX114" i="4"/>
  <c r="JW114" i="4"/>
  <c r="JL114" i="4"/>
  <c r="JK114" i="4"/>
  <c r="IZ114" i="4"/>
  <c r="IY114" i="4"/>
  <c r="IN114" i="4"/>
  <c r="IM114" i="4"/>
  <c r="IB114" i="4"/>
  <c r="IA114" i="4"/>
  <c r="HP114" i="4"/>
  <c r="HO114" i="4"/>
  <c r="HD114" i="4"/>
  <c r="HC114" i="4"/>
  <c r="GR114" i="4"/>
  <c r="GQ114" i="4"/>
  <c r="GF114" i="4"/>
  <c r="GE114" i="4"/>
  <c r="FT114" i="4"/>
  <c r="FS114" i="4"/>
  <c r="FH114" i="4"/>
  <c r="FG114" i="4"/>
  <c r="EV114" i="4"/>
  <c r="EU114" i="4"/>
  <c r="EJ114" i="4"/>
  <c r="EI114" i="4"/>
  <c r="DX114" i="4"/>
  <c r="O114" i="4" s="1"/>
  <c r="P114" i="4" s="1"/>
  <c r="DW114" i="4"/>
  <c r="N114" i="4" s="1"/>
  <c r="DL114" i="4"/>
  <c r="DK114" i="4"/>
  <c r="CZ114" i="4"/>
  <c r="CY114" i="4"/>
  <c r="CN114" i="4"/>
  <c r="CM114" i="4"/>
  <c r="CB114" i="4"/>
  <c r="CA114" i="4"/>
  <c r="BB114" i="4"/>
  <c r="BA114" i="4"/>
  <c r="AZ114" i="4"/>
  <c r="AY114" i="4"/>
  <c r="AX114" i="4"/>
  <c r="AW114" i="4"/>
  <c r="AV114" i="4"/>
  <c r="AU114" i="4"/>
  <c r="AT114" i="4"/>
  <c r="AS114" i="4"/>
  <c r="AP114" i="4"/>
  <c r="AO114" i="4"/>
  <c r="AN114" i="4"/>
  <c r="AM114" i="4"/>
  <c r="AL114" i="4"/>
  <c r="AK114" i="4"/>
  <c r="AJ114" i="4"/>
  <c r="AI114" i="4"/>
  <c r="AH114" i="4"/>
  <c r="AG114" i="4"/>
  <c r="BN114" i="4"/>
  <c r="BM114" i="4"/>
  <c r="BL114" i="4"/>
  <c r="BK114" i="4"/>
  <c r="BJ114" i="4"/>
  <c r="BI114" i="4"/>
  <c r="BH114" i="4"/>
  <c r="BG114" i="4"/>
  <c r="BF114" i="4"/>
  <c r="BE114" i="4"/>
  <c r="MR113" i="4"/>
  <c r="MQ113" i="4"/>
  <c r="MF113" i="4"/>
  <c r="ME113" i="4"/>
  <c r="LT113" i="4"/>
  <c r="LS113" i="4"/>
  <c r="LH113" i="4"/>
  <c r="LG113" i="4"/>
  <c r="KV113" i="4"/>
  <c r="KU113" i="4"/>
  <c r="KJ113" i="4"/>
  <c r="KI113" i="4"/>
  <c r="JX113" i="4"/>
  <c r="JW113" i="4"/>
  <c r="JL113" i="4"/>
  <c r="JK113" i="4"/>
  <c r="IZ113" i="4"/>
  <c r="IY113" i="4"/>
  <c r="IN113" i="4"/>
  <c r="IM113" i="4"/>
  <c r="IB113" i="4"/>
  <c r="IA113" i="4"/>
  <c r="HP113" i="4"/>
  <c r="HO113" i="4"/>
  <c r="HD113" i="4"/>
  <c r="HC113" i="4"/>
  <c r="GR113" i="4"/>
  <c r="GQ113" i="4"/>
  <c r="GF113" i="4"/>
  <c r="GE113" i="4"/>
  <c r="FT113" i="4"/>
  <c r="FS113" i="4"/>
  <c r="FH113" i="4"/>
  <c r="FG113" i="4"/>
  <c r="EV113" i="4"/>
  <c r="EU113" i="4"/>
  <c r="EJ113" i="4"/>
  <c r="EI113" i="4"/>
  <c r="DX113" i="4"/>
  <c r="O113" i="4" s="1"/>
  <c r="P113" i="4" s="1"/>
  <c r="DW113" i="4"/>
  <c r="N113" i="4" s="1"/>
  <c r="DL113" i="4"/>
  <c r="DK113" i="4"/>
  <c r="CZ113" i="4"/>
  <c r="CY113" i="4"/>
  <c r="CN113" i="4"/>
  <c r="CM113" i="4"/>
  <c r="CB113" i="4"/>
  <c r="CA113" i="4"/>
  <c r="BB113" i="4"/>
  <c r="BA113" i="4"/>
  <c r="AZ113" i="4"/>
  <c r="AY113" i="4"/>
  <c r="AX113" i="4"/>
  <c r="AW113" i="4"/>
  <c r="AV113" i="4"/>
  <c r="AU113" i="4"/>
  <c r="AT113" i="4"/>
  <c r="AS113" i="4"/>
  <c r="AP113" i="4"/>
  <c r="AO113" i="4"/>
  <c r="AN113" i="4"/>
  <c r="AM113" i="4"/>
  <c r="AL113" i="4"/>
  <c r="AK113" i="4"/>
  <c r="AJ113" i="4"/>
  <c r="AI113" i="4"/>
  <c r="AH113" i="4"/>
  <c r="AG113" i="4"/>
  <c r="BN113" i="4"/>
  <c r="BM113" i="4"/>
  <c r="BL113" i="4"/>
  <c r="BK113" i="4"/>
  <c r="BJ113" i="4"/>
  <c r="BI113" i="4"/>
  <c r="BH113" i="4"/>
  <c r="BG113" i="4"/>
  <c r="BF113" i="4"/>
  <c r="BE113" i="4"/>
  <c r="MR112" i="4"/>
  <c r="MQ112" i="4"/>
  <c r="MF112" i="4"/>
  <c r="ME112" i="4"/>
  <c r="LT112" i="4"/>
  <c r="LS112" i="4"/>
  <c r="LH112" i="4"/>
  <c r="LG112" i="4"/>
  <c r="KV112" i="4"/>
  <c r="KU112" i="4"/>
  <c r="KJ112" i="4"/>
  <c r="KI112" i="4"/>
  <c r="JX112" i="4"/>
  <c r="JW112" i="4"/>
  <c r="JL112" i="4"/>
  <c r="JK112" i="4"/>
  <c r="IZ112" i="4"/>
  <c r="IY112" i="4"/>
  <c r="IN112" i="4"/>
  <c r="IM112" i="4"/>
  <c r="IB112" i="4"/>
  <c r="IA112" i="4"/>
  <c r="HP112" i="4"/>
  <c r="HO112" i="4"/>
  <c r="HD112" i="4"/>
  <c r="HC112" i="4"/>
  <c r="GR112" i="4"/>
  <c r="GQ112" i="4"/>
  <c r="GF112" i="4"/>
  <c r="GE112" i="4"/>
  <c r="FT112" i="4"/>
  <c r="FS112" i="4"/>
  <c r="FH112" i="4"/>
  <c r="FG112" i="4"/>
  <c r="EV112" i="4"/>
  <c r="EU112" i="4"/>
  <c r="EJ112" i="4"/>
  <c r="EI112" i="4"/>
  <c r="DX112" i="4"/>
  <c r="O112" i="4" s="1"/>
  <c r="P112" i="4" s="1"/>
  <c r="DW112" i="4"/>
  <c r="N112" i="4" s="1"/>
  <c r="DL112" i="4"/>
  <c r="DK112" i="4"/>
  <c r="CZ112" i="4"/>
  <c r="CY112" i="4"/>
  <c r="CN112" i="4"/>
  <c r="CM112" i="4"/>
  <c r="CB112" i="4"/>
  <c r="CA112" i="4"/>
  <c r="BB112" i="4"/>
  <c r="BA112" i="4"/>
  <c r="AZ112" i="4"/>
  <c r="AY112" i="4"/>
  <c r="AX112" i="4"/>
  <c r="AW112" i="4"/>
  <c r="AV112" i="4"/>
  <c r="AU112" i="4"/>
  <c r="AT112" i="4"/>
  <c r="AS112" i="4"/>
  <c r="AP112" i="4"/>
  <c r="AO112" i="4"/>
  <c r="AN112" i="4"/>
  <c r="AM112" i="4"/>
  <c r="AL112" i="4"/>
  <c r="AK112" i="4"/>
  <c r="AJ112" i="4"/>
  <c r="AI112" i="4"/>
  <c r="AH112" i="4"/>
  <c r="AG112" i="4"/>
  <c r="BN112" i="4"/>
  <c r="BM112" i="4"/>
  <c r="BL112" i="4"/>
  <c r="BK112" i="4"/>
  <c r="BJ112" i="4"/>
  <c r="BI112" i="4"/>
  <c r="BH112" i="4"/>
  <c r="BG112" i="4"/>
  <c r="BF112" i="4"/>
  <c r="BE112" i="4"/>
  <c r="MR111" i="4"/>
  <c r="MQ111" i="4"/>
  <c r="MF111" i="4"/>
  <c r="ME111" i="4"/>
  <c r="LT111" i="4"/>
  <c r="LS111" i="4"/>
  <c r="LH111" i="4"/>
  <c r="LG111" i="4"/>
  <c r="KV111" i="4"/>
  <c r="KU111" i="4"/>
  <c r="KJ111" i="4"/>
  <c r="KI111" i="4"/>
  <c r="JX111" i="4"/>
  <c r="JW111" i="4"/>
  <c r="JL111" i="4"/>
  <c r="JK111" i="4"/>
  <c r="IZ111" i="4"/>
  <c r="IY111" i="4"/>
  <c r="IN111" i="4"/>
  <c r="IM111" i="4"/>
  <c r="IB111" i="4"/>
  <c r="IA111" i="4"/>
  <c r="HP111" i="4"/>
  <c r="HO111" i="4"/>
  <c r="HD111" i="4"/>
  <c r="HC111" i="4"/>
  <c r="GR111" i="4"/>
  <c r="GQ111" i="4"/>
  <c r="GF111" i="4"/>
  <c r="GE111" i="4"/>
  <c r="FT111" i="4"/>
  <c r="FS111" i="4"/>
  <c r="FH111" i="4"/>
  <c r="FG111" i="4"/>
  <c r="EV111" i="4"/>
  <c r="EU111" i="4"/>
  <c r="EJ111" i="4"/>
  <c r="EI111" i="4"/>
  <c r="DX111" i="4"/>
  <c r="O111" i="4" s="1"/>
  <c r="P111" i="4" s="1"/>
  <c r="DW111" i="4"/>
  <c r="N111" i="4" s="1"/>
  <c r="DL111" i="4"/>
  <c r="DK111" i="4"/>
  <c r="CZ111" i="4"/>
  <c r="CY111" i="4"/>
  <c r="CN111" i="4"/>
  <c r="CM111" i="4"/>
  <c r="CB111" i="4"/>
  <c r="CA111" i="4"/>
  <c r="BB111" i="4"/>
  <c r="BA111" i="4"/>
  <c r="AZ111" i="4"/>
  <c r="AY111" i="4"/>
  <c r="AX111" i="4"/>
  <c r="AW111" i="4"/>
  <c r="AV111" i="4"/>
  <c r="AU111" i="4"/>
  <c r="AT111" i="4"/>
  <c r="AS111" i="4"/>
  <c r="AP111" i="4"/>
  <c r="AO111" i="4"/>
  <c r="AN111" i="4"/>
  <c r="AM111" i="4"/>
  <c r="AL111" i="4"/>
  <c r="AK111" i="4"/>
  <c r="AJ111" i="4"/>
  <c r="AI111" i="4"/>
  <c r="AH111" i="4"/>
  <c r="AG111" i="4"/>
  <c r="BN111" i="4"/>
  <c r="BM111" i="4"/>
  <c r="BL111" i="4"/>
  <c r="BK111" i="4"/>
  <c r="BJ111" i="4"/>
  <c r="BI111" i="4"/>
  <c r="BH111" i="4"/>
  <c r="BG111" i="4"/>
  <c r="BF111" i="4"/>
  <c r="BE111" i="4"/>
  <c r="MR110" i="4"/>
  <c r="MQ110" i="4"/>
  <c r="MF110" i="4"/>
  <c r="ME110" i="4"/>
  <c r="LT110" i="4"/>
  <c r="LS110" i="4"/>
  <c r="LH110" i="4"/>
  <c r="LG110" i="4"/>
  <c r="KV110" i="4"/>
  <c r="KU110" i="4"/>
  <c r="KJ110" i="4"/>
  <c r="KI110" i="4"/>
  <c r="JX110" i="4"/>
  <c r="JW110" i="4"/>
  <c r="JL110" i="4"/>
  <c r="JK110" i="4"/>
  <c r="IZ110" i="4"/>
  <c r="IY110" i="4"/>
  <c r="IN110" i="4"/>
  <c r="IM110" i="4"/>
  <c r="IB110" i="4"/>
  <c r="IA110" i="4"/>
  <c r="HP110" i="4"/>
  <c r="HO110" i="4"/>
  <c r="HD110" i="4"/>
  <c r="HC110" i="4"/>
  <c r="GR110" i="4"/>
  <c r="GQ110" i="4"/>
  <c r="GF110" i="4"/>
  <c r="GE110" i="4"/>
  <c r="FT110" i="4"/>
  <c r="FS110" i="4"/>
  <c r="FH110" i="4"/>
  <c r="FG110" i="4"/>
  <c r="EV110" i="4"/>
  <c r="EU110" i="4"/>
  <c r="EJ110" i="4"/>
  <c r="EI110" i="4"/>
  <c r="DX110" i="4"/>
  <c r="O110" i="4" s="1"/>
  <c r="DW110" i="4"/>
  <c r="N110" i="4" s="1"/>
  <c r="DL110" i="4"/>
  <c r="DK110" i="4"/>
  <c r="CZ110" i="4"/>
  <c r="CY110" i="4"/>
  <c r="CN110" i="4"/>
  <c r="CM110" i="4"/>
  <c r="CB110" i="4"/>
  <c r="CA110" i="4"/>
  <c r="BB110" i="4"/>
  <c r="BA110" i="4"/>
  <c r="AZ110" i="4"/>
  <c r="AY110" i="4"/>
  <c r="AX110" i="4"/>
  <c r="AW110" i="4"/>
  <c r="AV110" i="4"/>
  <c r="AU110" i="4"/>
  <c r="AT110" i="4"/>
  <c r="AS110" i="4"/>
  <c r="AP110" i="4"/>
  <c r="AO110" i="4"/>
  <c r="AN110" i="4"/>
  <c r="AM110" i="4"/>
  <c r="AL110" i="4"/>
  <c r="AK110" i="4"/>
  <c r="AJ110" i="4"/>
  <c r="AI110" i="4"/>
  <c r="AH110" i="4"/>
  <c r="AG110" i="4"/>
  <c r="BN110" i="4"/>
  <c r="BM110" i="4"/>
  <c r="BL110" i="4"/>
  <c r="BK110" i="4"/>
  <c r="BJ110" i="4"/>
  <c r="BI110" i="4"/>
  <c r="BH110" i="4"/>
  <c r="BG110" i="4"/>
  <c r="BF110" i="4"/>
  <c r="BE110" i="4"/>
  <c r="MR109" i="4"/>
  <c r="MQ109" i="4"/>
  <c r="MF109" i="4"/>
  <c r="ME109" i="4"/>
  <c r="LT109" i="4"/>
  <c r="LS109" i="4"/>
  <c r="LH109" i="4"/>
  <c r="LG109" i="4"/>
  <c r="KV109" i="4"/>
  <c r="KU109" i="4"/>
  <c r="KJ109" i="4"/>
  <c r="KI109" i="4"/>
  <c r="JX109" i="4"/>
  <c r="JW109" i="4"/>
  <c r="JL109" i="4"/>
  <c r="JK109" i="4"/>
  <c r="IZ109" i="4"/>
  <c r="IY109" i="4"/>
  <c r="IN109" i="4"/>
  <c r="IM109" i="4"/>
  <c r="IB109" i="4"/>
  <c r="IA109" i="4"/>
  <c r="HP109" i="4"/>
  <c r="HO109" i="4"/>
  <c r="HD109" i="4"/>
  <c r="HC109" i="4"/>
  <c r="GR109" i="4"/>
  <c r="GQ109" i="4"/>
  <c r="GF109" i="4"/>
  <c r="GE109" i="4"/>
  <c r="FT109" i="4"/>
  <c r="FS109" i="4"/>
  <c r="FH109" i="4"/>
  <c r="FG109" i="4"/>
  <c r="EV109" i="4"/>
  <c r="EU109" i="4"/>
  <c r="EJ109" i="4"/>
  <c r="EI109" i="4"/>
  <c r="DX109" i="4"/>
  <c r="O109" i="4" s="1"/>
  <c r="P109" i="4" s="1"/>
  <c r="DW109" i="4"/>
  <c r="N109" i="4" s="1"/>
  <c r="DL109" i="4"/>
  <c r="DK109" i="4"/>
  <c r="CZ109" i="4"/>
  <c r="CY109" i="4"/>
  <c r="CN109" i="4"/>
  <c r="CM109" i="4"/>
  <c r="CB109" i="4"/>
  <c r="CA109" i="4"/>
  <c r="BB109" i="4"/>
  <c r="BA109" i="4"/>
  <c r="AZ109" i="4"/>
  <c r="AY109" i="4"/>
  <c r="AX109" i="4"/>
  <c r="AW109" i="4"/>
  <c r="AV109" i="4"/>
  <c r="AU109" i="4"/>
  <c r="AT109" i="4"/>
  <c r="AS109" i="4"/>
  <c r="AP109" i="4"/>
  <c r="AO109" i="4"/>
  <c r="AN109" i="4"/>
  <c r="AM109" i="4"/>
  <c r="AL109" i="4"/>
  <c r="AK109" i="4"/>
  <c r="AJ109" i="4"/>
  <c r="AI109" i="4"/>
  <c r="AH109" i="4"/>
  <c r="AG109" i="4"/>
  <c r="BN109" i="4"/>
  <c r="BM109" i="4"/>
  <c r="BL109" i="4"/>
  <c r="BK109" i="4"/>
  <c r="BJ109" i="4"/>
  <c r="BI109" i="4"/>
  <c r="BH109" i="4"/>
  <c r="BG109" i="4"/>
  <c r="BF109" i="4"/>
  <c r="BE109" i="4"/>
  <c r="MR108" i="4"/>
  <c r="MQ108" i="4"/>
  <c r="MF108" i="4"/>
  <c r="ME108" i="4"/>
  <c r="LT108" i="4"/>
  <c r="LS108" i="4"/>
  <c r="LH108" i="4"/>
  <c r="LG108" i="4"/>
  <c r="KV108" i="4"/>
  <c r="KU108" i="4"/>
  <c r="KJ108" i="4"/>
  <c r="KI108" i="4"/>
  <c r="JX108" i="4"/>
  <c r="JW108" i="4"/>
  <c r="JL108" i="4"/>
  <c r="JK108" i="4"/>
  <c r="IZ108" i="4"/>
  <c r="IY108" i="4"/>
  <c r="IN108" i="4"/>
  <c r="IM108" i="4"/>
  <c r="IB108" i="4"/>
  <c r="IA108" i="4"/>
  <c r="HP108" i="4"/>
  <c r="HO108" i="4"/>
  <c r="HD108" i="4"/>
  <c r="HC108" i="4"/>
  <c r="GR108" i="4"/>
  <c r="GQ108" i="4"/>
  <c r="GF108" i="4"/>
  <c r="GE108" i="4"/>
  <c r="FT108" i="4"/>
  <c r="FS108" i="4"/>
  <c r="FH108" i="4"/>
  <c r="FG108" i="4"/>
  <c r="EV108" i="4"/>
  <c r="EU108" i="4"/>
  <c r="EJ108" i="4"/>
  <c r="EI108" i="4"/>
  <c r="DX108" i="4"/>
  <c r="O108" i="4" s="1"/>
  <c r="P108" i="4" s="1"/>
  <c r="DW108" i="4"/>
  <c r="N108" i="4" s="1"/>
  <c r="DL108" i="4"/>
  <c r="DK108" i="4"/>
  <c r="CZ108" i="4"/>
  <c r="CY108" i="4"/>
  <c r="CN108" i="4"/>
  <c r="CM108" i="4"/>
  <c r="CB108" i="4"/>
  <c r="CA108" i="4"/>
  <c r="BB108" i="4"/>
  <c r="BA108" i="4"/>
  <c r="AZ108" i="4"/>
  <c r="AY108" i="4"/>
  <c r="AX108" i="4"/>
  <c r="AW108" i="4"/>
  <c r="AV108" i="4"/>
  <c r="AU108" i="4"/>
  <c r="AT108" i="4"/>
  <c r="AS108" i="4"/>
  <c r="AP108" i="4"/>
  <c r="AO108" i="4"/>
  <c r="AN108" i="4"/>
  <c r="AM108" i="4"/>
  <c r="AL108" i="4"/>
  <c r="AK108" i="4"/>
  <c r="AJ108" i="4"/>
  <c r="AI108" i="4"/>
  <c r="AH108" i="4"/>
  <c r="AG108" i="4"/>
  <c r="BN108" i="4"/>
  <c r="BM108" i="4"/>
  <c r="BL108" i="4"/>
  <c r="BK108" i="4"/>
  <c r="BJ108" i="4"/>
  <c r="BI108" i="4"/>
  <c r="BH108" i="4"/>
  <c r="BG108" i="4"/>
  <c r="BF108" i="4"/>
  <c r="BE108" i="4"/>
  <c r="MR107" i="4"/>
  <c r="MQ107" i="4"/>
  <c r="MF107" i="4"/>
  <c r="ME107" i="4"/>
  <c r="LT107" i="4"/>
  <c r="LS107" i="4"/>
  <c r="LH107" i="4"/>
  <c r="LG107" i="4"/>
  <c r="KV107" i="4"/>
  <c r="KU107" i="4"/>
  <c r="KJ107" i="4"/>
  <c r="KI107" i="4"/>
  <c r="JX107" i="4"/>
  <c r="JW107" i="4"/>
  <c r="JL107" i="4"/>
  <c r="JK107" i="4"/>
  <c r="IZ107" i="4"/>
  <c r="IY107" i="4"/>
  <c r="IN107" i="4"/>
  <c r="IM107" i="4"/>
  <c r="IB107" i="4"/>
  <c r="IA107" i="4"/>
  <c r="HP107" i="4"/>
  <c r="HO107" i="4"/>
  <c r="HD107" i="4"/>
  <c r="HC107" i="4"/>
  <c r="GR107" i="4"/>
  <c r="GQ107" i="4"/>
  <c r="GF107" i="4"/>
  <c r="GE107" i="4"/>
  <c r="FT107" i="4"/>
  <c r="FS107" i="4"/>
  <c r="FH107" i="4"/>
  <c r="FG107" i="4"/>
  <c r="EV107" i="4"/>
  <c r="EU107" i="4"/>
  <c r="EJ107" i="4"/>
  <c r="EI107" i="4"/>
  <c r="DX107" i="4"/>
  <c r="O107" i="4" s="1"/>
  <c r="P107" i="4" s="1"/>
  <c r="DW107" i="4"/>
  <c r="N107" i="4" s="1"/>
  <c r="DL107" i="4"/>
  <c r="DK107" i="4"/>
  <c r="CZ107" i="4"/>
  <c r="CY107" i="4"/>
  <c r="CN107" i="4"/>
  <c r="CM107" i="4"/>
  <c r="CB107" i="4"/>
  <c r="CA107" i="4"/>
  <c r="BB107" i="4"/>
  <c r="BA107" i="4"/>
  <c r="AZ107" i="4"/>
  <c r="AY107" i="4"/>
  <c r="AX107" i="4"/>
  <c r="AW107" i="4"/>
  <c r="AV107" i="4"/>
  <c r="AU107" i="4"/>
  <c r="AT107" i="4"/>
  <c r="AS107" i="4"/>
  <c r="AP107" i="4"/>
  <c r="AO107" i="4"/>
  <c r="AN107" i="4"/>
  <c r="AM107" i="4"/>
  <c r="AL107" i="4"/>
  <c r="AK107" i="4"/>
  <c r="AJ107" i="4"/>
  <c r="AI107" i="4"/>
  <c r="AH107" i="4"/>
  <c r="AG107" i="4"/>
  <c r="BN107" i="4"/>
  <c r="BM107" i="4"/>
  <c r="BL107" i="4"/>
  <c r="BK107" i="4"/>
  <c r="BJ107" i="4"/>
  <c r="BI107" i="4"/>
  <c r="BH107" i="4"/>
  <c r="BG107" i="4"/>
  <c r="BF107" i="4"/>
  <c r="BE107" i="4"/>
  <c r="MR106" i="4"/>
  <c r="MQ106" i="4"/>
  <c r="MF106" i="4"/>
  <c r="ME106" i="4"/>
  <c r="LT106" i="4"/>
  <c r="LS106" i="4"/>
  <c r="LH106" i="4"/>
  <c r="LG106" i="4"/>
  <c r="KV106" i="4"/>
  <c r="KU106" i="4"/>
  <c r="KJ106" i="4"/>
  <c r="KI106" i="4"/>
  <c r="JX106" i="4"/>
  <c r="JW106" i="4"/>
  <c r="JL106" i="4"/>
  <c r="JK106" i="4"/>
  <c r="IZ106" i="4"/>
  <c r="IY106" i="4"/>
  <c r="IN106" i="4"/>
  <c r="IM106" i="4"/>
  <c r="IB106" i="4"/>
  <c r="IA106" i="4"/>
  <c r="HP106" i="4"/>
  <c r="HO106" i="4"/>
  <c r="HD106" i="4"/>
  <c r="HC106" i="4"/>
  <c r="GR106" i="4"/>
  <c r="GQ106" i="4"/>
  <c r="GF106" i="4"/>
  <c r="GE106" i="4"/>
  <c r="FT106" i="4"/>
  <c r="FS106" i="4"/>
  <c r="FH106" i="4"/>
  <c r="FG106" i="4"/>
  <c r="EV106" i="4"/>
  <c r="EU106" i="4"/>
  <c r="EJ106" i="4"/>
  <c r="EI106" i="4"/>
  <c r="DX106" i="4"/>
  <c r="O106" i="4" s="1"/>
  <c r="DW106" i="4"/>
  <c r="N106" i="4" s="1"/>
  <c r="DL106" i="4"/>
  <c r="DK106" i="4"/>
  <c r="CZ106" i="4"/>
  <c r="CY106" i="4"/>
  <c r="CN106" i="4"/>
  <c r="CM106" i="4"/>
  <c r="CB106" i="4"/>
  <c r="CA106" i="4"/>
  <c r="BB106" i="4"/>
  <c r="BA106" i="4"/>
  <c r="AZ106" i="4"/>
  <c r="AY106" i="4"/>
  <c r="AX106" i="4"/>
  <c r="AW106" i="4"/>
  <c r="AV106" i="4"/>
  <c r="AU106" i="4"/>
  <c r="AT106" i="4"/>
  <c r="AS106" i="4"/>
  <c r="AP106" i="4"/>
  <c r="AO106" i="4"/>
  <c r="AN106" i="4"/>
  <c r="AM106" i="4"/>
  <c r="AL106" i="4"/>
  <c r="AK106" i="4"/>
  <c r="AJ106" i="4"/>
  <c r="AI106" i="4"/>
  <c r="AH106" i="4"/>
  <c r="AG106" i="4"/>
  <c r="BN106" i="4"/>
  <c r="BM106" i="4"/>
  <c r="BL106" i="4"/>
  <c r="BK106" i="4"/>
  <c r="BJ106" i="4"/>
  <c r="BI106" i="4"/>
  <c r="BH106" i="4"/>
  <c r="BG106" i="4"/>
  <c r="BF106" i="4"/>
  <c r="BE106" i="4"/>
  <c r="MR105" i="4"/>
  <c r="MQ105" i="4"/>
  <c r="MF105" i="4"/>
  <c r="ME105" i="4"/>
  <c r="LT105" i="4"/>
  <c r="LS105" i="4"/>
  <c r="LH105" i="4"/>
  <c r="LG105" i="4"/>
  <c r="KV105" i="4"/>
  <c r="KU105" i="4"/>
  <c r="KJ105" i="4"/>
  <c r="KI105" i="4"/>
  <c r="JX105" i="4"/>
  <c r="JW105" i="4"/>
  <c r="JL105" i="4"/>
  <c r="JK105" i="4"/>
  <c r="IZ105" i="4"/>
  <c r="IY105" i="4"/>
  <c r="IN105" i="4"/>
  <c r="IM105" i="4"/>
  <c r="IB105" i="4"/>
  <c r="IA105" i="4"/>
  <c r="HP105" i="4"/>
  <c r="HO105" i="4"/>
  <c r="HD105" i="4"/>
  <c r="HC105" i="4"/>
  <c r="GR105" i="4"/>
  <c r="GQ105" i="4"/>
  <c r="GF105" i="4"/>
  <c r="GE105" i="4"/>
  <c r="FT105" i="4"/>
  <c r="FS105" i="4"/>
  <c r="FH105" i="4"/>
  <c r="FG105" i="4"/>
  <c r="EV105" i="4"/>
  <c r="EU105" i="4"/>
  <c r="EJ105" i="4"/>
  <c r="EI105" i="4"/>
  <c r="DX105" i="4"/>
  <c r="O105" i="4" s="1"/>
  <c r="DW105" i="4"/>
  <c r="N105" i="4" s="1"/>
  <c r="DL105" i="4"/>
  <c r="DK105" i="4"/>
  <c r="CZ105" i="4"/>
  <c r="CY105" i="4"/>
  <c r="CN105" i="4"/>
  <c r="CM105" i="4"/>
  <c r="CB105" i="4"/>
  <c r="CA105" i="4"/>
  <c r="BB105" i="4"/>
  <c r="BA105" i="4"/>
  <c r="AZ105" i="4"/>
  <c r="AY105" i="4"/>
  <c r="AX105" i="4"/>
  <c r="AW105" i="4"/>
  <c r="AV105" i="4"/>
  <c r="AU105" i="4"/>
  <c r="AT105" i="4"/>
  <c r="AS105" i="4"/>
  <c r="AP105" i="4"/>
  <c r="AO105" i="4"/>
  <c r="AN105" i="4"/>
  <c r="AM105" i="4"/>
  <c r="AL105" i="4"/>
  <c r="AK105" i="4"/>
  <c r="AJ105" i="4"/>
  <c r="AI105" i="4"/>
  <c r="AH105" i="4"/>
  <c r="AG105" i="4"/>
  <c r="BN105" i="4"/>
  <c r="BM105" i="4"/>
  <c r="BL105" i="4"/>
  <c r="BK105" i="4"/>
  <c r="BJ105" i="4"/>
  <c r="BI105" i="4"/>
  <c r="BH105" i="4"/>
  <c r="BG105" i="4"/>
  <c r="BF105" i="4"/>
  <c r="BE105" i="4"/>
  <c r="MR104" i="4"/>
  <c r="MQ104" i="4"/>
  <c r="MF104" i="4"/>
  <c r="ME104" i="4"/>
  <c r="LT104" i="4"/>
  <c r="LS104" i="4"/>
  <c r="LH104" i="4"/>
  <c r="LG104" i="4"/>
  <c r="KV104" i="4"/>
  <c r="KU104" i="4"/>
  <c r="KJ104" i="4"/>
  <c r="KI104" i="4"/>
  <c r="JX104" i="4"/>
  <c r="JW104" i="4"/>
  <c r="JL104" i="4"/>
  <c r="JK104" i="4"/>
  <c r="IZ104" i="4"/>
  <c r="IY104" i="4"/>
  <c r="IN104" i="4"/>
  <c r="IM104" i="4"/>
  <c r="IB104" i="4"/>
  <c r="IA104" i="4"/>
  <c r="HP104" i="4"/>
  <c r="HO104" i="4"/>
  <c r="HD104" i="4"/>
  <c r="HC104" i="4"/>
  <c r="GR104" i="4"/>
  <c r="GQ104" i="4"/>
  <c r="GF104" i="4"/>
  <c r="GE104" i="4"/>
  <c r="FT104" i="4"/>
  <c r="FS104" i="4"/>
  <c r="FH104" i="4"/>
  <c r="FG104" i="4"/>
  <c r="EV104" i="4"/>
  <c r="EU104" i="4"/>
  <c r="EJ104" i="4"/>
  <c r="EI104" i="4"/>
  <c r="DX104" i="4"/>
  <c r="O104" i="4" s="1"/>
  <c r="P104" i="4" s="1"/>
  <c r="DW104" i="4"/>
  <c r="N104" i="4" s="1"/>
  <c r="DL104" i="4"/>
  <c r="DK104" i="4"/>
  <c r="CZ104" i="4"/>
  <c r="CY104" i="4"/>
  <c r="CN104" i="4"/>
  <c r="CM104" i="4"/>
  <c r="CB104" i="4"/>
  <c r="CA104" i="4"/>
  <c r="BB104" i="4"/>
  <c r="BA104" i="4"/>
  <c r="AZ104" i="4"/>
  <c r="AY104" i="4"/>
  <c r="AX104" i="4"/>
  <c r="AW104" i="4"/>
  <c r="AV104" i="4"/>
  <c r="AU104" i="4"/>
  <c r="AT104" i="4"/>
  <c r="AS104" i="4"/>
  <c r="AP104" i="4"/>
  <c r="AO104" i="4"/>
  <c r="AN104" i="4"/>
  <c r="AM104" i="4"/>
  <c r="AL104" i="4"/>
  <c r="AK104" i="4"/>
  <c r="AJ104" i="4"/>
  <c r="AI104" i="4"/>
  <c r="AH104" i="4"/>
  <c r="AG104" i="4"/>
  <c r="BN104" i="4"/>
  <c r="BM104" i="4"/>
  <c r="BL104" i="4"/>
  <c r="BK104" i="4"/>
  <c r="BJ104" i="4"/>
  <c r="BI104" i="4"/>
  <c r="BH104" i="4"/>
  <c r="BG104" i="4"/>
  <c r="BF104" i="4"/>
  <c r="BE104" i="4"/>
  <c r="MR103" i="4"/>
  <c r="MQ103" i="4"/>
  <c r="MF103" i="4"/>
  <c r="ME103" i="4"/>
  <c r="LT103" i="4"/>
  <c r="LS103" i="4"/>
  <c r="LH103" i="4"/>
  <c r="LG103" i="4"/>
  <c r="KV103" i="4"/>
  <c r="KU103" i="4"/>
  <c r="KJ103" i="4"/>
  <c r="KI103" i="4"/>
  <c r="JX103" i="4"/>
  <c r="JW103" i="4"/>
  <c r="JL103" i="4"/>
  <c r="JK103" i="4"/>
  <c r="IZ103" i="4"/>
  <c r="IY103" i="4"/>
  <c r="IN103" i="4"/>
  <c r="IM103" i="4"/>
  <c r="IB103" i="4"/>
  <c r="IA103" i="4"/>
  <c r="HP103" i="4"/>
  <c r="HO103" i="4"/>
  <c r="HD103" i="4"/>
  <c r="HC103" i="4"/>
  <c r="GR103" i="4"/>
  <c r="GQ103" i="4"/>
  <c r="GF103" i="4"/>
  <c r="GE103" i="4"/>
  <c r="FT103" i="4"/>
  <c r="FS103" i="4"/>
  <c r="FH103" i="4"/>
  <c r="FG103" i="4"/>
  <c r="EV103" i="4"/>
  <c r="EU103" i="4"/>
  <c r="EJ103" i="4"/>
  <c r="EI103" i="4"/>
  <c r="DX103" i="4"/>
  <c r="O103" i="4" s="1"/>
  <c r="P103" i="4" s="1"/>
  <c r="DW103" i="4"/>
  <c r="N103" i="4" s="1"/>
  <c r="DL103" i="4"/>
  <c r="DK103" i="4"/>
  <c r="CZ103" i="4"/>
  <c r="CY103" i="4"/>
  <c r="CN103" i="4"/>
  <c r="CM103" i="4"/>
  <c r="CB103" i="4"/>
  <c r="CA103" i="4"/>
  <c r="BB103" i="4"/>
  <c r="BA103" i="4"/>
  <c r="AZ103" i="4"/>
  <c r="AY103" i="4"/>
  <c r="AX103" i="4"/>
  <c r="AW103" i="4"/>
  <c r="AV103" i="4"/>
  <c r="AU103" i="4"/>
  <c r="AT103" i="4"/>
  <c r="AS103" i="4"/>
  <c r="AP103" i="4"/>
  <c r="AO103" i="4"/>
  <c r="AN103" i="4"/>
  <c r="AM103" i="4"/>
  <c r="AL103" i="4"/>
  <c r="AK103" i="4"/>
  <c r="AJ103" i="4"/>
  <c r="AI103" i="4"/>
  <c r="AH103" i="4"/>
  <c r="AG103" i="4"/>
  <c r="BN103" i="4"/>
  <c r="BM103" i="4"/>
  <c r="BL103" i="4"/>
  <c r="BK103" i="4"/>
  <c r="BJ103" i="4"/>
  <c r="BI103" i="4"/>
  <c r="BH103" i="4"/>
  <c r="BG103" i="4"/>
  <c r="BF103" i="4"/>
  <c r="BE103" i="4"/>
  <c r="MR102" i="4"/>
  <c r="MQ102" i="4"/>
  <c r="MF102" i="4"/>
  <c r="ME102" i="4"/>
  <c r="LT102" i="4"/>
  <c r="LS102" i="4"/>
  <c r="LH102" i="4"/>
  <c r="LG102" i="4"/>
  <c r="KV102" i="4"/>
  <c r="KU102" i="4"/>
  <c r="KJ102" i="4"/>
  <c r="KI102" i="4"/>
  <c r="JX102" i="4"/>
  <c r="JW102" i="4"/>
  <c r="JL102" i="4"/>
  <c r="JK102" i="4"/>
  <c r="IZ102" i="4"/>
  <c r="IY102" i="4"/>
  <c r="IN102" i="4"/>
  <c r="IM102" i="4"/>
  <c r="IB102" i="4"/>
  <c r="IA102" i="4"/>
  <c r="HP102" i="4"/>
  <c r="HO102" i="4"/>
  <c r="HD102" i="4"/>
  <c r="HC102" i="4"/>
  <c r="GR102" i="4"/>
  <c r="GQ102" i="4"/>
  <c r="GF102" i="4"/>
  <c r="GE102" i="4"/>
  <c r="FT102" i="4"/>
  <c r="FS102" i="4"/>
  <c r="FH102" i="4"/>
  <c r="FG102" i="4"/>
  <c r="EV102" i="4"/>
  <c r="EU102" i="4"/>
  <c r="EJ102" i="4"/>
  <c r="EI102" i="4"/>
  <c r="DX102" i="4"/>
  <c r="O102" i="4" s="1"/>
  <c r="P102" i="4" s="1"/>
  <c r="DW102" i="4"/>
  <c r="N102" i="4" s="1"/>
  <c r="DL102" i="4"/>
  <c r="DK102" i="4"/>
  <c r="CZ102" i="4"/>
  <c r="CY102" i="4"/>
  <c r="CN102" i="4"/>
  <c r="CM102" i="4"/>
  <c r="CB102" i="4"/>
  <c r="CA102" i="4"/>
  <c r="BB102" i="4"/>
  <c r="BA102" i="4"/>
  <c r="AZ102" i="4"/>
  <c r="AY102" i="4"/>
  <c r="AX102" i="4"/>
  <c r="AW102" i="4"/>
  <c r="AV102" i="4"/>
  <c r="AU102" i="4"/>
  <c r="AT102" i="4"/>
  <c r="AS102" i="4"/>
  <c r="AP102" i="4"/>
  <c r="AO102" i="4"/>
  <c r="AN102" i="4"/>
  <c r="AM102" i="4"/>
  <c r="AL102" i="4"/>
  <c r="AK102" i="4"/>
  <c r="AJ102" i="4"/>
  <c r="AI102" i="4"/>
  <c r="AH102" i="4"/>
  <c r="AG102" i="4"/>
  <c r="BN102" i="4"/>
  <c r="BM102" i="4"/>
  <c r="BL102" i="4"/>
  <c r="BK102" i="4"/>
  <c r="BJ102" i="4"/>
  <c r="BI102" i="4"/>
  <c r="BH102" i="4"/>
  <c r="BG102" i="4"/>
  <c r="BF102" i="4"/>
  <c r="BE102" i="4"/>
  <c r="MR101" i="4"/>
  <c r="MQ101" i="4"/>
  <c r="MF101" i="4"/>
  <c r="ME101" i="4"/>
  <c r="LT101" i="4"/>
  <c r="LS101" i="4"/>
  <c r="LH101" i="4"/>
  <c r="LG101" i="4"/>
  <c r="KV101" i="4"/>
  <c r="KU101" i="4"/>
  <c r="KJ101" i="4"/>
  <c r="KI101" i="4"/>
  <c r="JX101" i="4"/>
  <c r="JW101" i="4"/>
  <c r="JL101" i="4"/>
  <c r="JK101" i="4"/>
  <c r="IZ101" i="4"/>
  <c r="IY101" i="4"/>
  <c r="IN101" i="4"/>
  <c r="IM101" i="4"/>
  <c r="IB101" i="4"/>
  <c r="IA101" i="4"/>
  <c r="HP101" i="4"/>
  <c r="HO101" i="4"/>
  <c r="HD101" i="4"/>
  <c r="HC101" i="4"/>
  <c r="GR101" i="4"/>
  <c r="GQ101" i="4"/>
  <c r="GF101" i="4"/>
  <c r="GE101" i="4"/>
  <c r="FT101" i="4"/>
  <c r="FS101" i="4"/>
  <c r="FH101" i="4"/>
  <c r="FG101" i="4"/>
  <c r="EV101" i="4"/>
  <c r="EU101" i="4"/>
  <c r="EJ101" i="4"/>
  <c r="EI101" i="4"/>
  <c r="DX101" i="4"/>
  <c r="O101" i="4" s="1"/>
  <c r="P101" i="4" s="1"/>
  <c r="DW101" i="4"/>
  <c r="N101" i="4" s="1"/>
  <c r="DL101" i="4"/>
  <c r="DK101" i="4"/>
  <c r="CZ101" i="4"/>
  <c r="CY101" i="4"/>
  <c r="CN101" i="4"/>
  <c r="CM101" i="4"/>
  <c r="CB101" i="4"/>
  <c r="CA101" i="4"/>
  <c r="BB101" i="4"/>
  <c r="BA101" i="4"/>
  <c r="AZ101" i="4"/>
  <c r="AY101" i="4"/>
  <c r="AX101" i="4"/>
  <c r="AW101" i="4"/>
  <c r="AV101" i="4"/>
  <c r="AU101" i="4"/>
  <c r="AT101" i="4"/>
  <c r="AS101" i="4"/>
  <c r="AP101" i="4"/>
  <c r="AO101" i="4"/>
  <c r="AN101" i="4"/>
  <c r="AM101" i="4"/>
  <c r="AL101" i="4"/>
  <c r="AK101" i="4"/>
  <c r="AJ101" i="4"/>
  <c r="AI101" i="4"/>
  <c r="AH101" i="4"/>
  <c r="AG101" i="4"/>
  <c r="BN101" i="4"/>
  <c r="BM101" i="4"/>
  <c r="BL101" i="4"/>
  <c r="BK101" i="4"/>
  <c r="BJ101" i="4"/>
  <c r="BI101" i="4"/>
  <c r="BH101" i="4"/>
  <c r="BG101" i="4"/>
  <c r="BF101" i="4"/>
  <c r="BE101" i="4"/>
  <c r="MR100" i="4"/>
  <c r="MQ100" i="4"/>
  <c r="MF100" i="4"/>
  <c r="ME100" i="4"/>
  <c r="LT100" i="4"/>
  <c r="LS100" i="4"/>
  <c r="LH100" i="4"/>
  <c r="LG100" i="4"/>
  <c r="KV100" i="4"/>
  <c r="KU100" i="4"/>
  <c r="KJ100" i="4"/>
  <c r="KI100" i="4"/>
  <c r="JX100" i="4"/>
  <c r="JW100" i="4"/>
  <c r="JL100" i="4"/>
  <c r="JK100" i="4"/>
  <c r="IZ100" i="4"/>
  <c r="IY100" i="4"/>
  <c r="IN100" i="4"/>
  <c r="IM100" i="4"/>
  <c r="IB100" i="4"/>
  <c r="IA100" i="4"/>
  <c r="HP100" i="4"/>
  <c r="HO100" i="4"/>
  <c r="HD100" i="4"/>
  <c r="HC100" i="4"/>
  <c r="GR100" i="4"/>
  <c r="GQ100" i="4"/>
  <c r="GF100" i="4"/>
  <c r="GE100" i="4"/>
  <c r="FT100" i="4"/>
  <c r="FS100" i="4"/>
  <c r="FH100" i="4"/>
  <c r="FG100" i="4"/>
  <c r="EV100" i="4"/>
  <c r="EU100" i="4"/>
  <c r="EJ100" i="4"/>
  <c r="EI100" i="4"/>
  <c r="DX100" i="4"/>
  <c r="O100" i="4" s="1"/>
  <c r="DW100" i="4"/>
  <c r="N100" i="4" s="1"/>
  <c r="DL100" i="4"/>
  <c r="DK100" i="4"/>
  <c r="CZ100" i="4"/>
  <c r="CY100" i="4"/>
  <c r="CN100" i="4"/>
  <c r="CM100" i="4"/>
  <c r="CB100" i="4"/>
  <c r="CA100" i="4"/>
  <c r="BB100" i="4"/>
  <c r="BA100" i="4"/>
  <c r="AZ100" i="4"/>
  <c r="AY100" i="4"/>
  <c r="AX100" i="4"/>
  <c r="AW100" i="4"/>
  <c r="AV100" i="4"/>
  <c r="AU100" i="4"/>
  <c r="AT100" i="4"/>
  <c r="AS100" i="4"/>
  <c r="AP100" i="4"/>
  <c r="AO100" i="4"/>
  <c r="AN100" i="4"/>
  <c r="AM100" i="4"/>
  <c r="AL100" i="4"/>
  <c r="AK100" i="4"/>
  <c r="AJ100" i="4"/>
  <c r="AI100" i="4"/>
  <c r="AH100" i="4"/>
  <c r="AG100" i="4"/>
  <c r="BN100" i="4"/>
  <c r="BM100" i="4"/>
  <c r="BL100" i="4"/>
  <c r="BK100" i="4"/>
  <c r="BJ100" i="4"/>
  <c r="BI100" i="4"/>
  <c r="BH100" i="4"/>
  <c r="BG100" i="4"/>
  <c r="BF100" i="4"/>
  <c r="BE100" i="4"/>
  <c r="MR99" i="4"/>
  <c r="MQ99" i="4"/>
  <c r="MF99" i="4"/>
  <c r="ME99" i="4"/>
  <c r="LT99" i="4"/>
  <c r="LS99" i="4"/>
  <c r="LH99" i="4"/>
  <c r="LG99" i="4"/>
  <c r="KV99" i="4"/>
  <c r="KU99" i="4"/>
  <c r="KJ99" i="4"/>
  <c r="KI99" i="4"/>
  <c r="JX99" i="4"/>
  <c r="JW99" i="4"/>
  <c r="JL99" i="4"/>
  <c r="JK99" i="4"/>
  <c r="IZ99" i="4"/>
  <c r="IY99" i="4"/>
  <c r="IN99" i="4"/>
  <c r="IM99" i="4"/>
  <c r="IB99" i="4"/>
  <c r="IA99" i="4"/>
  <c r="HP99" i="4"/>
  <c r="HO99" i="4"/>
  <c r="HD99" i="4"/>
  <c r="HC99" i="4"/>
  <c r="GR99" i="4"/>
  <c r="GQ99" i="4"/>
  <c r="GF99" i="4"/>
  <c r="GE99" i="4"/>
  <c r="FT99" i="4"/>
  <c r="FS99" i="4"/>
  <c r="FH99" i="4"/>
  <c r="FG99" i="4"/>
  <c r="EV99" i="4"/>
  <c r="EU99" i="4"/>
  <c r="EJ99" i="4"/>
  <c r="EI99" i="4"/>
  <c r="DX99" i="4"/>
  <c r="O99" i="4" s="1"/>
  <c r="DW99" i="4"/>
  <c r="N99" i="4" s="1"/>
  <c r="DL99" i="4"/>
  <c r="DK99" i="4"/>
  <c r="CZ99" i="4"/>
  <c r="CY99" i="4"/>
  <c r="CN99" i="4"/>
  <c r="CM99" i="4"/>
  <c r="CB99" i="4"/>
  <c r="CA99" i="4"/>
  <c r="BB99" i="4"/>
  <c r="BA99" i="4"/>
  <c r="AZ99" i="4"/>
  <c r="AY99" i="4"/>
  <c r="AX99" i="4"/>
  <c r="AW99" i="4"/>
  <c r="AV99" i="4"/>
  <c r="AU99" i="4"/>
  <c r="AT99" i="4"/>
  <c r="AS99" i="4"/>
  <c r="AP99" i="4"/>
  <c r="AO99" i="4"/>
  <c r="AN99" i="4"/>
  <c r="AM99" i="4"/>
  <c r="AL99" i="4"/>
  <c r="AK99" i="4"/>
  <c r="AJ99" i="4"/>
  <c r="AI99" i="4"/>
  <c r="AH99" i="4"/>
  <c r="AG99" i="4"/>
  <c r="BN99" i="4"/>
  <c r="BM99" i="4"/>
  <c r="BL99" i="4"/>
  <c r="BK99" i="4"/>
  <c r="BJ99" i="4"/>
  <c r="BI99" i="4"/>
  <c r="BH99" i="4"/>
  <c r="BG99" i="4"/>
  <c r="BF99" i="4"/>
  <c r="BE99" i="4"/>
  <c r="MR98" i="4"/>
  <c r="MQ98" i="4"/>
  <c r="MF98" i="4"/>
  <c r="ME98" i="4"/>
  <c r="LT98" i="4"/>
  <c r="LS98" i="4"/>
  <c r="LH98" i="4"/>
  <c r="LG98" i="4"/>
  <c r="KV98" i="4"/>
  <c r="KU98" i="4"/>
  <c r="KJ98" i="4"/>
  <c r="KI98" i="4"/>
  <c r="JX98" i="4"/>
  <c r="JW98" i="4"/>
  <c r="JL98" i="4"/>
  <c r="JK98" i="4"/>
  <c r="IZ98" i="4"/>
  <c r="IY98" i="4"/>
  <c r="IN98" i="4"/>
  <c r="IM98" i="4"/>
  <c r="IB98" i="4"/>
  <c r="IA98" i="4"/>
  <c r="HP98" i="4"/>
  <c r="HO98" i="4"/>
  <c r="HD98" i="4"/>
  <c r="HC98" i="4"/>
  <c r="GR98" i="4"/>
  <c r="GQ98" i="4"/>
  <c r="GF98" i="4"/>
  <c r="GE98" i="4"/>
  <c r="FT98" i="4"/>
  <c r="FS98" i="4"/>
  <c r="FH98" i="4"/>
  <c r="FG98" i="4"/>
  <c r="EV98" i="4"/>
  <c r="EU98" i="4"/>
  <c r="EJ98" i="4"/>
  <c r="EI98" i="4"/>
  <c r="DX98" i="4"/>
  <c r="O98" i="4" s="1"/>
  <c r="P98" i="4" s="1"/>
  <c r="DW98" i="4"/>
  <c r="N98" i="4" s="1"/>
  <c r="DL98" i="4"/>
  <c r="DK98" i="4"/>
  <c r="CZ98" i="4"/>
  <c r="CY98" i="4"/>
  <c r="CN98" i="4"/>
  <c r="CM98" i="4"/>
  <c r="CB98" i="4"/>
  <c r="CA98" i="4"/>
  <c r="BB98" i="4"/>
  <c r="BA98" i="4"/>
  <c r="AZ98" i="4"/>
  <c r="AY98" i="4"/>
  <c r="AX98" i="4"/>
  <c r="AW98" i="4"/>
  <c r="AV98" i="4"/>
  <c r="AU98" i="4"/>
  <c r="AT98" i="4"/>
  <c r="AS98" i="4"/>
  <c r="AP98" i="4"/>
  <c r="AO98" i="4"/>
  <c r="AN98" i="4"/>
  <c r="AM98" i="4"/>
  <c r="AL98" i="4"/>
  <c r="AK98" i="4"/>
  <c r="AJ98" i="4"/>
  <c r="AI98" i="4"/>
  <c r="AH98" i="4"/>
  <c r="AG98" i="4"/>
  <c r="BN98" i="4"/>
  <c r="BM98" i="4"/>
  <c r="BL98" i="4"/>
  <c r="BK98" i="4"/>
  <c r="BJ98" i="4"/>
  <c r="BI98" i="4"/>
  <c r="BH98" i="4"/>
  <c r="BG98" i="4"/>
  <c r="BF98" i="4"/>
  <c r="BE98" i="4"/>
  <c r="MR97" i="4"/>
  <c r="MQ97" i="4"/>
  <c r="MF97" i="4"/>
  <c r="ME97" i="4"/>
  <c r="LT97" i="4"/>
  <c r="LS97" i="4"/>
  <c r="LH97" i="4"/>
  <c r="LG97" i="4"/>
  <c r="KV97" i="4"/>
  <c r="KU97" i="4"/>
  <c r="KJ97" i="4"/>
  <c r="KI97" i="4"/>
  <c r="JX97" i="4"/>
  <c r="JW97" i="4"/>
  <c r="JL97" i="4"/>
  <c r="JK97" i="4"/>
  <c r="IZ97" i="4"/>
  <c r="IY97" i="4"/>
  <c r="IN97" i="4"/>
  <c r="IM97" i="4"/>
  <c r="IB97" i="4"/>
  <c r="IA97" i="4"/>
  <c r="HP97" i="4"/>
  <c r="HO97" i="4"/>
  <c r="HD97" i="4"/>
  <c r="HC97" i="4"/>
  <c r="GR97" i="4"/>
  <c r="GQ97" i="4"/>
  <c r="GF97" i="4"/>
  <c r="GE97" i="4"/>
  <c r="FT97" i="4"/>
  <c r="FS97" i="4"/>
  <c r="FH97" i="4"/>
  <c r="FG97" i="4"/>
  <c r="EV97" i="4"/>
  <c r="EU97" i="4"/>
  <c r="EJ97" i="4"/>
  <c r="EI97" i="4"/>
  <c r="DX97" i="4"/>
  <c r="O97" i="4" s="1"/>
  <c r="P97" i="4" s="1"/>
  <c r="DW97" i="4"/>
  <c r="N97" i="4" s="1"/>
  <c r="DL97" i="4"/>
  <c r="DK97" i="4"/>
  <c r="CZ97" i="4"/>
  <c r="CY97" i="4"/>
  <c r="CN97" i="4"/>
  <c r="CM97" i="4"/>
  <c r="CB97" i="4"/>
  <c r="CA97" i="4"/>
  <c r="BB97" i="4"/>
  <c r="BA97" i="4"/>
  <c r="AZ97" i="4"/>
  <c r="AY97" i="4"/>
  <c r="AX97" i="4"/>
  <c r="AW97" i="4"/>
  <c r="AV97" i="4"/>
  <c r="AU97" i="4"/>
  <c r="AT97" i="4"/>
  <c r="AS97" i="4"/>
  <c r="AP97" i="4"/>
  <c r="AO97" i="4"/>
  <c r="AN97" i="4"/>
  <c r="AM97" i="4"/>
  <c r="AL97" i="4"/>
  <c r="AK97" i="4"/>
  <c r="AJ97" i="4"/>
  <c r="AI97" i="4"/>
  <c r="AH97" i="4"/>
  <c r="AG97" i="4"/>
  <c r="BN97" i="4"/>
  <c r="BM97" i="4"/>
  <c r="BL97" i="4"/>
  <c r="BK97" i="4"/>
  <c r="BJ97" i="4"/>
  <c r="BI97" i="4"/>
  <c r="BH97" i="4"/>
  <c r="BG97" i="4"/>
  <c r="BF97" i="4"/>
  <c r="BE97" i="4"/>
  <c r="MR96" i="4"/>
  <c r="MQ96" i="4"/>
  <c r="MF96" i="4"/>
  <c r="ME96" i="4"/>
  <c r="LT96" i="4"/>
  <c r="LS96" i="4"/>
  <c r="LH96" i="4"/>
  <c r="LG96" i="4"/>
  <c r="KV96" i="4"/>
  <c r="KU96" i="4"/>
  <c r="KJ96" i="4"/>
  <c r="KI96" i="4"/>
  <c r="JX96" i="4"/>
  <c r="JW96" i="4"/>
  <c r="JL96" i="4"/>
  <c r="JK96" i="4"/>
  <c r="IZ96" i="4"/>
  <c r="IY96" i="4"/>
  <c r="IN96" i="4"/>
  <c r="IM96" i="4"/>
  <c r="IB96" i="4"/>
  <c r="IA96" i="4"/>
  <c r="HP96" i="4"/>
  <c r="HO96" i="4"/>
  <c r="HD96" i="4"/>
  <c r="HC96" i="4"/>
  <c r="GR96" i="4"/>
  <c r="GQ96" i="4"/>
  <c r="GF96" i="4"/>
  <c r="GE96" i="4"/>
  <c r="FT96" i="4"/>
  <c r="FS96" i="4"/>
  <c r="FH96" i="4"/>
  <c r="FG96" i="4"/>
  <c r="EV96" i="4"/>
  <c r="EU96" i="4"/>
  <c r="EJ96" i="4"/>
  <c r="EI96" i="4"/>
  <c r="DX96" i="4"/>
  <c r="O96" i="4" s="1"/>
  <c r="P96" i="4" s="1"/>
  <c r="DW96" i="4"/>
  <c r="N96" i="4" s="1"/>
  <c r="DL96" i="4"/>
  <c r="DK96" i="4"/>
  <c r="CZ96" i="4"/>
  <c r="CY96" i="4"/>
  <c r="CN96" i="4"/>
  <c r="CM96" i="4"/>
  <c r="CB96" i="4"/>
  <c r="CA96" i="4"/>
  <c r="BB96" i="4"/>
  <c r="BA96" i="4"/>
  <c r="AZ96" i="4"/>
  <c r="AY96" i="4"/>
  <c r="AX96" i="4"/>
  <c r="AW96" i="4"/>
  <c r="AV96" i="4"/>
  <c r="AU96" i="4"/>
  <c r="AT96" i="4"/>
  <c r="AS96" i="4"/>
  <c r="AP96" i="4"/>
  <c r="AO96" i="4"/>
  <c r="AN96" i="4"/>
  <c r="AM96" i="4"/>
  <c r="AL96" i="4"/>
  <c r="AK96" i="4"/>
  <c r="AJ96" i="4"/>
  <c r="AI96" i="4"/>
  <c r="AH96" i="4"/>
  <c r="AG96" i="4"/>
  <c r="BN96" i="4"/>
  <c r="BM96" i="4"/>
  <c r="BL96" i="4"/>
  <c r="BK96" i="4"/>
  <c r="BJ96" i="4"/>
  <c r="BI96" i="4"/>
  <c r="BH96" i="4"/>
  <c r="BG96" i="4"/>
  <c r="BF96" i="4"/>
  <c r="BE96" i="4"/>
  <c r="MR95" i="4"/>
  <c r="MQ95" i="4"/>
  <c r="MF95" i="4"/>
  <c r="ME95" i="4"/>
  <c r="LT95" i="4"/>
  <c r="LS95" i="4"/>
  <c r="LH95" i="4"/>
  <c r="LG95" i="4"/>
  <c r="KV95" i="4"/>
  <c r="KU95" i="4"/>
  <c r="KJ95" i="4"/>
  <c r="KI95" i="4"/>
  <c r="JX95" i="4"/>
  <c r="JW95" i="4"/>
  <c r="JL95" i="4"/>
  <c r="JK95" i="4"/>
  <c r="IZ95" i="4"/>
  <c r="IY95" i="4"/>
  <c r="IN95" i="4"/>
  <c r="IM95" i="4"/>
  <c r="IB95" i="4"/>
  <c r="IA95" i="4"/>
  <c r="HP95" i="4"/>
  <c r="HO95" i="4"/>
  <c r="HD95" i="4"/>
  <c r="HC95" i="4"/>
  <c r="GR95" i="4"/>
  <c r="GQ95" i="4"/>
  <c r="GF95" i="4"/>
  <c r="GE95" i="4"/>
  <c r="FT95" i="4"/>
  <c r="FS95" i="4"/>
  <c r="FH95" i="4"/>
  <c r="FG95" i="4"/>
  <c r="EV95" i="4"/>
  <c r="EU95" i="4"/>
  <c r="EJ95" i="4"/>
  <c r="EI95" i="4"/>
  <c r="DX95" i="4"/>
  <c r="O95" i="4" s="1"/>
  <c r="DW95" i="4"/>
  <c r="N95" i="4" s="1"/>
  <c r="DL95" i="4"/>
  <c r="DK95" i="4"/>
  <c r="CZ95" i="4"/>
  <c r="CY95" i="4"/>
  <c r="CN95" i="4"/>
  <c r="CM95" i="4"/>
  <c r="CB95" i="4"/>
  <c r="CA95" i="4"/>
  <c r="BB95" i="4"/>
  <c r="BA95" i="4"/>
  <c r="AZ95" i="4"/>
  <c r="AY95" i="4"/>
  <c r="AX95" i="4"/>
  <c r="AW95" i="4"/>
  <c r="AV95" i="4"/>
  <c r="AU95" i="4"/>
  <c r="AT95" i="4"/>
  <c r="AS95" i="4"/>
  <c r="AP95" i="4"/>
  <c r="AO95" i="4"/>
  <c r="AN95" i="4"/>
  <c r="AM95" i="4"/>
  <c r="AL95" i="4"/>
  <c r="AK95" i="4"/>
  <c r="AJ95" i="4"/>
  <c r="AI95" i="4"/>
  <c r="AH95" i="4"/>
  <c r="AG95" i="4"/>
  <c r="BN95" i="4"/>
  <c r="BM95" i="4"/>
  <c r="BL95" i="4"/>
  <c r="BK95" i="4"/>
  <c r="BJ95" i="4"/>
  <c r="BI95" i="4"/>
  <c r="BH95" i="4"/>
  <c r="BG95" i="4"/>
  <c r="BF95" i="4"/>
  <c r="BE95" i="4"/>
  <c r="MR94" i="4"/>
  <c r="MQ94" i="4"/>
  <c r="MF94" i="4"/>
  <c r="ME94" i="4"/>
  <c r="LT94" i="4"/>
  <c r="LS94" i="4"/>
  <c r="LH94" i="4"/>
  <c r="LG94" i="4"/>
  <c r="KV94" i="4"/>
  <c r="KU94" i="4"/>
  <c r="KJ94" i="4"/>
  <c r="KI94" i="4"/>
  <c r="JX94" i="4"/>
  <c r="JW94" i="4"/>
  <c r="JL94" i="4"/>
  <c r="JK94" i="4"/>
  <c r="IZ94" i="4"/>
  <c r="IY94" i="4"/>
  <c r="IN94" i="4"/>
  <c r="IM94" i="4"/>
  <c r="IB94" i="4"/>
  <c r="IA94" i="4"/>
  <c r="HP94" i="4"/>
  <c r="HO94" i="4"/>
  <c r="HD94" i="4"/>
  <c r="HC94" i="4"/>
  <c r="GR94" i="4"/>
  <c r="GQ94" i="4"/>
  <c r="GF94" i="4"/>
  <c r="GE94" i="4"/>
  <c r="FT94" i="4"/>
  <c r="FS94" i="4"/>
  <c r="FH94" i="4"/>
  <c r="FG94" i="4"/>
  <c r="EV94" i="4"/>
  <c r="EU94" i="4"/>
  <c r="EJ94" i="4"/>
  <c r="EI94" i="4"/>
  <c r="DX94" i="4"/>
  <c r="O94" i="4" s="1"/>
  <c r="P94" i="4" s="1"/>
  <c r="DW94" i="4"/>
  <c r="N94" i="4" s="1"/>
  <c r="DL94" i="4"/>
  <c r="DK94" i="4"/>
  <c r="CZ94" i="4"/>
  <c r="CY94" i="4"/>
  <c r="CN94" i="4"/>
  <c r="CM94" i="4"/>
  <c r="CB94" i="4"/>
  <c r="CA94" i="4"/>
  <c r="BB94" i="4"/>
  <c r="BA94" i="4"/>
  <c r="AZ94" i="4"/>
  <c r="AY94" i="4"/>
  <c r="AX94" i="4"/>
  <c r="AW94" i="4"/>
  <c r="AV94" i="4"/>
  <c r="AU94" i="4"/>
  <c r="AT94" i="4"/>
  <c r="AS94" i="4"/>
  <c r="AP94" i="4"/>
  <c r="AO94" i="4"/>
  <c r="AN94" i="4"/>
  <c r="AM94" i="4"/>
  <c r="AL94" i="4"/>
  <c r="AK94" i="4"/>
  <c r="AJ94" i="4"/>
  <c r="AI94" i="4"/>
  <c r="AH94" i="4"/>
  <c r="AG94" i="4"/>
  <c r="BN94" i="4"/>
  <c r="BM94" i="4"/>
  <c r="BL94" i="4"/>
  <c r="BK94" i="4"/>
  <c r="BJ94" i="4"/>
  <c r="BI94" i="4"/>
  <c r="BH94" i="4"/>
  <c r="BG94" i="4"/>
  <c r="BF94" i="4"/>
  <c r="BE94" i="4"/>
  <c r="MR93" i="4"/>
  <c r="MQ93" i="4"/>
  <c r="MF93" i="4"/>
  <c r="ME93" i="4"/>
  <c r="LT93" i="4"/>
  <c r="LS93" i="4"/>
  <c r="LH93" i="4"/>
  <c r="LG93" i="4"/>
  <c r="KV93" i="4"/>
  <c r="KU93" i="4"/>
  <c r="KJ93" i="4"/>
  <c r="KI93" i="4"/>
  <c r="JX93" i="4"/>
  <c r="JW93" i="4"/>
  <c r="JL93" i="4"/>
  <c r="JK93" i="4"/>
  <c r="IZ93" i="4"/>
  <c r="IY93" i="4"/>
  <c r="IN93" i="4"/>
  <c r="IM93" i="4"/>
  <c r="IB93" i="4"/>
  <c r="IA93" i="4"/>
  <c r="HP93" i="4"/>
  <c r="HO93" i="4"/>
  <c r="HD93" i="4"/>
  <c r="HC93" i="4"/>
  <c r="GR93" i="4"/>
  <c r="GQ93" i="4"/>
  <c r="GF93" i="4"/>
  <c r="GE93" i="4"/>
  <c r="FT93" i="4"/>
  <c r="FS93" i="4"/>
  <c r="FH93" i="4"/>
  <c r="FG93" i="4"/>
  <c r="EV93" i="4"/>
  <c r="EU93" i="4"/>
  <c r="EJ93" i="4"/>
  <c r="EI93" i="4"/>
  <c r="DX93" i="4"/>
  <c r="O93" i="4" s="1"/>
  <c r="P93" i="4" s="1"/>
  <c r="DW93" i="4"/>
  <c r="N93" i="4" s="1"/>
  <c r="DL93" i="4"/>
  <c r="DK93" i="4"/>
  <c r="CZ93" i="4"/>
  <c r="CY93" i="4"/>
  <c r="CN93" i="4"/>
  <c r="CM93" i="4"/>
  <c r="CB93" i="4"/>
  <c r="CA93" i="4"/>
  <c r="BB93" i="4"/>
  <c r="BA93" i="4"/>
  <c r="AZ93" i="4"/>
  <c r="AY93" i="4"/>
  <c r="AX93" i="4"/>
  <c r="AW93" i="4"/>
  <c r="AV93" i="4"/>
  <c r="AU93" i="4"/>
  <c r="AT93" i="4"/>
  <c r="AS93" i="4"/>
  <c r="AP93" i="4"/>
  <c r="AO93" i="4"/>
  <c r="AN93" i="4"/>
  <c r="AM93" i="4"/>
  <c r="AL93" i="4"/>
  <c r="AK93" i="4"/>
  <c r="AJ93" i="4"/>
  <c r="AI93" i="4"/>
  <c r="AH93" i="4"/>
  <c r="AG93" i="4"/>
  <c r="BN93" i="4"/>
  <c r="BM93" i="4"/>
  <c r="BL93" i="4"/>
  <c r="BK93" i="4"/>
  <c r="BJ93" i="4"/>
  <c r="BI93" i="4"/>
  <c r="BH93" i="4"/>
  <c r="BG93" i="4"/>
  <c r="BF93" i="4"/>
  <c r="BE93" i="4"/>
  <c r="MR92" i="4"/>
  <c r="MQ92" i="4"/>
  <c r="MF92" i="4"/>
  <c r="ME92" i="4"/>
  <c r="LT92" i="4"/>
  <c r="LS92" i="4"/>
  <c r="LH92" i="4"/>
  <c r="LG92" i="4"/>
  <c r="KV92" i="4"/>
  <c r="KU92" i="4"/>
  <c r="KJ92" i="4"/>
  <c r="KI92" i="4"/>
  <c r="JX92" i="4"/>
  <c r="JW92" i="4"/>
  <c r="JL92" i="4"/>
  <c r="JK92" i="4"/>
  <c r="IZ92" i="4"/>
  <c r="IY92" i="4"/>
  <c r="IN92" i="4"/>
  <c r="IM92" i="4"/>
  <c r="IB92" i="4"/>
  <c r="IA92" i="4"/>
  <c r="HP92" i="4"/>
  <c r="HO92" i="4"/>
  <c r="HD92" i="4"/>
  <c r="HC92" i="4"/>
  <c r="GR92" i="4"/>
  <c r="GQ92" i="4"/>
  <c r="GF92" i="4"/>
  <c r="GE92" i="4"/>
  <c r="FT92" i="4"/>
  <c r="FS92" i="4"/>
  <c r="FH92" i="4"/>
  <c r="FG92" i="4"/>
  <c r="EV92" i="4"/>
  <c r="EU92" i="4"/>
  <c r="EJ92" i="4"/>
  <c r="EI92" i="4"/>
  <c r="DX92" i="4"/>
  <c r="O92" i="4" s="1"/>
  <c r="DW92" i="4"/>
  <c r="N92" i="4" s="1"/>
  <c r="DL92" i="4"/>
  <c r="DK92" i="4"/>
  <c r="CZ92" i="4"/>
  <c r="CY92" i="4"/>
  <c r="CN92" i="4"/>
  <c r="CM92" i="4"/>
  <c r="CB92" i="4"/>
  <c r="CA92" i="4"/>
  <c r="BB92" i="4"/>
  <c r="BA92" i="4"/>
  <c r="AZ92" i="4"/>
  <c r="AY92" i="4"/>
  <c r="AX92" i="4"/>
  <c r="AW92" i="4"/>
  <c r="AV92" i="4"/>
  <c r="AU92" i="4"/>
  <c r="AT92" i="4"/>
  <c r="AS92" i="4"/>
  <c r="AP92" i="4"/>
  <c r="AO92" i="4"/>
  <c r="AN92" i="4"/>
  <c r="AM92" i="4"/>
  <c r="AL92" i="4"/>
  <c r="AK92" i="4"/>
  <c r="AJ92" i="4"/>
  <c r="AI92" i="4"/>
  <c r="AH92" i="4"/>
  <c r="AG92" i="4"/>
  <c r="BN92" i="4"/>
  <c r="BM92" i="4"/>
  <c r="BL92" i="4"/>
  <c r="BK92" i="4"/>
  <c r="BJ92" i="4"/>
  <c r="BI92" i="4"/>
  <c r="BH92" i="4"/>
  <c r="BG92" i="4"/>
  <c r="BF92" i="4"/>
  <c r="BE92" i="4"/>
  <c r="MR91" i="4"/>
  <c r="MQ91" i="4"/>
  <c r="MF91" i="4"/>
  <c r="ME91" i="4"/>
  <c r="LT91" i="4"/>
  <c r="LS91" i="4"/>
  <c r="LH91" i="4"/>
  <c r="LG91" i="4"/>
  <c r="KV91" i="4"/>
  <c r="KU91" i="4"/>
  <c r="KJ91" i="4"/>
  <c r="KI91" i="4"/>
  <c r="JX91" i="4"/>
  <c r="JW91" i="4"/>
  <c r="JL91" i="4"/>
  <c r="JK91" i="4"/>
  <c r="IZ91" i="4"/>
  <c r="IY91" i="4"/>
  <c r="IN91" i="4"/>
  <c r="IM91" i="4"/>
  <c r="IB91" i="4"/>
  <c r="IA91" i="4"/>
  <c r="HP91" i="4"/>
  <c r="HO91" i="4"/>
  <c r="HD91" i="4"/>
  <c r="HC91" i="4"/>
  <c r="GR91" i="4"/>
  <c r="GQ91" i="4"/>
  <c r="GF91" i="4"/>
  <c r="GE91" i="4"/>
  <c r="FT91" i="4"/>
  <c r="FS91" i="4"/>
  <c r="FH91" i="4"/>
  <c r="FG91" i="4"/>
  <c r="EV91" i="4"/>
  <c r="EU91" i="4"/>
  <c r="EJ91" i="4"/>
  <c r="EI91" i="4"/>
  <c r="DX91" i="4"/>
  <c r="O91" i="4" s="1"/>
  <c r="P91" i="4" s="1"/>
  <c r="DW91" i="4"/>
  <c r="N91" i="4" s="1"/>
  <c r="DL91" i="4"/>
  <c r="DK91" i="4"/>
  <c r="CZ91" i="4"/>
  <c r="CY91" i="4"/>
  <c r="CN91" i="4"/>
  <c r="CM91" i="4"/>
  <c r="CB91" i="4"/>
  <c r="CA91" i="4"/>
  <c r="BB91" i="4"/>
  <c r="BA91" i="4"/>
  <c r="AZ91" i="4"/>
  <c r="AY91" i="4"/>
  <c r="AX91" i="4"/>
  <c r="AW91" i="4"/>
  <c r="AV91" i="4"/>
  <c r="AU91" i="4"/>
  <c r="AT91" i="4"/>
  <c r="AS91" i="4"/>
  <c r="AP91" i="4"/>
  <c r="AO91" i="4"/>
  <c r="AN91" i="4"/>
  <c r="AM91" i="4"/>
  <c r="AL91" i="4"/>
  <c r="AK91" i="4"/>
  <c r="AJ91" i="4"/>
  <c r="AI91" i="4"/>
  <c r="AH91" i="4"/>
  <c r="AG91" i="4"/>
  <c r="BN91" i="4"/>
  <c r="BM91" i="4"/>
  <c r="BL91" i="4"/>
  <c r="BK91" i="4"/>
  <c r="BJ91" i="4"/>
  <c r="BI91" i="4"/>
  <c r="BH91" i="4"/>
  <c r="BG91" i="4"/>
  <c r="BF91" i="4"/>
  <c r="BE91" i="4"/>
  <c r="MR90" i="4"/>
  <c r="MQ90" i="4"/>
  <c r="MF90" i="4"/>
  <c r="ME90" i="4"/>
  <c r="LT90" i="4"/>
  <c r="LS90" i="4"/>
  <c r="LH90" i="4"/>
  <c r="LG90" i="4"/>
  <c r="KV90" i="4"/>
  <c r="KU90" i="4"/>
  <c r="KJ90" i="4"/>
  <c r="KI90" i="4"/>
  <c r="JX90" i="4"/>
  <c r="JW90" i="4"/>
  <c r="JL90" i="4"/>
  <c r="JK90" i="4"/>
  <c r="IZ90" i="4"/>
  <c r="IY90" i="4"/>
  <c r="IN90" i="4"/>
  <c r="IM90" i="4"/>
  <c r="IB90" i="4"/>
  <c r="IA90" i="4"/>
  <c r="HP90" i="4"/>
  <c r="HO90" i="4"/>
  <c r="HD90" i="4"/>
  <c r="HC90" i="4"/>
  <c r="GR90" i="4"/>
  <c r="GQ90" i="4"/>
  <c r="GF90" i="4"/>
  <c r="GE90" i="4"/>
  <c r="FT90" i="4"/>
  <c r="FS90" i="4"/>
  <c r="FH90" i="4"/>
  <c r="FG90" i="4"/>
  <c r="EV90" i="4"/>
  <c r="EU90" i="4"/>
  <c r="EJ90" i="4"/>
  <c r="EI90" i="4"/>
  <c r="DX90" i="4"/>
  <c r="O90" i="4" s="1"/>
  <c r="P90" i="4" s="1"/>
  <c r="DW90" i="4"/>
  <c r="N90" i="4" s="1"/>
  <c r="DL90" i="4"/>
  <c r="DK90" i="4"/>
  <c r="CZ90" i="4"/>
  <c r="CY90" i="4"/>
  <c r="CN90" i="4"/>
  <c r="CM90" i="4"/>
  <c r="CB90" i="4"/>
  <c r="CA90" i="4"/>
  <c r="BB90" i="4"/>
  <c r="BA90" i="4"/>
  <c r="AZ90" i="4"/>
  <c r="AY90" i="4"/>
  <c r="AX90" i="4"/>
  <c r="AW90" i="4"/>
  <c r="AV90" i="4"/>
  <c r="AU90" i="4"/>
  <c r="AT90" i="4"/>
  <c r="AS90" i="4"/>
  <c r="AP90" i="4"/>
  <c r="AO90" i="4"/>
  <c r="AN90" i="4"/>
  <c r="AM90" i="4"/>
  <c r="AL90" i="4"/>
  <c r="AK90" i="4"/>
  <c r="AJ90" i="4"/>
  <c r="AI90" i="4"/>
  <c r="AH90" i="4"/>
  <c r="AG90" i="4"/>
  <c r="BN90" i="4"/>
  <c r="BM90" i="4"/>
  <c r="BL90" i="4"/>
  <c r="BK90" i="4"/>
  <c r="BJ90" i="4"/>
  <c r="BI90" i="4"/>
  <c r="BH90" i="4"/>
  <c r="BG90" i="4"/>
  <c r="BF90" i="4"/>
  <c r="BE90" i="4"/>
  <c r="MR89" i="4"/>
  <c r="MQ89" i="4"/>
  <c r="MF89" i="4"/>
  <c r="ME89" i="4"/>
  <c r="LT89" i="4"/>
  <c r="LS89" i="4"/>
  <c r="LH89" i="4"/>
  <c r="LG89" i="4"/>
  <c r="KV89" i="4"/>
  <c r="KU89" i="4"/>
  <c r="KJ89" i="4"/>
  <c r="KI89" i="4"/>
  <c r="JX89" i="4"/>
  <c r="JW89" i="4"/>
  <c r="JL89" i="4"/>
  <c r="JK89" i="4"/>
  <c r="IZ89" i="4"/>
  <c r="IY89" i="4"/>
  <c r="IN89" i="4"/>
  <c r="IM89" i="4"/>
  <c r="IB89" i="4"/>
  <c r="IA89" i="4"/>
  <c r="HP89" i="4"/>
  <c r="HO89" i="4"/>
  <c r="HD89" i="4"/>
  <c r="HC89" i="4"/>
  <c r="GR89" i="4"/>
  <c r="GQ89" i="4"/>
  <c r="GF89" i="4"/>
  <c r="GE89" i="4"/>
  <c r="FT89" i="4"/>
  <c r="FS89" i="4"/>
  <c r="FH89" i="4"/>
  <c r="FG89" i="4"/>
  <c r="EV89" i="4"/>
  <c r="EU89" i="4"/>
  <c r="EJ89" i="4"/>
  <c r="EI89" i="4"/>
  <c r="DX89" i="4"/>
  <c r="O89" i="4" s="1"/>
  <c r="P89" i="4" s="1"/>
  <c r="DW89" i="4"/>
  <c r="N89" i="4" s="1"/>
  <c r="DL89" i="4"/>
  <c r="DK89" i="4"/>
  <c r="CZ89" i="4"/>
  <c r="CY89" i="4"/>
  <c r="CN89" i="4"/>
  <c r="CM89" i="4"/>
  <c r="CB89" i="4"/>
  <c r="CA89" i="4"/>
  <c r="BB89" i="4"/>
  <c r="BA89" i="4"/>
  <c r="AZ89" i="4"/>
  <c r="AY89" i="4"/>
  <c r="AX89" i="4"/>
  <c r="AW89" i="4"/>
  <c r="AV89" i="4"/>
  <c r="AU89" i="4"/>
  <c r="AT89" i="4"/>
  <c r="AS89" i="4"/>
  <c r="AP89" i="4"/>
  <c r="AO89" i="4"/>
  <c r="AN89" i="4"/>
  <c r="AM89" i="4"/>
  <c r="AL89" i="4"/>
  <c r="AK89" i="4"/>
  <c r="AJ89" i="4"/>
  <c r="AI89" i="4"/>
  <c r="AH89" i="4"/>
  <c r="AG89" i="4"/>
  <c r="BN89" i="4"/>
  <c r="BM89" i="4"/>
  <c r="BL89" i="4"/>
  <c r="BK89" i="4"/>
  <c r="BJ89" i="4"/>
  <c r="BI89" i="4"/>
  <c r="BH89" i="4"/>
  <c r="BG89" i="4"/>
  <c r="BF89" i="4"/>
  <c r="BE89" i="4"/>
  <c r="MR88" i="4"/>
  <c r="MQ88" i="4"/>
  <c r="MF88" i="4"/>
  <c r="ME88" i="4"/>
  <c r="LT88" i="4"/>
  <c r="LS88" i="4"/>
  <c r="LH88" i="4"/>
  <c r="LG88" i="4"/>
  <c r="KV88" i="4"/>
  <c r="KU88" i="4"/>
  <c r="KJ88" i="4"/>
  <c r="KI88" i="4"/>
  <c r="JX88" i="4"/>
  <c r="JW88" i="4"/>
  <c r="JL88" i="4"/>
  <c r="JK88" i="4"/>
  <c r="IZ88" i="4"/>
  <c r="IY88" i="4"/>
  <c r="IN88" i="4"/>
  <c r="IM88" i="4"/>
  <c r="IB88" i="4"/>
  <c r="IA88" i="4"/>
  <c r="HP88" i="4"/>
  <c r="HO88" i="4"/>
  <c r="HD88" i="4"/>
  <c r="HC88" i="4"/>
  <c r="GR88" i="4"/>
  <c r="GQ88" i="4"/>
  <c r="GF88" i="4"/>
  <c r="GE88" i="4"/>
  <c r="FT88" i="4"/>
  <c r="FS88" i="4"/>
  <c r="FH88" i="4"/>
  <c r="FG88" i="4"/>
  <c r="EV88" i="4"/>
  <c r="EU88" i="4"/>
  <c r="EJ88" i="4"/>
  <c r="EI88" i="4"/>
  <c r="DX88" i="4"/>
  <c r="O88" i="4" s="1"/>
  <c r="DW88" i="4"/>
  <c r="N88" i="4" s="1"/>
  <c r="DL88" i="4"/>
  <c r="DK88" i="4"/>
  <c r="CZ88" i="4"/>
  <c r="CY88" i="4"/>
  <c r="CN88" i="4"/>
  <c r="CM88" i="4"/>
  <c r="CB88" i="4"/>
  <c r="CA88" i="4"/>
  <c r="BB88" i="4"/>
  <c r="BA88" i="4"/>
  <c r="AZ88" i="4"/>
  <c r="AY88" i="4"/>
  <c r="AX88" i="4"/>
  <c r="AW88" i="4"/>
  <c r="AV88" i="4"/>
  <c r="AU88" i="4"/>
  <c r="AT88" i="4"/>
  <c r="AS88" i="4"/>
  <c r="AP88" i="4"/>
  <c r="AO88" i="4"/>
  <c r="AN88" i="4"/>
  <c r="AM88" i="4"/>
  <c r="AL88" i="4"/>
  <c r="AK88" i="4"/>
  <c r="AJ88" i="4"/>
  <c r="AI88" i="4"/>
  <c r="AH88" i="4"/>
  <c r="AG88" i="4"/>
  <c r="BN88" i="4"/>
  <c r="BM88" i="4"/>
  <c r="BL88" i="4"/>
  <c r="BK88" i="4"/>
  <c r="BJ88" i="4"/>
  <c r="BI88" i="4"/>
  <c r="BH88" i="4"/>
  <c r="BG88" i="4"/>
  <c r="BF88" i="4"/>
  <c r="BE88" i="4"/>
  <c r="MR87" i="4"/>
  <c r="MQ87" i="4"/>
  <c r="MF87" i="4"/>
  <c r="ME87" i="4"/>
  <c r="LT87" i="4"/>
  <c r="LS87" i="4"/>
  <c r="LH87" i="4"/>
  <c r="LG87" i="4"/>
  <c r="KV87" i="4"/>
  <c r="KU87" i="4"/>
  <c r="KJ87" i="4"/>
  <c r="KI87" i="4"/>
  <c r="JX87" i="4"/>
  <c r="JW87" i="4"/>
  <c r="JL87" i="4"/>
  <c r="JK87" i="4"/>
  <c r="IZ87" i="4"/>
  <c r="IY87" i="4"/>
  <c r="IN87" i="4"/>
  <c r="IM87" i="4"/>
  <c r="IB87" i="4"/>
  <c r="IA87" i="4"/>
  <c r="HP87" i="4"/>
  <c r="HO87" i="4"/>
  <c r="HD87" i="4"/>
  <c r="HC87" i="4"/>
  <c r="GR87" i="4"/>
  <c r="GQ87" i="4"/>
  <c r="GF87" i="4"/>
  <c r="GE87" i="4"/>
  <c r="FT87" i="4"/>
  <c r="FS87" i="4"/>
  <c r="FH87" i="4"/>
  <c r="FG87" i="4"/>
  <c r="EV87" i="4"/>
  <c r="EU87" i="4"/>
  <c r="EJ87" i="4"/>
  <c r="EI87" i="4"/>
  <c r="DX87" i="4"/>
  <c r="O87" i="4" s="1"/>
  <c r="DW87" i="4"/>
  <c r="N87" i="4" s="1"/>
  <c r="DL87" i="4"/>
  <c r="DK87" i="4"/>
  <c r="CZ87" i="4"/>
  <c r="CY87" i="4"/>
  <c r="CN87" i="4"/>
  <c r="CM87" i="4"/>
  <c r="CB87" i="4"/>
  <c r="CA87" i="4"/>
  <c r="BB87" i="4"/>
  <c r="BA87" i="4"/>
  <c r="AZ87" i="4"/>
  <c r="AY87" i="4"/>
  <c r="AX87" i="4"/>
  <c r="AW87" i="4"/>
  <c r="AV87" i="4"/>
  <c r="AU87" i="4"/>
  <c r="AT87" i="4"/>
  <c r="AS87" i="4"/>
  <c r="AP87" i="4"/>
  <c r="AO87" i="4"/>
  <c r="AN87" i="4"/>
  <c r="AM87" i="4"/>
  <c r="AL87" i="4"/>
  <c r="AK87" i="4"/>
  <c r="AJ87" i="4"/>
  <c r="AI87" i="4"/>
  <c r="AH87" i="4"/>
  <c r="AG87" i="4"/>
  <c r="BN87" i="4"/>
  <c r="BM87" i="4"/>
  <c r="BL87" i="4"/>
  <c r="BK87" i="4"/>
  <c r="BJ87" i="4"/>
  <c r="BI87" i="4"/>
  <c r="BH87" i="4"/>
  <c r="BG87" i="4"/>
  <c r="BF87" i="4"/>
  <c r="BE87" i="4"/>
  <c r="MR86" i="4"/>
  <c r="MQ86" i="4"/>
  <c r="MF86" i="4"/>
  <c r="ME86" i="4"/>
  <c r="LT86" i="4"/>
  <c r="LS86" i="4"/>
  <c r="LH86" i="4"/>
  <c r="LG86" i="4"/>
  <c r="KV86" i="4"/>
  <c r="KU86" i="4"/>
  <c r="KJ86" i="4"/>
  <c r="KI86" i="4"/>
  <c r="JX86" i="4"/>
  <c r="JW86" i="4"/>
  <c r="JL86" i="4"/>
  <c r="JK86" i="4"/>
  <c r="IZ86" i="4"/>
  <c r="IY86" i="4"/>
  <c r="IN86" i="4"/>
  <c r="IM86" i="4"/>
  <c r="IB86" i="4"/>
  <c r="IA86" i="4"/>
  <c r="HP86" i="4"/>
  <c r="HO86" i="4"/>
  <c r="HD86" i="4"/>
  <c r="HC86" i="4"/>
  <c r="GR86" i="4"/>
  <c r="GQ86" i="4"/>
  <c r="GF86" i="4"/>
  <c r="GE86" i="4"/>
  <c r="FT86" i="4"/>
  <c r="FS86" i="4"/>
  <c r="FH86" i="4"/>
  <c r="FG86" i="4"/>
  <c r="EV86" i="4"/>
  <c r="EU86" i="4"/>
  <c r="EJ86" i="4"/>
  <c r="EI86" i="4"/>
  <c r="DX86" i="4"/>
  <c r="O86" i="4" s="1"/>
  <c r="P86" i="4" s="1"/>
  <c r="DW86" i="4"/>
  <c r="N86" i="4" s="1"/>
  <c r="DL86" i="4"/>
  <c r="DK86" i="4"/>
  <c r="CZ86" i="4"/>
  <c r="CY86" i="4"/>
  <c r="CN86" i="4"/>
  <c r="CM86" i="4"/>
  <c r="CB86" i="4"/>
  <c r="CA86" i="4"/>
  <c r="BB86" i="4"/>
  <c r="BA86" i="4"/>
  <c r="AZ86" i="4"/>
  <c r="AY86" i="4"/>
  <c r="AX86" i="4"/>
  <c r="AW86" i="4"/>
  <c r="AV86" i="4"/>
  <c r="AU86" i="4"/>
  <c r="AT86" i="4"/>
  <c r="AS86" i="4"/>
  <c r="AP86" i="4"/>
  <c r="AO86" i="4"/>
  <c r="AN86" i="4"/>
  <c r="AM86" i="4"/>
  <c r="AL86" i="4"/>
  <c r="AK86" i="4"/>
  <c r="AJ86" i="4"/>
  <c r="AI86" i="4"/>
  <c r="AH86" i="4"/>
  <c r="AG86" i="4"/>
  <c r="BN86" i="4"/>
  <c r="BM86" i="4"/>
  <c r="BL86" i="4"/>
  <c r="BK86" i="4"/>
  <c r="BJ86" i="4"/>
  <c r="BI86" i="4"/>
  <c r="BH86" i="4"/>
  <c r="BG86" i="4"/>
  <c r="BF86" i="4"/>
  <c r="BE86" i="4"/>
  <c r="MR85" i="4"/>
  <c r="MQ85" i="4"/>
  <c r="MF85" i="4"/>
  <c r="ME85" i="4"/>
  <c r="LT85" i="4"/>
  <c r="LS85" i="4"/>
  <c r="LH85" i="4"/>
  <c r="LG85" i="4"/>
  <c r="KV85" i="4"/>
  <c r="KU85" i="4"/>
  <c r="KJ85" i="4"/>
  <c r="KI85" i="4"/>
  <c r="JX85" i="4"/>
  <c r="JW85" i="4"/>
  <c r="JL85" i="4"/>
  <c r="JK85" i="4"/>
  <c r="IZ85" i="4"/>
  <c r="IY85" i="4"/>
  <c r="IN85" i="4"/>
  <c r="IM85" i="4"/>
  <c r="IB85" i="4"/>
  <c r="IA85" i="4"/>
  <c r="HP85" i="4"/>
  <c r="HO85" i="4"/>
  <c r="HD85" i="4"/>
  <c r="HC85" i="4"/>
  <c r="GR85" i="4"/>
  <c r="GQ85" i="4"/>
  <c r="GF85" i="4"/>
  <c r="GE85" i="4"/>
  <c r="FT85" i="4"/>
  <c r="FS85" i="4"/>
  <c r="FH85" i="4"/>
  <c r="FG85" i="4"/>
  <c r="EV85" i="4"/>
  <c r="EU85" i="4"/>
  <c r="EJ85" i="4"/>
  <c r="EI85" i="4"/>
  <c r="DX85" i="4"/>
  <c r="O85" i="4" s="1"/>
  <c r="P85" i="4" s="1"/>
  <c r="DW85" i="4"/>
  <c r="N85" i="4" s="1"/>
  <c r="DL85" i="4"/>
  <c r="DK85" i="4"/>
  <c r="CZ85" i="4"/>
  <c r="CY85" i="4"/>
  <c r="CN85" i="4"/>
  <c r="CM85" i="4"/>
  <c r="CB85" i="4"/>
  <c r="CA85" i="4"/>
  <c r="BB85" i="4"/>
  <c r="BA85" i="4"/>
  <c r="AZ85" i="4"/>
  <c r="AY85" i="4"/>
  <c r="AX85" i="4"/>
  <c r="AW85" i="4"/>
  <c r="AV85" i="4"/>
  <c r="AU85" i="4"/>
  <c r="AT85" i="4"/>
  <c r="AS85" i="4"/>
  <c r="AP85" i="4"/>
  <c r="AO85" i="4"/>
  <c r="AN85" i="4"/>
  <c r="AM85" i="4"/>
  <c r="AL85" i="4"/>
  <c r="AK85" i="4"/>
  <c r="AJ85" i="4"/>
  <c r="AI85" i="4"/>
  <c r="AH85" i="4"/>
  <c r="BN85" i="4"/>
  <c r="BM85" i="4"/>
  <c r="BL85" i="4"/>
  <c r="BK85" i="4"/>
  <c r="BJ85" i="4"/>
  <c r="BI85" i="4"/>
  <c r="BH85" i="4"/>
  <c r="BG85" i="4"/>
  <c r="BF85" i="4"/>
  <c r="BE85" i="4"/>
  <c r="MR84" i="4"/>
  <c r="MQ84" i="4"/>
  <c r="MF84" i="4"/>
  <c r="ME84" i="4"/>
  <c r="LT84" i="4"/>
  <c r="LS84" i="4"/>
  <c r="LH84" i="4"/>
  <c r="LG84" i="4"/>
  <c r="KV84" i="4"/>
  <c r="KU84" i="4"/>
  <c r="KJ84" i="4"/>
  <c r="KI84" i="4"/>
  <c r="JX84" i="4"/>
  <c r="JW84" i="4"/>
  <c r="JL84" i="4"/>
  <c r="JK84" i="4"/>
  <c r="IZ84" i="4"/>
  <c r="IY84" i="4"/>
  <c r="IN84" i="4"/>
  <c r="IM84" i="4"/>
  <c r="IB84" i="4"/>
  <c r="IA84" i="4"/>
  <c r="HP84" i="4"/>
  <c r="HO84" i="4"/>
  <c r="HD84" i="4"/>
  <c r="HC84" i="4"/>
  <c r="GR84" i="4"/>
  <c r="GQ84" i="4"/>
  <c r="GF84" i="4"/>
  <c r="GE84" i="4"/>
  <c r="FT84" i="4"/>
  <c r="FS84" i="4"/>
  <c r="FH84" i="4"/>
  <c r="FG84" i="4"/>
  <c r="EV84" i="4"/>
  <c r="EU84" i="4"/>
  <c r="EJ84" i="4"/>
  <c r="EI84" i="4"/>
  <c r="DX84" i="4"/>
  <c r="O84" i="4" s="1"/>
  <c r="DW84" i="4"/>
  <c r="N84" i="4" s="1"/>
  <c r="DL84" i="4"/>
  <c r="DK84" i="4"/>
  <c r="CZ84" i="4"/>
  <c r="CY84" i="4"/>
  <c r="CN84" i="4"/>
  <c r="CM84" i="4"/>
  <c r="CB84" i="4"/>
  <c r="CA84" i="4"/>
  <c r="BB84" i="4"/>
  <c r="BA84" i="4"/>
  <c r="AZ84" i="4"/>
  <c r="AY84" i="4"/>
  <c r="AX84" i="4"/>
  <c r="AW84" i="4"/>
  <c r="AV84" i="4"/>
  <c r="AU84" i="4"/>
  <c r="AT84" i="4"/>
  <c r="AS84" i="4"/>
  <c r="AP84" i="4"/>
  <c r="AO84" i="4"/>
  <c r="AN84" i="4"/>
  <c r="AM84" i="4"/>
  <c r="AL84" i="4"/>
  <c r="AK84" i="4"/>
  <c r="AJ84" i="4"/>
  <c r="AI84" i="4"/>
  <c r="AH84" i="4"/>
  <c r="AG84" i="4"/>
  <c r="BN84" i="4"/>
  <c r="BM84" i="4"/>
  <c r="BL84" i="4"/>
  <c r="BK84" i="4"/>
  <c r="BJ84" i="4"/>
  <c r="BI84" i="4"/>
  <c r="BH84" i="4"/>
  <c r="BG84" i="4"/>
  <c r="BF84" i="4"/>
  <c r="BE84" i="4"/>
  <c r="MR83" i="4"/>
  <c r="MQ83" i="4"/>
  <c r="MF83" i="4"/>
  <c r="ME83" i="4"/>
  <c r="LT83" i="4"/>
  <c r="LS83" i="4"/>
  <c r="LH83" i="4"/>
  <c r="LG83" i="4"/>
  <c r="KV83" i="4"/>
  <c r="KU83" i="4"/>
  <c r="KJ83" i="4"/>
  <c r="KI83" i="4"/>
  <c r="JX83" i="4"/>
  <c r="JW83" i="4"/>
  <c r="JL83" i="4"/>
  <c r="JK83" i="4"/>
  <c r="IZ83" i="4"/>
  <c r="IY83" i="4"/>
  <c r="IN83" i="4"/>
  <c r="IM83" i="4"/>
  <c r="IB83" i="4"/>
  <c r="IA83" i="4"/>
  <c r="HP83" i="4"/>
  <c r="HO83" i="4"/>
  <c r="HD83" i="4"/>
  <c r="HC83" i="4"/>
  <c r="GR83" i="4"/>
  <c r="GQ83" i="4"/>
  <c r="GF83" i="4"/>
  <c r="GE83" i="4"/>
  <c r="FT83" i="4"/>
  <c r="FS83" i="4"/>
  <c r="FH83" i="4"/>
  <c r="FG83" i="4"/>
  <c r="EV83" i="4"/>
  <c r="EU83" i="4"/>
  <c r="EJ83" i="4"/>
  <c r="EI83" i="4"/>
  <c r="DX83" i="4"/>
  <c r="O83" i="4" s="1"/>
  <c r="DW83" i="4"/>
  <c r="N83" i="4" s="1"/>
  <c r="DL83" i="4"/>
  <c r="DK83" i="4"/>
  <c r="CZ83" i="4"/>
  <c r="CY83" i="4"/>
  <c r="CN83" i="4"/>
  <c r="CM83" i="4"/>
  <c r="CB83" i="4"/>
  <c r="CA83" i="4"/>
  <c r="BB83" i="4"/>
  <c r="BA83" i="4"/>
  <c r="AZ83" i="4"/>
  <c r="AY83" i="4"/>
  <c r="AX83" i="4"/>
  <c r="AW83" i="4"/>
  <c r="AV83" i="4"/>
  <c r="AU83" i="4"/>
  <c r="AT83" i="4"/>
  <c r="AS83" i="4"/>
  <c r="AP83" i="4"/>
  <c r="AO83" i="4"/>
  <c r="AN83" i="4"/>
  <c r="AM83" i="4"/>
  <c r="AL83" i="4"/>
  <c r="AK83" i="4"/>
  <c r="AJ83" i="4"/>
  <c r="AI83" i="4"/>
  <c r="AH83" i="4"/>
  <c r="AG83" i="4"/>
  <c r="BN83" i="4"/>
  <c r="BM83" i="4"/>
  <c r="BL83" i="4"/>
  <c r="BK83" i="4"/>
  <c r="BJ83" i="4"/>
  <c r="BI83" i="4"/>
  <c r="BH83" i="4"/>
  <c r="BG83" i="4"/>
  <c r="BF83" i="4"/>
  <c r="BE83" i="4"/>
  <c r="MR82" i="4"/>
  <c r="MQ82" i="4"/>
  <c r="MF82" i="4"/>
  <c r="ME82" i="4"/>
  <c r="LT82" i="4"/>
  <c r="LS82" i="4"/>
  <c r="LH82" i="4"/>
  <c r="LG82" i="4"/>
  <c r="KV82" i="4"/>
  <c r="KU82" i="4"/>
  <c r="KJ82" i="4"/>
  <c r="KI82" i="4"/>
  <c r="JX82" i="4"/>
  <c r="JW82" i="4"/>
  <c r="JL82" i="4"/>
  <c r="JK82" i="4"/>
  <c r="IZ82" i="4"/>
  <c r="IY82" i="4"/>
  <c r="IN82" i="4"/>
  <c r="IM82" i="4"/>
  <c r="IB82" i="4"/>
  <c r="IA82" i="4"/>
  <c r="HP82" i="4"/>
  <c r="HO82" i="4"/>
  <c r="HD82" i="4"/>
  <c r="HC82" i="4"/>
  <c r="GR82" i="4"/>
  <c r="GQ82" i="4"/>
  <c r="GF82" i="4"/>
  <c r="GE82" i="4"/>
  <c r="FT82" i="4"/>
  <c r="FS82" i="4"/>
  <c r="FH82" i="4"/>
  <c r="FG82" i="4"/>
  <c r="EV82" i="4"/>
  <c r="EU82" i="4"/>
  <c r="EJ82" i="4"/>
  <c r="EI82" i="4"/>
  <c r="DX82" i="4"/>
  <c r="O82" i="4" s="1"/>
  <c r="P82" i="4" s="1"/>
  <c r="DW82" i="4"/>
  <c r="N82" i="4" s="1"/>
  <c r="DL82" i="4"/>
  <c r="DK82" i="4"/>
  <c r="CZ82" i="4"/>
  <c r="CY82" i="4"/>
  <c r="CN82" i="4"/>
  <c r="CM82" i="4"/>
  <c r="CB82" i="4"/>
  <c r="CA82" i="4"/>
  <c r="BB82" i="4"/>
  <c r="BA82" i="4"/>
  <c r="AZ82" i="4"/>
  <c r="AY82" i="4"/>
  <c r="AX82" i="4"/>
  <c r="AW82" i="4"/>
  <c r="AV82" i="4"/>
  <c r="AU82" i="4"/>
  <c r="AT82" i="4"/>
  <c r="AS82" i="4"/>
  <c r="AP82" i="4"/>
  <c r="AO82" i="4"/>
  <c r="AN82" i="4"/>
  <c r="AM82" i="4"/>
  <c r="AL82" i="4"/>
  <c r="AK82" i="4"/>
  <c r="AJ82" i="4"/>
  <c r="AI82" i="4"/>
  <c r="AH82" i="4"/>
  <c r="AG82" i="4"/>
  <c r="BN82" i="4"/>
  <c r="BM82" i="4"/>
  <c r="BL82" i="4"/>
  <c r="BK82" i="4"/>
  <c r="BJ82" i="4"/>
  <c r="BI82" i="4"/>
  <c r="BH82" i="4"/>
  <c r="BG82" i="4"/>
  <c r="BF82" i="4"/>
  <c r="BE82" i="4"/>
  <c r="MR81" i="4"/>
  <c r="MQ81" i="4"/>
  <c r="MF81" i="4"/>
  <c r="ME81" i="4"/>
  <c r="LT81" i="4"/>
  <c r="LS81" i="4"/>
  <c r="LH81" i="4"/>
  <c r="LG81" i="4"/>
  <c r="KV81" i="4"/>
  <c r="KU81" i="4"/>
  <c r="KJ81" i="4"/>
  <c r="KI81" i="4"/>
  <c r="JX81" i="4"/>
  <c r="JW81" i="4"/>
  <c r="JL81" i="4"/>
  <c r="JK81" i="4"/>
  <c r="IZ81" i="4"/>
  <c r="IY81" i="4"/>
  <c r="IN81" i="4"/>
  <c r="IM81" i="4"/>
  <c r="IB81" i="4"/>
  <c r="IA81" i="4"/>
  <c r="HP81" i="4"/>
  <c r="HO81" i="4"/>
  <c r="HD81" i="4"/>
  <c r="HC81" i="4"/>
  <c r="GR81" i="4"/>
  <c r="GQ81" i="4"/>
  <c r="GF81" i="4"/>
  <c r="GE81" i="4"/>
  <c r="FT81" i="4"/>
  <c r="FS81" i="4"/>
  <c r="FH81" i="4"/>
  <c r="FG81" i="4"/>
  <c r="EV81" i="4"/>
  <c r="EU81" i="4"/>
  <c r="EJ81" i="4"/>
  <c r="EI81" i="4"/>
  <c r="DX81" i="4"/>
  <c r="O81" i="4" s="1"/>
  <c r="P81" i="4" s="1"/>
  <c r="DW81" i="4"/>
  <c r="N81" i="4" s="1"/>
  <c r="DL81" i="4"/>
  <c r="DK81" i="4"/>
  <c r="CZ81" i="4"/>
  <c r="CY81" i="4"/>
  <c r="CN81" i="4"/>
  <c r="CM81" i="4"/>
  <c r="CB81" i="4"/>
  <c r="CA81" i="4"/>
  <c r="BB81" i="4"/>
  <c r="BA81" i="4"/>
  <c r="AZ81" i="4"/>
  <c r="AY81" i="4"/>
  <c r="AX81" i="4"/>
  <c r="AP81" i="4"/>
  <c r="AO81" i="4"/>
  <c r="AN81" i="4"/>
  <c r="AM81" i="4"/>
  <c r="BN81" i="4"/>
  <c r="BM81" i="4"/>
  <c r="BL81" i="4"/>
  <c r="BK81" i="4"/>
  <c r="BJ81" i="4"/>
  <c r="MR80" i="4"/>
  <c r="MQ80" i="4"/>
  <c r="MF80" i="4"/>
  <c r="ME80" i="4"/>
  <c r="LT80" i="4"/>
  <c r="LS80" i="4"/>
  <c r="LH80" i="4"/>
  <c r="LG80" i="4"/>
  <c r="KV80" i="4"/>
  <c r="KU80" i="4"/>
  <c r="KJ80" i="4"/>
  <c r="KI80" i="4"/>
  <c r="JX80" i="4"/>
  <c r="JW80" i="4"/>
  <c r="JL80" i="4"/>
  <c r="JK80" i="4"/>
  <c r="IZ80" i="4"/>
  <c r="IY80" i="4"/>
  <c r="IN80" i="4"/>
  <c r="IM80" i="4"/>
  <c r="IB80" i="4"/>
  <c r="IA80" i="4"/>
  <c r="HP80" i="4"/>
  <c r="HO80" i="4"/>
  <c r="HD80" i="4"/>
  <c r="HC80" i="4"/>
  <c r="GR80" i="4"/>
  <c r="GQ80" i="4"/>
  <c r="GF80" i="4"/>
  <c r="GE80" i="4"/>
  <c r="FT80" i="4"/>
  <c r="FS80" i="4"/>
  <c r="FH80" i="4"/>
  <c r="FG80" i="4"/>
  <c r="EV80" i="4"/>
  <c r="EU80" i="4"/>
  <c r="EJ80" i="4"/>
  <c r="EI80" i="4"/>
  <c r="DX80" i="4"/>
  <c r="O80" i="4" s="1"/>
  <c r="P80" i="4" s="1"/>
  <c r="DW80" i="4"/>
  <c r="N80" i="4" s="1"/>
  <c r="DL80" i="4"/>
  <c r="DK80" i="4"/>
  <c r="CZ80" i="4"/>
  <c r="CY80" i="4"/>
  <c r="CN80" i="4"/>
  <c r="CM80" i="4"/>
  <c r="CB80" i="4"/>
  <c r="CA80" i="4"/>
  <c r="BB80" i="4"/>
  <c r="BA80" i="4"/>
  <c r="AZ80" i="4"/>
  <c r="AY80" i="4"/>
  <c r="AX80" i="4"/>
  <c r="AW80" i="4"/>
  <c r="AV80" i="4"/>
  <c r="AU80" i="4"/>
  <c r="AT80" i="4"/>
  <c r="AS80" i="4"/>
  <c r="AP80" i="4"/>
  <c r="AO80" i="4"/>
  <c r="AN80" i="4"/>
  <c r="AM80" i="4"/>
  <c r="AL80" i="4"/>
  <c r="AK80" i="4"/>
  <c r="AJ80" i="4"/>
  <c r="AI80" i="4"/>
  <c r="AH80" i="4"/>
  <c r="AG80" i="4"/>
  <c r="BN80" i="4"/>
  <c r="BM80" i="4"/>
  <c r="BL80" i="4"/>
  <c r="BK80" i="4"/>
  <c r="BJ80" i="4"/>
  <c r="BI80" i="4"/>
  <c r="BH80" i="4"/>
  <c r="BG80" i="4"/>
  <c r="BF80" i="4"/>
  <c r="BE80" i="4"/>
  <c r="MR79" i="4"/>
  <c r="MQ79" i="4"/>
  <c r="MF79" i="4"/>
  <c r="ME79" i="4"/>
  <c r="LT79" i="4"/>
  <c r="LS79" i="4"/>
  <c r="LH79" i="4"/>
  <c r="LG79" i="4"/>
  <c r="KV79" i="4"/>
  <c r="KU79" i="4"/>
  <c r="KJ79" i="4"/>
  <c r="KI79" i="4"/>
  <c r="JX79" i="4"/>
  <c r="JW79" i="4"/>
  <c r="JL79" i="4"/>
  <c r="JK79" i="4"/>
  <c r="IZ79" i="4"/>
  <c r="IY79" i="4"/>
  <c r="IN79" i="4"/>
  <c r="IM79" i="4"/>
  <c r="IB79" i="4"/>
  <c r="IA79" i="4"/>
  <c r="HP79" i="4"/>
  <c r="HO79" i="4"/>
  <c r="HD79" i="4"/>
  <c r="HC79" i="4"/>
  <c r="GR79" i="4"/>
  <c r="GQ79" i="4"/>
  <c r="GF79" i="4"/>
  <c r="GE79" i="4"/>
  <c r="FT79" i="4"/>
  <c r="FS79" i="4"/>
  <c r="FH79" i="4"/>
  <c r="FG79" i="4"/>
  <c r="EV79" i="4"/>
  <c r="EU79" i="4"/>
  <c r="EJ79" i="4"/>
  <c r="EI79" i="4"/>
  <c r="DX79" i="4"/>
  <c r="O79" i="4" s="1"/>
  <c r="DW79" i="4"/>
  <c r="N79" i="4" s="1"/>
  <c r="DL79" i="4"/>
  <c r="DK79" i="4"/>
  <c r="CZ79" i="4"/>
  <c r="CY79" i="4"/>
  <c r="CM79" i="4"/>
  <c r="CA79" i="4"/>
  <c r="BB79" i="4"/>
  <c r="BA79" i="4"/>
  <c r="AZ79" i="4"/>
  <c r="AY79" i="4"/>
  <c r="AP79" i="4"/>
  <c r="AO79" i="4"/>
  <c r="BN79" i="4"/>
  <c r="BM79" i="4"/>
  <c r="BL79" i="4"/>
  <c r="BK79" i="4"/>
  <c r="MR78" i="4"/>
  <c r="MQ78" i="4"/>
  <c r="MF78" i="4"/>
  <c r="ME78" i="4"/>
  <c r="LT78" i="4"/>
  <c r="LS78" i="4"/>
  <c r="LH78" i="4"/>
  <c r="LG78" i="4"/>
  <c r="KV78" i="4"/>
  <c r="KU78" i="4"/>
  <c r="KJ78" i="4"/>
  <c r="KI78" i="4"/>
  <c r="JX78" i="4"/>
  <c r="JW78" i="4"/>
  <c r="JL78" i="4"/>
  <c r="JK78" i="4"/>
  <c r="IZ78" i="4"/>
  <c r="IY78" i="4"/>
  <c r="IN78" i="4"/>
  <c r="IM78" i="4"/>
  <c r="IB78" i="4"/>
  <c r="IA78" i="4"/>
  <c r="HP78" i="4"/>
  <c r="HO78" i="4"/>
  <c r="HD78" i="4"/>
  <c r="HC78" i="4"/>
  <c r="GR78" i="4"/>
  <c r="GQ78" i="4"/>
  <c r="GF78" i="4"/>
  <c r="GE78" i="4"/>
  <c r="FT78" i="4"/>
  <c r="FS78" i="4"/>
  <c r="FH78" i="4"/>
  <c r="FG78" i="4"/>
  <c r="EV78" i="4"/>
  <c r="EU78" i="4"/>
  <c r="EJ78" i="4"/>
  <c r="EI78" i="4"/>
  <c r="DX78" i="4"/>
  <c r="O78" i="4" s="1"/>
  <c r="P78" i="4" s="1"/>
  <c r="DW78" i="4"/>
  <c r="N78" i="4" s="1"/>
  <c r="DL78" i="4"/>
  <c r="DK78" i="4"/>
  <c r="CZ78" i="4"/>
  <c r="CY78" i="4"/>
  <c r="CN78" i="4"/>
  <c r="CM78" i="4"/>
  <c r="CB78" i="4"/>
  <c r="CA78" i="4"/>
  <c r="BB78" i="4"/>
  <c r="BA78" i="4"/>
  <c r="AZ78" i="4"/>
  <c r="AY78" i="4"/>
  <c r="AX78" i="4"/>
  <c r="AW78" i="4"/>
  <c r="AV78" i="4"/>
  <c r="AU78" i="4"/>
  <c r="AT78" i="4"/>
  <c r="AS78" i="4"/>
  <c r="AP78" i="4"/>
  <c r="AO78" i="4"/>
  <c r="AN78" i="4"/>
  <c r="AM78" i="4"/>
  <c r="AL78" i="4"/>
  <c r="AK78" i="4"/>
  <c r="AJ78" i="4"/>
  <c r="AI78" i="4"/>
  <c r="AH78" i="4"/>
  <c r="AG78" i="4"/>
  <c r="BN78" i="4"/>
  <c r="BM78" i="4"/>
  <c r="BL78" i="4"/>
  <c r="BK78" i="4"/>
  <c r="BJ78" i="4"/>
  <c r="BI78" i="4"/>
  <c r="BH78" i="4"/>
  <c r="BG78" i="4"/>
  <c r="BF78" i="4"/>
  <c r="BE78" i="4"/>
  <c r="MR77" i="4"/>
  <c r="MQ77" i="4"/>
  <c r="MF77" i="4"/>
  <c r="ME77" i="4"/>
  <c r="LT77" i="4"/>
  <c r="LS77" i="4"/>
  <c r="LH77" i="4"/>
  <c r="LG77" i="4"/>
  <c r="KV77" i="4"/>
  <c r="KU77" i="4"/>
  <c r="KJ77" i="4"/>
  <c r="KI77" i="4"/>
  <c r="JX77" i="4"/>
  <c r="JW77" i="4"/>
  <c r="JL77" i="4"/>
  <c r="JK77" i="4"/>
  <c r="IZ77" i="4"/>
  <c r="IY77" i="4"/>
  <c r="IN77" i="4"/>
  <c r="IM77" i="4"/>
  <c r="IB77" i="4"/>
  <c r="IA77" i="4"/>
  <c r="HP77" i="4"/>
  <c r="HO77" i="4"/>
  <c r="HD77" i="4"/>
  <c r="HC77" i="4"/>
  <c r="GR77" i="4"/>
  <c r="GQ77" i="4"/>
  <c r="GF77" i="4"/>
  <c r="GE77" i="4"/>
  <c r="FT77" i="4"/>
  <c r="FS77" i="4"/>
  <c r="FH77" i="4"/>
  <c r="FG77" i="4"/>
  <c r="EV77" i="4"/>
  <c r="EU77" i="4"/>
  <c r="EJ77" i="4"/>
  <c r="EI77" i="4"/>
  <c r="DX77" i="4"/>
  <c r="O77" i="4" s="1"/>
  <c r="P77" i="4" s="1"/>
  <c r="DW77" i="4"/>
  <c r="N77" i="4" s="1"/>
  <c r="DL77" i="4"/>
  <c r="DK77" i="4"/>
  <c r="CZ77" i="4"/>
  <c r="CY77" i="4"/>
  <c r="CN77" i="4"/>
  <c r="CM77" i="4"/>
  <c r="CB77" i="4"/>
  <c r="CA77" i="4"/>
  <c r="BB77" i="4"/>
  <c r="BA77" i="4"/>
  <c r="AZ77" i="4"/>
  <c r="AY77" i="4"/>
  <c r="AX77" i="4"/>
  <c r="AW77" i="4"/>
  <c r="AV77" i="4"/>
  <c r="AU77" i="4"/>
  <c r="AT77" i="4"/>
  <c r="AS77" i="4"/>
  <c r="AP77" i="4"/>
  <c r="AO77" i="4"/>
  <c r="AN77" i="4"/>
  <c r="AM77" i="4"/>
  <c r="AL77" i="4"/>
  <c r="AK77" i="4"/>
  <c r="AJ77" i="4"/>
  <c r="AI77" i="4"/>
  <c r="AH77" i="4"/>
  <c r="AG77" i="4"/>
  <c r="BN77" i="4"/>
  <c r="BM77" i="4"/>
  <c r="BL77" i="4"/>
  <c r="BK77" i="4"/>
  <c r="BJ77" i="4"/>
  <c r="BI77" i="4"/>
  <c r="BH77" i="4"/>
  <c r="BG77" i="4"/>
  <c r="BF77" i="4"/>
  <c r="BE77" i="4"/>
  <c r="MR76" i="4"/>
  <c r="MQ76" i="4"/>
  <c r="MF76" i="4"/>
  <c r="ME76" i="4"/>
  <c r="LT76" i="4"/>
  <c r="LS76" i="4"/>
  <c r="LH76" i="4"/>
  <c r="LG76" i="4"/>
  <c r="KV76" i="4"/>
  <c r="KU76" i="4"/>
  <c r="KJ76" i="4"/>
  <c r="KI76" i="4"/>
  <c r="JX76" i="4"/>
  <c r="JW76" i="4"/>
  <c r="JL76" i="4"/>
  <c r="JK76" i="4"/>
  <c r="IZ76" i="4"/>
  <c r="IY76" i="4"/>
  <c r="IN76" i="4"/>
  <c r="IM76" i="4"/>
  <c r="IB76" i="4"/>
  <c r="IA76" i="4"/>
  <c r="HP76" i="4"/>
  <c r="HO76" i="4"/>
  <c r="HD76" i="4"/>
  <c r="HC76" i="4"/>
  <c r="GR76" i="4"/>
  <c r="GQ76" i="4"/>
  <c r="GF76" i="4"/>
  <c r="GE76" i="4"/>
  <c r="FT76" i="4"/>
  <c r="FS76" i="4"/>
  <c r="FH76" i="4"/>
  <c r="FG76" i="4"/>
  <c r="EV76" i="4"/>
  <c r="EU76" i="4"/>
  <c r="EJ76" i="4"/>
  <c r="EI76" i="4"/>
  <c r="DX76" i="4"/>
  <c r="O76" i="4" s="1"/>
  <c r="DW76" i="4"/>
  <c r="N76" i="4" s="1"/>
  <c r="DL76" i="4"/>
  <c r="DK76" i="4"/>
  <c r="CZ76" i="4"/>
  <c r="CY76" i="4"/>
  <c r="CN76" i="4"/>
  <c r="CM76" i="4"/>
  <c r="CB76" i="4"/>
  <c r="CA76" i="4"/>
  <c r="BB76" i="4"/>
  <c r="BA76" i="4"/>
  <c r="AZ76" i="4"/>
  <c r="AY76" i="4"/>
  <c r="AX76" i="4"/>
  <c r="AW76" i="4"/>
  <c r="AV76" i="4"/>
  <c r="AU76" i="4"/>
  <c r="AT76" i="4"/>
  <c r="AS76" i="4"/>
  <c r="AP76" i="4"/>
  <c r="AO76" i="4"/>
  <c r="AN76" i="4"/>
  <c r="AM76" i="4"/>
  <c r="AL76" i="4"/>
  <c r="AK76" i="4"/>
  <c r="AJ76" i="4"/>
  <c r="AI76" i="4"/>
  <c r="AH76" i="4"/>
  <c r="AG76" i="4"/>
  <c r="BN76" i="4"/>
  <c r="BM76" i="4"/>
  <c r="BL76" i="4"/>
  <c r="BK76" i="4"/>
  <c r="BJ76" i="4"/>
  <c r="BI76" i="4"/>
  <c r="BH76" i="4"/>
  <c r="BG76" i="4"/>
  <c r="BF76" i="4"/>
  <c r="BE76" i="4"/>
  <c r="MR75" i="4"/>
  <c r="MQ75" i="4"/>
  <c r="MF75" i="4"/>
  <c r="ME75" i="4"/>
  <c r="LT75" i="4"/>
  <c r="LS75" i="4"/>
  <c r="LH75" i="4"/>
  <c r="LG75" i="4"/>
  <c r="KV75" i="4"/>
  <c r="KU75" i="4"/>
  <c r="KJ75" i="4"/>
  <c r="KI75" i="4"/>
  <c r="JX75" i="4"/>
  <c r="JW75" i="4"/>
  <c r="JL75" i="4"/>
  <c r="JK75" i="4"/>
  <c r="IZ75" i="4"/>
  <c r="IY75" i="4"/>
  <c r="IN75" i="4"/>
  <c r="IM75" i="4"/>
  <c r="IB75" i="4"/>
  <c r="IA75" i="4"/>
  <c r="HP75" i="4"/>
  <c r="HO75" i="4"/>
  <c r="HD75" i="4"/>
  <c r="HC75" i="4"/>
  <c r="GR75" i="4"/>
  <c r="GQ75" i="4"/>
  <c r="GF75" i="4"/>
  <c r="GE75" i="4"/>
  <c r="FT75" i="4"/>
  <c r="FS75" i="4"/>
  <c r="FH75" i="4"/>
  <c r="FG75" i="4"/>
  <c r="EV75" i="4"/>
  <c r="EU75" i="4"/>
  <c r="EJ75" i="4"/>
  <c r="EI75" i="4"/>
  <c r="DX75" i="4"/>
  <c r="O75" i="4" s="1"/>
  <c r="P75" i="4" s="1"/>
  <c r="DW75" i="4"/>
  <c r="N75" i="4" s="1"/>
  <c r="DL75" i="4"/>
  <c r="DK75" i="4"/>
  <c r="CZ75" i="4"/>
  <c r="CY75" i="4"/>
  <c r="CN75" i="4"/>
  <c r="CM75" i="4"/>
  <c r="CB75" i="4"/>
  <c r="CA75" i="4"/>
  <c r="BB75" i="4"/>
  <c r="BA75" i="4"/>
  <c r="AZ75" i="4"/>
  <c r="AY75" i="4"/>
  <c r="AX75" i="4"/>
  <c r="AW75" i="4"/>
  <c r="AV75" i="4"/>
  <c r="AU75" i="4"/>
  <c r="AT75" i="4"/>
  <c r="AS75" i="4"/>
  <c r="AP75" i="4"/>
  <c r="AO75" i="4"/>
  <c r="AN75" i="4"/>
  <c r="AM75" i="4"/>
  <c r="AL75" i="4"/>
  <c r="AK75" i="4"/>
  <c r="AJ75" i="4"/>
  <c r="AI75" i="4"/>
  <c r="AH75" i="4"/>
  <c r="AG75" i="4"/>
  <c r="BN75" i="4"/>
  <c r="BM75" i="4"/>
  <c r="BL75" i="4"/>
  <c r="BK75" i="4"/>
  <c r="BJ75" i="4"/>
  <c r="BI75" i="4"/>
  <c r="BH75" i="4"/>
  <c r="BG75" i="4"/>
  <c r="BF75" i="4"/>
  <c r="BE75" i="4"/>
  <c r="MR74" i="4"/>
  <c r="MQ74" i="4"/>
  <c r="MF74" i="4"/>
  <c r="ME74" i="4"/>
  <c r="LT74" i="4"/>
  <c r="LS74" i="4"/>
  <c r="LH74" i="4"/>
  <c r="LG74" i="4"/>
  <c r="KV74" i="4"/>
  <c r="KU74" i="4"/>
  <c r="KJ74" i="4"/>
  <c r="KI74" i="4"/>
  <c r="JX74" i="4"/>
  <c r="JW74" i="4"/>
  <c r="JL74" i="4"/>
  <c r="JK74" i="4"/>
  <c r="IZ74" i="4"/>
  <c r="IY74" i="4"/>
  <c r="IN74" i="4"/>
  <c r="IM74" i="4"/>
  <c r="IB74" i="4"/>
  <c r="IA74" i="4"/>
  <c r="HP74" i="4"/>
  <c r="HO74" i="4"/>
  <c r="HD74" i="4"/>
  <c r="HC74" i="4"/>
  <c r="GR74" i="4"/>
  <c r="GQ74" i="4"/>
  <c r="GF74" i="4"/>
  <c r="GE74" i="4"/>
  <c r="FT74" i="4"/>
  <c r="FS74" i="4"/>
  <c r="FH74" i="4"/>
  <c r="FG74" i="4"/>
  <c r="EV74" i="4"/>
  <c r="EU74" i="4"/>
  <c r="EJ74" i="4"/>
  <c r="EI74" i="4"/>
  <c r="DX74" i="4"/>
  <c r="O74" i="4" s="1"/>
  <c r="P74" i="4" s="1"/>
  <c r="DW74" i="4"/>
  <c r="N74" i="4" s="1"/>
  <c r="DL74" i="4"/>
  <c r="DK74" i="4"/>
  <c r="CZ74" i="4"/>
  <c r="CY74" i="4"/>
  <c r="CN74" i="4"/>
  <c r="CM74" i="4"/>
  <c r="CB74" i="4"/>
  <c r="CA74" i="4"/>
  <c r="BB74" i="4"/>
  <c r="BA74" i="4"/>
  <c r="AZ74" i="4"/>
  <c r="AY74" i="4"/>
  <c r="AX74" i="4"/>
  <c r="AW74" i="4"/>
  <c r="AV74" i="4"/>
  <c r="AU74" i="4"/>
  <c r="AT74" i="4"/>
  <c r="AS74" i="4"/>
  <c r="AP74" i="4"/>
  <c r="AO74" i="4"/>
  <c r="AN74" i="4"/>
  <c r="AM74" i="4"/>
  <c r="AL74" i="4"/>
  <c r="AK74" i="4"/>
  <c r="AJ74" i="4"/>
  <c r="AI74" i="4"/>
  <c r="AH74" i="4"/>
  <c r="AG74" i="4"/>
  <c r="BN74" i="4"/>
  <c r="BM74" i="4"/>
  <c r="BL74" i="4"/>
  <c r="BK74" i="4"/>
  <c r="BJ74" i="4"/>
  <c r="BI74" i="4"/>
  <c r="BH74" i="4"/>
  <c r="BG74" i="4"/>
  <c r="BF74" i="4"/>
  <c r="BE74" i="4"/>
  <c r="MR73" i="4"/>
  <c r="MQ73" i="4"/>
  <c r="MF73" i="4"/>
  <c r="ME73" i="4"/>
  <c r="LT73" i="4"/>
  <c r="LS73" i="4"/>
  <c r="LH73" i="4"/>
  <c r="LG73" i="4"/>
  <c r="KV73" i="4"/>
  <c r="KU73" i="4"/>
  <c r="KJ73" i="4"/>
  <c r="KI73" i="4"/>
  <c r="JX73" i="4"/>
  <c r="JW73" i="4"/>
  <c r="JL73" i="4"/>
  <c r="JK73" i="4"/>
  <c r="IZ73" i="4"/>
  <c r="IY73" i="4"/>
  <c r="IN73" i="4"/>
  <c r="IM73" i="4"/>
  <c r="IB73" i="4"/>
  <c r="IA73" i="4"/>
  <c r="HP73" i="4"/>
  <c r="HO73" i="4"/>
  <c r="HD73" i="4"/>
  <c r="HC73" i="4"/>
  <c r="GR73" i="4"/>
  <c r="GQ73" i="4"/>
  <c r="GF73" i="4"/>
  <c r="GE73" i="4"/>
  <c r="FT73" i="4"/>
  <c r="FS73" i="4"/>
  <c r="FH73" i="4"/>
  <c r="FG73" i="4"/>
  <c r="EV73" i="4"/>
  <c r="EU73" i="4"/>
  <c r="EJ73" i="4"/>
  <c r="EI73" i="4"/>
  <c r="DX73" i="4"/>
  <c r="O73" i="4" s="1"/>
  <c r="P73" i="4" s="1"/>
  <c r="DW73" i="4"/>
  <c r="N73" i="4" s="1"/>
  <c r="DL73" i="4"/>
  <c r="DK73" i="4"/>
  <c r="CZ73" i="4"/>
  <c r="CY73" i="4"/>
  <c r="CN73" i="4"/>
  <c r="CM73" i="4"/>
  <c r="CB73" i="4"/>
  <c r="CA73" i="4"/>
  <c r="BB73" i="4"/>
  <c r="BA73" i="4"/>
  <c r="AZ73" i="4"/>
  <c r="AY73" i="4"/>
  <c r="AX73" i="4"/>
  <c r="AW73" i="4"/>
  <c r="AV73" i="4"/>
  <c r="AU73" i="4"/>
  <c r="AT73" i="4"/>
  <c r="AS73" i="4"/>
  <c r="AP73" i="4"/>
  <c r="AO73" i="4"/>
  <c r="AN73" i="4"/>
  <c r="AM73" i="4"/>
  <c r="AL73" i="4"/>
  <c r="AK73" i="4"/>
  <c r="AJ73" i="4"/>
  <c r="AI73" i="4"/>
  <c r="AH73" i="4"/>
  <c r="AG73" i="4"/>
  <c r="BN73" i="4"/>
  <c r="BM73" i="4"/>
  <c r="BL73" i="4"/>
  <c r="BK73" i="4"/>
  <c r="BJ73" i="4"/>
  <c r="BI73" i="4"/>
  <c r="BH73" i="4"/>
  <c r="BG73" i="4"/>
  <c r="BF73" i="4"/>
  <c r="BE73" i="4"/>
  <c r="MR72" i="4"/>
  <c r="MQ72" i="4"/>
  <c r="MF72" i="4"/>
  <c r="ME72" i="4"/>
  <c r="LT72" i="4"/>
  <c r="LS72" i="4"/>
  <c r="LH72" i="4"/>
  <c r="LG72" i="4"/>
  <c r="KV72" i="4"/>
  <c r="KU72" i="4"/>
  <c r="KJ72" i="4"/>
  <c r="KI72" i="4"/>
  <c r="JX72" i="4"/>
  <c r="JW72" i="4"/>
  <c r="JL72" i="4"/>
  <c r="JK72" i="4"/>
  <c r="IZ72" i="4"/>
  <c r="IY72" i="4"/>
  <c r="IN72" i="4"/>
  <c r="IM72" i="4"/>
  <c r="IB72" i="4"/>
  <c r="IA72" i="4"/>
  <c r="HP72" i="4"/>
  <c r="HO72" i="4"/>
  <c r="HD72" i="4"/>
  <c r="HC72" i="4"/>
  <c r="GR72" i="4"/>
  <c r="GQ72" i="4"/>
  <c r="GF72" i="4"/>
  <c r="GE72" i="4"/>
  <c r="FT72" i="4"/>
  <c r="FS72" i="4"/>
  <c r="FH72" i="4"/>
  <c r="FG72" i="4"/>
  <c r="EV72" i="4"/>
  <c r="EU72" i="4"/>
  <c r="EJ72" i="4"/>
  <c r="EI72" i="4"/>
  <c r="DX72" i="4"/>
  <c r="O72" i="4" s="1"/>
  <c r="DW72" i="4"/>
  <c r="N72" i="4" s="1"/>
  <c r="DL72" i="4"/>
  <c r="DK72" i="4"/>
  <c r="CZ72" i="4"/>
  <c r="CY72" i="4"/>
  <c r="CN72" i="4"/>
  <c r="CM72" i="4"/>
  <c r="CB72" i="4"/>
  <c r="CA72" i="4"/>
  <c r="BB72" i="4"/>
  <c r="BA72" i="4"/>
  <c r="AZ72" i="4"/>
  <c r="AY72" i="4"/>
  <c r="AX72" i="4"/>
  <c r="AW72" i="4"/>
  <c r="AV72" i="4"/>
  <c r="AU72" i="4"/>
  <c r="AT72" i="4"/>
  <c r="AS72" i="4"/>
  <c r="AP72" i="4"/>
  <c r="AO72" i="4"/>
  <c r="AN72" i="4"/>
  <c r="AM72" i="4"/>
  <c r="AL72" i="4"/>
  <c r="AK72" i="4"/>
  <c r="AJ72" i="4"/>
  <c r="AI72" i="4"/>
  <c r="AH72" i="4"/>
  <c r="AG72" i="4"/>
  <c r="BN72" i="4"/>
  <c r="BM72" i="4"/>
  <c r="BL72" i="4"/>
  <c r="BK72" i="4"/>
  <c r="BJ72" i="4"/>
  <c r="BI72" i="4"/>
  <c r="BH72" i="4"/>
  <c r="BG72" i="4"/>
  <c r="BF72" i="4"/>
  <c r="BE72" i="4"/>
  <c r="MR71" i="4"/>
  <c r="MQ71" i="4"/>
  <c r="MF71" i="4"/>
  <c r="ME71" i="4"/>
  <c r="LT71" i="4"/>
  <c r="LS71" i="4"/>
  <c r="LH71" i="4"/>
  <c r="LG71" i="4"/>
  <c r="KV71" i="4"/>
  <c r="KU71" i="4"/>
  <c r="KJ71" i="4"/>
  <c r="KI71" i="4"/>
  <c r="JX71" i="4"/>
  <c r="JW71" i="4"/>
  <c r="JL71" i="4"/>
  <c r="JK71" i="4"/>
  <c r="IZ71" i="4"/>
  <c r="IY71" i="4"/>
  <c r="IN71" i="4"/>
  <c r="IM71" i="4"/>
  <c r="IB71" i="4"/>
  <c r="IA71" i="4"/>
  <c r="HP71" i="4"/>
  <c r="HO71" i="4"/>
  <c r="HD71" i="4"/>
  <c r="HC71" i="4"/>
  <c r="GR71" i="4"/>
  <c r="GQ71" i="4"/>
  <c r="GF71" i="4"/>
  <c r="GE71" i="4"/>
  <c r="FT71" i="4"/>
  <c r="FS71" i="4"/>
  <c r="FH71" i="4"/>
  <c r="FG71" i="4"/>
  <c r="EV71" i="4"/>
  <c r="EU71" i="4"/>
  <c r="EJ71" i="4"/>
  <c r="EI71" i="4"/>
  <c r="DX71" i="4"/>
  <c r="O71" i="4" s="1"/>
  <c r="DW71" i="4"/>
  <c r="N71" i="4" s="1"/>
  <c r="DL71" i="4"/>
  <c r="DK71" i="4"/>
  <c r="CZ71" i="4"/>
  <c r="CY71" i="4"/>
  <c r="CN71" i="4"/>
  <c r="CM71" i="4"/>
  <c r="CB71" i="4"/>
  <c r="CA71" i="4"/>
  <c r="BB71" i="4"/>
  <c r="BA71" i="4"/>
  <c r="AZ71" i="4"/>
  <c r="AY71" i="4"/>
  <c r="AX71" i="4"/>
  <c r="AW71" i="4"/>
  <c r="AV71" i="4"/>
  <c r="AU71" i="4"/>
  <c r="AT71" i="4"/>
  <c r="AS71" i="4"/>
  <c r="AP71" i="4"/>
  <c r="AO71" i="4"/>
  <c r="AN71" i="4"/>
  <c r="AM71" i="4"/>
  <c r="AL71" i="4"/>
  <c r="AK71" i="4"/>
  <c r="AJ71" i="4"/>
  <c r="AI71" i="4"/>
  <c r="AH71" i="4"/>
  <c r="AG71" i="4"/>
  <c r="BN71" i="4"/>
  <c r="BM71" i="4"/>
  <c r="BL71" i="4"/>
  <c r="BK71" i="4"/>
  <c r="BJ71" i="4"/>
  <c r="BI71" i="4"/>
  <c r="BH71" i="4"/>
  <c r="BG71" i="4"/>
  <c r="BF71" i="4"/>
  <c r="BE71" i="4"/>
  <c r="MR70" i="4"/>
  <c r="MQ70" i="4"/>
  <c r="MF70" i="4"/>
  <c r="ME70" i="4"/>
  <c r="LT70" i="4"/>
  <c r="LS70" i="4"/>
  <c r="LH70" i="4"/>
  <c r="LG70" i="4"/>
  <c r="KV70" i="4"/>
  <c r="KU70" i="4"/>
  <c r="KJ70" i="4"/>
  <c r="KI70" i="4"/>
  <c r="JX70" i="4"/>
  <c r="JW70" i="4"/>
  <c r="JL70" i="4"/>
  <c r="JK70" i="4"/>
  <c r="IZ70" i="4"/>
  <c r="IY70" i="4"/>
  <c r="IN70" i="4"/>
  <c r="IM70" i="4"/>
  <c r="IB70" i="4"/>
  <c r="IA70" i="4"/>
  <c r="HP70" i="4"/>
  <c r="HO70" i="4"/>
  <c r="HD70" i="4"/>
  <c r="HC70" i="4"/>
  <c r="GR70" i="4"/>
  <c r="GQ70" i="4"/>
  <c r="GF70" i="4"/>
  <c r="GE70" i="4"/>
  <c r="FT70" i="4"/>
  <c r="FS70" i="4"/>
  <c r="FH70" i="4"/>
  <c r="FG70" i="4"/>
  <c r="EV70" i="4"/>
  <c r="EU70" i="4"/>
  <c r="EJ70" i="4"/>
  <c r="EI70" i="4"/>
  <c r="DX70" i="4"/>
  <c r="O70" i="4" s="1"/>
  <c r="P70" i="4" s="1"/>
  <c r="DW70" i="4"/>
  <c r="N70" i="4" s="1"/>
  <c r="DL70" i="4"/>
  <c r="DK70" i="4"/>
  <c r="CZ70" i="4"/>
  <c r="CY70" i="4"/>
  <c r="CN70" i="4"/>
  <c r="CM70" i="4"/>
  <c r="CB70" i="4"/>
  <c r="CA70" i="4"/>
  <c r="BB70" i="4"/>
  <c r="BA70" i="4"/>
  <c r="AZ70" i="4"/>
  <c r="AY70" i="4"/>
  <c r="AX70" i="4"/>
  <c r="AW70" i="4"/>
  <c r="AP70" i="4"/>
  <c r="AO70" i="4"/>
  <c r="AN70" i="4"/>
  <c r="AM70" i="4"/>
  <c r="BN70" i="4"/>
  <c r="BM70" i="4"/>
  <c r="BL70" i="4"/>
  <c r="BK70" i="4"/>
  <c r="BJ70" i="4"/>
  <c r="BI70" i="4"/>
  <c r="MR69" i="4"/>
  <c r="MQ69" i="4"/>
  <c r="MF69" i="4"/>
  <c r="ME69" i="4"/>
  <c r="LT69" i="4"/>
  <c r="LS69" i="4"/>
  <c r="LH69" i="4"/>
  <c r="LG69" i="4"/>
  <c r="KV69" i="4"/>
  <c r="KU69" i="4"/>
  <c r="KJ69" i="4"/>
  <c r="KI69" i="4"/>
  <c r="JX69" i="4"/>
  <c r="JW69" i="4"/>
  <c r="JL69" i="4"/>
  <c r="JK69" i="4"/>
  <c r="IZ69" i="4"/>
  <c r="IY69" i="4"/>
  <c r="IN69" i="4"/>
  <c r="IM69" i="4"/>
  <c r="IB69" i="4"/>
  <c r="IA69" i="4"/>
  <c r="HP69" i="4"/>
  <c r="HO69" i="4"/>
  <c r="HD69" i="4"/>
  <c r="HC69" i="4"/>
  <c r="GR69" i="4"/>
  <c r="GQ69" i="4"/>
  <c r="GF69" i="4"/>
  <c r="GE69" i="4"/>
  <c r="FT69" i="4"/>
  <c r="FS69" i="4"/>
  <c r="FH69" i="4"/>
  <c r="FG69" i="4"/>
  <c r="EV69" i="4"/>
  <c r="EU69" i="4"/>
  <c r="EJ69" i="4"/>
  <c r="EI69" i="4"/>
  <c r="DX69" i="4"/>
  <c r="O69" i="4" s="1"/>
  <c r="P69" i="4" s="1"/>
  <c r="DW69" i="4"/>
  <c r="N69" i="4" s="1"/>
  <c r="DL69" i="4"/>
  <c r="DK69" i="4"/>
  <c r="CZ69" i="4"/>
  <c r="CY69" i="4"/>
  <c r="CN69" i="4"/>
  <c r="CM69" i="4"/>
  <c r="CB69" i="4"/>
  <c r="CA69" i="4"/>
  <c r="BB69" i="4"/>
  <c r="BA69" i="4"/>
  <c r="AZ69" i="4"/>
  <c r="AY69" i="4"/>
  <c r="AX69" i="4"/>
  <c r="AW69" i="4"/>
  <c r="AV69" i="4"/>
  <c r="AU69" i="4"/>
  <c r="AT69" i="4"/>
  <c r="AS69" i="4"/>
  <c r="AP69" i="4"/>
  <c r="AO69" i="4"/>
  <c r="AN69" i="4"/>
  <c r="AM69" i="4"/>
  <c r="AL69" i="4"/>
  <c r="AK69" i="4"/>
  <c r="AJ69" i="4"/>
  <c r="AI69" i="4"/>
  <c r="AH69" i="4"/>
  <c r="AG69" i="4"/>
  <c r="BN69" i="4"/>
  <c r="BM69" i="4"/>
  <c r="BL69" i="4"/>
  <c r="BK69" i="4"/>
  <c r="BJ69" i="4"/>
  <c r="BI69" i="4"/>
  <c r="BH69" i="4"/>
  <c r="BG69" i="4"/>
  <c r="BF69" i="4"/>
  <c r="BE69" i="4"/>
  <c r="MR68" i="4"/>
  <c r="MQ68" i="4"/>
  <c r="MF68" i="4"/>
  <c r="ME68" i="4"/>
  <c r="LT68" i="4"/>
  <c r="LS68" i="4"/>
  <c r="LH68" i="4"/>
  <c r="LG68" i="4"/>
  <c r="KV68" i="4"/>
  <c r="KU68" i="4"/>
  <c r="KJ68" i="4"/>
  <c r="KI68" i="4"/>
  <c r="JX68" i="4"/>
  <c r="JW68" i="4"/>
  <c r="JL68" i="4"/>
  <c r="JK68" i="4"/>
  <c r="IZ68" i="4"/>
  <c r="IY68" i="4"/>
  <c r="IN68" i="4"/>
  <c r="IM68" i="4"/>
  <c r="IB68" i="4"/>
  <c r="IA68" i="4"/>
  <c r="HP68" i="4"/>
  <c r="HO68" i="4"/>
  <c r="HD68" i="4"/>
  <c r="HC68" i="4"/>
  <c r="GR68" i="4"/>
  <c r="GQ68" i="4"/>
  <c r="GF68" i="4"/>
  <c r="GE68" i="4"/>
  <c r="FT68" i="4"/>
  <c r="FS68" i="4"/>
  <c r="FH68" i="4"/>
  <c r="FG68" i="4"/>
  <c r="EV68" i="4"/>
  <c r="EU68" i="4"/>
  <c r="EJ68" i="4"/>
  <c r="EI68" i="4"/>
  <c r="DX68" i="4"/>
  <c r="O68" i="4" s="1"/>
  <c r="DW68" i="4"/>
  <c r="N68" i="4" s="1"/>
  <c r="DL68" i="4"/>
  <c r="DK68" i="4"/>
  <c r="CZ68" i="4"/>
  <c r="CY68" i="4"/>
  <c r="CN68" i="4"/>
  <c r="CM68" i="4"/>
  <c r="CB68" i="4"/>
  <c r="CA68" i="4"/>
  <c r="BB68" i="4"/>
  <c r="BA68" i="4"/>
  <c r="AZ68" i="4"/>
  <c r="AY68" i="4"/>
  <c r="AX68" i="4"/>
  <c r="AW68" i="4"/>
  <c r="AV68" i="4"/>
  <c r="AU68" i="4"/>
  <c r="AT68" i="4"/>
  <c r="AS68" i="4"/>
  <c r="AP68" i="4"/>
  <c r="AO68" i="4"/>
  <c r="AN68" i="4"/>
  <c r="AM68" i="4"/>
  <c r="AL68" i="4"/>
  <c r="AK68" i="4"/>
  <c r="AJ68" i="4"/>
  <c r="AI68" i="4"/>
  <c r="AH68" i="4"/>
  <c r="AG68" i="4"/>
  <c r="BN68" i="4"/>
  <c r="BM68" i="4"/>
  <c r="BL68" i="4"/>
  <c r="BK68" i="4"/>
  <c r="BJ68" i="4"/>
  <c r="BI68" i="4"/>
  <c r="BH68" i="4"/>
  <c r="BG68" i="4"/>
  <c r="BF68" i="4"/>
  <c r="BE68" i="4"/>
  <c r="MR67" i="4"/>
  <c r="MQ67" i="4"/>
  <c r="MF67" i="4"/>
  <c r="ME67" i="4"/>
  <c r="LT67" i="4"/>
  <c r="LS67" i="4"/>
  <c r="LH67" i="4"/>
  <c r="LG67" i="4"/>
  <c r="KV67" i="4"/>
  <c r="KU67" i="4"/>
  <c r="KJ67" i="4"/>
  <c r="KI67" i="4"/>
  <c r="JX67" i="4"/>
  <c r="JW67" i="4"/>
  <c r="JL67" i="4"/>
  <c r="JK67" i="4"/>
  <c r="IZ67" i="4"/>
  <c r="IY67" i="4"/>
  <c r="IN67" i="4"/>
  <c r="IM67" i="4"/>
  <c r="IB67" i="4"/>
  <c r="IA67" i="4"/>
  <c r="HP67" i="4"/>
  <c r="HO67" i="4"/>
  <c r="HD67" i="4"/>
  <c r="HC67" i="4"/>
  <c r="GR67" i="4"/>
  <c r="GQ67" i="4"/>
  <c r="GF67" i="4"/>
  <c r="GE67" i="4"/>
  <c r="FT67" i="4"/>
  <c r="FS67" i="4"/>
  <c r="FH67" i="4"/>
  <c r="FG67" i="4"/>
  <c r="EV67" i="4"/>
  <c r="EU67" i="4"/>
  <c r="EJ67" i="4"/>
  <c r="EI67" i="4"/>
  <c r="DX67" i="4"/>
  <c r="O67" i="4" s="1"/>
  <c r="DW67" i="4"/>
  <c r="N67" i="4" s="1"/>
  <c r="DL67" i="4"/>
  <c r="DK67" i="4"/>
  <c r="CZ67" i="4"/>
  <c r="CY67" i="4"/>
  <c r="CN67" i="4"/>
  <c r="CM67" i="4"/>
  <c r="CB67" i="4"/>
  <c r="CA67" i="4"/>
  <c r="BB67" i="4"/>
  <c r="BA67" i="4"/>
  <c r="AZ67" i="4"/>
  <c r="AY67" i="4"/>
  <c r="AX67" i="4"/>
  <c r="AW67" i="4"/>
  <c r="AV67" i="4"/>
  <c r="AU67" i="4"/>
  <c r="AT67" i="4"/>
  <c r="AS67" i="4"/>
  <c r="AP67" i="4"/>
  <c r="AO67" i="4"/>
  <c r="AN67" i="4"/>
  <c r="AM67" i="4"/>
  <c r="AL67" i="4"/>
  <c r="AK67" i="4"/>
  <c r="AJ67" i="4"/>
  <c r="AI67" i="4"/>
  <c r="AH67" i="4"/>
  <c r="AG67" i="4"/>
  <c r="BN67" i="4"/>
  <c r="BM67" i="4"/>
  <c r="BL67" i="4"/>
  <c r="BK67" i="4"/>
  <c r="BJ67" i="4"/>
  <c r="BI67" i="4"/>
  <c r="BH67" i="4"/>
  <c r="BG67" i="4"/>
  <c r="BF67" i="4"/>
  <c r="BE67" i="4"/>
  <c r="MR66" i="4"/>
  <c r="MQ66" i="4"/>
  <c r="MF66" i="4"/>
  <c r="ME66" i="4"/>
  <c r="LT66" i="4"/>
  <c r="LS66" i="4"/>
  <c r="LH66" i="4"/>
  <c r="LG66" i="4"/>
  <c r="KV66" i="4"/>
  <c r="KU66" i="4"/>
  <c r="KJ66" i="4"/>
  <c r="KI66" i="4"/>
  <c r="JX66" i="4"/>
  <c r="JW66" i="4"/>
  <c r="JL66" i="4"/>
  <c r="JK66" i="4"/>
  <c r="IZ66" i="4"/>
  <c r="IY66" i="4"/>
  <c r="IN66" i="4"/>
  <c r="IM66" i="4"/>
  <c r="IB66" i="4"/>
  <c r="IA66" i="4"/>
  <c r="HP66" i="4"/>
  <c r="HO66" i="4"/>
  <c r="HD66" i="4"/>
  <c r="HC66" i="4"/>
  <c r="GR66" i="4"/>
  <c r="GQ66" i="4"/>
  <c r="GF66" i="4"/>
  <c r="GE66" i="4"/>
  <c r="FT66" i="4"/>
  <c r="FS66" i="4"/>
  <c r="FH66" i="4"/>
  <c r="FG66" i="4"/>
  <c r="EV66" i="4"/>
  <c r="EU66" i="4"/>
  <c r="EJ66" i="4"/>
  <c r="EI66" i="4"/>
  <c r="DX66" i="4"/>
  <c r="O66" i="4" s="1"/>
  <c r="DW66" i="4"/>
  <c r="N66" i="4" s="1"/>
  <c r="DL66" i="4"/>
  <c r="DK66" i="4"/>
  <c r="CZ66" i="4"/>
  <c r="CY66" i="4"/>
  <c r="CN66" i="4"/>
  <c r="CM66" i="4"/>
  <c r="CB66" i="4"/>
  <c r="CA66" i="4"/>
  <c r="BB66" i="4"/>
  <c r="BA66" i="4"/>
  <c r="AZ66" i="4"/>
  <c r="AY66" i="4"/>
  <c r="AX66" i="4"/>
  <c r="AW66" i="4"/>
  <c r="AV66" i="4"/>
  <c r="AU66" i="4"/>
  <c r="AT66" i="4"/>
  <c r="AS66" i="4"/>
  <c r="AP66" i="4"/>
  <c r="AO66" i="4"/>
  <c r="AN66" i="4"/>
  <c r="AM66" i="4"/>
  <c r="AL66" i="4"/>
  <c r="AK66" i="4"/>
  <c r="AJ66" i="4"/>
  <c r="AI66" i="4"/>
  <c r="AH66" i="4"/>
  <c r="AG66" i="4"/>
  <c r="BN66" i="4"/>
  <c r="BM66" i="4"/>
  <c r="BL66" i="4"/>
  <c r="BK66" i="4"/>
  <c r="BJ66" i="4"/>
  <c r="BI66" i="4"/>
  <c r="BH66" i="4"/>
  <c r="BG66" i="4"/>
  <c r="BF66" i="4"/>
  <c r="BE66" i="4"/>
  <c r="MR65" i="4"/>
  <c r="MQ65" i="4"/>
  <c r="MF65" i="4"/>
  <c r="ME65" i="4"/>
  <c r="LT65" i="4"/>
  <c r="LS65" i="4"/>
  <c r="LH65" i="4"/>
  <c r="LG65" i="4"/>
  <c r="KV65" i="4"/>
  <c r="KU65" i="4"/>
  <c r="KJ65" i="4"/>
  <c r="KI65" i="4"/>
  <c r="JX65" i="4"/>
  <c r="JW65" i="4"/>
  <c r="JL65" i="4"/>
  <c r="JK65" i="4"/>
  <c r="IZ65" i="4"/>
  <c r="IY65" i="4"/>
  <c r="IN65" i="4"/>
  <c r="IM65" i="4"/>
  <c r="IB65" i="4"/>
  <c r="IA65" i="4"/>
  <c r="HP65" i="4"/>
  <c r="HO65" i="4"/>
  <c r="HD65" i="4"/>
  <c r="HC65" i="4"/>
  <c r="GR65" i="4"/>
  <c r="GQ65" i="4"/>
  <c r="GF65" i="4"/>
  <c r="GE65" i="4"/>
  <c r="FT65" i="4"/>
  <c r="FS65" i="4"/>
  <c r="FH65" i="4"/>
  <c r="FG65" i="4"/>
  <c r="EV65" i="4"/>
  <c r="EU65" i="4"/>
  <c r="EJ65" i="4"/>
  <c r="EI65" i="4"/>
  <c r="DX65" i="4"/>
  <c r="O65" i="4" s="1"/>
  <c r="P65" i="4" s="1"/>
  <c r="DW65" i="4"/>
  <c r="N65" i="4" s="1"/>
  <c r="DL65" i="4"/>
  <c r="DK65" i="4"/>
  <c r="CZ65" i="4"/>
  <c r="CY65" i="4"/>
  <c r="CN65" i="4"/>
  <c r="CM65" i="4"/>
  <c r="CB65" i="4"/>
  <c r="CA65" i="4"/>
  <c r="BB65" i="4"/>
  <c r="BA65" i="4"/>
  <c r="AZ65" i="4"/>
  <c r="AY65" i="4"/>
  <c r="AX65" i="4"/>
  <c r="AW65" i="4"/>
  <c r="AV65" i="4"/>
  <c r="AU65" i="4"/>
  <c r="AT65" i="4"/>
  <c r="AS65" i="4"/>
  <c r="AP65" i="4"/>
  <c r="AO65" i="4"/>
  <c r="AN65" i="4"/>
  <c r="AM65" i="4"/>
  <c r="AL65" i="4"/>
  <c r="AK65" i="4"/>
  <c r="AJ65" i="4"/>
  <c r="AI65" i="4"/>
  <c r="AH65" i="4"/>
  <c r="AG65" i="4"/>
  <c r="BN65" i="4"/>
  <c r="BM65" i="4"/>
  <c r="BL65" i="4"/>
  <c r="BK65" i="4"/>
  <c r="BJ65" i="4"/>
  <c r="BI65" i="4"/>
  <c r="BH65" i="4"/>
  <c r="BG65" i="4"/>
  <c r="BF65" i="4"/>
  <c r="BE65" i="4"/>
  <c r="MR64" i="4"/>
  <c r="MQ64" i="4"/>
  <c r="MF64" i="4"/>
  <c r="ME64" i="4"/>
  <c r="LT64" i="4"/>
  <c r="LS64" i="4"/>
  <c r="LH64" i="4"/>
  <c r="LG64" i="4"/>
  <c r="KV64" i="4"/>
  <c r="KU64" i="4"/>
  <c r="KJ64" i="4"/>
  <c r="KI64" i="4"/>
  <c r="JX64" i="4"/>
  <c r="JW64" i="4"/>
  <c r="JL64" i="4"/>
  <c r="JK64" i="4"/>
  <c r="IZ64" i="4"/>
  <c r="IY64" i="4"/>
  <c r="IN64" i="4"/>
  <c r="IM64" i="4"/>
  <c r="IB64" i="4"/>
  <c r="IA64" i="4"/>
  <c r="HP64" i="4"/>
  <c r="HO64" i="4"/>
  <c r="HD64" i="4"/>
  <c r="HC64" i="4"/>
  <c r="GR64" i="4"/>
  <c r="GQ64" i="4"/>
  <c r="GF64" i="4"/>
  <c r="GE64" i="4"/>
  <c r="FT64" i="4"/>
  <c r="FS64" i="4"/>
  <c r="FH64" i="4"/>
  <c r="FG64" i="4"/>
  <c r="EV64" i="4"/>
  <c r="EU64" i="4"/>
  <c r="EJ64" i="4"/>
  <c r="EI64" i="4"/>
  <c r="DX64" i="4"/>
  <c r="O64" i="4" s="1"/>
  <c r="P64" i="4" s="1"/>
  <c r="DW64" i="4"/>
  <c r="N64" i="4" s="1"/>
  <c r="DL64" i="4"/>
  <c r="DK64" i="4"/>
  <c r="CZ64" i="4"/>
  <c r="CY64" i="4"/>
  <c r="CN64" i="4"/>
  <c r="CM64" i="4"/>
  <c r="CB64" i="4"/>
  <c r="CA64" i="4"/>
  <c r="BB64" i="4"/>
  <c r="BA64" i="4"/>
  <c r="AZ64" i="4"/>
  <c r="AY64" i="4"/>
  <c r="AX64" i="4"/>
  <c r="AW64" i="4"/>
  <c r="AV64" i="4"/>
  <c r="AU64" i="4"/>
  <c r="AT64" i="4"/>
  <c r="AS64" i="4"/>
  <c r="AP64" i="4"/>
  <c r="AO64" i="4"/>
  <c r="AN64" i="4"/>
  <c r="AM64" i="4"/>
  <c r="AL64" i="4"/>
  <c r="AK64" i="4"/>
  <c r="AJ64" i="4"/>
  <c r="AI64" i="4"/>
  <c r="AH64" i="4"/>
  <c r="AG64" i="4"/>
  <c r="BN64" i="4"/>
  <c r="BM64" i="4"/>
  <c r="BL64" i="4"/>
  <c r="BK64" i="4"/>
  <c r="BJ64" i="4"/>
  <c r="BI64" i="4"/>
  <c r="BH64" i="4"/>
  <c r="BG64" i="4"/>
  <c r="BF64" i="4"/>
  <c r="BE64" i="4"/>
  <c r="MR63" i="4"/>
  <c r="MQ63" i="4"/>
  <c r="MF63" i="4"/>
  <c r="ME63" i="4"/>
  <c r="LT63" i="4"/>
  <c r="LS63" i="4"/>
  <c r="LH63" i="4"/>
  <c r="LG63" i="4"/>
  <c r="KV63" i="4"/>
  <c r="KU63" i="4"/>
  <c r="KJ63" i="4"/>
  <c r="KI63" i="4"/>
  <c r="JX63" i="4"/>
  <c r="JW63" i="4"/>
  <c r="JL63" i="4"/>
  <c r="JK63" i="4"/>
  <c r="IZ63" i="4"/>
  <c r="IY63" i="4"/>
  <c r="IN63" i="4"/>
  <c r="IM63" i="4"/>
  <c r="IB63" i="4"/>
  <c r="IA63" i="4"/>
  <c r="HP63" i="4"/>
  <c r="HO63" i="4"/>
  <c r="HD63" i="4"/>
  <c r="HC63" i="4"/>
  <c r="GR63" i="4"/>
  <c r="GQ63" i="4"/>
  <c r="GF63" i="4"/>
  <c r="GE63" i="4"/>
  <c r="FT63" i="4"/>
  <c r="FS63" i="4"/>
  <c r="FH63" i="4"/>
  <c r="FG63" i="4"/>
  <c r="EV63" i="4"/>
  <c r="EU63" i="4"/>
  <c r="EJ63" i="4"/>
  <c r="EI63" i="4"/>
  <c r="DX63" i="4"/>
  <c r="O63" i="4" s="1"/>
  <c r="DW63" i="4"/>
  <c r="N63" i="4" s="1"/>
  <c r="DL63" i="4"/>
  <c r="DK63" i="4"/>
  <c r="CZ63" i="4"/>
  <c r="CY63" i="4"/>
  <c r="CN63" i="4"/>
  <c r="CM63" i="4"/>
  <c r="CB63" i="4"/>
  <c r="CA63" i="4"/>
  <c r="BB63" i="4"/>
  <c r="BA63" i="4"/>
  <c r="AZ63" i="4"/>
  <c r="AY63" i="4"/>
  <c r="AX63" i="4"/>
  <c r="AW63" i="4"/>
  <c r="AV63" i="4"/>
  <c r="AU63" i="4"/>
  <c r="AT63" i="4"/>
  <c r="AS63" i="4"/>
  <c r="AP63" i="4"/>
  <c r="AO63" i="4"/>
  <c r="AN63" i="4"/>
  <c r="AM63" i="4"/>
  <c r="AL63" i="4"/>
  <c r="AK63" i="4"/>
  <c r="AJ63" i="4"/>
  <c r="AI63" i="4"/>
  <c r="AH63" i="4"/>
  <c r="AG63" i="4"/>
  <c r="BN63" i="4"/>
  <c r="BM63" i="4"/>
  <c r="BL63" i="4"/>
  <c r="BK63" i="4"/>
  <c r="BJ63" i="4"/>
  <c r="BI63" i="4"/>
  <c r="BH63" i="4"/>
  <c r="BG63" i="4"/>
  <c r="BF63" i="4"/>
  <c r="BE63" i="4"/>
  <c r="MR62" i="4"/>
  <c r="MQ62" i="4"/>
  <c r="MF62" i="4"/>
  <c r="ME62" i="4"/>
  <c r="LT62" i="4"/>
  <c r="LS62" i="4"/>
  <c r="LH62" i="4"/>
  <c r="LG62" i="4"/>
  <c r="KV62" i="4"/>
  <c r="KU62" i="4"/>
  <c r="KJ62" i="4"/>
  <c r="KI62" i="4"/>
  <c r="JX62" i="4"/>
  <c r="JW62" i="4"/>
  <c r="JL62" i="4"/>
  <c r="JK62" i="4"/>
  <c r="IZ62" i="4"/>
  <c r="IY62" i="4"/>
  <c r="IN62" i="4"/>
  <c r="IM62" i="4"/>
  <c r="IB62" i="4"/>
  <c r="IA62" i="4"/>
  <c r="HP62" i="4"/>
  <c r="HO62" i="4"/>
  <c r="HD62" i="4"/>
  <c r="HC62" i="4"/>
  <c r="GR62" i="4"/>
  <c r="GQ62" i="4"/>
  <c r="GF62" i="4"/>
  <c r="GE62" i="4"/>
  <c r="FT62" i="4"/>
  <c r="FS62" i="4"/>
  <c r="FH62" i="4"/>
  <c r="FG62" i="4"/>
  <c r="EV62" i="4"/>
  <c r="EU62" i="4"/>
  <c r="EJ62" i="4"/>
  <c r="EI62" i="4"/>
  <c r="DX62" i="4"/>
  <c r="O62" i="4" s="1"/>
  <c r="P62" i="4" s="1"/>
  <c r="DW62" i="4"/>
  <c r="N62" i="4" s="1"/>
  <c r="DL62" i="4"/>
  <c r="DK62" i="4"/>
  <c r="CZ62" i="4"/>
  <c r="CY62" i="4"/>
  <c r="CN62" i="4"/>
  <c r="CM62" i="4"/>
  <c r="CB62" i="4"/>
  <c r="CA62" i="4"/>
  <c r="BB62" i="4"/>
  <c r="BA62" i="4"/>
  <c r="AZ62" i="4"/>
  <c r="AY62" i="4"/>
  <c r="AX62" i="4"/>
  <c r="AW62" i="4"/>
  <c r="AV62" i="4"/>
  <c r="AU62" i="4"/>
  <c r="AT62" i="4"/>
  <c r="AS62" i="4"/>
  <c r="AP62" i="4"/>
  <c r="AO62" i="4"/>
  <c r="AN62" i="4"/>
  <c r="AM62" i="4"/>
  <c r="AL62" i="4"/>
  <c r="AK62" i="4"/>
  <c r="AJ62" i="4"/>
  <c r="AI62" i="4"/>
  <c r="AH62" i="4"/>
  <c r="AG62" i="4"/>
  <c r="BN62" i="4"/>
  <c r="BM62" i="4"/>
  <c r="BL62" i="4"/>
  <c r="BK62" i="4"/>
  <c r="BJ62" i="4"/>
  <c r="BI62" i="4"/>
  <c r="BH62" i="4"/>
  <c r="BG62" i="4"/>
  <c r="BF62" i="4"/>
  <c r="BE62" i="4"/>
  <c r="MR61" i="4"/>
  <c r="MQ61" i="4"/>
  <c r="MF61" i="4"/>
  <c r="ME61" i="4"/>
  <c r="LT61" i="4"/>
  <c r="LS61" i="4"/>
  <c r="LH61" i="4"/>
  <c r="LG61" i="4"/>
  <c r="KV61" i="4"/>
  <c r="KU61" i="4"/>
  <c r="KJ61" i="4"/>
  <c r="KI61" i="4"/>
  <c r="JX61" i="4"/>
  <c r="JW61" i="4"/>
  <c r="JL61" i="4"/>
  <c r="JK61" i="4"/>
  <c r="IZ61" i="4"/>
  <c r="IY61" i="4"/>
  <c r="IN61" i="4"/>
  <c r="IM61" i="4"/>
  <c r="IB61" i="4"/>
  <c r="IA61" i="4"/>
  <c r="HP61" i="4"/>
  <c r="HO61" i="4"/>
  <c r="HD61" i="4"/>
  <c r="HC61" i="4"/>
  <c r="GR61" i="4"/>
  <c r="GQ61" i="4"/>
  <c r="GF61" i="4"/>
  <c r="GE61" i="4"/>
  <c r="FT61" i="4"/>
  <c r="FS61" i="4"/>
  <c r="FH61" i="4"/>
  <c r="FG61" i="4"/>
  <c r="EV61" i="4"/>
  <c r="EU61" i="4"/>
  <c r="EJ61" i="4"/>
  <c r="EI61" i="4"/>
  <c r="DX61" i="4"/>
  <c r="O61" i="4" s="1"/>
  <c r="P61" i="4" s="1"/>
  <c r="DW61" i="4"/>
  <c r="N61" i="4" s="1"/>
  <c r="DL61" i="4"/>
  <c r="DK61" i="4"/>
  <c r="CZ61" i="4"/>
  <c r="CY61" i="4"/>
  <c r="CN61" i="4"/>
  <c r="CM61" i="4"/>
  <c r="CB61" i="4"/>
  <c r="CA61" i="4"/>
  <c r="BB61" i="4"/>
  <c r="BA61" i="4"/>
  <c r="AZ61" i="4"/>
  <c r="AY61" i="4"/>
  <c r="AX61" i="4"/>
  <c r="AW61" i="4"/>
  <c r="AV61" i="4"/>
  <c r="AU61" i="4"/>
  <c r="AT61" i="4"/>
  <c r="AS61" i="4"/>
  <c r="AP61" i="4"/>
  <c r="AO61" i="4"/>
  <c r="AN61" i="4"/>
  <c r="AM61" i="4"/>
  <c r="AL61" i="4"/>
  <c r="AK61" i="4"/>
  <c r="AJ61" i="4"/>
  <c r="AI61" i="4"/>
  <c r="AH61" i="4"/>
  <c r="AG61" i="4"/>
  <c r="BN61" i="4"/>
  <c r="BM61" i="4"/>
  <c r="BL61" i="4"/>
  <c r="BK61" i="4"/>
  <c r="BJ61" i="4"/>
  <c r="BI61" i="4"/>
  <c r="BH61" i="4"/>
  <c r="BG61" i="4"/>
  <c r="BF61" i="4"/>
  <c r="BE61" i="4"/>
  <c r="MR60" i="4"/>
  <c r="MQ60" i="4"/>
  <c r="MF60" i="4"/>
  <c r="ME60" i="4"/>
  <c r="LT60" i="4"/>
  <c r="LS60" i="4"/>
  <c r="LH60" i="4"/>
  <c r="LG60" i="4"/>
  <c r="KV60" i="4"/>
  <c r="KU60" i="4"/>
  <c r="KJ60" i="4"/>
  <c r="KI60" i="4"/>
  <c r="JX60" i="4"/>
  <c r="JW60" i="4"/>
  <c r="JL60" i="4"/>
  <c r="JK60" i="4"/>
  <c r="IZ60" i="4"/>
  <c r="IY60" i="4"/>
  <c r="IN60" i="4"/>
  <c r="IM60" i="4"/>
  <c r="IB60" i="4"/>
  <c r="IA60" i="4"/>
  <c r="HP60" i="4"/>
  <c r="HO60" i="4"/>
  <c r="HD60" i="4"/>
  <c r="HC60" i="4"/>
  <c r="GR60" i="4"/>
  <c r="GQ60" i="4"/>
  <c r="GF60" i="4"/>
  <c r="GE60" i="4"/>
  <c r="FT60" i="4"/>
  <c r="FS60" i="4"/>
  <c r="FH60" i="4"/>
  <c r="FG60" i="4"/>
  <c r="EV60" i="4"/>
  <c r="EU60" i="4"/>
  <c r="EJ60" i="4"/>
  <c r="EI60" i="4"/>
  <c r="DX60" i="4"/>
  <c r="O60" i="4" s="1"/>
  <c r="DW60" i="4"/>
  <c r="N60" i="4" s="1"/>
  <c r="DL60" i="4"/>
  <c r="DK60" i="4"/>
  <c r="CZ60" i="4"/>
  <c r="CY60" i="4"/>
  <c r="CN60" i="4"/>
  <c r="CM60" i="4"/>
  <c r="CB60" i="4"/>
  <c r="CA60" i="4"/>
  <c r="BB60" i="4"/>
  <c r="BA60" i="4"/>
  <c r="AZ60" i="4"/>
  <c r="AY60" i="4"/>
  <c r="AX60" i="4"/>
  <c r="AW60" i="4"/>
  <c r="AV60" i="4"/>
  <c r="AU60" i="4"/>
  <c r="AT60" i="4"/>
  <c r="AS60" i="4"/>
  <c r="AP60" i="4"/>
  <c r="AO60" i="4"/>
  <c r="AN60" i="4"/>
  <c r="AM60" i="4"/>
  <c r="AL60" i="4"/>
  <c r="AK60" i="4"/>
  <c r="AJ60" i="4"/>
  <c r="AI60" i="4"/>
  <c r="AH60" i="4"/>
  <c r="AG60" i="4"/>
  <c r="BN60" i="4"/>
  <c r="BM60" i="4"/>
  <c r="BL60" i="4"/>
  <c r="BK60" i="4"/>
  <c r="BJ60" i="4"/>
  <c r="BI60" i="4"/>
  <c r="BH60" i="4"/>
  <c r="BG60" i="4"/>
  <c r="BF60" i="4"/>
  <c r="BE60" i="4"/>
  <c r="MR59" i="4"/>
  <c r="MQ59" i="4"/>
  <c r="MF59" i="4"/>
  <c r="ME59" i="4"/>
  <c r="LT59" i="4"/>
  <c r="LS59" i="4"/>
  <c r="LH59" i="4"/>
  <c r="LG59" i="4"/>
  <c r="KV59" i="4"/>
  <c r="KU59" i="4"/>
  <c r="KJ59" i="4"/>
  <c r="KI59" i="4"/>
  <c r="JX59" i="4"/>
  <c r="JW59" i="4"/>
  <c r="JL59" i="4"/>
  <c r="JK59" i="4"/>
  <c r="IZ59" i="4"/>
  <c r="IY59" i="4"/>
  <c r="IN59" i="4"/>
  <c r="IM59" i="4"/>
  <c r="IB59" i="4"/>
  <c r="IA59" i="4"/>
  <c r="HP59" i="4"/>
  <c r="HO59" i="4"/>
  <c r="HD59" i="4"/>
  <c r="HC59" i="4"/>
  <c r="GR59" i="4"/>
  <c r="GQ59" i="4"/>
  <c r="GF59" i="4"/>
  <c r="GE59" i="4"/>
  <c r="FT59" i="4"/>
  <c r="FS59" i="4"/>
  <c r="FH59" i="4"/>
  <c r="FG59" i="4"/>
  <c r="EV59" i="4"/>
  <c r="EU59" i="4"/>
  <c r="EJ59" i="4"/>
  <c r="EI59" i="4"/>
  <c r="DX59" i="4"/>
  <c r="O59" i="4" s="1"/>
  <c r="P59" i="4" s="1"/>
  <c r="DW59" i="4"/>
  <c r="N59" i="4" s="1"/>
  <c r="DL59" i="4"/>
  <c r="DK59" i="4"/>
  <c r="CZ59" i="4"/>
  <c r="CY59" i="4"/>
  <c r="CN59" i="4"/>
  <c r="CM59" i="4"/>
  <c r="CB59" i="4"/>
  <c r="CA59" i="4"/>
  <c r="BB59" i="4"/>
  <c r="BA59" i="4"/>
  <c r="AZ59" i="4"/>
  <c r="AY59" i="4"/>
  <c r="AX59" i="4"/>
  <c r="AW59" i="4"/>
  <c r="AV59" i="4"/>
  <c r="AU59" i="4"/>
  <c r="AT59" i="4"/>
  <c r="AS59" i="4"/>
  <c r="AP59" i="4"/>
  <c r="AO59" i="4"/>
  <c r="AN59" i="4"/>
  <c r="AM59" i="4"/>
  <c r="AL59" i="4"/>
  <c r="AK59" i="4"/>
  <c r="AJ59" i="4"/>
  <c r="AI59" i="4"/>
  <c r="AH59" i="4"/>
  <c r="AG59" i="4"/>
  <c r="BN59" i="4"/>
  <c r="BM59" i="4"/>
  <c r="BL59" i="4"/>
  <c r="BK59" i="4"/>
  <c r="BJ59" i="4"/>
  <c r="BI59" i="4"/>
  <c r="BH59" i="4"/>
  <c r="BG59" i="4"/>
  <c r="BF59" i="4"/>
  <c r="BE59" i="4"/>
  <c r="MR58" i="4"/>
  <c r="MQ58" i="4"/>
  <c r="MF58" i="4"/>
  <c r="ME58" i="4"/>
  <c r="LT58" i="4"/>
  <c r="LS58" i="4"/>
  <c r="LH58" i="4"/>
  <c r="LG58" i="4"/>
  <c r="KV58" i="4"/>
  <c r="KU58" i="4"/>
  <c r="KJ58" i="4"/>
  <c r="KI58" i="4"/>
  <c r="JX58" i="4"/>
  <c r="JW58" i="4"/>
  <c r="JL58" i="4"/>
  <c r="JK58" i="4"/>
  <c r="IZ58" i="4"/>
  <c r="IY58" i="4"/>
  <c r="IN58" i="4"/>
  <c r="IM58" i="4"/>
  <c r="IB58" i="4"/>
  <c r="IA58" i="4"/>
  <c r="HP58" i="4"/>
  <c r="HO58" i="4"/>
  <c r="HD58" i="4"/>
  <c r="HC58" i="4"/>
  <c r="GR58" i="4"/>
  <c r="GQ58" i="4"/>
  <c r="GF58" i="4"/>
  <c r="GE58" i="4"/>
  <c r="FT58" i="4"/>
  <c r="FS58" i="4"/>
  <c r="FH58" i="4"/>
  <c r="FG58" i="4"/>
  <c r="EV58" i="4"/>
  <c r="EU58" i="4"/>
  <c r="EJ58" i="4"/>
  <c r="EI58" i="4"/>
  <c r="DX58" i="4"/>
  <c r="O58" i="4" s="1"/>
  <c r="P58" i="4" s="1"/>
  <c r="DW58" i="4"/>
  <c r="N58" i="4" s="1"/>
  <c r="DL58" i="4"/>
  <c r="DK58" i="4"/>
  <c r="CZ58" i="4"/>
  <c r="CY58" i="4"/>
  <c r="CN58" i="4"/>
  <c r="CM58" i="4"/>
  <c r="CB58" i="4"/>
  <c r="CA58" i="4"/>
  <c r="BB58" i="4"/>
  <c r="BA58" i="4"/>
  <c r="AZ58" i="4"/>
  <c r="AY58" i="4"/>
  <c r="AX58" i="4"/>
  <c r="AW58" i="4"/>
  <c r="AV58" i="4"/>
  <c r="AU58" i="4"/>
  <c r="AT58" i="4"/>
  <c r="AS58" i="4"/>
  <c r="AP58" i="4"/>
  <c r="AO58" i="4"/>
  <c r="AN58" i="4"/>
  <c r="AM58" i="4"/>
  <c r="AL58" i="4"/>
  <c r="AK58" i="4"/>
  <c r="AJ58" i="4"/>
  <c r="AI58" i="4"/>
  <c r="AH58" i="4"/>
  <c r="AG58" i="4"/>
  <c r="BN58" i="4"/>
  <c r="BM58" i="4"/>
  <c r="BL58" i="4"/>
  <c r="BK58" i="4"/>
  <c r="BJ58" i="4"/>
  <c r="BI58" i="4"/>
  <c r="BH58" i="4"/>
  <c r="BG58" i="4"/>
  <c r="BF58" i="4"/>
  <c r="BE58" i="4"/>
  <c r="MR57" i="4"/>
  <c r="MQ57" i="4"/>
  <c r="MF57" i="4"/>
  <c r="ME57" i="4"/>
  <c r="LT57" i="4"/>
  <c r="LS57" i="4"/>
  <c r="LH57" i="4"/>
  <c r="LG57" i="4"/>
  <c r="KV57" i="4"/>
  <c r="KU57" i="4"/>
  <c r="KJ57" i="4"/>
  <c r="KI57" i="4"/>
  <c r="JX57" i="4"/>
  <c r="JW57" i="4"/>
  <c r="JL57" i="4"/>
  <c r="JK57" i="4"/>
  <c r="IZ57" i="4"/>
  <c r="IY57" i="4"/>
  <c r="IN57" i="4"/>
  <c r="IM57" i="4"/>
  <c r="IB57" i="4"/>
  <c r="IA57" i="4"/>
  <c r="HP57" i="4"/>
  <c r="HO57" i="4"/>
  <c r="HD57" i="4"/>
  <c r="HC57" i="4"/>
  <c r="GR57" i="4"/>
  <c r="GQ57" i="4"/>
  <c r="GF57" i="4"/>
  <c r="GE57" i="4"/>
  <c r="FT57" i="4"/>
  <c r="FS57" i="4"/>
  <c r="FH57" i="4"/>
  <c r="FG57" i="4"/>
  <c r="EV57" i="4"/>
  <c r="EU57" i="4"/>
  <c r="EJ57" i="4"/>
  <c r="EI57" i="4"/>
  <c r="DX57" i="4"/>
  <c r="O57" i="4" s="1"/>
  <c r="P57" i="4" s="1"/>
  <c r="DW57" i="4"/>
  <c r="N57" i="4" s="1"/>
  <c r="DL57" i="4"/>
  <c r="DK57" i="4"/>
  <c r="CZ57" i="4"/>
  <c r="CY57" i="4"/>
  <c r="CN57" i="4"/>
  <c r="CM57" i="4"/>
  <c r="CB57" i="4"/>
  <c r="CA57" i="4"/>
  <c r="BB57" i="4"/>
  <c r="BA57" i="4"/>
  <c r="AZ57" i="4"/>
  <c r="AY57" i="4"/>
  <c r="AX57" i="4"/>
  <c r="AW57" i="4"/>
  <c r="AV57" i="4"/>
  <c r="AU57" i="4"/>
  <c r="AT57" i="4"/>
  <c r="AS57" i="4"/>
  <c r="AP57" i="4"/>
  <c r="AO57" i="4"/>
  <c r="AN57" i="4"/>
  <c r="AM57" i="4"/>
  <c r="AL57" i="4"/>
  <c r="AK57" i="4"/>
  <c r="AJ57" i="4"/>
  <c r="AI57" i="4"/>
  <c r="AH57" i="4"/>
  <c r="AG57" i="4"/>
  <c r="BN57" i="4"/>
  <c r="BM57" i="4"/>
  <c r="BL57" i="4"/>
  <c r="BK57" i="4"/>
  <c r="BJ57" i="4"/>
  <c r="BI57" i="4"/>
  <c r="BH57" i="4"/>
  <c r="BG57" i="4"/>
  <c r="BF57" i="4"/>
  <c r="BE57" i="4"/>
  <c r="MR56" i="4"/>
  <c r="MQ56" i="4"/>
  <c r="MF56" i="4"/>
  <c r="ME56" i="4"/>
  <c r="LT56" i="4"/>
  <c r="LS56" i="4"/>
  <c r="LH56" i="4"/>
  <c r="LG56" i="4"/>
  <c r="KV56" i="4"/>
  <c r="KU56" i="4"/>
  <c r="KJ56" i="4"/>
  <c r="KI56" i="4"/>
  <c r="JX56" i="4"/>
  <c r="JW56" i="4"/>
  <c r="JL56" i="4"/>
  <c r="JK56" i="4"/>
  <c r="IZ56" i="4"/>
  <c r="IY56" i="4"/>
  <c r="IN56" i="4"/>
  <c r="IM56" i="4"/>
  <c r="IB56" i="4"/>
  <c r="IA56" i="4"/>
  <c r="HP56" i="4"/>
  <c r="HO56" i="4"/>
  <c r="HD56" i="4"/>
  <c r="HC56" i="4"/>
  <c r="GR56" i="4"/>
  <c r="GQ56" i="4"/>
  <c r="GF56" i="4"/>
  <c r="GE56" i="4"/>
  <c r="FT56" i="4"/>
  <c r="FS56" i="4"/>
  <c r="FH56" i="4"/>
  <c r="FG56" i="4"/>
  <c r="EV56" i="4"/>
  <c r="EU56" i="4"/>
  <c r="EJ56" i="4"/>
  <c r="EI56" i="4"/>
  <c r="DX56" i="4"/>
  <c r="O56" i="4" s="1"/>
  <c r="DW56" i="4"/>
  <c r="N56" i="4" s="1"/>
  <c r="DL56" i="4"/>
  <c r="DK56" i="4"/>
  <c r="CZ56" i="4"/>
  <c r="CY56" i="4"/>
  <c r="CN56" i="4"/>
  <c r="CM56" i="4"/>
  <c r="CB56" i="4"/>
  <c r="CA56" i="4"/>
  <c r="BB56" i="4"/>
  <c r="BA56" i="4"/>
  <c r="AZ56" i="4"/>
  <c r="AY56" i="4"/>
  <c r="AX56" i="4"/>
  <c r="AW56" i="4"/>
  <c r="AV56" i="4"/>
  <c r="AU56" i="4"/>
  <c r="AT56" i="4"/>
  <c r="AS56" i="4"/>
  <c r="AP56" i="4"/>
  <c r="AO56" i="4"/>
  <c r="AN56" i="4"/>
  <c r="AM56" i="4"/>
  <c r="AL56" i="4"/>
  <c r="AK56" i="4"/>
  <c r="AJ56" i="4"/>
  <c r="AI56" i="4"/>
  <c r="AH56" i="4"/>
  <c r="AG56" i="4"/>
  <c r="BN56" i="4"/>
  <c r="BM56" i="4"/>
  <c r="BL56" i="4"/>
  <c r="BK56" i="4"/>
  <c r="BJ56" i="4"/>
  <c r="BI56" i="4"/>
  <c r="BH56" i="4"/>
  <c r="BG56" i="4"/>
  <c r="BF56" i="4"/>
  <c r="BE56" i="4"/>
  <c r="MR55" i="4"/>
  <c r="MQ55" i="4"/>
  <c r="MF55" i="4"/>
  <c r="ME55" i="4"/>
  <c r="LT55" i="4"/>
  <c r="LS55" i="4"/>
  <c r="LH55" i="4"/>
  <c r="LG55" i="4"/>
  <c r="KV55" i="4"/>
  <c r="KU55" i="4"/>
  <c r="KJ55" i="4"/>
  <c r="KI55" i="4"/>
  <c r="JX55" i="4"/>
  <c r="JW55" i="4"/>
  <c r="JL55" i="4"/>
  <c r="JK55" i="4"/>
  <c r="IZ55" i="4"/>
  <c r="IY55" i="4"/>
  <c r="IN55" i="4"/>
  <c r="IM55" i="4"/>
  <c r="IB55" i="4"/>
  <c r="IA55" i="4"/>
  <c r="HP55" i="4"/>
  <c r="HO55" i="4"/>
  <c r="HD55" i="4"/>
  <c r="HC55" i="4"/>
  <c r="GR55" i="4"/>
  <c r="GQ55" i="4"/>
  <c r="GF55" i="4"/>
  <c r="GE55" i="4"/>
  <c r="FT55" i="4"/>
  <c r="FS55" i="4"/>
  <c r="FH55" i="4"/>
  <c r="FG55" i="4"/>
  <c r="EV55" i="4"/>
  <c r="EU55" i="4"/>
  <c r="EJ55" i="4"/>
  <c r="EI55" i="4"/>
  <c r="DX55" i="4"/>
  <c r="O55" i="4" s="1"/>
  <c r="DW55" i="4"/>
  <c r="N55" i="4" s="1"/>
  <c r="DL55" i="4"/>
  <c r="DK55" i="4"/>
  <c r="CZ55" i="4"/>
  <c r="CY55" i="4"/>
  <c r="CN55" i="4"/>
  <c r="CM55" i="4"/>
  <c r="CB55" i="4"/>
  <c r="CA55" i="4"/>
  <c r="BB55" i="4"/>
  <c r="BA55" i="4"/>
  <c r="AZ55" i="4"/>
  <c r="AY55" i="4"/>
  <c r="AX55" i="4"/>
  <c r="AW55" i="4"/>
  <c r="AV55" i="4"/>
  <c r="AU55" i="4"/>
  <c r="AT55" i="4"/>
  <c r="AS55" i="4"/>
  <c r="AP55" i="4"/>
  <c r="AO55" i="4"/>
  <c r="AN55" i="4"/>
  <c r="AM55" i="4"/>
  <c r="AL55" i="4"/>
  <c r="AK55" i="4"/>
  <c r="AJ55" i="4"/>
  <c r="AI55" i="4"/>
  <c r="AH55" i="4"/>
  <c r="AG55" i="4"/>
  <c r="BN55" i="4"/>
  <c r="BM55" i="4"/>
  <c r="BL55" i="4"/>
  <c r="BK55" i="4"/>
  <c r="BJ55" i="4"/>
  <c r="BI55" i="4"/>
  <c r="BH55" i="4"/>
  <c r="BG55" i="4"/>
  <c r="BF55" i="4"/>
  <c r="BE55" i="4"/>
  <c r="MR54" i="4"/>
  <c r="MQ54" i="4"/>
  <c r="MF54" i="4"/>
  <c r="ME54" i="4"/>
  <c r="LT54" i="4"/>
  <c r="LS54" i="4"/>
  <c r="LH54" i="4"/>
  <c r="LG54" i="4"/>
  <c r="KV54" i="4"/>
  <c r="KU54" i="4"/>
  <c r="KJ54" i="4"/>
  <c r="KI54" i="4"/>
  <c r="JX54" i="4"/>
  <c r="JW54" i="4"/>
  <c r="JL54" i="4"/>
  <c r="JK54" i="4"/>
  <c r="IZ54" i="4"/>
  <c r="IY54" i="4"/>
  <c r="IN54" i="4"/>
  <c r="IM54" i="4"/>
  <c r="IB54" i="4"/>
  <c r="IA54" i="4"/>
  <c r="HP54" i="4"/>
  <c r="HO54" i="4"/>
  <c r="HD54" i="4"/>
  <c r="HC54" i="4"/>
  <c r="GR54" i="4"/>
  <c r="GQ54" i="4"/>
  <c r="GF54" i="4"/>
  <c r="GE54" i="4"/>
  <c r="FT54" i="4"/>
  <c r="FS54" i="4"/>
  <c r="FH54" i="4"/>
  <c r="FG54" i="4"/>
  <c r="EV54" i="4"/>
  <c r="EU54" i="4"/>
  <c r="EJ54" i="4"/>
  <c r="EI54" i="4"/>
  <c r="DX54" i="4"/>
  <c r="O54" i="4" s="1"/>
  <c r="P54" i="4" s="1"/>
  <c r="DW54" i="4"/>
  <c r="N54" i="4" s="1"/>
  <c r="DL54" i="4"/>
  <c r="DK54" i="4"/>
  <c r="CZ54" i="4"/>
  <c r="CY54" i="4"/>
  <c r="CN54" i="4"/>
  <c r="CM54" i="4"/>
  <c r="CB54" i="4"/>
  <c r="CA54" i="4"/>
  <c r="BB54" i="4"/>
  <c r="BA54" i="4"/>
  <c r="AZ54" i="4"/>
  <c r="AY54" i="4"/>
  <c r="AX54" i="4"/>
  <c r="AW54" i="4"/>
  <c r="AV54" i="4"/>
  <c r="AU54" i="4"/>
  <c r="AT54" i="4"/>
  <c r="AS54" i="4"/>
  <c r="AP54" i="4"/>
  <c r="AO54" i="4"/>
  <c r="AN54" i="4"/>
  <c r="AM54" i="4"/>
  <c r="AL54" i="4"/>
  <c r="AK54" i="4"/>
  <c r="AJ54" i="4"/>
  <c r="AI54" i="4"/>
  <c r="AH54" i="4"/>
  <c r="AG54" i="4"/>
  <c r="BN54" i="4"/>
  <c r="BM54" i="4"/>
  <c r="BL54" i="4"/>
  <c r="BK54" i="4"/>
  <c r="BJ54" i="4"/>
  <c r="BI54" i="4"/>
  <c r="BH54" i="4"/>
  <c r="BG54" i="4"/>
  <c r="BF54" i="4"/>
  <c r="BE54" i="4"/>
  <c r="MR53" i="4"/>
  <c r="MQ53" i="4"/>
  <c r="MF53" i="4"/>
  <c r="ME53" i="4"/>
  <c r="LT53" i="4"/>
  <c r="LS53" i="4"/>
  <c r="LH53" i="4"/>
  <c r="LG53" i="4"/>
  <c r="KV53" i="4"/>
  <c r="KU53" i="4"/>
  <c r="KJ53" i="4"/>
  <c r="KI53" i="4"/>
  <c r="JX53" i="4"/>
  <c r="JW53" i="4"/>
  <c r="JL53" i="4"/>
  <c r="JK53" i="4"/>
  <c r="IZ53" i="4"/>
  <c r="IY53" i="4"/>
  <c r="IN53" i="4"/>
  <c r="IM53" i="4"/>
  <c r="IB53" i="4"/>
  <c r="IA53" i="4"/>
  <c r="HP53" i="4"/>
  <c r="HO53" i="4"/>
  <c r="HD53" i="4"/>
  <c r="HC53" i="4"/>
  <c r="GR53" i="4"/>
  <c r="GQ53" i="4"/>
  <c r="GF53" i="4"/>
  <c r="GE53" i="4"/>
  <c r="FT53" i="4"/>
  <c r="FS53" i="4"/>
  <c r="FH53" i="4"/>
  <c r="FG53" i="4"/>
  <c r="EV53" i="4"/>
  <c r="EU53" i="4"/>
  <c r="EJ53" i="4"/>
  <c r="EI53" i="4"/>
  <c r="DX53" i="4"/>
  <c r="O53" i="4" s="1"/>
  <c r="P53" i="4" s="1"/>
  <c r="DW53" i="4"/>
  <c r="N53" i="4" s="1"/>
  <c r="DL53" i="4"/>
  <c r="DK53" i="4"/>
  <c r="CZ53" i="4"/>
  <c r="CY53" i="4"/>
  <c r="CN53" i="4"/>
  <c r="CM53" i="4"/>
  <c r="CB53" i="4"/>
  <c r="CA53" i="4"/>
  <c r="BB53" i="4"/>
  <c r="BA53" i="4"/>
  <c r="AZ53" i="4"/>
  <c r="AY53" i="4"/>
  <c r="AX53" i="4"/>
  <c r="AW53" i="4"/>
  <c r="AV53" i="4"/>
  <c r="AU53" i="4"/>
  <c r="AT53" i="4"/>
  <c r="AS53" i="4"/>
  <c r="AP53" i="4"/>
  <c r="AO53" i="4"/>
  <c r="AN53" i="4"/>
  <c r="AM53" i="4"/>
  <c r="AL53" i="4"/>
  <c r="AK53" i="4"/>
  <c r="AJ53" i="4"/>
  <c r="AI53" i="4"/>
  <c r="AH53" i="4"/>
  <c r="AG53" i="4"/>
  <c r="BN53" i="4"/>
  <c r="BM53" i="4"/>
  <c r="BL53" i="4"/>
  <c r="BK53" i="4"/>
  <c r="BJ53" i="4"/>
  <c r="BI53" i="4"/>
  <c r="BH53" i="4"/>
  <c r="BG53" i="4"/>
  <c r="BF53" i="4"/>
  <c r="BE53" i="4"/>
  <c r="MR52" i="4"/>
  <c r="MQ52" i="4"/>
  <c r="MF52" i="4"/>
  <c r="ME52" i="4"/>
  <c r="LT52" i="4"/>
  <c r="LS52" i="4"/>
  <c r="LH52" i="4"/>
  <c r="LG52" i="4"/>
  <c r="KV52" i="4"/>
  <c r="KU52" i="4"/>
  <c r="KJ52" i="4"/>
  <c r="KI52" i="4"/>
  <c r="JX52" i="4"/>
  <c r="JW52" i="4"/>
  <c r="JL52" i="4"/>
  <c r="JK52" i="4"/>
  <c r="IZ52" i="4"/>
  <c r="IY52" i="4"/>
  <c r="IN52" i="4"/>
  <c r="IM52" i="4"/>
  <c r="IB52" i="4"/>
  <c r="IA52" i="4"/>
  <c r="HP52" i="4"/>
  <c r="HO52" i="4"/>
  <c r="HD52" i="4"/>
  <c r="HC52" i="4"/>
  <c r="GR52" i="4"/>
  <c r="GQ52" i="4"/>
  <c r="GF52" i="4"/>
  <c r="GE52" i="4"/>
  <c r="FT52" i="4"/>
  <c r="FS52" i="4"/>
  <c r="FH52" i="4"/>
  <c r="FG52" i="4"/>
  <c r="EV52" i="4"/>
  <c r="EU52" i="4"/>
  <c r="EJ52" i="4"/>
  <c r="EI52" i="4"/>
  <c r="DX52" i="4"/>
  <c r="O52" i="4" s="1"/>
  <c r="DW52" i="4"/>
  <c r="N52" i="4" s="1"/>
  <c r="DL52" i="4"/>
  <c r="DK52" i="4"/>
  <c r="CZ52" i="4"/>
  <c r="CY52" i="4"/>
  <c r="CN52" i="4"/>
  <c r="CM52" i="4"/>
  <c r="CB52" i="4"/>
  <c r="CA52" i="4"/>
  <c r="BB52" i="4"/>
  <c r="BA52" i="4"/>
  <c r="AZ52" i="4"/>
  <c r="AY52" i="4"/>
  <c r="AX52" i="4"/>
  <c r="AW52" i="4"/>
  <c r="AV52" i="4"/>
  <c r="AU52" i="4"/>
  <c r="AT52" i="4"/>
  <c r="AS52" i="4"/>
  <c r="AP52" i="4"/>
  <c r="AO52" i="4"/>
  <c r="AN52" i="4"/>
  <c r="AM52" i="4"/>
  <c r="AL52" i="4"/>
  <c r="AK52" i="4"/>
  <c r="AJ52" i="4"/>
  <c r="AI52" i="4"/>
  <c r="AH52" i="4"/>
  <c r="AG52" i="4"/>
  <c r="BN52" i="4"/>
  <c r="BM52" i="4"/>
  <c r="BL52" i="4"/>
  <c r="BK52" i="4"/>
  <c r="BJ52" i="4"/>
  <c r="BI52" i="4"/>
  <c r="BH52" i="4"/>
  <c r="BG52" i="4"/>
  <c r="BF52" i="4"/>
  <c r="BE52" i="4"/>
  <c r="MR51" i="4"/>
  <c r="MQ51" i="4"/>
  <c r="MF51" i="4"/>
  <c r="ME51" i="4"/>
  <c r="LT51" i="4"/>
  <c r="LS51" i="4"/>
  <c r="LH51" i="4"/>
  <c r="LG51" i="4"/>
  <c r="KV51" i="4"/>
  <c r="KU51" i="4"/>
  <c r="KJ51" i="4"/>
  <c r="KI51" i="4"/>
  <c r="JX51" i="4"/>
  <c r="JW51" i="4"/>
  <c r="JL51" i="4"/>
  <c r="JK51" i="4"/>
  <c r="IZ51" i="4"/>
  <c r="IY51" i="4"/>
  <c r="IN51" i="4"/>
  <c r="IM51" i="4"/>
  <c r="IB51" i="4"/>
  <c r="IA51" i="4"/>
  <c r="HP51" i="4"/>
  <c r="HO51" i="4"/>
  <c r="HD51" i="4"/>
  <c r="HC51" i="4"/>
  <c r="GR51" i="4"/>
  <c r="GQ51" i="4"/>
  <c r="GF51" i="4"/>
  <c r="GE51" i="4"/>
  <c r="FT51" i="4"/>
  <c r="FS51" i="4"/>
  <c r="FH51" i="4"/>
  <c r="FG51" i="4"/>
  <c r="EV51" i="4"/>
  <c r="EU51" i="4"/>
  <c r="EJ51" i="4"/>
  <c r="EI51" i="4"/>
  <c r="DX51" i="4"/>
  <c r="O51" i="4" s="1"/>
  <c r="DW51" i="4"/>
  <c r="N51" i="4" s="1"/>
  <c r="DL51" i="4"/>
  <c r="DK51" i="4"/>
  <c r="CZ51" i="4"/>
  <c r="CY51" i="4"/>
  <c r="CN51" i="4"/>
  <c r="CM51" i="4"/>
  <c r="CB51" i="4"/>
  <c r="CA51" i="4"/>
  <c r="BB51" i="4"/>
  <c r="BA51" i="4"/>
  <c r="AZ51" i="4"/>
  <c r="AY51" i="4"/>
  <c r="AX51" i="4"/>
  <c r="AW51" i="4"/>
  <c r="AV51" i="4"/>
  <c r="AU51" i="4"/>
  <c r="AT51" i="4"/>
  <c r="AS51" i="4"/>
  <c r="AP51" i="4"/>
  <c r="AO51" i="4"/>
  <c r="AN51" i="4"/>
  <c r="AM51" i="4"/>
  <c r="AL51" i="4"/>
  <c r="AK51" i="4"/>
  <c r="AJ51" i="4"/>
  <c r="AI51" i="4"/>
  <c r="AH51" i="4"/>
  <c r="AG51" i="4"/>
  <c r="BN51" i="4"/>
  <c r="BM51" i="4"/>
  <c r="BL51" i="4"/>
  <c r="BK51" i="4"/>
  <c r="BJ51" i="4"/>
  <c r="BI51" i="4"/>
  <c r="BH51" i="4"/>
  <c r="BG51" i="4"/>
  <c r="BF51" i="4"/>
  <c r="BE51" i="4"/>
  <c r="MR50" i="4"/>
  <c r="MQ50" i="4"/>
  <c r="MF50" i="4"/>
  <c r="ME50" i="4"/>
  <c r="LT50" i="4"/>
  <c r="LS50" i="4"/>
  <c r="LH50" i="4"/>
  <c r="LG50" i="4"/>
  <c r="KV50" i="4"/>
  <c r="KU50" i="4"/>
  <c r="KJ50" i="4"/>
  <c r="KI50" i="4"/>
  <c r="JX50" i="4"/>
  <c r="JW50" i="4"/>
  <c r="JL50" i="4"/>
  <c r="JK50" i="4"/>
  <c r="IZ50" i="4"/>
  <c r="IY50" i="4"/>
  <c r="IN50" i="4"/>
  <c r="IM50" i="4"/>
  <c r="IB50" i="4"/>
  <c r="IA50" i="4"/>
  <c r="HP50" i="4"/>
  <c r="HO50" i="4"/>
  <c r="HD50" i="4"/>
  <c r="HC50" i="4"/>
  <c r="GR50" i="4"/>
  <c r="GQ50" i="4"/>
  <c r="GF50" i="4"/>
  <c r="GE50" i="4"/>
  <c r="FT50" i="4"/>
  <c r="FS50" i="4"/>
  <c r="FH50" i="4"/>
  <c r="FG50" i="4"/>
  <c r="EV50" i="4"/>
  <c r="EU50" i="4"/>
  <c r="EJ50" i="4"/>
  <c r="EI50" i="4"/>
  <c r="DX50" i="4"/>
  <c r="O50" i="4" s="1"/>
  <c r="P50" i="4" s="1"/>
  <c r="DW50" i="4"/>
  <c r="N50" i="4" s="1"/>
  <c r="DL50" i="4"/>
  <c r="DK50" i="4"/>
  <c r="CZ50" i="4"/>
  <c r="CY50" i="4"/>
  <c r="CN50" i="4"/>
  <c r="CM50" i="4"/>
  <c r="CB50" i="4"/>
  <c r="CA50" i="4"/>
  <c r="BB50" i="4"/>
  <c r="BA50" i="4"/>
  <c r="AZ50" i="4"/>
  <c r="AY50" i="4"/>
  <c r="AX50" i="4"/>
  <c r="AW50" i="4"/>
  <c r="AV50" i="4"/>
  <c r="AU50" i="4"/>
  <c r="AT50" i="4"/>
  <c r="AS50" i="4"/>
  <c r="AP50" i="4"/>
  <c r="AO50" i="4"/>
  <c r="AN50" i="4"/>
  <c r="AM50" i="4"/>
  <c r="AL50" i="4"/>
  <c r="AK50" i="4"/>
  <c r="AJ50" i="4"/>
  <c r="AI50" i="4"/>
  <c r="AH50" i="4"/>
  <c r="AG50" i="4"/>
  <c r="BN50" i="4"/>
  <c r="BM50" i="4"/>
  <c r="BL50" i="4"/>
  <c r="BK50" i="4"/>
  <c r="BJ50" i="4"/>
  <c r="BI50" i="4"/>
  <c r="BH50" i="4"/>
  <c r="BG50" i="4"/>
  <c r="BF50" i="4"/>
  <c r="BE50" i="4"/>
  <c r="MR49" i="4"/>
  <c r="MQ49" i="4"/>
  <c r="MF49" i="4"/>
  <c r="ME49" i="4"/>
  <c r="LT49" i="4"/>
  <c r="LS49" i="4"/>
  <c r="LH49" i="4"/>
  <c r="LG49" i="4"/>
  <c r="KV49" i="4"/>
  <c r="KU49" i="4"/>
  <c r="KJ49" i="4"/>
  <c r="KI49" i="4"/>
  <c r="JX49" i="4"/>
  <c r="JW49" i="4"/>
  <c r="JL49" i="4"/>
  <c r="JK49" i="4"/>
  <c r="IZ49" i="4"/>
  <c r="IY49" i="4"/>
  <c r="IN49" i="4"/>
  <c r="IM49" i="4"/>
  <c r="IB49" i="4"/>
  <c r="IA49" i="4"/>
  <c r="HP49" i="4"/>
  <c r="HO49" i="4"/>
  <c r="HD49" i="4"/>
  <c r="HC49" i="4"/>
  <c r="GR49" i="4"/>
  <c r="GQ49" i="4"/>
  <c r="GF49" i="4"/>
  <c r="GE49" i="4"/>
  <c r="FT49" i="4"/>
  <c r="FS49" i="4"/>
  <c r="FH49" i="4"/>
  <c r="FG49" i="4"/>
  <c r="EV49" i="4"/>
  <c r="EU49" i="4"/>
  <c r="EJ49" i="4"/>
  <c r="EI49" i="4"/>
  <c r="DX49" i="4"/>
  <c r="O49" i="4" s="1"/>
  <c r="DW49" i="4"/>
  <c r="N49" i="4" s="1"/>
  <c r="DL49" i="4"/>
  <c r="DK49" i="4"/>
  <c r="CZ49" i="4"/>
  <c r="CY49" i="4"/>
  <c r="CN49" i="4"/>
  <c r="CM49" i="4"/>
  <c r="CB49" i="4"/>
  <c r="CA49" i="4"/>
  <c r="BB49" i="4"/>
  <c r="BA49" i="4"/>
  <c r="AZ49" i="4"/>
  <c r="AY49" i="4"/>
  <c r="AX49" i="4"/>
  <c r="AW49" i="4"/>
  <c r="AV49" i="4"/>
  <c r="AU49" i="4"/>
  <c r="AT49" i="4"/>
  <c r="AS49" i="4"/>
  <c r="AP49" i="4"/>
  <c r="AO49" i="4"/>
  <c r="AN49" i="4"/>
  <c r="AM49" i="4"/>
  <c r="AL49" i="4"/>
  <c r="AK49" i="4"/>
  <c r="AJ49" i="4"/>
  <c r="AI49" i="4"/>
  <c r="P49" i="4"/>
  <c r="BN49" i="4"/>
  <c r="BM49" i="4"/>
  <c r="BL49" i="4"/>
  <c r="BK49" i="4"/>
  <c r="BJ49" i="4"/>
  <c r="BI49" i="4"/>
  <c r="BH49" i="4"/>
  <c r="BG49" i="4"/>
  <c r="BF49" i="4"/>
  <c r="BE49" i="4"/>
  <c r="MR48" i="4"/>
  <c r="MQ48" i="4"/>
  <c r="MF48" i="4"/>
  <c r="ME48" i="4"/>
  <c r="LT48" i="4"/>
  <c r="LS48" i="4"/>
  <c r="LH48" i="4"/>
  <c r="LG48" i="4"/>
  <c r="KV48" i="4"/>
  <c r="KU48" i="4"/>
  <c r="KJ48" i="4"/>
  <c r="KI48" i="4"/>
  <c r="JX48" i="4"/>
  <c r="JW48" i="4"/>
  <c r="JL48" i="4"/>
  <c r="JK48" i="4"/>
  <c r="IZ48" i="4"/>
  <c r="IY48" i="4"/>
  <c r="IN48" i="4"/>
  <c r="IM48" i="4"/>
  <c r="IB48" i="4"/>
  <c r="IA48" i="4"/>
  <c r="HP48" i="4"/>
  <c r="HO48" i="4"/>
  <c r="HD48" i="4"/>
  <c r="HC48" i="4"/>
  <c r="GR48" i="4"/>
  <c r="GQ48" i="4"/>
  <c r="GF48" i="4"/>
  <c r="GE48" i="4"/>
  <c r="FT48" i="4"/>
  <c r="FS48" i="4"/>
  <c r="FH48" i="4"/>
  <c r="FG48" i="4"/>
  <c r="EV48" i="4"/>
  <c r="EU48" i="4"/>
  <c r="EJ48" i="4"/>
  <c r="EI48" i="4"/>
  <c r="DX48" i="4"/>
  <c r="O48" i="4" s="1"/>
  <c r="P48" i="4" s="1"/>
  <c r="DW48" i="4"/>
  <c r="N48" i="4" s="1"/>
  <c r="DL48" i="4"/>
  <c r="DK48" i="4"/>
  <c r="CZ48" i="4"/>
  <c r="CY48" i="4"/>
  <c r="CN48" i="4"/>
  <c r="CM48" i="4"/>
  <c r="CB48" i="4"/>
  <c r="CA48" i="4"/>
  <c r="BB48" i="4"/>
  <c r="BA48" i="4"/>
  <c r="AZ48" i="4"/>
  <c r="AY48" i="4"/>
  <c r="AX48" i="4"/>
  <c r="AW48" i="4"/>
  <c r="AV48" i="4"/>
  <c r="AU48" i="4"/>
  <c r="AT48" i="4"/>
  <c r="AS48" i="4"/>
  <c r="AP48" i="4"/>
  <c r="AO48" i="4"/>
  <c r="AN48" i="4"/>
  <c r="AM48" i="4"/>
  <c r="AL48" i="4"/>
  <c r="AK48" i="4"/>
  <c r="AJ48" i="4"/>
  <c r="AI48" i="4"/>
  <c r="AH48" i="4"/>
  <c r="AG48" i="4"/>
  <c r="BN48" i="4"/>
  <c r="BM48" i="4"/>
  <c r="BL48" i="4"/>
  <c r="BK48" i="4"/>
  <c r="BJ48" i="4"/>
  <c r="BI48" i="4"/>
  <c r="BH48" i="4"/>
  <c r="BG48" i="4"/>
  <c r="BF48" i="4"/>
  <c r="BE48" i="4"/>
  <c r="MR47" i="4"/>
  <c r="MQ47" i="4"/>
  <c r="MF47" i="4"/>
  <c r="ME47" i="4"/>
  <c r="LT47" i="4"/>
  <c r="LS47" i="4"/>
  <c r="LH47" i="4"/>
  <c r="LG47" i="4"/>
  <c r="KV47" i="4"/>
  <c r="KU47" i="4"/>
  <c r="KJ47" i="4"/>
  <c r="KI47" i="4"/>
  <c r="JX47" i="4"/>
  <c r="JW47" i="4"/>
  <c r="JL47" i="4"/>
  <c r="JK47" i="4"/>
  <c r="IZ47" i="4"/>
  <c r="IY47" i="4"/>
  <c r="IN47" i="4"/>
  <c r="IM47" i="4"/>
  <c r="IB47" i="4"/>
  <c r="IA47" i="4"/>
  <c r="HP47" i="4"/>
  <c r="HO47" i="4"/>
  <c r="HD47" i="4"/>
  <c r="HC47" i="4"/>
  <c r="GR47" i="4"/>
  <c r="GQ47" i="4"/>
  <c r="GF47" i="4"/>
  <c r="GE47" i="4"/>
  <c r="FT47" i="4"/>
  <c r="FS47" i="4"/>
  <c r="FH47" i="4"/>
  <c r="FG47" i="4"/>
  <c r="EV47" i="4"/>
  <c r="EU47" i="4"/>
  <c r="EJ47" i="4"/>
  <c r="EI47" i="4"/>
  <c r="DX47" i="4"/>
  <c r="O47" i="4" s="1"/>
  <c r="DW47" i="4"/>
  <c r="N47" i="4" s="1"/>
  <c r="DL47" i="4"/>
  <c r="DK47" i="4"/>
  <c r="CZ47" i="4"/>
  <c r="CY47" i="4"/>
  <c r="CN47" i="4"/>
  <c r="CM47" i="4"/>
  <c r="CB47" i="4"/>
  <c r="CA47" i="4"/>
  <c r="BB47" i="4"/>
  <c r="BA47" i="4"/>
  <c r="AZ47" i="4"/>
  <c r="AY47" i="4"/>
  <c r="AX47" i="4"/>
  <c r="AW47" i="4"/>
  <c r="AV47" i="4"/>
  <c r="AU47" i="4"/>
  <c r="AT47" i="4"/>
  <c r="AS47" i="4"/>
  <c r="AP47" i="4"/>
  <c r="AO47" i="4"/>
  <c r="AN47" i="4"/>
  <c r="AM47" i="4"/>
  <c r="AL47" i="4"/>
  <c r="AK47" i="4"/>
  <c r="AJ47" i="4"/>
  <c r="AI47" i="4"/>
  <c r="AH47" i="4"/>
  <c r="BN47" i="4"/>
  <c r="BM47" i="4"/>
  <c r="BL47" i="4"/>
  <c r="BK47" i="4"/>
  <c r="BJ47" i="4"/>
  <c r="BI47" i="4"/>
  <c r="BH47" i="4"/>
  <c r="BG47" i="4"/>
  <c r="BF47" i="4"/>
  <c r="BE47" i="4"/>
  <c r="MR46" i="4"/>
  <c r="MQ46" i="4"/>
  <c r="MF46" i="4"/>
  <c r="ME46" i="4"/>
  <c r="LT46" i="4"/>
  <c r="LS46" i="4"/>
  <c r="LH46" i="4"/>
  <c r="LG46" i="4"/>
  <c r="KV46" i="4"/>
  <c r="KU46" i="4"/>
  <c r="KJ46" i="4"/>
  <c r="KI46" i="4"/>
  <c r="JX46" i="4"/>
  <c r="JW46" i="4"/>
  <c r="JL46" i="4"/>
  <c r="JK46" i="4"/>
  <c r="IZ46" i="4"/>
  <c r="IY46" i="4"/>
  <c r="IN46" i="4"/>
  <c r="IM46" i="4"/>
  <c r="IB46" i="4"/>
  <c r="IA46" i="4"/>
  <c r="HP46" i="4"/>
  <c r="HO46" i="4"/>
  <c r="HD46" i="4"/>
  <c r="HC46" i="4"/>
  <c r="GR46" i="4"/>
  <c r="GQ46" i="4"/>
  <c r="GF46" i="4"/>
  <c r="GE46" i="4"/>
  <c r="FT46" i="4"/>
  <c r="FS46" i="4"/>
  <c r="FH46" i="4"/>
  <c r="FG46" i="4"/>
  <c r="EV46" i="4"/>
  <c r="EU46" i="4"/>
  <c r="EJ46" i="4"/>
  <c r="EI46" i="4"/>
  <c r="DX46" i="4"/>
  <c r="O46" i="4" s="1"/>
  <c r="P46" i="4" s="1"/>
  <c r="DW46" i="4"/>
  <c r="N46" i="4" s="1"/>
  <c r="DL46" i="4"/>
  <c r="DK46" i="4"/>
  <c r="CZ46" i="4"/>
  <c r="CY46" i="4"/>
  <c r="CN46" i="4"/>
  <c r="CM46" i="4"/>
  <c r="CB46" i="4"/>
  <c r="CA46" i="4"/>
  <c r="BB46" i="4"/>
  <c r="BA46" i="4"/>
  <c r="AZ46" i="4"/>
  <c r="AY46" i="4"/>
  <c r="AX46" i="4"/>
  <c r="AW46" i="4"/>
  <c r="AV46" i="4"/>
  <c r="AU46" i="4"/>
  <c r="AT46" i="4"/>
  <c r="AS46" i="4"/>
  <c r="AP46" i="4"/>
  <c r="AO46" i="4"/>
  <c r="AN46" i="4"/>
  <c r="AM46" i="4"/>
  <c r="AL46" i="4"/>
  <c r="AK46" i="4"/>
  <c r="AJ46" i="4"/>
  <c r="AI46" i="4"/>
  <c r="AH46" i="4"/>
  <c r="AG46" i="4"/>
  <c r="BN46" i="4"/>
  <c r="BM46" i="4"/>
  <c r="BL46" i="4"/>
  <c r="BK46" i="4"/>
  <c r="BJ46" i="4"/>
  <c r="BI46" i="4"/>
  <c r="BH46" i="4"/>
  <c r="BG46" i="4"/>
  <c r="BF46" i="4"/>
  <c r="BE46" i="4"/>
  <c r="MR45" i="4"/>
  <c r="MQ45" i="4"/>
  <c r="MF45" i="4"/>
  <c r="ME45" i="4"/>
  <c r="LT45" i="4"/>
  <c r="LS45" i="4"/>
  <c r="LH45" i="4"/>
  <c r="LG45" i="4"/>
  <c r="KV45" i="4"/>
  <c r="KU45" i="4"/>
  <c r="KJ45" i="4"/>
  <c r="KI45" i="4"/>
  <c r="JX45" i="4"/>
  <c r="JW45" i="4"/>
  <c r="JL45" i="4"/>
  <c r="JK45" i="4"/>
  <c r="IZ45" i="4"/>
  <c r="IY45" i="4"/>
  <c r="IN45" i="4"/>
  <c r="IM45" i="4"/>
  <c r="IB45" i="4"/>
  <c r="IA45" i="4"/>
  <c r="HP45" i="4"/>
  <c r="HO45" i="4"/>
  <c r="HD45" i="4"/>
  <c r="HC45" i="4"/>
  <c r="GR45" i="4"/>
  <c r="GQ45" i="4"/>
  <c r="GF45" i="4"/>
  <c r="GE45" i="4"/>
  <c r="FT45" i="4"/>
  <c r="FS45" i="4"/>
  <c r="FH45" i="4"/>
  <c r="FG45" i="4"/>
  <c r="EV45" i="4"/>
  <c r="EU45" i="4"/>
  <c r="EJ45" i="4"/>
  <c r="EI45" i="4"/>
  <c r="DX45" i="4"/>
  <c r="O45" i="4" s="1"/>
  <c r="P45" i="4" s="1"/>
  <c r="DW45" i="4"/>
  <c r="N45" i="4" s="1"/>
  <c r="DL45" i="4"/>
  <c r="DK45" i="4"/>
  <c r="CZ45" i="4"/>
  <c r="CY45" i="4"/>
  <c r="CN45" i="4"/>
  <c r="CM45" i="4"/>
  <c r="CB45" i="4"/>
  <c r="CA45" i="4"/>
  <c r="BB45" i="4"/>
  <c r="BA45" i="4"/>
  <c r="AZ45" i="4"/>
  <c r="AY45" i="4"/>
  <c r="AX45" i="4"/>
  <c r="AW45" i="4"/>
  <c r="AV45" i="4"/>
  <c r="AU45" i="4"/>
  <c r="AT45" i="4"/>
  <c r="AS45" i="4"/>
  <c r="AP45" i="4"/>
  <c r="AO45" i="4"/>
  <c r="AN45" i="4"/>
  <c r="AM45" i="4"/>
  <c r="AL45" i="4"/>
  <c r="AK45" i="4"/>
  <c r="AJ45" i="4"/>
  <c r="AI45" i="4"/>
  <c r="AH45" i="4"/>
  <c r="AG45" i="4"/>
  <c r="BN45" i="4"/>
  <c r="BM45" i="4"/>
  <c r="BL45" i="4"/>
  <c r="BK45" i="4"/>
  <c r="BJ45" i="4"/>
  <c r="BI45" i="4"/>
  <c r="BH45" i="4"/>
  <c r="BG45" i="4"/>
  <c r="BF45" i="4"/>
  <c r="BE45" i="4"/>
  <c r="MR44" i="4"/>
  <c r="MQ44" i="4"/>
  <c r="MF44" i="4"/>
  <c r="ME44" i="4"/>
  <c r="LT44" i="4"/>
  <c r="LS44" i="4"/>
  <c r="LH44" i="4"/>
  <c r="LG44" i="4"/>
  <c r="KV44" i="4"/>
  <c r="KU44" i="4"/>
  <c r="KJ44" i="4"/>
  <c r="KI44" i="4"/>
  <c r="JX44" i="4"/>
  <c r="JW44" i="4"/>
  <c r="JL44" i="4"/>
  <c r="JK44" i="4"/>
  <c r="IZ44" i="4"/>
  <c r="IY44" i="4"/>
  <c r="IN44" i="4"/>
  <c r="IM44" i="4"/>
  <c r="IB44" i="4"/>
  <c r="IA44" i="4"/>
  <c r="HP44" i="4"/>
  <c r="HO44" i="4"/>
  <c r="HD44" i="4"/>
  <c r="HC44" i="4"/>
  <c r="GR44" i="4"/>
  <c r="GQ44" i="4"/>
  <c r="GF44" i="4"/>
  <c r="GE44" i="4"/>
  <c r="FT44" i="4"/>
  <c r="FS44" i="4"/>
  <c r="FH44" i="4"/>
  <c r="FG44" i="4"/>
  <c r="EV44" i="4"/>
  <c r="EU44" i="4"/>
  <c r="EJ44" i="4"/>
  <c r="EI44" i="4"/>
  <c r="DX44" i="4"/>
  <c r="O44" i="4" s="1"/>
  <c r="DW44" i="4"/>
  <c r="N44" i="4" s="1"/>
  <c r="DL44" i="4"/>
  <c r="DK44" i="4"/>
  <c r="CZ44" i="4"/>
  <c r="CY44" i="4"/>
  <c r="CN44" i="4"/>
  <c r="CM44" i="4"/>
  <c r="CB44" i="4"/>
  <c r="CA44" i="4"/>
  <c r="BB44" i="4"/>
  <c r="BA44" i="4"/>
  <c r="AZ44" i="4"/>
  <c r="AY44" i="4"/>
  <c r="AX44" i="4"/>
  <c r="AW44" i="4"/>
  <c r="AV44" i="4"/>
  <c r="AU44" i="4"/>
  <c r="AT44" i="4"/>
  <c r="AS44" i="4"/>
  <c r="AP44" i="4"/>
  <c r="AO44" i="4"/>
  <c r="AN44" i="4"/>
  <c r="AM44" i="4"/>
  <c r="AL44" i="4"/>
  <c r="AK44" i="4"/>
  <c r="AJ44" i="4"/>
  <c r="AI44" i="4"/>
  <c r="AH44" i="4"/>
  <c r="AG44" i="4"/>
  <c r="BN44" i="4"/>
  <c r="BM44" i="4"/>
  <c r="BL44" i="4"/>
  <c r="BK44" i="4"/>
  <c r="BJ44" i="4"/>
  <c r="BI44" i="4"/>
  <c r="BH44" i="4"/>
  <c r="BG44" i="4"/>
  <c r="BF44" i="4"/>
  <c r="BE44" i="4"/>
  <c r="MR43" i="4"/>
  <c r="MQ43" i="4"/>
  <c r="MF43" i="4"/>
  <c r="ME43" i="4"/>
  <c r="LT43" i="4"/>
  <c r="LS43" i="4"/>
  <c r="LH43" i="4"/>
  <c r="LG43" i="4"/>
  <c r="KV43" i="4"/>
  <c r="KU43" i="4"/>
  <c r="KJ43" i="4"/>
  <c r="KI43" i="4"/>
  <c r="JX43" i="4"/>
  <c r="JW43" i="4"/>
  <c r="JL43" i="4"/>
  <c r="JK43" i="4"/>
  <c r="IZ43" i="4"/>
  <c r="IY43" i="4"/>
  <c r="IN43" i="4"/>
  <c r="IM43" i="4"/>
  <c r="IB43" i="4"/>
  <c r="IA43" i="4"/>
  <c r="HP43" i="4"/>
  <c r="HO43" i="4"/>
  <c r="HD43" i="4"/>
  <c r="HC43" i="4"/>
  <c r="GR43" i="4"/>
  <c r="GQ43" i="4"/>
  <c r="GF43" i="4"/>
  <c r="GE43" i="4"/>
  <c r="FT43" i="4"/>
  <c r="FS43" i="4"/>
  <c r="FH43" i="4"/>
  <c r="FG43" i="4"/>
  <c r="EV43" i="4"/>
  <c r="EU43" i="4"/>
  <c r="EJ43" i="4"/>
  <c r="EI43" i="4"/>
  <c r="DX43" i="4"/>
  <c r="O43" i="4" s="1"/>
  <c r="P43" i="4" s="1"/>
  <c r="DW43" i="4"/>
  <c r="N43" i="4" s="1"/>
  <c r="DL43" i="4"/>
  <c r="DK43" i="4"/>
  <c r="CZ43" i="4"/>
  <c r="CY43" i="4"/>
  <c r="CN43" i="4"/>
  <c r="CM43" i="4"/>
  <c r="CB43" i="4"/>
  <c r="CA43" i="4"/>
  <c r="BB43" i="4"/>
  <c r="BA43" i="4"/>
  <c r="AZ43" i="4"/>
  <c r="AY43" i="4"/>
  <c r="AX43" i="4"/>
  <c r="AW43" i="4"/>
  <c r="AV43" i="4"/>
  <c r="AU43" i="4"/>
  <c r="AT43" i="4"/>
  <c r="AS43" i="4"/>
  <c r="AP43" i="4"/>
  <c r="AO43" i="4"/>
  <c r="AN43" i="4"/>
  <c r="AM43" i="4"/>
  <c r="AL43" i="4"/>
  <c r="AK43" i="4"/>
  <c r="AJ43" i="4"/>
  <c r="AI43" i="4"/>
  <c r="AH43" i="4"/>
  <c r="AG43" i="4"/>
  <c r="BN43" i="4"/>
  <c r="BM43" i="4"/>
  <c r="BL43" i="4"/>
  <c r="BK43" i="4"/>
  <c r="BJ43" i="4"/>
  <c r="BI43" i="4"/>
  <c r="BH43" i="4"/>
  <c r="BG43" i="4"/>
  <c r="BF43" i="4"/>
  <c r="BE43" i="4"/>
  <c r="MR42" i="4"/>
  <c r="MQ42" i="4"/>
  <c r="MF42" i="4"/>
  <c r="ME42" i="4"/>
  <c r="LT42" i="4"/>
  <c r="LS42" i="4"/>
  <c r="LH42" i="4"/>
  <c r="LG42" i="4"/>
  <c r="KV42" i="4"/>
  <c r="KU42" i="4"/>
  <c r="KJ42" i="4"/>
  <c r="KI42" i="4"/>
  <c r="JX42" i="4"/>
  <c r="JW42" i="4"/>
  <c r="JL42" i="4"/>
  <c r="JK42" i="4"/>
  <c r="IZ42" i="4"/>
  <c r="IY42" i="4"/>
  <c r="IN42" i="4"/>
  <c r="IM42" i="4"/>
  <c r="IB42" i="4"/>
  <c r="IA42" i="4"/>
  <c r="HP42" i="4"/>
  <c r="HO42" i="4"/>
  <c r="HD42" i="4"/>
  <c r="HC42" i="4"/>
  <c r="GR42" i="4"/>
  <c r="GQ42" i="4"/>
  <c r="GF42" i="4"/>
  <c r="GE42" i="4"/>
  <c r="FT42" i="4"/>
  <c r="FS42" i="4"/>
  <c r="FH42" i="4"/>
  <c r="FG42" i="4"/>
  <c r="EV42" i="4"/>
  <c r="EU42" i="4"/>
  <c r="EJ42" i="4"/>
  <c r="EI42" i="4"/>
  <c r="DX42" i="4"/>
  <c r="O42" i="4" s="1"/>
  <c r="P42" i="4" s="1"/>
  <c r="DW42" i="4"/>
  <c r="N42" i="4" s="1"/>
  <c r="DL42" i="4"/>
  <c r="DK42" i="4"/>
  <c r="CZ42" i="4"/>
  <c r="CY42" i="4"/>
  <c r="CN42" i="4"/>
  <c r="CM42" i="4"/>
  <c r="CB42" i="4"/>
  <c r="CA42" i="4"/>
  <c r="BB42" i="4"/>
  <c r="BA42" i="4"/>
  <c r="AZ42" i="4"/>
  <c r="AY42" i="4"/>
  <c r="AX42" i="4"/>
  <c r="AW42" i="4"/>
  <c r="AV42" i="4"/>
  <c r="AU42" i="4"/>
  <c r="AT42" i="4"/>
  <c r="AS42" i="4"/>
  <c r="AP42" i="4"/>
  <c r="AO42" i="4"/>
  <c r="AN42" i="4"/>
  <c r="AM42" i="4"/>
  <c r="AL42" i="4"/>
  <c r="AK42" i="4"/>
  <c r="AJ42" i="4"/>
  <c r="AI42" i="4"/>
  <c r="AH42" i="4"/>
  <c r="AG42" i="4"/>
  <c r="BN42" i="4"/>
  <c r="BM42" i="4"/>
  <c r="BL42" i="4"/>
  <c r="BK42" i="4"/>
  <c r="BJ42" i="4"/>
  <c r="BI42" i="4"/>
  <c r="BH42" i="4"/>
  <c r="BG42" i="4"/>
  <c r="BF42" i="4"/>
  <c r="BE42" i="4"/>
  <c r="MR41" i="4"/>
  <c r="MQ41" i="4"/>
  <c r="MF41" i="4"/>
  <c r="ME41" i="4"/>
  <c r="LT41" i="4"/>
  <c r="LS41" i="4"/>
  <c r="LH41" i="4"/>
  <c r="LG41" i="4"/>
  <c r="KV41" i="4"/>
  <c r="KU41" i="4"/>
  <c r="KJ41" i="4"/>
  <c r="KI41" i="4"/>
  <c r="JX41" i="4"/>
  <c r="JW41" i="4"/>
  <c r="JL41" i="4"/>
  <c r="JK41" i="4"/>
  <c r="IZ41" i="4"/>
  <c r="IY41" i="4"/>
  <c r="IN41" i="4"/>
  <c r="IM41" i="4"/>
  <c r="IB41" i="4"/>
  <c r="IA41" i="4"/>
  <c r="HP41" i="4"/>
  <c r="HO41" i="4"/>
  <c r="HD41" i="4"/>
  <c r="HC41" i="4"/>
  <c r="GR41" i="4"/>
  <c r="GQ41" i="4"/>
  <c r="GF41" i="4"/>
  <c r="GE41" i="4"/>
  <c r="FT41" i="4"/>
  <c r="FS41" i="4"/>
  <c r="FH41" i="4"/>
  <c r="FG41" i="4"/>
  <c r="EV41" i="4"/>
  <c r="EU41" i="4"/>
  <c r="EJ41" i="4"/>
  <c r="EI41" i="4"/>
  <c r="DX41" i="4"/>
  <c r="O41" i="4" s="1"/>
  <c r="P41" i="4" s="1"/>
  <c r="DW41" i="4"/>
  <c r="N41" i="4" s="1"/>
  <c r="DL41" i="4"/>
  <c r="DK41" i="4"/>
  <c r="CZ41" i="4"/>
  <c r="CY41" i="4"/>
  <c r="CN41" i="4"/>
  <c r="CM41" i="4"/>
  <c r="CB41" i="4"/>
  <c r="CA41" i="4"/>
  <c r="BB41" i="4"/>
  <c r="BA41" i="4"/>
  <c r="AZ41" i="4"/>
  <c r="AY41" i="4"/>
  <c r="AX41" i="4"/>
  <c r="AW41" i="4"/>
  <c r="AV41" i="4"/>
  <c r="AU41" i="4"/>
  <c r="AT41" i="4"/>
  <c r="AS41" i="4"/>
  <c r="AP41" i="4"/>
  <c r="AO41" i="4"/>
  <c r="AN41" i="4"/>
  <c r="AM41" i="4"/>
  <c r="AL41" i="4"/>
  <c r="AK41" i="4"/>
  <c r="AJ41" i="4"/>
  <c r="AI41" i="4"/>
  <c r="AH41" i="4"/>
  <c r="AG41" i="4"/>
  <c r="BN41" i="4"/>
  <c r="BM41" i="4"/>
  <c r="BL41" i="4"/>
  <c r="BK41" i="4"/>
  <c r="BJ41" i="4"/>
  <c r="BI41" i="4"/>
  <c r="BH41" i="4"/>
  <c r="BG41" i="4"/>
  <c r="BF41" i="4"/>
  <c r="BE41" i="4"/>
  <c r="MR40" i="4"/>
  <c r="MQ40" i="4"/>
  <c r="MF40" i="4"/>
  <c r="ME40" i="4"/>
  <c r="LT40" i="4"/>
  <c r="LS40" i="4"/>
  <c r="LH40" i="4"/>
  <c r="LG40" i="4"/>
  <c r="KV40" i="4"/>
  <c r="KU40" i="4"/>
  <c r="KJ40" i="4"/>
  <c r="KI40" i="4"/>
  <c r="JX40" i="4"/>
  <c r="JW40" i="4"/>
  <c r="JL40" i="4"/>
  <c r="JK40" i="4"/>
  <c r="IZ40" i="4"/>
  <c r="IY40" i="4"/>
  <c r="IN40" i="4"/>
  <c r="IM40" i="4"/>
  <c r="IB40" i="4"/>
  <c r="IA40" i="4"/>
  <c r="HP40" i="4"/>
  <c r="HO40" i="4"/>
  <c r="HD40" i="4"/>
  <c r="HC40" i="4"/>
  <c r="GR40" i="4"/>
  <c r="GQ40" i="4"/>
  <c r="GF40" i="4"/>
  <c r="GE40" i="4"/>
  <c r="FT40" i="4"/>
  <c r="FS40" i="4"/>
  <c r="FH40" i="4"/>
  <c r="FG40" i="4"/>
  <c r="EV40" i="4"/>
  <c r="EU40" i="4"/>
  <c r="EJ40" i="4"/>
  <c r="EI40" i="4"/>
  <c r="DX40" i="4"/>
  <c r="O40" i="4" s="1"/>
  <c r="DW40" i="4"/>
  <c r="N40" i="4" s="1"/>
  <c r="DL40" i="4"/>
  <c r="DK40" i="4"/>
  <c r="CZ40" i="4"/>
  <c r="CY40" i="4"/>
  <c r="CN40" i="4"/>
  <c r="CM40" i="4"/>
  <c r="CB40" i="4"/>
  <c r="CA40" i="4"/>
  <c r="BB40" i="4"/>
  <c r="BA40" i="4"/>
  <c r="AZ40" i="4"/>
  <c r="AY40" i="4"/>
  <c r="AX40" i="4"/>
  <c r="AW40" i="4"/>
  <c r="AV40" i="4"/>
  <c r="AU40" i="4"/>
  <c r="AT40" i="4"/>
  <c r="AS40" i="4"/>
  <c r="AP40" i="4"/>
  <c r="AO40" i="4"/>
  <c r="AN40" i="4"/>
  <c r="AM40" i="4"/>
  <c r="AL40" i="4"/>
  <c r="AK40" i="4"/>
  <c r="AJ40" i="4"/>
  <c r="AI40" i="4"/>
  <c r="AH40" i="4"/>
  <c r="AG40" i="4"/>
  <c r="BN40" i="4"/>
  <c r="BM40" i="4"/>
  <c r="BL40" i="4"/>
  <c r="BK40" i="4"/>
  <c r="BJ40" i="4"/>
  <c r="BI40" i="4"/>
  <c r="BH40" i="4"/>
  <c r="BG40" i="4"/>
  <c r="BF40" i="4"/>
  <c r="BE40" i="4"/>
  <c r="MR39" i="4"/>
  <c r="MQ39" i="4"/>
  <c r="MF39" i="4"/>
  <c r="ME39" i="4"/>
  <c r="LT39" i="4"/>
  <c r="LS39" i="4"/>
  <c r="LH39" i="4"/>
  <c r="LG39" i="4"/>
  <c r="KV39" i="4"/>
  <c r="KU39" i="4"/>
  <c r="KJ39" i="4"/>
  <c r="KI39" i="4"/>
  <c r="JX39" i="4"/>
  <c r="JW39" i="4"/>
  <c r="JL39" i="4"/>
  <c r="JK39" i="4"/>
  <c r="IZ39" i="4"/>
  <c r="IY39" i="4"/>
  <c r="IN39" i="4"/>
  <c r="IM39" i="4"/>
  <c r="IB39" i="4"/>
  <c r="IA39" i="4"/>
  <c r="HP39" i="4"/>
  <c r="HO39" i="4"/>
  <c r="HD39" i="4"/>
  <c r="HC39" i="4"/>
  <c r="GR39" i="4"/>
  <c r="GQ39" i="4"/>
  <c r="GF39" i="4"/>
  <c r="GE39" i="4"/>
  <c r="FT39" i="4"/>
  <c r="FS39" i="4"/>
  <c r="FH39" i="4"/>
  <c r="FG39" i="4"/>
  <c r="EV39" i="4"/>
  <c r="EU39" i="4"/>
  <c r="EJ39" i="4"/>
  <c r="EI39" i="4"/>
  <c r="DX39" i="4"/>
  <c r="O39" i="4" s="1"/>
  <c r="DW39" i="4"/>
  <c r="N39" i="4" s="1"/>
  <c r="DL39" i="4"/>
  <c r="DK39" i="4"/>
  <c r="CZ39" i="4"/>
  <c r="CY39" i="4"/>
  <c r="CN39" i="4"/>
  <c r="CM39" i="4"/>
  <c r="CB39" i="4"/>
  <c r="CA39" i="4"/>
  <c r="BB39" i="4"/>
  <c r="BA39" i="4"/>
  <c r="AZ39" i="4"/>
  <c r="AY39" i="4"/>
  <c r="AX39" i="4"/>
  <c r="AW39" i="4"/>
  <c r="AV39" i="4"/>
  <c r="AU39" i="4"/>
  <c r="AT39" i="4"/>
  <c r="AS39" i="4"/>
  <c r="AP39" i="4"/>
  <c r="AO39" i="4"/>
  <c r="AN39" i="4"/>
  <c r="AM39" i="4"/>
  <c r="AL39" i="4"/>
  <c r="AK39" i="4"/>
  <c r="AJ39" i="4"/>
  <c r="AI39" i="4"/>
  <c r="AH39" i="4"/>
  <c r="AG39" i="4"/>
  <c r="BN39" i="4"/>
  <c r="BM39" i="4"/>
  <c r="BL39" i="4"/>
  <c r="BK39" i="4"/>
  <c r="BJ39" i="4"/>
  <c r="BI39" i="4"/>
  <c r="BH39" i="4"/>
  <c r="BG39" i="4"/>
  <c r="BF39" i="4"/>
  <c r="BE39" i="4"/>
  <c r="MR38" i="4"/>
  <c r="MQ38" i="4"/>
  <c r="MF38" i="4"/>
  <c r="ME38" i="4"/>
  <c r="LT38" i="4"/>
  <c r="LS38" i="4"/>
  <c r="LH38" i="4"/>
  <c r="LG38" i="4"/>
  <c r="KV38" i="4"/>
  <c r="KU38" i="4"/>
  <c r="KJ38" i="4"/>
  <c r="KI38" i="4"/>
  <c r="JX38" i="4"/>
  <c r="JW38" i="4"/>
  <c r="JL38" i="4"/>
  <c r="JK38" i="4"/>
  <c r="IZ38" i="4"/>
  <c r="IY38" i="4"/>
  <c r="IN38" i="4"/>
  <c r="IM38" i="4"/>
  <c r="IB38" i="4"/>
  <c r="IA38" i="4"/>
  <c r="HP38" i="4"/>
  <c r="HO38" i="4"/>
  <c r="HD38" i="4"/>
  <c r="HC38" i="4"/>
  <c r="GR38" i="4"/>
  <c r="GQ38" i="4"/>
  <c r="GF38" i="4"/>
  <c r="GE38" i="4"/>
  <c r="FT38" i="4"/>
  <c r="FS38" i="4"/>
  <c r="FH38" i="4"/>
  <c r="FG38" i="4"/>
  <c r="EV38" i="4"/>
  <c r="EU38" i="4"/>
  <c r="EJ38" i="4"/>
  <c r="EI38" i="4"/>
  <c r="DX38" i="4"/>
  <c r="O38" i="4" s="1"/>
  <c r="P38" i="4" s="1"/>
  <c r="DW38" i="4"/>
  <c r="N38" i="4" s="1"/>
  <c r="DL38" i="4"/>
  <c r="DK38" i="4"/>
  <c r="CZ38" i="4"/>
  <c r="CY38" i="4"/>
  <c r="CN38" i="4"/>
  <c r="CM38" i="4"/>
  <c r="CB38" i="4"/>
  <c r="CA38" i="4"/>
  <c r="BB38" i="4"/>
  <c r="BA38" i="4"/>
  <c r="AZ38" i="4"/>
  <c r="AY38" i="4"/>
  <c r="AX38" i="4"/>
  <c r="AW38" i="4"/>
  <c r="AV38" i="4"/>
  <c r="AU38" i="4"/>
  <c r="AT38" i="4"/>
  <c r="AS38" i="4"/>
  <c r="AP38" i="4"/>
  <c r="AO38" i="4"/>
  <c r="AN38" i="4"/>
  <c r="AM38" i="4"/>
  <c r="AL38" i="4"/>
  <c r="AK38" i="4"/>
  <c r="AJ38" i="4"/>
  <c r="AI38" i="4"/>
  <c r="AH38" i="4"/>
  <c r="AG38" i="4"/>
  <c r="BN38" i="4"/>
  <c r="BM38" i="4"/>
  <c r="BL38" i="4"/>
  <c r="BK38" i="4"/>
  <c r="BJ38" i="4"/>
  <c r="BI38" i="4"/>
  <c r="BH38" i="4"/>
  <c r="BG38" i="4"/>
  <c r="BF38" i="4"/>
  <c r="BE38" i="4"/>
  <c r="MR37" i="4"/>
  <c r="MQ37" i="4"/>
  <c r="MF37" i="4"/>
  <c r="ME37" i="4"/>
  <c r="LT37" i="4"/>
  <c r="LS37" i="4"/>
  <c r="LH37" i="4"/>
  <c r="LG37" i="4"/>
  <c r="KV37" i="4"/>
  <c r="KU37" i="4"/>
  <c r="KJ37" i="4"/>
  <c r="KI37" i="4"/>
  <c r="JX37" i="4"/>
  <c r="JW37" i="4"/>
  <c r="JL37" i="4"/>
  <c r="JK37" i="4"/>
  <c r="IZ37" i="4"/>
  <c r="IY37" i="4"/>
  <c r="IN37" i="4"/>
  <c r="IM37" i="4"/>
  <c r="IB37" i="4"/>
  <c r="IA37" i="4"/>
  <c r="HP37" i="4"/>
  <c r="HO37" i="4"/>
  <c r="HD37" i="4"/>
  <c r="HC37" i="4"/>
  <c r="GR37" i="4"/>
  <c r="GQ37" i="4"/>
  <c r="GF37" i="4"/>
  <c r="GE37" i="4"/>
  <c r="FT37" i="4"/>
  <c r="FS37" i="4"/>
  <c r="FH37" i="4"/>
  <c r="FG37" i="4"/>
  <c r="EV37" i="4"/>
  <c r="EU37" i="4"/>
  <c r="EJ37" i="4"/>
  <c r="EI37" i="4"/>
  <c r="DX37" i="4"/>
  <c r="O37" i="4" s="1"/>
  <c r="P37" i="4" s="1"/>
  <c r="DW37" i="4"/>
  <c r="N37" i="4" s="1"/>
  <c r="DL37" i="4"/>
  <c r="DK37" i="4"/>
  <c r="CZ37" i="4"/>
  <c r="CY37" i="4"/>
  <c r="CN37" i="4"/>
  <c r="CM37" i="4"/>
  <c r="CB37" i="4"/>
  <c r="CA37" i="4"/>
  <c r="BB37" i="4"/>
  <c r="BA37" i="4"/>
  <c r="AZ37" i="4"/>
  <c r="AY37" i="4"/>
  <c r="AX37" i="4"/>
  <c r="AW37" i="4"/>
  <c r="AV37" i="4"/>
  <c r="AU37" i="4"/>
  <c r="AT37" i="4"/>
  <c r="AS37" i="4"/>
  <c r="AP37" i="4"/>
  <c r="AO37" i="4"/>
  <c r="AN37" i="4"/>
  <c r="AM37" i="4"/>
  <c r="AL37" i="4"/>
  <c r="AK37" i="4"/>
  <c r="AJ37" i="4"/>
  <c r="AI37" i="4"/>
  <c r="AH37" i="4"/>
  <c r="AG37" i="4"/>
  <c r="BN37" i="4"/>
  <c r="BM37" i="4"/>
  <c r="BL37" i="4"/>
  <c r="BK37" i="4"/>
  <c r="BJ37" i="4"/>
  <c r="BI37" i="4"/>
  <c r="BH37" i="4"/>
  <c r="BG37" i="4"/>
  <c r="BF37" i="4"/>
  <c r="BE37" i="4"/>
  <c r="MR36" i="4"/>
  <c r="MQ36" i="4"/>
  <c r="MF36" i="4"/>
  <c r="ME36" i="4"/>
  <c r="LT36" i="4"/>
  <c r="LS36" i="4"/>
  <c r="LH36" i="4"/>
  <c r="LG36" i="4"/>
  <c r="KV36" i="4"/>
  <c r="KU36" i="4"/>
  <c r="KJ36" i="4"/>
  <c r="KI36" i="4"/>
  <c r="JX36" i="4"/>
  <c r="JW36" i="4"/>
  <c r="JL36" i="4"/>
  <c r="JK36" i="4"/>
  <c r="IZ36" i="4"/>
  <c r="IY36" i="4"/>
  <c r="IN36" i="4"/>
  <c r="IM36" i="4"/>
  <c r="IB36" i="4"/>
  <c r="IA36" i="4"/>
  <c r="HP36" i="4"/>
  <c r="HO36" i="4"/>
  <c r="HD36" i="4"/>
  <c r="HC36" i="4"/>
  <c r="GR36" i="4"/>
  <c r="GQ36" i="4"/>
  <c r="GF36" i="4"/>
  <c r="GE36" i="4"/>
  <c r="FT36" i="4"/>
  <c r="FS36" i="4"/>
  <c r="FH36" i="4"/>
  <c r="FG36" i="4"/>
  <c r="EV36" i="4"/>
  <c r="EU36" i="4"/>
  <c r="EJ36" i="4"/>
  <c r="EI36" i="4"/>
  <c r="DX36" i="4"/>
  <c r="O36" i="4" s="1"/>
  <c r="DW36" i="4"/>
  <c r="N36" i="4" s="1"/>
  <c r="DL36" i="4"/>
  <c r="DK36" i="4"/>
  <c r="CZ36" i="4"/>
  <c r="CY36" i="4"/>
  <c r="CN36" i="4"/>
  <c r="CM36" i="4"/>
  <c r="CB36" i="4"/>
  <c r="CA36" i="4"/>
  <c r="BB36" i="4"/>
  <c r="BA36" i="4"/>
  <c r="AZ36" i="4"/>
  <c r="AY36" i="4"/>
  <c r="AX36" i="4"/>
  <c r="AW36" i="4"/>
  <c r="AV36" i="4"/>
  <c r="AU36" i="4"/>
  <c r="AT36" i="4"/>
  <c r="AS36" i="4"/>
  <c r="AP36" i="4"/>
  <c r="AO36" i="4"/>
  <c r="AN36" i="4"/>
  <c r="AM36" i="4"/>
  <c r="AL36" i="4"/>
  <c r="AK36" i="4"/>
  <c r="AJ36" i="4"/>
  <c r="AI36" i="4"/>
  <c r="AH36" i="4"/>
  <c r="AG36" i="4"/>
  <c r="BN36" i="4"/>
  <c r="BM36" i="4"/>
  <c r="BL36" i="4"/>
  <c r="BK36" i="4"/>
  <c r="BJ36" i="4"/>
  <c r="BI36" i="4"/>
  <c r="BH36" i="4"/>
  <c r="BG36" i="4"/>
  <c r="BF36" i="4"/>
  <c r="BE36" i="4"/>
  <c r="MR35" i="4"/>
  <c r="MQ35" i="4"/>
  <c r="MF35" i="4"/>
  <c r="ME35" i="4"/>
  <c r="LT35" i="4"/>
  <c r="LS35" i="4"/>
  <c r="LH35" i="4"/>
  <c r="LG35" i="4"/>
  <c r="KV35" i="4"/>
  <c r="KU35" i="4"/>
  <c r="KJ35" i="4"/>
  <c r="KI35" i="4"/>
  <c r="JX35" i="4"/>
  <c r="JW35" i="4"/>
  <c r="JL35" i="4"/>
  <c r="JK35" i="4"/>
  <c r="IZ35" i="4"/>
  <c r="IY35" i="4"/>
  <c r="IN35" i="4"/>
  <c r="IM35" i="4"/>
  <c r="IB35" i="4"/>
  <c r="IA35" i="4"/>
  <c r="HP35" i="4"/>
  <c r="HO35" i="4"/>
  <c r="HD35" i="4"/>
  <c r="HC35" i="4"/>
  <c r="GR35" i="4"/>
  <c r="GQ35" i="4"/>
  <c r="GF35" i="4"/>
  <c r="GE35" i="4"/>
  <c r="FT35" i="4"/>
  <c r="FS35" i="4"/>
  <c r="FH35" i="4"/>
  <c r="FG35" i="4"/>
  <c r="EV35" i="4"/>
  <c r="EU35" i="4"/>
  <c r="EJ35" i="4"/>
  <c r="EI35" i="4"/>
  <c r="DX35" i="4"/>
  <c r="O35" i="4" s="1"/>
  <c r="DW35" i="4"/>
  <c r="N35" i="4" s="1"/>
  <c r="DL35" i="4"/>
  <c r="DK35" i="4"/>
  <c r="CZ35" i="4"/>
  <c r="CY35" i="4"/>
  <c r="CN35" i="4"/>
  <c r="CM35" i="4"/>
  <c r="CB35" i="4"/>
  <c r="CA35" i="4"/>
  <c r="BB35" i="4"/>
  <c r="BA35" i="4"/>
  <c r="AZ35" i="4"/>
  <c r="AY35" i="4"/>
  <c r="AX35" i="4"/>
  <c r="AW35" i="4"/>
  <c r="AV35" i="4"/>
  <c r="AU35" i="4"/>
  <c r="AT35" i="4"/>
  <c r="AS35" i="4"/>
  <c r="AP35" i="4"/>
  <c r="AO35" i="4"/>
  <c r="AN35" i="4"/>
  <c r="AM35" i="4"/>
  <c r="AL35" i="4"/>
  <c r="AK35" i="4"/>
  <c r="AJ35" i="4"/>
  <c r="AI35" i="4"/>
  <c r="AH35" i="4"/>
  <c r="AG35" i="4"/>
  <c r="BN35" i="4"/>
  <c r="BM35" i="4"/>
  <c r="BL35" i="4"/>
  <c r="BK35" i="4"/>
  <c r="BJ35" i="4"/>
  <c r="BI35" i="4"/>
  <c r="BH35" i="4"/>
  <c r="BG35" i="4"/>
  <c r="BF35" i="4"/>
  <c r="BE35" i="4"/>
  <c r="MR34" i="4"/>
  <c r="MQ34" i="4"/>
  <c r="MF34" i="4"/>
  <c r="ME34" i="4"/>
  <c r="LT34" i="4"/>
  <c r="LS34" i="4"/>
  <c r="LH34" i="4"/>
  <c r="LG34" i="4"/>
  <c r="KV34" i="4"/>
  <c r="KU34" i="4"/>
  <c r="KJ34" i="4"/>
  <c r="KI34" i="4"/>
  <c r="JX34" i="4"/>
  <c r="JW34" i="4"/>
  <c r="JL34" i="4"/>
  <c r="JK34" i="4"/>
  <c r="IZ34" i="4"/>
  <c r="IY34" i="4"/>
  <c r="IN34" i="4"/>
  <c r="IM34" i="4"/>
  <c r="IB34" i="4"/>
  <c r="IA34" i="4"/>
  <c r="HP34" i="4"/>
  <c r="HO34" i="4"/>
  <c r="HD34" i="4"/>
  <c r="HC34" i="4"/>
  <c r="GR34" i="4"/>
  <c r="GQ34" i="4"/>
  <c r="GF34" i="4"/>
  <c r="GE34" i="4"/>
  <c r="FT34" i="4"/>
  <c r="FS34" i="4"/>
  <c r="FH34" i="4"/>
  <c r="FG34" i="4"/>
  <c r="EV34" i="4"/>
  <c r="EU34" i="4"/>
  <c r="EJ34" i="4"/>
  <c r="EI34" i="4"/>
  <c r="DX34" i="4"/>
  <c r="O34" i="4" s="1"/>
  <c r="P34" i="4" s="1"/>
  <c r="DW34" i="4"/>
  <c r="N34" i="4" s="1"/>
  <c r="DL34" i="4"/>
  <c r="DK34" i="4"/>
  <c r="CZ34" i="4"/>
  <c r="CY34" i="4"/>
  <c r="CN34" i="4"/>
  <c r="CM34" i="4"/>
  <c r="CB34" i="4"/>
  <c r="CA34" i="4"/>
  <c r="BB34" i="4"/>
  <c r="BA34" i="4"/>
  <c r="AZ34" i="4"/>
  <c r="AY34" i="4"/>
  <c r="AX34" i="4"/>
  <c r="AW34" i="4"/>
  <c r="AV34" i="4"/>
  <c r="AU34" i="4"/>
  <c r="AT34" i="4"/>
  <c r="AS34" i="4"/>
  <c r="AP34" i="4"/>
  <c r="AO34" i="4"/>
  <c r="AN34" i="4"/>
  <c r="AM34" i="4"/>
  <c r="AL34" i="4"/>
  <c r="AK34" i="4"/>
  <c r="AJ34" i="4"/>
  <c r="AI34" i="4"/>
  <c r="AH34" i="4"/>
  <c r="AG34" i="4"/>
  <c r="BN34" i="4"/>
  <c r="BM34" i="4"/>
  <c r="BL34" i="4"/>
  <c r="BK34" i="4"/>
  <c r="BJ34" i="4"/>
  <c r="BI34" i="4"/>
  <c r="BH34" i="4"/>
  <c r="BG34" i="4"/>
  <c r="BF34" i="4"/>
  <c r="BE34" i="4"/>
  <c r="MR33" i="4"/>
  <c r="MQ33" i="4"/>
  <c r="MF33" i="4"/>
  <c r="ME33" i="4"/>
  <c r="LT33" i="4"/>
  <c r="LS33" i="4"/>
  <c r="LH33" i="4"/>
  <c r="LG33" i="4"/>
  <c r="KV33" i="4"/>
  <c r="KU33" i="4"/>
  <c r="KJ33" i="4"/>
  <c r="KI33" i="4"/>
  <c r="JX33" i="4"/>
  <c r="JW33" i="4"/>
  <c r="JL33" i="4"/>
  <c r="JK33" i="4"/>
  <c r="IZ33" i="4"/>
  <c r="IY33" i="4"/>
  <c r="IN33" i="4"/>
  <c r="IM33" i="4"/>
  <c r="IB33" i="4"/>
  <c r="IA33" i="4"/>
  <c r="HP33" i="4"/>
  <c r="HO33" i="4"/>
  <c r="HD33" i="4"/>
  <c r="HC33" i="4"/>
  <c r="GR33" i="4"/>
  <c r="GQ33" i="4"/>
  <c r="GF33" i="4"/>
  <c r="GE33" i="4"/>
  <c r="FT33" i="4"/>
  <c r="FS33" i="4"/>
  <c r="FH33" i="4"/>
  <c r="FG33" i="4"/>
  <c r="EV33" i="4"/>
  <c r="EU33" i="4"/>
  <c r="EJ33" i="4"/>
  <c r="EI33" i="4"/>
  <c r="DX33" i="4"/>
  <c r="O33" i="4" s="1"/>
  <c r="P33" i="4" s="1"/>
  <c r="DW33" i="4"/>
  <c r="N33" i="4" s="1"/>
  <c r="DL33" i="4"/>
  <c r="DK33" i="4"/>
  <c r="CZ33" i="4"/>
  <c r="CY33" i="4"/>
  <c r="CN33" i="4"/>
  <c r="CM33" i="4"/>
  <c r="CB33" i="4"/>
  <c r="CA33" i="4"/>
  <c r="BB33" i="4"/>
  <c r="BA33" i="4"/>
  <c r="AZ33" i="4"/>
  <c r="AY33" i="4"/>
  <c r="AX33" i="4"/>
  <c r="AW33" i="4"/>
  <c r="AV33" i="4"/>
  <c r="AU33" i="4"/>
  <c r="AT33" i="4"/>
  <c r="AS33" i="4"/>
  <c r="AP33" i="4"/>
  <c r="AO33" i="4"/>
  <c r="AN33" i="4"/>
  <c r="AM33" i="4"/>
  <c r="AL33" i="4"/>
  <c r="AK33" i="4"/>
  <c r="AJ33" i="4"/>
  <c r="AI33" i="4"/>
  <c r="AH33" i="4"/>
  <c r="AG33" i="4"/>
  <c r="BN33" i="4"/>
  <c r="BM33" i="4"/>
  <c r="BL33" i="4"/>
  <c r="BK33" i="4"/>
  <c r="BJ33" i="4"/>
  <c r="BI33" i="4"/>
  <c r="BH33" i="4"/>
  <c r="BG33" i="4"/>
  <c r="BF33" i="4"/>
  <c r="BE33" i="4"/>
  <c r="MR32" i="4"/>
  <c r="MQ32" i="4"/>
  <c r="MF32" i="4"/>
  <c r="ME32" i="4"/>
  <c r="LT32" i="4"/>
  <c r="LS32" i="4"/>
  <c r="LH32" i="4"/>
  <c r="LG32" i="4"/>
  <c r="KV32" i="4"/>
  <c r="KU32" i="4"/>
  <c r="KJ32" i="4"/>
  <c r="KI32" i="4"/>
  <c r="JX32" i="4"/>
  <c r="JW32" i="4"/>
  <c r="JL32" i="4"/>
  <c r="JK32" i="4"/>
  <c r="IZ32" i="4"/>
  <c r="IY32" i="4"/>
  <c r="IN32" i="4"/>
  <c r="IM32" i="4"/>
  <c r="IB32" i="4"/>
  <c r="IA32" i="4"/>
  <c r="HP32" i="4"/>
  <c r="HO32" i="4"/>
  <c r="HD32" i="4"/>
  <c r="HC32" i="4"/>
  <c r="GR32" i="4"/>
  <c r="GQ32" i="4"/>
  <c r="GF32" i="4"/>
  <c r="GE32" i="4"/>
  <c r="FT32" i="4"/>
  <c r="FS32" i="4"/>
  <c r="FH32" i="4"/>
  <c r="FG32" i="4"/>
  <c r="EV32" i="4"/>
  <c r="EU32" i="4"/>
  <c r="EJ32" i="4"/>
  <c r="EI32" i="4"/>
  <c r="DX32" i="4"/>
  <c r="O32" i="4" s="1"/>
  <c r="P32" i="4" s="1"/>
  <c r="DW32" i="4"/>
  <c r="N32" i="4" s="1"/>
  <c r="DL32" i="4"/>
  <c r="DK32" i="4"/>
  <c r="CZ32" i="4"/>
  <c r="CY32" i="4"/>
  <c r="CN32" i="4"/>
  <c r="CM32" i="4"/>
  <c r="CB32" i="4"/>
  <c r="CA32" i="4"/>
  <c r="BB32" i="4"/>
  <c r="BA32" i="4"/>
  <c r="AZ32" i="4"/>
  <c r="AY32" i="4"/>
  <c r="AX32" i="4"/>
  <c r="AW32" i="4"/>
  <c r="AV32" i="4"/>
  <c r="AU32" i="4"/>
  <c r="AT32" i="4"/>
  <c r="AS32" i="4"/>
  <c r="AP32" i="4"/>
  <c r="AO32" i="4"/>
  <c r="AN32" i="4"/>
  <c r="AM32" i="4"/>
  <c r="AL32" i="4"/>
  <c r="AK32" i="4"/>
  <c r="AJ32" i="4"/>
  <c r="AI32" i="4"/>
  <c r="AH32" i="4"/>
  <c r="AG32" i="4"/>
  <c r="BN32" i="4"/>
  <c r="BM32" i="4"/>
  <c r="BL32" i="4"/>
  <c r="BK32" i="4"/>
  <c r="BJ32" i="4"/>
  <c r="BI32" i="4"/>
  <c r="BH32" i="4"/>
  <c r="BG32" i="4"/>
  <c r="BF32" i="4"/>
  <c r="BE32" i="4"/>
  <c r="MR31" i="4"/>
  <c r="MQ31" i="4"/>
  <c r="MF31" i="4"/>
  <c r="ME31" i="4"/>
  <c r="LT31" i="4"/>
  <c r="LS31" i="4"/>
  <c r="LH31" i="4"/>
  <c r="LG31" i="4"/>
  <c r="KV31" i="4"/>
  <c r="KU31" i="4"/>
  <c r="KJ31" i="4"/>
  <c r="KI31" i="4"/>
  <c r="JX31" i="4"/>
  <c r="JW31" i="4"/>
  <c r="JL31" i="4"/>
  <c r="JK31" i="4"/>
  <c r="IZ31" i="4"/>
  <c r="IY31" i="4"/>
  <c r="IN31" i="4"/>
  <c r="IM31" i="4"/>
  <c r="IB31" i="4"/>
  <c r="IA31" i="4"/>
  <c r="HP31" i="4"/>
  <c r="HO31" i="4"/>
  <c r="HD31" i="4"/>
  <c r="HC31" i="4"/>
  <c r="GR31" i="4"/>
  <c r="GQ31" i="4"/>
  <c r="GF31" i="4"/>
  <c r="GE31" i="4"/>
  <c r="FT31" i="4"/>
  <c r="FS31" i="4"/>
  <c r="FH31" i="4"/>
  <c r="FG31" i="4"/>
  <c r="EV31" i="4"/>
  <c r="EU31" i="4"/>
  <c r="EJ31" i="4"/>
  <c r="EI31" i="4"/>
  <c r="DX31" i="4"/>
  <c r="O31" i="4" s="1"/>
  <c r="DW31" i="4"/>
  <c r="N31" i="4" s="1"/>
  <c r="DL31" i="4"/>
  <c r="DK31" i="4"/>
  <c r="CZ31" i="4"/>
  <c r="CY31" i="4"/>
  <c r="CN31" i="4"/>
  <c r="CM31" i="4"/>
  <c r="CB31" i="4"/>
  <c r="CA31" i="4"/>
  <c r="BB31" i="4"/>
  <c r="BA31" i="4"/>
  <c r="AZ31" i="4"/>
  <c r="AY31" i="4"/>
  <c r="AX31" i="4"/>
  <c r="AW31" i="4"/>
  <c r="AV31" i="4"/>
  <c r="AU31" i="4"/>
  <c r="AT31" i="4"/>
  <c r="AP31" i="4"/>
  <c r="AO31" i="4"/>
  <c r="AN31" i="4"/>
  <c r="AM31" i="4"/>
  <c r="AL31" i="4"/>
  <c r="AK31" i="4"/>
  <c r="AJ31" i="4"/>
  <c r="BN31" i="4"/>
  <c r="BM31" i="4"/>
  <c r="BL31" i="4"/>
  <c r="BK31" i="4"/>
  <c r="BJ31" i="4"/>
  <c r="BI31" i="4"/>
  <c r="BH31" i="4"/>
  <c r="BG31" i="4"/>
  <c r="BF31" i="4"/>
  <c r="MR30" i="4"/>
  <c r="MQ30" i="4"/>
  <c r="MF30" i="4"/>
  <c r="ME30" i="4"/>
  <c r="LT30" i="4"/>
  <c r="LS30" i="4"/>
  <c r="LH30" i="4"/>
  <c r="LG30" i="4"/>
  <c r="KV30" i="4"/>
  <c r="KU30" i="4"/>
  <c r="KJ30" i="4"/>
  <c r="KI30" i="4"/>
  <c r="JX30" i="4"/>
  <c r="JW30" i="4"/>
  <c r="JL30" i="4"/>
  <c r="JK30" i="4"/>
  <c r="IZ30" i="4"/>
  <c r="IY30" i="4"/>
  <c r="IN30" i="4"/>
  <c r="IM30" i="4"/>
  <c r="IB30" i="4"/>
  <c r="IA30" i="4"/>
  <c r="HP30" i="4"/>
  <c r="HO30" i="4"/>
  <c r="HD30" i="4"/>
  <c r="HC30" i="4"/>
  <c r="GR30" i="4"/>
  <c r="GQ30" i="4"/>
  <c r="GF30" i="4"/>
  <c r="GE30" i="4"/>
  <c r="FT30" i="4"/>
  <c r="FS30" i="4"/>
  <c r="FH30" i="4"/>
  <c r="FG30" i="4"/>
  <c r="EV30" i="4"/>
  <c r="EU30" i="4"/>
  <c r="EJ30" i="4"/>
  <c r="EI30" i="4"/>
  <c r="DX30" i="4"/>
  <c r="O30" i="4" s="1"/>
  <c r="P30" i="4" s="1"/>
  <c r="DW30" i="4"/>
  <c r="N30" i="4" s="1"/>
  <c r="DL30" i="4"/>
  <c r="DK30" i="4"/>
  <c r="CZ30" i="4"/>
  <c r="CY30" i="4"/>
  <c r="CN30" i="4"/>
  <c r="CM30" i="4"/>
  <c r="CB30" i="4"/>
  <c r="CA30" i="4"/>
  <c r="BB30" i="4"/>
  <c r="BA30" i="4"/>
  <c r="AZ30" i="4"/>
  <c r="AY30" i="4"/>
  <c r="AX30" i="4"/>
  <c r="AW30" i="4"/>
  <c r="AV30" i="4"/>
  <c r="AU30" i="4"/>
  <c r="AT30" i="4"/>
  <c r="AS30" i="4"/>
  <c r="AP30" i="4"/>
  <c r="AO30" i="4"/>
  <c r="AN30" i="4"/>
  <c r="AM30" i="4"/>
  <c r="AL30" i="4"/>
  <c r="AK30" i="4"/>
  <c r="AJ30" i="4"/>
  <c r="AI30" i="4"/>
  <c r="AH30" i="4"/>
  <c r="AG30" i="4"/>
  <c r="BN30" i="4"/>
  <c r="BM30" i="4"/>
  <c r="BL30" i="4"/>
  <c r="BK30" i="4"/>
  <c r="BJ30" i="4"/>
  <c r="BI30" i="4"/>
  <c r="BH30" i="4"/>
  <c r="BG30" i="4"/>
  <c r="BF30" i="4"/>
  <c r="BE30" i="4"/>
  <c r="MR29" i="4"/>
  <c r="MQ29" i="4"/>
  <c r="MF29" i="4"/>
  <c r="ME29" i="4"/>
  <c r="LT29" i="4"/>
  <c r="LS29" i="4"/>
  <c r="LH29" i="4"/>
  <c r="LG29" i="4"/>
  <c r="KV29" i="4"/>
  <c r="KU29" i="4"/>
  <c r="KJ29" i="4"/>
  <c r="KI29" i="4"/>
  <c r="JX29" i="4"/>
  <c r="JW29" i="4"/>
  <c r="JL29" i="4"/>
  <c r="JK29" i="4"/>
  <c r="IZ29" i="4"/>
  <c r="IY29" i="4"/>
  <c r="IN29" i="4"/>
  <c r="IM29" i="4"/>
  <c r="IB29" i="4"/>
  <c r="IA29" i="4"/>
  <c r="HP29" i="4"/>
  <c r="HO29" i="4"/>
  <c r="HD29" i="4"/>
  <c r="HC29" i="4"/>
  <c r="GR29" i="4"/>
  <c r="GQ29" i="4"/>
  <c r="GF29" i="4"/>
  <c r="GE29" i="4"/>
  <c r="FT29" i="4"/>
  <c r="FS29" i="4"/>
  <c r="FH29" i="4"/>
  <c r="FG29" i="4"/>
  <c r="EV29" i="4"/>
  <c r="EU29" i="4"/>
  <c r="EJ29" i="4"/>
  <c r="EI29" i="4"/>
  <c r="DX29" i="4"/>
  <c r="O29" i="4" s="1"/>
  <c r="P29" i="4" s="1"/>
  <c r="DW29" i="4"/>
  <c r="N29" i="4" s="1"/>
  <c r="DL29" i="4"/>
  <c r="DK29" i="4"/>
  <c r="CZ29" i="4"/>
  <c r="CY29" i="4"/>
  <c r="CN29" i="4"/>
  <c r="CM29" i="4"/>
  <c r="CB29" i="4"/>
  <c r="CA29" i="4"/>
  <c r="BB29" i="4"/>
  <c r="BA29" i="4"/>
  <c r="AZ29" i="4"/>
  <c r="AY29" i="4"/>
  <c r="AX29" i="4"/>
  <c r="AW29" i="4"/>
  <c r="AV29" i="4"/>
  <c r="AU29" i="4"/>
  <c r="AT29" i="4"/>
  <c r="AS29" i="4"/>
  <c r="AP29" i="4"/>
  <c r="AO29" i="4"/>
  <c r="AN29" i="4"/>
  <c r="AM29" i="4"/>
  <c r="AL29" i="4"/>
  <c r="AK29" i="4"/>
  <c r="AJ29" i="4"/>
  <c r="AI29" i="4"/>
  <c r="AH29" i="4"/>
  <c r="AG29" i="4"/>
  <c r="BN29" i="4"/>
  <c r="BM29" i="4"/>
  <c r="BL29" i="4"/>
  <c r="BK29" i="4"/>
  <c r="BJ29" i="4"/>
  <c r="BI29" i="4"/>
  <c r="BH29" i="4"/>
  <c r="BG29" i="4"/>
  <c r="BF29" i="4"/>
  <c r="BE29" i="4"/>
  <c r="MR28" i="4"/>
  <c r="MQ28" i="4"/>
  <c r="MF28" i="4"/>
  <c r="ME28" i="4"/>
  <c r="LT28" i="4"/>
  <c r="LS28" i="4"/>
  <c r="LH28" i="4"/>
  <c r="LG28" i="4"/>
  <c r="KV28" i="4"/>
  <c r="KU28" i="4"/>
  <c r="KJ28" i="4"/>
  <c r="KI28" i="4"/>
  <c r="JX28" i="4"/>
  <c r="JW28" i="4"/>
  <c r="JL28" i="4"/>
  <c r="JK28" i="4"/>
  <c r="IZ28" i="4"/>
  <c r="IY28" i="4"/>
  <c r="IN28" i="4"/>
  <c r="IM28" i="4"/>
  <c r="IB28" i="4"/>
  <c r="IA28" i="4"/>
  <c r="HP28" i="4"/>
  <c r="HO28" i="4"/>
  <c r="HD28" i="4"/>
  <c r="HC28" i="4"/>
  <c r="GR28" i="4"/>
  <c r="GQ28" i="4"/>
  <c r="GF28" i="4"/>
  <c r="GE28" i="4"/>
  <c r="FT28" i="4"/>
  <c r="FS28" i="4"/>
  <c r="FH28" i="4"/>
  <c r="FG28" i="4"/>
  <c r="EV28" i="4"/>
  <c r="EU28" i="4"/>
  <c r="EJ28" i="4"/>
  <c r="EI28" i="4"/>
  <c r="DX28" i="4"/>
  <c r="O28" i="4" s="1"/>
  <c r="DW28" i="4"/>
  <c r="N28" i="4" s="1"/>
  <c r="DL28" i="4"/>
  <c r="DK28" i="4"/>
  <c r="CZ28" i="4"/>
  <c r="CY28" i="4"/>
  <c r="CN28" i="4"/>
  <c r="CM28" i="4"/>
  <c r="CB28" i="4"/>
  <c r="CA28" i="4"/>
  <c r="BB28" i="4"/>
  <c r="BA28" i="4"/>
  <c r="AZ28" i="4"/>
  <c r="AY28" i="4"/>
  <c r="AX28" i="4"/>
  <c r="AW28" i="4"/>
  <c r="AV28" i="4"/>
  <c r="AU28" i="4"/>
  <c r="AT28" i="4"/>
  <c r="AS28" i="4"/>
  <c r="AP28" i="4"/>
  <c r="AO28" i="4"/>
  <c r="AN28" i="4"/>
  <c r="AM28" i="4"/>
  <c r="AL28" i="4"/>
  <c r="AK28" i="4"/>
  <c r="AJ28" i="4"/>
  <c r="AI28" i="4"/>
  <c r="AH28" i="4"/>
  <c r="AG28" i="4"/>
  <c r="BN28" i="4"/>
  <c r="BM28" i="4"/>
  <c r="BL28" i="4"/>
  <c r="BK28" i="4"/>
  <c r="BJ28" i="4"/>
  <c r="BI28" i="4"/>
  <c r="BH28" i="4"/>
  <c r="BG28" i="4"/>
  <c r="BF28" i="4"/>
  <c r="BE28" i="4"/>
  <c r="MR27" i="4"/>
  <c r="MQ27" i="4"/>
  <c r="MF27" i="4"/>
  <c r="ME27" i="4"/>
  <c r="LT27" i="4"/>
  <c r="LS27" i="4"/>
  <c r="LH27" i="4"/>
  <c r="LG27" i="4"/>
  <c r="KV27" i="4"/>
  <c r="KU27" i="4"/>
  <c r="KJ27" i="4"/>
  <c r="KI27" i="4"/>
  <c r="JX27" i="4"/>
  <c r="JW27" i="4"/>
  <c r="JL27" i="4"/>
  <c r="JK27" i="4"/>
  <c r="IZ27" i="4"/>
  <c r="IY27" i="4"/>
  <c r="IN27" i="4"/>
  <c r="IM27" i="4"/>
  <c r="IB27" i="4"/>
  <c r="IA27" i="4"/>
  <c r="HP27" i="4"/>
  <c r="HO27" i="4"/>
  <c r="HD27" i="4"/>
  <c r="HC27" i="4"/>
  <c r="GR27" i="4"/>
  <c r="GQ27" i="4"/>
  <c r="GF27" i="4"/>
  <c r="GE27" i="4"/>
  <c r="FT27" i="4"/>
  <c r="FS27" i="4"/>
  <c r="FH27" i="4"/>
  <c r="FG27" i="4"/>
  <c r="EV27" i="4"/>
  <c r="EU27" i="4"/>
  <c r="EJ27" i="4"/>
  <c r="EI27" i="4"/>
  <c r="DX27" i="4"/>
  <c r="O27" i="4" s="1"/>
  <c r="P27" i="4" s="1"/>
  <c r="DW27" i="4"/>
  <c r="N27" i="4" s="1"/>
  <c r="DL27" i="4"/>
  <c r="DK27" i="4"/>
  <c r="CZ27" i="4"/>
  <c r="CY27" i="4"/>
  <c r="CN27" i="4"/>
  <c r="CM27" i="4"/>
  <c r="CB27" i="4"/>
  <c r="CA27" i="4"/>
  <c r="BB27" i="4"/>
  <c r="BA27" i="4"/>
  <c r="AZ27" i="4"/>
  <c r="AY27" i="4"/>
  <c r="AX27" i="4"/>
  <c r="AW27" i="4"/>
  <c r="AV27" i="4"/>
  <c r="AU27" i="4"/>
  <c r="AT27" i="4"/>
  <c r="AS27" i="4"/>
  <c r="AP27" i="4"/>
  <c r="AO27" i="4"/>
  <c r="AN27" i="4"/>
  <c r="AM27" i="4"/>
  <c r="AL27" i="4"/>
  <c r="AK27" i="4"/>
  <c r="AJ27" i="4"/>
  <c r="AI27" i="4"/>
  <c r="AH27" i="4"/>
  <c r="AG27" i="4"/>
  <c r="BN27" i="4"/>
  <c r="BM27" i="4"/>
  <c r="BL27" i="4"/>
  <c r="BK27" i="4"/>
  <c r="BJ27" i="4"/>
  <c r="BI27" i="4"/>
  <c r="BH27" i="4"/>
  <c r="BG27" i="4"/>
  <c r="BF27" i="4"/>
  <c r="BE27" i="4"/>
  <c r="MR26" i="4"/>
  <c r="MQ26" i="4"/>
  <c r="MF26" i="4"/>
  <c r="ME26" i="4"/>
  <c r="LT26" i="4"/>
  <c r="LS26" i="4"/>
  <c r="LH26" i="4"/>
  <c r="LG26" i="4"/>
  <c r="KV26" i="4"/>
  <c r="KU26" i="4"/>
  <c r="KJ26" i="4"/>
  <c r="KI26" i="4"/>
  <c r="JX26" i="4"/>
  <c r="JW26" i="4"/>
  <c r="JL26" i="4"/>
  <c r="JK26" i="4"/>
  <c r="IZ26" i="4"/>
  <c r="IY26" i="4"/>
  <c r="IN26" i="4"/>
  <c r="IM26" i="4"/>
  <c r="IB26" i="4"/>
  <c r="IA26" i="4"/>
  <c r="HP26" i="4"/>
  <c r="HO26" i="4"/>
  <c r="HD26" i="4"/>
  <c r="HC26" i="4"/>
  <c r="GR26" i="4"/>
  <c r="GQ26" i="4"/>
  <c r="GF26" i="4"/>
  <c r="GE26" i="4"/>
  <c r="FT26" i="4"/>
  <c r="FS26" i="4"/>
  <c r="FH26" i="4"/>
  <c r="FG26" i="4"/>
  <c r="EV26" i="4"/>
  <c r="EU26" i="4"/>
  <c r="EJ26" i="4"/>
  <c r="EI26" i="4"/>
  <c r="DX26" i="4"/>
  <c r="O26" i="4" s="1"/>
  <c r="P26" i="4" s="1"/>
  <c r="DW26" i="4"/>
  <c r="N26" i="4" s="1"/>
  <c r="DL26" i="4"/>
  <c r="DK26" i="4"/>
  <c r="CZ26" i="4"/>
  <c r="CY26" i="4"/>
  <c r="CN26" i="4"/>
  <c r="CM26" i="4"/>
  <c r="CB26" i="4"/>
  <c r="CA26" i="4"/>
  <c r="BB26" i="4"/>
  <c r="BA26" i="4"/>
  <c r="AZ26" i="4"/>
  <c r="AY26" i="4"/>
  <c r="AX26" i="4"/>
  <c r="AW26" i="4"/>
  <c r="AP26" i="4"/>
  <c r="AO26" i="4"/>
  <c r="AN26" i="4"/>
  <c r="AM26" i="4"/>
  <c r="AL26" i="4"/>
  <c r="BN26" i="4"/>
  <c r="BM26" i="4"/>
  <c r="BL26" i="4"/>
  <c r="BK26" i="4"/>
  <c r="BJ26" i="4"/>
  <c r="BI26" i="4"/>
  <c r="MR25" i="4"/>
  <c r="MQ25" i="4"/>
  <c r="MF25" i="4"/>
  <c r="ME25" i="4"/>
  <c r="LT25" i="4"/>
  <c r="LS25" i="4"/>
  <c r="LH25" i="4"/>
  <c r="LG25" i="4"/>
  <c r="KV25" i="4"/>
  <c r="KU25" i="4"/>
  <c r="KJ25" i="4"/>
  <c r="KI25" i="4"/>
  <c r="JX25" i="4"/>
  <c r="JW25" i="4"/>
  <c r="JL25" i="4"/>
  <c r="JK25" i="4"/>
  <c r="IZ25" i="4"/>
  <c r="IY25" i="4"/>
  <c r="IN25" i="4"/>
  <c r="IM25" i="4"/>
  <c r="IB25" i="4"/>
  <c r="IA25" i="4"/>
  <c r="HP25" i="4"/>
  <c r="HO25" i="4"/>
  <c r="HD25" i="4"/>
  <c r="HC25" i="4"/>
  <c r="GR25" i="4"/>
  <c r="GQ25" i="4"/>
  <c r="GF25" i="4"/>
  <c r="GE25" i="4"/>
  <c r="FT25" i="4"/>
  <c r="FS25" i="4"/>
  <c r="FH25" i="4"/>
  <c r="FG25" i="4"/>
  <c r="EV25" i="4"/>
  <c r="EU25" i="4"/>
  <c r="EJ25" i="4"/>
  <c r="EI25" i="4"/>
  <c r="DX25" i="4"/>
  <c r="O25" i="4" s="1"/>
  <c r="P25" i="4" s="1"/>
  <c r="DW25" i="4"/>
  <c r="N25" i="4" s="1"/>
  <c r="DL25" i="4"/>
  <c r="DK25" i="4"/>
  <c r="CZ25" i="4"/>
  <c r="CY25" i="4"/>
  <c r="CN25" i="4"/>
  <c r="CM25" i="4"/>
  <c r="CB25" i="4"/>
  <c r="CA25" i="4"/>
  <c r="BB25" i="4"/>
  <c r="BA25" i="4"/>
  <c r="AZ25" i="4"/>
  <c r="AY25" i="4"/>
  <c r="AX25" i="4"/>
  <c r="AW25" i="4"/>
  <c r="AV25" i="4"/>
  <c r="AU25" i="4"/>
  <c r="AT25" i="4"/>
  <c r="AS25" i="4"/>
  <c r="AP25" i="4"/>
  <c r="AO25" i="4"/>
  <c r="AN25" i="4"/>
  <c r="AM25" i="4"/>
  <c r="AL25" i="4"/>
  <c r="AK25" i="4"/>
  <c r="AJ25" i="4"/>
  <c r="AI25" i="4"/>
  <c r="AH25" i="4"/>
  <c r="AG25" i="4"/>
  <c r="BN25" i="4"/>
  <c r="BM25" i="4"/>
  <c r="BL25" i="4"/>
  <c r="BK25" i="4"/>
  <c r="BJ25" i="4"/>
  <c r="BI25" i="4"/>
  <c r="BH25" i="4"/>
  <c r="BG25" i="4"/>
  <c r="BF25" i="4"/>
  <c r="BE25" i="4"/>
  <c r="MR24" i="4"/>
  <c r="MQ24" i="4"/>
  <c r="MF24" i="4"/>
  <c r="ME24" i="4"/>
  <c r="LT24" i="4"/>
  <c r="LS24" i="4"/>
  <c r="LH24" i="4"/>
  <c r="LG24" i="4"/>
  <c r="KV24" i="4"/>
  <c r="KU24" i="4"/>
  <c r="KJ24" i="4"/>
  <c r="KI24" i="4"/>
  <c r="JX24" i="4"/>
  <c r="JW24" i="4"/>
  <c r="JL24" i="4"/>
  <c r="JK24" i="4"/>
  <c r="IZ24" i="4"/>
  <c r="IY24" i="4"/>
  <c r="IN24" i="4"/>
  <c r="IM24" i="4"/>
  <c r="IB24" i="4"/>
  <c r="IA24" i="4"/>
  <c r="HP24" i="4"/>
  <c r="HO24" i="4"/>
  <c r="HD24" i="4"/>
  <c r="HC24" i="4"/>
  <c r="GR24" i="4"/>
  <c r="GQ24" i="4"/>
  <c r="GF24" i="4"/>
  <c r="GE24" i="4"/>
  <c r="FT24" i="4"/>
  <c r="FS24" i="4"/>
  <c r="FH24" i="4"/>
  <c r="FG24" i="4"/>
  <c r="EV24" i="4"/>
  <c r="EU24" i="4"/>
  <c r="EJ24" i="4"/>
  <c r="EI24" i="4"/>
  <c r="DX24" i="4"/>
  <c r="O24" i="4" s="1"/>
  <c r="DW24" i="4"/>
  <c r="N24" i="4" s="1"/>
  <c r="DL24" i="4"/>
  <c r="DK24" i="4"/>
  <c r="CZ24" i="4"/>
  <c r="CY24" i="4"/>
  <c r="CN24" i="4"/>
  <c r="CM24" i="4"/>
  <c r="CB24" i="4"/>
  <c r="CA24" i="4"/>
  <c r="BB24" i="4"/>
  <c r="BA24" i="4"/>
  <c r="AZ24" i="4"/>
  <c r="AY24" i="4"/>
  <c r="AX24" i="4"/>
  <c r="AW24" i="4"/>
  <c r="AV24" i="4"/>
  <c r="AU24" i="4"/>
  <c r="AT24" i="4"/>
  <c r="AS24" i="4"/>
  <c r="AP24" i="4"/>
  <c r="AO24" i="4"/>
  <c r="AN24" i="4"/>
  <c r="AM24" i="4"/>
  <c r="AL24" i="4"/>
  <c r="AK24" i="4"/>
  <c r="AJ24" i="4"/>
  <c r="AI24" i="4"/>
  <c r="AH24" i="4"/>
  <c r="AG24" i="4"/>
  <c r="BN24" i="4"/>
  <c r="BM24" i="4"/>
  <c r="BL24" i="4"/>
  <c r="BK24" i="4"/>
  <c r="BJ24" i="4"/>
  <c r="BI24" i="4"/>
  <c r="BH24" i="4"/>
  <c r="BG24" i="4"/>
  <c r="BF24" i="4"/>
  <c r="BE24" i="4"/>
  <c r="MR23" i="4"/>
  <c r="MQ23" i="4"/>
  <c r="MF23" i="4"/>
  <c r="ME23" i="4"/>
  <c r="LT23" i="4"/>
  <c r="LS23" i="4"/>
  <c r="LH23" i="4"/>
  <c r="LG23" i="4"/>
  <c r="KV23" i="4"/>
  <c r="KU23" i="4"/>
  <c r="KJ23" i="4"/>
  <c r="KI23" i="4"/>
  <c r="JX23" i="4"/>
  <c r="JW23" i="4"/>
  <c r="JL23" i="4"/>
  <c r="JK23" i="4"/>
  <c r="IZ23" i="4"/>
  <c r="IY23" i="4"/>
  <c r="IN23" i="4"/>
  <c r="IM23" i="4"/>
  <c r="IB23" i="4"/>
  <c r="IA23" i="4"/>
  <c r="HP23" i="4"/>
  <c r="HO23" i="4"/>
  <c r="HD23" i="4"/>
  <c r="HC23" i="4"/>
  <c r="GR23" i="4"/>
  <c r="GQ23" i="4"/>
  <c r="GF23" i="4"/>
  <c r="GE23" i="4"/>
  <c r="FT23" i="4"/>
  <c r="FS23" i="4"/>
  <c r="FH23" i="4"/>
  <c r="FG23" i="4"/>
  <c r="EV23" i="4"/>
  <c r="EU23" i="4"/>
  <c r="EJ23" i="4"/>
  <c r="EI23" i="4"/>
  <c r="DX23" i="4"/>
  <c r="O23" i="4" s="1"/>
  <c r="DW23" i="4"/>
  <c r="N23" i="4" s="1"/>
  <c r="DL23" i="4"/>
  <c r="DK23" i="4"/>
  <c r="CZ23" i="4"/>
  <c r="CY23" i="4"/>
  <c r="CN23" i="4"/>
  <c r="CM23" i="4"/>
  <c r="CB23" i="4"/>
  <c r="CA23" i="4"/>
  <c r="BB23" i="4"/>
  <c r="BA23" i="4"/>
  <c r="AZ23" i="4"/>
  <c r="AY23" i="4"/>
  <c r="AX23" i="4"/>
  <c r="AW23" i="4"/>
  <c r="AV23" i="4"/>
  <c r="AU23" i="4"/>
  <c r="AT23" i="4"/>
  <c r="AS23" i="4"/>
  <c r="AP23" i="4"/>
  <c r="AO23" i="4"/>
  <c r="AN23" i="4"/>
  <c r="AM23" i="4"/>
  <c r="AL23" i="4"/>
  <c r="AK23" i="4"/>
  <c r="AJ23" i="4"/>
  <c r="AI23" i="4"/>
  <c r="AH23" i="4"/>
  <c r="BN23" i="4"/>
  <c r="BM23" i="4"/>
  <c r="BL23" i="4"/>
  <c r="BK23" i="4"/>
  <c r="BJ23" i="4"/>
  <c r="BI23" i="4"/>
  <c r="BH23" i="4"/>
  <c r="BG23" i="4"/>
  <c r="BF23" i="4"/>
  <c r="BE23" i="4"/>
  <c r="MR22" i="4"/>
  <c r="MQ22" i="4"/>
  <c r="MF22" i="4"/>
  <c r="ME22" i="4"/>
  <c r="LT22" i="4"/>
  <c r="LS22" i="4"/>
  <c r="LH22" i="4"/>
  <c r="LG22" i="4"/>
  <c r="KV22" i="4"/>
  <c r="KU22" i="4"/>
  <c r="KJ22" i="4"/>
  <c r="KI22" i="4"/>
  <c r="JX22" i="4"/>
  <c r="JW22" i="4"/>
  <c r="JL22" i="4"/>
  <c r="JK22" i="4"/>
  <c r="IZ22" i="4"/>
  <c r="IY22" i="4"/>
  <c r="IN22" i="4"/>
  <c r="IM22" i="4"/>
  <c r="IB22" i="4"/>
  <c r="IA22" i="4"/>
  <c r="HP22" i="4"/>
  <c r="HO22" i="4"/>
  <c r="HD22" i="4"/>
  <c r="HC22" i="4"/>
  <c r="GR22" i="4"/>
  <c r="GQ22" i="4"/>
  <c r="GF22" i="4"/>
  <c r="GE22" i="4"/>
  <c r="FT22" i="4"/>
  <c r="FS22" i="4"/>
  <c r="FH22" i="4"/>
  <c r="FG22" i="4"/>
  <c r="EV22" i="4"/>
  <c r="EU22" i="4"/>
  <c r="EJ22" i="4"/>
  <c r="EI22" i="4"/>
  <c r="DX22" i="4"/>
  <c r="O22" i="4" s="1"/>
  <c r="P22" i="4" s="1"/>
  <c r="DW22" i="4"/>
  <c r="N22" i="4" s="1"/>
  <c r="DL22" i="4"/>
  <c r="DK22" i="4"/>
  <c r="CZ22" i="4"/>
  <c r="CY22" i="4"/>
  <c r="CN22" i="4"/>
  <c r="CM22" i="4"/>
  <c r="CB22" i="4"/>
  <c r="CA22" i="4"/>
  <c r="BB22" i="4"/>
  <c r="BA22" i="4"/>
  <c r="AZ22" i="4"/>
  <c r="AY22" i="4"/>
  <c r="AX22" i="4"/>
  <c r="AW22" i="4"/>
  <c r="AV22" i="4"/>
  <c r="AU22" i="4"/>
  <c r="AT22" i="4"/>
  <c r="AS22" i="4"/>
  <c r="AP22" i="4"/>
  <c r="AO22" i="4"/>
  <c r="AN22" i="4"/>
  <c r="AM22" i="4"/>
  <c r="AL22" i="4"/>
  <c r="AK22" i="4"/>
  <c r="AJ22" i="4"/>
  <c r="AI22" i="4"/>
  <c r="AH22" i="4"/>
  <c r="AG22" i="4"/>
  <c r="BN22" i="4"/>
  <c r="BM22" i="4"/>
  <c r="BL22" i="4"/>
  <c r="BK22" i="4"/>
  <c r="BJ22" i="4"/>
  <c r="BI22" i="4"/>
  <c r="BH22" i="4"/>
  <c r="BG22" i="4"/>
  <c r="BF22" i="4"/>
  <c r="BE22" i="4"/>
  <c r="MR21" i="4"/>
  <c r="MQ21" i="4"/>
  <c r="MF21" i="4"/>
  <c r="ME21" i="4"/>
  <c r="LT21" i="4"/>
  <c r="LS21" i="4"/>
  <c r="LH21" i="4"/>
  <c r="LG21" i="4"/>
  <c r="KV21" i="4"/>
  <c r="KU21" i="4"/>
  <c r="KJ21" i="4"/>
  <c r="KI21" i="4"/>
  <c r="JX21" i="4"/>
  <c r="JW21" i="4"/>
  <c r="JL21" i="4"/>
  <c r="JK21" i="4"/>
  <c r="IZ21" i="4"/>
  <c r="IY21" i="4"/>
  <c r="IN21" i="4"/>
  <c r="IM21" i="4"/>
  <c r="IB21" i="4"/>
  <c r="IA21" i="4"/>
  <c r="HP21" i="4"/>
  <c r="HO21" i="4"/>
  <c r="HD21" i="4"/>
  <c r="HC21" i="4"/>
  <c r="GR21" i="4"/>
  <c r="GQ21" i="4"/>
  <c r="GF21" i="4"/>
  <c r="GE21" i="4"/>
  <c r="FT21" i="4"/>
  <c r="FS21" i="4"/>
  <c r="FH21" i="4"/>
  <c r="FG21" i="4"/>
  <c r="EV21" i="4"/>
  <c r="EU21" i="4"/>
  <c r="EJ21" i="4"/>
  <c r="EI21" i="4"/>
  <c r="DX21" i="4"/>
  <c r="O21" i="4" s="1"/>
  <c r="P21" i="4" s="1"/>
  <c r="DW21" i="4"/>
  <c r="N21" i="4" s="1"/>
  <c r="DL21" i="4"/>
  <c r="DK21" i="4"/>
  <c r="CZ21" i="4"/>
  <c r="CY21" i="4"/>
  <c r="CN21" i="4"/>
  <c r="CM21" i="4"/>
  <c r="CB21" i="4"/>
  <c r="CA21" i="4"/>
  <c r="BB21" i="4"/>
  <c r="BA21" i="4"/>
  <c r="AZ21" i="4"/>
  <c r="AY21" i="4"/>
  <c r="AX21" i="4"/>
  <c r="AW21" i="4"/>
  <c r="AV21" i="4"/>
  <c r="AU21" i="4"/>
  <c r="AT21" i="4"/>
  <c r="AS21" i="4"/>
  <c r="AP21" i="4"/>
  <c r="AO21" i="4"/>
  <c r="AN21" i="4"/>
  <c r="AM21" i="4"/>
  <c r="AL21" i="4"/>
  <c r="AK21" i="4"/>
  <c r="AJ21" i="4"/>
  <c r="AI21" i="4"/>
  <c r="AH21" i="4"/>
  <c r="AG21" i="4"/>
  <c r="BN21" i="4"/>
  <c r="BM21" i="4"/>
  <c r="BL21" i="4"/>
  <c r="BK21" i="4"/>
  <c r="BJ21" i="4"/>
  <c r="BI21" i="4"/>
  <c r="BH21" i="4"/>
  <c r="BG21" i="4"/>
  <c r="BF21" i="4"/>
  <c r="BE21" i="4"/>
  <c r="MR20" i="4"/>
  <c r="MQ20" i="4"/>
  <c r="MF20" i="4"/>
  <c r="ME20" i="4"/>
  <c r="LT20" i="4"/>
  <c r="LS20" i="4"/>
  <c r="LH20" i="4"/>
  <c r="LG20" i="4"/>
  <c r="KV20" i="4"/>
  <c r="KU20" i="4"/>
  <c r="KJ20" i="4"/>
  <c r="KI20" i="4"/>
  <c r="JX20" i="4"/>
  <c r="JW20" i="4"/>
  <c r="JL20" i="4"/>
  <c r="JK20" i="4"/>
  <c r="IZ20" i="4"/>
  <c r="IY20" i="4"/>
  <c r="IN20" i="4"/>
  <c r="IM20" i="4"/>
  <c r="IB20" i="4"/>
  <c r="IA20" i="4"/>
  <c r="HP20" i="4"/>
  <c r="HO20" i="4"/>
  <c r="HD20" i="4"/>
  <c r="HC20" i="4"/>
  <c r="GR20" i="4"/>
  <c r="GQ20" i="4"/>
  <c r="GF20" i="4"/>
  <c r="GE20" i="4"/>
  <c r="FT20" i="4"/>
  <c r="FS20" i="4"/>
  <c r="FH20" i="4"/>
  <c r="FG20" i="4"/>
  <c r="EV20" i="4"/>
  <c r="EU20" i="4"/>
  <c r="EJ20" i="4"/>
  <c r="EI20" i="4"/>
  <c r="DX20" i="4"/>
  <c r="O20" i="4" s="1"/>
  <c r="DW20" i="4"/>
  <c r="N20" i="4" s="1"/>
  <c r="DL20" i="4"/>
  <c r="DK20" i="4"/>
  <c r="CZ20" i="4"/>
  <c r="CY20" i="4"/>
  <c r="CN20" i="4"/>
  <c r="CM20" i="4"/>
  <c r="CB20" i="4"/>
  <c r="CA20" i="4"/>
  <c r="BB20" i="4"/>
  <c r="BA20" i="4"/>
  <c r="AZ20" i="4"/>
  <c r="AY20" i="4"/>
  <c r="AX20" i="4"/>
  <c r="AW20" i="4"/>
  <c r="AV20" i="4"/>
  <c r="AU20" i="4"/>
  <c r="AT20" i="4"/>
  <c r="AS20" i="4"/>
  <c r="AP20" i="4"/>
  <c r="AO20" i="4"/>
  <c r="AN20" i="4"/>
  <c r="AM20" i="4"/>
  <c r="AL20" i="4"/>
  <c r="AK20" i="4"/>
  <c r="AJ20" i="4"/>
  <c r="AI20" i="4"/>
  <c r="AH20" i="4"/>
  <c r="AG20" i="4"/>
  <c r="BN20" i="4"/>
  <c r="BM20" i="4"/>
  <c r="BL20" i="4"/>
  <c r="BK20" i="4"/>
  <c r="BJ20" i="4"/>
  <c r="BI20" i="4"/>
  <c r="BH20" i="4"/>
  <c r="BG20" i="4"/>
  <c r="BF20" i="4"/>
  <c r="BE20" i="4"/>
  <c r="MR19" i="4"/>
  <c r="MQ19" i="4"/>
  <c r="MF19" i="4"/>
  <c r="ME19" i="4"/>
  <c r="LT19" i="4"/>
  <c r="LS19" i="4"/>
  <c r="LH19" i="4"/>
  <c r="LG19" i="4"/>
  <c r="KV19" i="4"/>
  <c r="KU19" i="4"/>
  <c r="KJ19" i="4"/>
  <c r="KI19" i="4"/>
  <c r="JX19" i="4"/>
  <c r="JW19" i="4"/>
  <c r="JL19" i="4"/>
  <c r="JK19" i="4"/>
  <c r="IZ19" i="4"/>
  <c r="IY19" i="4"/>
  <c r="IN19" i="4"/>
  <c r="IM19" i="4"/>
  <c r="IB19" i="4"/>
  <c r="IA19" i="4"/>
  <c r="HP19" i="4"/>
  <c r="HO19" i="4"/>
  <c r="HD19" i="4"/>
  <c r="HC19" i="4"/>
  <c r="GR19" i="4"/>
  <c r="GQ19" i="4"/>
  <c r="GF19" i="4"/>
  <c r="GE19" i="4"/>
  <c r="FT19" i="4"/>
  <c r="FS19" i="4"/>
  <c r="FH19" i="4"/>
  <c r="FG19" i="4"/>
  <c r="EV19" i="4"/>
  <c r="EU19" i="4"/>
  <c r="EJ19" i="4"/>
  <c r="EI19" i="4"/>
  <c r="DX19" i="4"/>
  <c r="O19" i="4" s="1"/>
  <c r="DW19" i="4"/>
  <c r="N19" i="4" s="1"/>
  <c r="DL19" i="4"/>
  <c r="DK19" i="4"/>
  <c r="CZ19" i="4"/>
  <c r="CY19" i="4"/>
  <c r="CN19" i="4"/>
  <c r="CM19" i="4"/>
  <c r="CB19" i="4"/>
  <c r="CA19" i="4"/>
  <c r="BB19" i="4"/>
  <c r="BA19" i="4"/>
  <c r="AZ19" i="4"/>
  <c r="AY19" i="4"/>
  <c r="AX19" i="4"/>
  <c r="AW19" i="4"/>
  <c r="AV19" i="4"/>
  <c r="AU19" i="4"/>
  <c r="AT19" i="4"/>
  <c r="AS19" i="4"/>
  <c r="AP19" i="4"/>
  <c r="AO19" i="4"/>
  <c r="AN19" i="4"/>
  <c r="AM19" i="4"/>
  <c r="AL19" i="4"/>
  <c r="AK19" i="4"/>
  <c r="AJ19" i="4"/>
  <c r="AI19" i="4"/>
  <c r="AH19" i="4"/>
  <c r="AG19" i="4"/>
  <c r="BN19" i="4"/>
  <c r="BM19" i="4"/>
  <c r="BL19" i="4"/>
  <c r="BK19" i="4"/>
  <c r="BJ19" i="4"/>
  <c r="BI19" i="4"/>
  <c r="BH19" i="4"/>
  <c r="BG19" i="4"/>
  <c r="BF19" i="4"/>
  <c r="BE19" i="4"/>
  <c r="MR18" i="4"/>
  <c r="MQ18" i="4"/>
  <c r="MF18" i="4"/>
  <c r="ME18" i="4"/>
  <c r="LT18" i="4"/>
  <c r="LS18" i="4"/>
  <c r="LH18" i="4"/>
  <c r="LG18" i="4"/>
  <c r="KV18" i="4"/>
  <c r="KU18" i="4"/>
  <c r="KJ18" i="4"/>
  <c r="KI18" i="4"/>
  <c r="JX18" i="4"/>
  <c r="JW18" i="4"/>
  <c r="JL18" i="4"/>
  <c r="JK18" i="4"/>
  <c r="IZ18" i="4"/>
  <c r="IY18" i="4"/>
  <c r="IN18" i="4"/>
  <c r="IM18" i="4"/>
  <c r="IB18" i="4"/>
  <c r="IA18" i="4"/>
  <c r="HP18" i="4"/>
  <c r="HO18" i="4"/>
  <c r="HD18" i="4"/>
  <c r="HC18" i="4"/>
  <c r="GR18" i="4"/>
  <c r="GQ18" i="4"/>
  <c r="GF18" i="4"/>
  <c r="GE18" i="4"/>
  <c r="FT18" i="4"/>
  <c r="FS18" i="4"/>
  <c r="FH18" i="4"/>
  <c r="FG18" i="4"/>
  <c r="EV18" i="4"/>
  <c r="EU18" i="4"/>
  <c r="EJ18" i="4"/>
  <c r="EI18" i="4"/>
  <c r="DX18" i="4"/>
  <c r="O18" i="4" s="1"/>
  <c r="P18" i="4" s="1"/>
  <c r="DW18" i="4"/>
  <c r="N18" i="4" s="1"/>
  <c r="DL18" i="4"/>
  <c r="DK18" i="4"/>
  <c r="CZ18" i="4"/>
  <c r="CY18" i="4"/>
  <c r="CN18" i="4"/>
  <c r="CM18" i="4"/>
  <c r="CB18" i="4"/>
  <c r="CA18" i="4"/>
  <c r="BB18" i="4"/>
  <c r="BA18" i="4"/>
  <c r="AZ18" i="4"/>
  <c r="AY18" i="4"/>
  <c r="AX18" i="4"/>
  <c r="AW18" i="4"/>
  <c r="AV18" i="4"/>
  <c r="AU18" i="4"/>
  <c r="AT18" i="4"/>
  <c r="AS18" i="4"/>
  <c r="AP18" i="4"/>
  <c r="AO18" i="4"/>
  <c r="AN18" i="4"/>
  <c r="AM18" i="4"/>
  <c r="AL18" i="4"/>
  <c r="AK18" i="4"/>
  <c r="AJ18" i="4"/>
  <c r="AI18" i="4"/>
  <c r="AH18" i="4"/>
  <c r="AG18" i="4"/>
  <c r="BN18" i="4"/>
  <c r="BM18" i="4"/>
  <c r="BL18" i="4"/>
  <c r="BK18" i="4"/>
  <c r="BJ18" i="4"/>
  <c r="BI18" i="4"/>
  <c r="BH18" i="4"/>
  <c r="BG18" i="4"/>
  <c r="BF18" i="4"/>
  <c r="BE18" i="4"/>
  <c r="MR17" i="4"/>
  <c r="MQ17" i="4"/>
  <c r="MF17" i="4"/>
  <c r="ME17" i="4"/>
  <c r="LT17" i="4"/>
  <c r="LS17" i="4"/>
  <c r="LH17" i="4"/>
  <c r="LG17" i="4"/>
  <c r="KV17" i="4"/>
  <c r="KU17" i="4"/>
  <c r="KJ17" i="4"/>
  <c r="KI17" i="4"/>
  <c r="JX17" i="4"/>
  <c r="JW17" i="4"/>
  <c r="JL17" i="4"/>
  <c r="JK17" i="4"/>
  <c r="IZ17" i="4"/>
  <c r="IY17" i="4"/>
  <c r="IN17" i="4"/>
  <c r="IM17" i="4"/>
  <c r="IB17" i="4"/>
  <c r="IA17" i="4"/>
  <c r="HP17" i="4"/>
  <c r="HO17" i="4"/>
  <c r="HD17" i="4"/>
  <c r="HC17" i="4"/>
  <c r="GR17" i="4"/>
  <c r="GQ17" i="4"/>
  <c r="GF17" i="4"/>
  <c r="GE17" i="4"/>
  <c r="FT17" i="4"/>
  <c r="FS17" i="4"/>
  <c r="FH17" i="4"/>
  <c r="FG17" i="4"/>
  <c r="EV17" i="4"/>
  <c r="EU17" i="4"/>
  <c r="EJ17" i="4"/>
  <c r="EI17" i="4"/>
  <c r="DX17" i="4"/>
  <c r="O17" i="4" s="1"/>
  <c r="P17" i="4" s="1"/>
  <c r="DW17" i="4"/>
  <c r="N17" i="4" s="1"/>
  <c r="DL17" i="4"/>
  <c r="DK17" i="4"/>
  <c r="CZ17" i="4"/>
  <c r="CY17" i="4"/>
  <c r="CN17" i="4"/>
  <c r="CM17" i="4"/>
  <c r="CB17" i="4"/>
  <c r="CA17" i="4"/>
  <c r="BB17" i="4"/>
  <c r="BA17" i="4"/>
  <c r="AZ17" i="4"/>
  <c r="AY17" i="4"/>
  <c r="AX17" i="4"/>
  <c r="AW17" i="4"/>
  <c r="AV17" i="4"/>
  <c r="AU17" i="4"/>
  <c r="AT17" i="4"/>
  <c r="AS17" i="4"/>
  <c r="AP17" i="4"/>
  <c r="AO17" i="4"/>
  <c r="AN17" i="4"/>
  <c r="AM17" i="4"/>
  <c r="AL17" i="4"/>
  <c r="AK17" i="4"/>
  <c r="AJ17" i="4"/>
  <c r="AI17" i="4"/>
  <c r="AH17" i="4"/>
  <c r="AG17" i="4"/>
  <c r="BN17" i="4"/>
  <c r="BM17" i="4"/>
  <c r="BL17" i="4"/>
  <c r="BK17" i="4"/>
  <c r="BJ17" i="4"/>
  <c r="BI17" i="4"/>
  <c r="BH17" i="4"/>
  <c r="BG17" i="4"/>
  <c r="BF17" i="4"/>
  <c r="BE17" i="4"/>
  <c r="MR16" i="4"/>
  <c r="MQ16" i="4"/>
  <c r="MF16" i="4"/>
  <c r="ME16" i="4"/>
  <c r="LT16" i="4"/>
  <c r="LS16" i="4"/>
  <c r="LH16" i="4"/>
  <c r="LG16" i="4"/>
  <c r="KV16" i="4"/>
  <c r="KU16" i="4"/>
  <c r="KJ16" i="4"/>
  <c r="KI16" i="4"/>
  <c r="JX16" i="4"/>
  <c r="JW16" i="4"/>
  <c r="JL16" i="4"/>
  <c r="JK16" i="4"/>
  <c r="IZ16" i="4"/>
  <c r="IY16" i="4"/>
  <c r="IN16" i="4"/>
  <c r="IM16" i="4"/>
  <c r="IB16" i="4"/>
  <c r="IA16" i="4"/>
  <c r="HP16" i="4"/>
  <c r="HO16" i="4"/>
  <c r="HD16" i="4"/>
  <c r="HC16" i="4"/>
  <c r="GR16" i="4"/>
  <c r="GQ16" i="4"/>
  <c r="GF16" i="4"/>
  <c r="GE16" i="4"/>
  <c r="FT16" i="4"/>
  <c r="FS16" i="4"/>
  <c r="FH16" i="4"/>
  <c r="FG16" i="4"/>
  <c r="EV16" i="4"/>
  <c r="EU16" i="4"/>
  <c r="EJ16" i="4"/>
  <c r="EI16" i="4"/>
  <c r="DX16" i="4"/>
  <c r="O16" i="4" s="1"/>
  <c r="P16" i="4" s="1"/>
  <c r="DW16" i="4"/>
  <c r="N16" i="4" s="1"/>
  <c r="DL16" i="4"/>
  <c r="DK16" i="4"/>
  <c r="CZ16" i="4"/>
  <c r="CY16" i="4"/>
  <c r="CN16" i="4"/>
  <c r="CM16" i="4"/>
  <c r="CB16" i="4"/>
  <c r="CA16" i="4"/>
  <c r="BB16" i="4"/>
  <c r="BA16" i="4"/>
  <c r="AZ16" i="4"/>
  <c r="AY16" i="4"/>
  <c r="AX16" i="4"/>
  <c r="AW16" i="4"/>
  <c r="AV16" i="4"/>
  <c r="AU16" i="4"/>
  <c r="AT16" i="4"/>
  <c r="AS16" i="4"/>
  <c r="AP16" i="4"/>
  <c r="AO16" i="4"/>
  <c r="AN16" i="4"/>
  <c r="AM16" i="4"/>
  <c r="AL16" i="4"/>
  <c r="AK16" i="4"/>
  <c r="AJ16" i="4"/>
  <c r="AI16" i="4"/>
  <c r="AH16" i="4"/>
  <c r="AG16" i="4"/>
  <c r="BN16" i="4"/>
  <c r="BM16" i="4"/>
  <c r="BL16" i="4"/>
  <c r="BK16" i="4"/>
  <c r="BJ16" i="4"/>
  <c r="BI16" i="4"/>
  <c r="BH16" i="4"/>
  <c r="BG16" i="4"/>
  <c r="BF16" i="4"/>
  <c r="BE16" i="4"/>
  <c r="MR15" i="4"/>
  <c r="MQ15" i="4"/>
  <c r="MF15" i="4"/>
  <c r="ME15" i="4"/>
  <c r="LT15" i="4"/>
  <c r="LS15" i="4"/>
  <c r="LH15" i="4"/>
  <c r="LG15" i="4"/>
  <c r="KV15" i="4"/>
  <c r="KU15" i="4"/>
  <c r="KJ15" i="4"/>
  <c r="KI15" i="4"/>
  <c r="JX15" i="4"/>
  <c r="JW15" i="4"/>
  <c r="JL15" i="4"/>
  <c r="JK15" i="4"/>
  <c r="IZ15" i="4"/>
  <c r="IY15" i="4"/>
  <c r="IN15" i="4"/>
  <c r="IM15" i="4"/>
  <c r="IB15" i="4"/>
  <c r="IA15" i="4"/>
  <c r="HP15" i="4"/>
  <c r="HO15" i="4"/>
  <c r="HD15" i="4"/>
  <c r="HC15" i="4"/>
  <c r="GR15" i="4"/>
  <c r="GQ15" i="4"/>
  <c r="GF15" i="4"/>
  <c r="GE15" i="4"/>
  <c r="FT15" i="4"/>
  <c r="FS15" i="4"/>
  <c r="FH15" i="4"/>
  <c r="FG15" i="4"/>
  <c r="EV15" i="4"/>
  <c r="EU15" i="4"/>
  <c r="EJ15" i="4"/>
  <c r="EI15" i="4"/>
  <c r="DX15" i="4"/>
  <c r="O15" i="4" s="1"/>
  <c r="DW15" i="4"/>
  <c r="N15" i="4" s="1"/>
  <c r="DL15" i="4"/>
  <c r="DK15" i="4"/>
  <c r="CZ15" i="4"/>
  <c r="CY15" i="4"/>
  <c r="CN15" i="4"/>
  <c r="CM15" i="4"/>
  <c r="CB15" i="4"/>
  <c r="CA15" i="4"/>
  <c r="BB15" i="4"/>
  <c r="BA15" i="4"/>
  <c r="AZ15" i="4"/>
  <c r="AY15" i="4"/>
  <c r="AX15" i="4"/>
  <c r="AW15" i="4"/>
  <c r="AV15" i="4"/>
  <c r="AU15" i="4"/>
  <c r="AT15" i="4"/>
  <c r="AS15" i="4"/>
  <c r="AP15" i="4"/>
  <c r="AO15" i="4"/>
  <c r="AN15" i="4"/>
  <c r="AM15" i="4"/>
  <c r="AL15" i="4"/>
  <c r="AK15" i="4"/>
  <c r="AJ15" i="4"/>
  <c r="AI15" i="4"/>
  <c r="AH15" i="4"/>
  <c r="AG15" i="4"/>
  <c r="BN15" i="4"/>
  <c r="BM15" i="4"/>
  <c r="BL15" i="4"/>
  <c r="BK15" i="4"/>
  <c r="BJ15" i="4"/>
  <c r="BI15" i="4"/>
  <c r="BH15" i="4"/>
  <c r="BG15" i="4"/>
  <c r="BF15" i="4"/>
  <c r="BE15" i="4"/>
  <c r="MR14" i="4"/>
  <c r="MQ14" i="4"/>
  <c r="MF14" i="4"/>
  <c r="ME14" i="4"/>
  <c r="LT14" i="4"/>
  <c r="LS14" i="4"/>
  <c r="LH14" i="4"/>
  <c r="LG14" i="4"/>
  <c r="KV14" i="4"/>
  <c r="KU14" i="4"/>
  <c r="KJ14" i="4"/>
  <c r="KI14" i="4"/>
  <c r="JX14" i="4"/>
  <c r="JW14" i="4"/>
  <c r="JL14" i="4"/>
  <c r="JK14" i="4"/>
  <c r="IZ14" i="4"/>
  <c r="IY14" i="4"/>
  <c r="IN14" i="4"/>
  <c r="IM14" i="4"/>
  <c r="IB14" i="4"/>
  <c r="IA14" i="4"/>
  <c r="HP14" i="4"/>
  <c r="HO14" i="4"/>
  <c r="HD14" i="4"/>
  <c r="HC14" i="4"/>
  <c r="GR14" i="4"/>
  <c r="GQ14" i="4"/>
  <c r="GF14" i="4"/>
  <c r="GE14" i="4"/>
  <c r="FT14" i="4"/>
  <c r="FS14" i="4"/>
  <c r="FH14" i="4"/>
  <c r="FG14" i="4"/>
  <c r="EV14" i="4"/>
  <c r="EU14" i="4"/>
  <c r="EJ14" i="4"/>
  <c r="EI14" i="4"/>
  <c r="DX14" i="4"/>
  <c r="O14" i="4" s="1"/>
  <c r="P14" i="4" s="1"/>
  <c r="DW14" i="4"/>
  <c r="N14" i="4" s="1"/>
  <c r="DL14" i="4"/>
  <c r="DK14" i="4"/>
  <c r="CZ14" i="4"/>
  <c r="CY14" i="4"/>
  <c r="CN14" i="4"/>
  <c r="CM14" i="4"/>
  <c r="CB14" i="4"/>
  <c r="CA14" i="4"/>
  <c r="BB14" i="4"/>
  <c r="BA14" i="4"/>
  <c r="AZ14" i="4"/>
  <c r="AY14" i="4"/>
  <c r="AX14" i="4"/>
  <c r="AW14" i="4"/>
  <c r="AV14" i="4"/>
  <c r="AU14" i="4"/>
  <c r="AT14" i="4"/>
  <c r="AS14" i="4"/>
  <c r="AP14" i="4"/>
  <c r="AO14" i="4"/>
  <c r="AN14" i="4"/>
  <c r="AM14" i="4"/>
  <c r="AL14" i="4"/>
  <c r="AK14" i="4"/>
  <c r="AJ14" i="4"/>
  <c r="AI14" i="4"/>
  <c r="AH14" i="4"/>
  <c r="AG14" i="4"/>
  <c r="BN14" i="4"/>
  <c r="BM14" i="4"/>
  <c r="BL14" i="4"/>
  <c r="BK14" i="4"/>
  <c r="BJ14" i="4"/>
  <c r="BI14" i="4"/>
  <c r="BH14" i="4"/>
  <c r="BG14" i="4"/>
  <c r="BF14" i="4"/>
  <c r="BE14" i="4"/>
  <c r="MR13" i="4"/>
  <c r="MQ13" i="4"/>
  <c r="MF13" i="4"/>
  <c r="ME13" i="4"/>
  <c r="LT13" i="4"/>
  <c r="LS13" i="4"/>
  <c r="LH13" i="4"/>
  <c r="LG13" i="4"/>
  <c r="KV13" i="4"/>
  <c r="KU13" i="4"/>
  <c r="KJ13" i="4"/>
  <c r="KI13" i="4"/>
  <c r="JX13" i="4"/>
  <c r="JW13" i="4"/>
  <c r="JL13" i="4"/>
  <c r="JK13" i="4"/>
  <c r="IZ13" i="4"/>
  <c r="IY13" i="4"/>
  <c r="IN13" i="4"/>
  <c r="IM13" i="4"/>
  <c r="IB13" i="4"/>
  <c r="IA13" i="4"/>
  <c r="HP13" i="4"/>
  <c r="HO13" i="4"/>
  <c r="HD13" i="4"/>
  <c r="HC13" i="4"/>
  <c r="GR13" i="4"/>
  <c r="GQ13" i="4"/>
  <c r="GF13" i="4"/>
  <c r="GE13" i="4"/>
  <c r="FT13" i="4"/>
  <c r="FS13" i="4"/>
  <c r="FH13" i="4"/>
  <c r="FG13" i="4"/>
  <c r="EV13" i="4"/>
  <c r="EU13" i="4"/>
  <c r="EJ13" i="4"/>
  <c r="EI13" i="4"/>
  <c r="DX13" i="4"/>
  <c r="O13" i="4" s="1"/>
  <c r="P13" i="4" s="1"/>
  <c r="DW13" i="4"/>
  <c r="N13" i="4" s="1"/>
  <c r="DL13" i="4"/>
  <c r="DK13" i="4"/>
  <c r="CZ13" i="4"/>
  <c r="CY13" i="4"/>
  <c r="CN13" i="4"/>
  <c r="CM13" i="4"/>
  <c r="CB13" i="4"/>
  <c r="CA13" i="4"/>
  <c r="BB13" i="4"/>
  <c r="BA13" i="4"/>
  <c r="AZ13" i="4"/>
  <c r="AY13" i="4"/>
  <c r="AX13" i="4"/>
  <c r="AW13" i="4"/>
  <c r="AV13" i="4"/>
  <c r="AU13" i="4"/>
  <c r="AT13" i="4"/>
  <c r="AS13" i="4"/>
  <c r="AP13" i="4"/>
  <c r="AO13" i="4"/>
  <c r="AN13" i="4"/>
  <c r="AM13" i="4"/>
  <c r="AL13" i="4"/>
  <c r="AK13" i="4"/>
  <c r="AJ13" i="4"/>
  <c r="AI13" i="4"/>
  <c r="AH13" i="4"/>
  <c r="AG13" i="4"/>
  <c r="BN13" i="4"/>
  <c r="BM13" i="4"/>
  <c r="BL13" i="4"/>
  <c r="BK13" i="4"/>
  <c r="BJ13" i="4"/>
  <c r="BI13" i="4"/>
  <c r="BH13" i="4"/>
  <c r="BG13" i="4"/>
  <c r="BF13" i="4"/>
  <c r="BE13" i="4"/>
  <c r="MR12" i="4"/>
  <c r="MQ12" i="4"/>
  <c r="MF12" i="4"/>
  <c r="ME12" i="4"/>
  <c r="LT12" i="4"/>
  <c r="LS12" i="4"/>
  <c r="LH12" i="4"/>
  <c r="LG12" i="4"/>
  <c r="KV12" i="4"/>
  <c r="KU12" i="4"/>
  <c r="KJ12" i="4"/>
  <c r="KI12" i="4"/>
  <c r="JX12" i="4"/>
  <c r="JW12" i="4"/>
  <c r="JL12" i="4"/>
  <c r="JK12" i="4"/>
  <c r="IZ12" i="4"/>
  <c r="IY12" i="4"/>
  <c r="IN12" i="4"/>
  <c r="IM12" i="4"/>
  <c r="IB12" i="4"/>
  <c r="IA12" i="4"/>
  <c r="HP12" i="4"/>
  <c r="HO12" i="4"/>
  <c r="HD12" i="4"/>
  <c r="HC12" i="4"/>
  <c r="GR12" i="4"/>
  <c r="GQ12" i="4"/>
  <c r="GF12" i="4"/>
  <c r="GE12" i="4"/>
  <c r="FT12" i="4"/>
  <c r="FS12" i="4"/>
  <c r="FH12" i="4"/>
  <c r="FG12" i="4"/>
  <c r="EV12" i="4"/>
  <c r="EU12" i="4"/>
  <c r="EJ12" i="4"/>
  <c r="EI12" i="4"/>
  <c r="DX12" i="4"/>
  <c r="O12" i="4" s="1"/>
  <c r="DW12" i="4"/>
  <c r="N12" i="4" s="1"/>
  <c r="DL12" i="4"/>
  <c r="DK12" i="4"/>
  <c r="CZ12" i="4"/>
  <c r="CY12" i="4"/>
  <c r="CN12" i="4"/>
  <c r="CM12" i="4"/>
  <c r="CB12" i="4"/>
  <c r="CA12" i="4"/>
  <c r="BB12" i="4"/>
  <c r="BA12" i="4"/>
  <c r="AZ12" i="4"/>
  <c r="AY12" i="4"/>
  <c r="AX12" i="4"/>
  <c r="AW12" i="4"/>
  <c r="AV12" i="4"/>
  <c r="AU12" i="4"/>
  <c r="AT12" i="4"/>
  <c r="AS12" i="4"/>
  <c r="AP12" i="4"/>
  <c r="AO12" i="4"/>
  <c r="AN12" i="4"/>
  <c r="AM12" i="4"/>
  <c r="AL12" i="4"/>
  <c r="AK12" i="4"/>
  <c r="AJ12" i="4"/>
  <c r="AI12" i="4"/>
  <c r="AH12" i="4"/>
  <c r="AG12" i="4"/>
  <c r="BN12" i="4"/>
  <c r="BM12" i="4"/>
  <c r="BL12" i="4"/>
  <c r="BK12" i="4"/>
  <c r="BJ12" i="4"/>
  <c r="BI12" i="4"/>
  <c r="BH12" i="4"/>
  <c r="BG12" i="4"/>
  <c r="BF12" i="4"/>
  <c r="BE12" i="4"/>
  <c r="MR11" i="4"/>
  <c r="MQ11" i="4"/>
  <c r="MF11" i="4"/>
  <c r="ME11" i="4"/>
  <c r="LT11" i="4"/>
  <c r="LS11" i="4"/>
  <c r="LH11" i="4"/>
  <c r="LG11" i="4"/>
  <c r="KV11" i="4"/>
  <c r="KU11" i="4"/>
  <c r="KJ11" i="4"/>
  <c r="KI11" i="4"/>
  <c r="JX11" i="4"/>
  <c r="JW11" i="4"/>
  <c r="JL11" i="4"/>
  <c r="JK11" i="4"/>
  <c r="IZ11" i="4"/>
  <c r="IY11" i="4"/>
  <c r="IN11" i="4"/>
  <c r="IM11" i="4"/>
  <c r="IB11" i="4"/>
  <c r="IA11" i="4"/>
  <c r="HP11" i="4"/>
  <c r="HO11" i="4"/>
  <c r="HD11" i="4"/>
  <c r="HC11" i="4"/>
  <c r="GR11" i="4"/>
  <c r="GQ11" i="4"/>
  <c r="GF11" i="4"/>
  <c r="GE11" i="4"/>
  <c r="FT11" i="4"/>
  <c r="FS11" i="4"/>
  <c r="FH11" i="4"/>
  <c r="FG11" i="4"/>
  <c r="EV11" i="4"/>
  <c r="EU11" i="4"/>
  <c r="EJ11" i="4"/>
  <c r="EI11" i="4"/>
  <c r="DX11" i="4"/>
  <c r="O11" i="4" s="1"/>
  <c r="P11" i="4" s="1"/>
  <c r="DW11" i="4"/>
  <c r="N11" i="4" s="1"/>
  <c r="DL11" i="4"/>
  <c r="DK11" i="4"/>
  <c r="CZ11" i="4"/>
  <c r="CY11" i="4"/>
  <c r="CN11" i="4"/>
  <c r="CM11" i="4"/>
  <c r="CB11" i="4"/>
  <c r="CA11" i="4"/>
  <c r="BB11" i="4"/>
  <c r="BA11" i="4"/>
  <c r="AZ11" i="4"/>
  <c r="AY11" i="4"/>
  <c r="AX11" i="4"/>
  <c r="AW11" i="4"/>
  <c r="AV11" i="4"/>
  <c r="AU11" i="4"/>
  <c r="AT11" i="4"/>
  <c r="AS11" i="4"/>
  <c r="AP11" i="4"/>
  <c r="AO11" i="4"/>
  <c r="AN11" i="4"/>
  <c r="AM11" i="4"/>
  <c r="AL11" i="4"/>
  <c r="AK11" i="4"/>
  <c r="AJ11" i="4"/>
  <c r="AI11" i="4"/>
  <c r="AH11" i="4"/>
  <c r="AG11" i="4"/>
  <c r="BN11" i="4"/>
  <c r="BM11" i="4"/>
  <c r="BL11" i="4"/>
  <c r="BK11" i="4"/>
  <c r="BJ11" i="4"/>
  <c r="BI11" i="4"/>
  <c r="BH11" i="4"/>
  <c r="BG11" i="4"/>
  <c r="BF11" i="4"/>
  <c r="BE11" i="4"/>
  <c r="MR10" i="4"/>
  <c r="MQ10" i="4"/>
  <c r="MF10" i="4"/>
  <c r="ME10" i="4"/>
  <c r="LT10" i="4"/>
  <c r="LS10" i="4"/>
  <c r="LH10" i="4"/>
  <c r="LG10" i="4"/>
  <c r="KV10" i="4"/>
  <c r="KU10" i="4"/>
  <c r="KJ10" i="4"/>
  <c r="KI10" i="4"/>
  <c r="JX10" i="4"/>
  <c r="JW10" i="4"/>
  <c r="JL10" i="4"/>
  <c r="JK10" i="4"/>
  <c r="IZ10" i="4"/>
  <c r="IY10" i="4"/>
  <c r="IN10" i="4"/>
  <c r="IM10" i="4"/>
  <c r="IB10" i="4"/>
  <c r="IA10" i="4"/>
  <c r="HP10" i="4"/>
  <c r="HO10" i="4"/>
  <c r="HD10" i="4"/>
  <c r="HC10" i="4"/>
  <c r="GR10" i="4"/>
  <c r="GQ10" i="4"/>
  <c r="GF10" i="4"/>
  <c r="GE10" i="4"/>
  <c r="FT10" i="4"/>
  <c r="FS10" i="4"/>
  <c r="FH10" i="4"/>
  <c r="FG10" i="4"/>
  <c r="EV10" i="4"/>
  <c r="EU10" i="4"/>
  <c r="EJ10" i="4"/>
  <c r="EI10" i="4"/>
  <c r="DX10" i="4"/>
  <c r="O10" i="4" s="1"/>
  <c r="P10" i="4" s="1"/>
  <c r="DW10" i="4"/>
  <c r="N10" i="4" s="1"/>
  <c r="DL10" i="4"/>
  <c r="DK10" i="4"/>
  <c r="CZ10" i="4"/>
  <c r="CY10" i="4"/>
  <c r="CN10" i="4"/>
  <c r="CM10" i="4"/>
  <c r="CB10" i="4"/>
  <c r="CA10" i="4"/>
  <c r="BB10" i="4"/>
  <c r="BA10" i="4"/>
  <c r="AZ10" i="4"/>
  <c r="AY10" i="4"/>
  <c r="AX10" i="4"/>
  <c r="AW10" i="4"/>
  <c r="AV10" i="4"/>
  <c r="AU10" i="4"/>
  <c r="AT10" i="4"/>
  <c r="AS10" i="4"/>
  <c r="AP10" i="4"/>
  <c r="AO10" i="4"/>
  <c r="AN10" i="4"/>
  <c r="AM10" i="4"/>
  <c r="AL10" i="4"/>
  <c r="AK10" i="4"/>
  <c r="AJ10" i="4"/>
  <c r="AI10" i="4"/>
  <c r="AH10" i="4"/>
  <c r="AG10" i="4"/>
  <c r="BN10" i="4"/>
  <c r="BM10" i="4"/>
  <c r="BL10" i="4"/>
  <c r="BK10" i="4"/>
  <c r="BJ10" i="4"/>
  <c r="BI10" i="4"/>
  <c r="BH10" i="4"/>
  <c r="BG10" i="4"/>
  <c r="BF10" i="4"/>
  <c r="BE10" i="4"/>
  <c r="MR9" i="4"/>
  <c r="MQ9" i="4"/>
  <c r="MF9" i="4"/>
  <c r="ME9" i="4"/>
  <c r="LT9" i="4"/>
  <c r="LS9" i="4"/>
  <c r="LH9" i="4"/>
  <c r="LG9" i="4"/>
  <c r="KV9" i="4"/>
  <c r="KU9" i="4"/>
  <c r="KJ9" i="4"/>
  <c r="KI9" i="4"/>
  <c r="JX9" i="4"/>
  <c r="JW9" i="4"/>
  <c r="JL9" i="4"/>
  <c r="JK9" i="4"/>
  <c r="IZ9" i="4"/>
  <c r="IY9" i="4"/>
  <c r="IN9" i="4"/>
  <c r="IM9" i="4"/>
  <c r="IB9" i="4"/>
  <c r="IA9" i="4"/>
  <c r="HP9" i="4"/>
  <c r="HO9" i="4"/>
  <c r="HD9" i="4"/>
  <c r="HC9" i="4"/>
  <c r="GR9" i="4"/>
  <c r="GQ9" i="4"/>
  <c r="GF9" i="4"/>
  <c r="GE9" i="4"/>
  <c r="FT9" i="4"/>
  <c r="FS9" i="4"/>
  <c r="FH9" i="4"/>
  <c r="FG9" i="4"/>
  <c r="EV9" i="4"/>
  <c r="EU9" i="4"/>
  <c r="EJ9" i="4"/>
  <c r="EI9" i="4"/>
  <c r="DX9" i="4"/>
  <c r="O9" i="4" s="1"/>
  <c r="P9" i="4" s="1"/>
  <c r="DW9" i="4"/>
  <c r="N9" i="4" s="1"/>
  <c r="DL9" i="4"/>
  <c r="DK9" i="4"/>
  <c r="CZ9" i="4"/>
  <c r="CY9" i="4"/>
  <c r="CN9" i="4"/>
  <c r="CM9" i="4"/>
  <c r="CB9" i="4"/>
  <c r="CA9" i="4"/>
  <c r="BB9" i="4"/>
  <c r="BA9" i="4"/>
  <c r="AZ9" i="4"/>
  <c r="AY9" i="4"/>
  <c r="AX9" i="4"/>
  <c r="AW9" i="4"/>
  <c r="AV9" i="4"/>
  <c r="AU9" i="4"/>
  <c r="AT9" i="4"/>
  <c r="AS9" i="4"/>
  <c r="AJ9" i="4"/>
  <c r="AI9" i="4"/>
  <c r="BN9" i="4"/>
  <c r="BM9" i="4"/>
  <c r="BL9" i="4"/>
  <c r="BK9" i="4"/>
  <c r="BJ9" i="4"/>
  <c r="BI9" i="4"/>
  <c r="BH9" i="4"/>
  <c r="BG9" i="4"/>
  <c r="BF9" i="4"/>
  <c r="BE9" i="4"/>
  <c r="MR8" i="4"/>
  <c r="MQ8" i="4"/>
  <c r="MF8" i="4"/>
  <c r="ME8" i="4"/>
  <c r="LT8" i="4"/>
  <c r="LS8" i="4"/>
  <c r="LH8" i="4"/>
  <c r="LG8" i="4"/>
  <c r="KV8" i="4"/>
  <c r="KU8" i="4"/>
  <c r="KJ8" i="4"/>
  <c r="KI8" i="4"/>
  <c r="JX8" i="4"/>
  <c r="JW8" i="4"/>
  <c r="JL8" i="4"/>
  <c r="JK8" i="4"/>
  <c r="IZ8" i="4"/>
  <c r="IY8" i="4"/>
  <c r="IN8" i="4"/>
  <c r="IM8" i="4"/>
  <c r="IB8" i="4"/>
  <c r="IA8" i="4"/>
  <c r="HP8" i="4"/>
  <c r="HO8" i="4"/>
  <c r="HD8" i="4"/>
  <c r="HC8" i="4"/>
  <c r="GR8" i="4"/>
  <c r="GQ8" i="4"/>
  <c r="GF8" i="4"/>
  <c r="GE8" i="4"/>
  <c r="FT8" i="4"/>
  <c r="FS8" i="4"/>
  <c r="FH8" i="4"/>
  <c r="FG8" i="4"/>
  <c r="EV8" i="4"/>
  <c r="EU8" i="4"/>
  <c r="EJ8" i="4"/>
  <c r="EI8" i="4"/>
  <c r="DX8" i="4"/>
  <c r="O8" i="4" s="1"/>
  <c r="DW8" i="4"/>
  <c r="N8" i="4" s="1"/>
  <c r="DL8" i="4"/>
  <c r="DK8" i="4"/>
  <c r="CZ8" i="4"/>
  <c r="CY8" i="4"/>
  <c r="CN8" i="4"/>
  <c r="CM8" i="4"/>
  <c r="CB8" i="4"/>
  <c r="CA8" i="4"/>
  <c r="BB8" i="4"/>
  <c r="BA8" i="4"/>
  <c r="AZ8" i="4"/>
  <c r="AY8" i="4"/>
  <c r="AX8" i="4"/>
  <c r="AW8" i="4"/>
  <c r="AV8" i="4"/>
  <c r="AU8" i="4"/>
  <c r="AT8" i="4"/>
  <c r="AS8" i="4"/>
  <c r="AP8" i="4"/>
  <c r="AO8" i="4"/>
  <c r="AN8" i="4"/>
  <c r="AM8" i="4"/>
  <c r="AL8" i="4"/>
  <c r="AK8" i="4"/>
  <c r="AJ8" i="4"/>
  <c r="AI8" i="4"/>
  <c r="AH8" i="4"/>
  <c r="AG8" i="4"/>
  <c r="BN8" i="4"/>
  <c r="BM8" i="4"/>
  <c r="BL8" i="4"/>
  <c r="BK8" i="4"/>
  <c r="BJ8" i="4"/>
  <c r="BI8" i="4"/>
  <c r="BH8" i="4"/>
  <c r="BG8" i="4"/>
  <c r="BF8" i="4"/>
  <c r="BE8" i="4"/>
  <c r="MR7" i="4"/>
  <c r="MQ7" i="4"/>
  <c r="MF7" i="4"/>
  <c r="ME7" i="4"/>
  <c r="LT7" i="4"/>
  <c r="LS7" i="4"/>
  <c r="LH7" i="4"/>
  <c r="LG7" i="4"/>
  <c r="KV7" i="4"/>
  <c r="KU7" i="4"/>
  <c r="KJ7" i="4"/>
  <c r="KI7" i="4"/>
  <c r="JX7" i="4"/>
  <c r="JW7" i="4"/>
  <c r="JL7" i="4"/>
  <c r="JK7" i="4"/>
  <c r="IZ7" i="4"/>
  <c r="IY7" i="4"/>
  <c r="IN7" i="4"/>
  <c r="IM7" i="4"/>
  <c r="IB7" i="4"/>
  <c r="IA7" i="4"/>
  <c r="HP7" i="4"/>
  <c r="HO7" i="4"/>
  <c r="HD7" i="4"/>
  <c r="HC7" i="4"/>
  <c r="GR7" i="4"/>
  <c r="GQ7" i="4"/>
  <c r="GF7" i="4"/>
  <c r="GE7" i="4"/>
  <c r="FT7" i="4"/>
  <c r="FS7" i="4"/>
  <c r="FH7" i="4"/>
  <c r="FG7" i="4"/>
  <c r="EV7" i="4"/>
  <c r="EU7" i="4"/>
  <c r="EJ7" i="4"/>
  <c r="EI7" i="4"/>
  <c r="DX7" i="4"/>
  <c r="O7" i="4" s="1"/>
  <c r="DW7" i="4"/>
  <c r="N7" i="4" s="1"/>
  <c r="DL7" i="4"/>
  <c r="DK7" i="4"/>
  <c r="CZ7" i="4"/>
  <c r="CY7" i="4"/>
  <c r="CN7" i="4"/>
  <c r="CM7" i="4"/>
  <c r="CB7" i="4"/>
  <c r="CA7" i="4"/>
  <c r="BB7" i="4"/>
  <c r="BA7" i="4"/>
  <c r="AZ7" i="4"/>
  <c r="AY7" i="4"/>
  <c r="AX7" i="4"/>
  <c r="AW7" i="4"/>
  <c r="AV7" i="4"/>
  <c r="AU7" i="4"/>
  <c r="AP7" i="4"/>
  <c r="AO7" i="4"/>
  <c r="AN7" i="4"/>
  <c r="AM7" i="4"/>
  <c r="AL7" i="4"/>
  <c r="AK7" i="4"/>
  <c r="AJ7" i="4"/>
  <c r="BN7" i="4"/>
  <c r="BM7" i="4"/>
  <c r="BL7" i="4"/>
  <c r="BK7" i="4"/>
  <c r="BJ7" i="4"/>
  <c r="BI7" i="4"/>
  <c r="BH7" i="4"/>
  <c r="BG7" i="4"/>
  <c r="MR6" i="4"/>
  <c r="MQ6" i="4"/>
  <c r="MF6" i="4"/>
  <c r="ME6" i="4"/>
  <c r="LT6" i="4"/>
  <c r="LS6" i="4"/>
  <c r="LH6" i="4"/>
  <c r="LG6" i="4"/>
  <c r="KV6" i="4"/>
  <c r="KU6" i="4"/>
  <c r="KJ6" i="4"/>
  <c r="KI6" i="4"/>
  <c r="JX6" i="4"/>
  <c r="JW6" i="4"/>
  <c r="JL6" i="4"/>
  <c r="JK6" i="4"/>
  <c r="IZ6" i="4"/>
  <c r="IY6" i="4"/>
  <c r="IN6" i="4"/>
  <c r="IM6" i="4"/>
  <c r="IB6" i="4"/>
  <c r="IA6" i="4"/>
  <c r="HP6" i="4"/>
  <c r="HO6" i="4"/>
  <c r="HD6" i="4"/>
  <c r="HC6" i="4"/>
  <c r="GR6" i="4"/>
  <c r="GQ6" i="4"/>
  <c r="GF6" i="4"/>
  <c r="GE6" i="4"/>
  <c r="FT6" i="4"/>
  <c r="FS6" i="4"/>
  <c r="FH6" i="4"/>
  <c r="FG6" i="4"/>
  <c r="EV6" i="4"/>
  <c r="EU6" i="4"/>
  <c r="EJ6" i="4"/>
  <c r="EI6" i="4"/>
  <c r="DX6" i="4"/>
  <c r="O6" i="4" s="1"/>
  <c r="P6" i="4" s="1"/>
  <c r="DW6" i="4"/>
  <c r="N6" i="4" s="1"/>
  <c r="DL6" i="4"/>
  <c r="DK6" i="4"/>
  <c r="CZ6" i="4"/>
  <c r="CY6" i="4"/>
  <c r="CN6" i="4"/>
  <c r="CM6" i="4"/>
  <c r="CB6" i="4"/>
  <c r="CA6" i="4"/>
  <c r="BB6" i="4"/>
  <c r="BA6" i="4"/>
  <c r="AZ6" i="4"/>
  <c r="AY6" i="4"/>
  <c r="AX6" i="4"/>
  <c r="AW6" i="4"/>
  <c r="AV6" i="4"/>
  <c r="AU6" i="4"/>
  <c r="AT6" i="4"/>
  <c r="AS6" i="4"/>
  <c r="AP6" i="4"/>
  <c r="AO6" i="4"/>
  <c r="AN6" i="4"/>
  <c r="AM6" i="4"/>
  <c r="AL6" i="4"/>
  <c r="AK6" i="4"/>
  <c r="AJ6" i="4"/>
  <c r="AI6" i="4"/>
  <c r="AH6" i="4"/>
  <c r="AG6" i="4"/>
  <c r="BN6" i="4"/>
  <c r="BM6" i="4"/>
  <c r="BL6" i="4"/>
  <c r="BK6" i="4"/>
  <c r="BJ6" i="4"/>
  <c r="BI6" i="4"/>
  <c r="BH6" i="4"/>
  <c r="BG6" i="4"/>
  <c r="BF6" i="4"/>
  <c r="BE6" i="4"/>
  <c r="MR5" i="4"/>
  <c r="MQ5" i="4"/>
  <c r="MF5" i="4"/>
  <c r="ME5" i="4"/>
  <c r="LT5" i="4"/>
  <c r="LS5" i="4"/>
  <c r="LH5" i="4"/>
  <c r="LG5" i="4"/>
  <c r="KV5" i="4"/>
  <c r="KU5" i="4"/>
  <c r="KJ5" i="4"/>
  <c r="KI5" i="4"/>
  <c r="JX5" i="4"/>
  <c r="JW5" i="4"/>
  <c r="JL5" i="4"/>
  <c r="JK5" i="4"/>
  <c r="IZ5" i="4"/>
  <c r="IY5" i="4"/>
  <c r="IN5" i="4"/>
  <c r="IM5" i="4"/>
  <c r="IB5" i="4"/>
  <c r="IA5" i="4"/>
  <c r="HP5" i="4"/>
  <c r="HO5" i="4"/>
  <c r="HD5" i="4"/>
  <c r="HC5" i="4"/>
  <c r="GR5" i="4"/>
  <c r="GQ5" i="4"/>
  <c r="GF5" i="4"/>
  <c r="GE5" i="4"/>
  <c r="FT5" i="4"/>
  <c r="FS5" i="4"/>
  <c r="FH5" i="4"/>
  <c r="FG5" i="4"/>
  <c r="EV5" i="4"/>
  <c r="EU5" i="4"/>
  <c r="EJ5" i="4"/>
  <c r="EI5" i="4"/>
  <c r="DX5" i="4"/>
  <c r="O5" i="4" s="1"/>
  <c r="P5" i="4" s="1"/>
  <c r="DW5" i="4"/>
  <c r="N5" i="4" s="1"/>
  <c r="DL5" i="4"/>
  <c r="DK5" i="4"/>
  <c r="CZ5" i="4"/>
  <c r="CY5" i="4"/>
  <c r="CN5" i="4"/>
  <c r="CM5" i="4"/>
  <c r="CB5" i="4"/>
  <c r="CA5" i="4"/>
  <c r="BB5" i="4"/>
  <c r="BA5" i="4"/>
  <c r="AZ5" i="4"/>
  <c r="AY5" i="4"/>
  <c r="AX5" i="4"/>
  <c r="AW5" i="4"/>
  <c r="AV5" i="4"/>
  <c r="AU5" i="4"/>
  <c r="AT5" i="4"/>
  <c r="AS5" i="4"/>
  <c r="AP5" i="4"/>
  <c r="AO5" i="4"/>
  <c r="AN5" i="4"/>
  <c r="AM5" i="4"/>
  <c r="AL5" i="4"/>
  <c r="AK5" i="4"/>
  <c r="AJ5" i="4"/>
  <c r="AI5" i="4"/>
  <c r="AH5" i="4"/>
  <c r="AG5" i="4"/>
  <c r="BN5" i="4"/>
  <c r="BM5" i="4"/>
  <c r="BL5" i="4"/>
  <c r="BK5" i="4"/>
  <c r="BJ5" i="4"/>
  <c r="BI5" i="4"/>
  <c r="BH5" i="4"/>
  <c r="BG5" i="4"/>
  <c r="BF5" i="4"/>
  <c r="BE5" i="4"/>
  <c r="MR4" i="4"/>
  <c r="MQ4" i="4"/>
  <c r="MF4" i="4"/>
  <c r="ME4" i="4"/>
  <c r="LT4" i="4"/>
  <c r="LS4" i="4"/>
  <c r="LH4" i="4"/>
  <c r="LG4" i="4"/>
  <c r="KV4" i="4"/>
  <c r="KU4" i="4"/>
  <c r="KJ4" i="4"/>
  <c r="KI4" i="4"/>
  <c r="JX4" i="4"/>
  <c r="JW4" i="4"/>
  <c r="JL4" i="4"/>
  <c r="JK4" i="4"/>
  <c r="IZ4" i="4"/>
  <c r="IY4" i="4"/>
  <c r="IN4" i="4"/>
  <c r="IM4" i="4"/>
  <c r="IB4" i="4"/>
  <c r="IA4" i="4"/>
  <c r="HP4" i="4"/>
  <c r="HO4" i="4"/>
  <c r="HD4" i="4"/>
  <c r="HC4" i="4"/>
  <c r="GR4" i="4"/>
  <c r="GQ4" i="4"/>
  <c r="GF4" i="4"/>
  <c r="GE4" i="4"/>
  <c r="FT4" i="4"/>
  <c r="FS4" i="4"/>
  <c r="FH4" i="4"/>
  <c r="FG4" i="4"/>
  <c r="EV4" i="4"/>
  <c r="EU4" i="4"/>
  <c r="EJ4" i="4"/>
  <c r="EI4" i="4"/>
  <c r="DX4" i="4"/>
  <c r="O4" i="4" s="1"/>
  <c r="DW4" i="4"/>
  <c r="N4" i="4" s="1"/>
  <c r="DL4" i="4"/>
  <c r="DK4" i="4"/>
  <c r="CZ4" i="4"/>
  <c r="CY4" i="4"/>
  <c r="CN4" i="4"/>
  <c r="CM4" i="4"/>
  <c r="CB4" i="4"/>
  <c r="CA4" i="4"/>
  <c r="BB4" i="4"/>
  <c r="BA4" i="4"/>
  <c r="AZ4" i="4"/>
  <c r="AY4" i="4"/>
  <c r="AX4" i="4"/>
  <c r="AW4" i="4"/>
  <c r="AV4" i="4"/>
  <c r="AU4" i="4"/>
  <c r="AT4" i="4"/>
  <c r="AS4" i="4"/>
  <c r="AP4" i="4"/>
  <c r="AO4" i="4"/>
  <c r="AN4" i="4"/>
  <c r="AM4" i="4"/>
  <c r="AL4" i="4"/>
  <c r="AK4" i="4"/>
  <c r="AJ4" i="4"/>
  <c r="AI4" i="4"/>
  <c r="AH4" i="4"/>
  <c r="AG4" i="4"/>
  <c r="BN4" i="4"/>
  <c r="BM4" i="4"/>
  <c r="BL4" i="4"/>
  <c r="BK4" i="4"/>
  <c r="BJ4" i="4"/>
  <c r="BI4" i="4"/>
  <c r="BH4" i="4"/>
  <c r="BG4" i="4"/>
  <c r="BF4" i="4"/>
  <c r="BE4" i="4"/>
  <c r="MR3" i="4"/>
  <c r="MQ3" i="4"/>
  <c r="MF3" i="4"/>
  <c r="ME3" i="4"/>
  <c r="LT3" i="4"/>
  <c r="LS3" i="4"/>
  <c r="LH3" i="4"/>
  <c r="LG3" i="4"/>
  <c r="KV3" i="4"/>
  <c r="KU3" i="4"/>
  <c r="KJ3" i="4"/>
  <c r="KI3" i="4"/>
  <c r="JX3" i="4"/>
  <c r="JW3" i="4"/>
  <c r="JL3" i="4"/>
  <c r="JK3" i="4"/>
  <c r="IZ3" i="4"/>
  <c r="IY3" i="4"/>
  <c r="IN3" i="4"/>
  <c r="IM3" i="4"/>
  <c r="IB3" i="4"/>
  <c r="IA3" i="4"/>
  <c r="HP3" i="4"/>
  <c r="HO3" i="4"/>
  <c r="HD3" i="4"/>
  <c r="HC3" i="4"/>
  <c r="GR3" i="4"/>
  <c r="GQ3" i="4"/>
  <c r="GF3" i="4"/>
  <c r="GE3" i="4"/>
  <c r="FT3" i="4"/>
  <c r="FS3" i="4"/>
  <c r="FH3" i="4"/>
  <c r="FG3" i="4"/>
  <c r="EV3" i="4"/>
  <c r="EU3" i="4"/>
  <c r="EJ3" i="4"/>
  <c r="EI3" i="4"/>
  <c r="DX3" i="4"/>
  <c r="O3" i="4" s="1"/>
  <c r="DW3" i="4"/>
  <c r="N3" i="4" s="1"/>
  <c r="DL3" i="4"/>
  <c r="DK3" i="4"/>
  <c r="CZ3" i="4"/>
  <c r="CY3" i="4"/>
  <c r="CN3" i="4"/>
  <c r="CM3" i="4"/>
  <c r="CB3" i="4"/>
  <c r="CA3" i="4"/>
  <c r="BB3" i="4"/>
  <c r="BA3" i="4"/>
  <c r="AZ3" i="4"/>
  <c r="AY3" i="4"/>
  <c r="AX3" i="4"/>
  <c r="AW3" i="4"/>
  <c r="AV3" i="4"/>
  <c r="AU3" i="4"/>
  <c r="AT3" i="4"/>
  <c r="AS3" i="4"/>
  <c r="AP3" i="4"/>
  <c r="AO3" i="4"/>
  <c r="AN3" i="4"/>
  <c r="AM3" i="4"/>
  <c r="AL3" i="4"/>
  <c r="AK3" i="4"/>
  <c r="AJ3" i="4"/>
  <c r="AI3" i="4"/>
  <c r="AH3" i="4"/>
  <c r="AG3" i="4"/>
  <c r="BN3" i="4"/>
  <c r="BM3" i="4"/>
  <c r="BL3" i="4"/>
  <c r="BK3" i="4"/>
  <c r="BJ3" i="4"/>
  <c r="BI3" i="4"/>
  <c r="BH3" i="4"/>
  <c r="BG3" i="4"/>
  <c r="BF3" i="4"/>
  <c r="BE3" i="4"/>
  <c r="MR2" i="4"/>
  <c r="MQ2" i="4"/>
  <c r="MF2" i="4"/>
  <c r="ME2" i="4"/>
  <c r="LT2" i="4"/>
  <c r="LS2" i="4"/>
  <c r="LH2" i="4"/>
  <c r="LG2" i="4"/>
  <c r="KV2" i="4"/>
  <c r="KU2" i="4"/>
  <c r="KJ2" i="4"/>
  <c r="KI2" i="4"/>
  <c r="JX2" i="4"/>
  <c r="JW2" i="4"/>
  <c r="JL2" i="4"/>
  <c r="JK2" i="4"/>
  <c r="IZ2" i="4"/>
  <c r="IY2" i="4"/>
  <c r="IN2" i="4"/>
  <c r="IM2" i="4"/>
  <c r="IB2" i="4"/>
  <c r="IA2" i="4"/>
  <c r="HP2" i="4"/>
  <c r="HO2" i="4"/>
  <c r="HD2" i="4"/>
  <c r="HC2" i="4"/>
  <c r="GR2" i="4"/>
  <c r="GQ2" i="4"/>
  <c r="GF2" i="4"/>
  <c r="GE2" i="4"/>
  <c r="FT2" i="4"/>
  <c r="FS2" i="4"/>
  <c r="FH2" i="4"/>
  <c r="FG2" i="4"/>
  <c r="EV2" i="4"/>
  <c r="EU2" i="4"/>
  <c r="EJ2" i="4"/>
  <c r="EI2" i="4"/>
  <c r="DX2" i="4"/>
  <c r="O2" i="4" s="1"/>
  <c r="DW2" i="4"/>
  <c r="N2" i="4" s="1"/>
  <c r="DL2" i="4"/>
  <c r="DK2" i="4"/>
  <c r="CZ2" i="4"/>
  <c r="CY2" i="4"/>
  <c r="CN2" i="4"/>
  <c r="CM2" i="4"/>
  <c r="CB2" i="4"/>
  <c r="CA2" i="4"/>
  <c r="BB2" i="4"/>
  <c r="BA2" i="4"/>
  <c r="AZ2" i="4"/>
  <c r="AY2" i="4"/>
  <c r="AX2" i="4"/>
  <c r="AW2" i="4"/>
  <c r="AV2" i="4"/>
  <c r="AU2" i="4"/>
  <c r="AT2" i="4"/>
  <c r="AS2" i="4"/>
  <c r="AP2" i="4"/>
  <c r="AO2" i="4"/>
  <c r="AN2" i="4"/>
  <c r="AM2" i="4"/>
  <c r="AL2" i="4"/>
  <c r="AK2" i="4"/>
  <c r="AJ2" i="4"/>
  <c r="AI2" i="4"/>
  <c r="AH2" i="4"/>
  <c r="AG2" i="4"/>
  <c r="BN2" i="4"/>
  <c r="BM2" i="4"/>
  <c r="BL2" i="4"/>
  <c r="BK2" i="4"/>
  <c r="BJ2" i="4"/>
  <c r="BI2" i="4"/>
  <c r="BH2" i="4"/>
  <c r="BG2" i="4"/>
  <c r="BF2" i="4"/>
  <c r="BE2" i="4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" i="1"/>
  <c r="X49" i="1"/>
  <c r="X53" i="1"/>
  <c r="X57" i="1"/>
  <c r="X61" i="1"/>
  <c r="X65" i="1"/>
  <c r="X69" i="1"/>
  <c r="X73" i="1"/>
  <c r="X77" i="1"/>
  <c r="X81" i="1"/>
  <c r="X85" i="1"/>
  <c r="X89" i="1"/>
  <c r="X93" i="1"/>
  <c r="X97" i="1"/>
  <c r="X101" i="1"/>
  <c r="X105" i="1"/>
  <c r="X109" i="1"/>
  <c r="X113" i="1"/>
  <c r="X117" i="1"/>
  <c r="X121" i="1"/>
  <c r="X125" i="1"/>
  <c r="X129" i="1"/>
  <c r="X133" i="1"/>
  <c r="X137" i="1"/>
  <c r="X141" i="1"/>
  <c r="X145" i="1"/>
  <c r="X149" i="1"/>
  <c r="X153" i="1"/>
  <c r="X157" i="1"/>
  <c r="X161" i="1"/>
  <c r="X165" i="1"/>
  <c r="X169" i="1"/>
  <c r="X173" i="1"/>
  <c r="X177" i="1"/>
  <c r="X181" i="1"/>
  <c r="X185" i="1"/>
  <c r="X189" i="1"/>
  <c r="X193" i="1"/>
  <c r="X197" i="1"/>
  <c r="X201" i="1"/>
  <c r="X205" i="1"/>
  <c r="X209" i="1"/>
  <c r="X213" i="1"/>
  <c r="X217" i="1"/>
  <c r="X221" i="1"/>
  <c r="X225" i="1"/>
  <c r="X229" i="1"/>
  <c r="X233" i="1"/>
  <c r="X237" i="1"/>
  <c r="X241" i="1"/>
  <c r="X245" i="1"/>
  <c r="X249" i="1"/>
  <c r="X253" i="1"/>
  <c r="X257" i="1"/>
  <c r="X261" i="1"/>
  <c r="X265" i="1"/>
  <c r="X269" i="1"/>
  <c r="X273" i="1"/>
  <c r="X277" i="1"/>
  <c r="X281" i="1"/>
  <c r="X285" i="1"/>
  <c r="X289" i="1"/>
  <c r="X293" i="1"/>
  <c r="Z300" i="1"/>
  <c r="AA300" i="1"/>
  <c r="Z301" i="1"/>
  <c r="AA301" i="1"/>
  <c r="Z302" i="1"/>
  <c r="AA302" i="1"/>
  <c r="Z303" i="1"/>
  <c r="AA303" i="1"/>
  <c r="Z304" i="1"/>
  <c r="AA304" i="1"/>
  <c r="V304" i="1"/>
  <c r="U304" i="1"/>
  <c r="V303" i="1"/>
  <c r="U303" i="1"/>
  <c r="V302" i="1"/>
  <c r="U302" i="1"/>
  <c r="V301" i="1"/>
  <c r="U301" i="1"/>
  <c r="V300" i="1"/>
  <c r="U300" i="1"/>
  <c r="AN139" i="1"/>
  <c r="AO139" i="1"/>
  <c r="AP139" i="1"/>
  <c r="AB281" i="1"/>
  <c r="AC281" i="1"/>
  <c r="AD281" i="1"/>
  <c r="AE281" i="1"/>
  <c r="AF281" i="1"/>
  <c r="AG281" i="1"/>
  <c r="AH281" i="1"/>
  <c r="AI281" i="1"/>
  <c r="AC28" i="1"/>
  <c r="AK295" i="1"/>
  <c r="AJ295" i="1"/>
  <c r="AI295" i="1"/>
  <c r="AH295" i="1"/>
  <c r="AG295" i="1"/>
  <c r="AF295" i="1"/>
  <c r="AE295" i="1"/>
  <c r="AD295" i="1"/>
  <c r="AC295" i="1"/>
  <c r="AB295" i="1"/>
  <c r="AK294" i="1"/>
  <c r="AJ294" i="1"/>
  <c r="AI294" i="1"/>
  <c r="AH294" i="1"/>
  <c r="AG294" i="1"/>
  <c r="AF294" i="1"/>
  <c r="AE294" i="1"/>
  <c r="AD294" i="1"/>
  <c r="AC294" i="1"/>
  <c r="AB294" i="1"/>
  <c r="AK293" i="1"/>
  <c r="AJ293" i="1"/>
  <c r="AI293" i="1"/>
  <c r="AH293" i="1"/>
  <c r="AG293" i="1"/>
  <c r="AF293" i="1"/>
  <c r="AE293" i="1"/>
  <c r="AD293" i="1"/>
  <c r="AC293" i="1"/>
  <c r="AB293" i="1"/>
  <c r="AK292" i="1"/>
  <c r="AJ292" i="1"/>
  <c r="AI292" i="1"/>
  <c r="AH292" i="1"/>
  <c r="AG292" i="1"/>
  <c r="AK291" i="1"/>
  <c r="AJ291" i="1"/>
  <c r="AI291" i="1"/>
  <c r="AH291" i="1"/>
  <c r="AG291" i="1"/>
  <c r="AF291" i="1"/>
  <c r="AE291" i="1"/>
  <c r="AD291" i="1"/>
  <c r="AC291" i="1"/>
  <c r="AB291" i="1"/>
  <c r="AK290" i="1"/>
  <c r="AJ290" i="1"/>
  <c r="AI290" i="1"/>
  <c r="AH290" i="1"/>
  <c r="AG290" i="1"/>
  <c r="AF290" i="1"/>
  <c r="AE290" i="1"/>
  <c r="AD290" i="1"/>
  <c r="AC290" i="1"/>
  <c r="AB290" i="1"/>
  <c r="AK289" i="1"/>
  <c r="AJ289" i="1"/>
  <c r="AI289" i="1"/>
  <c r="AH289" i="1"/>
  <c r="AG289" i="1"/>
  <c r="AF289" i="1"/>
  <c r="AE289" i="1"/>
  <c r="AD289" i="1"/>
  <c r="AC289" i="1"/>
  <c r="AB289" i="1"/>
  <c r="AK288" i="1"/>
  <c r="AJ288" i="1"/>
  <c r="AI288" i="1"/>
  <c r="AH288" i="1"/>
  <c r="AG288" i="1"/>
  <c r="AF288" i="1"/>
  <c r="AE288" i="1"/>
  <c r="AD288" i="1"/>
  <c r="AC288" i="1"/>
  <c r="AB288" i="1"/>
  <c r="AK287" i="1"/>
  <c r="AJ287" i="1"/>
  <c r="AI287" i="1"/>
  <c r="AH287" i="1"/>
  <c r="AG287" i="1"/>
  <c r="AF287" i="1"/>
  <c r="AE287" i="1"/>
  <c r="AD287" i="1"/>
  <c r="AC287" i="1"/>
  <c r="AB287" i="1"/>
  <c r="AK286" i="1"/>
  <c r="AJ286" i="1"/>
  <c r="AI286" i="1"/>
  <c r="AH286" i="1"/>
  <c r="AM286" i="1" s="1"/>
  <c r="AK285" i="1"/>
  <c r="AJ285" i="1"/>
  <c r="AI285" i="1"/>
  <c r="AH285" i="1"/>
  <c r="AG285" i="1"/>
  <c r="AF285" i="1"/>
  <c r="AE285" i="1"/>
  <c r="AD285" i="1"/>
  <c r="AC285" i="1"/>
  <c r="AB285" i="1"/>
  <c r="AK284" i="1"/>
  <c r="AJ284" i="1"/>
  <c r="AI284" i="1"/>
  <c r="AH284" i="1"/>
  <c r="AG284" i="1"/>
  <c r="AK283" i="1"/>
  <c r="AJ283" i="1"/>
  <c r="AI283" i="1"/>
  <c r="AH283" i="1"/>
  <c r="AG283" i="1"/>
  <c r="AF283" i="1"/>
  <c r="AE283" i="1"/>
  <c r="AD283" i="1"/>
  <c r="AC283" i="1"/>
  <c r="AB283" i="1"/>
  <c r="AK282" i="1"/>
  <c r="AJ282" i="1"/>
  <c r="AI282" i="1"/>
  <c r="AH282" i="1"/>
  <c r="AG282" i="1"/>
  <c r="AF282" i="1"/>
  <c r="AE282" i="1"/>
  <c r="AD282" i="1"/>
  <c r="AC282" i="1"/>
  <c r="AB282" i="1"/>
  <c r="AK281" i="1"/>
  <c r="AJ281" i="1"/>
  <c r="AK280" i="1"/>
  <c r="AJ280" i="1"/>
  <c r="AK279" i="1"/>
  <c r="AJ279" i="1"/>
  <c r="AI279" i="1"/>
  <c r="AH279" i="1"/>
  <c r="AG279" i="1"/>
  <c r="AF279" i="1"/>
  <c r="AE279" i="1"/>
  <c r="AK278" i="1"/>
  <c r="AJ278" i="1"/>
  <c r="AI278" i="1"/>
  <c r="AH278" i="1"/>
  <c r="AG278" i="1"/>
  <c r="AF278" i="1"/>
  <c r="AE278" i="1"/>
  <c r="AD278" i="1"/>
  <c r="AC278" i="1"/>
  <c r="AB278" i="1"/>
  <c r="AK277" i="1"/>
  <c r="AJ277" i="1"/>
  <c r="AI277" i="1"/>
  <c r="AH277" i="1"/>
  <c r="AG277" i="1"/>
  <c r="AF277" i="1"/>
  <c r="AE277" i="1"/>
  <c r="AD277" i="1"/>
  <c r="AC277" i="1"/>
  <c r="AB277" i="1"/>
  <c r="AK276" i="1"/>
  <c r="AJ276" i="1"/>
  <c r="AI276" i="1"/>
  <c r="AH276" i="1"/>
  <c r="AG276" i="1"/>
  <c r="AF276" i="1"/>
  <c r="AE276" i="1"/>
  <c r="AD276" i="1"/>
  <c r="AC276" i="1"/>
  <c r="AB276" i="1"/>
  <c r="AK275" i="1"/>
  <c r="AJ275" i="1"/>
  <c r="AI275" i="1"/>
  <c r="AH275" i="1"/>
  <c r="AG275" i="1"/>
  <c r="AF275" i="1"/>
  <c r="AE275" i="1"/>
  <c r="AD275" i="1"/>
  <c r="AC275" i="1"/>
  <c r="AB275" i="1"/>
  <c r="AK274" i="1"/>
  <c r="AJ274" i="1"/>
  <c r="AI274" i="1"/>
  <c r="AH274" i="1"/>
  <c r="AG274" i="1"/>
  <c r="AF274" i="1"/>
  <c r="AE274" i="1"/>
  <c r="AD274" i="1"/>
  <c r="AC274" i="1"/>
  <c r="AB274" i="1"/>
  <c r="AK273" i="1"/>
  <c r="AJ273" i="1"/>
  <c r="AI273" i="1"/>
  <c r="AH273" i="1"/>
  <c r="AG273" i="1"/>
  <c r="AF273" i="1"/>
  <c r="AE273" i="1"/>
  <c r="AD273" i="1"/>
  <c r="AC273" i="1"/>
  <c r="AB273" i="1"/>
  <c r="AK272" i="1"/>
  <c r="AJ272" i="1"/>
  <c r="AI272" i="1"/>
  <c r="AH272" i="1"/>
  <c r="AG272" i="1"/>
  <c r="AF272" i="1"/>
  <c r="AE272" i="1"/>
  <c r="AD272" i="1"/>
  <c r="AC272" i="1"/>
  <c r="AB272" i="1"/>
  <c r="AK271" i="1"/>
  <c r="AJ271" i="1"/>
  <c r="AI271" i="1"/>
  <c r="AH271" i="1"/>
  <c r="AG271" i="1"/>
  <c r="AF271" i="1"/>
  <c r="AE271" i="1"/>
  <c r="AD271" i="1"/>
  <c r="AK270" i="1"/>
  <c r="AJ270" i="1"/>
  <c r="AI270" i="1"/>
  <c r="AH270" i="1"/>
  <c r="AG270" i="1"/>
  <c r="AF270" i="1"/>
  <c r="AE270" i="1"/>
  <c r="AD270" i="1"/>
  <c r="AC270" i="1"/>
  <c r="AB270" i="1"/>
  <c r="AK269" i="1"/>
  <c r="AJ269" i="1"/>
  <c r="AI269" i="1"/>
  <c r="AH269" i="1"/>
  <c r="AG269" i="1"/>
  <c r="AF269" i="1"/>
  <c r="AE269" i="1"/>
  <c r="AD269" i="1"/>
  <c r="AC269" i="1"/>
  <c r="AB269" i="1"/>
  <c r="AK268" i="1"/>
  <c r="AJ268" i="1"/>
  <c r="AI268" i="1"/>
  <c r="AH268" i="1"/>
  <c r="AG268" i="1"/>
  <c r="AF268" i="1"/>
  <c r="AE268" i="1"/>
  <c r="AD268" i="1"/>
  <c r="AC268" i="1"/>
  <c r="AB268" i="1"/>
  <c r="AK267" i="1"/>
  <c r="AJ267" i="1"/>
  <c r="AI267" i="1"/>
  <c r="AH267" i="1"/>
  <c r="AG267" i="1"/>
  <c r="AF267" i="1"/>
  <c r="AE267" i="1"/>
  <c r="AD267" i="1"/>
  <c r="AC267" i="1"/>
  <c r="AK266" i="1"/>
  <c r="AJ266" i="1"/>
  <c r="AI266" i="1"/>
  <c r="AH266" i="1"/>
  <c r="AG266" i="1"/>
  <c r="AF266" i="1"/>
  <c r="AE266" i="1"/>
  <c r="AD266" i="1"/>
  <c r="AC266" i="1"/>
  <c r="AB266" i="1"/>
  <c r="AK265" i="1"/>
  <c r="AJ265" i="1"/>
  <c r="AI265" i="1"/>
  <c r="AH265" i="1"/>
  <c r="AG265" i="1"/>
  <c r="AF265" i="1"/>
  <c r="AE265" i="1"/>
  <c r="AD265" i="1"/>
  <c r="AC265" i="1"/>
  <c r="AB265" i="1"/>
  <c r="AK264" i="1"/>
  <c r="AJ264" i="1"/>
  <c r="AI264" i="1"/>
  <c r="AH264" i="1"/>
  <c r="AG264" i="1"/>
  <c r="AF264" i="1"/>
  <c r="AE264" i="1"/>
  <c r="AD264" i="1"/>
  <c r="AC264" i="1"/>
  <c r="AB264" i="1"/>
  <c r="AK263" i="1"/>
  <c r="AJ263" i="1"/>
  <c r="AI263" i="1"/>
  <c r="AH263" i="1"/>
  <c r="AG263" i="1"/>
  <c r="AF263" i="1"/>
  <c r="AE263" i="1"/>
  <c r="AD263" i="1"/>
  <c r="AK262" i="1"/>
  <c r="AJ262" i="1"/>
  <c r="AI262" i="1"/>
  <c r="AH262" i="1"/>
  <c r="AG262" i="1"/>
  <c r="AF262" i="1"/>
  <c r="AE262" i="1"/>
  <c r="AD262" i="1"/>
  <c r="AC262" i="1"/>
  <c r="AB262" i="1"/>
  <c r="AK261" i="1"/>
  <c r="AJ261" i="1"/>
  <c r="AI261" i="1"/>
  <c r="AH261" i="1"/>
  <c r="AG261" i="1"/>
  <c r="AF261" i="1"/>
  <c r="AE261" i="1"/>
  <c r="AD261" i="1"/>
  <c r="AC261" i="1"/>
  <c r="AB261" i="1"/>
  <c r="AK260" i="1"/>
  <c r="AJ260" i="1"/>
  <c r="AI260" i="1"/>
  <c r="AH260" i="1"/>
  <c r="AG260" i="1"/>
  <c r="AF260" i="1"/>
  <c r="AE260" i="1"/>
  <c r="AD260" i="1"/>
  <c r="AC260" i="1"/>
  <c r="AB260" i="1"/>
  <c r="AK259" i="1"/>
  <c r="AJ259" i="1"/>
  <c r="AI259" i="1"/>
  <c r="AH259" i="1"/>
  <c r="AG259" i="1"/>
  <c r="AF259" i="1"/>
  <c r="AE259" i="1"/>
  <c r="AD259" i="1"/>
  <c r="AC259" i="1"/>
  <c r="AB259" i="1"/>
  <c r="AK258" i="1"/>
  <c r="AJ258" i="1"/>
  <c r="AI258" i="1"/>
  <c r="AH258" i="1"/>
  <c r="AG258" i="1"/>
  <c r="AF258" i="1"/>
  <c r="AE258" i="1"/>
  <c r="AD258" i="1"/>
  <c r="AC258" i="1"/>
  <c r="AB258" i="1"/>
  <c r="AK257" i="1"/>
  <c r="AJ257" i="1"/>
  <c r="AI257" i="1"/>
  <c r="AH257" i="1"/>
  <c r="AG257" i="1"/>
  <c r="AF257" i="1"/>
  <c r="AE257" i="1"/>
  <c r="AD257" i="1"/>
  <c r="AC257" i="1"/>
  <c r="AB257" i="1"/>
  <c r="AK256" i="1"/>
  <c r="AJ256" i="1"/>
  <c r="AI256" i="1"/>
  <c r="AH256" i="1"/>
  <c r="AG256" i="1"/>
  <c r="AF256" i="1"/>
  <c r="AE256" i="1"/>
  <c r="AD256" i="1"/>
  <c r="AC256" i="1"/>
  <c r="AB256" i="1"/>
  <c r="AK255" i="1"/>
  <c r="AJ255" i="1"/>
  <c r="AI255" i="1"/>
  <c r="AH255" i="1"/>
  <c r="AG255" i="1"/>
  <c r="AF255" i="1"/>
  <c r="AE255" i="1"/>
  <c r="AD255" i="1"/>
  <c r="AC255" i="1"/>
  <c r="AB255" i="1"/>
  <c r="AK254" i="1"/>
  <c r="AJ254" i="1"/>
  <c r="AI254" i="1"/>
  <c r="AH254" i="1"/>
  <c r="AG254" i="1"/>
  <c r="AF254" i="1"/>
  <c r="AE254" i="1"/>
  <c r="AD254" i="1"/>
  <c r="AC254" i="1"/>
  <c r="AB254" i="1"/>
  <c r="AK253" i="1"/>
  <c r="AJ253" i="1"/>
  <c r="AI253" i="1"/>
  <c r="AH253" i="1"/>
  <c r="AG253" i="1"/>
  <c r="AF253" i="1"/>
  <c r="AE253" i="1"/>
  <c r="AD253" i="1"/>
  <c r="AC253" i="1"/>
  <c r="AB253" i="1"/>
  <c r="AK252" i="1"/>
  <c r="AJ252" i="1"/>
  <c r="AI252" i="1"/>
  <c r="AH252" i="1"/>
  <c r="AG252" i="1"/>
  <c r="AF252" i="1"/>
  <c r="AE252" i="1"/>
  <c r="AD252" i="1"/>
  <c r="AC252" i="1"/>
  <c r="AB252" i="1"/>
  <c r="AK251" i="1"/>
  <c r="AJ251" i="1"/>
  <c r="AI251" i="1"/>
  <c r="AH251" i="1"/>
  <c r="AG251" i="1"/>
  <c r="AF251" i="1"/>
  <c r="AE251" i="1"/>
  <c r="AD251" i="1"/>
  <c r="AC251" i="1"/>
  <c r="AB251" i="1"/>
  <c r="AK250" i="1"/>
  <c r="AJ250" i="1"/>
  <c r="AI250" i="1"/>
  <c r="AH250" i="1"/>
  <c r="AG250" i="1"/>
  <c r="AF250" i="1"/>
  <c r="AE250" i="1"/>
  <c r="AD250" i="1"/>
  <c r="AC250" i="1"/>
  <c r="AB250" i="1"/>
  <c r="AK249" i="1"/>
  <c r="AJ249" i="1"/>
  <c r="AI249" i="1"/>
  <c r="AH249" i="1"/>
  <c r="AG249" i="1"/>
  <c r="AF249" i="1"/>
  <c r="AE249" i="1"/>
  <c r="AD249" i="1"/>
  <c r="AC249" i="1"/>
  <c r="AB249" i="1"/>
  <c r="AK248" i="1"/>
  <c r="AJ248" i="1"/>
  <c r="AI248" i="1"/>
  <c r="AH248" i="1"/>
  <c r="AG248" i="1"/>
  <c r="AF248" i="1"/>
  <c r="AE248" i="1"/>
  <c r="AD248" i="1"/>
  <c r="AC248" i="1"/>
  <c r="AB248" i="1"/>
  <c r="AK247" i="1"/>
  <c r="AJ247" i="1"/>
  <c r="AI247" i="1"/>
  <c r="AK246" i="1"/>
  <c r="AJ246" i="1"/>
  <c r="AI246" i="1"/>
  <c r="AH246" i="1"/>
  <c r="AG246" i="1"/>
  <c r="AF246" i="1"/>
  <c r="AE246" i="1"/>
  <c r="AD246" i="1"/>
  <c r="AC246" i="1"/>
  <c r="AB246" i="1"/>
  <c r="AK245" i="1"/>
  <c r="AJ245" i="1"/>
  <c r="AI245" i="1"/>
  <c r="AH245" i="1"/>
  <c r="AG245" i="1"/>
  <c r="AF245" i="1"/>
  <c r="AE245" i="1"/>
  <c r="AD245" i="1"/>
  <c r="AC245" i="1"/>
  <c r="AB245" i="1"/>
  <c r="AK244" i="1"/>
  <c r="AJ244" i="1"/>
  <c r="AI244" i="1"/>
  <c r="AH244" i="1"/>
  <c r="AG244" i="1"/>
  <c r="AF244" i="1"/>
  <c r="AE244" i="1"/>
  <c r="AD244" i="1"/>
  <c r="AC244" i="1"/>
  <c r="AB244" i="1"/>
  <c r="AK243" i="1"/>
  <c r="AJ243" i="1"/>
  <c r="AI243" i="1"/>
  <c r="AH243" i="1"/>
  <c r="AG243" i="1"/>
  <c r="AF243" i="1"/>
  <c r="AE243" i="1"/>
  <c r="AD243" i="1"/>
  <c r="AC243" i="1"/>
  <c r="AB243" i="1"/>
  <c r="AK242" i="1"/>
  <c r="AJ242" i="1"/>
  <c r="AI242" i="1"/>
  <c r="AH242" i="1"/>
  <c r="AG242" i="1"/>
  <c r="AF242" i="1"/>
  <c r="AE242" i="1"/>
  <c r="AD242" i="1"/>
  <c r="AC242" i="1"/>
  <c r="AB242" i="1"/>
  <c r="AK241" i="1"/>
  <c r="AJ241" i="1"/>
  <c r="AI241" i="1"/>
  <c r="AH241" i="1"/>
  <c r="AG241" i="1"/>
  <c r="AF241" i="1"/>
  <c r="AE241" i="1"/>
  <c r="AD241" i="1"/>
  <c r="AC241" i="1"/>
  <c r="AB241" i="1"/>
  <c r="AK240" i="1"/>
  <c r="AJ240" i="1"/>
  <c r="AI240" i="1"/>
  <c r="AH240" i="1"/>
  <c r="AG240" i="1"/>
  <c r="AF240" i="1"/>
  <c r="AE240" i="1"/>
  <c r="AD240" i="1"/>
  <c r="AC240" i="1"/>
  <c r="AB240" i="1"/>
  <c r="AK239" i="1"/>
  <c r="AJ239" i="1"/>
  <c r="AI239" i="1"/>
  <c r="AK238" i="1"/>
  <c r="AJ238" i="1"/>
  <c r="AI238" i="1"/>
  <c r="AH238" i="1"/>
  <c r="AG238" i="1"/>
  <c r="AF238" i="1"/>
  <c r="AE238" i="1"/>
  <c r="AD238" i="1"/>
  <c r="AC238" i="1"/>
  <c r="AB238" i="1"/>
  <c r="AK237" i="1"/>
  <c r="AJ237" i="1"/>
  <c r="AI237" i="1"/>
  <c r="AH237" i="1"/>
  <c r="AG237" i="1"/>
  <c r="AF237" i="1"/>
  <c r="AE237" i="1"/>
  <c r="AD237" i="1"/>
  <c r="AC237" i="1"/>
  <c r="AB237" i="1"/>
  <c r="AK236" i="1"/>
  <c r="AJ236" i="1"/>
  <c r="AI236" i="1"/>
  <c r="AH236" i="1"/>
  <c r="AG236" i="1"/>
  <c r="AF236" i="1"/>
  <c r="AE236" i="1"/>
  <c r="AD236" i="1"/>
  <c r="AC236" i="1"/>
  <c r="AB236" i="1"/>
  <c r="AK235" i="1"/>
  <c r="AJ235" i="1"/>
  <c r="AI235" i="1"/>
  <c r="AH235" i="1"/>
  <c r="AG235" i="1"/>
  <c r="AF235" i="1"/>
  <c r="AE235" i="1"/>
  <c r="AD235" i="1"/>
  <c r="AC235" i="1"/>
  <c r="AB235" i="1"/>
  <c r="AK234" i="1"/>
  <c r="AJ234" i="1"/>
  <c r="AI234" i="1"/>
  <c r="AH234" i="1"/>
  <c r="AG234" i="1"/>
  <c r="AF234" i="1"/>
  <c r="AE234" i="1"/>
  <c r="AD234" i="1"/>
  <c r="AC234" i="1"/>
  <c r="AB234" i="1"/>
  <c r="AK233" i="1"/>
  <c r="AJ233" i="1"/>
  <c r="AI233" i="1"/>
  <c r="AH233" i="1"/>
  <c r="AG233" i="1"/>
  <c r="AF233" i="1"/>
  <c r="AE233" i="1"/>
  <c r="AD233" i="1"/>
  <c r="AC233" i="1"/>
  <c r="AB233" i="1"/>
  <c r="AK232" i="1"/>
  <c r="AJ232" i="1"/>
  <c r="AI232" i="1"/>
  <c r="AH232" i="1"/>
  <c r="AG232" i="1"/>
  <c r="AF232" i="1"/>
  <c r="AE232" i="1"/>
  <c r="AD232" i="1"/>
  <c r="AC232" i="1"/>
  <c r="AB232" i="1"/>
  <c r="AK231" i="1"/>
  <c r="AJ231" i="1"/>
  <c r="AI231" i="1"/>
  <c r="AH231" i="1"/>
  <c r="AG231" i="1"/>
  <c r="AF231" i="1"/>
  <c r="AE231" i="1"/>
  <c r="AD231" i="1"/>
  <c r="AC231" i="1"/>
  <c r="AB231" i="1"/>
  <c r="AK230" i="1"/>
  <c r="AJ230" i="1"/>
  <c r="AI230" i="1"/>
  <c r="AH230" i="1"/>
  <c r="AG230" i="1"/>
  <c r="AF230" i="1"/>
  <c r="AE230" i="1"/>
  <c r="AD230" i="1"/>
  <c r="AC230" i="1"/>
  <c r="AB230" i="1"/>
  <c r="AK229" i="1"/>
  <c r="AJ229" i="1"/>
  <c r="AI229" i="1"/>
  <c r="AH229" i="1"/>
  <c r="AG229" i="1"/>
  <c r="AF229" i="1"/>
  <c r="AE229" i="1"/>
  <c r="AD229" i="1"/>
  <c r="AC229" i="1"/>
  <c r="AB229" i="1"/>
  <c r="AK228" i="1"/>
  <c r="AJ228" i="1"/>
  <c r="AI228" i="1"/>
  <c r="AH228" i="1"/>
  <c r="AG228" i="1"/>
  <c r="AF228" i="1"/>
  <c r="AE228" i="1"/>
  <c r="AD228" i="1"/>
  <c r="AC228" i="1"/>
  <c r="AB228" i="1"/>
  <c r="AK227" i="1"/>
  <c r="AJ227" i="1"/>
  <c r="AI227" i="1"/>
  <c r="AH227" i="1"/>
  <c r="AG227" i="1"/>
  <c r="AF227" i="1"/>
  <c r="AE227" i="1"/>
  <c r="AD227" i="1"/>
  <c r="AC227" i="1"/>
  <c r="AB227" i="1"/>
  <c r="AK226" i="1"/>
  <c r="AJ226" i="1"/>
  <c r="AI226" i="1"/>
  <c r="AH226" i="1"/>
  <c r="AG226" i="1"/>
  <c r="AF226" i="1"/>
  <c r="AE226" i="1"/>
  <c r="AD226" i="1"/>
  <c r="AC226" i="1"/>
  <c r="AB226" i="1"/>
  <c r="AK225" i="1"/>
  <c r="AJ225" i="1"/>
  <c r="AI225" i="1"/>
  <c r="AH225" i="1"/>
  <c r="AG225" i="1"/>
  <c r="AF225" i="1"/>
  <c r="AE225" i="1"/>
  <c r="AK224" i="1"/>
  <c r="AJ224" i="1"/>
  <c r="AI224" i="1"/>
  <c r="AH224" i="1"/>
  <c r="AG224" i="1"/>
  <c r="AF224" i="1"/>
  <c r="AE224" i="1"/>
  <c r="AD224" i="1"/>
  <c r="AC224" i="1"/>
  <c r="AB224" i="1"/>
  <c r="AK223" i="1"/>
  <c r="AJ223" i="1"/>
  <c r="AI223" i="1"/>
  <c r="AH223" i="1"/>
  <c r="AG223" i="1"/>
  <c r="AF223" i="1"/>
  <c r="AE223" i="1"/>
  <c r="AD223" i="1"/>
  <c r="AC223" i="1"/>
  <c r="AB223" i="1"/>
  <c r="AK222" i="1"/>
  <c r="AJ222" i="1"/>
  <c r="AI222" i="1"/>
  <c r="AH222" i="1"/>
  <c r="AG222" i="1"/>
  <c r="AF222" i="1"/>
  <c r="AE222" i="1"/>
  <c r="AD222" i="1"/>
  <c r="AC222" i="1"/>
  <c r="AB222" i="1"/>
  <c r="AK221" i="1"/>
  <c r="AJ221" i="1"/>
  <c r="AI221" i="1"/>
  <c r="AH221" i="1"/>
  <c r="AG221" i="1"/>
  <c r="AF221" i="1"/>
  <c r="AE221" i="1"/>
  <c r="AD221" i="1"/>
  <c r="AC221" i="1"/>
  <c r="AB221" i="1"/>
  <c r="AK220" i="1"/>
  <c r="AJ220" i="1"/>
  <c r="AI220" i="1"/>
  <c r="AH220" i="1"/>
  <c r="AG220" i="1"/>
  <c r="AF220" i="1"/>
  <c r="AE220" i="1"/>
  <c r="AD220" i="1"/>
  <c r="AC220" i="1"/>
  <c r="AB220" i="1"/>
  <c r="AK219" i="1"/>
  <c r="AJ219" i="1"/>
  <c r="AI219" i="1"/>
  <c r="AH219" i="1"/>
  <c r="AG219" i="1"/>
  <c r="AF219" i="1"/>
  <c r="AE219" i="1"/>
  <c r="AD219" i="1"/>
  <c r="AC219" i="1"/>
  <c r="AB219" i="1"/>
  <c r="AK218" i="1"/>
  <c r="AJ218" i="1"/>
  <c r="AI218" i="1"/>
  <c r="AH218" i="1"/>
  <c r="AG218" i="1"/>
  <c r="AF218" i="1"/>
  <c r="AE218" i="1"/>
  <c r="AD218" i="1"/>
  <c r="AC218" i="1"/>
  <c r="AB218" i="1"/>
  <c r="AK217" i="1"/>
  <c r="AJ217" i="1"/>
  <c r="AI217" i="1"/>
  <c r="AH217" i="1"/>
  <c r="AG217" i="1"/>
  <c r="AF217" i="1"/>
  <c r="AE217" i="1"/>
  <c r="AD217" i="1"/>
  <c r="AC217" i="1"/>
  <c r="AB217" i="1"/>
  <c r="AK216" i="1"/>
  <c r="AJ216" i="1"/>
  <c r="AI216" i="1"/>
  <c r="AH216" i="1"/>
  <c r="AG216" i="1"/>
  <c r="AF216" i="1"/>
  <c r="AK215" i="1"/>
  <c r="AJ215" i="1"/>
  <c r="AI215" i="1"/>
  <c r="AH215" i="1"/>
  <c r="AG215" i="1"/>
  <c r="AF215" i="1"/>
  <c r="AE215" i="1"/>
  <c r="AD215" i="1"/>
  <c r="AC215" i="1"/>
  <c r="AB215" i="1"/>
  <c r="AK214" i="1"/>
  <c r="AJ214" i="1"/>
  <c r="AI214" i="1"/>
  <c r="AK213" i="1"/>
  <c r="AJ213" i="1"/>
  <c r="AI213" i="1"/>
  <c r="AH213" i="1"/>
  <c r="AG213" i="1"/>
  <c r="AF213" i="1"/>
  <c r="AE213" i="1"/>
  <c r="AD213" i="1"/>
  <c r="AC213" i="1"/>
  <c r="AB213" i="1"/>
  <c r="AK212" i="1"/>
  <c r="AJ212" i="1"/>
  <c r="AI212" i="1"/>
  <c r="AH212" i="1"/>
  <c r="AG212" i="1"/>
  <c r="AK211" i="1"/>
  <c r="AJ211" i="1"/>
  <c r="AI211" i="1"/>
  <c r="AH211" i="1"/>
  <c r="AG211" i="1"/>
  <c r="AF211" i="1"/>
  <c r="AE211" i="1"/>
  <c r="AD211" i="1"/>
  <c r="AC211" i="1"/>
  <c r="AB211" i="1"/>
  <c r="AK210" i="1"/>
  <c r="AJ210" i="1"/>
  <c r="AI210" i="1"/>
  <c r="AH210" i="1"/>
  <c r="AG210" i="1"/>
  <c r="AF210" i="1"/>
  <c r="AE210" i="1"/>
  <c r="AD210" i="1"/>
  <c r="AC210" i="1"/>
  <c r="AB210" i="1"/>
  <c r="AK209" i="1"/>
  <c r="AJ209" i="1"/>
  <c r="AI209" i="1"/>
  <c r="AH209" i="1"/>
  <c r="AG209" i="1"/>
  <c r="AF209" i="1"/>
  <c r="AE209" i="1"/>
  <c r="AD209" i="1"/>
  <c r="AC209" i="1"/>
  <c r="AB209" i="1"/>
  <c r="AK208" i="1"/>
  <c r="AJ208" i="1"/>
  <c r="AI208" i="1"/>
  <c r="AH208" i="1"/>
  <c r="AG208" i="1"/>
  <c r="AF208" i="1"/>
  <c r="AE208" i="1"/>
  <c r="AD208" i="1"/>
  <c r="AC208" i="1"/>
  <c r="AB208" i="1"/>
  <c r="AK207" i="1"/>
  <c r="AJ207" i="1"/>
  <c r="AI207" i="1"/>
  <c r="AH207" i="1"/>
  <c r="AG207" i="1"/>
  <c r="AF207" i="1"/>
  <c r="AE207" i="1"/>
  <c r="AD207" i="1"/>
  <c r="AC207" i="1"/>
  <c r="AB207" i="1"/>
  <c r="AK206" i="1"/>
  <c r="AJ206" i="1"/>
  <c r="AI206" i="1"/>
  <c r="AH206" i="1"/>
  <c r="AG206" i="1"/>
  <c r="AF206" i="1"/>
  <c r="AE206" i="1"/>
  <c r="AD206" i="1"/>
  <c r="AC206" i="1"/>
  <c r="AB206" i="1"/>
  <c r="AK205" i="1"/>
  <c r="AJ205" i="1"/>
  <c r="AI205" i="1"/>
  <c r="AH205" i="1"/>
  <c r="AG205" i="1"/>
  <c r="AF205" i="1"/>
  <c r="AK204" i="1"/>
  <c r="AJ204" i="1"/>
  <c r="AI204" i="1"/>
  <c r="AH204" i="1"/>
  <c r="AG204" i="1"/>
  <c r="AF204" i="1"/>
  <c r="AE204" i="1"/>
  <c r="AD204" i="1"/>
  <c r="AC204" i="1"/>
  <c r="AB204" i="1"/>
  <c r="AK203" i="1"/>
  <c r="AJ203" i="1"/>
  <c r="AI203" i="1"/>
  <c r="AH203" i="1"/>
  <c r="AG203" i="1"/>
  <c r="AF203" i="1"/>
  <c r="AE203" i="1"/>
  <c r="AD203" i="1"/>
  <c r="AC203" i="1"/>
  <c r="AB203" i="1"/>
  <c r="AK202" i="1"/>
  <c r="AJ202" i="1"/>
  <c r="AI202" i="1"/>
  <c r="AH202" i="1"/>
  <c r="AG202" i="1"/>
  <c r="AF202" i="1"/>
  <c r="AE202" i="1"/>
  <c r="AD202" i="1"/>
  <c r="AC202" i="1"/>
  <c r="AB202" i="1"/>
  <c r="AK201" i="1"/>
  <c r="AJ201" i="1"/>
  <c r="AI201" i="1"/>
  <c r="AH201" i="1"/>
  <c r="AG201" i="1"/>
  <c r="AF201" i="1"/>
  <c r="AE201" i="1"/>
  <c r="AD201" i="1"/>
  <c r="AC201" i="1"/>
  <c r="AB201" i="1"/>
  <c r="AK200" i="1"/>
  <c r="AJ200" i="1"/>
  <c r="AI200" i="1"/>
  <c r="AH200" i="1"/>
  <c r="AG200" i="1"/>
  <c r="AF200" i="1"/>
  <c r="AE200" i="1"/>
  <c r="AD200" i="1"/>
  <c r="AC200" i="1"/>
  <c r="AB200" i="1"/>
  <c r="AK199" i="1"/>
  <c r="AJ199" i="1"/>
  <c r="AI199" i="1"/>
  <c r="AH199" i="1"/>
  <c r="AG199" i="1"/>
  <c r="AF199" i="1"/>
  <c r="AE199" i="1"/>
  <c r="AD199" i="1"/>
  <c r="AC199" i="1"/>
  <c r="AB199" i="1"/>
  <c r="AK198" i="1"/>
  <c r="AJ198" i="1"/>
  <c r="AI198" i="1"/>
  <c r="AH198" i="1"/>
  <c r="AG198" i="1"/>
  <c r="AF198" i="1"/>
  <c r="AE198" i="1"/>
  <c r="AD198" i="1"/>
  <c r="AC198" i="1"/>
  <c r="AB198" i="1"/>
  <c r="AK197" i="1"/>
  <c r="AJ197" i="1"/>
  <c r="AI197" i="1"/>
  <c r="AH197" i="1"/>
  <c r="AG197" i="1"/>
  <c r="AF197" i="1"/>
  <c r="AE197" i="1"/>
  <c r="AD197" i="1"/>
  <c r="AC197" i="1"/>
  <c r="AB197" i="1"/>
  <c r="AK196" i="1"/>
  <c r="AJ196" i="1"/>
  <c r="AI196" i="1"/>
  <c r="AH196" i="1"/>
  <c r="AG196" i="1"/>
  <c r="AF196" i="1"/>
  <c r="AE196" i="1"/>
  <c r="AD196" i="1"/>
  <c r="AC196" i="1"/>
  <c r="AB196" i="1"/>
  <c r="AK195" i="1"/>
  <c r="AJ195" i="1"/>
  <c r="AI195" i="1"/>
  <c r="AH195" i="1"/>
  <c r="AG195" i="1"/>
  <c r="AF195" i="1"/>
  <c r="AK194" i="1"/>
  <c r="AJ194" i="1"/>
  <c r="AI194" i="1"/>
  <c r="AH194" i="1"/>
  <c r="AG194" i="1"/>
  <c r="AF194" i="1"/>
  <c r="AE194" i="1"/>
  <c r="AD194" i="1"/>
  <c r="AC194" i="1"/>
  <c r="AB194" i="1"/>
  <c r="AK193" i="1"/>
  <c r="AJ193" i="1"/>
  <c r="AI193" i="1"/>
  <c r="AH193" i="1"/>
  <c r="AG193" i="1"/>
  <c r="AF193" i="1"/>
  <c r="AE193" i="1"/>
  <c r="AD193" i="1"/>
  <c r="AC193" i="1"/>
  <c r="AB193" i="1"/>
  <c r="AK192" i="1"/>
  <c r="AJ192" i="1"/>
  <c r="AI192" i="1"/>
  <c r="AH192" i="1"/>
  <c r="AG192" i="1"/>
  <c r="AF192" i="1"/>
  <c r="AE192" i="1"/>
  <c r="AD192" i="1"/>
  <c r="AC192" i="1"/>
  <c r="AB192" i="1"/>
  <c r="AK191" i="1"/>
  <c r="AJ191" i="1"/>
  <c r="AI191" i="1"/>
  <c r="AH191" i="1"/>
  <c r="AG191" i="1"/>
  <c r="AF191" i="1"/>
  <c r="AE191" i="1"/>
  <c r="AD191" i="1"/>
  <c r="AC191" i="1"/>
  <c r="AB191" i="1"/>
  <c r="AK190" i="1"/>
  <c r="AJ190" i="1"/>
  <c r="AI190" i="1"/>
  <c r="AH190" i="1"/>
  <c r="AG190" i="1"/>
  <c r="AF190" i="1"/>
  <c r="AE190" i="1"/>
  <c r="AD190" i="1"/>
  <c r="AC190" i="1"/>
  <c r="AB190" i="1"/>
  <c r="AK189" i="1"/>
  <c r="AJ189" i="1"/>
  <c r="AI189" i="1"/>
  <c r="AH189" i="1"/>
  <c r="AG189" i="1"/>
  <c r="AF189" i="1"/>
  <c r="AK188" i="1"/>
  <c r="AJ188" i="1"/>
  <c r="AI188" i="1"/>
  <c r="AH188" i="1"/>
  <c r="AG188" i="1"/>
  <c r="AF188" i="1"/>
  <c r="AE188" i="1"/>
  <c r="AD188" i="1"/>
  <c r="AC188" i="1"/>
  <c r="AB188" i="1"/>
  <c r="AK187" i="1"/>
  <c r="AJ187" i="1"/>
  <c r="AI187" i="1"/>
  <c r="AH187" i="1"/>
  <c r="AG187" i="1"/>
  <c r="AF187" i="1"/>
  <c r="AE187" i="1"/>
  <c r="AD187" i="1"/>
  <c r="AC187" i="1"/>
  <c r="AB187" i="1"/>
  <c r="AK186" i="1"/>
  <c r="AJ186" i="1"/>
  <c r="AI186" i="1"/>
  <c r="AH186" i="1"/>
  <c r="AG186" i="1"/>
  <c r="AF186" i="1"/>
  <c r="AE186" i="1"/>
  <c r="AD186" i="1"/>
  <c r="AC186" i="1"/>
  <c r="AB186" i="1"/>
  <c r="AK185" i="1"/>
  <c r="AJ185" i="1"/>
  <c r="AI185" i="1"/>
  <c r="AH185" i="1"/>
  <c r="AG185" i="1"/>
  <c r="AF185" i="1"/>
  <c r="AE185" i="1"/>
  <c r="AD185" i="1"/>
  <c r="AC185" i="1"/>
  <c r="AB185" i="1"/>
  <c r="AK184" i="1"/>
  <c r="AJ184" i="1"/>
  <c r="AI184" i="1"/>
  <c r="AH184" i="1"/>
  <c r="AG184" i="1"/>
  <c r="AF184" i="1"/>
  <c r="AE184" i="1"/>
  <c r="AD184" i="1"/>
  <c r="AC184" i="1"/>
  <c r="AB184" i="1"/>
  <c r="AK183" i="1"/>
  <c r="AJ183" i="1"/>
  <c r="AI183" i="1"/>
  <c r="AH183" i="1"/>
  <c r="AG183" i="1"/>
  <c r="AF183" i="1"/>
  <c r="AE183" i="1"/>
  <c r="AD183" i="1"/>
  <c r="AC183" i="1"/>
  <c r="AB183" i="1"/>
  <c r="AK182" i="1"/>
  <c r="AJ182" i="1"/>
  <c r="AI182" i="1"/>
  <c r="AH182" i="1"/>
  <c r="AG182" i="1"/>
  <c r="AF182" i="1"/>
  <c r="AE182" i="1"/>
  <c r="AD182" i="1"/>
  <c r="AC182" i="1"/>
  <c r="AB182" i="1"/>
  <c r="AK181" i="1"/>
  <c r="AJ181" i="1"/>
  <c r="AI181" i="1"/>
  <c r="AH181" i="1"/>
  <c r="AG181" i="1"/>
  <c r="AF181" i="1"/>
  <c r="AE181" i="1"/>
  <c r="AD181" i="1"/>
  <c r="AC181" i="1"/>
  <c r="AB181" i="1"/>
  <c r="AK180" i="1"/>
  <c r="AJ180" i="1"/>
  <c r="AI180" i="1"/>
  <c r="AH180" i="1"/>
  <c r="AG180" i="1"/>
  <c r="AF180" i="1"/>
  <c r="AE180" i="1"/>
  <c r="AD180" i="1"/>
  <c r="AC180" i="1"/>
  <c r="AB180" i="1"/>
  <c r="AK179" i="1"/>
  <c r="AJ179" i="1"/>
  <c r="AI179" i="1"/>
  <c r="AK178" i="1"/>
  <c r="AJ178" i="1"/>
  <c r="AI178" i="1"/>
  <c r="AH178" i="1"/>
  <c r="AG178" i="1"/>
  <c r="AF178" i="1"/>
  <c r="AE178" i="1"/>
  <c r="AD178" i="1"/>
  <c r="AC178" i="1"/>
  <c r="AB178" i="1"/>
  <c r="AK177" i="1"/>
  <c r="AJ177" i="1"/>
  <c r="AI177" i="1"/>
  <c r="AH177" i="1"/>
  <c r="AG177" i="1"/>
  <c r="AF177" i="1"/>
  <c r="AE177" i="1"/>
  <c r="AK176" i="1"/>
  <c r="AJ176" i="1"/>
  <c r="AI176" i="1"/>
  <c r="AH176" i="1"/>
  <c r="AG176" i="1"/>
  <c r="AF176" i="1"/>
  <c r="AE176" i="1"/>
  <c r="AD176" i="1"/>
  <c r="AC176" i="1"/>
  <c r="AB176" i="1"/>
  <c r="AK175" i="1"/>
  <c r="AJ175" i="1"/>
  <c r="AI175" i="1"/>
  <c r="AH175" i="1"/>
  <c r="AG175" i="1"/>
  <c r="AF175" i="1"/>
  <c r="AE175" i="1"/>
  <c r="AD175" i="1"/>
  <c r="AC175" i="1"/>
  <c r="AB175" i="1"/>
  <c r="AK174" i="1"/>
  <c r="AJ174" i="1"/>
  <c r="AI174" i="1"/>
  <c r="AH174" i="1"/>
  <c r="AG174" i="1"/>
  <c r="AF174" i="1"/>
  <c r="AE174" i="1"/>
  <c r="AD174" i="1"/>
  <c r="AC174" i="1"/>
  <c r="AB174" i="1"/>
  <c r="AK173" i="1"/>
  <c r="AJ173" i="1"/>
  <c r="AI173" i="1"/>
  <c r="AH173" i="1"/>
  <c r="AG173" i="1"/>
  <c r="AF173" i="1"/>
  <c r="AE173" i="1"/>
  <c r="AD173" i="1"/>
  <c r="AC173" i="1"/>
  <c r="AB173" i="1"/>
  <c r="AK172" i="1"/>
  <c r="AJ172" i="1"/>
  <c r="AI172" i="1"/>
  <c r="AH172" i="1"/>
  <c r="AG172" i="1"/>
  <c r="AF172" i="1"/>
  <c r="AE172" i="1"/>
  <c r="AD172" i="1"/>
  <c r="AC172" i="1"/>
  <c r="AB172" i="1"/>
  <c r="AK171" i="1"/>
  <c r="AJ171" i="1"/>
  <c r="AI171" i="1"/>
  <c r="AH171" i="1"/>
  <c r="AG171" i="1"/>
  <c r="AF171" i="1"/>
  <c r="AE171" i="1"/>
  <c r="AD171" i="1"/>
  <c r="AC171" i="1"/>
  <c r="AB171" i="1"/>
  <c r="AK170" i="1"/>
  <c r="AJ170" i="1"/>
  <c r="AI170" i="1"/>
  <c r="AH170" i="1"/>
  <c r="AG170" i="1"/>
  <c r="AF170" i="1"/>
  <c r="AE170" i="1"/>
  <c r="AD170" i="1"/>
  <c r="AC170" i="1"/>
  <c r="AB170" i="1"/>
  <c r="AK169" i="1"/>
  <c r="AJ169" i="1"/>
  <c r="AI169" i="1"/>
  <c r="AH169" i="1"/>
  <c r="AG169" i="1"/>
  <c r="AF169" i="1"/>
  <c r="AE169" i="1"/>
  <c r="AD169" i="1"/>
  <c r="AC169" i="1"/>
  <c r="AB169" i="1"/>
  <c r="AK168" i="1"/>
  <c r="AJ168" i="1"/>
  <c r="AI168" i="1"/>
  <c r="AH168" i="1"/>
  <c r="AG168" i="1"/>
  <c r="AF168" i="1"/>
  <c r="AE168" i="1"/>
  <c r="AD168" i="1"/>
  <c r="AC168" i="1"/>
  <c r="AB168" i="1"/>
  <c r="AK167" i="1"/>
  <c r="AJ167" i="1"/>
  <c r="AI167" i="1"/>
  <c r="AH167" i="1"/>
  <c r="AG167" i="1"/>
  <c r="AF167" i="1"/>
  <c r="AE167" i="1"/>
  <c r="AD167" i="1"/>
  <c r="AC167" i="1"/>
  <c r="AB167" i="1"/>
  <c r="AK166" i="1"/>
  <c r="AJ166" i="1"/>
  <c r="AI166" i="1"/>
  <c r="AH166" i="1"/>
  <c r="AG166" i="1"/>
  <c r="AF166" i="1"/>
  <c r="AE166" i="1"/>
  <c r="AD166" i="1"/>
  <c r="AC166" i="1"/>
  <c r="AB166" i="1"/>
  <c r="AK165" i="1"/>
  <c r="AJ165" i="1"/>
  <c r="AI165" i="1"/>
  <c r="AH165" i="1"/>
  <c r="AG165" i="1"/>
  <c r="AF165" i="1"/>
  <c r="AE165" i="1"/>
  <c r="AD165" i="1"/>
  <c r="AC165" i="1"/>
  <c r="AB165" i="1"/>
  <c r="AK164" i="1"/>
  <c r="AJ164" i="1"/>
  <c r="AI164" i="1"/>
  <c r="AH164" i="1"/>
  <c r="AG164" i="1"/>
  <c r="AF164" i="1"/>
  <c r="AE164" i="1"/>
  <c r="AD164" i="1"/>
  <c r="AC164" i="1"/>
  <c r="AB164" i="1"/>
  <c r="AK163" i="1"/>
  <c r="AJ163" i="1"/>
  <c r="AI163" i="1"/>
  <c r="AH163" i="1"/>
  <c r="AG163" i="1"/>
  <c r="AF163" i="1"/>
  <c r="AE163" i="1"/>
  <c r="AD163" i="1"/>
  <c r="AC163" i="1"/>
  <c r="AB163" i="1"/>
  <c r="AK162" i="1"/>
  <c r="AJ162" i="1"/>
  <c r="AI162" i="1"/>
  <c r="AH162" i="1"/>
  <c r="AG162" i="1"/>
  <c r="AF162" i="1"/>
  <c r="AE162" i="1"/>
  <c r="AD162" i="1"/>
  <c r="AC162" i="1"/>
  <c r="AB162" i="1"/>
  <c r="AK161" i="1"/>
  <c r="AJ161" i="1"/>
  <c r="AI161" i="1"/>
  <c r="AH161" i="1"/>
  <c r="AG161" i="1"/>
  <c r="AF161" i="1"/>
  <c r="AE161" i="1"/>
  <c r="AD161" i="1"/>
  <c r="AC161" i="1"/>
  <c r="AB161" i="1"/>
  <c r="AK160" i="1"/>
  <c r="AJ160" i="1"/>
  <c r="AI160" i="1"/>
  <c r="AH160" i="1"/>
  <c r="AG160" i="1"/>
  <c r="AF160" i="1"/>
  <c r="AE160" i="1"/>
  <c r="AD160" i="1"/>
  <c r="AC160" i="1"/>
  <c r="AB160" i="1"/>
  <c r="AK159" i="1"/>
  <c r="AJ159" i="1"/>
  <c r="AI159" i="1"/>
  <c r="AH159" i="1"/>
  <c r="AG159" i="1"/>
  <c r="AF159" i="1"/>
  <c r="AE159" i="1"/>
  <c r="AC159" i="1"/>
  <c r="AB159" i="1"/>
  <c r="AK158" i="1"/>
  <c r="AJ158" i="1"/>
  <c r="AI158" i="1"/>
  <c r="AH158" i="1"/>
  <c r="AG158" i="1"/>
  <c r="AF158" i="1"/>
  <c r="AE158" i="1"/>
  <c r="AD158" i="1"/>
  <c r="AC158" i="1"/>
  <c r="AB158" i="1"/>
  <c r="AK157" i="1"/>
  <c r="AJ157" i="1"/>
  <c r="AI157" i="1"/>
  <c r="AH157" i="1"/>
  <c r="AG157" i="1"/>
  <c r="AF157" i="1"/>
  <c r="AE157" i="1"/>
  <c r="AD157" i="1"/>
  <c r="AC157" i="1"/>
  <c r="AB157" i="1"/>
  <c r="AK156" i="1"/>
  <c r="AJ156" i="1"/>
  <c r="AI156" i="1"/>
  <c r="AH156" i="1"/>
  <c r="AG156" i="1"/>
  <c r="AF156" i="1"/>
  <c r="AE156" i="1"/>
  <c r="AK155" i="1"/>
  <c r="AJ155" i="1"/>
  <c r="AL155" i="1" s="1"/>
  <c r="AK154" i="1"/>
  <c r="AJ154" i="1"/>
  <c r="AI154" i="1"/>
  <c r="AH154" i="1"/>
  <c r="AG154" i="1"/>
  <c r="AF154" i="1"/>
  <c r="AE154" i="1"/>
  <c r="AD154" i="1"/>
  <c r="AC154" i="1"/>
  <c r="AB154" i="1"/>
  <c r="AK153" i="1"/>
  <c r="AJ153" i="1"/>
  <c r="AI153" i="1"/>
  <c r="AH153" i="1"/>
  <c r="AG153" i="1"/>
  <c r="AF153" i="1"/>
  <c r="AE153" i="1"/>
  <c r="AD153" i="1"/>
  <c r="AC153" i="1"/>
  <c r="AB153" i="1"/>
  <c r="AK152" i="1"/>
  <c r="AJ152" i="1"/>
  <c r="AI152" i="1"/>
  <c r="AH152" i="1"/>
  <c r="AG152" i="1"/>
  <c r="AF152" i="1"/>
  <c r="AE152" i="1"/>
  <c r="AD152" i="1"/>
  <c r="AC152" i="1"/>
  <c r="AB152" i="1"/>
  <c r="AK151" i="1"/>
  <c r="AJ151" i="1"/>
  <c r="AI151" i="1"/>
  <c r="AH151" i="1"/>
  <c r="AG151" i="1"/>
  <c r="AF151" i="1"/>
  <c r="AE151" i="1"/>
  <c r="AD151" i="1"/>
  <c r="AC151" i="1"/>
  <c r="AB151" i="1"/>
  <c r="AK150" i="1"/>
  <c r="AJ150" i="1"/>
  <c r="AI150" i="1"/>
  <c r="AH150" i="1"/>
  <c r="AG150" i="1"/>
  <c r="AF150" i="1"/>
  <c r="AE150" i="1"/>
  <c r="AD150" i="1"/>
  <c r="AC150" i="1"/>
  <c r="AB150" i="1"/>
  <c r="AK149" i="1"/>
  <c r="AJ149" i="1"/>
  <c r="AI149" i="1"/>
  <c r="AH149" i="1"/>
  <c r="AG149" i="1"/>
  <c r="AF149" i="1"/>
  <c r="AE149" i="1"/>
  <c r="AD149" i="1"/>
  <c r="AC149" i="1"/>
  <c r="AB149" i="1"/>
  <c r="AK148" i="1"/>
  <c r="AJ148" i="1"/>
  <c r="AI148" i="1"/>
  <c r="AK147" i="1"/>
  <c r="AJ147" i="1"/>
  <c r="AI147" i="1"/>
  <c r="AH147" i="1"/>
  <c r="AG147" i="1"/>
  <c r="AF147" i="1"/>
  <c r="AE147" i="1"/>
  <c r="AD147" i="1"/>
  <c r="AC147" i="1"/>
  <c r="AB147" i="1"/>
  <c r="AK146" i="1"/>
  <c r="AJ146" i="1"/>
  <c r="AI146" i="1"/>
  <c r="AH146" i="1"/>
  <c r="AG146" i="1"/>
  <c r="AF146" i="1"/>
  <c r="AE146" i="1"/>
  <c r="AD146" i="1"/>
  <c r="AC146" i="1"/>
  <c r="AB146" i="1"/>
  <c r="AK145" i="1"/>
  <c r="AJ145" i="1"/>
  <c r="AI145" i="1"/>
  <c r="AH145" i="1"/>
  <c r="AG145" i="1"/>
  <c r="AF145" i="1"/>
  <c r="AE145" i="1"/>
  <c r="AD145" i="1"/>
  <c r="AC145" i="1"/>
  <c r="AB145" i="1"/>
  <c r="AK144" i="1"/>
  <c r="AJ144" i="1"/>
  <c r="AI144" i="1"/>
  <c r="AH144" i="1"/>
  <c r="AG144" i="1"/>
  <c r="AF144" i="1"/>
  <c r="AE144" i="1"/>
  <c r="AD144" i="1"/>
  <c r="AC144" i="1"/>
  <c r="AB144" i="1"/>
  <c r="AK143" i="1"/>
  <c r="AJ143" i="1"/>
  <c r="AI143" i="1"/>
  <c r="AH143" i="1"/>
  <c r="AG143" i="1"/>
  <c r="AF143" i="1"/>
  <c r="AE143" i="1"/>
  <c r="AD143" i="1"/>
  <c r="AC143" i="1"/>
  <c r="AB143" i="1"/>
  <c r="AK142" i="1"/>
  <c r="AJ142" i="1"/>
  <c r="AI142" i="1"/>
  <c r="AH142" i="1"/>
  <c r="AG142" i="1"/>
  <c r="AF142" i="1"/>
  <c r="AE142" i="1"/>
  <c r="AD142" i="1"/>
  <c r="AC142" i="1"/>
  <c r="AB142" i="1"/>
  <c r="AK141" i="1"/>
  <c r="AJ141" i="1"/>
  <c r="AI141" i="1"/>
  <c r="AH141" i="1"/>
  <c r="AG141" i="1"/>
  <c r="AF141" i="1"/>
  <c r="AE141" i="1"/>
  <c r="AD141" i="1"/>
  <c r="AC141" i="1"/>
  <c r="AB141" i="1"/>
  <c r="AK140" i="1"/>
  <c r="AJ140" i="1"/>
  <c r="AI140" i="1"/>
  <c r="AH140" i="1"/>
  <c r="AG140" i="1"/>
  <c r="AF140" i="1"/>
  <c r="AK139" i="1"/>
  <c r="AJ139" i="1"/>
  <c r="AI139" i="1"/>
  <c r="AH139" i="1"/>
  <c r="AG139" i="1"/>
  <c r="AF139" i="1"/>
  <c r="AE139" i="1"/>
  <c r="AD139" i="1"/>
  <c r="AC139" i="1"/>
  <c r="AB139" i="1"/>
  <c r="AK138" i="1"/>
  <c r="AJ138" i="1"/>
  <c r="AI138" i="1"/>
  <c r="AH138" i="1"/>
  <c r="AG138" i="1"/>
  <c r="AF138" i="1"/>
  <c r="AE138" i="1"/>
  <c r="AD138" i="1"/>
  <c r="AC138" i="1"/>
  <c r="AB138" i="1"/>
  <c r="AE137" i="1"/>
  <c r="AD137" i="1"/>
  <c r="AC137" i="1"/>
  <c r="AB137" i="1"/>
  <c r="AK136" i="1"/>
  <c r="AJ136" i="1"/>
  <c r="AI136" i="1"/>
  <c r="AH136" i="1"/>
  <c r="AG136" i="1"/>
  <c r="AF136" i="1"/>
  <c r="AE136" i="1"/>
  <c r="AD136" i="1"/>
  <c r="AC136" i="1"/>
  <c r="AB136" i="1"/>
  <c r="AK135" i="1"/>
  <c r="AJ135" i="1"/>
  <c r="AI135" i="1"/>
  <c r="AH135" i="1"/>
  <c r="AG135" i="1"/>
  <c r="AF135" i="1"/>
  <c r="AE135" i="1"/>
  <c r="AD135" i="1"/>
  <c r="AC135" i="1"/>
  <c r="AB135" i="1"/>
  <c r="AK134" i="1"/>
  <c r="AJ134" i="1"/>
  <c r="AI134" i="1"/>
  <c r="AH134" i="1"/>
  <c r="AG134" i="1"/>
  <c r="AF134" i="1"/>
  <c r="AE134" i="1"/>
  <c r="AD134" i="1"/>
  <c r="AC134" i="1"/>
  <c r="AB134" i="1"/>
  <c r="AK133" i="1"/>
  <c r="AJ133" i="1"/>
  <c r="AI133" i="1"/>
  <c r="AH133" i="1"/>
  <c r="AG133" i="1"/>
  <c r="AF133" i="1"/>
  <c r="AE133" i="1"/>
  <c r="AD133" i="1"/>
  <c r="AC133" i="1"/>
  <c r="AB133" i="1"/>
  <c r="AK132" i="1"/>
  <c r="AJ132" i="1"/>
  <c r="AI132" i="1"/>
  <c r="AH132" i="1"/>
  <c r="AG132" i="1"/>
  <c r="AF132" i="1"/>
  <c r="AE132" i="1"/>
  <c r="AD132" i="1"/>
  <c r="AC132" i="1"/>
  <c r="AB132" i="1"/>
  <c r="AK131" i="1"/>
  <c r="AJ131" i="1"/>
  <c r="AI131" i="1"/>
  <c r="AH131" i="1"/>
  <c r="AG131" i="1"/>
  <c r="AF131" i="1"/>
  <c r="AK130" i="1"/>
  <c r="AJ130" i="1"/>
  <c r="AI130" i="1"/>
  <c r="AH130" i="1"/>
  <c r="AG130" i="1"/>
  <c r="AF130" i="1"/>
  <c r="AE130" i="1"/>
  <c r="AD130" i="1"/>
  <c r="AC130" i="1"/>
  <c r="AB130" i="1"/>
  <c r="AK129" i="1"/>
  <c r="AJ129" i="1"/>
  <c r="AI129" i="1"/>
  <c r="AH129" i="1"/>
  <c r="AG129" i="1"/>
  <c r="AF129" i="1"/>
  <c r="AE129" i="1"/>
  <c r="AD129" i="1"/>
  <c r="AC129" i="1"/>
  <c r="AB129" i="1"/>
  <c r="AK128" i="1"/>
  <c r="AJ128" i="1"/>
  <c r="AI128" i="1"/>
  <c r="AH128" i="1"/>
  <c r="AG128" i="1"/>
  <c r="AF128" i="1"/>
  <c r="AE128" i="1"/>
  <c r="AD128" i="1"/>
  <c r="AC128" i="1"/>
  <c r="AB128" i="1"/>
  <c r="AK127" i="1"/>
  <c r="AJ127" i="1"/>
  <c r="AI127" i="1"/>
  <c r="AH127" i="1"/>
  <c r="AG127" i="1"/>
  <c r="AF127" i="1"/>
  <c r="AE127" i="1"/>
  <c r="AD127" i="1"/>
  <c r="AC127" i="1"/>
  <c r="AB127" i="1"/>
  <c r="AK126" i="1"/>
  <c r="AJ126" i="1"/>
  <c r="AI126" i="1"/>
  <c r="AH126" i="1"/>
  <c r="AG126" i="1"/>
  <c r="AF126" i="1"/>
  <c r="AE126" i="1"/>
  <c r="AD126" i="1"/>
  <c r="AC126" i="1"/>
  <c r="AB126" i="1"/>
  <c r="AK125" i="1"/>
  <c r="AJ125" i="1"/>
  <c r="AI125" i="1"/>
  <c r="AH125" i="1"/>
  <c r="AG125" i="1"/>
  <c r="AF125" i="1"/>
  <c r="AE125" i="1"/>
  <c r="AD125" i="1"/>
  <c r="AC125" i="1"/>
  <c r="AB125" i="1"/>
  <c r="AK124" i="1"/>
  <c r="AJ124" i="1"/>
  <c r="AI124" i="1"/>
  <c r="AH124" i="1"/>
  <c r="AG124" i="1"/>
  <c r="AF124" i="1"/>
  <c r="AE124" i="1"/>
  <c r="AD124" i="1"/>
  <c r="AC124" i="1"/>
  <c r="AB124" i="1"/>
  <c r="AK123" i="1"/>
  <c r="AJ123" i="1"/>
  <c r="AI123" i="1"/>
  <c r="AH123" i="1"/>
  <c r="AG123" i="1"/>
  <c r="AF123" i="1"/>
  <c r="AE123" i="1"/>
  <c r="AD123" i="1"/>
  <c r="AC123" i="1"/>
  <c r="AB123" i="1"/>
  <c r="AK122" i="1"/>
  <c r="AJ122" i="1"/>
  <c r="AI122" i="1"/>
  <c r="AH122" i="1"/>
  <c r="AG122" i="1"/>
  <c r="AF122" i="1"/>
  <c r="AE122" i="1"/>
  <c r="AD122" i="1"/>
  <c r="AC122" i="1"/>
  <c r="AB122" i="1"/>
  <c r="AK121" i="1"/>
  <c r="AJ121" i="1"/>
  <c r="AI121" i="1"/>
  <c r="AH121" i="1"/>
  <c r="AG121" i="1"/>
  <c r="AF121" i="1"/>
  <c r="AE121" i="1"/>
  <c r="AD121" i="1"/>
  <c r="AC121" i="1"/>
  <c r="AB121" i="1"/>
  <c r="AK120" i="1"/>
  <c r="AJ120" i="1"/>
  <c r="AI120" i="1"/>
  <c r="AH120" i="1"/>
  <c r="AG120" i="1"/>
  <c r="AF120" i="1"/>
  <c r="AE120" i="1"/>
  <c r="AD120" i="1"/>
  <c r="AC120" i="1"/>
  <c r="AB120" i="1"/>
  <c r="AK119" i="1"/>
  <c r="AJ119" i="1"/>
  <c r="AM119" i="1" s="1"/>
  <c r="AK118" i="1"/>
  <c r="AJ118" i="1"/>
  <c r="AI118" i="1"/>
  <c r="AH118" i="1"/>
  <c r="AG118" i="1"/>
  <c r="AF118" i="1"/>
  <c r="AE118" i="1"/>
  <c r="AD118" i="1"/>
  <c r="AC118" i="1"/>
  <c r="AB118" i="1"/>
  <c r="AK117" i="1"/>
  <c r="AJ117" i="1"/>
  <c r="AI117" i="1"/>
  <c r="AH117" i="1"/>
  <c r="AG117" i="1"/>
  <c r="AF117" i="1"/>
  <c r="AE117" i="1"/>
  <c r="AD117" i="1"/>
  <c r="AC117" i="1"/>
  <c r="AB117" i="1"/>
  <c r="AK116" i="1"/>
  <c r="AJ116" i="1"/>
  <c r="AI116" i="1"/>
  <c r="AH116" i="1"/>
  <c r="AG116" i="1"/>
  <c r="AF116" i="1"/>
  <c r="AE116" i="1"/>
  <c r="AD116" i="1"/>
  <c r="AC116" i="1"/>
  <c r="AB116" i="1"/>
  <c r="AK115" i="1"/>
  <c r="AJ115" i="1"/>
  <c r="AI115" i="1"/>
  <c r="AH115" i="1"/>
  <c r="AG115" i="1"/>
  <c r="AF115" i="1"/>
  <c r="AD115" i="1"/>
  <c r="AC115" i="1"/>
  <c r="AB115" i="1"/>
  <c r="AK114" i="1"/>
  <c r="AJ114" i="1"/>
  <c r="AI114" i="1"/>
  <c r="AH114" i="1"/>
  <c r="AG114" i="1"/>
  <c r="AF114" i="1"/>
  <c r="AE114" i="1"/>
  <c r="AD114" i="1"/>
  <c r="AC114" i="1"/>
  <c r="AB114" i="1"/>
  <c r="AK113" i="1"/>
  <c r="AJ113" i="1"/>
  <c r="AI113" i="1"/>
  <c r="AH113" i="1"/>
  <c r="AG113" i="1"/>
  <c r="AF113" i="1"/>
  <c r="AE113" i="1"/>
  <c r="AD113" i="1"/>
  <c r="AC113" i="1"/>
  <c r="AB113" i="1"/>
  <c r="AK112" i="1"/>
  <c r="AJ112" i="1"/>
  <c r="AI112" i="1"/>
  <c r="AH112" i="1"/>
  <c r="AG112" i="1"/>
  <c r="AF112" i="1"/>
  <c r="AE112" i="1"/>
  <c r="AD112" i="1"/>
  <c r="AC112" i="1"/>
  <c r="AB112" i="1"/>
  <c r="AK111" i="1"/>
  <c r="AJ111" i="1"/>
  <c r="AI111" i="1"/>
  <c r="AH111" i="1"/>
  <c r="AG111" i="1"/>
  <c r="AF111" i="1"/>
  <c r="AE111" i="1"/>
  <c r="AD111" i="1"/>
  <c r="AC111" i="1"/>
  <c r="AB111" i="1"/>
  <c r="AK110" i="1"/>
  <c r="AJ110" i="1"/>
  <c r="AI110" i="1"/>
  <c r="AH110" i="1"/>
  <c r="AG110" i="1"/>
  <c r="AF110" i="1"/>
  <c r="AE110" i="1"/>
  <c r="AD110" i="1"/>
  <c r="AC110" i="1"/>
  <c r="AB110" i="1"/>
  <c r="AK109" i="1"/>
  <c r="AJ109" i="1"/>
  <c r="AI109" i="1"/>
  <c r="AH109" i="1"/>
  <c r="AG109" i="1"/>
  <c r="AF109" i="1"/>
  <c r="AE109" i="1"/>
  <c r="AD109" i="1"/>
  <c r="AC109" i="1"/>
  <c r="AB109" i="1"/>
  <c r="AK108" i="1"/>
  <c r="AJ108" i="1"/>
  <c r="AI108" i="1"/>
  <c r="AH108" i="1"/>
  <c r="AG108" i="1"/>
  <c r="AF108" i="1"/>
  <c r="AE108" i="1"/>
  <c r="AD108" i="1"/>
  <c r="AC108" i="1"/>
  <c r="AB108" i="1"/>
  <c r="AK107" i="1"/>
  <c r="AJ107" i="1"/>
  <c r="AI107" i="1"/>
  <c r="AH107" i="1"/>
  <c r="AG107" i="1"/>
  <c r="AF107" i="1"/>
  <c r="AE107" i="1"/>
  <c r="AD107" i="1"/>
  <c r="AC107" i="1"/>
  <c r="AB107" i="1"/>
  <c r="AK106" i="1"/>
  <c r="AJ106" i="1"/>
  <c r="AI106" i="1"/>
  <c r="AH106" i="1"/>
  <c r="AG106" i="1"/>
  <c r="AF106" i="1"/>
  <c r="AE106" i="1"/>
  <c r="AD106" i="1"/>
  <c r="AC106" i="1"/>
  <c r="AB106" i="1"/>
  <c r="AK105" i="1"/>
  <c r="AJ105" i="1"/>
  <c r="AI105" i="1"/>
  <c r="AH105" i="1"/>
  <c r="AG105" i="1"/>
  <c r="AF105" i="1"/>
  <c r="AE105" i="1"/>
  <c r="AD105" i="1"/>
  <c r="AC105" i="1"/>
  <c r="AB105" i="1"/>
  <c r="AK104" i="1"/>
  <c r="AJ104" i="1"/>
  <c r="AI104" i="1"/>
  <c r="AH104" i="1"/>
  <c r="AG104" i="1"/>
  <c r="AF104" i="1"/>
  <c r="AE104" i="1"/>
  <c r="AD104" i="1"/>
  <c r="AC104" i="1"/>
  <c r="AB104" i="1"/>
  <c r="AK103" i="1"/>
  <c r="AJ103" i="1"/>
  <c r="AI103" i="1"/>
  <c r="AH103" i="1"/>
  <c r="AG103" i="1"/>
  <c r="AF103" i="1"/>
  <c r="AE103" i="1"/>
  <c r="AD103" i="1"/>
  <c r="AC103" i="1"/>
  <c r="AB103" i="1"/>
  <c r="AK102" i="1"/>
  <c r="AJ102" i="1"/>
  <c r="AI102" i="1"/>
  <c r="AH102" i="1"/>
  <c r="AG102" i="1"/>
  <c r="AF102" i="1"/>
  <c r="AE102" i="1"/>
  <c r="AD102" i="1"/>
  <c r="AC102" i="1"/>
  <c r="AB102" i="1"/>
  <c r="AK101" i="1"/>
  <c r="AJ101" i="1"/>
  <c r="AI101" i="1"/>
  <c r="AH101" i="1"/>
  <c r="AG101" i="1"/>
  <c r="AF101" i="1"/>
  <c r="AE101" i="1"/>
  <c r="AD101" i="1"/>
  <c r="AC101" i="1"/>
  <c r="AB101" i="1"/>
  <c r="AK100" i="1"/>
  <c r="AJ100" i="1"/>
  <c r="AI100" i="1"/>
  <c r="AH100" i="1"/>
  <c r="AG100" i="1"/>
  <c r="AF100" i="1"/>
  <c r="AE100" i="1"/>
  <c r="AD100" i="1"/>
  <c r="AC100" i="1"/>
  <c r="AB100" i="1"/>
  <c r="AK99" i="1"/>
  <c r="AJ99" i="1"/>
  <c r="AI99" i="1"/>
  <c r="AH99" i="1"/>
  <c r="AG99" i="1"/>
  <c r="AF99" i="1"/>
  <c r="AE99" i="1"/>
  <c r="AD99" i="1"/>
  <c r="AC99" i="1"/>
  <c r="AB99" i="1"/>
  <c r="AK98" i="1"/>
  <c r="AJ98" i="1"/>
  <c r="AI98" i="1"/>
  <c r="AH98" i="1"/>
  <c r="AG98" i="1"/>
  <c r="AF98" i="1"/>
  <c r="AE98" i="1"/>
  <c r="AD98" i="1"/>
  <c r="AC98" i="1"/>
  <c r="AB98" i="1"/>
  <c r="AK97" i="1"/>
  <c r="AJ97" i="1"/>
  <c r="AI97" i="1"/>
  <c r="AH97" i="1"/>
  <c r="AG97" i="1"/>
  <c r="AF97" i="1"/>
  <c r="AE97" i="1"/>
  <c r="AD97" i="1"/>
  <c r="AC97" i="1"/>
  <c r="AB97" i="1"/>
  <c r="AK96" i="1"/>
  <c r="AJ96" i="1"/>
  <c r="AI96" i="1"/>
  <c r="AH96" i="1"/>
  <c r="AG96" i="1"/>
  <c r="AF96" i="1"/>
  <c r="AE96" i="1"/>
  <c r="AD96" i="1"/>
  <c r="AC96" i="1"/>
  <c r="AB96" i="1"/>
  <c r="AK95" i="1"/>
  <c r="AJ95" i="1"/>
  <c r="AI95" i="1"/>
  <c r="AH95" i="1"/>
  <c r="AG95" i="1"/>
  <c r="AF95" i="1"/>
  <c r="AE95" i="1"/>
  <c r="AD95" i="1"/>
  <c r="AC95" i="1"/>
  <c r="AB95" i="1"/>
  <c r="AK94" i="1"/>
  <c r="AJ94" i="1"/>
  <c r="AI94" i="1"/>
  <c r="AH94" i="1"/>
  <c r="AG94" i="1"/>
  <c r="AF94" i="1"/>
  <c r="AE94" i="1"/>
  <c r="AD94" i="1"/>
  <c r="AC94" i="1"/>
  <c r="AB94" i="1"/>
  <c r="AK93" i="1"/>
  <c r="AJ93" i="1"/>
  <c r="AI93" i="1"/>
  <c r="AH93" i="1"/>
  <c r="AG93" i="1"/>
  <c r="AF93" i="1"/>
  <c r="AE93" i="1"/>
  <c r="AD93" i="1"/>
  <c r="AC93" i="1"/>
  <c r="AB93" i="1"/>
  <c r="AK92" i="1"/>
  <c r="AJ92" i="1"/>
  <c r="AI92" i="1"/>
  <c r="AH92" i="1"/>
  <c r="AG92" i="1"/>
  <c r="AF92" i="1"/>
  <c r="AE92" i="1"/>
  <c r="AD92" i="1"/>
  <c r="AC92" i="1"/>
  <c r="AB92" i="1"/>
  <c r="AK91" i="1"/>
  <c r="AJ91" i="1"/>
  <c r="AI91" i="1"/>
  <c r="AH91" i="1"/>
  <c r="AG91" i="1"/>
  <c r="AF91" i="1"/>
  <c r="AE91" i="1"/>
  <c r="AD91" i="1"/>
  <c r="AC91" i="1"/>
  <c r="AB91" i="1"/>
  <c r="AK90" i="1"/>
  <c r="AJ90" i="1"/>
  <c r="AI90" i="1"/>
  <c r="AH90" i="1"/>
  <c r="AG90" i="1"/>
  <c r="AF90" i="1"/>
  <c r="AE90" i="1"/>
  <c r="AD90" i="1"/>
  <c r="AC90" i="1"/>
  <c r="AB90" i="1"/>
  <c r="AK89" i="1"/>
  <c r="AJ89" i="1"/>
  <c r="AI89" i="1"/>
  <c r="AH89" i="1"/>
  <c r="AG89" i="1"/>
  <c r="AF89" i="1"/>
  <c r="AE89" i="1"/>
  <c r="AD89" i="1"/>
  <c r="AC89" i="1"/>
  <c r="AB89" i="1"/>
  <c r="AK88" i="1"/>
  <c r="AJ88" i="1"/>
  <c r="AI88" i="1"/>
  <c r="AH88" i="1"/>
  <c r="AG88" i="1"/>
  <c r="AF88" i="1"/>
  <c r="AE88" i="1"/>
  <c r="AD88" i="1"/>
  <c r="AC88" i="1"/>
  <c r="AB88" i="1"/>
  <c r="AK87" i="1"/>
  <c r="AJ87" i="1"/>
  <c r="AI87" i="1"/>
  <c r="AH87" i="1"/>
  <c r="AG87" i="1"/>
  <c r="AF87" i="1"/>
  <c r="AE87" i="1"/>
  <c r="AD87" i="1"/>
  <c r="AC87" i="1"/>
  <c r="AB87" i="1"/>
  <c r="AK86" i="1"/>
  <c r="AJ86" i="1"/>
  <c r="AI86" i="1"/>
  <c r="AH86" i="1"/>
  <c r="AG86" i="1"/>
  <c r="AF86" i="1"/>
  <c r="AE86" i="1"/>
  <c r="AD86" i="1"/>
  <c r="AC86" i="1"/>
  <c r="AB86" i="1"/>
  <c r="AK85" i="1"/>
  <c r="AJ85" i="1"/>
  <c r="AI85" i="1"/>
  <c r="AH85" i="1"/>
  <c r="AG85" i="1"/>
  <c r="AF85" i="1"/>
  <c r="AE85" i="1"/>
  <c r="AD85" i="1"/>
  <c r="AC85" i="1"/>
  <c r="AK84" i="1"/>
  <c r="AJ84" i="1"/>
  <c r="AI84" i="1"/>
  <c r="AH84" i="1"/>
  <c r="AG84" i="1"/>
  <c r="AF84" i="1"/>
  <c r="AE84" i="1"/>
  <c r="AD84" i="1"/>
  <c r="AC84" i="1"/>
  <c r="AB84" i="1"/>
  <c r="AK83" i="1"/>
  <c r="AJ83" i="1"/>
  <c r="AI83" i="1"/>
  <c r="AH83" i="1"/>
  <c r="AG83" i="1"/>
  <c r="AF83" i="1"/>
  <c r="AE83" i="1"/>
  <c r="AD83" i="1"/>
  <c r="AC83" i="1"/>
  <c r="AB83" i="1"/>
  <c r="AK82" i="1"/>
  <c r="AJ82" i="1"/>
  <c r="AI82" i="1"/>
  <c r="AH82" i="1"/>
  <c r="AG82" i="1"/>
  <c r="AF82" i="1"/>
  <c r="AE82" i="1"/>
  <c r="AD82" i="1"/>
  <c r="AC82" i="1"/>
  <c r="AB82" i="1"/>
  <c r="AK81" i="1"/>
  <c r="AJ81" i="1"/>
  <c r="AI81" i="1"/>
  <c r="AH81" i="1"/>
  <c r="AK80" i="1"/>
  <c r="AJ80" i="1"/>
  <c r="AI80" i="1"/>
  <c r="AH80" i="1"/>
  <c r="AG80" i="1"/>
  <c r="AF80" i="1"/>
  <c r="AE80" i="1"/>
  <c r="AD80" i="1"/>
  <c r="AC80" i="1"/>
  <c r="AB80" i="1"/>
  <c r="AK79" i="1"/>
  <c r="AJ79" i="1"/>
  <c r="AM79" i="1" s="1"/>
  <c r="AK78" i="1"/>
  <c r="AJ78" i="1"/>
  <c r="AI78" i="1"/>
  <c r="AH78" i="1"/>
  <c r="AG78" i="1"/>
  <c r="AF78" i="1"/>
  <c r="AE78" i="1"/>
  <c r="AD78" i="1"/>
  <c r="AC78" i="1"/>
  <c r="AB78" i="1"/>
  <c r="AK77" i="1"/>
  <c r="AJ77" i="1"/>
  <c r="AI77" i="1"/>
  <c r="AH77" i="1"/>
  <c r="AG77" i="1"/>
  <c r="AF77" i="1"/>
  <c r="AE77" i="1"/>
  <c r="AD77" i="1"/>
  <c r="AC77" i="1"/>
  <c r="AB77" i="1"/>
  <c r="AK76" i="1"/>
  <c r="AJ76" i="1"/>
  <c r="AI76" i="1"/>
  <c r="AH76" i="1"/>
  <c r="AG76" i="1"/>
  <c r="AF76" i="1"/>
  <c r="AE76" i="1"/>
  <c r="AD76" i="1"/>
  <c r="AC76" i="1"/>
  <c r="AB76" i="1"/>
  <c r="AK75" i="1"/>
  <c r="AJ75" i="1"/>
  <c r="AI75" i="1"/>
  <c r="AH75" i="1"/>
  <c r="AG75" i="1"/>
  <c r="AF75" i="1"/>
  <c r="AE75" i="1"/>
  <c r="AD75" i="1"/>
  <c r="AC75" i="1"/>
  <c r="AB75" i="1"/>
  <c r="AK74" i="1"/>
  <c r="AJ74" i="1"/>
  <c r="AI74" i="1"/>
  <c r="AH74" i="1"/>
  <c r="AG74" i="1"/>
  <c r="AF74" i="1"/>
  <c r="AE74" i="1"/>
  <c r="AD74" i="1"/>
  <c r="AC74" i="1"/>
  <c r="AB74" i="1"/>
  <c r="AK73" i="1"/>
  <c r="AJ73" i="1"/>
  <c r="AI73" i="1"/>
  <c r="AH73" i="1"/>
  <c r="AG73" i="1"/>
  <c r="AF73" i="1"/>
  <c r="AE73" i="1"/>
  <c r="AD73" i="1"/>
  <c r="AC73" i="1"/>
  <c r="AB73" i="1"/>
  <c r="AK72" i="1"/>
  <c r="AJ72" i="1"/>
  <c r="AI72" i="1"/>
  <c r="AH72" i="1"/>
  <c r="AG72" i="1"/>
  <c r="AF72" i="1"/>
  <c r="AE72" i="1"/>
  <c r="AD72" i="1"/>
  <c r="AC72" i="1"/>
  <c r="AB72" i="1"/>
  <c r="AK71" i="1"/>
  <c r="AJ71" i="1"/>
  <c r="AI71" i="1"/>
  <c r="AH71" i="1"/>
  <c r="AG71" i="1"/>
  <c r="AF71" i="1"/>
  <c r="AE71" i="1"/>
  <c r="AD71" i="1"/>
  <c r="AC71" i="1"/>
  <c r="AB71" i="1"/>
  <c r="AK70" i="1"/>
  <c r="AJ70" i="1"/>
  <c r="AI70" i="1"/>
  <c r="AH70" i="1"/>
  <c r="AK69" i="1"/>
  <c r="AJ69" i="1"/>
  <c r="AI69" i="1"/>
  <c r="AH69" i="1"/>
  <c r="AG69" i="1"/>
  <c r="AF69" i="1"/>
  <c r="AE69" i="1"/>
  <c r="AD69" i="1"/>
  <c r="AC69" i="1"/>
  <c r="AB69" i="1"/>
  <c r="AK68" i="1"/>
  <c r="AJ68" i="1"/>
  <c r="AI68" i="1"/>
  <c r="AH68" i="1"/>
  <c r="AG68" i="1"/>
  <c r="AF68" i="1"/>
  <c r="AE68" i="1"/>
  <c r="AD68" i="1"/>
  <c r="AC68" i="1"/>
  <c r="AB68" i="1"/>
  <c r="AK67" i="1"/>
  <c r="AJ67" i="1"/>
  <c r="AI67" i="1"/>
  <c r="AH67" i="1"/>
  <c r="AG67" i="1"/>
  <c r="AF67" i="1"/>
  <c r="AE67" i="1"/>
  <c r="AD67" i="1"/>
  <c r="AC67" i="1"/>
  <c r="AB67" i="1"/>
  <c r="AK66" i="1"/>
  <c r="AJ66" i="1"/>
  <c r="AI66" i="1"/>
  <c r="AH66" i="1"/>
  <c r="AG66" i="1"/>
  <c r="AF66" i="1"/>
  <c r="AE66" i="1"/>
  <c r="AD66" i="1"/>
  <c r="AC66" i="1"/>
  <c r="AB66" i="1"/>
  <c r="AK65" i="1"/>
  <c r="AJ65" i="1"/>
  <c r="AI65" i="1"/>
  <c r="AH65" i="1"/>
  <c r="AG65" i="1"/>
  <c r="AF65" i="1"/>
  <c r="AE65" i="1"/>
  <c r="AD65" i="1"/>
  <c r="AC65" i="1"/>
  <c r="AB65" i="1"/>
  <c r="AK64" i="1"/>
  <c r="AJ64" i="1"/>
  <c r="AI64" i="1"/>
  <c r="AH64" i="1"/>
  <c r="AG64" i="1"/>
  <c r="AF64" i="1"/>
  <c r="AE64" i="1"/>
  <c r="AD64" i="1"/>
  <c r="AC64" i="1"/>
  <c r="AB64" i="1"/>
  <c r="AK63" i="1"/>
  <c r="AJ63" i="1"/>
  <c r="AI63" i="1"/>
  <c r="AH63" i="1"/>
  <c r="AG63" i="1"/>
  <c r="AF63" i="1"/>
  <c r="AE63" i="1"/>
  <c r="AD63" i="1"/>
  <c r="AC63" i="1"/>
  <c r="AB63" i="1"/>
  <c r="AK62" i="1"/>
  <c r="AJ62" i="1"/>
  <c r="AI62" i="1"/>
  <c r="AH62" i="1"/>
  <c r="AG62" i="1"/>
  <c r="AF62" i="1"/>
  <c r="AE62" i="1"/>
  <c r="AD62" i="1"/>
  <c r="AC62" i="1"/>
  <c r="AB62" i="1"/>
  <c r="AK61" i="1"/>
  <c r="AJ61" i="1"/>
  <c r="AI61" i="1"/>
  <c r="AH61" i="1"/>
  <c r="AG61" i="1"/>
  <c r="AF61" i="1"/>
  <c r="AE61" i="1"/>
  <c r="AD61" i="1"/>
  <c r="AC61" i="1"/>
  <c r="AB61" i="1"/>
  <c r="AK60" i="1"/>
  <c r="AJ60" i="1"/>
  <c r="AI60" i="1"/>
  <c r="AH60" i="1"/>
  <c r="AG60" i="1"/>
  <c r="AF60" i="1"/>
  <c r="AE60" i="1"/>
  <c r="AD60" i="1"/>
  <c r="AC60" i="1"/>
  <c r="AB60" i="1"/>
  <c r="AK59" i="1"/>
  <c r="AJ59" i="1"/>
  <c r="AI59" i="1"/>
  <c r="AH59" i="1"/>
  <c r="AG59" i="1"/>
  <c r="AF59" i="1"/>
  <c r="AE59" i="1"/>
  <c r="AD59" i="1"/>
  <c r="AC59" i="1"/>
  <c r="AB59" i="1"/>
  <c r="AK58" i="1"/>
  <c r="AJ58" i="1"/>
  <c r="AI58" i="1"/>
  <c r="AH58" i="1"/>
  <c r="AG58" i="1"/>
  <c r="AF58" i="1"/>
  <c r="AE58" i="1"/>
  <c r="AD58" i="1"/>
  <c r="AC58" i="1"/>
  <c r="AB58" i="1"/>
  <c r="AK57" i="1"/>
  <c r="AJ57" i="1"/>
  <c r="AI57" i="1"/>
  <c r="AH57" i="1"/>
  <c r="AG57" i="1"/>
  <c r="AF57" i="1"/>
  <c r="AE57" i="1"/>
  <c r="AD57" i="1"/>
  <c r="AC57" i="1"/>
  <c r="AB57" i="1"/>
  <c r="AK56" i="1"/>
  <c r="AJ56" i="1"/>
  <c r="AI56" i="1"/>
  <c r="AH56" i="1"/>
  <c r="AG56" i="1"/>
  <c r="AF56" i="1"/>
  <c r="AE56" i="1"/>
  <c r="AD56" i="1"/>
  <c r="AC56" i="1"/>
  <c r="AB56" i="1"/>
  <c r="AK55" i="1"/>
  <c r="AJ55" i="1"/>
  <c r="AI55" i="1"/>
  <c r="AH55" i="1"/>
  <c r="AG55" i="1"/>
  <c r="AF55" i="1"/>
  <c r="AE55" i="1"/>
  <c r="AD55" i="1"/>
  <c r="AC55" i="1"/>
  <c r="AB55" i="1"/>
  <c r="AK54" i="1"/>
  <c r="AJ54" i="1"/>
  <c r="AI54" i="1"/>
  <c r="AH54" i="1"/>
  <c r="AG54" i="1"/>
  <c r="AF54" i="1"/>
  <c r="AE54" i="1"/>
  <c r="AD54" i="1"/>
  <c r="AC54" i="1"/>
  <c r="AB54" i="1"/>
  <c r="AK53" i="1"/>
  <c r="AJ53" i="1"/>
  <c r="AI53" i="1"/>
  <c r="AH53" i="1"/>
  <c r="AG53" i="1"/>
  <c r="AF53" i="1"/>
  <c r="AE53" i="1"/>
  <c r="AD53" i="1"/>
  <c r="AC53" i="1"/>
  <c r="AB53" i="1"/>
  <c r="AK52" i="1"/>
  <c r="AJ52" i="1"/>
  <c r="AI52" i="1"/>
  <c r="AH52" i="1"/>
  <c r="AG52" i="1"/>
  <c r="AF52" i="1"/>
  <c r="AE52" i="1"/>
  <c r="AD52" i="1"/>
  <c r="AC52" i="1"/>
  <c r="AB52" i="1"/>
  <c r="AK51" i="1"/>
  <c r="AJ51" i="1"/>
  <c r="AI51" i="1"/>
  <c r="AH51" i="1"/>
  <c r="AG51" i="1"/>
  <c r="AF51" i="1"/>
  <c r="AE51" i="1"/>
  <c r="AD51" i="1"/>
  <c r="AC51" i="1"/>
  <c r="AB51" i="1"/>
  <c r="AK50" i="1"/>
  <c r="AJ50" i="1"/>
  <c r="AI50" i="1"/>
  <c r="AH50" i="1"/>
  <c r="AG50" i="1"/>
  <c r="AF50" i="1"/>
  <c r="AE50" i="1"/>
  <c r="AD50" i="1"/>
  <c r="AC50" i="1"/>
  <c r="AB50" i="1"/>
  <c r="AK49" i="1"/>
  <c r="AJ49" i="1"/>
  <c r="AI49" i="1"/>
  <c r="AH49" i="1"/>
  <c r="AG49" i="1"/>
  <c r="AF49" i="1"/>
  <c r="AE49" i="1"/>
  <c r="AD49" i="1"/>
  <c r="AK48" i="1"/>
  <c r="AJ48" i="1"/>
  <c r="AI48" i="1"/>
  <c r="AH48" i="1"/>
  <c r="AG48" i="1"/>
  <c r="AF48" i="1"/>
  <c r="AE48" i="1"/>
  <c r="AD48" i="1"/>
  <c r="AC48" i="1"/>
  <c r="AB48" i="1"/>
  <c r="AK47" i="1"/>
  <c r="AJ47" i="1"/>
  <c r="AI47" i="1"/>
  <c r="AH47" i="1"/>
  <c r="AG47" i="1"/>
  <c r="AF47" i="1"/>
  <c r="AE47" i="1"/>
  <c r="AD47" i="1"/>
  <c r="AC47" i="1"/>
  <c r="AK46" i="1"/>
  <c r="AJ46" i="1"/>
  <c r="AI46" i="1"/>
  <c r="AH46" i="1"/>
  <c r="AG46" i="1"/>
  <c r="AF46" i="1"/>
  <c r="AE46" i="1"/>
  <c r="AD46" i="1"/>
  <c r="AC46" i="1"/>
  <c r="AB46" i="1"/>
  <c r="AK45" i="1"/>
  <c r="AJ45" i="1"/>
  <c r="AI45" i="1"/>
  <c r="AH45" i="1"/>
  <c r="AG45" i="1"/>
  <c r="AF45" i="1"/>
  <c r="AE45" i="1"/>
  <c r="AD45" i="1"/>
  <c r="AC45" i="1"/>
  <c r="AB45" i="1"/>
  <c r="AK44" i="1"/>
  <c r="AJ44" i="1"/>
  <c r="AI44" i="1"/>
  <c r="AH44" i="1"/>
  <c r="AG44" i="1"/>
  <c r="AF44" i="1"/>
  <c r="AE44" i="1"/>
  <c r="AD44" i="1"/>
  <c r="AC44" i="1"/>
  <c r="AB44" i="1"/>
  <c r="AK43" i="1"/>
  <c r="AJ43" i="1"/>
  <c r="AI43" i="1"/>
  <c r="AH43" i="1"/>
  <c r="AG43" i="1"/>
  <c r="AF43" i="1"/>
  <c r="AE43" i="1"/>
  <c r="AD43" i="1"/>
  <c r="AC43" i="1"/>
  <c r="AB43" i="1"/>
  <c r="AK42" i="1"/>
  <c r="AJ42" i="1"/>
  <c r="AI42" i="1"/>
  <c r="AH42" i="1"/>
  <c r="AG42" i="1"/>
  <c r="AF42" i="1"/>
  <c r="AE42" i="1"/>
  <c r="AD42" i="1"/>
  <c r="AC42" i="1"/>
  <c r="AB42" i="1"/>
  <c r="AK41" i="1"/>
  <c r="AJ41" i="1"/>
  <c r="AI41" i="1"/>
  <c r="AH41" i="1"/>
  <c r="AG41" i="1"/>
  <c r="AF41" i="1"/>
  <c r="AE41" i="1"/>
  <c r="AD41" i="1"/>
  <c r="AC41" i="1"/>
  <c r="AB41" i="1"/>
  <c r="AK40" i="1"/>
  <c r="AJ40" i="1"/>
  <c r="AI40" i="1"/>
  <c r="AH40" i="1"/>
  <c r="AG40" i="1"/>
  <c r="AF40" i="1"/>
  <c r="AE40" i="1"/>
  <c r="AD40" i="1"/>
  <c r="AC40" i="1"/>
  <c r="AB40" i="1"/>
  <c r="AK39" i="1"/>
  <c r="AJ39" i="1"/>
  <c r="AI39" i="1"/>
  <c r="AH39" i="1"/>
  <c r="AG39" i="1"/>
  <c r="AF39" i="1"/>
  <c r="AE39" i="1"/>
  <c r="AD39" i="1"/>
  <c r="AC39" i="1"/>
  <c r="AB39" i="1"/>
  <c r="AK38" i="1"/>
  <c r="AJ38" i="1"/>
  <c r="AI38" i="1"/>
  <c r="AH38" i="1"/>
  <c r="AG38" i="1"/>
  <c r="AF38" i="1"/>
  <c r="AE38" i="1"/>
  <c r="AD38" i="1"/>
  <c r="AC38" i="1"/>
  <c r="AB38" i="1"/>
  <c r="AK37" i="1"/>
  <c r="AJ37" i="1"/>
  <c r="AI37" i="1"/>
  <c r="AH37" i="1"/>
  <c r="AG37" i="1"/>
  <c r="AF37" i="1"/>
  <c r="AE37" i="1"/>
  <c r="AD37" i="1"/>
  <c r="AC37" i="1"/>
  <c r="AB37" i="1"/>
  <c r="AK36" i="1"/>
  <c r="AJ36" i="1"/>
  <c r="AI36" i="1"/>
  <c r="AH36" i="1"/>
  <c r="AG36" i="1"/>
  <c r="AF36" i="1"/>
  <c r="AE36" i="1"/>
  <c r="AD36" i="1"/>
  <c r="AC36" i="1"/>
  <c r="AB36" i="1"/>
  <c r="AK35" i="1"/>
  <c r="AJ35" i="1"/>
  <c r="AI35" i="1"/>
  <c r="AH35" i="1"/>
  <c r="AG35" i="1"/>
  <c r="AF35" i="1"/>
  <c r="AE35" i="1"/>
  <c r="AD35" i="1"/>
  <c r="AC35" i="1"/>
  <c r="AB35" i="1"/>
  <c r="AK34" i="1"/>
  <c r="AJ34" i="1"/>
  <c r="AI34" i="1"/>
  <c r="AH34" i="1"/>
  <c r="AG34" i="1"/>
  <c r="AF34" i="1"/>
  <c r="AE34" i="1"/>
  <c r="AD34" i="1"/>
  <c r="AC34" i="1"/>
  <c r="AB34" i="1"/>
  <c r="AK33" i="1"/>
  <c r="AJ33" i="1"/>
  <c r="AI33" i="1"/>
  <c r="AH33" i="1"/>
  <c r="AG33" i="1"/>
  <c r="AF33" i="1"/>
  <c r="AE33" i="1"/>
  <c r="AD33" i="1"/>
  <c r="AC33" i="1"/>
  <c r="AB33" i="1"/>
  <c r="AK32" i="1"/>
  <c r="AJ32" i="1"/>
  <c r="AI32" i="1"/>
  <c r="AH32" i="1"/>
  <c r="AG32" i="1"/>
  <c r="AF32" i="1"/>
  <c r="AE32" i="1"/>
  <c r="AD32" i="1"/>
  <c r="AC32" i="1"/>
  <c r="AB32" i="1"/>
  <c r="AK31" i="1"/>
  <c r="AJ31" i="1"/>
  <c r="AI31" i="1"/>
  <c r="AH31" i="1"/>
  <c r="AG31" i="1"/>
  <c r="AF31" i="1"/>
  <c r="AE31" i="1"/>
  <c r="AK30" i="1"/>
  <c r="AJ30" i="1"/>
  <c r="AI30" i="1"/>
  <c r="AH30" i="1"/>
  <c r="AG30" i="1"/>
  <c r="AF30" i="1"/>
  <c r="AE30" i="1"/>
  <c r="AD30" i="1"/>
  <c r="AC30" i="1"/>
  <c r="AB30" i="1"/>
  <c r="AK29" i="1"/>
  <c r="AJ29" i="1"/>
  <c r="AI29" i="1"/>
  <c r="AH29" i="1"/>
  <c r="AG29" i="1"/>
  <c r="AF29" i="1"/>
  <c r="AE29" i="1"/>
  <c r="AD29" i="1"/>
  <c r="AC29" i="1"/>
  <c r="AB29" i="1"/>
  <c r="AK28" i="1"/>
  <c r="AJ28" i="1"/>
  <c r="AI28" i="1"/>
  <c r="AH28" i="1"/>
  <c r="AG28" i="1"/>
  <c r="AF28" i="1"/>
  <c r="AE28" i="1"/>
  <c r="AD28" i="1"/>
  <c r="AB28" i="1"/>
  <c r="AK27" i="1"/>
  <c r="AJ27" i="1"/>
  <c r="AI27" i="1"/>
  <c r="AH27" i="1"/>
  <c r="AG27" i="1"/>
  <c r="AF27" i="1"/>
  <c r="AE27" i="1"/>
  <c r="AD27" i="1"/>
  <c r="AC27" i="1"/>
  <c r="AB27" i="1"/>
  <c r="AK26" i="1"/>
  <c r="AJ26" i="1"/>
  <c r="AI26" i="1"/>
  <c r="AH26" i="1"/>
  <c r="AG26" i="1"/>
  <c r="AK25" i="1"/>
  <c r="AJ25" i="1"/>
  <c r="AI25" i="1"/>
  <c r="AH25" i="1"/>
  <c r="AG25" i="1"/>
  <c r="AF25" i="1"/>
  <c r="AE25" i="1"/>
  <c r="AD25" i="1"/>
  <c r="AC25" i="1"/>
  <c r="AB25" i="1"/>
  <c r="AK24" i="1"/>
  <c r="AJ24" i="1"/>
  <c r="AI24" i="1"/>
  <c r="AH24" i="1"/>
  <c r="AG24" i="1"/>
  <c r="AF24" i="1"/>
  <c r="AE24" i="1"/>
  <c r="AD24" i="1"/>
  <c r="AC24" i="1"/>
  <c r="AB24" i="1"/>
  <c r="AK23" i="1"/>
  <c r="AJ23" i="1"/>
  <c r="AI23" i="1"/>
  <c r="AH23" i="1"/>
  <c r="AG23" i="1"/>
  <c r="AF23" i="1"/>
  <c r="AE23" i="1"/>
  <c r="AD23" i="1"/>
  <c r="AC23" i="1"/>
  <c r="AK22" i="1"/>
  <c r="AJ22" i="1"/>
  <c r="AI22" i="1"/>
  <c r="AH22" i="1"/>
  <c r="AG22" i="1"/>
  <c r="AF22" i="1"/>
  <c r="AE22" i="1"/>
  <c r="AD22" i="1"/>
  <c r="AC22" i="1"/>
  <c r="AB22" i="1"/>
  <c r="AK21" i="1"/>
  <c r="AJ21" i="1"/>
  <c r="AI21" i="1"/>
  <c r="AH21" i="1"/>
  <c r="AG21" i="1"/>
  <c r="AF21" i="1"/>
  <c r="AE21" i="1"/>
  <c r="AD21" i="1"/>
  <c r="AC21" i="1"/>
  <c r="AB21" i="1"/>
  <c r="AK20" i="1"/>
  <c r="AJ20" i="1"/>
  <c r="AI20" i="1"/>
  <c r="AH20" i="1"/>
  <c r="AG20" i="1"/>
  <c r="AF20" i="1"/>
  <c r="AE20" i="1"/>
  <c r="AD20" i="1"/>
  <c r="AC20" i="1"/>
  <c r="AB20" i="1"/>
  <c r="AK19" i="1"/>
  <c r="AJ19" i="1"/>
  <c r="AI19" i="1"/>
  <c r="AH19" i="1"/>
  <c r="AG19" i="1"/>
  <c r="AF19" i="1"/>
  <c r="AE19" i="1"/>
  <c r="AD19" i="1"/>
  <c r="AC19" i="1"/>
  <c r="AB19" i="1"/>
  <c r="AK18" i="1"/>
  <c r="AJ18" i="1"/>
  <c r="AI18" i="1"/>
  <c r="AH18" i="1"/>
  <c r="AG18" i="1"/>
  <c r="AF18" i="1"/>
  <c r="AE18" i="1"/>
  <c r="AD18" i="1"/>
  <c r="AC18" i="1"/>
  <c r="AB18" i="1"/>
  <c r="AK17" i="1"/>
  <c r="AJ17" i="1"/>
  <c r="AI17" i="1"/>
  <c r="AH17" i="1"/>
  <c r="AG17" i="1"/>
  <c r="AF17" i="1"/>
  <c r="AE17" i="1"/>
  <c r="AD17" i="1"/>
  <c r="AC17" i="1"/>
  <c r="AB17" i="1"/>
  <c r="AK16" i="1"/>
  <c r="AJ16" i="1"/>
  <c r="AI16" i="1"/>
  <c r="AH16" i="1"/>
  <c r="AG16" i="1"/>
  <c r="AF16" i="1"/>
  <c r="AE16" i="1"/>
  <c r="AD16" i="1"/>
  <c r="AC16" i="1"/>
  <c r="AB16" i="1"/>
  <c r="AK15" i="1"/>
  <c r="AJ15" i="1"/>
  <c r="AI15" i="1"/>
  <c r="AH15" i="1"/>
  <c r="AG15" i="1"/>
  <c r="AF15" i="1"/>
  <c r="AE15" i="1"/>
  <c r="AD15" i="1"/>
  <c r="AC15" i="1"/>
  <c r="AB15" i="1"/>
  <c r="AK14" i="1"/>
  <c r="AJ14" i="1"/>
  <c r="AI14" i="1"/>
  <c r="AH14" i="1"/>
  <c r="AG14" i="1"/>
  <c r="AF14" i="1"/>
  <c r="AE14" i="1"/>
  <c r="AD14" i="1"/>
  <c r="AC14" i="1"/>
  <c r="AB14" i="1"/>
  <c r="AK13" i="1"/>
  <c r="AJ13" i="1"/>
  <c r="AI13" i="1"/>
  <c r="AH13" i="1"/>
  <c r="AG13" i="1"/>
  <c r="AF13" i="1"/>
  <c r="AE13" i="1"/>
  <c r="AD13" i="1"/>
  <c r="AC13" i="1"/>
  <c r="AB13" i="1"/>
  <c r="AK12" i="1"/>
  <c r="AJ12" i="1"/>
  <c r="AI12" i="1"/>
  <c r="AH12" i="1"/>
  <c r="AG12" i="1"/>
  <c r="AF12" i="1"/>
  <c r="AE12" i="1"/>
  <c r="AD12" i="1"/>
  <c r="AC12" i="1"/>
  <c r="AB12" i="1"/>
  <c r="AK11" i="1"/>
  <c r="AJ11" i="1"/>
  <c r="AI11" i="1"/>
  <c r="AH11" i="1"/>
  <c r="AG11" i="1"/>
  <c r="AF11" i="1"/>
  <c r="AE11" i="1"/>
  <c r="AD11" i="1"/>
  <c r="AC11" i="1"/>
  <c r="AB11" i="1"/>
  <c r="AK10" i="1"/>
  <c r="AJ10" i="1"/>
  <c r="AI10" i="1"/>
  <c r="AH10" i="1"/>
  <c r="AG10" i="1"/>
  <c r="AF10" i="1"/>
  <c r="AE10" i="1"/>
  <c r="AD10" i="1"/>
  <c r="AC10" i="1"/>
  <c r="AB10" i="1"/>
  <c r="AE9" i="1"/>
  <c r="AD9" i="1"/>
  <c r="AK8" i="1"/>
  <c r="AJ8" i="1"/>
  <c r="AI8" i="1"/>
  <c r="AH8" i="1"/>
  <c r="AG8" i="1"/>
  <c r="AF8" i="1"/>
  <c r="AE8" i="1"/>
  <c r="AD8" i="1"/>
  <c r="AC8" i="1"/>
  <c r="AB8" i="1"/>
  <c r="AK7" i="1"/>
  <c r="AJ7" i="1"/>
  <c r="AI7" i="1"/>
  <c r="AH7" i="1"/>
  <c r="AG7" i="1"/>
  <c r="AF7" i="1"/>
  <c r="AE7" i="1"/>
  <c r="AK6" i="1"/>
  <c r="AJ6" i="1"/>
  <c r="AI6" i="1"/>
  <c r="AH6" i="1"/>
  <c r="AG6" i="1"/>
  <c r="AF6" i="1"/>
  <c r="AE6" i="1"/>
  <c r="AD6" i="1"/>
  <c r="AC6" i="1"/>
  <c r="AB6" i="1"/>
  <c r="AK5" i="1"/>
  <c r="AJ5" i="1"/>
  <c r="AI5" i="1"/>
  <c r="AH5" i="1"/>
  <c r="AG5" i="1"/>
  <c r="AF5" i="1"/>
  <c r="AE5" i="1"/>
  <c r="AD5" i="1"/>
  <c r="AC5" i="1"/>
  <c r="AB5" i="1"/>
  <c r="AK4" i="1"/>
  <c r="AJ4" i="1"/>
  <c r="AI4" i="1"/>
  <c r="AH4" i="1"/>
  <c r="AG4" i="1"/>
  <c r="AF4" i="1"/>
  <c r="AE4" i="1"/>
  <c r="AD4" i="1"/>
  <c r="AC4" i="1"/>
  <c r="AB4" i="1"/>
  <c r="AK3" i="1"/>
  <c r="AJ3" i="1"/>
  <c r="AI3" i="1"/>
  <c r="AH3" i="1"/>
  <c r="AG3" i="1"/>
  <c r="AF3" i="1"/>
  <c r="AE3" i="1"/>
  <c r="AD3" i="1"/>
  <c r="AC3" i="1"/>
  <c r="AB3" i="1"/>
  <c r="AK2" i="1"/>
  <c r="AJ2" i="1"/>
  <c r="AI2" i="1"/>
  <c r="AH2" i="1"/>
  <c r="AG2" i="1"/>
  <c r="AF2" i="1"/>
  <c r="AE2" i="1"/>
  <c r="AD2" i="1"/>
  <c r="AC2" i="1"/>
  <c r="AB2" i="1"/>
  <c r="AO2" i="1"/>
  <c r="AP2" i="1"/>
  <c r="AQ2" i="1"/>
  <c r="AR2" i="1"/>
  <c r="AS2" i="1"/>
  <c r="AT2" i="1"/>
  <c r="AU2" i="1"/>
  <c r="AV2" i="1"/>
  <c r="AW2" i="1"/>
  <c r="AO3" i="1"/>
  <c r="AP3" i="1"/>
  <c r="AQ3" i="1"/>
  <c r="AR3" i="1"/>
  <c r="AS3" i="1"/>
  <c r="AT3" i="1"/>
  <c r="AU3" i="1"/>
  <c r="AV3" i="1"/>
  <c r="AW3" i="1"/>
  <c r="AO4" i="1"/>
  <c r="AP4" i="1"/>
  <c r="AQ4" i="1"/>
  <c r="AR4" i="1"/>
  <c r="AS4" i="1"/>
  <c r="AT4" i="1"/>
  <c r="AU4" i="1"/>
  <c r="AV4" i="1"/>
  <c r="AW4" i="1"/>
  <c r="AO5" i="1"/>
  <c r="AP5" i="1"/>
  <c r="AQ5" i="1"/>
  <c r="AR5" i="1"/>
  <c r="AS5" i="1"/>
  <c r="AT5" i="1"/>
  <c r="AU5" i="1"/>
  <c r="AV5" i="1"/>
  <c r="AW5" i="1"/>
  <c r="AO6" i="1"/>
  <c r="AP6" i="1"/>
  <c r="AQ6" i="1"/>
  <c r="AR6" i="1"/>
  <c r="AS6" i="1"/>
  <c r="AT6" i="1"/>
  <c r="AU6" i="1"/>
  <c r="AV6" i="1"/>
  <c r="AW6" i="1"/>
  <c r="AP7" i="1"/>
  <c r="AQ7" i="1"/>
  <c r="AR7" i="1"/>
  <c r="AS7" i="1"/>
  <c r="AT7" i="1"/>
  <c r="AU7" i="1"/>
  <c r="AV7" i="1"/>
  <c r="AW7" i="1"/>
  <c r="AO8" i="1"/>
  <c r="AP8" i="1"/>
  <c r="AQ8" i="1"/>
  <c r="AR8" i="1"/>
  <c r="AS8" i="1"/>
  <c r="AT8" i="1"/>
  <c r="AU8" i="1"/>
  <c r="AV8" i="1"/>
  <c r="AW8" i="1"/>
  <c r="AO9" i="1"/>
  <c r="AP9" i="1"/>
  <c r="AQ9" i="1"/>
  <c r="AR9" i="1"/>
  <c r="AS9" i="1"/>
  <c r="AT9" i="1"/>
  <c r="AU9" i="1"/>
  <c r="AV9" i="1"/>
  <c r="AW9" i="1"/>
  <c r="AO10" i="1"/>
  <c r="AP10" i="1"/>
  <c r="AQ10" i="1"/>
  <c r="AR10" i="1"/>
  <c r="AS10" i="1"/>
  <c r="AT10" i="1"/>
  <c r="AU10" i="1"/>
  <c r="AV10" i="1"/>
  <c r="AW10" i="1"/>
  <c r="AO11" i="1"/>
  <c r="AP11" i="1"/>
  <c r="AQ11" i="1"/>
  <c r="AR11" i="1"/>
  <c r="AS11" i="1"/>
  <c r="AT11" i="1"/>
  <c r="AU11" i="1"/>
  <c r="AV11" i="1"/>
  <c r="AW11" i="1"/>
  <c r="AO12" i="1"/>
  <c r="AP12" i="1"/>
  <c r="AQ12" i="1"/>
  <c r="AR12" i="1"/>
  <c r="AS12" i="1"/>
  <c r="AT12" i="1"/>
  <c r="AU12" i="1"/>
  <c r="AV12" i="1"/>
  <c r="AW12" i="1"/>
  <c r="AO13" i="1"/>
  <c r="AP13" i="1"/>
  <c r="AQ13" i="1"/>
  <c r="AR13" i="1"/>
  <c r="AS13" i="1"/>
  <c r="AT13" i="1"/>
  <c r="AU13" i="1"/>
  <c r="AV13" i="1"/>
  <c r="AW13" i="1"/>
  <c r="AO14" i="1"/>
  <c r="AP14" i="1"/>
  <c r="AQ14" i="1"/>
  <c r="AR14" i="1"/>
  <c r="AS14" i="1"/>
  <c r="AT14" i="1"/>
  <c r="AU14" i="1"/>
  <c r="AV14" i="1"/>
  <c r="AW14" i="1"/>
  <c r="AO15" i="1"/>
  <c r="AP15" i="1"/>
  <c r="AQ15" i="1"/>
  <c r="AR15" i="1"/>
  <c r="AS15" i="1"/>
  <c r="AT15" i="1"/>
  <c r="AU15" i="1"/>
  <c r="AV15" i="1"/>
  <c r="AW15" i="1"/>
  <c r="AO16" i="1"/>
  <c r="AP16" i="1"/>
  <c r="AQ16" i="1"/>
  <c r="AR16" i="1"/>
  <c r="AS16" i="1"/>
  <c r="AT16" i="1"/>
  <c r="AU16" i="1"/>
  <c r="AV16" i="1"/>
  <c r="AW16" i="1"/>
  <c r="AO17" i="1"/>
  <c r="AP17" i="1"/>
  <c r="AQ17" i="1"/>
  <c r="AR17" i="1"/>
  <c r="AS17" i="1"/>
  <c r="AT17" i="1"/>
  <c r="AU17" i="1"/>
  <c r="AV17" i="1"/>
  <c r="AW17" i="1"/>
  <c r="AO18" i="1"/>
  <c r="AP18" i="1"/>
  <c r="AQ18" i="1"/>
  <c r="AR18" i="1"/>
  <c r="AS18" i="1"/>
  <c r="AT18" i="1"/>
  <c r="AU18" i="1"/>
  <c r="AV18" i="1"/>
  <c r="AW18" i="1"/>
  <c r="AO19" i="1"/>
  <c r="AP19" i="1"/>
  <c r="AQ19" i="1"/>
  <c r="AR19" i="1"/>
  <c r="AS19" i="1"/>
  <c r="AT19" i="1"/>
  <c r="AU19" i="1"/>
  <c r="AV19" i="1"/>
  <c r="AW19" i="1"/>
  <c r="AO20" i="1"/>
  <c r="AP20" i="1"/>
  <c r="AQ20" i="1"/>
  <c r="AR20" i="1"/>
  <c r="AS20" i="1"/>
  <c r="AT20" i="1"/>
  <c r="AU20" i="1"/>
  <c r="AV20" i="1"/>
  <c r="AW20" i="1"/>
  <c r="AO21" i="1"/>
  <c r="AP21" i="1"/>
  <c r="AQ21" i="1"/>
  <c r="AR21" i="1"/>
  <c r="AS21" i="1"/>
  <c r="AT21" i="1"/>
  <c r="AU21" i="1"/>
  <c r="AV21" i="1"/>
  <c r="AW21" i="1"/>
  <c r="AO22" i="1"/>
  <c r="AP22" i="1"/>
  <c r="AQ22" i="1"/>
  <c r="AR22" i="1"/>
  <c r="AS22" i="1"/>
  <c r="AT22" i="1"/>
  <c r="AU22" i="1"/>
  <c r="AV22" i="1"/>
  <c r="AW22" i="1"/>
  <c r="AO23" i="1"/>
  <c r="AP23" i="1"/>
  <c r="AQ23" i="1"/>
  <c r="AR23" i="1"/>
  <c r="AS23" i="1"/>
  <c r="AT23" i="1"/>
  <c r="AU23" i="1"/>
  <c r="AV23" i="1"/>
  <c r="AW23" i="1"/>
  <c r="AO24" i="1"/>
  <c r="AP24" i="1"/>
  <c r="AQ24" i="1"/>
  <c r="AR24" i="1"/>
  <c r="AS24" i="1"/>
  <c r="AT24" i="1"/>
  <c r="AU24" i="1"/>
  <c r="AV24" i="1"/>
  <c r="AW24" i="1"/>
  <c r="AO25" i="1"/>
  <c r="AP25" i="1"/>
  <c r="AQ25" i="1"/>
  <c r="AR25" i="1"/>
  <c r="AS25" i="1"/>
  <c r="AT25" i="1"/>
  <c r="AU25" i="1"/>
  <c r="AV25" i="1"/>
  <c r="AW25" i="1"/>
  <c r="AR26" i="1"/>
  <c r="AS26" i="1"/>
  <c r="AT26" i="1"/>
  <c r="AU26" i="1"/>
  <c r="AV26" i="1"/>
  <c r="AW26" i="1"/>
  <c r="AO27" i="1"/>
  <c r="AP27" i="1"/>
  <c r="AQ27" i="1"/>
  <c r="AR27" i="1"/>
  <c r="AS27" i="1"/>
  <c r="AT27" i="1"/>
  <c r="AU27" i="1"/>
  <c r="AV27" i="1"/>
  <c r="AW27" i="1"/>
  <c r="AO28" i="1"/>
  <c r="AP28" i="1"/>
  <c r="AQ28" i="1"/>
  <c r="AR28" i="1"/>
  <c r="AS28" i="1"/>
  <c r="AT28" i="1"/>
  <c r="AU28" i="1"/>
  <c r="AV28" i="1"/>
  <c r="AW28" i="1"/>
  <c r="AO29" i="1"/>
  <c r="AP29" i="1"/>
  <c r="AQ29" i="1"/>
  <c r="AR29" i="1"/>
  <c r="AS29" i="1"/>
  <c r="AT29" i="1"/>
  <c r="AU29" i="1"/>
  <c r="AV29" i="1"/>
  <c r="AW29" i="1"/>
  <c r="AO30" i="1"/>
  <c r="AP30" i="1"/>
  <c r="AQ30" i="1"/>
  <c r="AR30" i="1"/>
  <c r="AS30" i="1"/>
  <c r="AT30" i="1"/>
  <c r="AU30" i="1"/>
  <c r="AV30" i="1"/>
  <c r="AW30" i="1"/>
  <c r="AO31" i="1"/>
  <c r="AP31" i="1"/>
  <c r="AQ31" i="1"/>
  <c r="AR31" i="1"/>
  <c r="AS31" i="1"/>
  <c r="AT31" i="1"/>
  <c r="AU31" i="1"/>
  <c r="AV31" i="1"/>
  <c r="AW31" i="1"/>
  <c r="AO32" i="1"/>
  <c r="AP32" i="1"/>
  <c r="AQ32" i="1"/>
  <c r="AR32" i="1"/>
  <c r="AS32" i="1"/>
  <c r="AT32" i="1"/>
  <c r="AU32" i="1"/>
  <c r="AV32" i="1"/>
  <c r="AW32" i="1"/>
  <c r="AO33" i="1"/>
  <c r="AP33" i="1"/>
  <c r="AQ33" i="1"/>
  <c r="AR33" i="1"/>
  <c r="AS33" i="1"/>
  <c r="AT33" i="1"/>
  <c r="AU33" i="1"/>
  <c r="AV33" i="1"/>
  <c r="AW33" i="1"/>
  <c r="AO34" i="1"/>
  <c r="AP34" i="1"/>
  <c r="AQ34" i="1"/>
  <c r="AR34" i="1"/>
  <c r="AS34" i="1"/>
  <c r="AT34" i="1"/>
  <c r="AU34" i="1"/>
  <c r="AV34" i="1"/>
  <c r="AW34" i="1"/>
  <c r="AO35" i="1"/>
  <c r="AP35" i="1"/>
  <c r="AQ35" i="1"/>
  <c r="AR35" i="1"/>
  <c r="AS35" i="1"/>
  <c r="AT35" i="1"/>
  <c r="AU35" i="1"/>
  <c r="AV35" i="1"/>
  <c r="AW35" i="1"/>
  <c r="AO36" i="1"/>
  <c r="AP36" i="1"/>
  <c r="AQ36" i="1"/>
  <c r="AR36" i="1"/>
  <c r="AS36" i="1"/>
  <c r="AT36" i="1"/>
  <c r="AU36" i="1"/>
  <c r="AV36" i="1"/>
  <c r="AW36" i="1"/>
  <c r="AO37" i="1"/>
  <c r="AP37" i="1"/>
  <c r="AQ37" i="1"/>
  <c r="AR37" i="1"/>
  <c r="AS37" i="1"/>
  <c r="AT37" i="1"/>
  <c r="AU37" i="1"/>
  <c r="AV37" i="1"/>
  <c r="AW37" i="1"/>
  <c r="AO38" i="1"/>
  <c r="AP38" i="1"/>
  <c r="AQ38" i="1"/>
  <c r="AR38" i="1"/>
  <c r="AS38" i="1"/>
  <c r="AT38" i="1"/>
  <c r="AU38" i="1"/>
  <c r="AV38" i="1"/>
  <c r="AW38" i="1"/>
  <c r="AO39" i="1"/>
  <c r="AP39" i="1"/>
  <c r="AQ39" i="1"/>
  <c r="AR39" i="1"/>
  <c r="AS39" i="1"/>
  <c r="AT39" i="1"/>
  <c r="AU39" i="1"/>
  <c r="AV39" i="1"/>
  <c r="AW39" i="1"/>
  <c r="AO40" i="1"/>
  <c r="AP40" i="1"/>
  <c r="AQ40" i="1"/>
  <c r="AR40" i="1"/>
  <c r="AS40" i="1"/>
  <c r="AT40" i="1"/>
  <c r="AU40" i="1"/>
  <c r="AV40" i="1"/>
  <c r="AW40" i="1"/>
  <c r="AO41" i="1"/>
  <c r="AP41" i="1"/>
  <c r="AQ41" i="1"/>
  <c r="AR41" i="1"/>
  <c r="AS41" i="1"/>
  <c r="AT41" i="1"/>
  <c r="AU41" i="1"/>
  <c r="AV41" i="1"/>
  <c r="AW41" i="1"/>
  <c r="AO42" i="1"/>
  <c r="AP42" i="1"/>
  <c r="AQ42" i="1"/>
  <c r="AR42" i="1"/>
  <c r="AS42" i="1"/>
  <c r="AT42" i="1"/>
  <c r="AU42" i="1"/>
  <c r="AV42" i="1"/>
  <c r="AW42" i="1"/>
  <c r="AO43" i="1"/>
  <c r="AP43" i="1"/>
  <c r="AQ43" i="1"/>
  <c r="AR43" i="1"/>
  <c r="AS43" i="1"/>
  <c r="AT43" i="1"/>
  <c r="AU43" i="1"/>
  <c r="AV43" i="1"/>
  <c r="AW43" i="1"/>
  <c r="AO44" i="1"/>
  <c r="AP44" i="1"/>
  <c r="AQ44" i="1"/>
  <c r="AR44" i="1"/>
  <c r="AS44" i="1"/>
  <c r="AT44" i="1"/>
  <c r="AU44" i="1"/>
  <c r="AV44" i="1"/>
  <c r="AW44" i="1"/>
  <c r="AO45" i="1"/>
  <c r="AP45" i="1"/>
  <c r="AQ45" i="1"/>
  <c r="AR45" i="1"/>
  <c r="AS45" i="1"/>
  <c r="AT45" i="1"/>
  <c r="AU45" i="1"/>
  <c r="AV45" i="1"/>
  <c r="AW45" i="1"/>
  <c r="AO46" i="1"/>
  <c r="AP46" i="1"/>
  <c r="AQ46" i="1"/>
  <c r="AR46" i="1"/>
  <c r="AS46" i="1"/>
  <c r="AT46" i="1"/>
  <c r="AU46" i="1"/>
  <c r="AV46" i="1"/>
  <c r="AW46" i="1"/>
  <c r="AO47" i="1"/>
  <c r="AP47" i="1"/>
  <c r="AQ47" i="1"/>
  <c r="AR47" i="1"/>
  <c r="AS47" i="1"/>
  <c r="AT47" i="1"/>
  <c r="AU47" i="1"/>
  <c r="AV47" i="1"/>
  <c r="AW47" i="1"/>
  <c r="AO48" i="1"/>
  <c r="AP48" i="1"/>
  <c r="AQ48" i="1"/>
  <c r="AR48" i="1"/>
  <c r="AS48" i="1"/>
  <c r="AT48" i="1"/>
  <c r="AU48" i="1"/>
  <c r="AV48" i="1"/>
  <c r="AW48" i="1"/>
  <c r="AO49" i="1"/>
  <c r="AP49" i="1"/>
  <c r="AQ49" i="1"/>
  <c r="AR49" i="1"/>
  <c r="AS49" i="1"/>
  <c r="AT49" i="1"/>
  <c r="AU49" i="1"/>
  <c r="AV49" i="1"/>
  <c r="AW49" i="1"/>
  <c r="AO50" i="1"/>
  <c r="AP50" i="1"/>
  <c r="AQ50" i="1"/>
  <c r="AR50" i="1"/>
  <c r="AS50" i="1"/>
  <c r="AT50" i="1"/>
  <c r="AU50" i="1"/>
  <c r="AV50" i="1"/>
  <c r="AW50" i="1"/>
  <c r="AO51" i="1"/>
  <c r="AP51" i="1"/>
  <c r="AQ51" i="1"/>
  <c r="AR51" i="1"/>
  <c r="AS51" i="1"/>
  <c r="AT51" i="1"/>
  <c r="AU51" i="1"/>
  <c r="AV51" i="1"/>
  <c r="AW51" i="1"/>
  <c r="AO52" i="1"/>
  <c r="AP52" i="1"/>
  <c r="AQ52" i="1"/>
  <c r="AR52" i="1"/>
  <c r="AS52" i="1"/>
  <c r="AT52" i="1"/>
  <c r="AU52" i="1"/>
  <c r="AV52" i="1"/>
  <c r="AW52" i="1"/>
  <c r="AO53" i="1"/>
  <c r="AP53" i="1"/>
  <c r="AQ53" i="1"/>
  <c r="AR53" i="1"/>
  <c r="AS53" i="1"/>
  <c r="AT53" i="1"/>
  <c r="AU53" i="1"/>
  <c r="AV53" i="1"/>
  <c r="AW53" i="1"/>
  <c r="AO54" i="1"/>
  <c r="AP54" i="1"/>
  <c r="AQ54" i="1"/>
  <c r="AR54" i="1"/>
  <c r="AS54" i="1"/>
  <c r="AT54" i="1"/>
  <c r="AU54" i="1"/>
  <c r="AV54" i="1"/>
  <c r="AW54" i="1"/>
  <c r="AO55" i="1"/>
  <c r="AP55" i="1"/>
  <c r="AQ55" i="1"/>
  <c r="AR55" i="1"/>
  <c r="AS55" i="1"/>
  <c r="AT55" i="1"/>
  <c r="AU55" i="1"/>
  <c r="AV55" i="1"/>
  <c r="AW55" i="1"/>
  <c r="AO56" i="1"/>
  <c r="AP56" i="1"/>
  <c r="AQ56" i="1"/>
  <c r="AR56" i="1"/>
  <c r="AS56" i="1"/>
  <c r="AT56" i="1"/>
  <c r="AU56" i="1"/>
  <c r="AV56" i="1"/>
  <c r="AW56" i="1"/>
  <c r="AO57" i="1"/>
  <c r="AP57" i="1"/>
  <c r="AQ57" i="1"/>
  <c r="AR57" i="1"/>
  <c r="AS57" i="1"/>
  <c r="AT57" i="1"/>
  <c r="AU57" i="1"/>
  <c r="AV57" i="1"/>
  <c r="AW57" i="1"/>
  <c r="AO58" i="1"/>
  <c r="AP58" i="1"/>
  <c r="AQ58" i="1"/>
  <c r="AR58" i="1"/>
  <c r="AS58" i="1"/>
  <c r="AT58" i="1"/>
  <c r="AU58" i="1"/>
  <c r="AV58" i="1"/>
  <c r="AW58" i="1"/>
  <c r="AO59" i="1"/>
  <c r="AP59" i="1"/>
  <c r="AQ59" i="1"/>
  <c r="AR59" i="1"/>
  <c r="AS59" i="1"/>
  <c r="AT59" i="1"/>
  <c r="AU59" i="1"/>
  <c r="AV59" i="1"/>
  <c r="AW59" i="1"/>
  <c r="AO60" i="1"/>
  <c r="AP60" i="1"/>
  <c r="AQ60" i="1"/>
  <c r="AR60" i="1"/>
  <c r="AS60" i="1"/>
  <c r="AT60" i="1"/>
  <c r="AU60" i="1"/>
  <c r="AV60" i="1"/>
  <c r="AW60" i="1"/>
  <c r="AO61" i="1"/>
  <c r="AP61" i="1"/>
  <c r="AQ61" i="1"/>
  <c r="AR61" i="1"/>
  <c r="AS61" i="1"/>
  <c r="AT61" i="1"/>
  <c r="AU61" i="1"/>
  <c r="AV61" i="1"/>
  <c r="AW61" i="1"/>
  <c r="AO62" i="1"/>
  <c r="AP62" i="1"/>
  <c r="AQ62" i="1"/>
  <c r="AR62" i="1"/>
  <c r="AS62" i="1"/>
  <c r="AT62" i="1"/>
  <c r="AU62" i="1"/>
  <c r="AV62" i="1"/>
  <c r="AW62" i="1"/>
  <c r="AO63" i="1"/>
  <c r="AP63" i="1"/>
  <c r="AQ63" i="1"/>
  <c r="AR63" i="1"/>
  <c r="AS63" i="1"/>
  <c r="AT63" i="1"/>
  <c r="AU63" i="1"/>
  <c r="AV63" i="1"/>
  <c r="AW63" i="1"/>
  <c r="AO64" i="1"/>
  <c r="AP64" i="1"/>
  <c r="AQ64" i="1"/>
  <c r="AR64" i="1"/>
  <c r="AS64" i="1"/>
  <c r="AT64" i="1"/>
  <c r="AU64" i="1"/>
  <c r="AV64" i="1"/>
  <c r="AW64" i="1"/>
  <c r="AO65" i="1"/>
  <c r="AP65" i="1"/>
  <c r="AQ65" i="1"/>
  <c r="AR65" i="1"/>
  <c r="AS65" i="1"/>
  <c r="AT65" i="1"/>
  <c r="AU65" i="1"/>
  <c r="AV65" i="1"/>
  <c r="AW65" i="1"/>
  <c r="AO66" i="1"/>
  <c r="AP66" i="1"/>
  <c r="AQ66" i="1"/>
  <c r="AR66" i="1"/>
  <c r="AS66" i="1"/>
  <c r="AT66" i="1"/>
  <c r="AU66" i="1"/>
  <c r="AV66" i="1"/>
  <c r="AW66" i="1"/>
  <c r="AO67" i="1"/>
  <c r="AP67" i="1"/>
  <c r="AQ67" i="1"/>
  <c r="AR67" i="1"/>
  <c r="AS67" i="1"/>
  <c r="AT67" i="1"/>
  <c r="AU67" i="1"/>
  <c r="AV67" i="1"/>
  <c r="AW67" i="1"/>
  <c r="AO68" i="1"/>
  <c r="AP68" i="1"/>
  <c r="AQ68" i="1"/>
  <c r="AR68" i="1"/>
  <c r="AS68" i="1"/>
  <c r="AT68" i="1"/>
  <c r="AU68" i="1"/>
  <c r="AV68" i="1"/>
  <c r="AW68" i="1"/>
  <c r="AO69" i="1"/>
  <c r="AP69" i="1"/>
  <c r="AQ69" i="1"/>
  <c r="AR69" i="1"/>
  <c r="AS69" i="1"/>
  <c r="AT69" i="1"/>
  <c r="AU69" i="1"/>
  <c r="AV69" i="1"/>
  <c r="AW69" i="1"/>
  <c r="AR70" i="1"/>
  <c r="AS70" i="1"/>
  <c r="AT70" i="1"/>
  <c r="AU70" i="1"/>
  <c r="AV70" i="1"/>
  <c r="AW70" i="1"/>
  <c r="AO71" i="1"/>
  <c r="AP71" i="1"/>
  <c r="AQ71" i="1"/>
  <c r="AR71" i="1"/>
  <c r="AS71" i="1"/>
  <c r="AT71" i="1"/>
  <c r="AU71" i="1"/>
  <c r="AV71" i="1"/>
  <c r="AW71" i="1"/>
  <c r="AO72" i="1"/>
  <c r="AP72" i="1"/>
  <c r="AQ72" i="1"/>
  <c r="AR72" i="1"/>
  <c r="AS72" i="1"/>
  <c r="AT72" i="1"/>
  <c r="AU72" i="1"/>
  <c r="AV72" i="1"/>
  <c r="AW72" i="1"/>
  <c r="AO73" i="1"/>
  <c r="AP73" i="1"/>
  <c r="AQ73" i="1"/>
  <c r="AR73" i="1"/>
  <c r="AS73" i="1"/>
  <c r="AT73" i="1"/>
  <c r="AU73" i="1"/>
  <c r="AV73" i="1"/>
  <c r="AW73" i="1"/>
  <c r="AO74" i="1"/>
  <c r="AP74" i="1"/>
  <c r="AQ74" i="1"/>
  <c r="AR74" i="1"/>
  <c r="AS74" i="1"/>
  <c r="AT74" i="1"/>
  <c r="AU74" i="1"/>
  <c r="AV74" i="1"/>
  <c r="AW74" i="1"/>
  <c r="AO75" i="1"/>
  <c r="AP75" i="1"/>
  <c r="AQ75" i="1"/>
  <c r="AR75" i="1"/>
  <c r="AS75" i="1"/>
  <c r="AT75" i="1"/>
  <c r="AU75" i="1"/>
  <c r="AV75" i="1"/>
  <c r="AW75" i="1"/>
  <c r="AO76" i="1"/>
  <c r="AP76" i="1"/>
  <c r="AQ76" i="1"/>
  <c r="AR76" i="1"/>
  <c r="AS76" i="1"/>
  <c r="AT76" i="1"/>
  <c r="AU76" i="1"/>
  <c r="AV76" i="1"/>
  <c r="AW76" i="1"/>
  <c r="AO77" i="1"/>
  <c r="AP77" i="1"/>
  <c r="AQ77" i="1"/>
  <c r="AR77" i="1"/>
  <c r="AS77" i="1"/>
  <c r="AT77" i="1"/>
  <c r="AU77" i="1"/>
  <c r="AV77" i="1"/>
  <c r="AW77" i="1"/>
  <c r="AO78" i="1"/>
  <c r="AP78" i="1"/>
  <c r="AQ78" i="1"/>
  <c r="AR78" i="1"/>
  <c r="AS78" i="1"/>
  <c r="AT78" i="1"/>
  <c r="AU78" i="1"/>
  <c r="AV78" i="1"/>
  <c r="AW78" i="1"/>
  <c r="AT79" i="1"/>
  <c r="AU79" i="1"/>
  <c r="AV79" i="1"/>
  <c r="AW79" i="1"/>
  <c r="AO80" i="1"/>
  <c r="AP80" i="1"/>
  <c r="AQ80" i="1"/>
  <c r="AR80" i="1"/>
  <c r="AS80" i="1"/>
  <c r="AT80" i="1"/>
  <c r="AU80" i="1"/>
  <c r="AV80" i="1"/>
  <c r="AW80" i="1"/>
  <c r="AS81" i="1"/>
  <c r="AT81" i="1"/>
  <c r="AU81" i="1"/>
  <c r="AV81" i="1"/>
  <c r="AW81" i="1"/>
  <c r="AO82" i="1"/>
  <c r="AP82" i="1"/>
  <c r="AQ82" i="1"/>
  <c r="AR82" i="1"/>
  <c r="AS82" i="1"/>
  <c r="AT82" i="1"/>
  <c r="AU82" i="1"/>
  <c r="AV82" i="1"/>
  <c r="AW82" i="1"/>
  <c r="AO83" i="1"/>
  <c r="AP83" i="1"/>
  <c r="AQ83" i="1"/>
  <c r="AR83" i="1"/>
  <c r="AS83" i="1"/>
  <c r="AT83" i="1"/>
  <c r="AU83" i="1"/>
  <c r="AV83" i="1"/>
  <c r="AW83" i="1"/>
  <c r="AO84" i="1"/>
  <c r="AP84" i="1"/>
  <c r="AQ84" i="1"/>
  <c r="AR84" i="1"/>
  <c r="AS84" i="1"/>
  <c r="AT84" i="1"/>
  <c r="AU84" i="1"/>
  <c r="AV84" i="1"/>
  <c r="AW84" i="1"/>
  <c r="AO85" i="1"/>
  <c r="AP85" i="1"/>
  <c r="AQ85" i="1"/>
  <c r="AR85" i="1"/>
  <c r="AS85" i="1"/>
  <c r="AT85" i="1"/>
  <c r="AU85" i="1"/>
  <c r="AV85" i="1"/>
  <c r="AW85" i="1"/>
  <c r="AO86" i="1"/>
  <c r="AP86" i="1"/>
  <c r="AQ86" i="1"/>
  <c r="AR86" i="1"/>
  <c r="AS86" i="1"/>
  <c r="AT86" i="1"/>
  <c r="AU86" i="1"/>
  <c r="AV86" i="1"/>
  <c r="AW86" i="1"/>
  <c r="AO87" i="1"/>
  <c r="AP87" i="1"/>
  <c r="AQ87" i="1"/>
  <c r="AR87" i="1"/>
  <c r="AS87" i="1"/>
  <c r="AT87" i="1"/>
  <c r="AU87" i="1"/>
  <c r="AV87" i="1"/>
  <c r="AW87" i="1"/>
  <c r="AO88" i="1"/>
  <c r="AP88" i="1"/>
  <c r="AQ88" i="1"/>
  <c r="AR88" i="1"/>
  <c r="AS88" i="1"/>
  <c r="AT88" i="1"/>
  <c r="AU88" i="1"/>
  <c r="AV88" i="1"/>
  <c r="AW88" i="1"/>
  <c r="AO89" i="1"/>
  <c r="AP89" i="1"/>
  <c r="AQ89" i="1"/>
  <c r="AR89" i="1"/>
  <c r="AS89" i="1"/>
  <c r="AT89" i="1"/>
  <c r="AU89" i="1"/>
  <c r="AV89" i="1"/>
  <c r="AW89" i="1"/>
  <c r="AO90" i="1"/>
  <c r="AP90" i="1"/>
  <c r="AQ90" i="1"/>
  <c r="AR90" i="1"/>
  <c r="AS90" i="1"/>
  <c r="AT90" i="1"/>
  <c r="AU90" i="1"/>
  <c r="AV90" i="1"/>
  <c r="AW90" i="1"/>
  <c r="AO91" i="1"/>
  <c r="AP91" i="1"/>
  <c r="AQ91" i="1"/>
  <c r="AR91" i="1"/>
  <c r="AS91" i="1"/>
  <c r="AT91" i="1"/>
  <c r="AU91" i="1"/>
  <c r="AV91" i="1"/>
  <c r="AW91" i="1"/>
  <c r="AO92" i="1"/>
  <c r="AP92" i="1"/>
  <c r="AQ92" i="1"/>
  <c r="AR92" i="1"/>
  <c r="AS92" i="1"/>
  <c r="AT92" i="1"/>
  <c r="AU92" i="1"/>
  <c r="AV92" i="1"/>
  <c r="AW92" i="1"/>
  <c r="AO93" i="1"/>
  <c r="AP93" i="1"/>
  <c r="AQ93" i="1"/>
  <c r="AR93" i="1"/>
  <c r="AS93" i="1"/>
  <c r="AT93" i="1"/>
  <c r="AU93" i="1"/>
  <c r="AV93" i="1"/>
  <c r="AW93" i="1"/>
  <c r="AO94" i="1"/>
  <c r="AP94" i="1"/>
  <c r="AQ94" i="1"/>
  <c r="AR94" i="1"/>
  <c r="AS94" i="1"/>
  <c r="AT94" i="1"/>
  <c r="AU94" i="1"/>
  <c r="AV94" i="1"/>
  <c r="AW94" i="1"/>
  <c r="AO95" i="1"/>
  <c r="AP95" i="1"/>
  <c r="AQ95" i="1"/>
  <c r="AR95" i="1"/>
  <c r="AS95" i="1"/>
  <c r="AT95" i="1"/>
  <c r="AU95" i="1"/>
  <c r="AV95" i="1"/>
  <c r="AW95" i="1"/>
  <c r="AO96" i="1"/>
  <c r="AP96" i="1"/>
  <c r="AQ96" i="1"/>
  <c r="AR96" i="1"/>
  <c r="AS96" i="1"/>
  <c r="AT96" i="1"/>
  <c r="AU96" i="1"/>
  <c r="AV96" i="1"/>
  <c r="AW96" i="1"/>
  <c r="AO97" i="1"/>
  <c r="AP97" i="1"/>
  <c r="AQ97" i="1"/>
  <c r="AR97" i="1"/>
  <c r="AS97" i="1"/>
  <c r="AT97" i="1"/>
  <c r="AU97" i="1"/>
  <c r="AV97" i="1"/>
  <c r="AW97" i="1"/>
  <c r="AO98" i="1"/>
  <c r="AP98" i="1"/>
  <c r="AQ98" i="1"/>
  <c r="AR98" i="1"/>
  <c r="AS98" i="1"/>
  <c r="AT98" i="1"/>
  <c r="AU98" i="1"/>
  <c r="AV98" i="1"/>
  <c r="AW98" i="1"/>
  <c r="AO99" i="1"/>
  <c r="AP99" i="1"/>
  <c r="AQ99" i="1"/>
  <c r="AR99" i="1"/>
  <c r="AS99" i="1"/>
  <c r="AT99" i="1"/>
  <c r="AU99" i="1"/>
  <c r="AV99" i="1"/>
  <c r="AW99" i="1"/>
  <c r="AO100" i="1"/>
  <c r="AP100" i="1"/>
  <c r="AQ100" i="1"/>
  <c r="AR100" i="1"/>
  <c r="AS100" i="1"/>
  <c r="AT100" i="1"/>
  <c r="AU100" i="1"/>
  <c r="AV100" i="1"/>
  <c r="AW100" i="1"/>
  <c r="AO101" i="1"/>
  <c r="AP101" i="1"/>
  <c r="AQ101" i="1"/>
  <c r="AR101" i="1"/>
  <c r="AS101" i="1"/>
  <c r="AT101" i="1"/>
  <c r="AU101" i="1"/>
  <c r="AV101" i="1"/>
  <c r="AW101" i="1"/>
  <c r="AO102" i="1"/>
  <c r="AP102" i="1"/>
  <c r="AQ102" i="1"/>
  <c r="AR102" i="1"/>
  <c r="AS102" i="1"/>
  <c r="AT102" i="1"/>
  <c r="AU102" i="1"/>
  <c r="AV102" i="1"/>
  <c r="AW102" i="1"/>
  <c r="AO103" i="1"/>
  <c r="AP103" i="1"/>
  <c r="AQ103" i="1"/>
  <c r="AR103" i="1"/>
  <c r="AS103" i="1"/>
  <c r="AT103" i="1"/>
  <c r="AU103" i="1"/>
  <c r="AV103" i="1"/>
  <c r="AW103" i="1"/>
  <c r="AO104" i="1"/>
  <c r="AP104" i="1"/>
  <c r="AQ104" i="1"/>
  <c r="AR104" i="1"/>
  <c r="AS104" i="1"/>
  <c r="AT104" i="1"/>
  <c r="AU104" i="1"/>
  <c r="AV104" i="1"/>
  <c r="AW104" i="1"/>
  <c r="AO105" i="1"/>
  <c r="AP105" i="1"/>
  <c r="AQ105" i="1"/>
  <c r="AR105" i="1"/>
  <c r="AS105" i="1"/>
  <c r="AT105" i="1"/>
  <c r="AU105" i="1"/>
  <c r="AV105" i="1"/>
  <c r="AW105" i="1"/>
  <c r="AO106" i="1"/>
  <c r="AP106" i="1"/>
  <c r="AQ106" i="1"/>
  <c r="AR106" i="1"/>
  <c r="AS106" i="1"/>
  <c r="AT106" i="1"/>
  <c r="AU106" i="1"/>
  <c r="AV106" i="1"/>
  <c r="AW106" i="1"/>
  <c r="AO107" i="1"/>
  <c r="AP107" i="1"/>
  <c r="AQ107" i="1"/>
  <c r="AR107" i="1"/>
  <c r="AS107" i="1"/>
  <c r="AT107" i="1"/>
  <c r="AU107" i="1"/>
  <c r="AV107" i="1"/>
  <c r="AW107" i="1"/>
  <c r="AO108" i="1"/>
  <c r="AP108" i="1"/>
  <c r="AQ108" i="1"/>
  <c r="AR108" i="1"/>
  <c r="AS108" i="1"/>
  <c r="AT108" i="1"/>
  <c r="AU108" i="1"/>
  <c r="AV108" i="1"/>
  <c r="AW108" i="1"/>
  <c r="AO109" i="1"/>
  <c r="AP109" i="1"/>
  <c r="AQ109" i="1"/>
  <c r="AR109" i="1"/>
  <c r="AS109" i="1"/>
  <c r="AT109" i="1"/>
  <c r="AU109" i="1"/>
  <c r="AV109" i="1"/>
  <c r="AW109" i="1"/>
  <c r="AO110" i="1"/>
  <c r="AP110" i="1"/>
  <c r="AQ110" i="1"/>
  <c r="AR110" i="1"/>
  <c r="AS110" i="1"/>
  <c r="AT110" i="1"/>
  <c r="AU110" i="1"/>
  <c r="AV110" i="1"/>
  <c r="AW110" i="1"/>
  <c r="AO111" i="1"/>
  <c r="AP111" i="1"/>
  <c r="AQ111" i="1"/>
  <c r="AR111" i="1"/>
  <c r="AS111" i="1"/>
  <c r="AT111" i="1"/>
  <c r="AU111" i="1"/>
  <c r="AV111" i="1"/>
  <c r="AW111" i="1"/>
  <c r="AO112" i="1"/>
  <c r="AP112" i="1"/>
  <c r="AQ112" i="1"/>
  <c r="AR112" i="1"/>
  <c r="AS112" i="1"/>
  <c r="AT112" i="1"/>
  <c r="AU112" i="1"/>
  <c r="AV112" i="1"/>
  <c r="AW112" i="1"/>
  <c r="AO113" i="1"/>
  <c r="AP113" i="1"/>
  <c r="AQ113" i="1"/>
  <c r="AR113" i="1"/>
  <c r="AS113" i="1"/>
  <c r="AT113" i="1"/>
  <c r="AU113" i="1"/>
  <c r="AV113" i="1"/>
  <c r="AW113" i="1"/>
  <c r="AO114" i="1"/>
  <c r="AP114" i="1"/>
  <c r="AQ114" i="1"/>
  <c r="AR114" i="1"/>
  <c r="AS114" i="1"/>
  <c r="AT114" i="1"/>
  <c r="AU114" i="1"/>
  <c r="AV114" i="1"/>
  <c r="AW114" i="1"/>
  <c r="AO115" i="1"/>
  <c r="AP115" i="1"/>
  <c r="AR115" i="1"/>
  <c r="AS115" i="1"/>
  <c r="AT115" i="1"/>
  <c r="AU115" i="1"/>
  <c r="AV115" i="1"/>
  <c r="AW115" i="1"/>
  <c r="AO116" i="1"/>
  <c r="AP116" i="1"/>
  <c r="AQ116" i="1"/>
  <c r="AR116" i="1"/>
  <c r="AS116" i="1"/>
  <c r="AT116" i="1"/>
  <c r="AU116" i="1"/>
  <c r="AV116" i="1"/>
  <c r="AW116" i="1"/>
  <c r="AO117" i="1"/>
  <c r="AP117" i="1"/>
  <c r="AQ117" i="1"/>
  <c r="AR117" i="1"/>
  <c r="AS117" i="1"/>
  <c r="AT117" i="1"/>
  <c r="AU117" i="1"/>
  <c r="AV117" i="1"/>
  <c r="AW117" i="1"/>
  <c r="AO118" i="1"/>
  <c r="AP118" i="1"/>
  <c r="AQ118" i="1"/>
  <c r="AR118" i="1"/>
  <c r="AS118" i="1"/>
  <c r="AT118" i="1"/>
  <c r="AU118" i="1"/>
  <c r="AV118" i="1"/>
  <c r="AW118" i="1"/>
  <c r="AU119" i="1"/>
  <c r="AV119" i="1"/>
  <c r="AW119" i="1"/>
  <c r="AO120" i="1"/>
  <c r="AP120" i="1"/>
  <c r="AQ120" i="1"/>
  <c r="AR120" i="1"/>
  <c r="AS120" i="1"/>
  <c r="AT120" i="1"/>
  <c r="AU120" i="1"/>
  <c r="AV120" i="1"/>
  <c r="AW120" i="1"/>
  <c r="AO121" i="1"/>
  <c r="AP121" i="1"/>
  <c r="AQ121" i="1"/>
  <c r="AR121" i="1"/>
  <c r="AS121" i="1"/>
  <c r="AT121" i="1"/>
  <c r="AU121" i="1"/>
  <c r="AV121" i="1"/>
  <c r="AW121" i="1"/>
  <c r="AO122" i="1"/>
  <c r="AP122" i="1"/>
  <c r="AQ122" i="1"/>
  <c r="AR122" i="1"/>
  <c r="AS122" i="1"/>
  <c r="AT122" i="1"/>
  <c r="AU122" i="1"/>
  <c r="AV122" i="1"/>
  <c r="AW122" i="1"/>
  <c r="AO123" i="1"/>
  <c r="AP123" i="1"/>
  <c r="AQ123" i="1"/>
  <c r="AR123" i="1"/>
  <c r="AS123" i="1"/>
  <c r="AT123" i="1"/>
  <c r="AU123" i="1"/>
  <c r="AV123" i="1"/>
  <c r="AW123" i="1"/>
  <c r="AO124" i="1"/>
  <c r="AP124" i="1"/>
  <c r="AQ124" i="1"/>
  <c r="AR124" i="1"/>
  <c r="AS124" i="1"/>
  <c r="AT124" i="1"/>
  <c r="AU124" i="1"/>
  <c r="AV124" i="1"/>
  <c r="AW124" i="1"/>
  <c r="AO125" i="1"/>
  <c r="AP125" i="1"/>
  <c r="AQ125" i="1"/>
  <c r="AR125" i="1"/>
  <c r="AS125" i="1"/>
  <c r="AT125" i="1"/>
  <c r="AU125" i="1"/>
  <c r="AV125" i="1"/>
  <c r="AW125" i="1"/>
  <c r="AO126" i="1"/>
  <c r="AP126" i="1"/>
  <c r="AQ126" i="1"/>
  <c r="AR126" i="1"/>
  <c r="AS126" i="1"/>
  <c r="AT126" i="1"/>
  <c r="AU126" i="1"/>
  <c r="AV126" i="1"/>
  <c r="AW126" i="1"/>
  <c r="AO127" i="1"/>
  <c r="AP127" i="1"/>
  <c r="AQ127" i="1"/>
  <c r="AR127" i="1"/>
  <c r="AS127" i="1"/>
  <c r="AT127" i="1"/>
  <c r="AU127" i="1"/>
  <c r="AV127" i="1"/>
  <c r="AW127" i="1"/>
  <c r="AO128" i="1"/>
  <c r="AP128" i="1"/>
  <c r="AQ128" i="1"/>
  <c r="AR128" i="1"/>
  <c r="AS128" i="1"/>
  <c r="AT128" i="1"/>
  <c r="AU128" i="1"/>
  <c r="AV128" i="1"/>
  <c r="AW128" i="1"/>
  <c r="AO129" i="1"/>
  <c r="AP129" i="1"/>
  <c r="AQ129" i="1"/>
  <c r="AR129" i="1"/>
  <c r="AS129" i="1"/>
  <c r="AT129" i="1"/>
  <c r="AU129" i="1"/>
  <c r="AV129" i="1"/>
  <c r="AW129" i="1"/>
  <c r="AO130" i="1"/>
  <c r="AP130" i="1"/>
  <c r="AQ130" i="1"/>
  <c r="AR130" i="1"/>
  <c r="AS130" i="1"/>
  <c r="AT130" i="1"/>
  <c r="AU130" i="1"/>
  <c r="AV130" i="1"/>
  <c r="AW130" i="1"/>
  <c r="AQ131" i="1"/>
  <c r="AR131" i="1"/>
  <c r="AS131" i="1"/>
  <c r="AT131" i="1"/>
  <c r="AU131" i="1"/>
  <c r="AV131" i="1"/>
  <c r="AW131" i="1"/>
  <c r="AO132" i="1"/>
  <c r="AP132" i="1"/>
  <c r="AQ132" i="1"/>
  <c r="AR132" i="1"/>
  <c r="AS132" i="1"/>
  <c r="AT132" i="1"/>
  <c r="AU132" i="1"/>
  <c r="AV132" i="1"/>
  <c r="AW132" i="1"/>
  <c r="AO133" i="1"/>
  <c r="AP133" i="1"/>
  <c r="AQ133" i="1"/>
  <c r="AR133" i="1"/>
  <c r="AS133" i="1"/>
  <c r="AT133" i="1"/>
  <c r="AU133" i="1"/>
  <c r="AV133" i="1"/>
  <c r="AW133" i="1"/>
  <c r="AO134" i="1"/>
  <c r="AP134" i="1"/>
  <c r="AQ134" i="1"/>
  <c r="AR134" i="1"/>
  <c r="AS134" i="1"/>
  <c r="AT134" i="1"/>
  <c r="AU134" i="1"/>
  <c r="AV134" i="1"/>
  <c r="AW134" i="1"/>
  <c r="AO135" i="1"/>
  <c r="AP135" i="1"/>
  <c r="AQ135" i="1"/>
  <c r="AR135" i="1"/>
  <c r="AS135" i="1"/>
  <c r="AT135" i="1"/>
  <c r="AU135" i="1"/>
  <c r="AV135" i="1"/>
  <c r="AW135" i="1"/>
  <c r="AO136" i="1"/>
  <c r="AP136" i="1"/>
  <c r="AQ136" i="1"/>
  <c r="AR136" i="1"/>
  <c r="AS136" i="1"/>
  <c r="AT136" i="1"/>
  <c r="AU136" i="1"/>
  <c r="AV136" i="1"/>
  <c r="AW136" i="1"/>
  <c r="AR137" i="1"/>
  <c r="AS137" i="1"/>
  <c r="AT137" i="1"/>
  <c r="AU137" i="1"/>
  <c r="AV137" i="1"/>
  <c r="AW137" i="1"/>
  <c r="AO138" i="1"/>
  <c r="AP138" i="1"/>
  <c r="AQ138" i="1"/>
  <c r="AR138" i="1"/>
  <c r="AS138" i="1"/>
  <c r="AT138" i="1"/>
  <c r="AU138" i="1"/>
  <c r="AV138" i="1"/>
  <c r="AW138" i="1"/>
  <c r="AQ139" i="1"/>
  <c r="AR139" i="1"/>
  <c r="AS139" i="1"/>
  <c r="AT139" i="1"/>
  <c r="AU139" i="1"/>
  <c r="AV139" i="1"/>
  <c r="AW139" i="1"/>
  <c r="AQ140" i="1"/>
  <c r="AR140" i="1"/>
  <c r="AS140" i="1"/>
  <c r="AT140" i="1"/>
  <c r="AU140" i="1"/>
  <c r="AV140" i="1"/>
  <c r="AW140" i="1"/>
  <c r="AO141" i="1"/>
  <c r="AQ141" i="1"/>
  <c r="AR141" i="1"/>
  <c r="AS141" i="1"/>
  <c r="AT141" i="1"/>
  <c r="AU141" i="1"/>
  <c r="AV141" i="1"/>
  <c r="AW141" i="1"/>
  <c r="AO142" i="1"/>
  <c r="AP142" i="1"/>
  <c r="AQ142" i="1"/>
  <c r="AR142" i="1"/>
  <c r="AS142" i="1"/>
  <c r="AT142" i="1"/>
  <c r="AU142" i="1"/>
  <c r="AV142" i="1"/>
  <c r="AW142" i="1"/>
  <c r="AO143" i="1"/>
  <c r="AP143" i="1"/>
  <c r="AQ143" i="1"/>
  <c r="AR143" i="1"/>
  <c r="AS143" i="1"/>
  <c r="AT143" i="1"/>
  <c r="AU143" i="1"/>
  <c r="AV143" i="1"/>
  <c r="AW143" i="1"/>
  <c r="AO144" i="1"/>
  <c r="AP144" i="1"/>
  <c r="AQ144" i="1"/>
  <c r="AR144" i="1"/>
  <c r="AS144" i="1"/>
  <c r="AT144" i="1"/>
  <c r="AU144" i="1"/>
  <c r="AV144" i="1"/>
  <c r="AW144" i="1"/>
  <c r="AO145" i="1"/>
  <c r="AP145" i="1"/>
  <c r="AQ145" i="1"/>
  <c r="AR145" i="1"/>
  <c r="AS145" i="1"/>
  <c r="AT145" i="1"/>
  <c r="AU145" i="1"/>
  <c r="AV145" i="1"/>
  <c r="AW145" i="1"/>
  <c r="AO146" i="1"/>
  <c r="AP146" i="1"/>
  <c r="AQ146" i="1"/>
  <c r="AR146" i="1"/>
  <c r="AS146" i="1"/>
  <c r="AT146" i="1"/>
  <c r="AU146" i="1"/>
  <c r="AV146" i="1"/>
  <c r="AW146" i="1"/>
  <c r="AO147" i="1"/>
  <c r="AP147" i="1"/>
  <c r="AQ147" i="1"/>
  <c r="AR147" i="1"/>
  <c r="AS147" i="1"/>
  <c r="AT147" i="1"/>
  <c r="AU147" i="1"/>
  <c r="AV147" i="1"/>
  <c r="AW147" i="1"/>
  <c r="AS148" i="1"/>
  <c r="AT148" i="1"/>
  <c r="AU148" i="1"/>
  <c r="AV148" i="1"/>
  <c r="AW148" i="1"/>
  <c r="AO149" i="1"/>
  <c r="AP149" i="1"/>
  <c r="AQ149" i="1"/>
  <c r="AR149" i="1"/>
  <c r="AS149" i="1"/>
  <c r="AT149" i="1"/>
  <c r="AU149" i="1"/>
  <c r="AV149" i="1"/>
  <c r="AW149" i="1"/>
  <c r="AO150" i="1"/>
  <c r="AP150" i="1"/>
  <c r="AQ150" i="1"/>
  <c r="AR150" i="1"/>
  <c r="AS150" i="1"/>
  <c r="AT150" i="1"/>
  <c r="AU150" i="1"/>
  <c r="AV150" i="1"/>
  <c r="AW150" i="1"/>
  <c r="AO151" i="1"/>
  <c r="AP151" i="1"/>
  <c r="AQ151" i="1"/>
  <c r="AR151" i="1"/>
  <c r="AS151" i="1"/>
  <c r="AT151" i="1"/>
  <c r="AU151" i="1"/>
  <c r="AV151" i="1"/>
  <c r="AW151" i="1"/>
  <c r="AO152" i="1"/>
  <c r="AP152" i="1"/>
  <c r="AQ152" i="1"/>
  <c r="AR152" i="1"/>
  <c r="AS152" i="1"/>
  <c r="AT152" i="1"/>
  <c r="AU152" i="1"/>
  <c r="AV152" i="1"/>
  <c r="AW152" i="1"/>
  <c r="AO153" i="1"/>
  <c r="AP153" i="1"/>
  <c r="AQ153" i="1"/>
  <c r="AR153" i="1"/>
  <c r="AS153" i="1"/>
  <c r="AT153" i="1"/>
  <c r="AU153" i="1"/>
  <c r="AV153" i="1"/>
  <c r="AW153" i="1"/>
  <c r="AO154" i="1"/>
  <c r="AP154" i="1"/>
  <c r="AQ154" i="1"/>
  <c r="AR154" i="1"/>
  <c r="AS154" i="1"/>
  <c r="AT154" i="1"/>
  <c r="AU154" i="1"/>
  <c r="AV154" i="1"/>
  <c r="AW154" i="1"/>
  <c r="AU155" i="1"/>
  <c r="AV155" i="1"/>
  <c r="AX155" i="1" s="1"/>
  <c r="AW155" i="1"/>
  <c r="AP156" i="1"/>
  <c r="AQ156" i="1"/>
  <c r="AR156" i="1"/>
  <c r="AS156" i="1"/>
  <c r="AT156" i="1"/>
  <c r="AU156" i="1"/>
  <c r="AV156" i="1"/>
  <c r="AW156" i="1"/>
  <c r="AO157" i="1"/>
  <c r="AP157" i="1"/>
  <c r="AQ157" i="1"/>
  <c r="AR157" i="1"/>
  <c r="AS157" i="1"/>
  <c r="AT157" i="1"/>
  <c r="AU157" i="1"/>
  <c r="AV157" i="1"/>
  <c r="AW157" i="1"/>
  <c r="AO158" i="1"/>
  <c r="AP158" i="1"/>
  <c r="AQ158" i="1"/>
  <c r="AR158" i="1"/>
  <c r="AS158" i="1"/>
  <c r="AT158" i="1"/>
  <c r="AU158" i="1"/>
  <c r="AV158" i="1"/>
  <c r="AW158" i="1"/>
  <c r="AO159" i="1"/>
  <c r="AQ159" i="1"/>
  <c r="AR159" i="1"/>
  <c r="AS159" i="1"/>
  <c r="AT159" i="1"/>
  <c r="AU159" i="1"/>
  <c r="AV159" i="1"/>
  <c r="AW159" i="1"/>
  <c r="AO160" i="1"/>
  <c r="AP160" i="1"/>
  <c r="AQ160" i="1"/>
  <c r="AR160" i="1"/>
  <c r="AS160" i="1"/>
  <c r="AT160" i="1"/>
  <c r="AU160" i="1"/>
  <c r="AV160" i="1"/>
  <c r="AW160" i="1"/>
  <c r="AO161" i="1"/>
  <c r="AP161" i="1"/>
  <c r="AQ161" i="1"/>
  <c r="AR161" i="1"/>
  <c r="AS161" i="1"/>
  <c r="AT161" i="1"/>
  <c r="AU161" i="1"/>
  <c r="AV161" i="1"/>
  <c r="AW161" i="1"/>
  <c r="AO162" i="1"/>
  <c r="AP162" i="1"/>
  <c r="AQ162" i="1"/>
  <c r="AR162" i="1"/>
  <c r="AS162" i="1"/>
  <c r="AT162" i="1"/>
  <c r="AU162" i="1"/>
  <c r="AV162" i="1"/>
  <c r="AW162" i="1"/>
  <c r="AO163" i="1"/>
  <c r="AP163" i="1"/>
  <c r="AQ163" i="1"/>
  <c r="AR163" i="1"/>
  <c r="AS163" i="1"/>
  <c r="AT163" i="1"/>
  <c r="AU163" i="1"/>
  <c r="AV163" i="1"/>
  <c r="AW163" i="1"/>
  <c r="AO164" i="1"/>
  <c r="AP164" i="1"/>
  <c r="AQ164" i="1"/>
  <c r="AR164" i="1"/>
  <c r="AS164" i="1"/>
  <c r="AT164" i="1"/>
  <c r="AU164" i="1"/>
  <c r="AV164" i="1"/>
  <c r="AW164" i="1"/>
  <c r="AO165" i="1"/>
  <c r="AP165" i="1"/>
  <c r="AQ165" i="1"/>
  <c r="AR165" i="1"/>
  <c r="AS165" i="1"/>
  <c r="AT165" i="1"/>
  <c r="AU165" i="1"/>
  <c r="AV165" i="1"/>
  <c r="AW165" i="1"/>
  <c r="AO166" i="1"/>
  <c r="AP166" i="1"/>
  <c r="AQ166" i="1"/>
  <c r="AR166" i="1"/>
  <c r="AS166" i="1"/>
  <c r="AT166" i="1"/>
  <c r="AU166" i="1"/>
  <c r="AV166" i="1"/>
  <c r="AW166" i="1"/>
  <c r="AO167" i="1"/>
  <c r="AP167" i="1"/>
  <c r="AQ167" i="1"/>
  <c r="AR167" i="1"/>
  <c r="AS167" i="1"/>
  <c r="AT167" i="1"/>
  <c r="AU167" i="1"/>
  <c r="AV167" i="1"/>
  <c r="AW167" i="1"/>
  <c r="AO168" i="1"/>
  <c r="AP168" i="1"/>
  <c r="AQ168" i="1"/>
  <c r="AR168" i="1"/>
  <c r="AS168" i="1"/>
  <c r="AT168" i="1"/>
  <c r="AU168" i="1"/>
  <c r="AV168" i="1"/>
  <c r="AW168" i="1"/>
  <c r="AO169" i="1"/>
  <c r="AP169" i="1"/>
  <c r="AQ169" i="1"/>
  <c r="AR169" i="1"/>
  <c r="AS169" i="1"/>
  <c r="AT169" i="1"/>
  <c r="AU169" i="1"/>
  <c r="AV169" i="1"/>
  <c r="AW169" i="1"/>
  <c r="AO170" i="1"/>
  <c r="AP170" i="1"/>
  <c r="AQ170" i="1"/>
  <c r="AR170" i="1"/>
  <c r="AS170" i="1"/>
  <c r="AT170" i="1"/>
  <c r="AU170" i="1"/>
  <c r="AV170" i="1"/>
  <c r="AW170" i="1"/>
  <c r="AO171" i="1"/>
  <c r="AP171" i="1"/>
  <c r="AQ171" i="1"/>
  <c r="AR171" i="1"/>
  <c r="AS171" i="1"/>
  <c r="AT171" i="1"/>
  <c r="AU171" i="1"/>
  <c r="AV171" i="1"/>
  <c r="AW171" i="1"/>
  <c r="AO172" i="1"/>
  <c r="AP172" i="1"/>
  <c r="AQ172" i="1"/>
  <c r="AR172" i="1"/>
  <c r="AS172" i="1"/>
  <c r="AT172" i="1"/>
  <c r="AU172" i="1"/>
  <c r="AV172" i="1"/>
  <c r="AW172" i="1"/>
  <c r="AO173" i="1"/>
  <c r="AP173" i="1"/>
  <c r="AQ173" i="1"/>
  <c r="AR173" i="1"/>
  <c r="AS173" i="1"/>
  <c r="AT173" i="1"/>
  <c r="AU173" i="1"/>
  <c r="AV173" i="1"/>
  <c r="AW173" i="1"/>
  <c r="AO174" i="1"/>
  <c r="AP174" i="1"/>
  <c r="AQ174" i="1"/>
  <c r="AR174" i="1"/>
  <c r="AS174" i="1"/>
  <c r="AT174" i="1"/>
  <c r="AU174" i="1"/>
  <c r="AV174" i="1"/>
  <c r="AW174" i="1"/>
  <c r="AO175" i="1"/>
  <c r="AP175" i="1"/>
  <c r="AQ175" i="1"/>
  <c r="AR175" i="1"/>
  <c r="AS175" i="1"/>
  <c r="AT175" i="1"/>
  <c r="AU175" i="1"/>
  <c r="AV175" i="1"/>
  <c r="AW175" i="1"/>
  <c r="AO176" i="1"/>
  <c r="AP176" i="1"/>
  <c r="AQ176" i="1"/>
  <c r="AR176" i="1"/>
  <c r="AS176" i="1"/>
  <c r="AT176" i="1"/>
  <c r="AU176" i="1"/>
  <c r="AV176" i="1"/>
  <c r="AW176" i="1"/>
  <c r="AP177" i="1"/>
  <c r="AQ177" i="1"/>
  <c r="AR177" i="1"/>
  <c r="AS177" i="1"/>
  <c r="AT177" i="1"/>
  <c r="AU177" i="1"/>
  <c r="AV177" i="1"/>
  <c r="AW177" i="1"/>
  <c r="AO178" i="1"/>
  <c r="AP178" i="1"/>
  <c r="AQ178" i="1"/>
  <c r="AR178" i="1"/>
  <c r="AS178" i="1"/>
  <c r="AT178" i="1"/>
  <c r="AU178" i="1"/>
  <c r="AV178" i="1"/>
  <c r="AW178" i="1"/>
  <c r="AT179" i="1"/>
  <c r="AU179" i="1"/>
  <c r="AV179" i="1"/>
  <c r="AW179" i="1"/>
  <c r="AO180" i="1"/>
  <c r="AP180" i="1"/>
  <c r="AQ180" i="1"/>
  <c r="AR180" i="1"/>
  <c r="AS180" i="1"/>
  <c r="AT180" i="1"/>
  <c r="AU180" i="1"/>
  <c r="AV180" i="1"/>
  <c r="AW180" i="1"/>
  <c r="AO181" i="1"/>
  <c r="AP181" i="1"/>
  <c r="AQ181" i="1"/>
  <c r="AR181" i="1"/>
  <c r="AS181" i="1"/>
  <c r="AT181" i="1"/>
  <c r="AU181" i="1"/>
  <c r="AV181" i="1"/>
  <c r="AW181" i="1"/>
  <c r="AO182" i="1"/>
  <c r="AP182" i="1"/>
  <c r="AQ182" i="1"/>
  <c r="AR182" i="1"/>
  <c r="AS182" i="1"/>
  <c r="AT182" i="1"/>
  <c r="AU182" i="1"/>
  <c r="AV182" i="1"/>
  <c r="AW182" i="1"/>
  <c r="AO183" i="1"/>
  <c r="AP183" i="1"/>
  <c r="AQ183" i="1"/>
  <c r="AR183" i="1"/>
  <c r="AS183" i="1"/>
  <c r="AT183" i="1"/>
  <c r="AU183" i="1"/>
  <c r="AV183" i="1"/>
  <c r="AW183" i="1"/>
  <c r="AO184" i="1"/>
  <c r="AP184" i="1"/>
  <c r="AQ184" i="1"/>
  <c r="AR184" i="1"/>
  <c r="AS184" i="1"/>
  <c r="AT184" i="1"/>
  <c r="AU184" i="1"/>
  <c r="AV184" i="1"/>
  <c r="AW184" i="1"/>
  <c r="AO185" i="1"/>
  <c r="AP185" i="1"/>
  <c r="AQ185" i="1"/>
  <c r="AR185" i="1"/>
  <c r="AS185" i="1"/>
  <c r="AT185" i="1"/>
  <c r="AU185" i="1"/>
  <c r="AV185" i="1"/>
  <c r="AW185" i="1"/>
  <c r="AO186" i="1"/>
  <c r="AP186" i="1"/>
  <c r="AQ186" i="1"/>
  <c r="AR186" i="1"/>
  <c r="AS186" i="1"/>
  <c r="AT186" i="1"/>
  <c r="AU186" i="1"/>
  <c r="AV186" i="1"/>
  <c r="AW186" i="1"/>
  <c r="AO187" i="1"/>
  <c r="AP187" i="1"/>
  <c r="AQ187" i="1"/>
  <c r="AR187" i="1"/>
  <c r="AS187" i="1"/>
  <c r="AT187" i="1"/>
  <c r="AU187" i="1"/>
  <c r="AV187" i="1"/>
  <c r="AW187" i="1"/>
  <c r="AO188" i="1"/>
  <c r="AP188" i="1"/>
  <c r="AQ188" i="1"/>
  <c r="AR188" i="1"/>
  <c r="AS188" i="1"/>
  <c r="AT188" i="1"/>
  <c r="AU188" i="1"/>
  <c r="AV188" i="1"/>
  <c r="AW188" i="1"/>
  <c r="AQ189" i="1"/>
  <c r="AR189" i="1"/>
  <c r="AS189" i="1"/>
  <c r="AT189" i="1"/>
  <c r="AU189" i="1"/>
  <c r="AV189" i="1"/>
  <c r="AW189" i="1"/>
  <c r="AO190" i="1"/>
  <c r="AP190" i="1"/>
  <c r="AQ190" i="1"/>
  <c r="AR190" i="1"/>
  <c r="AS190" i="1"/>
  <c r="AT190" i="1"/>
  <c r="AU190" i="1"/>
  <c r="AV190" i="1"/>
  <c r="AW190" i="1"/>
  <c r="AO191" i="1"/>
  <c r="AP191" i="1"/>
  <c r="AQ191" i="1"/>
  <c r="AR191" i="1"/>
  <c r="AS191" i="1"/>
  <c r="AT191" i="1"/>
  <c r="AU191" i="1"/>
  <c r="AV191" i="1"/>
  <c r="AW191" i="1"/>
  <c r="AO192" i="1"/>
  <c r="AP192" i="1"/>
  <c r="AQ192" i="1"/>
  <c r="AR192" i="1"/>
  <c r="AS192" i="1"/>
  <c r="AT192" i="1"/>
  <c r="AU192" i="1"/>
  <c r="AV192" i="1"/>
  <c r="AW192" i="1"/>
  <c r="AO193" i="1"/>
  <c r="AP193" i="1"/>
  <c r="AQ193" i="1"/>
  <c r="AR193" i="1"/>
  <c r="AS193" i="1"/>
  <c r="AT193" i="1"/>
  <c r="AU193" i="1"/>
  <c r="AV193" i="1"/>
  <c r="AW193" i="1"/>
  <c r="AO194" i="1"/>
  <c r="AP194" i="1"/>
  <c r="AQ194" i="1"/>
  <c r="AR194" i="1"/>
  <c r="AS194" i="1"/>
  <c r="AT194" i="1"/>
  <c r="AU194" i="1"/>
  <c r="AV194" i="1"/>
  <c r="AW194" i="1"/>
  <c r="AQ195" i="1"/>
  <c r="AR195" i="1"/>
  <c r="AS195" i="1"/>
  <c r="AT195" i="1"/>
  <c r="AU195" i="1"/>
  <c r="AV195" i="1"/>
  <c r="AW195" i="1"/>
  <c r="AO196" i="1"/>
  <c r="AP196" i="1"/>
  <c r="AQ196" i="1"/>
  <c r="AR196" i="1"/>
  <c r="AS196" i="1"/>
  <c r="AT196" i="1"/>
  <c r="AU196" i="1"/>
  <c r="AV196" i="1"/>
  <c r="AW196" i="1"/>
  <c r="AO197" i="1"/>
  <c r="AP197" i="1"/>
  <c r="AQ197" i="1"/>
  <c r="AR197" i="1"/>
  <c r="AS197" i="1"/>
  <c r="AT197" i="1"/>
  <c r="AU197" i="1"/>
  <c r="AV197" i="1"/>
  <c r="AW197" i="1"/>
  <c r="AO198" i="1"/>
  <c r="AP198" i="1"/>
  <c r="AQ198" i="1"/>
  <c r="AR198" i="1"/>
  <c r="AS198" i="1"/>
  <c r="AT198" i="1"/>
  <c r="AU198" i="1"/>
  <c r="AV198" i="1"/>
  <c r="AW198" i="1"/>
  <c r="AO199" i="1"/>
  <c r="AP199" i="1"/>
  <c r="AQ199" i="1"/>
  <c r="AR199" i="1"/>
  <c r="AS199" i="1"/>
  <c r="AT199" i="1"/>
  <c r="AU199" i="1"/>
  <c r="AV199" i="1"/>
  <c r="AW199" i="1"/>
  <c r="AO200" i="1"/>
  <c r="AP200" i="1"/>
  <c r="AQ200" i="1"/>
  <c r="AR200" i="1"/>
  <c r="AS200" i="1"/>
  <c r="AT200" i="1"/>
  <c r="AU200" i="1"/>
  <c r="AV200" i="1"/>
  <c r="AW200" i="1"/>
  <c r="AO201" i="1"/>
  <c r="AP201" i="1"/>
  <c r="AQ201" i="1"/>
  <c r="AR201" i="1"/>
  <c r="AS201" i="1"/>
  <c r="AT201" i="1"/>
  <c r="AU201" i="1"/>
  <c r="AV201" i="1"/>
  <c r="AW201" i="1"/>
  <c r="AO202" i="1"/>
  <c r="AP202" i="1"/>
  <c r="AQ202" i="1"/>
  <c r="AR202" i="1"/>
  <c r="AS202" i="1"/>
  <c r="AT202" i="1"/>
  <c r="AU202" i="1"/>
  <c r="AV202" i="1"/>
  <c r="AW202" i="1"/>
  <c r="AO203" i="1"/>
  <c r="AP203" i="1"/>
  <c r="AQ203" i="1"/>
  <c r="AR203" i="1"/>
  <c r="AS203" i="1"/>
  <c r="AT203" i="1"/>
  <c r="AU203" i="1"/>
  <c r="AV203" i="1"/>
  <c r="AW203" i="1"/>
  <c r="AO204" i="1"/>
  <c r="AP204" i="1"/>
  <c r="AQ204" i="1"/>
  <c r="AR204" i="1"/>
  <c r="AS204" i="1"/>
  <c r="AT204" i="1"/>
  <c r="AU204" i="1"/>
  <c r="AV204" i="1"/>
  <c r="AW204" i="1"/>
  <c r="AQ205" i="1"/>
  <c r="AR205" i="1"/>
  <c r="AS205" i="1"/>
  <c r="AT205" i="1"/>
  <c r="AU205" i="1"/>
  <c r="AV205" i="1"/>
  <c r="AW205" i="1"/>
  <c r="AO206" i="1"/>
  <c r="AP206" i="1"/>
  <c r="AQ206" i="1"/>
  <c r="AR206" i="1"/>
  <c r="AS206" i="1"/>
  <c r="AT206" i="1"/>
  <c r="AU206" i="1"/>
  <c r="AV206" i="1"/>
  <c r="AW206" i="1"/>
  <c r="AO207" i="1"/>
  <c r="AP207" i="1"/>
  <c r="AQ207" i="1"/>
  <c r="AR207" i="1"/>
  <c r="AS207" i="1"/>
  <c r="AT207" i="1"/>
  <c r="AU207" i="1"/>
  <c r="AV207" i="1"/>
  <c r="AW207" i="1"/>
  <c r="AO208" i="1"/>
  <c r="AP208" i="1"/>
  <c r="AQ208" i="1"/>
  <c r="AR208" i="1"/>
  <c r="AS208" i="1"/>
  <c r="AT208" i="1"/>
  <c r="AU208" i="1"/>
  <c r="AV208" i="1"/>
  <c r="AW208" i="1"/>
  <c r="AO209" i="1"/>
  <c r="AP209" i="1"/>
  <c r="AQ209" i="1"/>
  <c r="AR209" i="1"/>
  <c r="AS209" i="1"/>
  <c r="AT209" i="1"/>
  <c r="AU209" i="1"/>
  <c r="AV209" i="1"/>
  <c r="AW209" i="1"/>
  <c r="AO210" i="1"/>
  <c r="AP210" i="1"/>
  <c r="AQ210" i="1"/>
  <c r="AR210" i="1"/>
  <c r="AS210" i="1"/>
  <c r="AT210" i="1"/>
  <c r="AU210" i="1"/>
  <c r="AV210" i="1"/>
  <c r="AW210" i="1"/>
  <c r="AO211" i="1"/>
  <c r="AP211" i="1"/>
  <c r="AQ211" i="1"/>
  <c r="AR211" i="1"/>
  <c r="AS211" i="1"/>
  <c r="AT211" i="1"/>
  <c r="AU211" i="1"/>
  <c r="AV211" i="1"/>
  <c r="AW211" i="1"/>
  <c r="AR212" i="1"/>
  <c r="AS212" i="1"/>
  <c r="AT212" i="1"/>
  <c r="AU212" i="1"/>
  <c r="AV212" i="1"/>
  <c r="AW212" i="1"/>
  <c r="AO213" i="1"/>
  <c r="AP213" i="1"/>
  <c r="AQ213" i="1"/>
  <c r="AR213" i="1"/>
  <c r="AS213" i="1"/>
  <c r="AT213" i="1"/>
  <c r="AU213" i="1"/>
  <c r="AV213" i="1"/>
  <c r="AW213" i="1"/>
  <c r="AT214" i="1"/>
  <c r="AU214" i="1"/>
  <c r="AV214" i="1"/>
  <c r="AW214" i="1"/>
  <c r="AO215" i="1"/>
  <c r="AP215" i="1"/>
  <c r="AQ215" i="1"/>
  <c r="AR215" i="1"/>
  <c r="AS215" i="1"/>
  <c r="AT215" i="1"/>
  <c r="AU215" i="1"/>
  <c r="AV215" i="1"/>
  <c r="AW215" i="1"/>
  <c r="AR216" i="1"/>
  <c r="AS216" i="1"/>
  <c r="AT216" i="1"/>
  <c r="AU216" i="1"/>
  <c r="AV216" i="1"/>
  <c r="AW216" i="1"/>
  <c r="AO217" i="1"/>
  <c r="AP217" i="1"/>
  <c r="AQ217" i="1"/>
  <c r="AR217" i="1"/>
  <c r="AS217" i="1"/>
  <c r="AT217" i="1"/>
  <c r="AU217" i="1"/>
  <c r="AV217" i="1"/>
  <c r="AW217" i="1"/>
  <c r="AO218" i="1"/>
  <c r="AP218" i="1"/>
  <c r="AQ218" i="1"/>
  <c r="AR218" i="1"/>
  <c r="AS218" i="1"/>
  <c r="AT218" i="1"/>
  <c r="AU218" i="1"/>
  <c r="AV218" i="1"/>
  <c r="AW218" i="1"/>
  <c r="AO219" i="1"/>
  <c r="AP219" i="1"/>
  <c r="AQ219" i="1"/>
  <c r="AR219" i="1"/>
  <c r="AS219" i="1"/>
  <c r="AT219" i="1"/>
  <c r="AU219" i="1"/>
  <c r="AV219" i="1"/>
  <c r="AW219" i="1"/>
  <c r="AO220" i="1"/>
  <c r="AP220" i="1"/>
  <c r="AQ220" i="1"/>
  <c r="AR220" i="1"/>
  <c r="AS220" i="1"/>
  <c r="AT220" i="1"/>
  <c r="AU220" i="1"/>
  <c r="AV220" i="1"/>
  <c r="AW220" i="1"/>
  <c r="AO221" i="1"/>
  <c r="AP221" i="1"/>
  <c r="AQ221" i="1"/>
  <c r="AR221" i="1"/>
  <c r="AS221" i="1"/>
  <c r="AT221" i="1"/>
  <c r="AU221" i="1"/>
  <c r="AV221" i="1"/>
  <c r="AW221" i="1"/>
  <c r="AO222" i="1"/>
  <c r="AP222" i="1"/>
  <c r="AQ222" i="1"/>
  <c r="AR222" i="1"/>
  <c r="AS222" i="1"/>
  <c r="AT222" i="1"/>
  <c r="AU222" i="1"/>
  <c r="AV222" i="1"/>
  <c r="AW222" i="1"/>
  <c r="AO223" i="1"/>
  <c r="AP223" i="1"/>
  <c r="AQ223" i="1"/>
  <c r="AR223" i="1"/>
  <c r="AS223" i="1"/>
  <c r="AT223" i="1"/>
  <c r="AU223" i="1"/>
  <c r="AV223" i="1"/>
  <c r="AW223" i="1"/>
  <c r="AO224" i="1"/>
  <c r="AP224" i="1"/>
  <c r="AQ224" i="1"/>
  <c r="AR224" i="1"/>
  <c r="AS224" i="1"/>
  <c r="AT224" i="1"/>
  <c r="AU224" i="1"/>
  <c r="AV224" i="1"/>
  <c r="AW224" i="1"/>
  <c r="AO225" i="1"/>
  <c r="AP225" i="1"/>
  <c r="AQ225" i="1"/>
  <c r="AR225" i="1"/>
  <c r="AS225" i="1"/>
  <c r="AT225" i="1"/>
  <c r="AU225" i="1"/>
  <c r="AV225" i="1"/>
  <c r="AW225" i="1"/>
  <c r="AO226" i="1"/>
  <c r="AP226" i="1"/>
  <c r="AQ226" i="1"/>
  <c r="AR226" i="1"/>
  <c r="AS226" i="1"/>
  <c r="AT226" i="1"/>
  <c r="AU226" i="1"/>
  <c r="AV226" i="1"/>
  <c r="AW226" i="1"/>
  <c r="AO227" i="1"/>
  <c r="AP227" i="1"/>
  <c r="AQ227" i="1"/>
  <c r="AR227" i="1"/>
  <c r="AS227" i="1"/>
  <c r="AT227" i="1"/>
  <c r="AU227" i="1"/>
  <c r="AV227" i="1"/>
  <c r="AW227" i="1"/>
  <c r="AO228" i="1"/>
  <c r="AP228" i="1"/>
  <c r="AQ228" i="1"/>
  <c r="AR228" i="1"/>
  <c r="AS228" i="1"/>
  <c r="AT228" i="1"/>
  <c r="AU228" i="1"/>
  <c r="AV228" i="1"/>
  <c r="AW228" i="1"/>
  <c r="AO229" i="1"/>
  <c r="AP229" i="1"/>
  <c r="AQ229" i="1"/>
  <c r="AR229" i="1"/>
  <c r="AS229" i="1"/>
  <c r="AT229" i="1"/>
  <c r="AU229" i="1"/>
  <c r="AV229" i="1"/>
  <c r="AW229" i="1"/>
  <c r="AO230" i="1"/>
  <c r="AP230" i="1"/>
  <c r="AQ230" i="1"/>
  <c r="AR230" i="1"/>
  <c r="AS230" i="1"/>
  <c r="AT230" i="1"/>
  <c r="AU230" i="1"/>
  <c r="AV230" i="1"/>
  <c r="AW230" i="1"/>
  <c r="AO231" i="1"/>
  <c r="AP231" i="1"/>
  <c r="AQ231" i="1"/>
  <c r="AR231" i="1"/>
  <c r="AS231" i="1"/>
  <c r="AT231" i="1"/>
  <c r="AU231" i="1"/>
  <c r="AV231" i="1"/>
  <c r="AW231" i="1"/>
  <c r="AO232" i="1"/>
  <c r="AP232" i="1"/>
  <c r="AQ232" i="1"/>
  <c r="AR232" i="1"/>
  <c r="AS232" i="1"/>
  <c r="AT232" i="1"/>
  <c r="AU232" i="1"/>
  <c r="AV232" i="1"/>
  <c r="AW232" i="1"/>
  <c r="AO233" i="1"/>
  <c r="AP233" i="1"/>
  <c r="AQ233" i="1"/>
  <c r="AR233" i="1"/>
  <c r="AS233" i="1"/>
  <c r="AT233" i="1"/>
  <c r="AU233" i="1"/>
  <c r="AV233" i="1"/>
  <c r="AW233" i="1"/>
  <c r="AO234" i="1"/>
  <c r="AP234" i="1"/>
  <c r="AQ234" i="1"/>
  <c r="AR234" i="1"/>
  <c r="AS234" i="1"/>
  <c r="AT234" i="1"/>
  <c r="AU234" i="1"/>
  <c r="AV234" i="1"/>
  <c r="AW234" i="1"/>
  <c r="AO235" i="1"/>
  <c r="AP235" i="1"/>
  <c r="AQ235" i="1"/>
  <c r="AR235" i="1"/>
  <c r="AS235" i="1"/>
  <c r="AT235" i="1"/>
  <c r="AU235" i="1"/>
  <c r="AV235" i="1"/>
  <c r="AW235" i="1"/>
  <c r="AO236" i="1"/>
  <c r="AP236" i="1"/>
  <c r="AQ236" i="1"/>
  <c r="AR236" i="1"/>
  <c r="AS236" i="1"/>
  <c r="AT236" i="1"/>
  <c r="AU236" i="1"/>
  <c r="AV236" i="1"/>
  <c r="AW236" i="1"/>
  <c r="AO237" i="1"/>
  <c r="AP237" i="1"/>
  <c r="AQ237" i="1"/>
  <c r="AR237" i="1"/>
  <c r="AS237" i="1"/>
  <c r="AT237" i="1"/>
  <c r="AU237" i="1"/>
  <c r="AV237" i="1"/>
  <c r="AW237" i="1"/>
  <c r="AO238" i="1"/>
  <c r="AP238" i="1"/>
  <c r="AQ238" i="1"/>
  <c r="AR238" i="1"/>
  <c r="AS238" i="1"/>
  <c r="AT238" i="1"/>
  <c r="AU238" i="1"/>
  <c r="AV238" i="1"/>
  <c r="AW238" i="1"/>
  <c r="AS239" i="1"/>
  <c r="AT239" i="1"/>
  <c r="AU239" i="1"/>
  <c r="AV239" i="1"/>
  <c r="AW239" i="1"/>
  <c r="AO240" i="1"/>
  <c r="AP240" i="1"/>
  <c r="AQ240" i="1"/>
  <c r="AR240" i="1"/>
  <c r="AS240" i="1"/>
  <c r="AT240" i="1"/>
  <c r="AU240" i="1"/>
  <c r="AV240" i="1"/>
  <c r="AW240" i="1"/>
  <c r="AO241" i="1"/>
  <c r="AP241" i="1"/>
  <c r="AQ241" i="1"/>
  <c r="AR241" i="1"/>
  <c r="AS241" i="1"/>
  <c r="AT241" i="1"/>
  <c r="AU241" i="1"/>
  <c r="AV241" i="1"/>
  <c r="AW241" i="1"/>
  <c r="AO242" i="1"/>
  <c r="AP242" i="1"/>
  <c r="AQ242" i="1"/>
  <c r="AR242" i="1"/>
  <c r="AS242" i="1"/>
  <c r="AT242" i="1"/>
  <c r="AU242" i="1"/>
  <c r="AV242" i="1"/>
  <c r="AW242" i="1"/>
  <c r="AO243" i="1"/>
  <c r="AP243" i="1"/>
  <c r="AQ243" i="1"/>
  <c r="AR243" i="1"/>
  <c r="AS243" i="1"/>
  <c r="AT243" i="1"/>
  <c r="AU243" i="1"/>
  <c r="AV243" i="1"/>
  <c r="AW243" i="1"/>
  <c r="AO244" i="1"/>
  <c r="AP244" i="1"/>
  <c r="AQ244" i="1"/>
  <c r="AR244" i="1"/>
  <c r="AS244" i="1"/>
  <c r="AT244" i="1"/>
  <c r="AU244" i="1"/>
  <c r="AV244" i="1"/>
  <c r="AW244" i="1"/>
  <c r="AO245" i="1"/>
  <c r="AP245" i="1"/>
  <c r="AQ245" i="1"/>
  <c r="AR245" i="1"/>
  <c r="AS245" i="1"/>
  <c r="AT245" i="1"/>
  <c r="AU245" i="1"/>
  <c r="AV245" i="1"/>
  <c r="AW245" i="1"/>
  <c r="AO246" i="1"/>
  <c r="AP246" i="1"/>
  <c r="AQ246" i="1"/>
  <c r="AR246" i="1"/>
  <c r="AS246" i="1"/>
  <c r="AT246" i="1"/>
  <c r="AU246" i="1"/>
  <c r="AV246" i="1"/>
  <c r="AW246" i="1"/>
  <c r="AS247" i="1"/>
  <c r="AT247" i="1"/>
  <c r="AU247" i="1"/>
  <c r="AV247" i="1"/>
  <c r="AW247" i="1"/>
  <c r="AO248" i="1"/>
  <c r="AP248" i="1"/>
  <c r="AQ248" i="1"/>
  <c r="AR248" i="1"/>
  <c r="AS248" i="1"/>
  <c r="AT248" i="1"/>
  <c r="AU248" i="1"/>
  <c r="AV248" i="1"/>
  <c r="AW248" i="1"/>
  <c r="AO249" i="1"/>
  <c r="AP249" i="1"/>
  <c r="AQ249" i="1"/>
  <c r="AR249" i="1"/>
  <c r="AS249" i="1"/>
  <c r="AT249" i="1"/>
  <c r="AU249" i="1"/>
  <c r="AV249" i="1"/>
  <c r="AW249" i="1"/>
  <c r="AO250" i="1"/>
  <c r="AP250" i="1"/>
  <c r="AQ250" i="1"/>
  <c r="AR250" i="1"/>
  <c r="AS250" i="1"/>
  <c r="AT250" i="1"/>
  <c r="AU250" i="1"/>
  <c r="AV250" i="1"/>
  <c r="AW250" i="1"/>
  <c r="AO251" i="1"/>
  <c r="AP251" i="1"/>
  <c r="AQ251" i="1"/>
  <c r="AR251" i="1"/>
  <c r="AS251" i="1"/>
  <c r="AT251" i="1"/>
  <c r="AU251" i="1"/>
  <c r="AV251" i="1"/>
  <c r="AW251" i="1"/>
  <c r="AO252" i="1"/>
  <c r="AP252" i="1"/>
  <c r="AQ252" i="1"/>
  <c r="AR252" i="1"/>
  <c r="AS252" i="1"/>
  <c r="AT252" i="1"/>
  <c r="AU252" i="1"/>
  <c r="AV252" i="1"/>
  <c r="AW252" i="1"/>
  <c r="AO253" i="1"/>
  <c r="AP253" i="1"/>
  <c r="AQ253" i="1"/>
  <c r="AR253" i="1"/>
  <c r="AS253" i="1"/>
  <c r="AT253" i="1"/>
  <c r="AU253" i="1"/>
  <c r="AV253" i="1"/>
  <c r="AW253" i="1"/>
  <c r="AO254" i="1"/>
  <c r="AP254" i="1"/>
  <c r="AQ254" i="1"/>
  <c r="AR254" i="1"/>
  <c r="AS254" i="1"/>
  <c r="AT254" i="1"/>
  <c r="AU254" i="1"/>
  <c r="AV254" i="1"/>
  <c r="AW254" i="1"/>
  <c r="AO255" i="1"/>
  <c r="AP255" i="1"/>
  <c r="AQ255" i="1"/>
  <c r="AR255" i="1"/>
  <c r="AS255" i="1"/>
  <c r="AT255" i="1"/>
  <c r="AU255" i="1"/>
  <c r="AV255" i="1"/>
  <c r="AW255" i="1"/>
  <c r="AO256" i="1"/>
  <c r="AP256" i="1"/>
  <c r="AQ256" i="1"/>
  <c r="AR256" i="1"/>
  <c r="AS256" i="1"/>
  <c r="AT256" i="1"/>
  <c r="AU256" i="1"/>
  <c r="AV256" i="1"/>
  <c r="AW256" i="1"/>
  <c r="AO257" i="1"/>
  <c r="AP257" i="1"/>
  <c r="AQ257" i="1"/>
  <c r="AR257" i="1"/>
  <c r="AS257" i="1"/>
  <c r="AT257" i="1"/>
  <c r="AU257" i="1"/>
  <c r="AV257" i="1"/>
  <c r="AW257" i="1"/>
  <c r="AO258" i="1"/>
  <c r="AP258" i="1"/>
  <c r="AQ258" i="1"/>
  <c r="AR258" i="1"/>
  <c r="AS258" i="1"/>
  <c r="AT258" i="1"/>
  <c r="AU258" i="1"/>
  <c r="AV258" i="1"/>
  <c r="AW258" i="1"/>
  <c r="AO259" i="1"/>
  <c r="AP259" i="1"/>
  <c r="AQ259" i="1"/>
  <c r="AR259" i="1"/>
  <c r="AS259" i="1"/>
  <c r="AT259" i="1"/>
  <c r="AU259" i="1"/>
  <c r="AV259" i="1"/>
  <c r="AW259" i="1"/>
  <c r="AO260" i="1"/>
  <c r="AP260" i="1"/>
  <c r="AQ260" i="1"/>
  <c r="AR260" i="1"/>
  <c r="AS260" i="1"/>
  <c r="AT260" i="1"/>
  <c r="AU260" i="1"/>
  <c r="AV260" i="1"/>
  <c r="AW260" i="1"/>
  <c r="AO261" i="1"/>
  <c r="AP261" i="1"/>
  <c r="AQ261" i="1"/>
  <c r="AR261" i="1"/>
  <c r="AS261" i="1"/>
  <c r="AT261" i="1"/>
  <c r="AU261" i="1"/>
  <c r="AV261" i="1"/>
  <c r="AW261" i="1"/>
  <c r="AO262" i="1"/>
  <c r="AP262" i="1"/>
  <c r="AQ262" i="1"/>
  <c r="AR262" i="1"/>
  <c r="AS262" i="1"/>
  <c r="AT262" i="1"/>
  <c r="AU262" i="1"/>
  <c r="AV262" i="1"/>
  <c r="AW262" i="1"/>
  <c r="AO263" i="1"/>
  <c r="AP263" i="1"/>
  <c r="AQ263" i="1"/>
  <c r="AR263" i="1"/>
  <c r="AS263" i="1"/>
  <c r="AT263" i="1"/>
  <c r="AU263" i="1"/>
  <c r="AV263" i="1"/>
  <c r="AW263" i="1"/>
  <c r="AO264" i="1"/>
  <c r="AP264" i="1"/>
  <c r="AQ264" i="1"/>
  <c r="AR264" i="1"/>
  <c r="AS264" i="1"/>
  <c r="AT264" i="1"/>
  <c r="AU264" i="1"/>
  <c r="AV264" i="1"/>
  <c r="AW264" i="1"/>
  <c r="AO265" i="1"/>
  <c r="AP265" i="1"/>
  <c r="AQ265" i="1"/>
  <c r="AR265" i="1"/>
  <c r="AS265" i="1"/>
  <c r="AT265" i="1"/>
  <c r="AU265" i="1"/>
  <c r="AV265" i="1"/>
  <c r="AW265" i="1"/>
  <c r="AO266" i="1"/>
  <c r="AP266" i="1"/>
  <c r="AQ266" i="1"/>
  <c r="AR266" i="1"/>
  <c r="AS266" i="1"/>
  <c r="AT266" i="1"/>
  <c r="AU266" i="1"/>
  <c r="AV266" i="1"/>
  <c r="AW266" i="1"/>
  <c r="AO267" i="1"/>
  <c r="AP267" i="1"/>
  <c r="AQ267" i="1"/>
  <c r="AR267" i="1"/>
  <c r="AS267" i="1"/>
  <c r="AT267" i="1"/>
  <c r="AU267" i="1"/>
  <c r="AV267" i="1"/>
  <c r="AW267" i="1"/>
  <c r="AO268" i="1"/>
  <c r="AP268" i="1"/>
  <c r="AQ268" i="1"/>
  <c r="AR268" i="1"/>
  <c r="AS268" i="1"/>
  <c r="AT268" i="1"/>
  <c r="AU268" i="1"/>
  <c r="AV268" i="1"/>
  <c r="AW268" i="1"/>
  <c r="AO269" i="1"/>
  <c r="AP269" i="1"/>
  <c r="AQ269" i="1"/>
  <c r="AR269" i="1"/>
  <c r="AS269" i="1"/>
  <c r="AT269" i="1"/>
  <c r="AU269" i="1"/>
  <c r="AV269" i="1"/>
  <c r="AW269" i="1"/>
  <c r="AO270" i="1"/>
  <c r="AP270" i="1"/>
  <c r="AQ270" i="1"/>
  <c r="AR270" i="1"/>
  <c r="AS270" i="1"/>
  <c r="AT270" i="1"/>
  <c r="AU270" i="1"/>
  <c r="AV270" i="1"/>
  <c r="AW270" i="1"/>
  <c r="AO271" i="1"/>
  <c r="AP271" i="1"/>
  <c r="AQ271" i="1"/>
  <c r="AR271" i="1"/>
  <c r="AS271" i="1"/>
  <c r="AT271" i="1"/>
  <c r="AU271" i="1"/>
  <c r="AV271" i="1"/>
  <c r="AW271" i="1"/>
  <c r="AO272" i="1"/>
  <c r="AP272" i="1"/>
  <c r="AQ272" i="1"/>
  <c r="AR272" i="1"/>
  <c r="AS272" i="1"/>
  <c r="AT272" i="1"/>
  <c r="AU272" i="1"/>
  <c r="AV272" i="1"/>
  <c r="AW272" i="1"/>
  <c r="AO273" i="1"/>
  <c r="AP273" i="1"/>
  <c r="AQ273" i="1"/>
  <c r="AR273" i="1"/>
  <c r="AS273" i="1"/>
  <c r="AT273" i="1"/>
  <c r="AU273" i="1"/>
  <c r="AV273" i="1"/>
  <c r="AW273" i="1"/>
  <c r="AO274" i="1"/>
  <c r="AP274" i="1"/>
  <c r="AQ274" i="1"/>
  <c r="AR274" i="1"/>
  <c r="AS274" i="1"/>
  <c r="AT274" i="1"/>
  <c r="AU274" i="1"/>
  <c r="AV274" i="1"/>
  <c r="AW274" i="1"/>
  <c r="AO275" i="1"/>
  <c r="AP275" i="1"/>
  <c r="AQ275" i="1"/>
  <c r="AR275" i="1"/>
  <c r="AS275" i="1"/>
  <c r="AT275" i="1"/>
  <c r="AU275" i="1"/>
  <c r="AV275" i="1"/>
  <c r="AW275" i="1"/>
  <c r="AO276" i="1"/>
  <c r="AP276" i="1"/>
  <c r="AQ276" i="1"/>
  <c r="AR276" i="1"/>
  <c r="AS276" i="1"/>
  <c r="AT276" i="1"/>
  <c r="AU276" i="1"/>
  <c r="AV276" i="1"/>
  <c r="AW276" i="1"/>
  <c r="AO277" i="1"/>
  <c r="AP277" i="1"/>
  <c r="AQ277" i="1"/>
  <c r="AR277" i="1"/>
  <c r="AS277" i="1"/>
  <c r="AT277" i="1"/>
  <c r="AU277" i="1"/>
  <c r="AV277" i="1"/>
  <c r="AW277" i="1"/>
  <c r="AO278" i="1"/>
  <c r="AP278" i="1"/>
  <c r="AQ278" i="1"/>
  <c r="AR278" i="1"/>
  <c r="AS278" i="1"/>
  <c r="AT278" i="1"/>
  <c r="AU278" i="1"/>
  <c r="AV278" i="1"/>
  <c r="AW278" i="1"/>
  <c r="AQ279" i="1"/>
  <c r="AR279" i="1"/>
  <c r="AS279" i="1"/>
  <c r="AT279" i="1"/>
  <c r="AU279" i="1"/>
  <c r="AV279" i="1"/>
  <c r="AW279" i="1"/>
  <c r="AT280" i="1"/>
  <c r="AU280" i="1"/>
  <c r="AV280" i="1"/>
  <c r="AW280" i="1"/>
  <c r="AO281" i="1"/>
  <c r="AP281" i="1"/>
  <c r="AQ281" i="1"/>
  <c r="AR281" i="1"/>
  <c r="AS281" i="1"/>
  <c r="AT281" i="1"/>
  <c r="AU281" i="1"/>
  <c r="AV281" i="1"/>
  <c r="AW281" i="1"/>
  <c r="AO282" i="1"/>
  <c r="AP282" i="1"/>
  <c r="AQ282" i="1"/>
  <c r="AR282" i="1"/>
  <c r="AS282" i="1"/>
  <c r="AT282" i="1"/>
  <c r="AU282" i="1"/>
  <c r="AV282" i="1"/>
  <c r="AW282" i="1"/>
  <c r="AO283" i="1"/>
  <c r="AP283" i="1"/>
  <c r="AQ283" i="1"/>
  <c r="AR283" i="1"/>
  <c r="AS283" i="1"/>
  <c r="AT283" i="1"/>
  <c r="AU283" i="1"/>
  <c r="AV283" i="1"/>
  <c r="AW283" i="1"/>
  <c r="AQ284" i="1"/>
  <c r="AR284" i="1"/>
  <c r="AS284" i="1"/>
  <c r="AT284" i="1"/>
  <c r="AU284" i="1"/>
  <c r="AV284" i="1"/>
  <c r="AW284" i="1"/>
  <c r="AO285" i="1"/>
  <c r="AP285" i="1"/>
  <c r="AQ285" i="1"/>
  <c r="AR285" i="1"/>
  <c r="AS285" i="1"/>
  <c r="AT285" i="1"/>
  <c r="AU285" i="1"/>
  <c r="AV285" i="1"/>
  <c r="AW285" i="1"/>
  <c r="AS286" i="1"/>
  <c r="AT286" i="1"/>
  <c r="AU286" i="1"/>
  <c r="AV286" i="1"/>
  <c r="AW286" i="1"/>
  <c r="AO287" i="1"/>
  <c r="AP287" i="1"/>
  <c r="AQ287" i="1"/>
  <c r="AR287" i="1"/>
  <c r="AS287" i="1"/>
  <c r="AT287" i="1"/>
  <c r="AU287" i="1"/>
  <c r="AV287" i="1"/>
  <c r="AW287" i="1"/>
  <c r="AO288" i="1"/>
  <c r="AP288" i="1"/>
  <c r="AQ288" i="1"/>
  <c r="AR288" i="1"/>
  <c r="AS288" i="1"/>
  <c r="AT288" i="1"/>
  <c r="AU288" i="1"/>
  <c r="AV288" i="1"/>
  <c r="AW288" i="1"/>
  <c r="AO289" i="1"/>
  <c r="AP289" i="1"/>
  <c r="AQ289" i="1"/>
  <c r="AR289" i="1"/>
  <c r="AS289" i="1"/>
  <c r="AT289" i="1"/>
  <c r="AU289" i="1"/>
  <c r="AV289" i="1"/>
  <c r="AW289" i="1"/>
  <c r="AO290" i="1"/>
  <c r="AP290" i="1"/>
  <c r="AQ290" i="1"/>
  <c r="AR290" i="1"/>
  <c r="AS290" i="1"/>
  <c r="AT290" i="1"/>
  <c r="AU290" i="1"/>
  <c r="AV290" i="1"/>
  <c r="AW290" i="1"/>
  <c r="AO291" i="1"/>
  <c r="AP291" i="1"/>
  <c r="AQ291" i="1"/>
  <c r="AR291" i="1"/>
  <c r="AS291" i="1"/>
  <c r="AT291" i="1"/>
  <c r="AU291" i="1"/>
  <c r="AV291" i="1"/>
  <c r="AW291" i="1"/>
  <c r="AQ292" i="1"/>
  <c r="AR292" i="1"/>
  <c r="AS292" i="1"/>
  <c r="AT292" i="1"/>
  <c r="AU292" i="1"/>
  <c r="AV292" i="1"/>
  <c r="AW292" i="1"/>
  <c r="AO293" i="1"/>
  <c r="AP293" i="1"/>
  <c r="AQ293" i="1"/>
  <c r="AR293" i="1"/>
  <c r="AS293" i="1"/>
  <c r="AT293" i="1"/>
  <c r="AU293" i="1"/>
  <c r="AV293" i="1"/>
  <c r="AW293" i="1"/>
  <c r="AO294" i="1"/>
  <c r="AP294" i="1"/>
  <c r="AQ294" i="1"/>
  <c r="AR294" i="1"/>
  <c r="AS294" i="1"/>
  <c r="AT294" i="1"/>
  <c r="AU294" i="1"/>
  <c r="AV294" i="1"/>
  <c r="AW294" i="1"/>
  <c r="AO295" i="1"/>
  <c r="AP295" i="1"/>
  <c r="AQ295" i="1"/>
  <c r="AR295" i="1"/>
  <c r="AS295" i="1"/>
  <c r="AT295" i="1"/>
  <c r="AU295" i="1"/>
  <c r="AV295" i="1"/>
  <c r="AW295" i="1"/>
  <c r="AN3" i="1"/>
  <c r="AN4" i="1"/>
  <c r="AN5" i="1"/>
  <c r="AN6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7" i="1"/>
  <c r="AN28" i="1"/>
  <c r="AN29" i="1"/>
  <c r="AN30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1" i="1"/>
  <c r="AN72" i="1"/>
  <c r="AN73" i="1"/>
  <c r="AN74" i="1"/>
  <c r="AN75" i="1"/>
  <c r="AN76" i="1"/>
  <c r="AN77" i="1"/>
  <c r="AN78" i="1"/>
  <c r="AN80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20" i="1"/>
  <c r="AN121" i="1"/>
  <c r="AN122" i="1"/>
  <c r="AN123" i="1"/>
  <c r="AN124" i="1"/>
  <c r="AN125" i="1"/>
  <c r="AN126" i="1"/>
  <c r="AN127" i="1"/>
  <c r="AN128" i="1"/>
  <c r="AN129" i="1"/>
  <c r="AN130" i="1"/>
  <c r="AN132" i="1"/>
  <c r="AN133" i="1"/>
  <c r="AN134" i="1"/>
  <c r="AN135" i="1"/>
  <c r="AN136" i="1"/>
  <c r="AN137" i="1"/>
  <c r="AN138" i="1"/>
  <c r="AN141" i="1"/>
  <c r="AN142" i="1"/>
  <c r="AN143" i="1"/>
  <c r="AN144" i="1"/>
  <c r="AN145" i="1"/>
  <c r="AN146" i="1"/>
  <c r="AN147" i="1"/>
  <c r="AN149" i="1"/>
  <c r="AN150" i="1"/>
  <c r="AN151" i="1"/>
  <c r="AN152" i="1"/>
  <c r="AN153" i="1"/>
  <c r="AN154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8" i="1"/>
  <c r="AN180" i="1"/>
  <c r="AN181" i="1"/>
  <c r="AN182" i="1"/>
  <c r="AN183" i="1"/>
  <c r="AN184" i="1"/>
  <c r="AN185" i="1"/>
  <c r="AN186" i="1"/>
  <c r="AN187" i="1"/>
  <c r="AN188" i="1"/>
  <c r="AN190" i="1"/>
  <c r="AN191" i="1"/>
  <c r="AN192" i="1"/>
  <c r="AN193" i="1"/>
  <c r="AN194" i="1"/>
  <c r="AN196" i="1"/>
  <c r="AN197" i="1"/>
  <c r="AN198" i="1"/>
  <c r="AN199" i="1"/>
  <c r="AN200" i="1"/>
  <c r="AN201" i="1"/>
  <c r="AN202" i="1"/>
  <c r="AN203" i="1"/>
  <c r="AN204" i="1"/>
  <c r="AN206" i="1"/>
  <c r="AN207" i="1"/>
  <c r="AN208" i="1"/>
  <c r="AN209" i="1"/>
  <c r="AN210" i="1"/>
  <c r="AN211" i="1"/>
  <c r="AN213" i="1"/>
  <c r="AN215" i="1"/>
  <c r="AN217" i="1"/>
  <c r="AN218" i="1"/>
  <c r="AN219" i="1"/>
  <c r="AN220" i="1"/>
  <c r="AN221" i="1"/>
  <c r="AN222" i="1"/>
  <c r="AN223" i="1"/>
  <c r="AN224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40" i="1"/>
  <c r="AN241" i="1"/>
  <c r="AN242" i="1"/>
  <c r="AN243" i="1"/>
  <c r="AN244" i="1"/>
  <c r="AN245" i="1"/>
  <c r="AN246" i="1"/>
  <c r="AN248" i="1"/>
  <c r="AN249" i="1"/>
  <c r="AN250" i="1"/>
  <c r="AN251" i="1"/>
  <c r="AN252" i="1"/>
  <c r="AN253" i="1"/>
  <c r="AN254" i="1"/>
  <c r="AN255" i="1"/>
  <c r="AN256" i="1"/>
  <c r="AN257" i="1"/>
  <c r="AN258" i="1"/>
  <c r="AN260" i="1"/>
  <c r="AN261" i="1"/>
  <c r="AN262" i="1"/>
  <c r="AN264" i="1"/>
  <c r="AN265" i="1"/>
  <c r="AN266" i="1"/>
  <c r="AN267" i="1"/>
  <c r="AN268" i="1"/>
  <c r="AN269" i="1"/>
  <c r="AN270" i="1"/>
  <c r="AN272" i="1"/>
  <c r="AN273" i="1"/>
  <c r="AN274" i="1"/>
  <c r="AN275" i="1"/>
  <c r="AN276" i="1"/>
  <c r="AN277" i="1"/>
  <c r="AN278" i="1"/>
  <c r="AN281" i="1"/>
  <c r="AN282" i="1"/>
  <c r="AN283" i="1"/>
  <c r="AN285" i="1"/>
  <c r="AN287" i="1"/>
  <c r="AN288" i="1"/>
  <c r="AN289" i="1"/>
  <c r="AN290" i="1"/>
  <c r="AN291" i="1"/>
  <c r="AN293" i="1"/>
  <c r="AN294" i="1"/>
  <c r="AN295" i="1"/>
  <c r="AN2" i="1"/>
  <c r="AL119" i="1"/>
  <c r="J37" i="1"/>
  <c r="I3" i="1"/>
  <c r="J3" i="1"/>
  <c r="K3" i="1"/>
  <c r="L3" i="1"/>
  <c r="M3" i="1"/>
  <c r="N3" i="1"/>
  <c r="O3" i="1"/>
  <c r="P3" i="1"/>
  <c r="Q3" i="1"/>
  <c r="R3" i="1"/>
  <c r="I4" i="1"/>
  <c r="J4" i="1"/>
  <c r="K4" i="1"/>
  <c r="L4" i="1"/>
  <c r="M4" i="1"/>
  <c r="N4" i="1"/>
  <c r="O4" i="1"/>
  <c r="P4" i="1"/>
  <c r="Q4" i="1"/>
  <c r="R4" i="1"/>
  <c r="I5" i="1"/>
  <c r="J5" i="1"/>
  <c r="K5" i="1"/>
  <c r="L5" i="1"/>
  <c r="M5" i="1"/>
  <c r="N5" i="1"/>
  <c r="O5" i="1"/>
  <c r="P5" i="1"/>
  <c r="Q5" i="1"/>
  <c r="R5" i="1"/>
  <c r="I6" i="1"/>
  <c r="J6" i="1"/>
  <c r="K6" i="1"/>
  <c r="L6" i="1"/>
  <c r="M6" i="1"/>
  <c r="N6" i="1"/>
  <c r="O6" i="1"/>
  <c r="P6" i="1"/>
  <c r="Q6" i="1"/>
  <c r="R6" i="1"/>
  <c r="K7" i="1"/>
  <c r="L7" i="1"/>
  <c r="M7" i="1"/>
  <c r="N7" i="1"/>
  <c r="O7" i="1"/>
  <c r="P7" i="1"/>
  <c r="Q7" i="1"/>
  <c r="R7" i="1"/>
  <c r="I8" i="1"/>
  <c r="J8" i="1"/>
  <c r="K8" i="1"/>
  <c r="L8" i="1"/>
  <c r="M8" i="1"/>
  <c r="N8" i="1"/>
  <c r="O8" i="1"/>
  <c r="P8" i="1"/>
  <c r="Q8" i="1"/>
  <c r="R8" i="1"/>
  <c r="I9" i="1"/>
  <c r="J9" i="1"/>
  <c r="K9" i="1"/>
  <c r="L9" i="1"/>
  <c r="M9" i="1"/>
  <c r="N9" i="1"/>
  <c r="O9" i="1"/>
  <c r="P9" i="1"/>
  <c r="Q9" i="1"/>
  <c r="R9" i="1"/>
  <c r="I10" i="1"/>
  <c r="J10" i="1"/>
  <c r="K10" i="1"/>
  <c r="L10" i="1"/>
  <c r="M10" i="1"/>
  <c r="N10" i="1"/>
  <c r="O10" i="1"/>
  <c r="P10" i="1"/>
  <c r="Q10" i="1"/>
  <c r="R10" i="1"/>
  <c r="I11" i="1"/>
  <c r="J11" i="1"/>
  <c r="K11" i="1"/>
  <c r="L11" i="1"/>
  <c r="M11" i="1"/>
  <c r="N11" i="1"/>
  <c r="O11" i="1"/>
  <c r="P11" i="1"/>
  <c r="Q11" i="1"/>
  <c r="R11" i="1"/>
  <c r="I12" i="1"/>
  <c r="J12" i="1"/>
  <c r="K12" i="1"/>
  <c r="L12" i="1"/>
  <c r="M12" i="1"/>
  <c r="N12" i="1"/>
  <c r="O12" i="1"/>
  <c r="P12" i="1"/>
  <c r="Q12" i="1"/>
  <c r="R12" i="1"/>
  <c r="I13" i="1"/>
  <c r="J13" i="1"/>
  <c r="K13" i="1"/>
  <c r="L13" i="1"/>
  <c r="M13" i="1"/>
  <c r="N13" i="1"/>
  <c r="O13" i="1"/>
  <c r="P13" i="1"/>
  <c r="Q13" i="1"/>
  <c r="R13" i="1"/>
  <c r="I14" i="1"/>
  <c r="J14" i="1"/>
  <c r="K14" i="1"/>
  <c r="L14" i="1"/>
  <c r="M14" i="1"/>
  <c r="N14" i="1"/>
  <c r="O14" i="1"/>
  <c r="P14" i="1"/>
  <c r="Q14" i="1"/>
  <c r="R14" i="1"/>
  <c r="I15" i="1"/>
  <c r="J15" i="1"/>
  <c r="K15" i="1"/>
  <c r="L15" i="1"/>
  <c r="M15" i="1"/>
  <c r="N15" i="1"/>
  <c r="O15" i="1"/>
  <c r="P15" i="1"/>
  <c r="Q15" i="1"/>
  <c r="R15" i="1"/>
  <c r="I16" i="1"/>
  <c r="J16" i="1"/>
  <c r="K16" i="1"/>
  <c r="L16" i="1"/>
  <c r="M16" i="1"/>
  <c r="N16" i="1"/>
  <c r="O16" i="1"/>
  <c r="P16" i="1"/>
  <c r="Q16" i="1"/>
  <c r="R16" i="1"/>
  <c r="I17" i="1"/>
  <c r="J17" i="1"/>
  <c r="K17" i="1"/>
  <c r="L17" i="1"/>
  <c r="M17" i="1"/>
  <c r="N17" i="1"/>
  <c r="O17" i="1"/>
  <c r="P17" i="1"/>
  <c r="Q17" i="1"/>
  <c r="R17" i="1"/>
  <c r="I18" i="1"/>
  <c r="J18" i="1"/>
  <c r="K18" i="1"/>
  <c r="L18" i="1"/>
  <c r="M18" i="1"/>
  <c r="N18" i="1"/>
  <c r="O18" i="1"/>
  <c r="P18" i="1"/>
  <c r="Q18" i="1"/>
  <c r="R18" i="1"/>
  <c r="I19" i="1"/>
  <c r="J19" i="1"/>
  <c r="K19" i="1"/>
  <c r="L19" i="1"/>
  <c r="M19" i="1"/>
  <c r="N19" i="1"/>
  <c r="O19" i="1"/>
  <c r="P19" i="1"/>
  <c r="Q19" i="1"/>
  <c r="R19" i="1"/>
  <c r="I20" i="1"/>
  <c r="J20" i="1"/>
  <c r="K20" i="1"/>
  <c r="L20" i="1"/>
  <c r="M20" i="1"/>
  <c r="N20" i="1"/>
  <c r="O20" i="1"/>
  <c r="P20" i="1"/>
  <c r="Q20" i="1"/>
  <c r="R20" i="1"/>
  <c r="I21" i="1"/>
  <c r="J21" i="1"/>
  <c r="K21" i="1"/>
  <c r="L21" i="1"/>
  <c r="M21" i="1"/>
  <c r="N21" i="1"/>
  <c r="O21" i="1"/>
  <c r="P21" i="1"/>
  <c r="Q21" i="1"/>
  <c r="R21" i="1"/>
  <c r="I22" i="1"/>
  <c r="J22" i="1"/>
  <c r="K22" i="1"/>
  <c r="L22" i="1"/>
  <c r="M22" i="1"/>
  <c r="N22" i="1"/>
  <c r="O22" i="1"/>
  <c r="P22" i="1"/>
  <c r="Q22" i="1"/>
  <c r="R22" i="1"/>
  <c r="I23" i="1"/>
  <c r="J23" i="1"/>
  <c r="K23" i="1"/>
  <c r="L23" i="1"/>
  <c r="M23" i="1"/>
  <c r="N23" i="1"/>
  <c r="O23" i="1"/>
  <c r="P23" i="1"/>
  <c r="Q23" i="1"/>
  <c r="R23" i="1"/>
  <c r="I24" i="1"/>
  <c r="J24" i="1"/>
  <c r="K24" i="1"/>
  <c r="L24" i="1"/>
  <c r="M24" i="1"/>
  <c r="N24" i="1"/>
  <c r="O24" i="1"/>
  <c r="P24" i="1"/>
  <c r="Q24" i="1"/>
  <c r="R24" i="1"/>
  <c r="I25" i="1"/>
  <c r="J25" i="1"/>
  <c r="K25" i="1"/>
  <c r="L25" i="1"/>
  <c r="M25" i="1"/>
  <c r="N25" i="1"/>
  <c r="O25" i="1"/>
  <c r="P25" i="1"/>
  <c r="Q25" i="1"/>
  <c r="R25" i="1"/>
  <c r="M26" i="1"/>
  <c r="N26" i="1"/>
  <c r="O26" i="1"/>
  <c r="P26" i="1"/>
  <c r="Q26" i="1"/>
  <c r="R26" i="1"/>
  <c r="I27" i="1"/>
  <c r="J27" i="1"/>
  <c r="K27" i="1"/>
  <c r="L27" i="1"/>
  <c r="M27" i="1"/>
  <c r="N27" i="1"/>
  <c r="O27" i="1"/>
  <c r="P27" i="1"/>
  <c r="Q27" i="1"/>
  <c r="R27" i="1"/>
  <c r="I28" i="1"/>
  <c r="J28" i="1"/>
  <c r="K28" i="1"/>
  <c r="L28" i="1"/>
  <c r="M28" i="1"/>
  <c r="N28" i="1"/>
  <c r="O28" i="1"/>
  <c r="P28" i="1"/>
  <c r="Q28" i="1"/>
  <c r="R28" i="1"/>
  <c r="I29" i="1"/>
  <c r="J29" i="1"/>
  <c r="K29" i="1"/>
  <c r="L29" i="1"/>
  <c r="M29" i="1"/>
  <c r="N29" i="1"/>
  <c r="O29" i="1"/>
  <c r="P29" i="1"/>
  <c r="Q29" i="1"/>
  <c r="R29" i="1"/>
  <c r="I30" i="1"/>
  <c r="J30" i="1"/>
  <c r="K30" i="1"/>
  <c r="L30" i="1"/>
  <c r="M30" i="1"/>
  <c r="N30" i="1"/>
  <c r="O30" i="1"/>
  <c r="P30" i="1"/>
  <c r="Q30" i="1"/>
  <c r="R30" i="1"/>
  <c r="J31" i="1"/>
  <c r="K31" i="1"/>
  <c r="L31" i="1"/>
  <c r="M31" i="1"/>
  <c r="N31" i="1"/>
  <c r="O31" i="1"/>
  <c r="P31" i="1"/>
  <c r="Q31" i="1"/>
  <c r="R31" i="1"/>
  <c r="I32" i="1"/>
  <c r="J32" i="1"/>
  <c r="K32" i="1"/>
  <c r="L32" i="1"/>
  <c r="M32" i="1"/>
  <c r="N32" i="1"/>
  <c r="O32" i="1"/>
  <c r="P32" i="1"/>
  <c r="Q32" i="1"/>
  <c r="R32" i="1"/>
  <c r="I33" i="1"/>
  <c r="J33" i="1"/>
  <c r="K33" i="1"/>
  <c r="L33" i="1"/>
  <c r="M33" i="1"/>
  <c r="N33" i="1"/>
  <c r="O33" i="1"/>
  <c r="P33" i="1"/>
  <c r="Q33" i="1"/>
  <c r="R33" i="1"/>
  <c r="I34" i="1"/>
  <c r="J34" i="1"/>
  <c r="K34" i="1"/>
  <c r="L34" i="1"/>
  <c r="M34" i="1"/>
  <c r="N34" i="1"/>
  <c r="O34" i="1"/>
  <c r="P34" i="1"/>
  <c r="Q34" i="1"/>
  <c r="R34" i="1"/>
  <c r="I35" i="1"/>
  <c r="J35" i="1"/>
  <c r="K35" i="1"/>
  <c r="L35" i="1"/>
  <c r="M35" i="1"/>
  <c r="N35" i="1"/>
  <c r="O35" i="1"/>
  <c r="P35" i="1"/>
  <c r="Q35" i="1"/>
  <c r="R35" i="1"/>
  <c r="I36" i="1"/>
  <c r="J36" i="1"/>
  <c r="K36" i="1"/>
  <c r="L36" i="1"/>
  <c r="M36" i="1"/>
  <c r="N36" i="1"/>
  <c r="O36" i="1"/>
  <c r="P36" i="1"/>
  <c r="Q36" i="1"/>
  <c r="R36" i="1"/>
  <c r="I37" i="1"/>
  <c r="K37" i="1"/>
  <c r="L37" i="1"/>
  <c r="M37" i="1"/>
  <c r="N37" i="1"/>
  <c r="O37" i="1"/>
  <c r="P37" i="1"/>
  <c r="Q37" i="1"/>
  <c r="R37" i="1"/>
  <c r="I38" i="1"/>
  <c r="J38" i="1"/>
  <c r="K38" i="1"/>
  <c r="L38" i="1"/>
  <c r="M38" i="1"/>
  <c r="N38" i="1"/>
  <c r="O38" i="1"/>
  <c r="P38" i="1"/>
  <c r="Q38" i="1"/>
  <c r="R38" i="1"/>
  <c r="I39" i="1"/>
  <c r="J39" i="1"/>
  <c r="K39" i="1"/>
  <c r="L39" i="1"/>
  <c r="M39" i="1"/>
  <c r="N39" i="1"/>
  <c r="O39" i="1"/>
  <c r="P39" i="1"/>
  <c r="Q39" i="1"/>
  <c r="R39" i="1"/>
  <c r="I40" i="1"/>
  <c r="J40" i="1"/>
  <c r="K40" i="1"/>
  <c r="L40" i="1"/>
  <c r="M40" i="1"/>
  <c r="N40" i="1"/>
  <c r="O40" i="1"/>
  <c r="P40" i="1"/>
  <c r="Q40" i="1"/>
  <c r="R40" i="1"/>
  <c r="I41" i="1"/>
  <c r="J41" i="1"/>
  <c r="K41" i="1"/>
  <c r="L41" i="1"/>
  <c r="M41" i="1"/>
  <c r="N41" i="1"/>
  <c r="O41" i="1"/>
  <c r="P41" i="1"/>
  <c r="Q41" i="1"/>
  <c r="R41" i="1"/>
  <c r="I42" i="1"/>
  <c r="J42" i="1"/>
  <c r="K42" i="1"/>
  <c r="L42" i="1"/>
  <c r="M42" i="1"/>
  <c r="N42" i="1"/>
  <c r="O42" i="1"/>
  <c r="P42" i="1"/>
  <c r="Q42" i="1"/>
  <c r="R42" i="1"/>
  <c r="I43" i="1"/>
  <c r="J43" i="1"/>
  <c r="K43" i="1"/>
  <c r="L43" i="1"/>
  <c r="M43" i="1"/>
  <c r="N43" i="1"/>
  <c r="O43" i="1"/>
  <c r="P43" i="1"/>
  <c r="Q43" i="1"/>
  <c r="R43" i="1"/>
  <c r="I44" i="1"/>
  <c r="J44" i="1"/>
  <c r="K44" i="1"/>
  <c r="L44" i="1"/>
  <c r="M44" i="1"/>
  <c r="N44" i="1"/>
  <c r="O44" i="1"/>
  <c r="P44" i="1"/>
  <c r="Q44" i="1"/>
  <c r="R44" i="1"/>
  <c r="I45" i="1"/>
  <c r="J45" i="1"/>
  <c r="K45" i="1"/>
  <c r="L45" i="1"/>
  <c r="M45" i="1"/>
  <c r="N45" i="1"/>
  <c r="O45" i="1"/>
  <c r="P45" i="1"/>
  <c r="Q45" i="1"/>
  <c r="R45" i="1"/>
  <c r="I46" i="1"/>
  <c r="J46" i="1"/>
  <c r="K46" i="1"/>
  <c r="L46" i="1"/>
  <c r="M46" i="1"/>
  <c r="N46" i="1"/>
  <c r="O46" i="1"/>
  <c r="P46" i="1"/>
  <c r="Q46" i="1"/>
  <c r="R46" i="1"/>
  <c r="I47" i="1"/>
  <c r="J47" i="1"/>
  <c r="K47" i="1"/>
  <c r="L47" i="1"/>
  <c r="M47" i="1"/>
  <c r="N47" i="1"/>
  <c r="O47" i="1"/>
  <c r="P47" i="1"/>
  <c r="Q47" i="1"/>
  <c r="R47" i="1"/>
  <c r="I48" i="1"/>
  <c r="J48" i="1"/>
  <c r="K48" i="1"/>
  <c r="L48" i="1"/>
  <c r="M48" i="1"/>
  <c r="N48" i="1"/>
  <c r="O48" i="1"/>
  <c r="P48" i="1"/>
  <c r="Q48" i="1"/>
  <c r="R48" i="1"/>
  <c r="I49" i="1"/>
  <c r="J49" i="1"/>
  <c r="K49" i="1"/>
  <c r="L49" i="1"/>
  <c r="M49" i="1"/>
  <c r="N49" i="1"/>
  <c r="O49" i="1"/>
  <c r="P49" i="1"/>
  <c r="Q49" i="1"/>
  <c r="R49" i="1"/>
  <c r="I50" i="1"/>
  <c r="J50" i="1"/>
  <c r="K50" i="1"/>
  <c r="L50" i="1"/>
  <c r="M50" i="1"/>
  <c r="N50" i="1"/>
  <c r="O50" i="1"/>
  <c r="P50" i="1"/>
  <c r="Q50" i="1"/>
  <c r="R50" i="1"/>
  <c r="I51" i="1"/>
  <c r="J51" i="1"/>
  <c r="K51" i="1"/>
  <c r="L51" i="1"/>
  <c r="M51" i="1"/>
  <c r="N51" i="1"/>
  <c r="O51" i="1"/>
  <c r="P51" i="1"/>
  <c r="Q51" i="1"/>
  <c r="R51" i="1"/>
  <c r="I52" i="1"/>
  <c r="J52" i="1"/>
  <c r="K52" i="1"/>
  <c r="L52" i="1"/>
  <c r="M52" i="1"/>
  <c r="N52" i="1"/>
  <c r="O52" i="1"/>
  <c r="P52" i="1"/>
  <c r="Q52" i="1"/>
  <c r="R52" i="1"/>
  <c r="I53" i="1"/>
  <c r="J53" i="1"/>
  <c r="K53" i="1"/>
  <c r="L53" i="1"/>
  <c r="M53" i="1"/>
  <c r="N53" i="1"/>
  <c r="O53" i="1"/>
  <c r="P53" i="1"/>
  <c r="Q53" i="1"/>
  <c r="R53" i="1"/>
  <c r="I54" i="1"/>
  <c r="J54" i="1"/>
  <c r="K54" i="1"/>
  <c r="L54" i="1"/>
  <c r="M54" i="1"/>
  <c r="N54" i="1"/>
  <c r="O54" i="1"/>
  <c r="P54" i="1"/>
  <c r="Q54" i="1"/>
  <c r="R54" i="1"/>
  <c r="I55" i="1"/>
  <c r="J55" i="1"/>
  <c r="K55" i="1"/>
  <c r="L55" i="1"/>
  <c r="M55" i="1"/>
  <c r="N55" i="1"/>
  <c r="O55" i="1"/>
  <c r="P55" i="1"/>
  <c r="Q55" i="1"/>
  <c r="R55" i="1"/>
  <c r="I56" i="1"/>
  <c r="J56" i="1"/>
  <c r="K56" i="1"/>
  <c r="L56" i="1"/>
  <c r="M56" i="1"/>
  <c r="N56" i="1"/>
  <c r="O56" i="1"/>
  <c r="P56" i="1"/>
  <c r="Q56" i="1"/>
  <c r="R56" i="1"/>
  <c r="I57" i="1"/>
  <c r="J57" i="1"/>
  <c r="K57" i="1"/>
  <c r="L57" i="1"/>
  <c r="M57" i="1"/>
  <c r="N57" i="1"/>
  <c r="O57" i="1"/>
  <c r="P57" i="1"/>
  <c r="Q57" i="1"/>
  <c r="R57" i="1"/>
  <c r="I58" i="1"/>
  <c r="J58" i="1"/>
  <c r="K58" i="1"/>
  <c r="L58" i="1"/>
  <c r="M58" i="1"/>
  <c r="N58" i="1"/>
  <c r="O58" i="1"/>
  <c r="P58" i="1"/>
  <c r="Q58" i="1"/>
  <c r="R58" i="1"/>
  <c r="I59" i="1"/>
  <c r="J59" i="1"/>
  <c r="K59" i="1"/>
  <c r="L59" i="1"/>
  <c r="M59" i="1"/>
  <c r="N59" i="1"/>
  <c r="O59" i="1"/>
  <c r="P59" i="1"/>
  <c r="Q59" i="1"/>
  <c r="R59" i="1"/>
  <c r="I60" i="1"/>
  <c r="J60" i="1"/>
  <c r="K60" i="1"/>
  <c r="L60" i="1"/>
  <c r="M60" i="1"/>
  <c r="N60" i="1"/>
  <c r="O60" i="1"/>
  <c r="P60" i="1"/>
  <c r="Q60" i="1"/>
  <c r="R60" i="1"/>
  <c r="I61" i="1"/>
  <c r="J61" i="1"/>
  <c r="K61" i="1"/>
  <c r="L61" i="1"/>
  <c r="M61" i="1"/>
  <c r="N61" i="1"/>
  <c r="O61" i="1"/>
  <c r="P61" i="1"/>
  <c r="Q61" i="1"/>
  <c r="R61" i="1"/>
  <c r="I62" i="1"/>
  <c r="J62" i="1"/>
  <c r="K62" i="1"/>
  <c r="L62" i="1"/>
  <c r="M62" i="1"/>
  <c r="N62" i="1"/>
  <c r="O62" i="1"/>
  <c r="P62" i="1"/>
  <c r="Q62" i="1"/>
  <c r="R62" i="1"/>
  <c r="I63" i="1"/>
  <c r="J63" i="1"/>
  <c r="K63" i="1"/>
  <c r="L63" i="1"/>
  <c r="M63" i="1"/>
  <c r="N63" i="1"/>
  <c r="O63" i="1"/>
  <c r="P63" i="1"/>
  <c r="Q63" i="1"/>
  <c r="R63" i="1"/>
  <c r="I64" i="1"/>
  <c r="J64" i="1"/>
  <c r="K64" i="1"/>
  <c r="L64" i="1"/>
  <c r="M64" i="1"/>
  <c r="N64" i="1"/>
  <c r="O64" i="1"/>
  <c r="P64" i="1"/>
  <c r="Q64" i="1"/>
  <c r="R64" i="1"/>
  <c r="I65" i="1"/>
  <c r="J65" i="1"/>
  <c r="K65" i="1"/>
  <c r="L65" i="1"/>
  <c r="M65" i="1"/>
  <c r="N65" i="1"/>
  <c r="O65" i="1"/>
  <c r="P65" i="1"/>
  <c r="Q65" i="1"/>
  <c r="R65" i="1"/>
  <c r="I66" i="1"/>
  <c r="J66" i="1"/>
  <c r="K66" i="1"/>
  <c r="L66" i="1"/>
  <c r="M66" i="1"/>
  <c r="N66" i="1"/>
  <c r="O66" i="1"/>
  <c r="P66" i="1"/>
  <c r="Q66" i="1"/>
  <c r="R66" i="1"/>
  <c r="I67" i="1"/>
  <c r="J67" i="1"/>
  <c r="K67" i="1"/>
  <c r="L67" i="1"/>
  <c r="M67" i="1"/>
  <c r="N67" i="1"/>
  <c r="O67" i="1"/>
  <c r="P67" i="1"/>
  <c r="Q67" i="1"/>
  <c r="R67" i="1"/>
  <c r="I68" i="1"/>
  <c r="J68" i="1"/>
  <c r="K68" i="1"/>
  <c r="L68" i="1"/>
  <c r="M68" i="1"/>
  <c r="N68" i="1"/>
  <c r="O68" i="1"/>
  <c r="P68" i="1"/>
  <c r="Q68" i="1"/>
  <c r="R68" i="1"/>
  <c r="I69" i="1"/>
  <c r="J69" i="1"/>
  <c r="K69" i="1"/>
  <c r="L69" i="1"/>
  <c r="M69" i="1"/>
  <c r="N69" i="1"/>
  <c r="O69" i="1"/>
  <c r="P69" i="1"/>
  <c r="Q69" i="1"/>
  <c r="R69" i="1"/>
  <c r="M70" i="1"/>
  <c r="N70" i="1"/>
  <c r="O70" i="1"/>
  <c r="P70" i="1"/>
  <c r="Q70" i="1"/>
  <c r="R70" i="1"/>
  <c r="I71" i="1"/>
  <c r="J71" i="1"/>
  <c r="K71" i="1"/>
  <c r="L71" i="1"/>
  <c r="M71" i="1"/>
  <c r="N71" i="1"/>
  <c r="O71" i="1"/>
  <c r="P71" i="1"/>
  <c r="Q71" i="1"/>
  <c r="R71" i="1"/>
  <c r="I72" i="1"/>
  <c r="J72" i="1"/>
  <c r="K72" i="1"/>
  <c r="L72" i="1"/>
  <c r="M72" i="1"/>
  <c r="N72" i="1"/>
  <c r="O72" i="1"/>
  <c r="P72" i="1"/>
  <c r="Q72" i="1"/>
  <c r="R72" i="1"/>
  <c r="I73" i="1"/>
  <c r="J73" i="1"/>
  <c r="K73" i="1"/>
  <c r="L73" i="1"/>
  <c r="M73" i="1"/>
  <c r="N73" i="1"/>
  <c r="O73" i="1"/>
  <c r="P73" i="1"/>
  <c r="Q73" i="1"/>
  <c r="R73" i="1"/>
  <c r="I74" i="1"/>
  <c r="J74" i="1"/>
  <c r="K74" i="1"/>
  <c r="L74" i="1"/>
  <c r="M74" i="1"/>
  <c r="N74" i="1"/>
  <c r="O74" i="1"/>
  <c r="P74" i="1"/>
  <c r="Q74" i="1"/>
  <c r="R74" i="1"/>
  <c r="I75" i="1"/>
  <c r="J75" i="1"/>
  <c r="K75" i="1"/>
  <c r="L75" i="1"/>
  <c r="M75" i="1"/>
  <c r="N75" i="1"/>
  <c r="O75" i="1"/>
  <c r="P75" i="1"/>
  <c r="Q75" i="1"/>
  <c r="R75" i="1"/>
  <c r="I76" i="1"/>
  <c r="J76" i="1"/>
  <c r="K76" i="1"/>
  <c r="L76" i="1"/>
  <c r="M76" i="1"/>
  <c r="N76" i="1"/>
  <c r="O76" i="1"/>
  <c r="P76" i="1"/>
  <c r="Q76" i="1"/>
  <c r="R76" i="1"/>
  <c r="I77" i="1"/>
  <c r="J77" i="1"/>
  <c r="K77" i="1"/>
  <c r="L77" i="1"/>
  <c r="M77" i="1"/>
  <c r="N77" i="1"/>
  <c r="O77" i="1"/>
  <c r="P77" i="1"/>
  <c r="Q77" i="1"/>
  <c r="R77" i="1"/>
  <c r="I78" i="1"/>
  <c r="J78" i="1"/>
  <c r="K78" i="1"/>
  <c r="L78" i="1"/>
  <c r="M78" i="1"/>
  <c r="N78" i="1"/>
  <c r="O78" i="1"/>
  <c r="P78" i="1"/>
  <c r="Q78" i="1"/>
  <c r="R78" i="1"/>
  <c r="O79" i="1"/>
  <c r="P79" i="1"/>
  <c r="Q79" i="1"/>
  <c r="R79" i="1"/>
  <c r="I80" i="1"/>
  <c r="J80" i="1"/>
  <c r="K80" i="1"/>
  <c r="L80" i="1"/>
  <c r="M80" i="1"/>
  <c r="N80" i="1"/>
  <c r="O80" i="1"/>
  <c r="P80" i="1"/>
  <c r="Q80" i="1"/>
  <c r="R80" i="1"/>
  <c r="N81" i="1"/>
  <c r="O81" i="1"/>
  <c r="P81" i="1"/>
  <c r="Q81" i="1"/>
  <c r="R81" i="1"/>
  <c r="I82" i="1"/>
  <c r="J82" i="1"/>
  <c r="K82" i="1"/>
  <c r="L82" i="1"/>
  <c r="M82" i="1"/>
  <c r="N82" i="1"/>
  <c r="O82" i="1"/>
  <c r="P82" i="1"/>
  <c r="Q82" i="1"/>
  <c r="R82" i="1"/>
  <c r="I83" i="1"/>
  <c r="J83" i="1"/>
  <c r="K83" i="1"/>
  <c r="L83" i="1"/>
  <c r="M83" i="1"/>
  <c r="N83" i="1"/>
  <c r="O83" i="1"/>
  <c r="P83" i="1"/>
  <c r="Q83" i="1"/>
  <c r="R83" i="1"/>
  <c r="I84" i="1"/>
  <c r="J84" i="1"/>
  <c r="K84" i="1"/>
  <c r="L84" i="1"/>
  <c r="M84" i="1"/>
  <c r="N84" i="1"/>
  <c r="O84" i="1"/>
  <c r="P84" i="1"/>
  <c r="Q84" i="1"/>
  <c r="R84" i="1"/>
  <c r="I85" i="1"/>
  <c r="J85" i="1"/>
  <c r="K85" i="1"/>
  <c r="L85" i="1"/>
  <c r="M85" i="1"/>
  <c r="N85" i="1"/>
  <c r="O85" i="1"/>
  <c r="P85" i="1"/>
  <c r="Q85" i="1"/>
  <c r="R85" i="1"/>
  <c r="I86" i="1"/>
  <c r="J86" i="1"/>
  <c r="K86" i="1"/>
  <c r="L86" i="1"/>
  <c r="M86" i="1"/>
  <c r="N86" i="1"/>
  <c r="O86" i="1"/>
  <c r="P86" i="1"/>
  <c r="Q86" i="1"/>
  <c r="R86" i="1"/>
  <c r="I87" i="1"/>
  <c r="J87" i="1"/>
  <c r="K87" i="1"/>
  <c r="L87" i="1"/>
  <c r="M87" i="1"/>
  <c r="N87" i="1"/>
  <c r="O87" i="1"/>
  <c r="P87" i="1"/>
  <c r="Q87" i="1"/>
  <c r="R87" i="1"/>
  <c r="I88" i="1"/>
  <c r="J88" i="1"/>
  <c r="K88" i="1"/>
  <c r="L88" i="1"/>
  <c r="M88" i="1"/>
  <c r="N88" i="1"/>
  <c r="O88" i="1"/>
  <c r="P88" i="1"/>
  <c r="Q88" i="1"/>
  <c r="R88" i="1"/>
  <c r="I89" i="1"/>
  <c r="J89" i="1"/>
  <c r="K89" i="1"/>
  <c r="L89" i="1"/>
  <c r="M89" i="1"/>
  <c r="N89" i="1"/>
  <c r="O89" i="1"/>
  <c r="P89" i="1"/>
  <c r="Q89" i="1"/>
  <c r="R89" i="1"/>
  <c r="I90" i="1"/>
  <c r="J90" i="1"/>
  <c r="K90" i="1"/>
  <c r="L90" i="1"/>
  <c r="M90" i="1"/>
  <c r="N90" i="1"/>
  <c r="O90" i="1"/>
  <c r="P90" i="1"/>
  <c r="Q90" i="1"/>
  <c r="R90" i="1"/>
  <c r="I91" i="1"/>
  <c r="J91" i="1"/>
  <c r="K91" i="1"/>
  <c r="L91" i="1"/>
  <c r="M91" i="1"/>
  <c r="N91" i="1"/>
  <c r="O91" i="1"/>
  <c r="P91" i="1"/>
  <c r="Q91" i="1"/>
  <c r="R91" i="1"/>
  <c r="I92" i="1"/>
  <c r="J92" i="1"/>
  <c r="K92" i="1"/>
  <c r="L92" i="1"/>
  <c r="M92" i="1"/>
  <c r="N92" i="1"/>
  <c r="O92" i="1"/>
  <c r="P92" i="1"/>
  <c r="Q92" i="1"/>
  <c r="R92" i="1"/>
  <c r="I93" i="1"/>
  <c r="J93" i="1"/>
  <c r="K93" i="1"/>
  <c r="L93" i="1"/>
  <c r="M93" i="1"/>
  <c r="N93" i="1"/>
  <c r="O93" i="1"/>
  <c r="P93" i="1"/>
  <c r="Q93" i="1"/>
  <c r="R93" i="1"/>
  <c r="I94" i="1"/>
  <c r="J94" i="1"/>
  <c r="K94" i="1"/>
  <c r="L94" i="1"/>
  <c r="M94" i="1"/>
  <c r="N94" i="1"/>
  <c r="O94" i="1"/>
  <c r="P94" i="1"/>
  <c r="Q94" i="1"/>
  <c r="R94" i="1"/>
  <c r="I95" i="1"/>
  <c r="J95" i="1"/>
  <c r="K95" i="1"/>
  <c r="L95" i="1"/>
  <c r="M95" i="1"/>
  <c r="N95" i="1"/>
  <c r="O95" i="1"/>
  <c r="P95" i="1"/>
  <c r="Q95" i="1"/>
  <c r="R95" i="1"/>
  <c r="I96" i="1"/>
  <c r="J96" i="1"/>
  <c r="K96" i="1"/>
  <c r="L96" i="1"/>
  <c r="M96" i="1"/>
  <c r="N96" i="1"/>
  <c r="O96" i="1"/>
  <c r="P96" i="1"/>
  <c r="Q96" i="1"/>
  <c r="R96" i="1"/>
  <c r="I97" i="1"/>
  <c r="J97" i="1"/>
  <c r="K97" i="1"/>
  <c r="L97" i="1"/>
  <c r="M97" i="1"/>
  <c r="N97" i="1"/>
  <c r="O97" i="1"/>
  <c r="P97" i="1"/>
  <c r="Q97" i="1"/>
  <c r="R97" i="1"/>
  <c r="I98" i="1"/>
  <c r="J98" i="1"/>
  <c r="K98" i="1"/>
  <c r="L98" i="1"/>
  <c r="M98" i="1"/>
  <c r="N98" i="1"/>
  <c r="O98" i="1"/>
  <c r="P98" i="1"/>
  <c r="Q98" i="1"/>
  <c r="R98" i="1"/>
  <c r="I99" i="1"/>
  <c r="J99" i="1"/>
  <c r="K99" i="1"/>
  <c r="L99" i="1"/>
  <c r="M99" i="1"/>
  <c r="N99" i="1"/>
  <c r="O99" i="1"/>
  <c r="P99" i="1"/>
  <c r="Q99" i="1"/>
  <c r="R99" i="1"/>
  <c r="I100" i="1"/>
  <c r="J100" i="1"/>
  <c r="K100" i="1"/>
  <c r="L100" i="1"/>
  <c r="M100" i="1"/>
  <c r="N100" i="1"/>
  <c r="O100" i="1"/>
  <c r="P100" i="1"/>
  <c r="Q100" i="1"/>
  <c r="R100" i="1"/>
  <c r="I101" i="1"/>
  <c r="J101" i="1"/>
  <c r="K101" i="1"/>
  <c r="L101" i="1"/>
  <c r="M101" i="1"/>
  <c r="N101" i="1"/>
  <c r="O101" i="1"/>
  <c r="P101" i="1"/>
  <c r="Q101" i="1"/>
  <c r="R101" i="1"/>
  <c r="I102" i="1"/>
  <c r="J102" i="1"/>
  <c r="K102" i="1"/>
  <c r="L102" i="1"/>
  <c r="M102" i="1"/>
  <c r="N102" i="1"/>
  <c r="O102" i="1"/>
  <c r="P102" i="1"/>
  <c r="Q102" i="1"/>
  <c r="R102" i="1"/>
  <c r="I103" i="1"/>
  <c r="J103" i="1"/>
  <c r="K103" i="1"/>
  <c r="L103" i="1"/>
  <c r="M103" i="1"/>
  <c r="N103" i="1"/>
  <c r="O103" i="1"/>
  <c r="P103" i="1"/>
  <c r="Q103" i="1"/>
  <c r="R103" i="1"/>
  <c r="I104" i="1"/>
  <c r="J104" i="1"/>
  <c r="K104" i="1"/>
  <c r="L104" i="1"/>
  <c r="M104" i="1"/>
  <c r="N104" i="1"/>
  <c r="O104" i="1"/>
  <c r="P104" i="1"/>
  <c r="Q104" i="1"/>
  <c r="R104" i="1"/>
  <c r="I105" i="1"/>
  <c r="J105" i="1"/>
  <c r="K105" i="1"/>
  <c r="L105" i="1"/>
  <c r="M105" i="1"/>
  <c r="N105" i="1"/>
  <c r="O105" i="1"/>
  <c r="P105" i="1"/>
  <c r="Q105" i="1"/>
  <c r="R105" i="1"/>
  <c r="I106" i="1"/>
  <c r="J106" i="1"/>
  <c r="K106" i="1"/>
  <c r="L106" i="1"/>
  <c r="M106" i="1"/>
  <c r="N106" i="1"/>
  <c r="O106" i="1"/>
  <c r="P106" i="1"/>
  <c r="Q106" i="1"/>
  <c r="R106" i="1"/>
  <c r="I107" i="1"/>
  <c r="J107" i="1"/>
  <c r="K107" i="1"/>
  <c r="L107" i="1"/>
  <c r="M107" i="1"/>
  <c r="N107" i="1"/>
  <c r="O107" i="1"/>
  <c r="P107" i="1"/>
  <c r="Q107" i="1"/>
  <c r="R107" i="1"/>
  <c r="I108" i="1"/>
  <c r="J108" i="1"/>
  <c r="K108" i="1"/>
  <c r="L108" i="1"/>
  <c r="M108" i="1"/>
  <c r="N108" i="1"/>
  <c r="O108" i="1"/>
  <c r="P108" i="1"/>
  <c r="Q108" i="1"/>
  <c r="R108" i="1"/>
  <c r="I109" i="1"/>
  <c r="J109" i="1"/>
  <c r="K109" i="1"/>
  <c r="L109" i="1"/>
  <c r="M109" i="1"/>
  <c r="N109" i="1"/>
  <c r="O109" i="1"/>
  <c r="P109" i="1"/>
  <c r="Q109" i="1"/>
  <c r="R109" i="1"/>
  <c r="I110" i="1"/>
  <c r="J110" i="1"/>
  <c r="K110" i="1"/>
  <c r="L110" i="1"/>
  <c r="M110" i="1"/>
  <c r="N110" i="1"/>
  <c r="O110" i="1"/>
  <c r="P110" i="1"/>
  <c r="Q110" i="1"/>
  <c r="R110" i="1"/>
  <c r="I111" i="1"/>
  <c r="J111" i="1"/>
  <c r="K111" i="1"/>
  <c r="L111" i="1"/>
  <c r="M111" i="1"/>
  <c r="N111" i="1"/>
  <c r="O111" i="1"/>
  <c r="P111" i="1"/>
  <c r="Q111" i="1"/>
  <c r="R111" i="1"/>
  <c r="I112" i="1"/>
  <c r="J112" i="1"/>
  <c r="K112" i="1"/>
  <c r="L112" i="1"/>
  <c r="M112" i="1"/>
  <c r="N112" i="1"/>
  <c r="O112" i="1"/>
  <c r="P112" i="1"/>
  <c r="Q112" i="1"/>
  <c r="R112" i="1"/>
  <c r="I113" i="1"/>
  <c r="J113" i="1"/>
  <c r="K113" i="1"/>
  <c r="L113" i="1"/>
  <c r="M113" i="1"/>
  <c r="N113" i="1"/>
  <c r="O113" i="1"/>
  <c r="P113" i="1"/>
  <c r="Q113" i="1"/>
  <c r="R113" i="1"/>
  <c r="I114" i="1"/>
  <c r="J114" i="1"/>
  <c r="K114" i="1"/>
  <c r="L114" i="1"/>
  <c r="M114" i="1"/>
  <c r="N114" i="1"/>
  <c r="O114" i="1"/>
  <c r="P114" i="1"/>
  <c r="Q114" i="1"/>
  <c r="R114" i="1"/>
  <c r="I115" i="1"/>
  <c r="J115" i="1"/>
  <c r="K115" i="1"/>
  <c r="M115" i="1"/>
  <c r="N115" i="1"/>
  <c r="O115" i="1"/>
  <c r="P115" i="1"/>
  <c r="Q115" i="1"/>
  <c r="R115" i="1"/>
  <c r="I116" i="1"/>
  <c r="J116" i="1"/>
  <c r="K116" i="1"/>
  <c r="L116" i="1"/>
  <c r="M116" i="1"/>
  <c r="N116" i="1"/>
  <c r="O116" i="1"/>
  <c r="P116" i="1"/>
  <c r="Q116" i="1"/>
  <c r="R116" i="1"/>
  <c r="I117" i="1"/>
  <c r="J117" i="1"/>
  <c r="K117" i="1"/>
  <c r="L117" i="1"/>
  <c r="M117" i="1"/>
  <c r="N117" i="1"/>
  <c r="O117" i="1"/>
  <c r="P117" i="1"/>
  <c r="Q117" i="1"/>
  <c r="R117" i="1"/>
  <c r="I118" i="1"/>
  <c r="J118" i="1"/>
  <c r="K118" i="1"/>
  <c r="L118" i="1"/>
  <c r="M118" i="1"/>
  <c r="N118" i="1"/>
  <c r="O118" i="1"/>
  <c r="P118" i="1"/>
  <c r="Q118" i="1"/>
  <c r="R118" i="1"/>
  <c r="P119" i="1"/>
  <c r="Q119" i="1"/>
  <c r="R119" i="1"/>
  <c r="I120" i="1"/>
  <c r="J120" i="1"/>
  <c r="K120" i="1"/>
  <c r="L120" i="1"/>
  <c r="M120" i="1"/>
  <c r="N120" i="1"/>
  <c r="O120" i="1"/>
  <c r="P120" i="1"/>
  <c r="Q120" i="1"/>
  <c r="R120" i="1"/>
  <c r="I121" i="1"/>
  <c r="J121" i="1"/>
  <c r="K121" i="1"/>
  <c r="L121" i="1"/>
  <c r="M121" i="1"/>
  <c r="N121" i="1"/>
  <c r="O121" i="1"/>
  <c r="P121" i="1"/>
  <c r="Q121" i="1"/>
  <c r="R121" i="1"/>
  <c r="I122" i="1"/>
  <c r="J122" i="1"/>
  <c r="K122" i="1"/>
  <c r="L122" i="1"/>
  <c r="M122" i="1"/>
  <c r="N122" i="1"/>
  <c r="O122" i="1"/>
  <c r="P122" i="1"/>
  <c r="Q122" i="1"/>
  <c r="R122" i="1"/>
  <c r="I123" i="1"/>
  <c r="J123" i="1"/>
  <c r="K123" i="1"/>
  <c r="L123" i="1"/>
  <c r="M123" i="1"/>
  <c r="N123" i="1"/>
  <c r="O123" i="1"/>
  <c r="P123" i="1"/>
  <c r="Q123" i="1"/>
  <c r="R123" i="1"/>
  <c r="I124" i="1"/>
  <c r="J124" i="1"/>
  <c r="K124" i="1"/>
  <c r="L124" i="1"/>
  <c r="M124" i="1"/>
  <c r="N124" i="1"/>
  <c r="O124" i="1"/>
  <c r="P124" i="1"/>
  <c r="Q124" i="1"/>
  <c r="R124" i="1"/>
  <c r="I125" i="1"/>
  <c r="J125" i="1"/>
  <c r="K125" i="1"/>
  <c r="L125" i="1"/>
  <c r="M125" i="1"/>
  <c r="N125" i="1"/>
  <c r="O125" i="1"/>
  <c r="P125" i="1"/>
  <c r="Q125" i="1"/>
  <c r="R125" i="1"/>
  <c r="I126" i="1"/>
  <c r="J126" i="1"/>
  <c r="K126" i="1"/>
  <c r="L126" i="1"/>
  <c r="M126" i="1"/>
  <c r="N126" i="1"/>
  <c r="O126" i="1"/>
  <c r="P126" i="1"/>
  <c r="Q126" i="1"/>
  <c r="R126" i="1"/>
  <c r="I127" i="1"/>
  <c r="J127" i="1"/>
  <c r="K127" i="1"/>
  <c r="L127" i="1"/>
  <c r="M127" i="1"/>
  <c r="N127" i="1"/>
  <c r="O127" i="1"/>
  <c r="P127" i="1"/>
  <c r="Q127" i="1"/>
  <c r="R127" i="1"/>
  <c r="I128" i="1"/>
  <c r="J128" i="1"/>
  <c r="K128" i="1"/>
  <c r="L128" i="1"/>
  <c r="M128" i="1"/>
  <c r="N128" i="1"/>
  <c r="O128" i="1"/>
  <c r="P128" i="1"/>
  <c r="Q128" i="1"/>
  <c r="R128" i="1"/>
  <c r="I129" i="1"/>
  <c r="J129" i="1"/>
  <c r="K129" i="1"/>
  <c r="L129" i="1"/>
  <c r="M129" i="1"/>
  <c r="N129" i="1"/>
  <c r="O129" i="1"/>
  <c r="P129" i="1"/>
  <c r="Q129" i="1"/>
  <c r="R129" i="1"/>
  <c r="I130" i="1"/>
  <c r="J130" i="1"/>
  <c r="K130" i="1"/>
  <c r="L130" i="1"/>
  <c r="M130" i="1"/>
  <c r="N130" i="1"/>
  <c r="O130" i="1"/>
  <c r="P130" i="1"/>
  <c r="Q130" i="1"/>
  <c r="R130" i="1"/>
  <c r="L131" i="1"/>
  <c r="M131" i="1"/>
  <c r="N131" i="1"/>
  <c r="O131" i="1"/>
  <c r="P131" i="1"/>
  <c r="Q131" i="1"/>
  <c r="R131" i="1"/>
  <c r="I132" i="1"/>
  <c r="J132" i="1"/>
  <c r="K132" i="1"/>
  <c r="L132" i="1"/>
  <c r="M132" i="1"/>
  <c r="N132" i="1"/>
  <c r="O132" i="1"/>
  <c r="P132" i="1"/>
  <c r="Q132" i="1"/>
  <c r="R132" i="1"/>
  <c r="I133" i="1"/>
  <c r="J133" i="1"/>
  <c r="K133" i="1"/>
  <c r="L133" i="1"/>
  <c r="M133" i="1"/>
  <c r="N133" i="1"/>
  <c r="O133" i="1"/>
  <c r="P133" i="1"/>
  <c r="Q133" i="1"/>
  <c r="R133" i="1"/>
  <c r="I134" i="1"/>
  <c r="J134" i="1"/>
  <c r="K134" i="1"/>
  <c r="L134" i="1"/>
  <c r="M134" i="1"/>
  <c r="N134" i="1"/>
  <c r="O134" i="1"/>
  <c r="P134" i="1"/>
  <c r="Q134" i="1"/>
  <c r="R134" i="1"/>
  <c r="I135" i="1"/>
  <c r="J135" i="1"/>
  <c r="K135" i="1"/>
  <c r="L135" i="1"/>
  <c r="M135" i="1"/>
  <c r="N135" i="1"/>
  <c r="O135" i="1"/>
  <c r="P135" i="1"/>
  <c r="Q135" i="1"/>
  <c r="R135" i="1"/>
  <c r="I136" i="1"/>
  <c r="J136" i="1"/>
  <c r="K136" i="1"/>
  <c r="L136" i="1"/>
  <c r="M136" i="1"/>
  <c r="N136" i="1"/>
  <c r="O136" i="1"/>
  <c r="P136" i="1"/>
  <c r="Q136" i="1"/>
  <c r="R136" i="1"/>
  <c r="I137" i="1"/>
  <c r="M137" i="1"/>
  <c r="N137" i="1"/>
  <c r="O137" i="1"/>
  <c r="P137" i="1"/>
  <c r="Q137" i="1"/>
  <c r="R137" i="1"/>
  <c r="I138" i="1"/>
  <c r="J138" i="1"/>
  <c r="K138" i="1"/>
  <c r="L138" i="1"/>
  <c r="M138" i="1"/>
  <c r="N138" i="1"/>
  <c r="O138" i="1"/>
  <c r="P138" i="1"/>
  <c r="Q138" i="1"/>
  <c r="R138" i="1"/>
  <c r="I139" i="1"/>
  <c r="J139" i="1"/>
  <c r="K139" i="1"/>
  <c r="L139" i="1"/>
  <c r="M139" i="1"/>
  <c r="N139" i="1"/>
  <c r="O139" i="1"/>
  <c r="P139" i="1"/>
  <c r="Q139" i="1"/>
  <c r="R139" i="1"/>
  <c r="L140" i="1"/>
  <c r="M140" i="1"/>
  <c r="N140" i="1"/>
  <c r="O140" i="1"/>
  <c r="P140" i="1"/>
  <c r="Q140" i="1"/>
  <c r="R140" i="1"/>
  <c r="I141" i="1"/>
  <c r="J141" i="1"/>
  <c r="L141" i="1"/>
  <c r="M141" i="1"/>
  <c r="N141" i="1"/>
  <c r="O141" i="1"/>
  <c r="P141" i="1"/>
  <c r="Q141" i="1"/>
  <c r="R141" i="1"/>
  <c r="I142" i="1"/>
  <c r="J142" i="1"/>
  <c r="K142" i="1"/>
  <c r="L142" i="1"/>
  <c r="M142" i="1"/>
  <c r="N142" i="1"/>
  <c r="O142" i="1"/>
  <c r="P142" i="1"/>
  <c r="Q142" i="1"/>
  <c r="R142" i="1"/>
  <c r="I143" i="1"/>
  <c r="J143" i="1"/>
  <c r="K143" i="1"/>
  <c r="L143" i="1"/>
  <c r="M143" i="1"/>
  <c r="N143" i="1"/>
  <c r="O143" i="1"/>
  <c r="P143" i="1"/>
  <c r="Q143" i="1"/>
  <c r="R143" i="1"/>
  <c r="I144" i="1"/>
  <c r="J144" i="1"/>
  <c r="K144" i="1"/>
  <c r="L144" i="1"/>
  <c r="M144" i="1"/>
  <c r="N144" i="1"/>
  <c r="O144" i="1"/>
  <c r="P144" i="1"/>
  <c r="Q144" i="1"/>
  <c r="R144" i="1"/>
  <c r="I145" i="1"/>
  <c r="J145" i="1"/>
  <c r="K145" i="1"/>
  <c r="L145" i="1"/>
  <c r="M145" i="1"/>
  <c r="N145" i="1"/>
  <c r="O145" i="1"/>
  <c r="P145" i="1"/>
  <c r="Q145" i="1"/>
  <c r="R145" i="1"/>
  <c r="I146" i="1"/>
  <c r="J146" i="1"/>
  <c r="K146" i="1"/>
  <c r="L146" i="1"/>
  <c r="M146" i="1"/>
  <c r="N146" i="1"/>
  <c r="O146" i="1"/>
  <c r="P146" i="1"/>
  <c r="Q146" i="1"/>
  <c r="R146" i="1"/>
  <c r="I147" i="1"/>
  <c r="J147" i="1"/>
  <c r="K147" i="1"/>
  <c r="L147" i="1"/>
  <c r="M147" i="1"/>
  <c r="N147" i="1"/>
  <c r="O147" i="1"/>
  <c r="P147" i="1"/>
  <c r="Q147" i="1"/>
  <c r="R147" i="1"/>
  <c r="N148" i="1"/>
  <c r="O148" i="1"/>
  <c r="P148" i="1"/>
  <c r="Q148" i="1"/>
  <c r="R148" i="1"/>
  <c r="I149" i="1"/>
  <c r="J149" i="1"/>
  <c r="K149" i="1"/>
  <c r="L149" i="1"/>
  <c r="M149" i="1"/>
  <c r="N149" i="1"/>
  <c r="O149" i="1"/>
  <c r="P149" i="1"/>
  <c r="Q149" i="1"/>
  <c r="R149" i="1"/>
  <c r="I150" i="1"/>
  <c r="J150" i="1"/>
  <c r="K150" i="1"/>
  <c r="L150" i="1"/>
  <c r="M150" i="1"/>
  <c r="N150" i="1"/>
  <c r="O150" i="1"/>
  <c r="P150" i="1"/>
  <c r="Q150" i="1"/>
  <c r="R150" i="1"/>
  <c r="I151" i="1"/>
  <c r="J151" i="1"/>
  <c r="K151" i="1"/>
  <c r="L151" i="1"/>
  <c r="M151" i="1"/>
  <c r="N151" i="1"/>
  <c r="O151" i="1"/>
  <c r="P151" i="1"/>
  <c r="Q151" i="1"/>
  <c r="R151" i="1"/>
  <c r="I152" i="1"/>
  <c r="J152" i="1"/>
  <c r="K152" i="1"/>
  <c r="L152" i="1"/>
  <c r="M152" i="1"/>
  <c r="N152" i="1"/>
  <c r="O152" i="1"/>
  <c r="P152" i="1"/>
  <c r="Q152" i="1"/>
  <c r="R152" i="1"/>
  <c r="I153" i="1"/>
  <c r="J153" i="1"/>
  <c r="K153" i="1"/>
  <c r="L153" i="1"/>
  <c r="M153" i="1"/>
  <c r="N153" i="1"/>
  <c r="O153" i="1"/>
  <c r="P153" i="1"/>
  <c r="Q153" i="1"/>
  <c r="R153" i="1"/>
  <c r="I154" i="1"/>
  <c r="J154" i="1"/>
  <c r="K154" i="1"/>
  <c r="L154" i="1"/>
  <c r="M154" i="1"/>
  <c r="N154" i="1"/>
  <c r="O154" i="1"/>
  <c r="P154" i="1"/>
  <c r="Q154" i="1"/>
  <c r="R154" i="1"/>
  <c r="P155" i="1"/>
  <c r="Q155" i="1"/>
  <c r="R155" i="1"/>
  <c r="K156" i="1"/>
  <c r="L156" i="1"/>
  <c r="M156" i="1"/>
  <c r="N156" i="1"/>
  <c r="O156" i="1"/>
  <c r="P156" i="1"/>
  <c r="Q156" i="1"/>
  <c r="R156" i="1"/>
  <c r="I157" i="1"/>
  <c r="J157" i="1"/>
  <c r="K157" i="1"/>
  <c r="L157" i="1"/>
  <c r="M157" i="1"/>
  <c r="N157" i="1"/>
  <c r="O157" i="1"/>
  <c r="P157" i="1"/>
  <c r="Q157" i="1"/>
  <c r="R157" i="1"/>
  <c r="I158" i="1"/>
  <c r="J158" i="1"/>
  <c r="K158" i="1"/>
  <c r="L158" i="1"/>
  <c r="M158" i="1"/>
  <c r="N158" i="1"/>
  <c r="O158" i="1"/>
  <c r="P158" i="1"/>
  <c r="Q158" i="1"/>
  <c r="R158" i="1"/>
  <c r="I159" i="1"/>
  <c r="J159" i="1"/>
  <c r="L159" i="1"/>
  <c r="M159" i="1"/>
  <c r="N159" i="1"/>
  <c r="O159" i="1"/>
  <c r="P159" i="1"/>
  <c r="Q159" i="1"/>
  <c r="R159" i="1"/>
  <c r="I160" i="1"/>
  <c r="J160" i="1"/>
  <c r="K160" i="1"/>
  <c r="L160" i="1"/>
  <c r="M160" i="1"/>
  <c r="N160" i="1"/>
  <c r="O160" i="1"/>
  <c r="P160" i="1"/>
  <c r="Q160" i="1"/>
  <c r="R160" i="1"/>
  <c r="I161" i="1"/>
  <c r="J161" i="1"/>
  <c r="K161" i="1"/>
  <c r="L161" i="1"/>
  <c r="M161" i="1"/>
  <c r="N161" i="1"/>
  <c r="O161" i="1"/>
  <c r="P161" i="1"/>
  <c r="Q161" i="1"/>
  <c r="R161" i="1"/>
  <c r="I162" i="1"/>
  <c r="J162" i="1"/>
  <c r="K162" i="1"/>
  <c r="L162" i="1"/>
  <c r="M162" i="1"/>
  <c r="N162" i="1"/>
  <c r="O162" i="1"/>
  <c r="P162" i="1"/>
  <c r="Q162" i="1"/>
  <c r="R162" i="1"/>
  <c r="I163" i="1"/>
  <c r="J163" i="1"/>
  <c r="K163" i="1"/>
  <c r="L163" i="1"/>
  <c r="M163" i="1"/>
  <c r="N163" i="1"/>
  <c r="O163" i="1"/>
  <c r="P163" i="1"/>
  <c r="Q163" i="1"/>
  <c r="R163" i="1"/>
  <c r="I164" i="1"/>
  <c r="J164" i="1"/>
  <c r="K164" i="1"/>
  <c r="L164" i="1"/>
  <c r="M164" i="1"/>
  <c r="N164" i="1"/>
  <c r="O164" i="1"/>
  <c r="P164" i="1"/>
  <c r="Q164" i="1"/>
  <c r="R164" i="1"/>
  <c r="I165" i="1"/>
  <c r="J165" i="1"/>
  <c r="K165" i="1"/>
  <c r="L165" i="1"/>
  <c r="M165" i="1"/>
  <c r="N165" i="1"/>
  <c r="O165" i="1"/>
  <c r="P165" i="1"/>
  <c r="Q165" i="1"/>
  <c r="R165" i="1"/>
  <c r="I166" i="1"/>
  <c r="J166" i="1"/>
  <c r="K166" i="1"/>
  <c r="L166" i="1"/>
  <c r="M166" i="1"/>
  <c r="N166" i="1"/>
  <c r="O166" i="1"/>
  <c r="P166" i="1"/>
  <c r="Q166" i="1"/>
  <c r="R166" i="1"/>
  <c r="I167" i="1"/>
  <c r="J167" i="1"/>
  <c r="K167" i="1"/>
  <c r="L167" i="1"/>
  <c r="M167" i="1"/>
  <c r="N167" i="1"/>
  <c r="O167" i="1"/>
  <c r="P167" i="1"/>
  <c r="Q167" i="1"/>
  <c r="R167" i="1"/>
  <c r="I168" i="1"/>
  <c r="J168" i="1"/>
  <c r="K168" i="1"/>
  <c r="L168" i="1"/>
  <c r="M168" i="1"/>
  <c r="N168" i="1"/>
  <c r="O168" i="1"/>
  <c r="P168" i="1"/>
  <c r="Q168" i="1"/>
  <c r="R168" i="1"/>
  <c r="I169" i="1"/>
  <c r="J169" i="1"/>
  <c r="K169" i="1"/>
  <c r="L169" i="1"/>
  <c r="M169" i="1"/>
  <c r="N169" i="1"/>
  <c r="O169" i="1"/>
  <c r="P169" i="1"/>
  <c r="Q169" i="1"/>
  <c r="R169" i="1"/>
  <c r="I170" i="1"/>
  <c r="J170" i="1"/>
  <c r="K170" i="1"/>
  <c r="L170" i="1"/>
  <c r="M170" i="1"/>
  <c r="N170" i="1"/>
  <c r="O170" i="1"/>
  <c r="P170" i="1"/>
  <c r="Q170" i="1"/>
  <c r="R170" i="1"/>
  <c r="I171" i="1"/>
  <c r="J171" i="1"/>
  <c r="K171" i="1"/>
  <c r="L171" i="1"/>
  <c r="M171" i="1"/>
  <c r="N171" i="1"/>
  <c r="O171" i="1"/>
  <c r="P171" i="1"/>
  <c r="Q171" i="1"/>
  <c r="R171" i="1"/>
  <c r="I172" i="1"/>
  <c r="J172" i="1"/>
  <c r="K172" i="1"/>
  <c r="L172" i="1"/>
  <c r="M172" i="1"/>
  <c r="N172" i="1"/>
  <c r="O172" i="1"/>
  <c r="P172" i="1"/>
  <c r="Q172" i="1"/>
  <c r="R172" i="1"/>
  <c r="I173" i="1"/>
  <c r="J173" i="1"/>
  <c r="K173" i="1"/>
  <c r="L173" i="1"/>
  <c r="M173" i="1"/>
  <c r="N173" i="1"/>
  <c r="O173" i="1"/>
  <c r="P173" i="1"/>
  <c r="Q173" i="1"/>
  <c r="R173" i="1"/>
  <c r="I174" i="1"/>
  <c r="J174" i="1"/>
  <c r="K174" i="1"/>
  <c r="L174" i="1"/>
  <c r="M174" i="1"/>
  <c r="N174" i="1"/>
  <c r="O174" i="1"/>
  <c r="P174" i="1"/>
  <c r="Q174" i="1"/>
  <c r="R174" i="1"/>
  <c r="I175" i="1"/>
  <c r="J175" i="1"/>
  <c r="K175" i="1"/>
  <c r="L175" i="1"/>
  <c r="M175" i="1"/>
  <c r="N175" i="1"/>
  <c r="O175" i="1"/>
  <c r="P175" i="1"/>
  <c r="Q175" i="1"/>
  <c r="R175" i="1"/>
  <c r="I176" i="1"/>
  <c r="J176" i="1"/>
  <c r="K176" i="1"/>
  <c r="L176" i="1"/>
  <c r="M176" i="1"/>
  <c r="N176" i="1"/>
  <c r="O176" i="1"/>
  <c r="P176" i="1"/>
  <c r="Q176" i="1"/>
  <c r="R176" i="1"/>
  <c r="K177" i="1"/>
  <c r="L177" i="1"/>
  <c r="M177" i="1"/>
  <c r="N177" i="1"/>
  <c r="O177" i="1"/>
  <c r="P177" i="1"/>
  <c r="Q177" i="1"/>
  <c r="R177" i="1"/>
  <c r="I178" i="1"/>
  <c r="J178" i="1"/>
  <c r="K178" i="1"/>
  <c r="L178" i="1"/>
  <c r="M178" i="1"/>
  <c r="N178" i="1"/>
  <c r="O178" i="1"/>
  <c r="P178" i="1"/>
  <c r="Q178" i="1"/>
  <c r="R178" i="1"/>
  <c r="O179" i="1"/>
  <c r="P179" i="1"/>
  <c r="Q179" i="1"/>
  <c r="R179" i="1"/>
  <c r="I180" i="1"/>
  <c r="J180" i="1"/>
  <c r="K180" i="1"/>
  <c r="L180" i="1"/>
  <c r="M180" i="1"/>
  <c r="N180" i="1"/>
  <c r="O180" i="1"/>
  <c r="P180" i="1"/>
  <c r="Q180" i="1"/>
  <c r="R180" i="1"/>
  <c r="I181" i="1"/>
  <c r="J181" i="1"/>
  <c r="K181" i="1"/>
  <c r="L181" i="1"/>
  <c r="M181" i="1"/>
  <c r="N181" i="1"/>
  <c r="O181" i="1"/>
  <c r="P181" i="1"/>
  <c r="Q181" i="1"/>
  <c r="R181" i="1"/>
  <c r="I182" i="1"/>
  <c r="J182" i="1"/>
  <c r="K182" i="1"/>
  <c r="L182" i="1"/>
  <c r="M182" i="1"/>
  <c r="N182" i="1"/>
  <c r="O182" i="1"/>
  <c r="P182" i="1"/>
  <c r="Q182" i="1"/>
  <c r="R182" i="1"/>
  <c r="I183" i="1"/>
  <c r="J183" i="1"/>
  <c r="K183" i="1"/>
  <c r="L183" i="1"/>
  <c r="M183" i="1"/>
  <c r="N183" i="1"/>
  <c r="O183" i="1"/>
  <c r="P183" i="1"/>
  <c r="Q183" i="1"/>
  <c r="R183" i="1"/>
  <c r="I184" i="1"/>
  <c r="J184" i="1"/>
  <c r="K184" i="1"/>
  <c r="L184" i="1"/>
  <c r="M184" i="1"/>
  <c r="N184" i="1"/>
  <c r="O184" i="1"/>
  <c r="P184" i="1"/>
  <c r="Q184" i="1"/>
  <c r="R184" i="1"/>
  <c r="I185" i="1"/>
  <c r="J185" i="1"/>
  <c r="K185" i="1"/>
  <c r="L185" i="1"/>
  <c r="M185" i="1"/>
  <c r="N185" i="1"/>
  <c r="O185" i="1"/>
  <c r="P185" i="1"/>
  <c r="Q185" i="1"/>
  <c r="R185" i="1"/>
  <c r="I186" i="1"/>
  <c r="J186" i="1"/>
  <c r="K186" i="1"/>
  <c r="L186" i="1"/>
  <c r="M186" i="1"/>
  <c r="N186" i="1"/>
  <c r="O186" i="1"/>
  <c r="P186" i="1"/>
  <c r="Q186" i="1"/>
  <c r="R186" i="1"/>
  <c r="I187" i="1"/>
  <c r="J187" i="1"/>
  <c r="K187" i="1"/>
  <c r="L187" i="1"/>
  <c r="M187" i="1"/>
  <c r="N187" i="1"/>
  <c r="O187" i="1"/>
  <c r="P187" i="1"/>
  <c r="Q187" i="1"/>
  <c r="R187" i="1"/>
  <c r="I188" i="1"/>
  <c r="J188" i="1"/>
  <c r="K188" i="1"/>
  <c r="L188" i="1"/>
  <c r="M188" i="1"/>
  <c r="N188" i="1"/>
  <c r="O188" i="1"/>
  <c r="P188" i="1"/>
  <c r="Q188" i="1"/>
  <c r="R188" i="1"/>
  <c r="L189" i="1"/>
  <c r="M189" i="1"/>
  <c r="N189" i="1"/>
  <c r="O189" i="1"/>
  <c r="P189" i="1"/>
  <c r="Q189" i="1"/>
  <c r="R189" i="1"/>
  <c r="I190" i="1"/>
  <c r="J190" i="1"/>
  <c r="K190" i="1"/>
  <c r="L190" i="1"/>
  <c r="M190" i="1"/>
  <c r="N190" i="1"/>
  <c r="O190" i="1"/>
  <c r="P190" i="1"/>
  <c r="Q190" i="1"/>
  <c r="R190" i="1"/>
  <c r="I191" i="1"/>
  <c r="J191" i="1"/>
  <c r="K191" i="1"/>
  <c r="L191" i="1"/>
  <c r="M191" i="1"/>
  <c r="N191" i="1"/>
  <c r="O191" i="1"/>
  <c r="P191" i="1"/>
  <c r="Q191" i="1"/>
  <c r="R191" i="1"/>
  <c r="I192" i="1"/>
  <c r="J192" i="1"/>
  <c r="K192" i="1"/>
  <c r="L192" i="1"/>
  <c r="M192" i="1"/>
  <c r="N192" i="1"/>
  <c r="O192" i="1"/>
  <c r="P192" i="1"/>
  <c r="Q192" i="1"/>
  <c r="R192" i="1"/>
  <c r="I193" i="1"/>
  <c r="J193" i="1"/>
  <c r="K193" i="1"/>
  <c r="L193" i="1"/>
  <c r="M193" i="1"/>
  <c r="N193" i="1"/>
  <c r="O193" i="1"/>
  <c r="P193" i="1"/>
  <c r="Q193" i="1"/>
  <c r="R193" i="1"/>
  <c r="I194" i="1"/>
  <c r="J194" i="1"/>
  <c r="K194" i="1"/>
  <c r="L194" i="1"/>
  <c r="M194" i="1"/>
  <c r="N194" i="1"/>
  <c r="O194" i="1"/>
  <c r="P194" i="1"/>
  <c r="Q194" i="1"/>
  <c r="R194" i="1"/>
  <c r="L195" i="1"/>
  <c r="M195" i="1"/>
  <c r="N195" i="1"/>
  <c r="O195" i="1"/>
  <c r="P195" i="1"/>
  <c r="Q195" i="1"/>
  <c r="R195" i="1"/>
  <c r="I196" i="1"/>
  <c r="J196" i="1"/>
  <c r="K196" i="1"/>
  <c r="L196" i="1"/>
  <c r="M196" i="1"/>
  <c r="N196" i="1"/>
  <c r="O196" i="1"/>
  <c r="P196" i="1"/>
  <c r="Q196" i="1"/>
  <c r="R196" i="1"/>
  <c r="I197" i="1"/>
  <c r="J197" i="1"/>
  <c r="K197" i="1"/>
  <c r="L197" i="1"/>
  <c r="M197" i="1"/>
  <c r="N197" i="1"/>
  <c r="O197" i="1"/>
  <c r="P197" i="1"/>
  <c r="Q197" i="1"/>
  <c r="R197" i="1"/>
  <c r="I198" i="1"/>
  <c r="J198" i="1"/>
  <c r="K198" i="1"/>
  <c r="L198" i="1"/>
  <c r="M198" i="1"/>
  <c r="N198" i="1"/>
  <c r="O198" i="1"/>
  <c r="P198" i="1"/>
  <c r="Q198" i="1"/>
  <c r="R198" i="1"/>
  <c r="I199" i="1"/>
  <c r="J199" i="1"/>
  <c r="K199" i="1"/>
  <c r="L199" i="1"/>
  <c r="M199" i="1"/>
  <c r="N199" i="1"/>
  <c r="O199" i="1"/>
  <c r="P199" i="1"/>
  <c r="Q199" i="1"/>
  <c r="R199" i="1"/>
  <c r="I200" i="1"/>
  <c r="J200" i="1"/>
  <c r="K200" i="1"/>
  <c r="L200" i="1"/>
  <c r="M200" i="1"/>
  <c r="N200" i="1"/>
  <c r="O200" i="1"/>
  <c r="P200" i="1"/>
  <c r="Q200" i="1"/>
  <c r="R200" i="1"/>
  <c r="I201" i="1"/>
  <c r="J201" i="1"/>
  <c r="K201" i="1"/>
  <c r="L201" i="1"/>
  <c r="M201" i="1"/>
  <c r="N201" i="1"/>
  <c r="O201" i="1"/>
  <c r="P201" i="1"/>
  <c r="Q201" i="1"/>
  <c r="R201" i="1"/>
  <c r="I202" i="1"/>
  <c r="J202" i="1"/>
  <c r="K202" i="1"/>
  <c r="L202" i="1"/>
  <c r="M202" i="1"/>
  <c r="N202" i="1"/>
  <c r="O202" i="1"/>
  <c r="P202" i="1"/>
  <c r="Q202" i="1"/>
  <c r="R202" i="1"/>
  <c r="I203" i="1"/>
  <c r="J203" i="1"/>
  <c r="K203" i="1"/>
  <c r="L203" i="1"/>
  <c r="M203" i="1"/>
  <c r="N203" i="1"/>
  <c r="O203" i="1"/>
  <c r="P203" i="1"/>
  <c r="Q203" i="1"/>
  <c r="R203" i="1"/>
  <c r="I204" i="1"/>
  <c r="J204" i="1"/>
  <c r="K204" i="1"/>
  <c r="L204" i="1"/>
  <c r="M204" i="1"/>
  <c r="N204" i="1"/>
  <c r="O204" i="1"/>
  <c r="P204" i="1"/>
  <c r="Q204" i="1"/>
  <c r="R204" i="1"/>
  <c r="L205" i="1"/>
  <c r="M205" i="1"/>
  <c r="N205" i="1"/>
  <c r="O205" i="1"/>
  <c r="P205" i="1"/>
  <c r="Q205" i="1"/>
  <c r="R205" i="1"/>
  <c r="I206" i="1"/>
  <c r="J206" i="1"/>
  <c r="K206" i="1"/>
  <c r="L206" i="1"/>
  <c r="M206" i="1"/>
  <c r="N206" i="1"/>
  <c r="O206" i="1"/>
  <c r="P206" i="1"/>
  <c r="Q206" i="1"/>
  <c r="R206" i="1"/>
  <c r="I207" i="1"/>
  <c r="J207" i="1"/>
  <c r="K207" i="1"/>
  <c r="L207" i="1"/>
  <c r="M207" i="1"/>
  <c r="N207" i="1"/>
  <c r="O207" i="1"/>
  <c r="P207" i="1"/>
  <c r="Q207" i="1"/>
  <c r="R207" i="1"/>
  <c r="I208" i="1"/>
  <c r="J208" i="1"/>
  <c r="K208" i="1"/>
  <c r="L208" i="1"/>
  <c r="M208" i="1"/>
  <c r="N208" i="1"/>
  <c r="O208" i="1"/>
  <c r="P208" i="1"/>
  <c r="Q208" i="1"/>
  <c r="R208" i="1"/>
  <c r="I209" i="1"/>
  <c r="J209" i="1"/>
  <c r="K209" i="1"/>
  <c r="L209" i="1"/>
  <c r="M209" i="1"/>
  <c r="N209" i="1"/>
  <c r="O209" i="1"/>
  <c r="P209" i="1"/>
  <c r="Q209" i="1"/>
  <c r="R209" i="1"/>
  <c r="I210" i="1"/>
  <c r="J210" i="1"/>
  <c r="K210" i="1"/>
  <c r="L210" i="1"/>
  <c r="M210" i="1"/>
  <c r="N210" i="1"/>
  <c r="O210" i="1"/>
  <c r="P210" i="1"/>
  <c r="Q210" i="1"/>
  <c r="R210" i="1"/>
  <c r="I211" i="1"/>
  <c r="J211" i="1"/>
  <c r="K211" i="1"/>
  <c r="L211" i="1"/>
  <c r="M211" i="1"/>
  <c r="N211" i="1"/>
  <c r="O211" i="1"/>
  <c r="P211" i="1"/>
  <c r="Q211" i="1"/>
  <c r="R211" i="1"/>
  <c r="M212" i="1"/>
  <c r="N212" i="1"/>
  <c r="O212" i="1"/>
  <c r="P212" i="1"/>
  <c r="Q212" i="1"/>
  <c r="R212" i="1"/>
  <c r="I213" i="1"/>
  <c r="J213" i="1"/>
  <c r="K213" i="1"/>
  <c r="L213" i="1"/>
  <c r="M213" i="1"/>
  <c r="N213" i="1"/>
  <c r="O213" i="1"/>
  <c r="P213" i="1"/>
  <c r="Q213" i="1"/>
  <c r="R213" i="1"/>
  <c r="O214" i="1"/>
  <c r="P214" i="1"/>
  <c r="Q214" i="1"/>
  <c r="R214" i="1"/>
  <c r="I215" i="1"/>
  <c r="J215" i="1"/>
  <c r="K215" i="1"/>
  <c r="L215" i="1"/>
  <c r="M215" i="1"/>
  <c r="N215" i="1"/>
  <c r="O215" i="1"/>
  <c r="P215" i="1"/>
  <c r="Q215" i="1"/>
  <c r="R215" i="1"/>
  <c r="M216" i="1"/>
  <c r="N216" i="1"/>
  <c r="O216" i="1"/>
  <c r="P216" i="1"/>
  <c r="Q216" i="1"/>
  <c r="R216" i="1"/>
  <c r="I217" i="1"/>
  <c r="J217" i="1"/>
  <c r="K217" i="1"/>
  <c r="L217" i="1"/>
  <c r="M217" i="1"/>
  <c r="N217" i="1"/>
  <c r="O217" i="1"/>
  <c r="P217" i="1"/>
  <c r="Q217" i="1"/>
  <c r="R217" i="1"/>
  <c r="I218" i="1"/>
  <c r="J218" i="1"/>
  <c r="K218" i="1"/>
  <c r="L218" i="1"/>
  <c r="M218" i="1"/>
  <c r="N218" i="1"/>
  <c r="O218" i="1"/>
  <c r="P218" i="1"/>
  <c r="Q218" i="1"/>
  <c r="R218" i="1"/>
  <c r="J219" i="1"/>
  <c r="K219" i="1"/>
  <c r="L219" i="1"/>
  <c r="M219" i="1"/>
  <c r="N219" i="1"/>
  <c r="O219" i="1"/>
  <c r="P219" i="1"/>
  <c r="Q219" i="1"/>
  <c r="R219" i="1"/>
  <c r="I220" i="1"/>
  <c r="J220" i="1"/>
  <c r="K220" i="1"/>
  <c r="L220" i="1"/>
  <c r="M220" i="1"/>
  <c r="N220" i="1"/>
  <c r="O220" i="1"/>
  <c r="P220" i="1"/>
  <c r="Q220" i="1"/>
  <c r="R220" i="1"/>
  <c r="I221" i="1"/>
  <c r="J221" i="1"/>
  <c r="K221" i="1"/>
  <c r="L221" i="1"/>
  <c r="M221" i="1"/>
  <c r="N221" i="1"/>
  <c r="O221" i="1"/>
  <c r="P221" i="1"/>
  <c r="Q221" i="1"/>
  <c r="R221" i="1"/>
  <c r="I222" i="1"/>
  <c r="J222" i="1"/>
  <c r="K222" i="1"/>
  <c r="L222" i="1"/>
  <c r="M222" i="1"/>
  <c r="N222" i="1"/>
  <c r="O222" i="1"/>
  <c r="P222" i="1"/>
  <c r="Q222" i="1"/>
  <c r="R222" i="1"/>
  <c r="I223" i="1"/>
  <c r="J223" i="1"/>
  <c r="K223" i="1"/>
  <c r="L223" i="1"/>
  <c r="M223" i="1"/>
  <c r="N223" i="1"/>
  <c r="O223" i="1"/>
  <c r="P223" i="1"/>
  <c r="Q223" i="1"/>
  <c r="R223" i="1"/>
  <c r="I224" i="1"/>
  <c r="J224" i="1"/>
  <c r="K224" i="1"/>
  <c r="L224" i="1"/>
  <c r="M224" i="1"/>
  <c r="N224" i="1"/>
  <c r="O224" i="1"/>
  <c r="P224" i="1"/>
  <c r="Q224" i="1"/>
  <c r="R224" i="1"/>
  <c r="J225" i="1"/>
  <c r="K225" i="1"/>
  <c r="L225" i="1"/>
  <c r="M225" i="1"/>
  <c r="N225" i="1"/>
  <c r="O225" i="1"/>
  <c r="P225" i="1"/>
  <c r="Q225" i="1"/>
  <c r="R225" i="1"/>
  <c r="I226" i="1"/>
  <c r="J226" i="1"/>
  <c r="K226" i="1"/>
  <c r="L226" i="1"/>
  <c r="M226" i="1"/>
  <c r="N226" i="1"/>
  <c r="O226" i="1"/>
  <c r="P226" i="1"/>
  <c r="Q226" i="1"/>
  <c r="R226" i="1"/>
  <c r="I227" i="1"/>
  <c r="J227" i="1"/>
  <c r="K227" i="1"/>
  <c r="L227" i="1"/>
  <c r="M227" i="1"/>
  <c r="N227" i="1"/>
  <c r="O227" i="1"/>
  <c r="P227" i="1"/>
  <c r="Q227" i="1"/>
  <c r="R227" i="1"/>
  <c r="I228" i="1"/>
  <c r="J228" i="1"/>
  <c r="K228" i="1"/>
  <c r="L228" i="1"/>
  <c r="M228" i="1"/>
  <c r="N228" i="1"/>
  <c r="O228" i="1"/>
  <c r="P228" i="1"/>
  <c r="Q228" i="1"/>
  <c r="R228" i="1"/>
  <c r="I229" i="1"/>
  <c r="J229" i="1"/>
  <c r="K229" i="1"/>
  <c r="L229" i="1"/>
  <c r="M229" i="1"/>
  <c r="N229" i="1"/>
  <c r="O229" i="1"/>
  <c r="P229" i="1"/>
  <c r="Q229" i="1"/>
  <c r="R229" i="1"/>
  <c r="I230" i="1"/>
  <c r="J230" i="1"/>
  <c r="K230" i="1"/>
  <c r="L230" i="1"/>
  <c r="M230" i="1"/>
  <c r="N230" i="1"/>
  <c r="O230" i="1"/>
  <c r="P230" i="1"/>
  <c r="Q230" i="1"/>
  <c r="R230" i="1"/>
  <c r="I231" i="1"/>
  <c r="J231" i="1"/>
  <c r="K231" i="1"/>
  <c r="L231" i="1"/>
  <c r="M231" i="1"/>
  <c r="N231" i="1"/>
  <c r="O231" i="1"/>
  <c r="P231" i="1"/>
  <c r="Q231" i="1"/>
  <c r="R231" i="1"/>
  <c r="I232" i="1"/>
  <c r="J232" i="1"/>
  <c r="K232" i="1"/>
  <c r="L232" i="1"/>
  <c r="M232" i="1"/>
  <c r="N232" i="1"/>
  <c r="O232" i="1"/>
  <c r="P232" i="1"/>
  <c r="Q232" i="1"/>
  <c r="R232" i="1"/>
  <c r="I233" i="1"/>
  <c r="J233" i="1"/>
  <c r="K233" i="1"/>
  <c r="L233" i="1"/>
  <c r="M233" i="1"/>
  <c r="N233" i="1"/>
  <c r="O233" i="1"/>
  <c r="P233" i="1"/>
  <c r="Q233" i="1"/>
  <c r="R233" i="1"/>
  <c r="I234" i="1"/>
  <c r="J234" i="1"/>
  <c r="K234" i="1"/>
  <c r="L234" i="1"/>
  <c r="M234" i="1"/>
  <c r="N234" i="1"/>
  <c r="O234" i="1"/>
  <c r="P234" i="1"/>
  <c r="Q234" i="1"/>
  <c r="R234" i="1"/>
  <c r="I235" i="1"/>
  <c r="J235" i="1"/>
  <c r="K235" i="1"/>
  <c r="L235" i="1"/>
  <c r="M235" i="1"/>
  <c r="N235" i="1"/>
  <c r="O235" i="1"/>
  <c r="P235" i="1"/>
  <c r="Q235" i="1"/>
  <c r="R235" i="1"/>
  <c r="I236" i="1"/>
  <c r="J236" i="1"/>
  <c r="K236" i="1"/>
  <c r="L236" i="1"/>
  <c r="M236" i="1"/>
  <c r="N236" i="1"/>
  <c r="O236" i="1"/>
  <c r="P236" i="1"/>
  <c r="Q236" i="1"/>
  <c r="R236" i="1"/>
  <c r="I237" i="1"/>
  <c r="J237" i="1"/>
  <c r="K237" i="1"/>
  <c r="L237" i="1"/>
  <c r="M237" i="1"/>
  <c r="N237" i="1"/>
  <c r="O237" i="1"/>
  <c r="P237" i="1"/>
  <c r="Q237" i="1"/>
  <c r="R237" i="1"/>
  <c r="I238" i="1"/>
  <c r="J238" i="1"/>
  <c r="K238" i="1"/>
  <c r="L238" i="1"/>
  <c r="M238" i="1"/>
  <c r="N238" i="1"/>
  <c r="O238" i="1"/>
  <c r="P238" i="1"/>
  <c r="Q238" i="1"/>
  <c r="R238" i="1"/>
  <c r="N239" i="1"/>
  <c r="O239" i="1"/>
  <c r="P239" i="1"/>
  <c r="Q239" i="1"/>
  <c r="R239" i="1"/>
  <c r="I240" i="1"/>
  <c r="J240" i="1"/>
  <c r="K240" i="1"/>
  <c r="L240" i="1"/>
  <c r="M240" i="1"/>
  <c r="N240" i="1"/>
  <c r="O240" i="1"/>
  <c r="P240" i="1"/>
  <c r="Q240" i="1"/>
  <c r="R240" i="1"/>
  <c r="I241" i="1"/>
  <c r="J241" i="1"/>
  <c r="K241" i="1"/>
  <c r="L241" i="1"/>
  <c r="M241" i="1"/>
  <c r="N241" i="1"/>
  <c r="O241" i="1"/>
  <c r="P241" i="1"/>
  <c r="Q241" i="1"/>
  <c r="R241" i="1"/>
  <c r="I242" i="1"/>
  <c r="J242" i="1"/>
  <c r="K242" i="1"/>
  <c r="L242" i="1"/>
  <c r="M242" i="1"/>
  <c r="N242" i="1"/>
  <c r="O242" i="1"/>
  <c r="P242" i="1"/>
  <c r="Q242" i="1"/>
  <c r="R242" i="1"/>
  <c r="I243" i="1"/>
  <c r="J243" i="1"/>
  <c r="K243" i="1"/>
  <c r="L243" i="1"/>
  <c r="M243" i="1"/>
  <c r="N243" i="1"/>
  <c r="O243" i="1"/>
  <c r="P243" i="1"/>
  <c r="Q243" i="1"/>
  <c r="R243" i="1"/>
  <c r="I244" i="1"/>
  <c r="J244" i="1"/>
  <c r="K244" i="1"/>
  <c r="L244" i="1"/>
  <c r="M244" i="1"/>
  <c r="N244" i="1"/>
  <c r="O244" i="1"/>
  <c r="P244" i="1"/>
  <c r="Q244" i="1"/>
  <c r="R244" i="1"/>
  <c r="I245" i="1"/>
  <c r="J245" i="1"/>
  <c r="K245" i="1"/>
  <c r="L245" i="1"/>
  <c r="M245" i="1"/>
  <c r="N245" i="1"/>
  <c r="O245" i="1"/>
  <c r="P245" i="1"/>
  <c r="Q245" i="1"/>
  <c r="R245" i="1"/>
  <c r="I246" i="1"/>
  <c r="J246" i="1"/>
  <c r="K246" i="1"/>
  <c r="L246" i="1"/>
  <c r="M246" i="1"/>
  <c r="N246" i="1"/>
  <c r="O246" i="1"/>
  <c r="P246" i="1"/>
  <c r="Q246" i="1"/>
  <c r="R246" i="1"/>
  <c r="N247" i="1"/>
  <c r="O247" i="1"/>
  <c r="P247" i="1"/>
  <c r="Q247" i="1"/>
  <c r="R247" i="1"/>
  <c r="I248" i="1"/>
  <c r="J248" i="1"/>
  <c r="K248" i="1"/>
  <c r="L248" i="1"/>
  <c r="M248" i="1"/>
  <c r="N248" i="1"/>
  <c r="O248" i="1"/>
  <c r="P248" i="1"/>
  <c r="Q248" i="1"/>
  <c r="R248" i="1"/>
  <c r="I249" i="1"/>
  <c r="J249" i="1"/>
  <c r="K249" i="1"/>
  <c r="L249" i="1"/>
  <c r="M249" i="1"/>
  <c r="N249" i="1"/>
  <c r="O249" i="1"/>
  <c r="P249" i="1"/>
  <c r="Q249" i="1"/>
  <c r="R249" i="1"/>
  <c r="I250" i="1"/>
  <c r="J250" i="1"/>
  <c r="K250" i="1"/>
  <c r="L250" i="1"/>
  <c r="M250" i="1"/>
  <c r="N250" i="1"/>
  <c r="O250" i="1"/>
  <c r="P250" i="1"/>
  <c r="Q250" i="1"/>
  <c r="R250" i="1"/>
  <c r="I251" i="1"/>
  <c r="J251" i="1"/>
  <c r="K251" i="1"/>
  <c r="L251" i="1"/>
  <c r="M251" i="1"/>
  <c r="N251" i="1"/>
  <c r="O251" i="1"/>
  <c r="P251" i="1"/>
  <c r="Q251" i="1"/>
  <c r="R251" i="1"/>
  <c r="I252" i="1"/>
  <c r="J252" i="1"/>
  <c r="K252" i="1"/>
  <c r="L252" i="1"/>
  <c r="M252" i="1"/>
  <c r="N252" i="1"/>
  <c r="O252" i="1"/>
  <c r="P252" i="1"/>
  <c r="Q252" i="1"/>
  <c r="R252" i="1"/>
  <c r="I253" i="1"/>
  <c r="J253" i="1"/>
  <c r="K253" i="1"/>
  <c r="L253" i="1"/>
  <c r="M253" i="1"/>
  <c r="N253" i="1"/>
  <c r="O253" i="1"/>
  <c r="P253" i="1"/>
  <c r="Q253" i="1"/>
  <c r="R253" i="1"/>
  <c r="I254" i="1"/>
  <c r="J254" i="1"/>
  <c r="K254" i="1"/>
  <c r="L254" i="1"/>
  <c r="M254" i="1"/>
  <c r="N254" i="1"/>
  <c r="O254" i="1"/>
  <c r="P254" i="1"/>
  <c r="Q254" i="1"/>
  <c r="R254" i="1"/>
  <c r="I255" i="1"/>
  <c r="J255" i="1"/>
  <c r="K255" i="1"/>
  <c r="L255" i="1"/>
  <c r="M255" i="1"/>
  <c r="N255" i="1"/>
  <c r="O255" i="1"/>
  <c r="P255" i="1"/>
  <c r="Q255" i="1"/>
  <c r="R255" i="1"/>
  <c r="I256" i="1"/>
  <c r="J256" i="1"/>
  <c r="K256" i="1"/>
  <c r="L256" i="1"/>
  <c r="M256" i="1"/>
  <c r="N256" i="1"/>
  <c r="O256" i="1"/>
  <c r="P256" i="1"/>
  <c r="Q256" i="1"/>
  <c r="R256" i="1"/>
  <c r="I257" i="1"/>
  <c r="J257" i="1"/>
  <c r="K257" i="1"/>
  <c r="L257" i="1"/>
  <c r="M257" i="1"/>
  <c r="N257" i="1"/>
  <c r="O257" i="1"/>
  <c r="P257" i="1"/>
  <c r="Q257" i="1"/>
  <c r="R257" i="1"/>
  <c r="I258" i="1"/>
  <c r="J258" i="1"/>
  <c r="K258" i="1"/>
  <c r="L258" i="1"/>
  <c r="M258" i="1"/>
  <c r="N258" i="1"/>
  <c r="O258" i="1"/>
  <c r="P258" i="1"/>
  <c r="Q258" i="1"/>
  <c r="R258" i="1"/>
  <c r="L259" i="1"/>
  <c r="M259" i="1"/>
  <c r="N259" i="1"/>
  <c r="O259" i="1"/>
  <c r="P259" i="1"/>
  <c r="Q259" i="1"/>
  <c r="R259" i="1"/>
  <c r="I260" i="1"/>
  <c r="J260" i="1"/>
  <c r="K260" i="1"/>
  <c r="L260" i="1"/>
  <c r="M260" i="1"/>
  <c r="N260" i="1"/>
  <c r="O260" i="1"/>
  <c r="P260" i="1"/>
  <c r="Q260" i="1"/>
  <c r="R260" i="1"/>
  <c r="I261" i="1"/>
  <c r="J261" i="1"/>
  <c r="K261" i="1"/>
  <c r="L261" i="1"/>
  <c r="M261" i="1"/>
  <c r="N261" i="1"/>
  <c r="O261" i="1"/>
  <c r="P261" i="1"/>
  <c r="Q261" i="1"/>
  <c r="R261" i="1"/>
  <c r="I262" i="1"/>
  <c r="J262" i="1"/>
  <c r="K262" i="1"/>
  <c r="L262" i="1"/>
  <c r="M262" i="1"/>
  <c r="N262" i="1"/>
  <c r="O262" i="1"/>
  <c r="P262" i="1"/>
  <c r="Q262" i="1"/>
  <c r="R262" i="1"/>
  <c r="L263" i="1"/>
  <c r="M263" i="1"/>
  <c r="N263" i="1"/>
  <c r="O263" i="1"/>
  <c r="P263" i="1"/>
  <c r="Q263" i="1"/>
  <c r="R263" i="1"/>
  <c r="I264" i="1"/>
  <c r="J264" i="1"/>
  <c r="K264" i="1"/>
  <c r="L264" i="1"/>
  <c r="M264" i="1"/>
  <c r="N264" i="1"/>
  <c r="O264" i="1"/>
  <c r="P264" i="1"/>
  <c r="Q264" i="1"/>
  <c r="R264" i="1"/>
  <c r="I265" i="1"/>
  <c r="J265" i="1"/>
  <c r="K265" i="1"/>
  <c r="L265" i="1"/>
  <c r="M265" i="1"/>
  <c r="N265" i="1"/>
  <c r="O265" i="1"/>
  <c r="P265" i="1"/>
  <c r="Q265" i="1"/>
  <c r="R265" i="1"/>
  <c r="I266" i="1"/>
  <c r="J266" i="1"/>
  <c r="K266" i="1"/>
  <c r="L266" i="1"/>
  <c r="M266" i="1"/>
  <c r="N266" i="1"/>
  <c r="O266" i="1"/>
  <c r="P266" i="1"/>
  <c r="Q266" i="1"/>
  <c r="R266" i="1"/>
  <c r="L267" i="1"/>
  <c r="M267" i="1"/>
  <c r="N267" i="1"/>
  <c r="O267" i="1"/>
  <c r="P267" i="1"/>
  <c r="Q267" i="1"/>
  <c r="R267" i="1"/>
  <c r="I268" i="1"/>
  <c r="J268" i="1"/>
  <c r="K268" i="1"/>
  <c r="L268" i="1"/>
  <c r="M268" i="1"/>
  <c r="N268" i="1"/>
  <c r="O268" i="1"/>
  <c r="P268" i="1"/>
  <c r="Q268" i="1"/>
  <c r="R268" i="1"/>
  <c r="I269" i="1"/>
  <c r="J269" i="1"/>
  <c r="K269" i="1"/>
  <c r="L269" i="1"/>
  <c r="M269" i="1"/>
  <c r="N269" i="1"/>
  <c r="O269" i="1"/>
  <c r="P269" i="1"/>
  <c r="Q269" i="1"/>
  <c r="R269" i="1"/>
  <c r="I270" i="1"/>
  <c r="J270" i="1"/>
  <c r="K270" i="1"/>
  <c r="L270" i="1"/>
  <c r="M270" i="1"/>
  <c r="N270" i="1"/>
  <c r="O270" i="1"/>
  <c r="P270" i="1"/>
  <c r="Q270" i="1"/>
  <c r="R270" i="1"/>
  <c r="M271" i="1"/>
  <c r="N271" i="1"/>
  <c r="O271" i="1"/>
  <c r="P271" i="1"/>
  <c r="Q271" i="1"/>
  <c r="R271" i="1"/>
  <c r="J272" i="1"/>
  <c r="K272" i="1"/>
  <c r="L272" i="1"/>
  <c r="M272" i="1"/>
  <c r="N272" i="1"/>
  <c r="O272" i="1"/>
  <c r="P272" i="1"/>
  <c r="Q272" i="1"/>
  <c r="R272" i="1"/>
  <c r="I273" i="1"/>
  <c r="J273" i="1"/>
  <c r="K273" i="1"/>
  <c r="L273" i="1"/>
  <c r="M273" i="1"/>
  <c r="N273" i="1"/>
  <c r="O273" i="1"/>
  <c r="P273" i="1"/>
  <c r="Q273" i="1"/>
  <c r="R273" i="1"/>
  <c r="I274" i="1"/>
  <c r="J274" i="1"/>
  <c r="K274" i="1"/>
  <c r="L274" i="1"/>
  <c r="M274" i="1"/>
  <c r="N274" i="1"/>
  <c r="O274" i="1"/>
  <c r="P274" i="1"/>
  <c r="Q274" i="1"/>
  <c r="R274" i="1"/>
  <c r="L275" i="1"/>
  <c r="M275" i="1"/>
  <c r="N275" i="1"/>
  <c r="O275" i="1"/>
  <c r="P275" i="1"/>
  <c r="Q275" i="1"/>
  <c r="R275" i="1"/>
  <c r="I276" i="1"/>
  <c r="J276" i="1"/>
  <c r="K276" i="1"/>
  <c r="L276" i="1"/>
  <c r="M276" i="1"/>
  <c r="N276" i="1"/>
  <c r="O276" i="1"/>
  <c r="P276" i="1"/>
  <c r="Q276" i="1"/>
  <c r="R276" i="1"/>
  <c r="I277" i="1"/>
  <c r="J277" i="1"/>
  <c r="K277" i="1"/>
  <c r="L277" i="1"/>
  <c r="M277" i="1"/>
  <c r="N277" i="1"/>
  <c r="O277" i="1"/>
  <c r="P277" i="1"/>
  <c r="Q277" i="1"/>
  <c r="R277" i="1"/>
  <c r="I278" i="1"/>
  <c r="J278" i="1"/>
  <c r="K278" i="1"/>
  <c r="L278" i="1"/>
  <c r="M278" i="1"/>
  <c r="N278" i="1"/>
  <c r="O278" i="1"/>
  <c r="P278" i="1"/>
  <c r="Q278" i="1"/>
  <c r="R278" i="1"/>
  <c r="L279" i="1"/>
  <c r="M279" i="1"/>
  <c r="N279" i="1"/>
  <c r="O279" i="1"/>
  <c r="P279" i="1"/>
  <c r="Q279" i="1"/>
  <c r="R279" i="1"/>
  <c r="O280" i="1"/>
  <c r="P280" i="1"/>
  <c r="Q280" i="1"/>
  <c r="R280" i="1"/>
  <c r="I281" i="1"/>
  <c r="J281" i="1"/>
  <c r="K281" i="1"/>
  <c r="L281" i="1"/>
  <c r="M281" i="1"/>
  <c r="N281" i="1"/>
  <c r="O281" i="1"/>
  <c r="P281" i="1"/>
  <c r="Q281" i="1"/>
  <c r="R281" i="1"/>
  <c r="I282" i="1"/>
  <c r="J282" i="1"/>
  <c r="K282" i="1"/>
  <c r="L282" i="1"/>
  <c r="M282" i="1"/>
  <c r="N282" i="1"/>
  <c r="O282" i="1"/>
  <c r="P282" i="1"/>
  <c r="Q282" i="1"/>
  <c r="R282" i="1"/>
  <c r="I283" i="1"/>
  <c r="J283" i="1"/>
  <c r="K283" i="1"/>
  <c r="L283" i="1"/>
  <c r="M283" i="1"/>
  <c r="N283" i="1"/>
  <c r="O283" i="1"/>
  <c r="P283" i="1"/>
  <c r="Q283" i="1"/>
  <c r="R283" i="1"/>
  <c r="L284" i="1"/>
  <c r="M284" i="1"/>
  <c r="N284" i="1"/>
  <c r="O284" i="1"/>
  <c r="P284" i="1"/>
  <c r="Q284" i="1"/>
  <c r="R284" i="1"/>
  <c r="I285" i="1"/>
  <c r="J285" i="1"/>
  <c r="K285" i="1"/>
  <c r="L285" i="1"/>
  <c r="M285" i="1"/>
  <c r="N285" i="1"/>
  <c r="O285" i="1"/>
  <c r="P285" i="1"/>
  <c r="Q285" i="1"/>
  <c r="R285" i="1"/>
  <c r="N286" i="1"/>
  <c r="O286" i="1"/>
  <c r="P286" i="1"/>
  <c r="Q286" i="1"/>
  <c r="R286" i="1"/>
  <c r="I287" i="1"/>
  <c r="J287" i="1"/>
  <c r="K287" i="1"/>
  <c r="L287" i="1"/>
  <c r="M287" i="1"/>
  <c r="N287" i="1"/>
  <c r="O287" i="1"/>
  <c r="P287" i="1"/>
  <c r="Q287" i="1"/>
  <c r="R287" i="1"/>
  <c r="I288" i="1"/>
  <c r="J288" i="1"/>
  <c r="K288" i="1"/>
  <c r="L288" i="1"/>
  <c r="M288" i="1"/>
  <c r="N288" i="1"/>
  <c r="O288" i="1"/>
  <c r="P288" i="1"/>
  <c r="Q288" i="1"/>
  <c r="R288" i="1"/>
  <c r="I289" i="1"/>
  <c r="J289" i="1"/>
  <c r="K289" i="1"/>
  <c r="L289" i="1"/>
  <c r="M289" i="1"/>
  <c r="N289" i="1"/>
  <c r="O289" i="1"/>
  <c r="P289" i="1"/>
  <c r="Q289" i="1"/>
  <c r="R289" i="1"/>
  <c r="I290" i="1"/>
  <c r="J290" i="1"/>
  <c r="K290" i="1"/>
  <c r="L290" i="1"/>
  <c r="M290" i="1"/>
  <c r="N290" i="1"/>
  <c r="O290" i="1"/>
  <c r="P290" i="1"/>
  <c r="Q290" i="1"/>
  <c r="R290" i="1"/>
  <c r="I291" i="1"/>
  <c r="J291" i="1"/>
  <c r="K291" i="1"/>
  <c r="L291" i="1"/>
  <c r="M291" i="1"/>
  <c r="N291" i="1"/>
  <c r="O291" i="1"/>
  <c r="P291" i="1"/>
  <c r="Q291" i="1"/>
  <c r="R291" i="1"/>
  <c r="L292" i="1"/>
  <c r="M292" i="1"/>
  <c r="N292" i="1"/>
  <c r="O292" i="1"/>
  <c r="P292" i="1"/>
  <c r="Q292" i="1"/>
  <c r="R292" i="1"/>
  <c r="I293" i="1"/>
  <c r="J293" i="1"/>
  <c r="K293" i="1"/>
  <c r="L293" i="1"/>
  <c r="M293" i="1"/>
  <c r="N293" i="1"/>
  <c r="O293" i="1"/>
  <c r="P293" i="1"/>
  <c r="Q293" i="1"/>
  <c r="R293" i="1"/>
  <c r="I294" i="1"/>
  <c r="J294" i="1"/>
  <c r="K294" i="1"/>
  <c r="L294" i="1"/>
  <c r="M294" i="1"/>
  <c r="N294" i="1"/>
  <c r="O294" i="1"/>
  <c r="P294" i="1"/>
  <c r="Q294" i="1"/>
  <c r="R294" i="1"/>
  <c r="I295" i="1"/>
  <c r="J295" i="1"/>
  <c r="K295" i="1"/>
  <c r="L295" i="1"/>
  <c r="M295" i="1"/>
  <c r="N295" i="1"/>
  <c r="O295" i="1"/>
  <c r="P295" i="1"/>
  <c r="Q295" i="1"/>
  <c r="R295" i="1"/>
  <c r="J2" i="1"/>
  <c r="K2" i="1"/>
  <c r="L2" i="1"/>
  <c r="M2" i="1"/>
  <c r="N2" i="1"/>
  <c r="O2" i="1"/>
  <c r="P2" i="1"/>
  <c r="Q2" i="1"/>
  <c r="R2" i="1"/>
  <c r="LY304" i="1"/>
  <c r="LX304" i="1"/>
  <c r="LW304" i="1"/>
  <c r="LV304" i="1"/>
  <c r="LU304" i="1"/>
  <c r="LT304" i="1"/>
  <c r="LS304" i="1"/>
  <c r="LR304" i="1"/>
  <c r="LQ304" i="1"/>
  <c r="LP304" i="1"/>
  <c r="LM304" i="1"/>
  <c r="LL304" i="1"/>
  <c r="LK304" i="1"/>
  <c r="LJ304" i="1"/>
  <c r="LI304" i="1"/>
  <c r="LH304" i="1"/>
  <c r="LG304" i="1"/>
  <c r="LF304" i="1"/>
  <c r="LE304" i="1"/>
  <c r="LD304" i="1"/>
  <c r="LA304" i="1"/>
  <c r="KZ304" i="1"/>
  <c r="KY304" i="1"/>
  <c r="KX304" i="1"/>
  <c r="KW304" i="1"/>
  <c r="KV304" i="1"/>
  <c r="KU304" i="1"/>
  <c r="KT304" i="1"/>
  <c r="KS304" i="1"/>
  <c r="KR304" i="1"/>
  <c r="KO304" i="1"/>
  <c r="KN304" i="1"/>
  <c r="KM304" i="1"/>
  <c r="KL304" i="1"/>
  <c r="KK304" i="1"/>
  <c r="KJ304" i="1"/>
  <c r="KI304" i="1"/>
  <c r="KH304" i="1"/>
  <c r="KG304" i="1"/>
  <c r="KF304" i="1"/>
  <c r="KC304" i="1"/>
  <c r="KB304" i="1"/>
  <c r="KA304" i="1"/>
  <c r="JZ304" i="1"/>
  <c r="JY304" i="1"/>
  <c r="JX304" i="1"/>
  <c r="JW304" i="1"/>
  <c r="JV304" i="1"/>
  <c r="JU304" i="1"/>
  <c r="JT304" i="1"/>
  <c r="JQ304" i="1"/>
  <c r="JP304" i="1"/>
  <c r="JO304" i="1"/>
  <c r="JN304" i="1"/>
  <c r="JM304" i="1"/>
  <c r="JL304" i="1"/>
  <c r="JK304" i="1"/>
  <c r="JJ304" i="1"/>
  <c r="JI304" i="1"/>
  <c r="JH304" i="1"/>
  <c r="JE304" i="1"/>
  <c r="JD304" i="1"/>
  <c r="JC304" i="1"/>
  <c r="JB304" i="1"/>
  <c r="JA304" i="1"/>
  <c r="IZ304" i="1"/>
  <c r="IY304" i="1"/>
  <c r="IX304" i="1"/>
  <c r="IW304" i="1"/>
  <c r="IV304" i="1"/>
  <c r="IS304" i="1"/>
  <c r="IR304" i="1"/>
  <c r="IQ304" i="1"/>
  <c r="IP304" i="1"/>
  <c r="IO304" i="1"/>
  <c r="IN304" i="1"/>
  <c r="IM304" i="1"/>
  <c r="IL304" i="1"/>
  <c r="IK304" i="1"/>
  <c r="IJ304" i="1"/>
  <c r="IG304" i="1"/>
  <c r="IF304" i="1"/>
  <c r="IE304" i="1"/>
  <c r="ID304" i="1"/>
  <c r="IC304" i="1"/>
  <c r="IB304" i="1"/>
  <c r="IA304" i="1"/>
  <c r="HZ304" i="1"/>
  <c r="HY304" i="1"/>
  <c r="HX304" i="1"/>
  <c r="HU304" i="1"/>
  <c r="HT304" i="1"/>
  <c r="HS304" i="1"/>
  <c r="HR304" i="1"/>
  <c r="HQ304" i="1"/>
  <c r="HP304" i="1"/>
  <c r="HO304" i="1"/>
  <c r="HN304" i="1"/>
  <c r="HM304" i="1"/>
  <c r="HL304" i="1"/>
  <c r="HI304" i="1"/>
  <c r="HH304" i="1"/>
  <c r="HG304" i="1"/>
  <c r="HF304" i="1"/>
  <c r="HE304" i="1"/>
  <c r="HD304" i="1"/>
  <c r="HC304" i="1"/>
  <c r="HB304" i="1"/>
  <c r="HA304" i="1"/>
  <c r="GZ304" i="1"/>
  <c r="GW304" i="1"/>
  <c r="GV304" i="1"/>
  <c r="GU304" i="1"/>
  <c r="GT304" i="1"/>
  <c r="GS304" i="1"/>
  <c r="GR304" i="1"/>
  <c r="GQ304" i="1"/>
  <c r="GP304" i="1"/>
  <c r="GO304" i="1"/>
  <c r="GN304" i="1"/>
  <c r="GK304" i="1"/>
  <c r="GJ304" i="1"/>
  <c r="GI304" i="1"/>
  <c r="GH304" i="1"/>
  <c r="GG304" i="1"/>
  <c r="GF304" i="1"/>
  <c r="GE304" i="1"/>
  <c r="GD304" i="1"/>
  <c r="GC304" i="1"/>
  <c r="GB304" i="1"/>
  <c r="FY304" i="1"/>
  <c r="FX304" i="1"/>
  <c r="FW304" i="1"/>
  <c r="FV304" i="1"/>
  <c r="FU304" i="1"/>
  <c r="FT304" i="1"/>
  <c r="FS304" i="1"/>
  <c r="FR304" i="1"/>
  <c r="FQ304" i="1"/>
  <c r="FP304" i="1"/>
  <c r="FM304" i="1"/>
  <c r="FL304" i="1"/>
  <c r="FK304" i="1"/>
  <c r="FJ304" i="1"/>
  <c r="FI304" i="1"/>
  <c r="FH304" i="1"/>
  <c r="FG304" i="1"/>
  <c r="FF304" i="1"/>
  <c r="FE304" i="1"/>
  <c r="FD304" i="1"/>
  <c r="FA304" i="1"/>
  <c r="EZ304" i="1"/>
  <c r="EY304" i="1"/>
  <c r="EX304" i="1"/>
  <c r="EW304" i="1"/>
  <c r="EV304" i="1"/>
  <c r="EU304" i="1"/>
  <c r="ET304" i="1"/>
  <c r="ES304" i="1"/>
  <c r="ER304" i="1"/>
  <c r="EO304" i="1"/>
  <c r="EN304" i="1"/>
  <c r="EM304" i="1"/>
  <c r="EL304" i="1"/>
  <c r="EK304" i="1"/>
  <c r="EJ304" i="1"/>
  <c r="EI304" i="1"/>
  <c r="EH304" i="1"/>
  <c r="EG304" i="1"/>
  <c r="EF304" i="1"/>
  <c r="EC304" i="1"/>
  <c r="EB304" i="1"/>
  <c r="EA304" i="1"/>
  <c r="DZ304" i="1"/>
  <c r="DY304" i="1"/>
  <c r="DX304" i="1"/>
  <c r="DW304" i="1"/>
  <c r="DV304" i="1"/>
  <c r="DU304" i="1"/>
  <c r="DT304" i="1"/>
  <c r="DQ304" i="1"/>
  <c r="DP304" i="1"/>
  <c r="DO304" i="1"/>
  <c r="DN304" i="1"/>
  <c r="DM304" i="1"/>
  <c r="DL304" i="1"/>
  <c r="DK304" i="1"/>
  <c r="DJ304" i="1"/>
  <c r="DI304" i="1"/>
  <c r="DH304" i="1"/>
  <c r="DE304" i="1"/>
  <c r="DD304" i="1"/>
  <c r="DC304" i="1"/>
  <c r="DB304" i="1"/>
  <c r="DA304" i="1"/>
  <c r="CZ304" i="1"/>
  <c r="CY304" i="1"/>
  <c r="CX304" i="1"/>
  <c r="CW304" i="1"/>
  <c r="CV304" i="1"/>
  <c r="CS304" i="1"/>
  <c r="CR304" i="1"/>
  <c r="CQ304" i="1"/>
  <c r="CP304" i="1"/>
  <c r="CO304" i="1"/>
  <c r="CN304" i="1"/>
  <c r="CM304" i="1"/>
  <c r="CL304" i="1"/>
  <c r="CK304" i="1"/>
  <c r="CJ304" i="1"/>
  <c r="CG304" i="1"/>
  <c r="CF304" i="1"/>
  <c r="CE304" i="1"/>
  <c r="CD304" i="1"/>
  <c r="CC304" i="1"/>
  <c r="CB304" i="1"/>
  <c r="CA304" i="1"/>
  <c r="BZ304" i="1"/>
  <c r="BY304" i="1"/>
  <c r="BX304" i="1"/>
  <c r="BU304" i="1"/>
  <c r="BT304" i="1"/>
  <c r="BS304" i="1"/>
  <c r="BR304" i="1"/>
  <c r="BQ304" i="1"/>
  <c r="BP304" i="1"/>
  <c r="BO304" i="1"/>
  <c r="BN304" i="1"/>
  <c r="BM304" i="1"/>
  <c r="BL304" i="1"/>
  <c r="BI304" i="1"/>
  <c r="BH304" i="1"/>
  <c r="BG304" i="1"/>
  <c r="BF304" i="1"/>
  <c r="BE304" i="1"/>
  <c r="BD304" i="1"/>
  <c r="BC304" i="1"/>
  <c r="BB304" i="1"/>
  <c r="BA304" i="1"/>
  <c r="AZ304" i="1"/>
  <c r="LY303" i="1"/>
  <c r="LX303" i="1"/>
  <c r="LW303" i="1"/>
  <c r="LV303" i="1"/>
  <c r="LU303" i="1"/>
  <c r="LT303" i="1"/>
  <c r="LS303" i="1"/>
  <c r="LR303" i="1"/>
  <c r="LQ303" i="1"/>
  <c r="LP303" i="1"/>
  <c r="LM303" i="1"/>
  <c r="LL303" i="1"/>
  <c r="LK303" i="1"/>
  <c r="LJ303" i="1"/>
  <c r="LI303" i="1"/>
  <c r="LH303" i="1"/>
  <c r="LG303" i="1"/>
  <c r="LF303" i="1"/>
  <c r="LE303" i="1"/>
  <c r="LD303" i="1"/>
  <c r="LA303" i="1"/>
  <c r="KZ303" i="1"/>
  <c r="KY303" i="1"/>
  <c r="KX303" i="1"/>
  <c r="KW303" i="1"/>
  <c r="KV303" i="1"/>
  <c r="KU303" i="1"/>
  <c r="KT303" i="1"/>
  <c r="KS303" i="1"/>
  <c r="KR303" i="1"/>
  <c r="KO303" i="1"/>
  <c r="KN303" i="1"/>
  <c r="KM303" i="1"/>
  <c r="KL303" i="1"/>
  <c r="KK303" i="1"/>
  <c r="KJ303" i="1"/>
  <c r="KI303" i="1"/>
  <c r="KH303" i="1"/>
  <c r="KG303" i="1"/>
  <c r="KF303" i="1"/>
  <c r="KC303" i="1"/>
  <c r="KB303" i="1"/>
  <c r="KA303" i="1"/>
  <c r="JZ303" i="1"/>
  <c r="JY303" i="1"/>
  <c r="JX303" i="1"/>
  <c r="JW303" i="1"/>
  <c r="JV303" i="1"/>
  <c r="JU303" i="1"/>
  <c r="JT303" i="1"/>
  <c r="JQ303" i="1"/>
  <c r="JP303" i="1"/>
  <c r="JO303" i="1"/>
  <c r="JN303" i="1"/>
  <c r="JM303" i="1"/>
  <c r="JL303" i="1"/>
  <c r="JK303" i="1"/>
  <c r="JJ303" i="1"/>
  <c r="JI303" i="1"/>
  <c r="JH303" i="1"/>
  <c r="JE303" i="1"/>
  <c r="JD303" i="1"/>
  <c r="JC303" i="1"/>
  <c r="JB303" i="1"/>
  <c r="JA303" i="1"/>
  <c r="IZ303" i="1"/>
  <c r="IY303" i="1"/>
  <c r="IX303" i="1"/>
  <c r="IW303" i="1"/>
  <c r="IV303" i="1"/>
  <c r="IS303" i="1"/>
  <c r="IR303" i="1"/>
  <c r="IQ303" i="1"/>
  <c r="IP303" i="1"/>
  <c r="IO303" i="1"/>
  <c r="IN303" i="1"/>
  <c r="IM303" i="1"/>
  <c r="IL303" i="1"/>
  <c r="IK303" i="1"/>
  <c r="IJ303" i="1"/>
  <c r="IG303" i="1"/>
  <c r="IF303" i="1"/>
  <c r="IE303" i="1"/>
  <c r="ID303" i="1"/>
  <c r="IC303" i="1"/>
  <c r="IB303" i="1"/>
  <c r="IA303" i="1"/>
  <c r="HZ303" i="1"/>
  <c r="HY303" i="1"/>
  <c r="HX303" i="1"/>
  <c r="HU303" i="1"/>
  <c r="HT303" i="1"/>
  <c r="HS303" i="1"/>
  <c r="HR303" i="1"/>
  <c r="HQ303" i="1"/>
  <c r="HP303" i="1"/>
  <c r="HO303" i="1"/>
  <c r="HN303" i="1"/>
  <c r="HM303" i="1"/>
  <c r="HL303" i="1"/>
  <c r="HI303" i="1"/>
  <c r="HH303" i="1"/>
  <c r="HG303" i="1"/>
  <c r="HF303" i="1"/>
  <c r="HE303" i="1"/>
  <c r="HD303" i="1"/>
  <c r="HC303" i="1"/>
  <c r="HB303" i="1"/>
  <c r="HA303" i="1"/>
  <c r="GZ303" i="1"/>
  <c r="GW303" i="1"/>
  <c r="GV303" i="1"/>
  <c r="GU303" i="1"/>
  <c r="GT303" i="1"/>
  <c r="GS303" i="1"/>
  <c r="GR303" i="1"/>
  <c r="GQ303" i="1"/>
  <c r="GP303" i="1"/>
  <c r="GO303" i="1"/>
  <c r="GN303" i="1"/>
  <c r="GK303" i="1"/>
  <c r="GJ303" i="1"/>
  <c r="GI303" i="1"/>
  <c r="GH303" i="1"/>
  <c r="GG303" i="1"/>
  <c r="GF303" i="1"/>
  <c r="GE303" i="1"/>
  <c r="GD303" i="1"/>
  <c r="GC303" i="1"/>
  <c r="GB303" i="1"/>
  <c r="FY303" i="1"/>
  <c r="FX303" i="1"/>
  <c r="FW303" i="1"/>
  <c r="FV303" i="1"/>
  <c r="FU303" i="1"/>
  <c r="FT303" i="1"/>
  <c r="FS303" i="1"/>
  <c r="FR303" i="1"/>
  <c r="FQ303" i="1"/>
  <c r="FP303" i="1"/>
  <c r="FM303" i="1"/>
  <c r="FL303" i="1"/>
  <c r="FK303" i="1"/>
  <c r="FJ303" i="1"/>
  <c r="FI303" i="1"/>
  <c r="FH303" i="1"/>
  <c r="FG303" i="1"/>
  <c r="FF303" i="1"/>
  <c r="FE303" i="1"/>
  <c r="FD303" i="1"/>
  <c r="FA303" i="1"/>
  <c r="EZ303" i="1"/>
  <c r="EY303" i="1"/>
  <c r="EX303" i="1"/>
  <c r="EW303" i="1"/>
  <c r="EV303" i="1"/>
  <c r="EU303" i="1"/>
  <c r="ET303" i="1"/>
  <c r="ES303" i="1"/>
  <c r="ER303" i="1"/>
  <c r="EO303" i="1"/>
  <c r="EN303" i="1"/>
  <c r="EM303" i="1"/>
  <c r="EL303" i="1"/>
  <c r="EK303" i="1"/>
  <c r="EJ303" i="1"/>
  <c r="EI303" i="1"/>
  <c r="EH303" i="1"/>
  <c r="EG303" i="1"/>
  <c r="EF303" i="1"/>
  <c r="EC303" i="1"/>
  <c r="EB303" i="1"/>
  <c r="EA303" i="1"/>
  <c r="DZ303" i="1"/>
  <c r="DY303" i="1"/>
  <c r="DX303" i="1"/>
  <c r="DW303" i="1"/>
  <c r="DV303" i="1"/>
  <c r="DU303" i="1"/>
  <c r="DT303" i="1"/>
  <c r="DQ303" i="1"/>
  <c r="DP303" i="1"/>
  <c r="DO303" i="1"/>
  <c r="DN303" i="1"/>
  <c r="DM303" i="1"/>
  <c r="DL303" i="1"/>
  <c r="DK303" i="1"/>
  <c r="DJ303" i="1"/>
  <c r="DI303" i="1"/>
  <c r="DH303" i="1"/>
  <c r="DE303" i="1"/>
  <c r="DD303" i="1"/>
  <c r="DC303" i="1"/>
  <c r="DB303" i="1"/>
  <c r="DA303" i="1"/>
  <c r="CZ303" i="1"/>
  <c r="CY303" i="1"/>
  <c r="CX303" i="1"/>
  <c r="CW303" i="1"/>
  <c r="CV303" i="1"/>
  <c r="CS303" i="1"/>
  <c r="CR303" i="1"/>
  <c r="CQ303" i="1"/>
  <c r="CP303" i="1"/>
  <c r="CO303" i="1"/>
  <c r="CN303" i="1"/>
  <c r="CM303" i="1"/>
  <c r="CL303" i="1"/>
  <c r="CK303" i="1"/>
  <c r="CJ303" i="1"/>
  <c r="CG303" i="1"/>
  <c r="CF303" i="1"/>
  <c r="CE303" i="1"/>
  <c r="CD303" i="1"/>
  <c r="CC303" i="1"/>
  <c r="CB303" i="1"/>
  <c r="CA303" i="1"/>
  <c r="BZ303" i="1"/>
  <c r="BY303" i="1"/>
  <c r="BX303" i="1"/>
  <c r="BU303" i="1"/>
  <c r="BT303" i="1"/>
  <c r="BS303" i="1"/>
  <c r="BR303" i="1"/>
  <c r="BQ303" i="1"/>
  <c r="BP303" i="1"/>
  <c r="BO303" i="1"/>
  <c r="BN303" i="1"/>
  <c r="BM303" i="1"/>
  <c r="BL303" i="1"/>
  <c r="BI303" i="1"/>
  <c r="BH303" i="1"/>
  <c r="BG303" i="1"/>
  <c r="BF303" i="1"/>
  <c r="BE303" i="1"/>
  <c r="BD303" i="1"/>
  <c r="BC303" i="1"/>
  <c r="BB303" i="1"/>
  <c r="BA303" i="1"/>
  <c r="AZ303" i="1"/>
  <c r="LY302" i="1"/>
  <c r="LX302" i="1"/>
  <c r="LW302" i="1"/>
  <c r="LV302" i="1"/>
  <c r="LU302" i="1"/>
  <c r="LT302" i="1"/>
  <c r="LS302" i="1"/>
  <c r="LR302" i="1"/>
  <c r="LQ302" i="1"/>
  <c r="LP302" i="1"/>
  <c r="LM302" i="1"/>
  <c r="LL302" i="1"/>
  <c r="LK302" i="1"/>
  <c r="LJ302" i="1"/>
  <c r="LI302" i="1"/>
  <c r="LH302" i="1"/>
  <c r="LG302" i="1"/>
  <c r="LF302" i="1"/>
  <c r="LE302" i="1"/>
  <c r="LD302" i="1"/>
  <c r="LA302" i="1"/>
  <c r="KZ302" i="1"/>
  <c r="KY302" i="1"/>
  <c r="KX302" i="1"/>
  <c r="KW302" i="1"/>
  <c r="KV302" i="1"/>
  <c r="KU302" i="1"/>
  <c r="KT302" i="1"/>
  <c r="KS302" i="1"/>
  <c r="KR302" i="1"/>
  <c r="KO302" i="1"/>
  <c r="KN302" i="1"/>
  <c r="KM302" i="1"/>
  <c r="KL302" i="1"/>
  <c r="KK302" i="1"/>
  <c r="KJ302" i="1"/>
  <c r="KI302" i="1"/>
  <c r="KH302" i="1"/>
  <c r="KG302" i="1"/>
  <c r="KF302" i="1"/>
  <c r="KC302" i="1"/>
  <c r="KB302" i="1"/>
  <c r="KA302" i="1"/>
  <c r="JZ302" i="1"/>
  <c r="JY302" i="1"/>
  <c r="JX302" i="1"/>
  <c r="JW302" i="1"/>
  <c r="JV302" i="1"/>
  <c r="JU302" i="1"/>
  <c r="JT302" i="1"/>
  <c r="JQ302" i="1"/>
  <c r="JP302" i="1"/>
  <c r="JO302" i="1"/>
  <c r="JN302" i="1"/>
  <c r="JM302" i="1"/>
  <c r="JL302" i="1"/>
  <c r="JK302" i="1"/>
  <c r="JJ302" i="1"/>
  <c r="JI302" i="1"/>
  <c r="JH302" i="1"/>
  <c r="JE302" i="1"/>
  <c r="JD302" i="1"/>
  <c r="JC302" i="1"/>
  <c r="JB302" i="1"/>
  <c r="JA302" i="1"/>
  <c r="IZ302" i="1"/>
  <c r="IY302" i="1"/>
  <c r="IX302" i="1"/>
  <c r="IW302" i="1"/>
  <c r="IV302" i="1"/>
  <c r="IS302" i="1"/>
  <c r="IR302" i="1"/>
  <c r="IQ302" i="1"/>
  <c r="IP302" i="1"/>
  <c r="IO302" i="1"/>
  <c r="IN302" i="1"/>
  <c r="IM302" i="1"/>
  <c r="IL302" i="1"/>
  <c r="IK302" i="1"/>
  <c r="IJ302" i="1"/>
  <c r="IG302" i="1"/>
  <c r="IF302" i="1"/>
  <c r="IE302" i="1"/>
  <c r="ID302" i="1"/>
  <c r="IC302" i="1"/>
  <c r="IB302" i="1"/>
  <c r="IA302" i="1"/>
  <c r="HZ302" i="1"/>
  <c r="HY302" i="1"/>
  <c r="HX302" i="1"/>
  <c r="HU302" i="1"/>
  <c r="HT302" i="1"/>
  <c r="HS302" i="1"/>
  <c r="HR302" i="1"/>
  <c r="HQ302" i="1"/>
  <c r="HP302" i="1"/>
  <c r="HO302" i="1"/>
  <c r="HN302" i="1"/>
  <c r="HM302" i="1"/>
  <c r="HL302" i="1"/>
  <c r="HI302" i="1"/>
  <c r="HH302" i="1"/>
  <c r="HG302" i="1"/>
  <c r="HF302" i="1"/>
  <c r="HE302" i="1"/>
  <c r="HD302" i="1"/>
  <c r="HC302" i="1"/>
  <c r="HB302" i="1"/>
  <c r="HA302" i="1"/>
  <c r="GZ302" i="1"/>
  <c r="GW302" i="1"/>
  <c r="GV302" i="1"/>
  <c r="GU302" i="1"/>
  <c r="GT302" i="1"/>
  <c r="GS302" i="1"/>
  <c r="GR302" i="1"/>
  <c r="GQ302" i="1"/>
  <c r="GP302" i="1"/>
  <c r="GO302" i="1"/>
  <c r="GN302" i="1"/>
  <c r="GK302" i="1"/>
  <c r="GJ302" i="1"/>
  <c r="GI302" i="1"/>
  <c r="GH302" i="1"/>
  <c r="GG302" i="1"/>
  <c r="GF302" i="1"/>
  <c r="GE302" i="1"/>
  <c r="GD302" i="1"/>
  <c r="GC302" i="1"/>
  <c r="GB302" i="1"/>
  <c r="FY302" i="1"/>
  <c r="FX302" i="1"/>
  <c r="FW302" i="1"/>
  <c r="FV302" i="1"/>
  <c r="FU302" i="1"/>
  <c r="FT302" i="1"/>
  <c r="FS302" i="1"/>
  <c r="FR302" i="1"/>
  <c r="FQ302" i="1"/>
  <c r="FP302" i="1"/>
  <c r="FM302" i="1"/>
  <c r="FL302" i="1"/>
  <c r="FK302" i="1"/>
  <c r="FJ302" i="1"/>
  <c r="FI302" i="1"/>
  <c r="FH302" i="1"/>
  <c r="FG302" i="1"/>
  <c r="FF302" i="1"/>
  <c r="FE302" i="1"/>
  <c r="FD302" i="1"/>
  <c r="FA302" i="1"/>
  <c r="EZ302" i="1"/>
  <c r="EY302" i="1"/>
  <c r="EX302" i="1"/>
  <c r="EW302" i="1"/>
  <c r="EV302" i="1"/>
  <c r="EU302" i="1"/>
  <c r="ET302" i="1"/>
  <c r="ES302" i="1"/>
  <c r="ER302" i="1"/>
  <c r="EO302" i="1"/>
  <c r="EN302" i="1"/>
  <c r="EM302" i="1"/>
  <c r="EL302" i="1"/>
  <c r="EK302" i="1"/>
  <c r="EJ302" i="1"/>
  <c r="EI302" i="1"/>
  <c r="EH302" i="1"/>
  <c r="EG302" i="1"/>
  <c r="EF302" i="1"/>
  <c r="EC302" i="1"/>
  <c r="EB302" i="1"/>
  <c r="EA302" i="1"/>
  <c r="DZ302" i="1"/>
  <c r="DY302" i="1"/>
  <c r="DX302" i="1"/>
  <c r="DW302" i="1"/>
  <c r="DV302" i="1"/>
  <c r="DU302" i="1"/>
  <c r="DT302" i="1"/>
  <c r="DQ302" i="1"/>
  <c r="DP302" i="1"/>
  <c r="DO302" i="1"/>
  <c r="DN302" i="1"/>
  <c r="DM302" i="1"/>
  <c r="DL302" i="1"/>
  <c r="DK302" i="1"/>
  <c r="DJ302" i="1"/>
  <c r="DI302" i="1"/>
  <c r="DH302" i="1"/>
  <c r="DE302" i="1"/>
  <c r="DD302" i="1"/>
  <c r="DC302" i="1"/>
  <c r="DB302" i="1"/>
  <c r="DA302" i="1"/>
  <c r="CZ302" i="1"/>
  <c r="CY302" i="1"/>
  <c r="CX302" i="1"/>
  <c r="CW302" i="1"/>
  <c r="CV302" i="1"/>
  <c r="CS302" i="1"/>
  <c r="CR302" i="1"/>
  <c r="CQ302" i="1"/>
  <c r="CP302" i="1"/>
  <c r="CO302" i="1"/>
  <c r="CN302" i="1"/>
  <c r="CM302" i="1"/>
  <c r="CL302" i="1"/>
  <c r="CK302" i="1"/>
  <c r="CJ302" i="1"/>
  <c r="CG302" i="1"/>
  <c r="CF302" i="1"/>
  <c r="CE302" i="1"/>
  <c r="CD302" i="1"/>
  <c r="CC302" i="1"/>
  <c r="CB302" i="1"/>
  <c r="CA302" i="1"/>
  <c r="BZ302" i="1"/>
  <c r="BY302" i="1"/>
  <c r="BX302" i="1"/>
  <c r="BU302" i="1"/>
  <c r="BT302" i="1"/>
  <c r="BS302" i="1"/>
  <c r="BR302" i="1"/>
  <c r="BQ302" i="1"/>
  <c r="BP302" i="1"/>
  <c r="BO302" i="1"/>
  <c r="BN302" i="1"/>
  <c r="BM302" i="1"/>
  <c r="BL302" i="1"/>
  <c r="BI302" i="1"/>
  <c r="BH302" i="1"/>
  <c r="BG302" i="1"/>
  <c r="BF302" i="1"/>
  <c r="BE302" i="1"/>
  <c r="BD302" i="1"/>
  <c r="BC302" i="1"/>
  <c r="BB302" i="1"/>
  <c r="BA302" i="1"/>
  <c r="AZ302" i="1"/>
  <c r="LY301" i="1"/>
  <c r="LX301" i="1"/>
  <c r="LW301" i="1"/>
  <c r="LV301" i="1"/>
  <c r="LU301" i="1"/>
  <c r="LT301" i="1"/>
  <c r="LS301" i="1"/>
  <c r="LR301" i="1"/>
  <c r="LQ301" i="1"/>
  <c r="LP301" i="1"/>
  <c r="LM301" i="1"/>
  <c r="LL301" i="1"/>
  <c r="LK301" i="1"/>
  <c r="LJ301" i="1"/>
  <c r="LI301" i="1"/>
  <c r="LH301" i="1"/>
  <c r="LG301" i="1"/>
  <c r="LF301" i="1"/>
  <c r="LE301" i="1"/>
  <c r="LD301" i="1"/>
  <c r="LA301" i="1"/>
  <c r="KZ301" i="1"/>
  <c r="KY301" i="1"/>
  <c r="KX301" i="1"/>
  <c r="KW301" i="1"/>
  <c r="KV301" i="1"/>
  <c r="KU301" i="1"/>
  <c r="KT301" i="1"/>
  <c r="KS301" i="1"/>
  <c r="KR301" i="1"/>
  <c r="KO301" i="1"/>
  <c r="KN301" i="1"/>
  <c r="KM301" i="1"/>
  <c r="KL301" i="1"/>
  <c r="KK301" i="1"/>
  <c r="KJ301" i="1"/>
  <c r="KI301" i="1"/>
  <c r="KH301" i="1"/>
  <c r="KG301" i="1"/>
  <c r="KF301" i="1"/>
  <c r="KC301" i="1"/>
  <c r="KB301" i="1"/>
  <c r="KA301" i="1"/>
  <c r="JZ301" i="1"/>
  <c r="JY301" i="1"/>
  <c r="JX301" i="1"/>
  <c r="JW301" i="1"/>
  <c r="JV301" i="1"/>
  <c r="JU301" i="1"/>
  <c r="JT301" i="1"/>
  <c r="JQ301" i="1"/>
  <c r="JP301" i="1"/>
  <c r="JO301" i="1"/>
  <c r="JN301" i="1"/>
  <c r="JM301" i="1"/>
  <c r="JL301" i="1"/>
  <c r="JK301" i="1"/>
  <c r="JJ301" i="1"/>
  <c r="JI301" i="1"/>
  <c r="JH301" i="1"/>
  <c r="JE301" i="1"/>
  <c r="JD301" i="1"/>
  <c r="JC301" i="1"/>
  <c r="JB301" i="1"/>
  <c r="JA301" i="1"/>
  <c r="IZ301" i="1"/>
  <c r="IY301" i="1"/>
  <c r="IX301" i="1"/>
  <c r="IW301" i="1"/>
  <c r="IV301" i="1"/>
  <c r="IS301" i="1"/>
  <c r="IR301" i="1"/>
  <c r="IQ301" i="1"/>
  <c r="IP301" i="1"/>
  <c r="IO301" i="1"/>
  <c r="IN301" i="1"/>
  <c r="IM301" i="1"/>
  <c r="IL301" i="1"/>
  <c r="IK301" i="1"/>
  <c r="IJ301" i="1"/>
  <c r="IG301" i="1"/>
  <c r="IF301" i="1"/>
  <c r="IE301" i="1"/>
  <c r="ID301" i="1"/>
  <c r="IC301" i="1"/>
  <c r="IB301" i="1"/>
  <c r="IA301" i="1"/>
  <c r="HZ301" i="1"/>
  <c r="HY301" i="1"/>
  <c r="HX301" i="1"/>
  <c r="HU301" i="1"/>
  <c r="HT301" i="1"/>
  <c r="HS301" i="1"/>
  <c r="HR301" i="1"/>
  <c r="HQ301" i="1"/>
  <c r="HP301" i="1"/>
  <c r="HO301" i="1"/>
  <c r="HN301" i="1"/>
  <c r="HM301" i="1"/>
  <c r="HL301" i="1"/>
  <c r="HI301" i="1"/>
  <c r="HH301" i="1"/>
  <c r="HG301" i="1"/>
  <c r="HF301" i="1"/>
  <c r="HE301" i="1"/>
  <c r="HD301" i="1"/>
  <c r="HC301" i="1"/>
  <c r="HB301" i="1"/>
  <c r="HA301" i="1"/>
  <c r="GZ301" i="1"/>
  <c r="GW301" i="1"/>
  <c r="GV301" i="1"/>
  <c r="GU301" i="1"/>
  <c r="GT301" i="1"/>
  <c r="GS301" i="1"/>
  <c r="GR301" i="1"/>
  <c r="GQ301" i="1"/>
  <c r="GP301" i="1"/>
  <c r="GO301" i="1"/>
  <c r="GN301" i="1"/>
  <c r="GK301" i="1"/>
  <c r="GJ301" i="1"/>
  <c r="GI301" i="1"/>
  <c r="GH301" i="1"/>
  <c r="GG301" i="1"/>
  <c r="GF301" i="1"/>
  <c r="GE301" i="1"/>
  <c r="GD301" i="1"/>
  <c r="GC301" i="1"/>
  <c r="GB301" i="1"/>
  <c r="FY301" i="1"/>
  <c r="FX301" i="1"/>
  <c r="FW301" i="1"/>
  <c r="FV301" i="1"/>
  <c r="FU301" i="1"/>
  <c r="FT301" i="1"/>
  <c r="FS301" i="1"/>
  <c r="FR301" i="1"/>
  <c r="FQ301" i="1"/>
  <c r="FP301" i="1"/>
  <c r="FM301" i="1"/>
  <c r="FL301" i="1"/>
  <c r="FK301" i="1"/>
  <c r="FJ301" i="1"/>
  <c r="FI301" i="1"/>
  <c r="FH301" i="1"/>
  <c r="FG301" i="1"/>
  <c r="FF301" i="1"/>
  <c r="FE301" i="1"/>
  <c r="FD301" i="1"/>
  <c r="FA301" i="1"/>
  <c r="EZ301" i="1"/>
  <c r="EY301" i="1"/>
  <c r="EX301" i="1"/>
  <c r="EW301" i="1"/>
  <c r="EV301" i="1"/>
  <c r="EU301" i="1"/>
  <c r="ET301" i="1"/>
  <c r="ES301" i="1"/>
  <c r="ER301" i="1"/>
  <c r="EO301" i="1"/>
  <c r="EN301" i="1"/>
  <c r="EM301" i="1"/>
  <c r="EL301" i="1"/>
  <c r="EK301" i="1"/>
  <c r="EJ301" i="1"/>
  <c r="EI301" i="1"/>
  <c r="EH301" i="1"/>
  <c r="EG301" i="1"/>
  <c r="EF301" i="1"/>
  <c r="EC301" i="1"/>
  <c r="EB301" i="1"/>
  <c r="EA301" i="1"/>
  <c r="DZ301" i="1"/>
  <c r="DY301" i="1"/>
  <c r="DX301" i="1"/>
  <c r="DW301" i="1"/>
  <c r="DV301" i="1"/>
  <c r="DU301" i="1"/>
  <c r="DT301" i="1"/>
  <c r="DQ301" i="1"/>
  <c r="DP301" i="1"/>
  <c r="DO301" i="1"/>
  <c r="DN301" i="1"/>
  <c r="DM301" i="1"/>
  <c r="DL301" i="1"/>
  <c r="DK301" i="1"/>
  <c r="DJ301" i="1"/>
  <c r="DI301" i="1"/>
  <c r="DH301" i="1"/>
  <c r="DE301" i="1"/>
  <c r="DD301" i="1"/>
  <c r="DC301" i="1"/>
  <c r="DB301" i="1"/>
  <c r="DA301" i="1"/>
  <c r="CZ301" i="1"/>
  <c r="CY301" i="1"/>
  <c r="CX301" i="1"/>
  <c r="CW301" i="1"/>
  <c r="CV301" i="1"/>
  <c r="CS301" i="1"/>
  <c r="CR301" i="1"/>
  <c r="CQ301" i="1"/>
  <c r="CP301" i="1"/>
  <c r="CO301" i="1"/>
  <c r="CN301" i="1"/>
  <c r="CM301" i="1"/>
  <c r="CL301" i="1"/>
  <c r="CK301" i="1"/>
  <c r="CJ301" i="1"/>
  <c r="CG301" i="1"/>
  <c r="CF301" i="1"/>
  <c r="CE301" i="1"/>
  <c r="CD301" i="1"/>
  <c r="CC301" i="1"/>
  <c r="CB301" i="1"/>
  <c r="CA301" i="1"/>
  <c r="BZ301" i="1"/>
  <c r="BY301" i="1"/>
  <c r="BX301" i="1"/>
  <c r="BU301" i="1"/>
  <c r="BT301" i="1"/>
  <c r="BS301" i="1"/>
  <c r="BR301" i="1"/>
  <c r="BQ301" i="1"/>
  <c r="BP301" i="1"/>
  <c r="BO301" i="1"/>
  <c r="BN301" i="1"/>
  <c r="BM301" i="1"/>
  <c r="BL301" i="1"/>
  <c r="BI301" i="1"/>
  <c r="BH301" i="1"/>
  <c r="BG301" i="1"/>
  <c r="BF301" i="1"/>
  <c r="BE301" i="1"/>
  <c r="BD301" i="1"/>
  <c r="BC301" i="1"/>
  <c r="BB301" i="1"/>
  <c r="BA301" i="1"/>
  <c r="AZ301" i="1"/>
  <c r="LY300" i="1"/>
  <c r="LX300" i="1"/>
  <c r="LW300" i="1"/>
  <c r="LV300" i="1"/>
  <c r="LU300" i="1"/>
  <c r="LT300" i="1"/>
  <c r="LS300" i="1"/>
  <c r="LR300" i="1"/>
  <c r="LQ300" i="1"/>
  <c r="LP300" i="1"/>
  <c r="LM300" i="1"/>
  <c r="LL300" i="1"/>
  <c r="LK300" i="1"/>
  <c r="LJ300" i="1"/>
  <c r="LI300" i="1"/>
  <c r="LH300" i="1"/>
  <c r="LG300" i="1"/>
  <c r="LF300" i="1"/>
  <c r="LE300" i="1"/>
  <c r="LD300" i="1"/>
  <c r="LA300" i="1"/>
  <c r="KZ300" i="1"/>
  <c r="KY300" i="1"/>
  <c r="KX300" i="1"/>
  <c r="KW300" i="1"/>
  <c r="KV300" i="1"/>
  <c r="KU300" i="1"/>
  <c r="KT300" i="1"/>
  <c r="KS300" i="1"/>
  <c r="KR300" i="1"/>
  <c r="KO300" i="1"/>
  <c r="KN300" i="1"/>
  <c r="KM300" i="1"/>
  <c r="KL300" i="1"/>
  <c r="KK300" i="1"/>
  <c r="KJ300" i="1"/>
  <c r="KI300" i="1"/>
  <c r="KH300" i="1"/>
  <c r="KG300" i="1"/>
  <c r="KF300" i="1"/>
  <c r="KC300" i="1"/>
  <c r="KB300" i="1"/>
  <c r="KA300" i="1"/>
  <c r="JZ300" i="1"/>
  <c r="JY300" i="1"/>
  <c r="JX300" i="1"/>
  <c r="JW300" i="1"/>
  <c r="JV300" i="1"/>
  <c r="JU300" i="1"/>
  <c r="JT300" i="1"/>
  <c r="JQ300" i="1"/>
  <c r="JP300" i="1"/>
  <c r="JO300" i="1"/>
  <c r="JN300" i="1"/>
  <c r="JM300" i="1"/>
  <c r="JL300" i="1"/>
  <c r="JK300" i="1"/>
  <c r="JJ300" i="1"/>
  <c r="JI300" i="1"/>
  <c r="JH300" i="1"/>
  <c r="JE300" i="1"/>
  <c r="JD300" i="1"/>
  <c r="JC300" i="1"/>
  <c r="JB300" i="1"/>
  <c r="JA300" i="1"/>
  <c r="IZ300" i="1"/>
  <c r="IY300" i="1"/>
  <c r="IX300" i="1"/>
  <c r="IW300" i="1"/>
  <c r="IV300" i="1"/>
  <c r="IS300" i="1"/>
  <c r="IR300" i="1"/>
  <c r="IQ300" i="1"/>
  <c r="IP300" i="1"/>
  <c r="IO300" i="1"/>
  <c r="IN300" i="1"/>
  <c r="IM300" i="1"/>
  <c r="IL300" i="1"/>
  <c r="IK300" i="1"/>
  <c r="IJ300" i="1"/>
  <c r="IG300" i="1"/>
  <c r="IF300" i="1"/>
  <c r="IE300" i="1"/>
  <c r="ID300" i="1"/>
  <c r="IC300" i="1"/>
  <c r="IB300" i="1"/>
  <c r="IA300" i="1"/>
  <c r="HZ300" i="1"/>
  <c r="HY300" i="1"/>
  <c r="HX300" i="1"/>
  <c r="HU300" i="1"/>
  <c r="HT300" i="1"/>
  <c r="HS300" i="1"/>
  <c r="HR300" i="1"/>
  <c r="HQ300" i="1"/>
  <c r="HP300" i="1"/>
  <c r="HO300" i="1"/>
  <c r="HN300" i="1"/>
  <c r="HM300" i="1"/>
  <c r="HL300" i="1"/>
  <c r="HI300" i="1"/>
  <c r="HH300" i="1"/>
  <c r="HG300" i="1"/>
  <c r="HF300" i="1"/>
  <c r="HE300" i="1"/>
  <c r="HD300" i="1"/>
  <c r="HC300" i="1"/>
  <c r="HB300" i="1"/>
  <c r="HA300" i="1"/>
  <c r="GZ300" i="1"/>
  <c r="GW300" i="1"/>
  <c r="GV300" i="1"/>
  <c r="GU300" i="1"/>
  <c r="GT300" i="1"/>
  <c r="GS300" i="1"/>
  <c r="GR300" i="1"/>
  <c r="GQ300" i="1"/>
  <c r="GP300" i="1"/>
  <c r="GO300" i="1"/>
  <c r="GN300" i="1"/>
  <c r="GK300" i="1"/>
  <c r="GJ300" i="1"/>
  <c r="GI300" i="1"/>
  <c r="GH300" i="1"/>
  <c r="GG300" i="1"/>
  <c r="GF300" i="1"/>
  <c r="GE300" i="1"/>
  <c r="GD300" i="1"/>
  <c r="GC300" i="1"/>
  <c r="GB300" i="1"/>
  <c r="FY300" i="1"/>
  <c r="FX300" i="1"/>
  <c r="FW300" i="1"/>
  <c r="FV300" i="1"/>
  <c r="FU300" i="1"/>
  <c r="FT300" i="1"/>
  <c r="FS300" i="1"/>
  <c r="FR300" i="1"/>
  <c r="FQ300" i="1"/>
  <c r="FP300" i="1"/>
  <c r="FM300" i="1"/>
  <c r="FL300" i="1"/>
  <c r="FK300" i="1"/>
  <c r="FJ300" i="1"/>
  <c r="FI300" i="1"/>
  <c r="FH300" i="1"/>
  <c r="FG300" i="1"/>
  <c r="FF300" i="1"/>
  <c r="FE300" i="1"/>
  <c r="FD300" i="1"/>
  <c r="FA300" i="1"/>
  <c r="EZ300" i="1"/>
  <c r="EY300" i="1"/>
  <c r="EX300" i="1"/>
  <c r="EW300" i="1"/>
  <c r="EV300" i="1"/>
  <c r="EU300" i="1"/>
  <c r="ET300" i="1"/>
  <c r="ES300" i="1"/>
  <c r="ER300" i="1"/>
  <c r="EO300" i="1"/>
  <c r="EN300" i="1"/>
  <c r="EM300" i="1"/>
  <c r="EL300" i="1"/>
  <c r="EK300" i="1"/>
  <c r="EJ300" i="1"/>
  <c r="EI300" i="1"/>
  <c r="EH300" i="1"/>
  <c r="EG300" i="1"/>
  <c r="EF300" i="1"/>
  <c r="EC300" i="1"/>
  <c r="EB300" i="1"/>
  <c r="EA300" i="1"/>
  <c r="DZ300" i="1"/>
  <c r="DY300" i="1"/>
  <c r="DX300" i="1"/>
  <c r="DW300" i="1"/>
  <c r="DV300" i="1"/>
  <c r="DU300" i="1"/>
  <c r="DT300" i="1"/>
  <c r="DQ300" i="1"/>
  <c r="DP300" i="1"/>
  <c r="DO300" i="1"/>
  <c r="DN300" i="1"/>
  <c r="DM300" i="1"/>
  <c r="DL300" i="1"/>
  <c r="DK300" i="1"/>
  <c r="DJ300" i="1"/>
  <c r="DI300" i="1"/>
  <c r="DH300" i="1"/>
  <c r="DE300" i="1"/>
  <c r="DD300" i="1"/>
  <c r="DC300" i="1"/>
  <c r="DB300" i="1"/>
  <c r="DA300" i="1"/>
  <c r="CZ300" i="1"/>
  <c r="CY300" i="1"/>
  <c r="CX300" i="1"/>
  <c r="CW300" i="1"/>
  <c r="CV300" i="1"/>
  <c r="CS300" i="1"/>
  <c r="CR300" i="1"/>
  <c r="CQ300" i="1"/>
  <c r="CP300" i="1"/>
  <c r="CO300" i="1"/>
  <c r="CN300" i="1"/>
  <c r="CM300" i="1"/>
  <c r="CL300" i="1"/>
  <c r="CK300" i="1"/>
  <c r="CJ300" i="1"/>
  <c r="CG300" i="1"/>
  <c r="CF300" i="1"/>
  <c r="CE300" i="1"/>
  <c r="CD300" i="1"/>
  <c r="CC300" i="1"/>
  <c r="CB300" i="1"/>
  <c r="CA300" i="1"/>
  <c r="BZ300" i="1"/>
  <c r="BY300" i="1"/>
  <c r="BX300" i="1"/>
  <c r="BU300" i="1"/>
  <c r="BT300" i="1"/>
  <c r="BS300" i="1"/>
  <c r="BR300" i="1"/>
  <c r="BQ300" i="1"/>
  <c r="BP300" i="1"/>
  <c r="BO300" i="1"/>
  <c r="BN300" i="1"/>
  <c r="BM300" i="1"/>
  <c r="BL300" i="1"/>
  <c r="BI300" i="1"/>
  <c r="BH300" i="1"/>
  <c r="BG300" i="1"/>
  <c r="BF300" i="1"/>
  <c r="BE300" i="1"/>
  <c r="BD300" i="1"/>
  <c r="BC300" i="1"/>
  <c r="BB300" i="1"/>
  <c r="BA300" i="1"/>
  <c r="AZ300" i="1"/>
  <c r="MA295" i="1"/>
  <c r="LZ295" i="1"/>
  <c r="MA294" i="1"/>
  <c r="LZ294" i="1"/>
  <c r="MA293" i="1"/>
  <c r="LZ293" i="1"/>
  <c r="MA292" i="1"/>
  <c r="LZ292" i="1"/>
  <c r="MA291" i="1"/>
  <c r="LZ291" i="1"/>
  <c r="MA290" i="1"/>
  <c r="LZ290" i="1"/>
  <c r="MA289" i="1"/>
  <c r="LZ289" i="1"/>
  <c r="MA288" i="1"/>
  <c r="LZ288" i="1"/>
  <c r="MA287" i="1"/>
  <c r="LZ287" i="1"/>
  <c r="MA286" i="1"/>
  <c r="LZ286" i="1"/>
  <c r="MA285" i="1"/>
  <c r="LZ285" i="1"/>
  <c r="MA284" i="1"/>
  <c r="LZ284" i="1"/>
  <c r="MA283" i="1"/>
  <c r="LZ283" i="1"/>
  <c r="MA282" i="1"/>
  <c r="LZ282" i="1"/>
  <c r="MA281" i="1"/>
  <c r="LZ281" i="1"/>
  <c r="MA280" i="1"/>
  <c r="LZ280" i="1"/>
  <c r="MA279" i="1"/>
  <c r="LZ279" i="1"/>
  <c r="MA278" i="1"/>
  <c r="LZ278" i="1"/>
  <c r="MA277" i="1"/>
  <c r="LZ277" i="1"/>
  <c r="MA276" i="1"/>
  <c r="LZ276" i="1"/>
  <c r="MA275" i="1"/>
  <c r="LZ275" i="1"/>
  <c r="MA274" i="1"/>
  <c r="LZ274" i="1"/>
  <c r="MA273" i="1"/>
  <c r="LZ273" i="1"/>
  <c r="MA272" i="1"/>
  <c r="LZ272" i="1"/>
  <c r="MA271" i="1"/>
  <c r="LZ271" i="1"/>
  <c r="MA270" i="1"/>
  <c r="LZ270" i="1"/>
  <c r="MA269" i="1"/>
  <c r="LZ269" i="1"/>
  <c r="MA268" i="1"/>
  <c r="LZ268" i="1"/>
  <c r="MA267" i="1"/>
  <c r="LZ267" i="1"/>
  <c r="MA266" i="1"/>
  <c r="LZ266" i="1"/>
  <c r="MA265" i="1"/>
  <c r="LZ265" i="1"/>
  <c r="MA264" i="1"/>
  <c r="LZ264" i="1"/>
  <c r="MA263" i="1"/>
  <c r="LZ263" i="1"/>
  <c r="MA262" i="1"/>
  <c r="LZ262" i="1"/>
  <c r="MA261" i="1"/>
  <c r="LZ261" i="1"/>
  <c r="MA260" i="1"/>
  <c r="LZ260" i="1"/>
  <c r="MA259" i="1"/>
  <c r="LZ259" i="1"/>
  <c r="MA258" i="1"/>
  <c r="LZ258" i="1"/>
  <c r="MA257" i="1"/>
  <c r="LZ257" i="1"/>
  <c r="MA256" i="1"/>
  <c r="LZ256" i="1"/>
  <c r="MA255" i="1"/>
  <c r="LZ255" i="1"/>
  <c r="MA254" i="1"/>
  <c r="LZ254" i="1"/>
  <c r="MA253" i="1"/>
  <c r="LZ253" i="1"/>
  <c r="MA252" i="1"/>
  <c r="LZ252" i="1"/>
  <c r="MA251" i="1"/>
  <c r="LZ251" i="1"/>
  <c r="MA250" i="1"/>
  <c r="LZ250" i="1"/>
  <c r="MA249" i="1"/>
  <c r="LZ249" i="1"/>
  <c r="MA248" i="1"/>
  <c r="LZ248" i="1"/>
  <c r="MA247" i="1"/>
  <c r="LZ247" i="1"/>
  <c r="MA246" i="1"/>
  <c r="LZ246" i="1"/>
  <c r="MA245" i="1"/>
  <c r="LZ245" i="1"/>
  <c r="MA244" i="1"/>
  <c r="LZ244" i="1"/>
  <c r="MA243" i="1"/>
  <c r="LZ243" i="1"/>
  <c r="MA242" i="1"/>
  <c r="LZ242" i="1"/>
  <c r="MA241" i="1"/>
  <c r="LZ241" i="1"/>
  <c r="MA240" i="1"/>
  <c r="LZ240" i="1"/>
  <c r="MA239" i="1"/>
  <c r="LZ239" i="1"/>
  <c r="MA238" i="1"/>
  <c r="LZ238" i="1"/>
  <c r="MA237" i="1"/>
  <c r="LZ237" i="1"/>
  <c r="MA236" i="1"/>
  <c r="LZ236" i="1"/>
  <c r="MA235" i="1"/>
  <c r="LZ235" i="1"/>
  <c r="MA234" i="1"/>
  <c r="LZ234" i="1"/>
  <c r="MA233" i="1"/>
  <c r="LZ233" i="1"/>
  <c r="MA232" i="1"/>
  <c r="LZ232" i="1"/>
  <c r="MA231" i="1"/>
  <c r="LZ231" i="1"/>
  <c r="MA230" i="1"/>
  <c r="LZ230" i="1"/>
  <c r="MA229" i="1"/>
  <c r="LZ229" i="1"/>
  <c r="MA228" i="1"/>
  <c r="LZ228" i="1"/>
  <c r="MA227" i="1"/>
  <c r="LZ227" i="1"/>
  <c r="MA226" i="1"/>
  <c r="LZ226" i="1"/>
  <c r="MA225" i="1"/>
  <c r="LZ225" i="1"/>
  <c r="MA224" i="1"/>
  <c r="LZ224" i="1"/>
  <c r="MA223" i="1"/>
  <c r="LZ223" i="1"/>
  <c r="MA222" i="1"/>
  <c r="LZ222" i="1"/>
  <c r="MA221" i="1"/>
  <c r="LZ221" i="1"/>
  <c r="MA220" i="1"/>
  <c r="LZ220" i="1"/>
  <c r="MA219" i="1"/>
  <c r="LZ219" i="1"/>
  <c r="MA218" i="1"/>
  <c r="LZ218" i="1"/>
  <c r="MA217" i="1"/>
  <c r="LZ217" i="1"/>
  <c r="MA216" i="1"/>
  <c r="LZ216" i="1"/>
  <c r="MA215" i="1"/>
  <c r="LZ215" i="1"/>
  <c r="MA214" i="1"/>
  <c r="LZ214" i="1"/>
  <c r="MA213" i="1"/>
  <c r="LZ213" i="1"/>
  <c r="MA212" i="1"/>
  <c r="LZ212" i="1"/>
  <c r="MA211" i="1"/>
  <c r="LZ211" i="1"/>
  <c r="MA210" i="1"/>
  <c r="LZ210" i="1"/>
  <c r="MA209" i="1"/>
  <c r="LZ209" i="1"/>
  <c r="MA208" i="1"/>
  <c r="LZ208" i="1"/>
  <c r="MA207" i="1"/>
  <c r="LZ207" i="1"/>
  <c r="MA206" i="1"/>
  <c r="LZ206" i="1"/>
  <c r="MA205" i="1"/>
  <c r="LZ205" i="1"/>
  <c r="MA204" i="1"/>
  <c r="LZ204" i="1"/>
  <c r="MA203" i="1"/>
  <c r="LZ203" i="1"/>
  <c r="MA202" i="1"/>
  <c r="LZ202" i="1"/>
  <c r="MA201" i="1"/>
  <c r="LZ201" i="1"/>
  <c r="MA200" i="1"/>
  <c r="LZ200" i="1"/>
  <c r="MA199" i="1"/>
  <c r="LZ199" i="1"/>
  <c r="MA198" i="1"/>
  <c r="LZ198" i="1"/>
  <c r="MA197" i="1"/>
  <c r="LZ197" i="1"/>
  <c r="MA196" i="1"/>
  <c r="LZ196" i="1"/>
  <c r="MA195" i="1"/>
  <c r="LZ195" i="1"/>
  <c r="MA194" i="1"/>
  <c r="LZ194" i="1"/>
  <c r="MA193" i="1"/>
  <c r="LZ193" i="1"/>
  <c r="MA192" i="1"/>
  <c r="LZ192" i="1"/>
  <c r="MA191" i="1"/>
  <c r="LZ191" i="1"/>
  <c r="MA190" i="1"/>
  <c r="LZ190" i="1"/>
  <c r="MA189" i="1"/>
  <c r="LZ189" i="1"/>
  <c r="MA188" i="1"/>
  <c r="LZ188" i="1"/>
  <c r="MA187" i="1"/>
  <c r="LZ187" i="1"/>
  <c r="MA186" i="1"/>
  <c r="LZ186" i="1"/>
  <c r="MA185" i="1"/>
  <c r="LZ185" i="1"/>
  <c r="MA184" i="1"/>
  <c r="LZ184" i="1"/>
  <c r="MA183" i="1"/>
  <c r="LZ183" i="1"/>
  <c r="MA182" i="1"/>
  <c r="LZ182" i="1"/>
  <c r="MA181" i="1"/>
  <c r="LZ181" i="1"/>
  <c r="MA180" i="1"/>
  <c r="LZ180" i="1"/>
  <c r="MA179" i="1"/>
  <c r="LZ179" i="1"/>
  <c r="MA178" i="1"/>
  <c r="LZ178" i="1"/>
  <c r="MA177" i="1"/>
  <c r="LZ177" i="1"/>
  <c r="MA176" i="1"/>
  <c r="LZ176" i="1"/>
  <c r="MA175" i="1"/>
  <c r="LZ175" i="1"/>
  <c r="MA174" i="1"/>
  <c r="LZ174" i="1"/>
  <c r="MA173" i="1"/>
  <c r="LZ173" i="1"/>
  <c r="MA172" i="1"/>
  <c r="LZ172" i="1"/>
  <c r="MA171" i="1"/>
  <c r="LZ171" i="1"/>
  <c r="MA170" i="1"/>
  <c r="LZ170" i="1"/>
  <c r="MA169" i="1"/>
  <c r="LZ169" i="1"/>
  <c r="MA168" i="1"/>
  <c r="LZ168" i="1"/>
  <c r="MA167" i="1"/>
  <c r="LZ167" i="1"/>
  <c r="MA166" i="1"/>
  <c r="LZ166" i="1"/>
  <c r="MA165" i="1"/>
  <c r="LZ165" i="1"/>
  <c r="MA164" i="1"/>
  <c r="LZ164" i="1"/>
  <c r="MA163" i="1"/>
  <c r="LZ163" i="1"/>
  <c r="MA162" i="1"/>
  <c r="LZ162" i="1"/>
  <c r="MA161" i="1"/>
  <c r="LZ161" i="1"/>
  <c r="MA160" i="1"/>
  <c r="LZ160" i="1"/>
  <c r="MA159" i="1"/>
  <c r="LZ159" i="1"/>
  <c r="MA158" i="1"/>
  <c r="LZ158" i="1"/>
  <c r="MA157" i="1"/>
  <c r="LZ157" i="1"/>
  <c r="MA156" i="1"/>
  <c r="LZ156" i="1"/>
  <c r="MA155" i="1"/>
  <c r="LZ155" i="1"/>
  <c r="MA154" i="1"/>
  <c r="LZ154" i="1"/>
  <c r="MA153" i="1"/>
  <c r="LZ153" i="1"/>
  <c r="MA152" i="1"/>
  <c r="LZ152" i="1"/>
  <c r="MA151" i="1"/>
  <c r="LZ151" i="1"/>
  <c r="MA150" i="1"/>
  <c r="LZ150" i="1"/>
  <c r="MA149" i="1"/>
  <c r="LZ149" i="1"/>
  <c r="MA148" i="1"/>
  <c r="LZ148" i="1"/>
  <c r="MA147" i="1"/>
  <c r="LZ147" i="1"/>
  <c r="MA146" i="1"/>
  <c r="LZ146" i="1"/>
  <c r="MA145" i="1"/>
  <c r="LZ145" i="1"/>
  <c r="MA144" i="1"/>
  <c r="LZ144" i="1"/>
  <c r="MA143" i="1"/>
  <c r="LZ143" i="1"/>
  <c r="MA142" i="1"/>
  <c r="LZ142" i="1"/>
  <c r="MA141" i="1"/>
  <c r="LZ141" i="1"/>
  <c r="MA140" i="1"/>
  <c r="LZ140" i="1"/>
  <c r="MA139" i="1"/>
  <c r="LZ139" i="1"/>
  <c r="MA138" i="1"/>
  <c r="LZ138" i="1"/>
  <c r="MA137" i="1"/>
  <c r="LZ137" i="1"/>
  <c r="MA136" i="1"/>
  <c r="LZ136" i="1"/>
  <c r="MA135" i="1"/>
  <c r="LZ135" i="1"/>
  <c r="MA134" i="1"/>
  <c r="LZ134" i="1"/>
  <c r="MA133" i="1"/>
  <c r="LZ133" i="1"/>
  <c r="MA132" i="1"/>
  <c r="LZ132" i="1"/>
  <c r="MA131" i="1"/>
  <c r="LZ131" i="1"/>
  <c r="MA130" i="1"/>
  <c r="LZ130" i="1"/>
  <c r="MA129" i="1"/>
  <c r="LZ129" i="1"/>
  <c r="MA128" i="1"/>
  <c r="LZ128" i="1"/>
  <c r="MA127" i="1"/>
  <c r="LZ127" i="1"/>
  <c r="MA126" i="1"/>
  <c r="LZ126" i="1"/>
  <c r="MA125" i="1"/>
  <c r="LZ125" i="1"/>
  <c r="MA124" i="1"/>
  <c r="LZ124" i="1"/>
  <c r="MA123" i="1"/>
  <c r="LZ123" i="1"/>
  <c r="MA122" i="1"/>
  <c r="LZ122" i="1"/>
  <c r="MA121" i="1"/>
  <c r="LZ121" i="1"/>
  <c r="MA120" i="1"/>
  <c r="LZ120" i="1"/>
  <c r="MA119" i="1"/>
  <c r="LZ119" i="1"/>
  <c r="MA118" i="1"/>
  <c r="LZ118" i="1"/>
  <c r="MA117" i="1"/>
  <c r="LZ117" i="1"/>
  <c r="MA116" i="1"/>
  <c r="LZ116" i="1"/>
  <c r="MA115" i="1"/>
  <c r="LZ115" i="1"/>
  <c r="MA114" i="1"/>
  <c r="LZ114" i="1"/>
  <c r="MA113" i="1"/>
  <c r="LZ113" i="1"/>
  <c r="MA112" i="1"/>
  <c r="LZ112" i="1"/>
  <c r="MA111" i="1"/>
  <c r="LZ111" i="1"/>
  <c r="MA110" i="1"/>
  <c r="LZ110" i="1"/>
  <c r="MA109" i="1"/>
  <c r="LZ109" i="1"/>
  <c r="MA108" i="1"/>
  <c r="LZ108" i="1"/>
  <c r="MA107" i="1"/>
  <c r="LZ107" i="1"/>
  <c r="MA106" i="1"/>
  <c r="LZ106" i="1"/>
  <c r="MA105" i="1"/>
  <c r="LZ105" i="1"/>
  <c r="MA104" i="1"/>
  <c r="LZ104" i="1"/>
  <c r="MA103" i="1"/>
  <c r="LZ103" i="1"/>
  <c r="MA102" i="1"/>
  <c r="LZ102" i="1"/>
  <c r="MA101" i="1"/>
  <c r="LZ101" i="1"/>
  <c r="MA100" i="1"/>
  <c r="LZ100" i="1"/>
  <c r="MA99" i="1"/>
  <c r="LZ99" i="1"/>
  <c r="MA98" i="1"/>
  <c r="LZ98" i="1"/>
  <c r="MA97" i="1"/>
  <c r="LZ97" i="1"/>
  <c r="MA96" i="1"/>
  <c r="LZ96" i="1"/>
  <c r="MA95" i="1"/>
  <c r="LZ95" i="1"/>
  <c r="MA94" i="1"/>
  <c r="LZ94" i="1"/>
  <c r="MA93" i="1"/>
  <c r="LZ93" i="1"/>
  <c r="MA92" i="1"/>
  <c r="LZ92" i="1"/>
  <c r="MA91" i="1"/>
  <c r="LZ91" i="1"/>
  <c r="MA90" i="1"/>
  <c r="LZ90" i="1"/>
  <c r="MA89" i="1"/>
  <c r="LZ89" i="1"/>
  <c r="MA88" i="1"/>
  <c r="LZ88" i="1"/>
  <c r="MA87" i="1"/>
  <c r="LZ87" i="1"/>
  <c r="MA86" i="1"/>
  <c r="LZ86" i="1"/>
  <c r="MA85" i="1"/>
  <c r="LZ85" i="1"/>
  <c r="MA84" i="1"/>
  <c r="LZ84" i="1"/>
  <c r="MA83" i="1"/>
  <c r="LZ83" i="1"/>
  <c r="MA82" i="1"/>
  <c r="LZ82" i="1"/>
  <c r="MA81" i="1"/>
  <c r="LZ81" i="1"/>
  <c r="MA80" i="1"/>
  <c r="LZ80" i="1"/>
  <c r="MA79" i="1"/>
  <c r="LZ79" i="1"/>
  <c r="MA78" i="1"/>
  <c r="LZ78" i="1"/>
  <c r="MA77" i="1"/>
  <c r="LZ77" i="1"/>
  <c r="MA76" i="1"/>
  <c r="LZ76" i="1"/>
  <c r="MA75" i="1"/>
  <c r="LZ75" i="1"/>
  <c r="MA74" i="1"/>
  <c r="LZ74" i="1"/>
  <c r="MA73" i="1"/>
  <c r="LZ73" i="1"/>
  <c r="MA72" i="1"/>
  <c r="LZ72" i="1"/>
  <c r="MA71" i="1"/>
  <c r="LZ71" i="1"/>
  <c r="MA70" i="1"/>
  <c r="LZ70" i="1"/>
  <c r="MA69" i="1"/>
  <c r="LZ69" i="1"/>
  <c r="MA68" i="1"/>
  <c r="LZ68" i="1"/>
  <c r="MA67" i="1"/>
  <c r="LZ67" i="1"/>
  <c r="MA66" i="1"/>
  <c r="LZ66" i="1"/>
  <c r="MA65" i="1"/>
  <c r="LZ65" i="1"/>
  <c r="MA64" i="1"/>
  <c r="LZ64" i="1"/>
  <c r="MA63" i="1"/>
  <c r="LZ63" i="1"/>
  <c r="MA62" i="1"/>
  <c r="LZ62" i="1"/>
  <c r="MA61" i="1"/>
  <c r="LZ61" i="1"/>
  <c r="MA60" i="1"/>
  <c r="LZ60" i="1"/>
  <c r="MA59" i="1"/>
  <c r="LZ59" i="1"/>
  <c r="MA58" i="1"/>
  <c r="LZ58" i="1"/>
  <c r="MA57" i="1"/>
  <c r="LZ57" i="1"/>
  <c r="MA56" i="1"/>
  <c r="LZ56" i="1"/>
  <c r="MA55" i="1"/>
  <c r="LZ55" i="1"/>
  <c r="MA54" i="1"/>
  <c r="LZ54" i="1"/>
  <c r="MA53" i="1"/>
  <c r="LZ53" i="1"/>
  <c r="MA52" i="1"/>
  <c r="LZ52" i="1"/>
  <c r="MA51" i="1"/>
  <c r="LZ51" i="1"/>
  <c r="MA50" i="1"/>
  <c r="LZ50" i="1"/>
  <c r="MA49" i="1"/>
  <c r="LZ49" i="1"/>
  <c r="MA48" i="1"/>
  <c r="LZ48" i="1"/>
  <c r="MA47" i="1"/>
  <c r="LZ47" i="1"/>
  <c r="MA46" i="1"/>
  <c r="LZ46" i="1"/>
  <c r="MA45" i="1"/>
  <c r="LZ45" i="1"/>
  <c r="MA44" i="1"/>
  <c r="LZ44" i="1"/>
  <c r="MA43" i="1"/>
  <c r="LZ43" i="1"/>
  <c r="MA42" i="1"/>
  <c r="LZ42" i="1"/>
  <c r="MA41" i="1"/>
  <c r="LZ41" i="1"/>
  <c r="MA40" i="1"/>
  <c r="LZ40" i="1"/>
  <c r="MA39" i="1"/>
  <c r="LZ39" i="1"/>
  <c r="MA38" i="1"/>
  <c r="LZ38" i="1"/>
  <c r="MA37" i="1"/>
  <c r="LZ37" i="1"/>
  <c r="MA36" i="1"/>
  <c r="LZ36" i="1"/>
  <c r="MA35" i="1"/>
  <c r="LZ35" i="1"/>
  <c r="MA34" i="1"/>
  <c r="LZ34" i="1"/>
  <c r="MA33" i="1"/>
  <c r="LZ33" i="1"/>
  <c r="MA32" i="1"/>
  <c r="LZ32" i="1"/>
  <c r="MA31" i="1"/>
  <c r="LZ31" i="1"/>
  <c r="MA30" i="1"/>
  <c r="LZ30" i="1"/>
  <c r="MA29" i="1"/>
  <c r="LZ29" i="1"/>
  <c r="MA28" i="1"/>
  <c r="LZ28" i="1"/>
  <c r="MA27" i="1"/>
  <c r="LZ27" i="1"/>
  <c r="MA26" i="1"/>
  <c r="LZ26" i="1"/>
  <c r="MA25" i="1"/>
  <c r="LZ25" i="1"/>
  <c r="MA24" i="1"/>
  <c r="LZ24" i="1"/>
  <c r="MA23" i="1"/>
  <c r="LZ23" i="1"/>
  <c r="MA22" i="1"/>
  <c r="LZ22" i="1"/>
  <c r="MA21" i="1"/>
  <c r="LZ21" i="1"/>
  <c r="MA20" i="1"/>
  <c r="LZ20" i="1"/>
  <c r="MA19" i="1"/>
  <c r="LZ19" i="1"/>
  <c r="MA18" i="1"/>
  <c r="LZ18" i="1"/>
  <c r="MA17" i="1"/>
  <c r="LZ17" i="1"/>
  <c r="MA16" i="1"/>
  <c r="LZ16" i="1"/>
  <c r="MA15" i="1"/>
  <c r="LZ15" i="1"/>
  <c r="MA14" i="1"/>
  <c r="LZ14" i="1"/>
  <c r="MA13" i="1"/>
  <c r="LZ13" i="1"/>
  <c r="MA12" i="1"/>
  <c r="LZ12" i="1"/>
  <c r="MA11" i="1"/>
  <c r="LZ11" i="1"/>
  <c r="MA10" i="1"/>
  <c r="LZ10" i="1"/>
  <c r="MA9" i="1"/>
  <c r="LZ9" i="1"/>
  <c r="MA8" i="1"/>
  <c r="LZ8" i="1"/>
  <c r="MA7" i="1"/>
  <c r="LZ7" i="1"/>
  <c r="MA6" i="1"/>
  <c r="LZ6" i="1"/>
  <c r="MA5" i="1"/>
  <c r="LZ5" i="1"/>
  <c r="MA4" i="1"/>
  <c r="LZ4" i="1"/>
  <c r="MA3" i="1"/>
  <c r="LZ3" i="1"/>
  <c r="MA2" i="1"/>
  <c r="LZ2" i="1"/>
  <c r="LO295" i="1"/>
  <c r="LN295" i="1"/>
  <c r="LO294" i="1"/>
  <c r="LN294" i="1"/>
  <c r="LO293" i="1"/>
  <c r="LN293" i="1"/>
  <c r="LO292" i="1"/>
  <c r="LN292" i="1"/>
  <c r="LO291" i="1"/>
  <c r="LN291" i="1"/>
  <c r="LO290" i="1"/>
  <c r="LN290" i="1"/>
  <c r="LO289" i="1"/>
  <c r="LN289" i="1"/>
  <c r="LO288" i="1"/>
  <c r="LN288" i="1"/>
  <c r="LO287" i="1"/>
  <c r="LN287" i="1"/>
  <c r="LO286" i="1"/>
  <c r="LN286" i="1"/>
  <c r="LO285" i="1"/>
  <c r="LN285" i="1"/>
  <c r="LO284" i="1"/>
  <c r="LN284" i="1"/>
  <c r="LO283" i="1"/>
  <c r="LN283" i="1"/>
  <c r="LO282" i="1"/>
  <c r="LN282" i="1"/>
  <c r="LO281" i="1"/>
  <c r="LN281" i="1"/>
  <c r="LO280" i="1"/>
  <c r="LN280" i="1"/>
  <c r="LO279" i="1"/>
  <c r="LN279" i="1"/>
  <c r="LO278" i="1"/>
  <c r="LN278" i="1"/>
  <c r="LO277" i="1"/>
  <c r="LN277" i="1"/>
  <c r="LO276" i="1"/>
  <c r="LN276" i="1"/>
  <c r="LO275" i="1"/>
  <c r="LN275" i="1"/>
  <c r="LO274" i="1"/>
  <c r="LN274" i="1"/>
  <c r="LO273" i="1"/>
  <c r="LN273" i="1"/>
  <c r="LO272" i="1"/>
  <c r="LN272" i="1"/>
  <c r="LO271" i="1"/>
  <c r="LN271" i="1"/>
  <c r="LO270" i="1"/>
  <c r="LN270" i="1"/>
  <c r="LO269" i="1"/>
  <c r="LN269" i="1"/>
  <c r="LO268" i="1"/>
  <c r="LN268" i="1"/>
  <c r="LO267" i="1"/>
  <c r="LN267" i="1"/>
  <c r="LO266" i="1"/>
  <c r="LN266" i="1"/>
  <c r="LO265" i="1"/>
  <c r="LN265" i="1"/>
  <c r="LO264" i="1"/>
  <c r="LN264" i="1"/>
  <c r="LO263" i="1"/>
  <c r="LN263" i="1"/>
  <c r="LO262" i="1"/>
  <c r="LN262" i="1"/>
  <c r="LO261" i="1"/>
  <c r="LN261" i="1"/>
  <c r="LO260" i="1"/>
  <c r="LN260" i="1"/>
  <c r="LO259" i="1"/>
  <c r="LN259" i="1"/>
  <c r="LO258" i="1"/>
  <c r="LN258" i="1"/>
  <c r="LO257" i="1"/>
  <c r="LN257" i="1"/>
  <c r="LO256" i="1"/>
  <c r="LN256" i="1"/>
  <c r="LO255" i="1"/>
  <c r="LN255" i="1"/>
  <c r="LO254" i="1"/>
  <c r="LN254" i="1"/>
  <c r="LO253" i="1"/>
  <c r="LN253" i="1"/>
  <c r="LO252" i="1"/>
  <c r="LN252" i="1"/>
  <c r="LO251" i="1"/>
  <c r="LN251" i="1"/>
  <c r="LO250" i="1"/>
  <c r="LN250" i="1"/>
  <c r="LO249" i="1"/>
  <c r="LN249" i="1"/>
  <c r="LO248" i="1"/>
  <c r="LN248" i="1"/>
  <c r="LO247" i="1"/>
  <c r="LN247" i="1"/>
  <c r="LO246" i="1"/>
  <c r="LN246" i="1"/>
  <c r="LO245" i="1"/>
  <c r="LN245" i="1"/>
  <c r="LO244" i="1"/>
  <c r="LN244" i="1"/>
  <c r="LO243" i="1"/>
  <c r="LN243" i="1"/>
  <c r="LO242" i="1"/>
  <c r="LN242" i="1"/>
  <c r="LO241" i="1"/>
  <c r="LN241" i="1"/>
  <c r="LO240" i="1"/>
  <c r="LN240" i="1"/>
  <c r="LO239" i="1"/>
  <c r="LN239" i="1"/>
  <c r="LO238" i="1"/>
  <c r="LN238" i="1"/>
  <c r="LO237" i="1"/>
  <c r="LN237" i="1"/>
  <c r="LO236" i="1"/>
  <c r="LN236" i="1"/>
  <c r="LO235" i="1"/>
  <c r="LN235" i="1"/>
  <c r="LO234" i="1"/>
  <c r="LN234" i="1"/>
  <c r="LO233" i="1"/>
  <c r="LN233" i="1"/>
  <c r="LO232" i="1"/>
  <c r="LN232" i="1"/>
  <c r="LO231" i="1"/>
  <c r="LN231" i="1"/>
  <c r="LO230" i="1"/>
  <c r="LN230" i="1"/>
  <c r="LO229" i="1"/>
  <c r="LN229" i="1"/>
  <c r="LO228" i="1"/>
  <c r="LN228" i="1"/>
  <c r="LO227" i="1"/>
  <c r="LN227" i="1"/>
  <c r="LO226" i="1"/>
  <c r="LN226" i="1"/>
  <c r="LO225" i="1"/>
  <c r="LN225" i="1"/>
  <c r="LO224" i="1"/>
  <c r="LN224" i="1"/>
  <c r="LO223" i="1"/>
  <c r="LN223" i="1"/>
  <c r="LO222" i="1"/>
  <c r="LN222" i="1"/>
  <c r="LO221" i="1"/>
  <c r="LN221" i="1"/>
  <c r="LO220" i="1"/>
  <c r="LN220" i="1"/>
  <c r="LO219" i="1"/>
  <c r="LN219" i="1"/>
  <c r="LO218" i="1"/>
  <c r="LN218" i="1"/>
  <c r="LO217" i="1"/>
  <c r="LN217" i="1"/>
  <c r="LO216" i="1"/>
  <c r="LN216" i="1"/>
  <c r="LO215" i="1"/>
  <c r="LN215" i="1"/>
  <c r="LO214" i="1"/>
  <c r="LN214" i="1"/>
  <c r="LO213" i="1"/>
  <c r="LN213" i="1"/>
  <c r="LO212" i="1"/>
  <c r="LN212" i="1"/>
  <c r="LO211" i="1"/>
  <c r="LN211" i="1"/>
  <c r="LO210" i="1"/>
  <c r="LN210" i="1"/>
  <c r="LO209" i="1"/>
  <c r="LN209" i="1"/>
  <c r="LO208" i="1"/>
  <c r="LN208" i="1"/>
  <c r="LO207" i="1"/>
  <c r="LN207" i="1"/>
  <c r="LO206" i="1"/>
  <c r="LN206" i="1"/>
  <c r="LO205" i="1"/>
  <c r="LN205" i="1"/>
  <c r="LO204" i="1"/>
  <c r="LN204" i="1"/>
  <c r="LO203" i="1"/>
  <c r="LN203" i="1"/>
  <c r="LO202" i="1"/>
  <c r="LN202" i="1"/>
  <c r="LO201" i="1"/>
  <c r="LN201" i="1"/>
  <c r="LO200" i="1"/>
  <c r="LN200" i="1"/>
  <c r="LO199" i="1"/>
  <c r="LN199" i="1"/>
  <c r="LO198" i="1"/>
  <c r="LN198" i="1"/>
  <c r="LO197" i="1"/>
  <c r="LN197" i="1"/>
  <c r="LO196" i="1"/>
  <c r="LN196" i="1"/>
  <c r="LO195" i="1"/>
  <c r="LN195" i="1"/>
  <c r="LO194" i="1"/>
  <c r="LN194" i="1"/>
  <c r="LO193" i="1"/>
  <c r="LN193" i="1"/>
  <c r="LO192" i="1"/>
  <c r="LN192" i="1"/>
  <c r="LO191" i="1"/>
  <c r="LN191" i="1"/>
  <c r="LO190" i="1"/>
  <c r="LN190" i="1"/>
  <c r="LO189" i="1"/>
  <c r="LN189" i="1"/>
  <c r="LO188" i="1"/>
  <c r="LN188" i="1"/>
  <c r="LO187" i="1"/>
  <c r="LN187" i="1"/>
  <c r="LO186" i="1"/>
  <c r="LN186" i="1"/>
  <c r="LO185" i="1"/>
  <c r="LN185" i="1"/>
  <c r="LO184" i="1"/>
  <c r="LN184" i="1"/>
  <c r="LO183" i="1"/>
  <c r="LN183" i="1"/>
  <c r="LO182" i="1"/>
  <c r="LN182" i="1"/>
  <c r="LO181" i="1"/>
  <c r="LN181" i="1"/>
  <c r="LO180" i="1"/>
  <c r="LN180" i="1"/>
  <c r="LO179" i="1"/>
  <c r="LN179" i="1"/>
  <c r="LO178" i="1"/>
  <c r="LN178" i="1"/>
  <c r="LO177" i="1"/>
  <c r="LN177" i="1"/>
  <c r="LO176" i="1"/>
  <c r="LN176" i="1"/>
  <c r="LO175" i="1"/>
  <c r="LN175" i="1"/>
  <c r="LO174" i="1"/>
  <c r="LN174" i="1"/>
  <c r="LO173" i="1"/>
  <c r="LN173" i="1"/>
  <c r="LO172" i="1"/>
  <c r="LN172" i="1"/>
  <c r="LO171" i="1"/>
  <c r="LN171" i="1"/>
  <c r="LO170" i="1"/>
  <c r="LN170" i="1"/>
  <c r="LO169" i="1"/>
  <c r="LN169" i="1"/>
  <c r="LO168" i="1"/>
  <c r="LN168" i="1"/>
  <c r="LO167" i="1"/>
  <c r="LN167" i="1"/>
  <c r="LO166" i="1"/>
  <c r="LN166" i="1"/>
  <c r="LO165" i="1"/>
  <c r="LN165" i="1"/>
  <c r="LO164" i="1"/>
  <c r="LN164" i="1"/>
  <c r="LO163" i="1"/>
  <c r="LN163" i="1"/>
  <c r="LO162" i="1"/>
  <c r="LN162" i="1"/>
  <c r="LO161" i="1"/>
  <c r="LN161" i="1"/>
  <c r="LO160" i="1"/>
  <c r="LN160" i="1"/>
  <c r="LO159" i="1"/>
  <c r="LN159" i="1"/>
  <c r="LO158" i="1"/>
  <c r="LN158" i="1"/>
  <c r="LO157" i="1"/>
  <c r="LN157" i="1"/>
  <c r="LO156" i="1"/>
  <c r="LN156" i="1"/>
  <c r="LO155" i="1"/>
  <c r="LN155" i="1"/>
  <c r="LO154" i="1"/>
  <c r="LN154" i="1"/>
  <c r="LO153" i="1"/>
  <c r="LN153" i="1"/>
  <c r="LO152" i="1"/>
  <c r="LN152" i="1"/>
  <c r="LO151" i="1"/>
  <c r="LN151" i="1"/>
  <c r="LO150" i="1"/>
  <c r="LN150" i="1"/>
  <c r="LO149" i="1"/>
  <c r="LN149" i="1"/>
  <c r="LO148" i="1"/>
  <c r="LN148" i="1"/>
  <c r="LO147" i="1"/>
  <c r="LN147" i="1"/>
  <c r="LO146" i="1"/>
  <c r="LN146" i="1"/>
  <c r="LO145" i="1"/>
  <c r="LN145" i="1"/>
  <c r="LO144" i="1"/>
  <c r="LN144" i="1"/>
  <c r="LO143" i="1"/>
  <c r="LN143" i="1"/>
  <c r="LO142" i="1"/>
  <c r="LN142" i="1"/>
  <c r="LO141" i="1"/>
  <c r="LN141" i="1"/>
  <c r="LO140" i="1"/>
  <c r="LN140" i="1"/>
  <c r="LO139" i="1"/>
  <c r="LN139" i="1"/>
  <c r="LO138" i="1"/>
  <c r="LN138" i="1"/>
  <c r="LO137" i="1"/>
  <c r="LN137" i="1"/>
  <c r="LO136" i="1"/>
  <c r="LN136" i="1"/>
  <c r="LO135" i="1"/>
  <c r="LN135" i="1"/>
  <c r="LO134" i="1"/>
  <c r="LN134" i="1"/>
  <c r="LO133" i="1"/>
  <c r="LN133" i="1"/>
  <c r="LO132" i="1"/>
  <c r="LN132" i="1"/>
  <c r="LO131" i="1"/>
  <c r="LN131" i="1"/>
  <c r="LO130" i="1"/>
  <c r="LN130" i="1"/>
  <c r="LO129" i="1"/>
  <c r="LN129" i="1"/>
  <c r="LO128" i="1"/>
  <c r="LN128" i="1"/>
  <c r="LO127" i="1"/>
  <c r="LN127" i="1"/>
  <c r="LO126" i="1"/>
  <c r="LN126" i="1"/>
  <c r="LO125" i="1"/>
  <c r="LN125" i="1"/>
  <c r="LO124" i="1"/>
  <c r="LN124" i="1"/>
  <c r="LO123" i="1"/>
  <c r="LN123" i="1"/>
  <c r="LO122" i="1"/>
  <c r="LN122" i="1"/>
  <c r="LO121" i="1"/>
  <c r="LN121" i="1"/>
  <c r="LO120" i="1"/>
  <c r="LN120" i="1"/>
  <c r="LO119" i="1"/>
  <c r="LN119" i="1"/>
  <c r="LO118" i="1"/>
  <c r="LN118" i="1"/>
  <c r="LO117" i="1"/>
  <c r="LN117" i="1"/>
  <c r="LO116" i="1"/>
  <c r="LN116" i="1"/>
  <c r="LO115" i="1"/>
  <c r="LN115" i="1"/>
  <c r="LO114" i="1"/>
  <c r="LN114" i="1"/>
  <c r="LO113" i="1"/>
  <c r="LN113" i="1"/>
  <c r="LO112" i="1"/>
  <c r="LN112" i="1"/>
  <c r="LO111" i="1"/>
  <c r="LN111" i="1"/>
  <c r="LO110" i="1"/>
  <c r="LN110" i="1"/>
  <c r="LO109" i="1"/>
  <c r="LN109" i="1"/>
  <c r="LO108" i="1"/>
  <c r="LN108" i="1"/>
  <c r="LO107" i="1"/>
  <c r="LN107" i="1"/>
  <c r="LO106" i="1"/>
  <c r="LN106" i="1"/>
  <c r="LO105" i="1"/>
  <c r="LN105" i="1"/>
  <c r="LO104" i="1"/>
  <c r="LN104" i="1"/>
  <c r="LO103" i="1"/>
  <c r="LN103" i="1"/>
  <c r="LO102" i="1"/>
  <c r="LN102" i="1"/>
  <c r="LO101" i="1"/>
  <c r="LN101" i="1"/>
  <c r="LO100" i="1"/>
  <c r="LN100" i="1"/>
  <c r="LO99" i="1"/>
  <c r="LN99" i="1"/>
  <c r="LO98" i="1"/>
  <c r="LN98" i="1"/>
  <c r="LO97" i="1"/>
  <c r="LN97" i="1"/>
  <c r="LO96" i="1"/>
  <c r="LN96" i="1"/>
  <c r="LO95" i="1"/>
  <c r="LN95" i="1"/>
  <c r="LO94" i="1"/>
  <c r="LN94" i="1"/>
  <c r="LO93" i="1"/>
  <c r="LN93" i="1"/>
  <c r="LO92" i="1"/>
  <c r="LN92" i="1"/>
  <c r="LO91" i="1"/>
  <c r="LN91" i="1"/>
  <c r="LO90" i="1"/>
  <c r="LN90" i="1"/>
  <c r="LO89" i="1"/>
  <c r="LN89" i="1"/>
  <c r="LO88" i="1"/>
  <c r="LN88" i="1"/>
  <c r="LO87" i="1"/>
  <c r="LN87" i="1"/>
  <c r="LO86" i="1"/>
  <c r="LN86" i="1"/>
  <c r="LO85" i="1"/>
  <c r="LN85" i="1"/>
  <c r="LO84" i="1"/>
  <c r="LN84" i="1"/>
  <c r="LO83" i="1"/>
  <c r="LN83" i="1"/>
  <c r="LO82" i="1"/>
  <c r="LN82" i="1"/>
  <c r="LO81" i="1"/>
  <c r="LN81" i="1"/>
  <c r="LO80" i="1"/>
  <c r="LN80" i="1"/>
  <c r="LO79" i="1"/>
  <c r="LN79" i="1"/>
  <c r="LO78" i="1"/>
  <c r="LN78" i="1"/>
  <c r="LO77" i="1"/>
  <c r="LN77" i="1"/>
  <c r="LO76" i="1"/>
  <c r="LN76" i="1"/>
  <c r="LO75" i="1"/>
  <c r="LN75" i="1"/>
  <c r="LO74" i="1"/>
  <c r="LN74" i="1"/>
  <c r="LO73" i="1"/>
  <c r="LN73" i="1"/>
  <c r="LO72" i="1"/>
  <c r="LN72" i="1"/>
  <c r="LO71" i="1"/>
  <c r="LN71" i="1"/>
  <c r="LO70" i="1"/>
  <c r="LN70" i="1"/>
  <c r="LO69" i="1"/>
  <c r="LN69" i="1"/>
  <c r="LO68" i="1"/>
  <c r="LN68" i="1"/>
  <c r="LO67" i="1"/>
  <c r="LN67" i="1"/>
  <c r="LO66" i="1"/>
  <c r="LN66" i="1"/>
  <c r="LO65" i="1"/>
  <c r="LN65" i="1"/>
  <c r="LO64" i="1"/>
  <c r="LN64" i="1"/>
  <c r="LO63" i="1"/>
  <c r="LN63" i="1"/>
  <c r="LO62" i="1"/>
  <c r="LN62" i="1"/>
  <c r="LO61" i="1"/>
  <c r="LN61" i="1"/>
  <c r="LO60" i="1"/>
  <c r="LN60" i="1"/>
  <c r="LO59" i="1"/>
  <c r="LN59" i="1"/>
  <c r="LO58" i="1"/>
  <c r="LN58" i="1"/>
  <c r="LO57" i="1"/>
  <c r="LN57" i="1"/>
  <c r="LO56" i="1"/>
  <c r="LN56" i="1"/>
  <c r="LO55" i="1"/>
  <c r="LN55" i="1"/>
  <c r="LO54" i="1"/>
  <c r="LN54" i="1"/>
  <c r="LO53" i="1"/>
  <c r="LN53" i="1"/>
  <c r="LO52" i="1"/>
  <c r="LN52" i="1"/>
  <c r="LO51" i="1"/>
  <c r="LN51" i="1"/>
  <c r="LO50" i="1"/>
  <c r="LN50" i="1"/>
  <c r="LO49" i="1"/>
  <c r="LN49" i="1"/>
  <c r="LO48" i="1"/>
  <c r="LN48" i="1"/>
  <c r="LO47" i="1"/>
  <c r="LN47" i="1"/>
  <c r="LO46" i="1"/>
  <c r="LN46" i="1"/>
  <c r="LO45" i="1"/>
  <c r="LN45" i="1"/>
  <c r="LO44" i="1"/>
  <c r="LN44" i="1"/>
  <c r="LO43" i="1"/>
  <c r="LN43" i="1"/>
  <c r="LO42" i="1"/>
  <c r="LN42" i="1"/>
  <c r="LO41" i="1"/>
  <c r="LN41" i="1"/>
  <c r="LO40" i="1"/>
  <c r="LN40" i="1"/>
  <c r="LO39" i="1"/>
  <c r="LN39" i="1"/>
  <c r="LO38" i="1"/>
  <c r="LN38" i="1"/>
  <c r="LO37" i="1"/>
  <c r="LN37" i="1"/>
  <c r="LO36" i="1"/>
  <c r="LN36" i="1"/>
  <c r="LO35" i="1"/>
  <c r="LN35" i="1"/>
  <c r="LO34" i="1"/>
  <c r="LN34" i="1"/>
  <c r="LO33" i="1"/>
  <c r="LN33" i="1"/>
  <c r="LO32" i="1"/>
  <c r="LN32" i="1"/>
  <c r="LO31" i="1"/>
  <c r="LN31" i="1"/>
  <c r="LO30" i="1"/>
  <c r="LN30" i="1"/>
  <c r="LO29" i="1"/>
  <c r="LN29" i="1"/>
  <c r="LO28" i="1"/>
  <c r="LN28" i="1"/>
  <c r="LO27" i="1"/>
  <c r="LN27" i="1"/>
  <c r="LO26" i="1"/>
  <c r="LN26" i="1"/>
  <c r="LO25" i="1"/>
  <c r="LN25" i="1"/>
  <c r="LO24" i="1"/>
  <c r="LN24" i="1"/>
  <c r="LO23" i="1"/>
  <c r="LN23" i="1"/>
  <c r="LO22" i="1"/>
  <c r="LN22" i="1"/>
  <c r="LO21" i="1"/>
  <c r="LN21" i="1"/>
  <c r="LO20" i="1"/>
  <c r="LN20" i="1"/>
  <c r="LO19" i="1"/>
  <c r="LN19" i="1"/>
  <c r="LO18" i="1"/>
  <c r="LN18" i="1"/>
  <c r="LO17" i="1"/>
  <c r="LN17" i="1"/>
  <c r="LO16" i="1"/>
  <c r="LN16" i="1"/>
  <c r="LO15" i="1"/>
  <c r="LN15" i="1"/>
  <c r="LO14" i="1"/>
  <c r="LN14" i="1"/>
  <c r="LO13" i="1"/>
  <c r="LN13" i="1"/>
  <c r="LO12" i="1"/>
  <c r="LN12" i="1"/>
  <c r="LO11" i="1"/>
  <c r="LN11" i="1"/>
  <c r="LO10" i="1"/>
  <c r="LN10" i="1"/>
  <c r="LO9" i="1"/>
  <c r="LN9" i="1"/>
  <c r="LO8" i="1"/>
  <c r="LN8" i="1"/>
  <c r="LO7" i="1"/>
  <c r="LN7" i="1"/>
  <c r="LO6" i="1"/>
  <c r="LN6" i="1"/>
  <c r="LO5" i="1"/>
  <c r="LN5" i="1"/>
  <c r="LO4" i="1"/>
  <c r="LN4" i="1"/>
  <c r="LO3" i="1"/>
  <c r="LN3" i="1"/>
  <c r="LO2" i="1"/>
  <c r="LN2" i="1"/>
  <c r="LC295" i="1"/>
  <c r="LB295" i="1"/>
  <c r="LC294" i="1"/>
  <c r="LB294" i="1"/>
  <c r="LC293" i="1"/>
  <c r="LB293" i="1"/>
  <c r="LC292" i="1"/>
  <c r="LB292" i="1"/>
  <c r="LC291" i="1"/>
  <c r="LB291" i="1"/>
  <c r="LC290" i="1"/>
  <c r="LB290" i="1"/>
  <c r="LC289" i="1"/>
  <c r="LB289" i="1"/>
  <c r="LC288" i="1"/>
  <c r="LB288" i="1"/>
  <c r="LC287" i="1"/>
  <c r="LB287" i="1"/>
  <c r="LC286" i="1"/>
  <c r="LB286" i="1"/>
  <c r="LC285" i="1"/>
  <c r="LB285" i="1"/>
  <c r="LC284" i="1"/>
  <c r="LB284" i="1"/>
  <c r="LC283" i="1"/>
  <c r="LB283" i="1"/>
  <c r="LC282" i="1"/>
  <c r="LB282" i="1"/>
  <c r="LC281" i="1"/>
  <c r="LB281" i="1"/>
  <c r="LC280" i="1"/>
  <c r="LB280" i="1"/>
  <c r="LC279" i="1"/>
  <c r="LB279" i="1"/>
  <c r="LC278" i="1"/>
  <c r="LB278" i="1"/>
  <c r="LC277" i="1"/>
  <c r="LB277" i="1"/>
  <c r="LC276" i="1"/>
  <c r="LB276" i="1"/>
  <c r="LC275" i="1"/>
  <c r="LB275" i="1"/>
  <c r="LC274" i="1"/>
  <c r="LB274" i="1"/>
  <c r="LC273" i="1"/>
  <c r="LB273" i="1"/>
  <c r="LC272" i="1"/>
  <c r="LB272" i="1"/>
  <c r="LC271" i="1"/>
  <c r="LB271" i="1"/>
  <c r="LC270" i="1"/>
  <c r="LB270" i="1"/>
  <c r="LC269" i="1"/>
  <c r="LB269" i="1"/>
  <c r="LC268" i="1"/>
  <c r="LB268" i="1"/>
  <c r="LC267" i="1"/>
  <c r="LB267" i="1"/>
  <c r="LC266" i="1"/>
  <c r="LB266" i="1"/>
  <c r="LC265" i="1"/>
  <c r="LB265" i="1"/>
  <c r="LC264" i="1"/>
  <c r="LB264" i="1"/>
  <c r="LC263" i="1"/>
  <c r="LB263" i="1"/>
  <c r="LC262" i="1"/>
  <c r="LB262" i="1"/>
  <c r="LC261" i="1"/>
  <c r="LB261" i="1"/>
  <c r="LC260" i="1"/>
  <c r="LB260" i="1"/>
  <c r="LC259" i="1"/>
  <c r="LB259" i="1"/>
  <c r="LC258" i="1"/>
  <c r="LB258" i="1"/>
  <c r="LC257" i="1"/>
  <c r="LB257" i="1"/>
  <c r="LC256" i="1"/>
  <c r="LB256" i="1"/>
  <c r="LC255" i="1"/>
  <c r="LB255" i="1"/>
  <c r="LC254" i="1"/>
  <c r="LB254" i="1"/>
  <c r="LC253" i="1"/>
  <c r="LB253" i="1"/>
  <c r="LC252" i="1"/>
  <c r="LB252" i="1"/>
  <c r="LC251" i="1"/>
  <c r="LB251" i="1"/>
  <c r="LC250" i="1"/>
  <c r="LB250" i="1"/>
  <c r="LC249" i="1"/>
  <c r="LB249" i="1"/>
  <c r="LC248" i="1"/>
  <c r="LB248" i="1"/>
  <c r="LC247" i="1"/>
  <c r="LB247" i="1"/>
  <c r="LC246" i="1"/>
  <c r="LB246" i="1"/>
  <c r="LC245" i="1"/>
  <c r="LB245" i="1"/>
  <c r="LC244" i="1"/>
  <c r="LB244" i="1"/>
  <c r="LC243" i="1"/>
  <c r="LB243" i="1"/>
  <c r="LC242" i="1"/>
  <c r="LB242" i="1"/>
  <c r="LC241" i="1"/>
  <c r="LB241" i="1"/>
  <c r="LC240" i="1"/>
  <c r="LB240" i="1"/>
  <c r="LC239" i="1"/>
  <c r="LB239" i="1"/>
  <c r="LC238" i="1"/>
  <c r="LB238" i="1"/>
  <c r="LC237" i="1"/>
  <c r="LB237" i="1"/>
  <c r="LC236" i="1"/>
  <c r="LB236" i="1"/>
  <c r="LC235" i="1"/>
  <c r="LB235" i="1"/>
  <c r="LC234" i="1"/>
  <c r="LB234" i="1"/>
  <c r="LC233" i="1"/>
  <c r="LB233" i="1"/>
  <c r="LC232" i="1"/>
  <c r="LB232" i="1"/>
  <c r="LC231" i="1"/>
  <c r="LB231" i="1"/>
  <c r="LC230" i="1"/>
  <c r="LB230" i="1"/>
  <c r="LC229" i="1"/>
  <c r="LB229" i="1"/>
  <c r="LC228" i="1"/>
  <c r="LB228" i="1"/>
  <c r="LC227" i="1"/>
  <c r="LB227" i="1"/>
  <c r="LC226" i="1"/>
  <c r="LB226" i="1"/>
  <c r="LC225" i="1"/>
  <c r="LB225" i="1"/>
  <c r="LC224" i="1"/>
  <c r="LB224" i="1"/>
  <c r="LC223" i="1"/>
  <c r="LB223" i="1"/>
  <c r="LC222" i="1"/>
  <c r="LB222" i="1"/>
  <c r="LC221" i="1"/>
  <c r="LB221" i="1"/>
  <c r="LC220" i="1"/>
  <c r="LB220" i="1"/>
  <c r="LC219" i="1"/>
  <c r="LB219" i="1"/>
  <c r="LC218" i="1"/>
  <c r="LB218" i="1"/>
  <c r="LC217" i="1"/>
  <c r="LB217" i="1"/>
  <c r="LC216" i="1"/>
  <c r="LB216" i="1"/>
  <c r="LC215" i="1"/>
  <c r="LB215" i="1"/>
  <c r="LC214" i="1"/>
  <c r="LB214" i="1"/>
  <c r="LC213" i="1"/>
  <c r="LB213" i="1"/>
  <c r="LC212" i="1"/>
  <c r="LB212" i="1"/>
  <c r="LC211" i="1"/>
  <c r="LB211" i="1"/>
  <c r="LC210" i="1"/>
  <c r="LB210" i="1"/>
  <c r="LC209" i="1"/>
  <c r="LB209" i="1"/>
  <c r="LC208" i="1"/>
  <c r="LB208" i="1"/>
  <c r="LC207" i="1"/>
  <c r="LB207" i="1"/>
  <c r="LC206" i="1"/>
  <c r="LB206" i="1"/>
  <c r="LC205" i="1"/>
  <c r="LB205" i="1"/>
  <c r="LC204" i="1"/>
  <c r="LB204" i="1"/>
  <c r="LC203" i="1"/>
  <c r="LB203" i="1"/>
  <c r="LC202" i="1"/>
  <c r="LB202" i="1"/>
  <c r="LC201" i="1"/>
  <c r="LB201" i="1"/>
  <c r="LC200" i="1"/>
  <c r="LB200" i="1"/>
  <c r="LC199" i="1"/>
  <c r="LB199" i="1"/>
  <c r="LC198" i="1"/>
  <c r="LB198" i="1"/>
  <c r="LC197" i="1"/>
  <c r="LB197" i="1"/>
  <c r="LC196" i="1"/>
  <c r="LB196" i="1"/>
  <c r="LC195" i="1"/>
  <c r="LB195" i="1"/>
  <c r="LC194" i="1"/>
  <c r="LB194" i="1"/>
  <c r="LC193" i="1"/>
  <c r="LB193" i="1"/>
  <c r="LC192" i="1"/>
  <c r="LB192" i="1"/>
  <c r="LC191" i="1"/>
  <c r="LB191" i="1"/>
  <c r="LC190" i="1"/>
  <c r="LB190" i="1"/>
  <c r="LC189" i="1"/>
  <c r="LB189" i="1"/>
  <c r="LC188" i="1"/>
  <c r="LB188" i="1"/>
  <c r="LC187" i="1"/>
  <c r="LB187" i="1"/>
  <c r="LC186" i="1"/>
  <c r="LB186" i="1"/>
  <c r="LC185" i="1"/>
  <c r="LB185" i="1"/>
  <c r="LC184" i="1"/>
  <c r="LB184" i="1"/>
  <c r="LC183" i="1"/>
  <c r="LB183" i="1"/>
  <c r="LC182" i="1"/>
  <c r="LB182" i="1"/>
  <c r="LC181" i="1"/>
  <c r="LB181" i="1"/>
  <c r="LC180" i="1"/>
  <c r="LB180" i="1"/>
  <c r="LC179" i="1"/>
  <c r="LB179" i="1"/>
  <c r="LC178" i="1"/>
  <c r="LB178" i="1"/>
  <c r="LC177" i="1"/>
  <c r="LB177" i="1"/>
  <c r="LC176" i="1"/>
  <c r="LB176" i="1"/>
  <c r="LC175" i="1"/>
  <c r="LB175" i="1"/>
  <c r="LC174" i="1"/>
  <c r="LB174" i="1"/>
  <c r="LC173" i="1"/>
  <c r="LB173" i="1"/>
  <c r="LC172" i="1"/>
  <c r="LB172" i="1"/>
  <c r="LC171" i="1"/>
  <c r="LB171" i="1"/>
  <c r="LC170" i="1"/>
  <c r="LB170" i="1"/>
  <c r="LC169" i="1"/>
  <c r="LB169" i="1"/>
  <c r="LC168" i="1"/>
  <c r="LB168" i="1"/>
  <c r="LC167" i="1"/>
  <c r="LB167" i="1"/>
  <c r="LC166" i="1"/>
  <c r="LB166" i="1"/>
  <c r="LC165" i="1"/>
  <c r="LB165" i="1"/>
  <c r="LC164" i="1"/>
  <c r="LB164" i="1"/>
  <c r="LC163" i="1"/>
  <c r="LB163" i="1"/>
  <c r="LC162" i="1"/>
  <c r="LB162" i="1"/>
  <c r="LC161" i="1"/>
  <c r="LB161" i="1"/>
  <c r="LC160" i="1"/>
  <c r="LB160" i="1"/>
  <c r="LC159" i="1"/>
  <c r="LB159" i="1"/>
  <c r="LC158" i="1"/>
  <c r="LB158" i="1"/>
  <c r="LC157" i="1"/>
  <c r="LB157" i="1"/>
  <c r="LC156" i="1"/>
  <c r="LB156" i="1"/>
  <c r="LC155" i="1"/>
  <c r="LB155" i="1"/>
  <c r="LC154" i="1"/>
  <c r="LB154" i="1"/>
  <c r="LC153" i="1"/>
  <c r="LB153" i="1"/>
  <c r="LC152" i="1"/>
  <c r="LB152" i="1"/>
  <c r="LC151" i="1"/>
  <c r="LB151" i="1"/>
  <c r="LC150" i="1"/>
  <c r="LB150" i="1"/>
  <c r="LC149" i="1"/>
  <c r="LB149" i="1"/>
  <c r="LC148" i="1"/>
  <c r="LB148" i="1"/>
  <c r="LC147" i="1"/>
  <c r="LB147" i="1"/>
  <c r="LC146" i="1"/>
  <c r="LB146" i="1"/>
  <c r="LC145" i="1"/>
  <c r="LB145" i="1"/>
  <c r="LC144" i="1"/>
  <c r="LB144" i="1"/>
  <c r="LC143" i="1"/>
  <c r="LB143" i="1"/>
  <c r="LC142" i="1"/>
  <c r="LB142" i="1"/>
  <c r="LC141" i="1"/>
  <c r="LB141" i="1"/>
  <c r="LC140" i="1"/>
  <c r="LB140" i="1"/>
  <c r="LC139" i="1"/>
  <c r="LB139" i="1"/>
  <c r="LC138" i="1"/>
  <c r="LB138" i="1"/>
  <c r="LC137" i="1"/>
  <c r="LB137" i="1"/>
  <c r="LC136" i="1"/>
  <c r="LB136" i="1"/>
  <c r="LC135" i="1"/>
  <c r="LB135" i="1"/>
  <c r="LC134" i="1"/>
  <c r="LB134" i="1"/>
  <c r="LC133" i="1"/>
  <c r="LB133" i="1"/>
  <c r="LC132" i="1"/>
  <c r="LB132" i="1"/>
  <c r="LC131" i="1"/>
  <c r="LB131" i="1"/>
  <c r="LC130" i="1"/>
  <c r="LB130" i="1"/>
  <c r="LC129" i="1"/>
  <c r="LB129" i="1"/>
  <c r="LC128" i="1"/>
  <c r="LB128" i="1"/>
  <c r="LC127" i="1"/>
  <c r="LB127" i="1"/>
  <c r="LC126" i="1"/>
  <c r="LB126" i="1"/>
  <c r="LC125" i="1"/>
  <c r="LB125" i="1"/>
  <c r="LC124" i="1"/>
  <c r="LB124" i="1"/>
  <c r="LC123" i="1"/>
  <c r="LB123" i="1"/>
  <c r="LC122" i="1"/>
  <c r="LB122" i="1"/>
  <c r="LC121" i="1"/>
  <c r="LB121" i="1"/>
  <c r="LC120" i="1"/>
  <c r="LB120" i="1"/>
  <c r="LC119" i="1"/>
  <c r="LB119" i="1"/>
  <c r="LC118" i="1"/>
  <c r="LB118" i="1"/>
  <c r="LC117" i="1"/>
  <c r="LB117" i="1"/>
  <c r="LC116" i="1"/>
  <c r="LB116" i="1"/>
  <c r="LC115" i="1"/>
  <c r="LB115" i="1"/>
  <c r="LC114" i="1"/>
  <c r="LB114" i="1"/>
  <c r="LC113" i="1"/>
  <c r="LB113" i="1"/>
  <c r="LC112" i="1"/>
  <c r="LB112" i="1"/>
  <c r="LC111" i="1"/>
  <c r="LB111" i="1"/>
  <c r="LC110" i="1"/>
  <c r="LB110" i="1"/>
  <c r="LC109" i="1"/>
  <c r="LB109" i="1"/>
  <c r="LC108" i="1"/>
  <c r="LB108" i="1"/>
  <c r="LC107" i="1"/>
  <c r="LB107" i="1"/>
  <c r="LC106" i="1"/>
  <c r="LB106" i="1"/>
  <c r="LC105" i="1"/>
  <c r="LB105" i="1"/>
  <c r="LC104" i="1"/>
  <c r="LB104" i="1"/>
  <c r="LC103" i="1"/>
  <c r="LB103" i="1"/>
  <c r="LC102" i="1"/>
  <c r="LB102" i="1"/>
  <c r="LC101" i="1"/>
  <c r="LB101" i="1"/>
  <c r="LC100" i="1"/>
  <c r="LB100" i="1"/>
  <c r="LC99" i="1"/>
  <c r="LB99" i="1"/>
  <c r="LC98" i="1"/>
  <c r="LB98" i="1"/>
  <c r="LC97" i="1"/>
  <c r="LB97" i="1"/>
  <c r="LC96" i="1"/>
  <c r="LB96" i="1"/>
  <c r="LC95" i="1"/>
  <c r="LB95" i="1"/>
  <c r="LC94" i="1"/>
  <c r="LB94" i="1"/>
  <c r="LC93" i="1"/>
  <c r="LB93" i="1"/>
  <c r="LC92" i="1"/>
  <c r="LB92" i="1"/>
  <c r="LC91" i="1"/>
  <c r="LB91" i="1"/>
  <c r="LC90" i="1"/>
  <c r="LB90" i="1"/>
  <c r="LC89" i="1"/>
  <c r="LB89" i="1"/>
  <c r="LC88" i="1"/>
  <c r="LB88" i="1"/>
  <c r="LC87" i="1"/>
  <c r="LB87" i="1"/>
  <c r="LC86" i="1"/>
  <c r="LB86" i="1"/>
  <c r="LC85" i="1"/>
  <c r="LB85" i="1"/>
  <c r="LC84" i="1"/>
  <c r="LB84" i="1"/>
  <c r="LC83" i="1"/>
  <c r="LB83" i="1"/>
  <c r="LC82" i="1"/>
  <c r="LB82" i="1"/>
  <c r="LC81" i="1"/>
  <c r="LB81" i="1"/>
  <c r="LC80" i="1"/>
  <c r="LB80" i="1"/>
  <c r="LC79" i="1"/>
  <c r="LB79" i="1"/>
  <c r="LC78" i="1"/>
  <c r="LB78" i="1"/>
  <c r="LC77" i="1"/>
  <c r="LB77" i="1"/>
  <c r="LC76" i="1"/>
  <c r="LB76" i="1"/>
  <c r="LC75" i="1"/>
  <c r="LB75" i="1"/>
  <c r="LC74" i="1"/>
  <c r="LB74" i="1"/>
  <c r="LC73" i="1"/>
  <c r="LB73" i="1"/>
  <c r="LC72" i="1"/>
  <c r="LB72" i="1"/>
  <c r="LC71" i="1"/>
  <c r="LB71" i="1"/>
  <c r="LC70" i="1"/>
  <c r="LB70" i="1"/>
  <c r="LC69" i="1"/>
  <c r="LB69" i="1"/>
  <c r="LC68" i="1"/>
  <c r="LB68" i="1"/>
  <c r="LC67" i="1"/>
  <c r="LB67" i="1"/>
  <c r="LC66" i="1"/>
  <c r="LB66" i="1"/>
  <c r="LC65" i="1"/>
  <c r="LB65" i="1"/>
  <c r="LC64" i="1"/>
  <c r="LB64" i="1"/>
  <c r="LC63" i="1"/>
  <c r="LB63" i="1"/>
  <c r="LC62" i="1"/>
  <c r="LB62" i="1"/>
  <c r="LC61" i="1"/>
  <c r="LB61" i="1"/>
  <c r="LC60" i="1"/>
  <c r="LB60" i="1"/>
  <c r="LC59" i="1"/>
  <c r="LB59" i="1"/>
  <c r="LC58" i="1"/>
  <c r="LB58" i="1"/>
  <c r="LC57" i="1"/>
  <c r="LB57" i="1"/>
  <c r="LC56" i="1"/>
  <c r="LB56" i="1"/>
  <c r="LC55" i="1"/>
  <c r="LB55" i="1"/>
  <c r="LC54" i="1"/>
  <c r="LB54" i="1"/>
  <c r="LC53" i="1"/>
  <c r="LB53" i="1"/>
  <c r="LC52" i="1"/>
  <c r="LB52" i="1"/>
  <c r="LC51" i="1"/>
  <c r="LB51" i="1"/>
  <c r="LC50" i="1"/>
  <c r="LB50" i="1"/>
  <c r="LC49" i="1"/>
  <c r="LB49" i="1"/>
  <c r="LC48" i="1"/>
  <c r="LB48" i="1"/>
  <c r="LC47" i="1"/>
  <c r="LB47" i="1"/>
  <c r="LC46" i="1"/>
  <c r="LB46" i="1"/>
  <c r="LC45" i="1"/>
  <c r="LB45" i="1"/>
  <c r="LC44" i="1"/>
  <c r="LB44" i="1"/>
  <c r="LC43" i="1"/>
  <c r="LB43" i="1"/>
  <c r="LC42" i="1"/>
  <c r="LB42" i="1"/>
  <c r="LC41" i="1"/>
  <c r="LB41" i="1"/>
  <c r="LC40" i="1"/>
  <c r="LB40" i="1"/>
  <c r="LC39" i="1"/>
  <c r="LB39" i="1"/>
  <c r="LC38" i="1"/>
  <c r="LB38" i="1"/>
  <c r="LC37" i="1"/>
  <c r="LB37" i="1"/>
  <c r="LC36" i="1"/>
  <c r="LB36" i="1"/>
  <c r="LC35" i="1"/>
  <c r="LB35" i="1"/>
  <c r="LC34" i="1"/>
  <c r="LB34" i="1"/>
  <c r="LC33" i="1"/>
  <c r="LB33" i="1"/>
  <c r="LC32" i="1"/>
  <c r="LB32" i="1"/>
  <c r="LC31" i="1"/>
  <c r="LB31" i="1"/>
  <c r="LC30" i="1"/>
  <c r="LB30" i="1"/>
  <c r="LC29" i="1"/>
  <c r="LB29" i="1"/>
  <c r="LC28" i="1"/>
  <c r="LB28" i="1"/>
  <c r="LC27" i="1"/>
  <c r="LB27" i="1"/>
  <c r="LC26" i="1"/>
  <c r="LB26" i="1"/>
  <c r="LC25" i="1"/>
  <c r="LB25" i="1"/>
  <c r="LC24" i="1"/>
  <c r="LB24" i="1"/>
  <c r="LC23" i="1"/>
  <c r="LB23" i="1"/>
  <c r="LC22" i="1"/>
  <c r="LB22" i="1"/>
  <c r="LC21" i="1"/>
  <c r="LB21" i="1"/>
  <c r="LC20" i="1"/>
  <c r="LB20" i="1"/>
  <c r="LC19" i="1"/>
  <c r="LB19" i="1"/>
  <c r="LC18" i="1"/>
  <c r="LB18" i="1"/>
  <c r="LC17" i="1"/>
  <c r="LB17" i="1"/>
  <c r="LC16" i="1"/>
  <c r="LB16" i="1"/>
  <c r="LC15" i="1"/>
  <c r="LB15" i="1"/>
  <c r="LC14" i="1"/>
  <c r="LB14" i="1"/>
  <c r="LC13" i="1"/>
  <c r="LB13" i="1"/>
  <c r="LC12" i="1"/>
  <c r="LB12" i="1"/>
  <c r="LC11" i="1"/>
  <c r="LB11" i="1"/>
  <c r="LC10" i="1"/>
  <c r="LB10" i="1"/>
  <c r="LC9" i="1"/>
  <c r="LB9" i="1"/>
  <c r="LC8" i="1"/>
  <c r="LB8" i="1"/>
  <c r="LC7" i="1"/>
  <c r="LB7" i="1"/>
  <c r="LC6" i="1"/>
  <c r="LB6" i="1"/>
  <c r="LC5" i="1"/>
  <c r="LB5" i="1"/>
  <c r="LC4" i="1"/>
  <c r="LB4" i="1"/>
  <c r="LC3" i="1"/>
  <c r="LB3" i="1"/>
  <c r="LC2" i="1"/>
  <c r="LB2" i="1"/>
  <c r="KQ295" i="1"/>
  <c r="KP295" i="1"/>
  <c r="KQ294" i="1"/>
  <c r="KP294" i="1"/>
  <c r="KQ293" i="1"/>
  <c r="KP293" i="1"/>
  <c r="KQ292" i="1"/>
  <c r="KP292" i="1"/>
  <c r="KQ291" i="1"/>
  <c r="KP291" i="1"/>
  <c r="KQ290" i="1"/>
  <c r="KP290" i="1"/>
  <c r="KQ289" i="1"/>
  <c r="KP289" i="1"/>
  <c r="KQ288" i="1"/>
  <c r="KP288" i="1"/>
  <c r="KQ287" i="1"/>
  <c r="KP287" i="1"/>
  <c r="KQ286" i="1"/>
  <c r="KP286" i="1"/>
  <c r="KQ285" i="1"/>
  <c r="KP285" i="1"/>
  <c r="KQ284" i="1"/>
  <c r="KP284" i="1"/>
  <c r="KQ283" i="1"/>
  <c r="KP283" i="1"/>
  <c r="KQ282" i="1"/>
  <c r="KP282" i="1"/>
  <c r="KQ281" i="1"/>
  <c r="KP281" i="1"/>
  <c r="KQ280" i="1"/>
  <c r="KP280" i="1"/>
  <c r="KQ279" i="1"/>
  <c r="KP279" i="1"/>
  <c r="KQ278" i="1"/>
  <c r="KP278" i="1"/>
  <c r="KQ277" i="1"/>
  <c r="KP277" i="1"/>
  <c r="KQ276" i="1"/>
  <c r="KP276" i="1"/>
  <c r="KQ275" i="1"/>
  <c r="KP275" i="1"/>
  <c r="KQ274" i="1"/>
  <c r="KP274" i="1"/>
  <c r="KQ273" i="1"/>
  <c r="KP273" i="1"/>
  <c r="KQ272" i="1"/>
  <c r="KP272" i="1"/>
  <c r="KQ271" i="1"/>
  <c r="KP271" i="1"/>
  <c r="KQ270" i="1"/>
  <c r="KP270" i="1"/>
  <c r="KQ269" i="1"/>
  <c r="KP269" i="1"/>
  <c r="KQ268" i="1"/>
  <c r="KP268" i="1"/>
  <c r="KQ267" i="1"/>
  <c r="KP267" i="1"/>
  <c r="KQ266" i="1"/>
  <c r="KP266" i="1"/>
  <c r="KQ265" i="1"/>
  <c r="KP265" i="1"/>
  <c r="KQ264" i="1"/>
  <c r="KP264" i="1"/>
  <c r="KQ263" i="1"/>
  <c r="KP263" i="1"/>
  <c r="KQ262" i="1"/>
  <c r="KP262" i="1"/>
  <c r="KQ261" i="1"/>
  <c r="KP261" i="1"/>
  <c r="KQ260" i="1"/>
  <c r="KP260" i="1"/>
  <c r="KQ259" i="1"/>
  <c r="KP259" i="1"/>
  <c r="KQ258" i="1"/>
  <c r="KP258" i="1"/>
  <c r="KQ257" i="1"/>
  <c r="KP257" i="1"/>
  <c r="KQ256" i="1"/>
  <c r="KP256" i="1"/>
  <c r="KQ255" i="1"/>
  <c r="KP255" i="1"/>
  <c r="KQ254" i="1"/>
  <c r="KP254" i="1"/>
  <c r="KQ253" i="1"/>
  <c r="KP253" i="1"/>
  <c r="KQ252" i="1"/>
  <c r="KP252" i="1"/>
  <c r="KQ251" i="1"/>
  <c r="KP251" i="1"/>
  <c r="KQ250" i="1"/>
  <c r="KP250" i="1"/>
  <c r="KQ249" i="1"/>
  <c r="KP249" i="1"/>
  <c r="KQ248" i="1"/>
  <c r="KP248" i="1"/>
  <c r="KQ247" i="1"/>
  <c r="KP247" i="1"/>
  <c r="KQ246" i="1"/>
  <c r="KP246" i="1"/>
  <c r="KQ245" i="1"/>
  <c r="KP245" i="1"/>
  <c r="KQ244" i="1"/>
  <c r="KP244" i="1"/>
  <c r="KQ243" i="1"/>
  <c r="KP243" i="1"/>
  <c r="KQ242" i="1"/>
  <c r="KP242" i="1"/>
  <c r="KQ241" i="1"/>
  <c r="KP241" i="1"/>
  <c r="KQ240" i="1"/>
  <c r="KP240" i="1"/>
  <c r="KQ239" i="1"/>
  <c r="KP239" i="1"/>
  <c r="KQ238" i="1"/>
  <c r="KP238" i="1"/>
  <c r="KQ237" i="1"/>
  <c r="KP237" i="1"/>
  <c r="KQ236" i="1"/>
  <c r="KP236" i="1"/>
  <c r="KQ235" i="1"/>
  <c r="KP235" i="1"/>
  <c r="KQ234" i="1"/>
  <c r="KP234" i="1"/>
  <c r="KQ233" i="1"/>
  <c r="KP233" i="1"/>
  <c r="KQ232" i="1"/>
  <c r="KP232" i="1"/>
  <c r="KQ231" i="1"/>
  <c r="KP231" i="1"/>
  <c r="KQ230" i="1"/>
  <c r="KP230" i="1"/>
  <c r="KQ229" i="1"/>
  <c r="KP229" i="1"/>
  <c r="KQ228" i="1"/>
  <c r="KP228" i="1"/>
  <c r="KQ227" i="1"/>
  <c r="KP227" i="1"/>
  <c r="KQ226" i="1"/>
  <c r="KP226" i="1"/>
  <c r="KQ225" i="1"/>
  <c r="KP225" i="1"/>
  <c r="KQ224" i="1"/>
  <c r="KP224" i="1"/>
  <c r="KQ223" i="1"/>
  <c r="KP223" i="1"/>
  <c r="KQ222" i="1"/>
  <c r="KP222" i="1"/>
  <c r="KQ221" i="1"/>
  <c r="KP221" i="1"/>
  <c r="KQ220" i="1"/>
  <c r="KP220" i="1"/>
  <c r="KQ219" i="1"/>
  <c r="KP219" i="1"/>
  <c r="KQ218" i="1"/>
  <c r="KP218" i="1"/>
  <c r="KQ217" i="1"/>
  <c r="KP217" i="1"/>
  <c r="KQ216" i="1"/>
  <c r="KP216" i="1"/>
  <c r="KQ215" i="1"/>
  <c r="KP215" i="1"/>
  <c r="KQ214" i="1"/>
  <c r="KP214" i="1"/>
  <c r="KQ213" i="1"/>
  <c r="KP213" i="1"/>
  <c r="KQ212" i="1"/>
  <c r="KP212" i="1"/>
  <c r="KQ211" i="1"/>
  <c r="KP211" i="1"/>
  <c r="KQ210" i="1"/>
  <c r="KP210" i="1"/>
  <c r="KQ209" i="1"/>
  <c r="KP209" i="1"/>
  <c r="KQ208" i="1"/>
  <c r="KP208" i="1"/>
  <c r="KQ207" i="1"/>
  <c r="KP207" i="1"/>
  <c r="KQ206" i="1"/>
  <c r="KP206" i="1"/>
  <c r="KQ205" i="1"/>
  <c r="KP205" i="1"/>
  <c r="KQ204" i="1"/>
  <c r="KP204" i="1"/>
  <c r="KQ203" i="1"/>
  <c r="KP203" i="1"/>
  <c r="KQ202" i="1"/>
  <c r="KP202" i="1"/>
  <c r="KQ201" i="1"/>
  <c r="KP201" i="1"/>
  <c r="KQ200" i="1"/>
  <c r="KP200" i="1"/>
  <c r="KQ199" i="1"/>
  <c r="KP199" i="1"/>
  <c r="KQ198" i="1"/>
  <c r="KP198" i="1"/>
  <c r="KQ197" i="1"/>
  <c r="KP197" i="1"/>
  <c r="KQ196" i="1"/>
  <c r="KP196" i="1"/>
  <c r="KQ195" i="1"/>
  <c r="KP195" i="1"/>
  <c r="KQ194" i="1"/>
  <c r="KP194" i="1"/>
  <c r="KQ193" i="1"/>
  <c r="KP193" i="1"/>
  <c r="KQ192" i="1"/>
  <c r="KP192" i="1"/>
  <c r="KQ191" i="1"/>
  <c r="KP191" i="1"/>
  <c r="KQ190" i="1"/>
  <c r="KP190" i="1"/>
  <c r="KQ189" i="1"/>
  <c r="KP189" i="1"/>
  <c r="KQ188" i="1"/>
  <c r="KP188" i="1"/>
  <c r="KQ187" i="1"/>
  <c r="KP187" i="1"/>
  <c r="KQ186" i="1"/>
  <c r="KP186" i="1"/>
  <c r="KQ185" i="1"/>
  <c r="KP185" i="1"/>
  <c r="KQ184" i="1"/>
  <c r="KP184" i="1"/>
  <c r="KQ183" i="1"/>
  <c r="KP183" i="1"/>
  <c r="KQ182" i="1"/>
  <c r="KP182" i="1"/>
  <c r="KQ181" i="1"/>
  <c r="KP181" i="1"/>
  <c r="KQ180" i="1"/>
  <c r="KP180" i="1"/>
  <c r="KQ179" i="1"/>
  <c r="KP179" i="1"/>
  <c r="KQ178" i="1"/>
  <c r="KP178" i="1"/>
  <c r="KQ177" i="1"/>
  <c r="KP177" i="1"/>
  <c r="KQ176" i="1"/>
  <c r="KP176" i="1"/>
  <c r="KQ175" i="1"/>
  <c r="KP175" i="1"/>
  <c r="KQ174" i="1"/>
  <c r="KP174" i="1"/>
  <c r="KQ173" i="1"/>
  <c r="KP173" i="1"/>
  <c r="KQ172" i="1"/>
  <c r="KP172" i="1"/>
  <c r="KQ171" i="1"/>
  <c r="KP171" i="1"/>
  <c r="KQ170" i="1"/>
  <c r="KP170" i="1"/>
  <c r="KQ169" i="1"/>
  <c r="KP169" i="1"/>
  <c r="KQ168" i="1"/>
  <c r="KP168" i="1"/>
  <c r="KQ167" i="1"/>
  <c r="KP167" i="1"/>
  <c r="KQ166" i="1"/>
  <c r="KP166" i="1"/>
  <c r="KQ165" i="1"/>
  <c r="KP165" i="1"/>
  <c r="KQ164" i="1"/>
  <c r="KP164" i="1"/>
  <c r="KQ163" i="1"/>
  <c r="KP163" i="1"/>
  <c r="KQ162" i="1"/>
  <c r="KP162" i="1"/>
  <c r="KQ161" i="1"/>
  <c r="KP161" i="1"/>
  <c r="KQ160" i="1"/>
  <c r="KP160" i="1"/>
  <c r="KQ159" i="1"/>
  <c r="KP159" i="1"/>
  <c r="KQ158" i="1"/>
  <c r="KP158" i="1"/>
  <c r="KQ157" i="1"/>
  <c r="KP157" i="1"/>
  <c r="KQ156" i="1"/>
  <c r="KP156" i="1"/>
  <c r="KQ155" i="1"/>
  <c r="KP155" i="1"/>
  <c r="KQ154" i="1"/>
  <c r="KP154" i="1"/>
  <c r="KQ153" i="1"/>
  <c r="KP153" i="1"/>
  <c r="KQ152" i="1"/>
  <c r="KP152" i="1"/>
  <c r="KQ151" i="1"/>
  <c r="KP151" i="1"/>
  <c r="KQ150" i="1"/>
  <c r="KP150" i="1"/>
  <c r="KQ149" i="1"/>
  <c r="KP149" i="1"/>
  <c r="KQ148" i="1"/>
  <c r="KP148" i="1"/>
  <c r="KQ147" i="1"/>
  <c r="KP147" i="1"/>
  <c r="KQ146" i="1"/>
  <c r="KP146" i="1"/>
  <c r="KQ145" i="1"/>
  <c r="KP145" i="1"/>
  <c r="KQ144" i="1"/>
  <c r="KP144" i="1"/>
  <c r="KQ143" i="1"/>
  <c r="KP143" i="1"/>
  <c r="KQ142" i="1"/>
  <c r="KP142" i="1"/>
  <c r="KQ141" i="1"/>
  <c r="KP141" i="1"/>
  <c r="KQ140" i="1"/>
  <c r="KP140" i="1"/>
  <c r="KQ139" i="1"/>
  <c r="KP139" i="1"/>
  <c r="KQ138" i="1"/>
  <c r="KP138" i="1"/>
  <c r="KQ137" i="1"/>
  <c r="KP137" i="1"/>
  <c r="KQ136" i="1"/>
  <c r="KP136" i="1"/>
  <c r="KQ135" i="1"/>
  <c r="KP135" i="1"/>
  <c r="KQ134" i="1"/>
  <c r="KP134" i="1"/>
  <c r="KQ133" i="1"/>
  <c r="KP133" i="1"/>
  <c r="KQ132" i="1"/>
  <c r="KP132" i="1"/>
  <c r="KQ131" i="1"/>
  <c r="KP131" i="1"/>
  <c r="KQ130" i="1"/>
  <c r="KP130" i="1"/>
  <c r="KQ129" i="1"/>
  <c r="KP129" i="1"/>
  <c r="KQ128" i="1"/>
  <c r="KP128" i="1"/>
  <c r="KQ127" i="1"/>
  <c r="KP127" i="1"/>
  <c r="KQ126" i="1"/>
  <c r="KP126" i="1"/>
  <c r="KQ125" i="1"/>
  <c r="KP125" i="1"/>
  <c r="KQ124" i="1"/>
  <c r="KP124" i="1"/>
  <c r="KQ123" i="1"/>
  <c r="KP123" i="1"/>
  <c r="KQ122" i="1"/>
  <c r="KP122" i="1"/>
  <c r="KQ121" i="1"/>
  <c r="KP121" i="1"/>
  <c r="KQ120" i="1"/>
  <c r="KP120" i="1"/>
  <c r="KQ119" i="1"/>
  <c r="KP119" i="1"/>
  <c r="KQ118" i="1"/>
  <c r="KP118" i="1"/>
  <c r="KQ117" i="1"/>
  <c r="KP117" i="1"/>
  <c r="KQ116" i="1"/>
  <c r="KP116" i="1"/>
  <c r="KQ115" i="1"/>
  <c r="KP115" i="1"/>
  <c r="KQ114" i="1"/>
  <c r="KP114" i="1"/>
  <c r="KQ113" i="1"/>
  <c r="KP113" i="1"/>
  <c r="KQ112" i="1"/>
  <c r="KP112" i="1"/>
  <c r="KQ111" i="1"/>
  <c r="KP111" i="1"/>
  <c r="KQ110" i="1"/>
  <c r="KP110" i="1"/>
  <c r="KQ109" i="1"/>
  <c r="KP109" i="1"/>
  <c r="KQ108" i="1"/>
  <c r="KP108" i="1"/>
  <c r="KQ107" i="1"/>
  <c r="KP107" i="1"/>
  <c r="KQ106" i="1"/>
  <c r="KP106" i="1"/>
  <c r="KQ105" i="1"/>
  <c r="KP105" i="1"/>
  <c r="KQ104" i="1"/>
  <c r="KP104" i="1"/>
  <c r="KQ103" i="1"/>
  <c r="KP103" i="1"/>
  <c r="KQ102" i="1"/>
  <c r="KP102" i="1"/>
  <c r="KQ101" i="1"/>
  <c r="KP101" i="1"/>
  <c r="KQ100" i="1"/>
  <c r="KP100" i="1"/>
  <c r="KQ99" i="1"/>
  <c r="KP99" i="1"/>
  <c r="KQ98" i="1"/>
  <c r="KP98" i="1"/>
  <c r="KQ97" i="1"/>
  <c r="KP97" i="1"/>
  <c r="KQ96" i="1"/>
  <c r="KP96" i="1"/>
  <c r="KQ95" i="1"/>
  <c r="KP95" i="1"/>
  <c r="KQ94" i="1"/>
  <c r="KP94" i="1"/>
  <c r="KQ93" i="1"/>
  <c r="KP93" i="1"/>
  <c r="KQ92" i="1"/>
  <c r="KP92" i="1"/>
  <c r="KQ91" i="1"/>
  <c r="KP91" i="1"/>
  <c r="KQ90" i="1"/>
  <c r="KP90" i="1"/>
  <c r="KQ89" i="1"/>
  <c r="KP89" i="1"/>
  <c r="KQ88" i="1"/>
  <c r="KP88" i="1"/>
  <c r="KQ87" i="1"/>
  <c r="KP87" i="1"/>
  <c r="KQ86" i="1"/>
  <c r="KP86" i="1"/>
  <c r="KQ85" i="1"/>
  <c r="KP85" i="1"/>
  <c r="KQ84" i="1"/>
  <c r="KP84" i="1"/>
  <c r="KQ83" i="1"/>
  <c r="KP83" i="1"/>
  <c r="KQ82" i="1"/>
  <c r="KP82" i="1"/>
  <c r="KQ81" i="1"/>
  <c r="KP81" i="1"/>
  <c r="KQ80" i="1"/>
  <c r="KP80" i="1"/>
  <c r="KQ79" i="1"/>
  <c r="KP79" i="1"/>
  <c r="KQ78" i="1"/>
  <c r="KP78" i="1"/>
  <c r="KQ77" i="1"/>
  <c r="KP77" i="1"/>
  <c r="KQ76" i="1"/>
  <c r="KP76" i="1"/>
  <c r="KQ75" i="1"/>
  <c r="KP75" i="1"/>
  <c r="KQ74" i="1"/>
  <c r="KP74" i="1"/>
  <c r="KQ73" i="1"/>
  <c r="KP73" i="1"/>
  <c r="KQ72" i="1"/>
  <c r="KP72" i="1"/>
  <c r="KQ71" i="1"/>
  <c r="KP71" i="1"/>
  <c r="KQ70" i="1"/>
  <c r="KP70" i="1"/>
  <c r="KQ69" i="1"/>
  <c r="KP69" i="1"/>
  <c r="KQ68" i="1"/>
  <c r="KP68" i="1"/>
  <c r="KQ67" i="1"/>
  <c r="KP67" i="1"/>
  <c r="KQ66" i="1"/>
  <c r="KP66" i="1"/>
  <c r="KQ65" i="1"/>
  <c r="KP65" i="1"/>
  <c r="KQ64" i="1"/>
  <c r="KP64" i="1"/>
  <c r="KQ63" i="1"/>
  <c r="KP63" i="1"/>
  <c r="KQ62" i="1"/>
  <c r="KP62" i="1"/>
  <c r="KQ61" i="1"/>
  <c r="KP61" i="1"/>
  <c r="KQ60" i="1"/>
  <c r="KP60" i="1"/>
  <c r="KQ59" i="1"/>
  <c r="KP59" i="1"/>
  <c r="KQ58" i="1"/>
  <c r="KP58" i="1"/>
  <c r="KQ57" i="1"/>
  <c r="KP57" i="1"/>
  <c r="KQ56" i="1"/>
  <c r="KP56" i="1"/>
  <c r="KQ55" i="1"/>
  <c r="KP55" i="1"/>
  <c r="KQ54" i="1"/>
  <c r="KP54" i="1"/>
  <c r="KQ53" i="1"/>
  <c r="KP53" i="1"/>
  <c r="KQ52" i="1"/>
  <c r="KP52" i="1"/>
  <c r="KQ51" i="1"/>
  <c r="KP51" i="1"/>
  <c r="KQ50" i="1"/>
  <c r="KP50" i="1"/>
  <c r="KQ49" i="1"/>
  <c r="KP49" i="1"/>
  <c r="KQ48" i="1"/>
  <c r="KP48" i="1"/>
  <c r="KQ47" i="1"/>
  <c r="KP47" i="1"/>
  <c r="KQ46" i="1"/>
  <c r="KP46" i="1"/>
  <c r="KQ45" i="1"/>
  <c r="KP45" i="1"/>
  <c r="KQ44" i="1"/>
  <c r="KP44" i="1"/>
  <c r="KQ43" i="1"/>
  <c r="KP43" i="1"/>
  <c r="KQ42" i="1"/>
  <c r="KP42" i="1"/>
  <c r="KQ41" i="1"/>
  <c r="KP41" i="1"/>
  <c r="KQ40" i="1"/>
  <c r="KP40" i="1"/>
  <c r="KQ39" i="1"/>
  <c r="KP39" i="1"/>
  <c r="KQ38" i="1"/>
  <c r="KP38" i="1"/>
  <c r="KQ37" i="1"/>
  <c r="KP37" i="1"/>
  <c r="KQ36" i="1"/>
  <c r="KP36" i="1"/>
  <c r="KQ35" i="1"/>
  <c r="KP35" i="1"/>
  <c r="KQ34" i="1"/>
  <c r="KP34" i="1"/>
  <c r="KQ33" i="1"/>
  <c r="KP33" i="1"/>
  <c r="KQ32" i="1"/>
  <c r="KP32" i="1"/>
  <c r="KQ31" i="1"/>
  <c r="KP31" i="1"/>
  <c r="KQ30" i="1"/>
  <c r="KP30" i="1"/>
  <c r="KQ29" i="1"/>
  <c r="KP29" i="1"/>
  <c r="KQ28" i="1"/>
  <c r="KP28" i="1"/>
  <c r="KQ27" i="1"/>
  <c r="KP27" i="1"/>
  <c r="KQ26" i="1"/>
  <c r="KP26" i="1"/>
  <c r="KQ25" i="1"/>
  <c r="KP25" i="1"/>
  <c r="KQ24" i="1"/>
  <c r="KP24" i="1"/>
  <c r="KQ23" i="1"/>
  <c r="KP23" i="1"/>
  <c r="KQ22" i="1"/>
  <c r="KP22" i="1"/>
  <c r="KQ21" i="1"/>
  <c r="KP21" i="1"/>
  <c r="KQ20" i="1"/>
  <c r="KP20" i="1"/>
  <c r="KQ19" i="1"/>
  <c r="KP19" i="1"/>
  <c r="KQ18" i="1"/>
  <c r="KP18" i="1"/>
  <c r="KQ17" i="1"/>
  <c r="KP17" i="1"/>
  <c r="KQ16" i="1"/>
  <c r="KP16" i="1"/>
  <c r="KQ15" i="1"/>
  <c r="KP15" i="1"/>
  <c r="KQ14" i="1"/>
  <c r="KP14" i="1"/>
  <c r="KQ13" i="1"/>
  <c r="KP13" i="1"/>
  <c r="KQ12" i="1"/>
  <c r="KP12" i="1"/>
  <c r="KQ11" i="1"/>
  <c r="KP11" i="1"/>
  <c r="KQ10" i="1"/>
  <c r="KP10" i="1"/>
  <c r="KQ9" i="1"/>
  <c r="KP9" i="1"/>
  <c r="KQ8" i="1"/>
  <c r="KP8" i="1"/>
  <c r="KQ7" i="1"/>
  <c r="KP7" i="1"/>
  <c r="KQ6" i="1"/>
  <c r="KP6" i="1"/>
  <c r="KQ5" i="1"/>
  <c r="KP5" i="1"/>
  <c r="KQ4" i="1"/>
  <c r="KP4" i="1"/>
  <c r="KQ3" i="1"/>
  <c r="KP3" i="1"/>
  <c r="KQ2" i="1"/>
  <c r="KP2" i="1"/>
  <c r="KE295" i="1"/>
  <c r="KD295" i="1"/>
  <c r="KE294" i="1"/>
  <c r="KD294" i="1"/>
  <c r="KE293" i="1"/>
  <c r="KD293" i="1"/>
  <c r="KE292" i="1"/>
  <c r="KD292" i="1"/>
  <c r="KE291" i="1"/>
  <c r="KD291" i="1"/>
  <c r="KE290" i="1"/>
  <c r="KD290" i="1"/>
  <c r="KE289" i="1"/>
  <c r="KD289" i="1"/>
  <c r="KE288" i="1"/>
  <c r="KD288" i="1"/>
  <c r="KE287" i="1"/>
  <c r="KD287" i="1"/>
  <c r="KE286" i="1"/>
  <c r="KD286" i="1"/>
  <c r="KE285" i="1"/>
  <c r="KD285" i="1"/>
  <c r="KE284" i="1"/>
  <c r="KD284" i="1"/>
  <c r="KE283" i="1"/>
  <c r="KD283" i="1"/>
  <c r="KE282" i="1"/>
  <c r="KD282" i="1"/>
  <c r="KE281" i="1"/>
  <c r="KD281" i="1"/>
  <c r="KE280" i="1"/>
  <c r="KD280" i="1"/>
  <c r="KE279" i="1"/>
  <c r="KD279" i="1"/>
  <c r="KE278" i="1"/>
  <c r="KD278" i="1"/>
  <c r="KE277" i="1"/>
  <c r="KD277" i="1"/>
  <c r="KE276" i="1"/>
  <c r="KD276" i="1"/>
  <c r="KE275" i="1"/>
  <c r="KD275" i="1"/>
  <c r="KE274" i="1"/>
  <c r="KD274" i="1"/>
  <c r="KE273" i="1"/>
  <c r="KD273" i="1"/>
  <c r="KE272" i="1"/>
  <c r="KD272" i="1"/>
  <c r="KE271" i="1"/>
  <c r="KD271" i="1"/>
  <c r="KE270" i="1"/>
  <c r="KD270" i="1"/>
  <c r="KE269" i="1"/>
  <c r="KD269" i="1"/>
  <c r="KE268" i="1"/>
  <c r="KD268" i="1"/>
  <c r="KE267" i="1"/>
  <c r="KD267" i="1"/>
  <c r="KE266" i="1"/>
  <c r="KD266" i="1"/>
  <c r="KE265" i="1"/>
  <c r="KD265" i="1"/>
  <c r="KE264" i="1"/>
  <c r="KD264" i="1"/>
  <c r="KE263" i="1"/>
  <c r="KD263" i="1"/>
  <c r="KE262" i="1"/>
  <c r="KD262" i="1"/>
  <c r="KE261" i="1"/>
  <c r="KD261" i="1"/>
  <c r="KE260" i="1"/>
  <c r="KD260" i="1"/>
  <c r="KE259" i="1"/>
  <c r="KD259" i="1"/>
  <c r="KE258" i="1"/>
  <c r="KD258" i="1"/>
  <c r="KE257" i="1"/>
  <c r="KD257" i="1"/>
  <c r="KE256" i="1"/>
  <c r="KD256" i="1"/>
  <c r="KE255" i="1"/>
  <c r="KD255" i="1"/>
  <c r="KE254" i="1"/>
  <c r="KD254" i="1"/>
  <c r="KE253" i="1"/>
  <c r="KD253" i="1"/>
  <c r="KE252" i="1"/>
  <c r="KD252" i="1"/>
  <c r="KE251" i="1"/>
  <c r="KD251" i="1"/>
  <c r="KE250" i="1"/>
  <c r="KD250" i="1"/>
  <c r="KE249" i="1"/>
  <c r="KD249" i="1"/>
  <c r="KE248" i="1"/>
  <c r="KD248" i="1"/>
  <c r="KE247" i="1"/>
  <c r="KD247" i="1"/>
  <c r="KE246" i="1"/>
  <c r="KD246" i="1"/>
  <c r="KE245" i="1"/>
  <c r="KD245" i="1"/>
  <c r="KE244" i="1"/>
  <c r="KD244" i="1"/>
  <c r="KE243" i="1"/>
  <c r="KD243" i="1"/>
  <c r="KE242" i="1"/>
  <c r="KD242" i="1"/>
  <c r="KE241" i="1"/>
  <c r="KD241" i="1"/>
  <c r="KE240" i="1"/>
  <c r="KD240" i="1"/>
  <c r="KE239" i="1"/>
  <c r="KD239" i="1"/>
  <c r="KE238" i="1"/>
  <c r="KD238" i="1"/>
  <c r="KE237" i="1"/>
  <c r="KD237" i="1"/>
  <c r="KE236" i="1"/>
  <c r="KD236" i="1"/>
  <c r="KE235" i="1"/>
  <c r="KD235" i="1"/>
  <c r="KE234" i="1"/>
  <c r="KD234" i="1"/>
  <c r="KE233" i="1"/>
  <c r="KD233" i="1"/>
  <c r="KE232" i="1"/>
  <c r="KD232" i="1"/>
  <c r="KE231" i="1"/>
  <c r="KD231" i="1"/>
  <c r="KE230" i="1"/>
  <c r="KD230" i="1"/>
  <c r="KE229" i="1"/>
  <c r="KD229" i="1"/>
  <c r="KE228" i="1"/>
  <c r="KD228" i="1"/>
  <c r="KE227" i="1"/>
  <c r="KD227" i="1"/>
  <c r="KE226" i="1"/>
  <c r="KD226" i="1"/>
  <c r="KE225" i="1"/>
  <c r="KD225" i="1"/>
  <c r="KE224" i="1"/>
  <c r="KD224" i="1"/>
  <c r="KE223" i="1"/>
  <c r="KD223" i="1"/>
  <c r="KE222" i="1"/>
  <c r="KD222" i="1"/>
  <c r="KE221" i="1"/>
  <c r="KD221" i="1"/>
  <c r="KE220" i="1"/>
  <c r="KD220" i="1"/>
  <c r="KE219" i="1"/>
  <c r="KD219" i="1"/>
  <c r="KE218" i="1"/>
  <c r="KD218" i="1"/>
  <c r="KE217" i="1"/>
  <c r="KD217" i="1"/>
  <c r="KE216" i="1"/>
  <c r="KD216" i="1"/>
  <c r="KE215" i="1"/>
  <c r="KD215" i="1"/>
  <c r="KE214" i="1"/>
  <c r="KD214" i="1"/>
  <c r="KE213" i="1"/>
  <c r="KD213" i="1"/>
  <c r="KE212" i="1"/>
  <c r="KD212" i="1"/>
  <c r="KE211" i="1"/>
  <c r="KD211" i="1"/>
  <c r="KE210" i="1"/>
  <c r="KD210" i="1"/>
  <c r="KE209" i="1"/>
  <c r="KD209" i="1"/>
  <c r="KE208" i="1"/>
  <c r="KD208" i="1"/>
  <c r="KE207" i="1"/>
  <c r="KD207" i="1"/>
  <c r="KE206" i="1"/>
  <c r="KD206" i="1"/>
  <c r="KE205" i="1"/>
  <c r="KD205" i="1"/>
  <c r="KE204" i="1"/>
  <c r="KD204" i="1"/>
  <c r="KE203" i="1"/>
  <c r="KD203" i="1"/>
  <c r="KE202" i="1"/>
  <c r="KD202" i="1"/>
  <c r="KE201" i="1"/>
  <c r="KD201" i="1"/>
  <c r="KE200" i="1"/>
  <c r="KD200" i="1"/>
  <c r="KE199" i="1"/>
  <c r="KD199" i="1"/>
  <c r="KE198" i="1"/>
  <c r="KD198" i="1"/>
  <c r="KE197" i="1"/>
  <c r="KD197" i="1"/>
  <c r="KE196" i="1"/>
  <c r="KD196" i="1"/>
  <c r="KE195" i="1"/>
  <c r="KD195" i="1"/>
  <c r="KE194" i="1"/>
  <c r="KD194" i="1"/>
  <c r="KE193" i="1"/>
  <c r="KD193" i="1"/>
  <c r="KE192" i="1"/>
  <c r="KD192" i="1"/>
  <c r="KE191" i="1"/>
  <c r="KD191" i="1"/>
  <c r="KE190" i="1"/>
  <c r="KD190" i="1"/>
  <c r="KE189" i="1"/>
  <c r="KD189" i="1"/>
  <c r="KE188" i="1"/>
  <c r="KD188" i="1"/>
  <c r="KE187" i="1"/>
  <c r="KD187" i="1"/>
  <c r="KE186" i="1"/>
  <c r="KD186" i="1"/>
  <c r="KE185" i="1"/>
  <c r="KD185" i="1"/>
  <c r="KE184" i="1"/>
  <c r="KD184" i="1"/>
  <c r="KE183" i="1"/>
  <c r="KD183" i="1"/>
  <c r="KE182" i="1"/>
  <c r="KD182" i="1"/>
  <c r="KE181" i="1"/>
  <c r="KD181" i="1"/>
  <c r="KE180" i="1"/>
  <c r="KD180" i="1"/>
  <c r="KE179" i="1"/>
  <c r="KD179" i="1"/>
  <c r="KE178" i="1"/>
  <c r="KD178" i="1"/>
  <c r="KE177" i="1"/>
  <c r="KD177" i="1"/>
  <c r="KE176" i="1"/>
  <c r="KD176" i="1"/>
  <c r="KE175" i="1"/>
  <c r="KD175" i="1"/>
  <c r="KE174" i="1"/>
  <c r="KD174" i="1"/>
  <c r="KE173" i="1"/>
  <c r="KD173" i="1"/>
  <c r="KE172" i="1"/>
  <c r="KD172" i="1"/>
  <c r="KE171" i="1"/>
  <c r="KD171" i="1"/>
  <c r="KE170" i="1"/>
  <c r="KD170" i="1"/>
  <c r="KE169" i="1"/>
  <c r="KD169" i="1"/>
  <c r="KE168" i="1"/>
  <c r="KD168" i="1"/>
  <c r="KE167" i="1"/>
  <c r="KD167" i="1"/>
  <c r="KE166" i="1"/>
  <c r="KD166" i="1"/>
  <c r="KE165" i="1"/>
  <c r="KD165" i="1"/>
  <c r="KE164" i="1"/>
  <c r="KD164" i="1"/>
  <c r="KE163" i="1"/>
  <c r="KD163" i="1"/>
  <c r="KE162" i="1"/>
  <c r="KD162" i="1"/>
  <c r="KE161" i="1"/>
  <c r="KD161" i="1"/>
  <c r="KE160" i="1"/>
  <c r="KD160" i="1"/>
  <c r="KE159" i="1"/>
  <c r="KD159" i="1"/>
  <c r="KE158" i="1"/>
  <c r="KD158" i="1"/>
  <c r="KE157" i="1"/>
  <c r="KD157" i="1"/>
  <c r="KE156" i="1"/>
  <c r="KD156" i="1"/>
  <c r="KE155" i="1"/>
  <c r="KD155" i="1"/>
  <c r="KE154" i="1"/>
  <c r="KD154" i="1"/>
  <c r="KE153" i="1"/>
  <c r="KD153" i="1"/>
  <c r="KE152" i="1"/>
  <c r="KD152" i="1"/>
  <c r="KE151" i="1"/>
  <c r="KD151" i="1"/>
  <c r="KE150" i="1"/>
  <c r="KD150" i="1"/>
  <c r="KE149" i="1"/>
  <c r="KD149" i="1"/>
  <c r="KE148" i="1"/>
  <c r="KD148" i="1"/>
  <c r="KE147" i="1"/>
  <c r="KD147" i="1"/>
  <c r="KE146" i="1"/>
  <c r="KD146" i="1"/>
  <c r="KE145" i="1"/>
  <c r="KD145" i="1"/>
  <c r="KE144" i="1"/>
  <c r="KD144" i="1"/>
  <c r="KE143" i="1"/>
  <c r="KD143" i="1"/>
  <c r="KE142" i="1"/>
  <c r="KD142" i="1"/>
  <c r="KE141" i="1"/>
  <c r="KD141" i="1"/>
  <c r="KE140" i="1"/>
  <c r="KD140" i="1"/>
  <c r="KE139" i="1"/>
  <c r="KD139" i="1"/>
  <c r="KE138" i="1"/>
  <c r="KD138" i="1"/>
  <c r="KE137" i="1"/>
  <c r="KD137" i="1"/>
  <c r="KE136" i="1"/>
  <c r="KD136" i="1"/>
  <c r="KE135" i="1"/>
  <c r="KD135" i="1"/>
  <c r="KE134" i="1"/>
  <c r="KD134" i="1"/>
  <c r="KE133" i="1"/>
  <c r="KD133" i="1"/>
  <c r="KE132" i="1"/>
  <c r="KD132" i="1"/>
  <c r="KE131" i="1"/>
  <c r="KD131" i="1"/>
  <c r="KE130" i="1"/>
  <c r="KD130" i="1"/>
  <c r="KE129" i="1"/>
  <c r="KD129" i="1"/>
  <c r="KE128" i="1"/>
  <c r="KD128" i="1"/>
  <c r="KE127" i="1"/>
  <c r="KD127" i="1"/>
  <c r="KE126" i="1"/>
  <c r="KD126" i="1"/>
  <c r="KE125" i="1"/>
  <c r="KD125" i="1"/>
  <c r="KE124" i="1"/>
  <c r="KD124" i="1"/>
  <c r="KE123" i="1"/>
  <c r="KD123" i="1"/>
  <c r="KE122" i="1"/>
  <c r="KD122" i="1"/>
  <c r="KE121" i="1"/>
  <c r="KD121" i="1"/>
  <c r="KE120" i="1"/>
  <c r="KD120" i="1"/>
  <c r="KE119" i="1"/>
  <c r="KD119" i="1"/>
  <c r="KE118" i="1"/>
  <c r="KD118" i="1"/>
  <c r="KE117" i="1"/>
  <c r="KD117" i="1"/>
  <c r="KE116" i="1"/>
  <c r="KD116" i="1"/>
  <c r="KE115" i="1"/>
  <c r="KD115" i="1"/>
  <c r="KE114" i="1"/>
  <c r="KD114" i="1"/>
  <c r="KE113" i="1"/>
  <c r="KD113" i="1"/>
  <c r="KE112" i="1"/>
  <c r="KD112" i="1"/>
  <c r="KE111" i="1"/>
  <c r="KD111" i="1"/>
  <c r="KE110" i="1"/>
  <c r="KD110" i="1"/>
  <c r="KE109" i="1"/>
  <c r="KD109" i="1"/>
  <c r="KE108" i="1"/>
  <c r="KD108" i="1"/>
  <c r="KE107" i="1"/>
  <c r="KD107" i="1"/>
  <c r="KE106" i="1"/>
  <c r="KD106" i="1"/>
  <c r="KE105" i="1"/>
  <c r="KD105" i="1"/>
  <c r="KE104" i="1"/>
  <c r="KD104" i="1"/>
  <c r="KE103" i="1"/>
  <c r="KD103" i="1"/>
  <c r="KE102" i="1"/>
  <c r="KD102" i="1"/>
  <c r="KE101" i="1"/>
  <c r="KD101" i="1"/>
  <c r="KE100" i="1"/>
  <c r="KD100" i="1"/>
  <c r="KE99" i="1"/>
  <c r="KD99" i="1"/>
  <c r="KE98" i="1"/>
  <c r="KD98" i="1"/>
  <c r="KE97" i="1"/>
  <c r="KD97" i="1"/>
  <c r="KE96" i="1"/>
  <c r="KD96" i="1"/>
  <c r="KE95" i="1"/>
  <c r="KD95" i="1"/>
  <c r="KE94" i="1"/>
  <c r="KD94" i="1"/>
  <c r="KE93" i="1"/>
  <c r="KD93" i="1"/>
  <c r="KE92" i="1"/>
  <c r="KD92" i="1"/>
  <c r="KE91" i="1"/>
  <c r="KD91" i="1"/>
  <c r="KE90" i="1"/>
  <c r="KD90" i="1"/>
  <c r="KE89" i="1"/>
  <c r="KD89" i="1"/>
  <c r="KE88" i="1"/>
  <c r="KD88" i="1"/>
  <c r="KE87" i="1"/>
  <c r="KD87" i="1"/>
  <c r="KE86" i="1"/>
  <c r="KD86" i="1"/>
  <c r="KE85" i="1"/>
  <c r="KD85" i="1"/>
  <c r="KE84" i="1"/>
  <c r="KD84" i="1"/>
  <c r="KE83" i="1"/>
  <c r="KD83" i="1"/>
  <c r="KE82" i="1"/>
  <c r="KD82" i="1"/>
  <c r="KE81" i="1"/>
  <c r="KD81" i="1"/>
  <c r="KE80" i="1"/>
  <c r="KD80" i="1"/>
  <c r="KE79" i="1"/>
  <c r="KD79" i="1"/>
  <c r="KE78" i="1"/>
  <c r="KD78" i="1"/>
  <c r="KE77" i="1"/>
  <c r="KD77" i="1"/>
  <c r="KE76" i="1"/>
  <c r="KD76" i="1"/>
  <c r="KE75" i="1"/>
  <c r="KD75" i="1"/>
  <c r="KE74" i="1"/>
  <c r="KD74" i="1"/>
  <c r="KE73" i="1"/>
  <c r="KD73" i="1"/>
  <c r="KE72" i="1"/>
  <c r="KD72" i="1"/>
  <c r="KE71" i="1"/>
  <c r="KD71" i="1"/>
  <c r="KE70" i="1"/>
  <c r="KD70" i="1"/>
  <c r="KE69" i="1"/>
  <c r="KD69" i="1"/>
  <c r="KE68" i="1"/>
  <c r="KD68" i="1"/>
  <c r="KE67" i="1"/>
  <c r="KD67" i="1"/>
  <c r="KE66" i="1"/>
  <c r="KD66" i="1"/>
  <c r="KE65" i="1"/>
  <c r="KD65" i="1"/>
  <c r="KE64" i="1"/>
  <c r="KD64" i="1"/>
  <c r="KE63" i="1"/>
  <c r="KD63" i="1"/>
  <c r="KE62" i="1"/>
  <c r="KD62" i="1"/>
  <c r="KE61" i="1"/>
  <c r="KD61" i="1"/>
  <c r="KE60" i="1"/>
  <c r="KD60" i="1"/>
  <c r="KE59" i="1"/>
  <c r="KD59" i="1"/>
  <c r="KE58" i="1"/>
  <c r="KD58" i="1"/>
  <c r="KE57" i="1"/>
  <c r="KD57" i="1"/>
  <c r="KE56" i="1"/>
  <c r="KD56" i="1"/>
  <c r="KE55" i="1"/>
  <c r="KD55" i="1"/>
  <c r="KE54" i="1"/>
  <c r="KD54" i="1"/>
  <c r="KE53" i="1"/>
  <c r="KD53" i="1"/>
  <c r="KE52" i="1"/>
  <c r="KD52" i="1"/>
  <c r="KE51" i="1"/>
  <c r="KD51" i="1"/>
  <c r="KE50" i="1"/>
  <c r="KD50" i="1"/>
  <c r="KE49" i="1"/>
  <c r="KD49" i="1"/>
  <c r="KE48" i="1"/>
  <c r="KD48" i="1"/>
  <c r="KE47" i="1"/>
  <c r="KD47" i="1"/>
  <c r="KE46" i="1"/>
  <c r="KD46" i="1"/>
  <c r="KE45" i="1"/>
  <c r="KD45" i="1"/>
  <c r="KE44" i="1"/>
  <c r="KD44" i="1"/>
  <c r="KE43" i="1"/>
  <c r="KD43" i="1"/>
  <c r="KE42" i="1"/>
  <c r="KD42" i="1"/>
  <c r="KE41" i="1"/>
  <c r="KD41" i="1"/>
  <c r="KE40" i="1"/>
  <c r="KD40" i="1"/>
  <c r="KE39" i="1"/>
  <c r="KD39" i="1"/>
  <c r="KE38" i="1"/>
  <c r="KD38" i="1"/>
  <c r="KE37" i="1"/>
  <c r="KD37" i="1"/>
  <c r="KE36" i="1"/>
  <c r="KD36" i="1"/>
  <c r="KE35" i="1"/>
  <c r="KD35" i="1"/>
  <c r="KE34" i="1"/>
  <c r="KD34" i="1"/>
  <c r="KE33" i="1"/>
  <c r="KD33" i="1"/>
  <c r="KE32" i="1"/>
  <c r="KD32" i="1"/>
  <c r="KE31" i="1"/>
  <c r="KD31" i="1"/>
  <c r="KE30" i="1"/>
  <c r="KD30" i="1"/>
  <c r="KE29" i="1"/>
  <c r="KD29" i="1"/>
  <c r="KE28" i="1"/>
  <c r="KD28" i="1"/>
  <c r="KE27" i="1"/>
  <c r="KD27" i="1"/>
  <c r="KE26" i="1"/>
  <c r="KD26" i="1"/>
  <c r="KE25" i="1"/>
  <c r="KD25" i="1"/>
  <c r="KE24" i="1"/>
  <c r="KD24" i="1"/>
  <c r="KE23" i="1"/>
  <c r="KD23" i="1"/>
  <c r="KE22" i="1"/>
  <c r="KD22" i="1"/>
  <c r="KE21" i="1"/>
  <c r="KD21" i="1"/>
  <c r="KE20" i="1"/>
  <c r="KD20" i="1"/>
  <c r="KE19" i="1"/>
  <c r="KD19" i="1"/>
  <c r="KE18" i="1"/>
  <c r="KD18" i="1"/>
  <c r="KE17" i="1"/>
  <c r="KD17" i="1"/>
  <c r="KE16" i="1"/>
  <c r="KD16" i="1"/>
  <c r="KE15" i="1"/>
  <c r="KD15" i="1"/>
  <c r="KE14" i="1"/>
  <c r="KD14" i="1"/>
  <c r="KE13" i="1"/>
  <c r="KD13" i="1"/>
  <c r="KE12" i="1"/>
  <c r="KD12" i="1"/>
  <c r="KE11" i="1"/>
  <c r="KD11" i="1"/>
  <c r="KE10" i="1"/>
  <c r="KD10" i="1"/>
  <c r="KE9" i="1"/>
  <c r="KD9" i="1"/>
  <c r="KE8" i="1"/>
  <c r="KD8" i="1"/>
  <c r="KE7" i="1"/>
  <c r="KD7" i="1"/>
  <c r="KE6" i="1"/>
  <c r="KD6" i="1"/>
  <c r="KE5" i="1"/>
  <c r="KD5" i="1"/>
  <c r="KE4" i="1"/>
  <c r="KD4" i="1"/>
  <c r="KE3" i="1"/>
  <c r="KD3" i="1"/>
  <c r="KE2" i="1"/>
  <c r="KD2" i="1"/>
  <c r="JS295" i="1"/>
  <c r="JR295" i="1"/>
  <c r="JS294" i="1"/>
  <c r="JR294" i="1"/>
  <c r="JS293" i="1"/>
  <c r="JR293" i="1"/>
  <c r="JS292" i="1"/>
  <c r="JR292" i="1"/>
  <c r="JS291" i="1"/>
  <c r="JR291" i="1"/>
  <c r="JS290" i="1"/>
  <c r="JR290" i="1"/>
  <c r="JS289" i="1"/>
  <c r="JR289" i="1"/>
  <c r="JS288" i="1"/>
  <c r="JR288" i="1"/>
  <c r="JS287" i="1"/>
  <c r="JR287" i="1"/>
  <c r="JS286" i="1"/>
  <c r="JR286" i="1"/>
  <c r="JS285" i="1"/>
  <c r="JR285" i="1"/>
  <c r="JS284" i="1"/>
  <c r="JR284" i="1"/>
  <c r="JS283" i="1"/>
  <c r="JR283" i="1"/>
  <c r="JS282" i="1"/>
  <c r="JR282" i="1"/>
  <c r="JS281" i="1"/>
  <c r="JR281" i="1"/>
  <c r="JS280" i="1"/>
  <c r="JR280" i="1"/>
  <c r="JS279" i="1"/>
  <c r="JR279" i="1"/>
  <c r="JS278" i="1"/>
  <c r="JR278" i="1"/>
  <c r="JS277" i="1"/>
  <c r="JR277" i="1"/>
  <c r="JS276" i="1"/>
  <c r="JR276" i="1"/>
  <c r="JS275" i="1"/>
  <c r="JR275" i="1"/>
  <c r="JS274" i="1"/>
  <c r="JR274" i="1"/>
  <c r="JS273" i="1"/>
  <c r="JR273" i="1"/>
  <c r="JS272" i="1"/>
  <c r="JR272" i="1"/>
  <c r="JS271" i="1"/>
  <c r="JR271" i="1"/>
  <c r="JS270" i="1"/>
  <c r="JR270" i="1"/>
  <c r="JS269" i="1"/>
  <c r="JR269" i="1"/>
  <c r="JS268" i="1"/>
  <c r="JR268" i="1"/>
  <c r="JS267" i="1"/>
  <c r="JR267" i="1"/>
  <c r="JS266" i="1"/>
  <c r="JR266" i="1"/>
  <c r="JS265" i="1"/>
  <c r="JR265" i="1"/>
  <c r="JS264" i="1"/>
  <c r="JR264" i="1"/>
  <c r="JS263" i="1"/>
  <c r="JR263" i="1"/>
  <c r="JS262" i="1"/>
  <c r="JR262" i="1"/>
  <c r="JS261" i="1"/>
  <c r="JR261" i="1"/>
  <c r="JS260" i="1"/>
  <c r="JR260" i="1"/>
  <c r="JS259" i="1"/>
  <c r="JR259" i="1"/>
  <c r="JS258" i="1"/>
  <c r="JR258" i="1"/>
  <c r="JS257" i="1"/>
  <c r="JR257" i="1"/>
  <c r="JS256" i="1"/>
  <c r="JR256" i="1"/>
  <c r="JS255" i="1"/>
  <c r="JR255" i="1"/>
  <c r="JS254" i="1"/>
  <c r="JR254" i="1"/>
  <c r="JS253" i="1"/>
  <c r="JR253" i="1"/>
  <c r="JS252" i="1"/>
  <c r="JR252" i="1"/>
  <c r="JS251" i="1"/>
  <c r="JR251" i="1"/>
  <c r="JS250" i="1"/>
  <c r="JR250" i="1"/>
  <c r="JS249" i="1"/>
  <c r="JR249" i="1"/>
  <c r="JS248" i="1"/>
  <c r="JR248" i="1"/>
  <c r="JS247" i="1"/>
  <c r="JR247" i="1"/>
  <c r="JS246" i="1"/>
  <c r="JR246" i="1"/>
  <c r="JS245" i="1"/>
  <c r="JR245" i="1"/>
  <c r="JS244" i="1"/>
  <c r="JR244" i="1"/>
  <c r="JS243" i="1"/>
  <c r="JR243" i="1"/>
  <c r="JS242" i="1"/>
  <c r="JR242" i="1"/>
  <c r="JS241" i="1"/>
  <c r="JR241" i="1"/>
  <c r="JS240" i="1"/>
  <c r="JR240" i="1"/>
  <c r="JS239" i="1"/>
  <c r="JR239" i="1"/>
  <c r="JS238" i="1"/>
  <c r="JR238" i="1"/>
  <c r="JS237" i="1"/>
  <c r="JR237" i="1"/>
  <c r="JS236" i="1"/>
  <c r="JR236" i="1"/>
  <c r="JS235" i="1"/>
  <c r="JR235" i="1"/>
  <c r="JS234" i="1"/>
  <c r="JR234" i="1"/>
  <c r="JS233" i="1"/>
  <c r="JR233" i="1"/>
  <c r="JS232" i="1"/>
  <c r="JR232" i="1"/>
  <c r="JS231" i="1"/>
  <c r="JR231" i="1"/>
  <c r="JS230" i="1"/>
  <c r="JR230" i="1"/>
  <c r="JS229" i="1"/>
  <c r="JR229" i="1"/>
  <c r="JS228" i="1"/>
  <c r="JR228" i="1"/>
  <c r="JS227" i="1"/>
  <c r="JR227" i="1"/>
  <c r="JS226" i="1"/>
  <c r="JR226" i="1"/>
  <c r="JS225" i="1"/>
  <c r="JR225" i="1"/>
  <c r="JS224" i="1"/>
  <c r="JR224" i="1"/>
  <c r="JS223" i="1"/>
  <c r="JR223" i="1"/>
  <c r="JS222" i="1"/>
  <c r="JR222" i="1"/>
  <c r="JS221" i="1"/>
  <c r="JR221" i="1"/>
  <c r="JS220" i="1"/>
  <c r="JR220" i="1"/>
  <c r="JS219" i="1"/>
  <c r="JR219" i="1"/>
  <c r="JS218" i="1"/>
  <c r="JR218" i="1"/>
  <c r="JS217" i="1"/>
  <c r="JR217" i="1"/>
  <c r="JS216" i="1"/>
  <c r="JR216" i="1"/>
  <c r="JS215" i="1"/>
  <c r="JR215" i="1"/>
  <c r="JS214" i="1"/>
  <c r="JR214" i="1"/>
  <c r="JS213" i="1"/>
  <c r="JR213" i="1"/>
  <c r="JS212" i="1"/>
  <c r="JR212" i="1"/>
  <c r="JS211" i="1"/>
  <c r="JR211" i="1"/>
  <c r="JS210" i="1"/>
  <c r="JR210" i="1"/>
  <c r="JS209" i="1"/>
  <c r="JR209" i="1"/>
  <c r="JS208" i="1"/>
  <c r="JR208" i="1"/>
  <c r="JS207" i="1"/>
  <c r="JR207" i="1"/>
  <c r="JS206" i="1"/>
  <c r="JR206" i="1"/>
  <c r="JS205" i="1"/>
  <c r="JR205" i="1"/>
  <c r="JS204" i="1"/>
  <c r="JR204" i="1"/>
  <c r="JS203" i="1"/>
  <c r="JR203" i="1"/>
  <c r="JS202" i="1"/>
  <c r="JR202" i="1"/>
  <c r="JS201" i="1"/>
  <c r="JR201" i="1"/>
  <c r="JS200" i="1"/>
  <c r="JR200" i="1"/>
  <c r="JS199" i="1"/>
  <c r="JR199" i="1"/>
  <c r="JS198" i="1"/>
  <c r="JR198" i="1"/>
  <c r="JS197" i="1"/>
  <c r="JR197" i="1"/>
  <c r="JS196" i="1"/>
  <c r="JR196" i="1"/>
  <c r="JS195" i="1"/>
  <c r="JR195" i="1"/>
  <c r="JS194" i="1"/>
  <c r="JR194" i="1"/>
  <c r="JS193" i="1"/>
  <c r="JR193" i="1"/>
  <c r="JS192" i="1"/>
  <c r="JR192" i="1"/>
  <c r="JS191" i="1"/>
  <c r="JR191" i="1"/>
  <c r="JS190" i="1"/>
  <c r="JR190" i="1"/>
  <c r="JS189" i="1"/>
  <c r="JR189" i="1"/>
  <c r="JS188" i="1"/>
  <c r="JR188" i="1"/>
  <c r="JS187" i="1"/>
  <c r="JR187" i="1"/>
  <c r="JS186" i="1"/>
  <c r="JR186" i="1"/>
  <c r="JS185" i="1"/>
  <c r="JR185" i="1"/>
  <c r="JS184" i="1"/>
  <c r="JR184" i="1"/>
  <c r="JS183" i="1"/>
  <c r="JR183" i="1"/>
  <c r="JS182" i="1"/>
  <c r="JR182" i="1"/>
  <c r="JS181" i="1"/>
  <c r="JR181" i="1"/>
  <c r="JS180" i="1"/>
  <c r="JR180" i="1"/>
  <c r="JS179" i="1"/>
  <c r="JR179" i="1"/>
  <c r="JS178" i="1"/>
  <c r="JR178" i="1"/>
  <c r="JS177" i="1"/>
  <c r="JR177" i="1"/>
  <c r="JS176" i="1"/>
  <c r="JR176" i="1"/>
  <c r="JS175" i="1"/>
  <c r="JR175" i="1"/>
  <c r="JS174" i="1"/>
  <c r="JR174" i="1"/>
  <c r="JS173" i="1"/>
  <c r="JR173" i="1"/>
  <c r="JS172" i="1"/>
  <c r="JR172" i="1"/>
  <c r="JS171" i="1"/>
  <c r="JR171" i="1"/>
  <c r="JS170" i="1"/>
  <c r="JR170" i="1"/>
  <c r="JS169" i="1"/>
  <c r="JR169" i="1"/>
  <c r="JS168" i="1"/>
  <c r="JR168" i="1"/>
  <c r="JS167" i="1"/>
  <c r="JR167" i="1"/>
  <c r="JS166" i="1"/>
  <c r="JR166" i="1"/>
  <c r="JS165" i="1"/>
  <c r="JR165" i="1"/>
  <c r="JS164" i="1"/>
  <c r="JR164" i="1"/>
  <c r="JS163" i="1"/>
  <c r="JR163" i="1"/>
  <c r="JS162" i="1"/>
  <c r="JR162" i="1"/>
  <c r="JS161" i="1"/>
  <c r="JR161" i="1"/>
  <c r="JS160" i="1"/>
  <c r="JR160" i="1"/>
  <c r="JS159" i="1"/>
  <c r="JR159" i="1"/>
  <c r="JS158" i="1"/>
  <c r="JR158" i="1"/>
  <c r="JS157" i="1"/>
  <c r="JR157" i="1"/>
  <c r="JS156" i="1"/>
  <c r="JR156" i="1"/>
  <c r="JS155" i="1"/>
  <c r="JR155" i="1"/>
  <c r="JS154" i="1"/>
  <c r="JR154" i="1"/>
  <c r="JS153" i="1"/>
  <c r="JR153" i="1"/>
  <c r="JS152" i="1"/>
  <c r="JR152" i="1"/>
  <c r="JS151" i="1"/>
  <c r="JR151" i="1"/>
  <c r="JS150" i="1"/>
  <c r="JR150" i="1"/>
  <c r="JS149" i="1"/>
  <c r="JR149" i="1"/>
  <c r="JS148" i="1"/>
  <c r="JR148" i="1"/>
  <c r="JS147" i="1"/>
  <c r="JR147" i="1"/>
  <c r="JS146" i="1"/>
  <c r="JR146" i="1"/>
  <c r="JS145" i="1"/>
  <c r="JR145" i="1"/>
  <c r="JS144" i="1"/>
  <c r="JR144" i="1"/>
  <c r="JS143" i="1"/>
  <c r="JR143" i="1"/>
  <c r="JS142" i="1"/>
  <c r="JR142" i="1"/>
  <c r="JS141" i="1"/>
  <c r="JR141" i="1"/>
  <c r="JS140" i="1"/>
  <c r="JR140" i="1"/>
  <c r="JS139" i="1"/>
  <c r="JR139" i="1"/>
  <c r="JS138" i="1"/>
  <c r="JR138" i="1"/>
  <c r="JS137" i="1"/>
  <c r="JR137" i="1"/>
  <c r="JS136" i="1"/>
  <c r="JR136" i="1"/>
  <c r="JS135" i="1"/>
  <c r="JR135" i="1"/>
  <c r="JS134" i="1"/>
  <c r="JR134" i="1"/>
  <c r="JS133" i="1"/>
  <c r="JR133" i="1"/>
  <c r="JS132" i="1"/>
  <c r="JR132" i="1"/>
  <c r="JS131" i="1"/>
  <c r="JR131" i="1"/>
  <c r="JS130" i="1"/>
  <c r="JR130" i="1"/>
  <c r="JS129" i="1"/>
  <c r="JR129" i="1"/>
  <c r="JS128" i="1"/>
  <c r="JR128" i="1"/>
  <c r="JS127" i="1"/>
  <c r="JR127" i="1"/>
  <c r="JS126" i="1"/>
  <c r="JR126" i="1"/>
  <c r="JS125" i="1"/>
  <c r="JR125" i="1"/>
  <c r="JS124" i="1"/>
  <c r="JR124" i="1"/>
  <c r="JS123" i="1"/>
  <c r="JR123" i="1"/>
  <c r="JS122" i="1"/>
  <c r="JR122" i="1"/>
  <c r="JS121" i="1"/>
  <c r="JR121" i="1"/>
  <c r="JS120" i="1"/>
  <c r="JR120" i="1"/>
  <c r="JS119" i="1"/>
  <c r="JR119" i="1"/>
  <c r="JS118" i="1"/>
  <c r="JR118" i="1"/>
  <c r="JS117" i="1"/>
  <c r="JR117" i="1"/>
  <c r="JS116" i="1"/>
  <c r="JR116" i="1"/>
  <c r="JS115" i="1"/>
  <c r="JR115" i="1"/>
  <c r="JS114" i="1"/>
  <c r="JR114" i="1"/>
  <c r="JS113" i="1"/>
  <c r="JR113" i="1"/>
  <c r="JS112" i="1"/>
  <c r="JR112" i="1"/>
  <c r="JS111" i="1"/>
  <c r="JR111" i="1"/>
  <c r="JS110" i="1"/>
  <c r="JR110" i="1"/>
  <c r="JS109" i="1"/>
  <c r="JR109" i="1"/>
  <c r="JS108" i="1"/>
  <c r="JR108" i="1"/>
  <c r="JS107" i="1"/>
  <c r="JR107" i="1"/>
  <c r="JS106" i="1"/>
  <c r="JR106" i="1"/>
  <c r="JS105" i="1"/>
  <c r="JR105" i="1"/>
  <c r="JS104" i="1"/>
  <c r="JR104" i="1"/>
  <c r="JS103" i="1"/>
  <c r="JR103" i="1"/>
  <c r="JS102" i="1"/>
  <c r="JR102" i="1"/>
  <c r="JS101" i="1"/>
  <c r="JR101" i="1"/>
  <c r="JS100" i="1"/>
  <c r="JR100" i="1"/>
  <c r="JS99" i="1"/>
  <c r="JR99" i="1"/>
  <c r="JS98" i="1"/>
  <c r="JR98" i="1"/>
  <c r="JS97" i="1"/>
  <c r="JR97" i="1"/>
  <c r="JS96" i="1"/>
  <c r="JR96" i="1"/>
  <c r="JS95" i="1"/>
  <c r="JR95" i="1"/>
  <c r="JS94" i="1"/>
  <c r="JR94" i="1"/>
  <c r="JS93" i="1"/>
  <c r="JR93" i="1"/>
  <c r="JS92" i="1"/>
  <c r="JR92" i="1"/>
  <c r="JS91" i="1"/>
  <c r="JR91" i="1"/>
  <c r="JS90" i="1"/>
  <c r="JR90" i="1"/>
  <c r="JS89" i="1"/>
  <c r="JR89" i="1"/>
  <c r="JS88" i="1"/>
  <c r="JR88" i="1"/>
  <c r="JS87" i="1"/>
  <c r="JR87" i="1"/>
  <c r="JS86" i="1"/>
  <c r="JR86" i="1"/>
  <c r="JS85" i="1"/>
  <c r="JR85" i="1"/>
  <c r="JS84" i="1"/>
  <c r="JR84" i="1"/>
  <c r="JS83" i="1"/>
  <c r="JR83" i="1"/>
  <c r="JS82" i="1"/>
  <c r="JR82" i="1"/>
  <c r="JS81" i="1"/>
  <c r="JR81" i="1"/>
  <c r="JS80" i="1"/>
  <c r="JR80" i="1"/>
  <c r="JS79" i="1"/>
  <c r="JR79" i="1"/>
  <c r="JS78" i="1"/>
  <c r="JR78" i="1"/>
  <c r="JS77" i="1"/>
  <c r="JR77" i="1"/>
  <c r="JS76" i="1"/>
  <c r="JR76" i="1"/>
  <c r="JS75" i="1"/>
  <c r="JR75" i="1"/>
  <c r="JS74" i="1"/>
  <c r="JR74" i="1"/>
  <c r="JS73" i="1"/>
  <c r="JR73" i="1"/>
  <c r="JS72" i="1"/>
  <c r="JR72" i="1"/>
  <c r="JS71" i="1"/>
  <c r="JR71" i="1"/>
  <c r="JS70" i="1"/>
  <c r="JR70" i="1"/>
  <c r="JS69" i="1"/>
  <c r="JR69" i="1"/>
  <c r="JS68" i="1"/>
  <c r="JR68" i="1"/>
  <c r="JS67" i="1"/>
  <c r="JR67" i="1"/>
  <c r="JS66" i="1"/>
  <c r="JR66" i="1"/>
  <c r="JS65" i="1"/>
  <c r="JR65" i="1"/>
  <c r="JS64" i="1"/>
  <c r="JR64" i="1"/>
  <c r="JS63" i="1"/>
  <c r="JR63" i="1"/>
  <c r="JS62" i="1"/>
  <c r="JR62" i="1"/>
  <c r="JS61" i="1"/>
  <c r="JR61" i="1"/>
  <c r="JS60" i="1"/>
  <c r="JR60" i="1"/>
  <c r="JS59" i="1"/>
  <c r="JR59" i="1"/>
  <c r="JS58" i="1"/>
  <c r="JR58" i="1"/>
  <c r="JS57" i="1"/>
  <c r="JR57" i="1"/>
  <c r="JS56" i="1"/>
  <c r="JR56" i="1"/>
  <c r="JS55" i="1"/>
  <c r="JR55" i="1"/>
  <c r="JS54" i="1"/>
  <c r="JR54" i="1"/>
  <c r="JS53" i="1"/>
  <c r="JR53" i="1"/>
  <c r="JS52" i="1"/>
  <c r="JR52" i="1"/>
  <c r="JS51" i="1"/>
  <c r="JR51" i="1"/>
  <c r="JS50" i="1"/>
  <c r="JR50" i="1"/>
  <c r="JS49" i="1"/>
  <c r="JR49" i="1"/>
  <c r="JS48" i="1"/>
  <c r="JR48" i="1"/>
  <c r="JS47" i="1"/>
  <c r="JR47" i="1"/>
  <c r="JS46" i="1"/>
  <c r="JR46" i="1"/>
  <c r="JS45" i="1"/>
  <c r="JR45" i="1"/>
  <c r="JS44" i="1"/>
  <c r="JR44" i="1"/>
  <c r="JS43" i="1"/>
  <c r="JR43" i="1"/>
  <c r="JS42" i="1"/>
  <c r="JR42" i="1"/>
  <c r="JS41" i="1"/>
  <c r="JR41" i="1"/>
  <c r="JS40" i="1"/>
  <c r="JR40" i="1"/>
  <c r="JS39" i="1"/>
  <c r="JR39" i="1"/>
  <c r="JS38" i="1"/>
  <c r="JR38" i="1"/>
  <c r="JS37" i="1"/>
  <c r="JR37" i="1"/>
  <c r="JS36" i="1"/>
  <c r="JR36" i="1"/>
  <c r="JS35" i="1"/>
  <c r="JR35" i="1"/>
  <c r="JS34" i="1"/>
  <c r="JR34" i="1"/>
  <c r="JS33" i="1"/>
  <c r="JR33" i="1"/>
  <c r="JS32" i="1"/>
  <c r="JR32" i="1"/>
  <c r="JS31" i="1"/>
  <c r="JR31" i="1"/>
  <c r="JS30" i="1"/>
  <c r="JR30" i="1"/>
  <c r="JS29" i="1"/>
  <c r="JR29" i="1"/>
  <c r="JS28" i="1"/>
  <c r="JR28" i="1"/>
  <c r="JS27" i="1"/>
  <c r="JR27" i="1"/>
  <c r="JS26" i="1"/>
  <c r="JR26" i="1"/>
  <c r="JS25" i="1"/>
  <c r="JR25" i="1"/>
  <c r="JS24" i="1"/>
  <c r="JR24" i="1"/>
  <c r="JS23" i="1"/>
  <c r="JR23" i="1"/>
  <c r="JS22" i="1"/>
  <c r="JR22" i="1"/>
  <c r="JS21" i="1"/>
  <c r="JR21" i="1"/>
  <c r="JS20" i="1"/>
  <c r="JR20" i="1"/>
  <c r="JS19" i="1"/>
  <c r="JR19" i="1"/>
  <c r="JS18" i="1"/>
  <c r="JR18" i="1"/>
  <c r="JS17" i="1"/>
  <c r="JR17" i="1"/>
  <c r="JS16" i="1"/>
  <c r="JR16" i="1"/>
  <c r="JS15" i="1"/>
  <c r="JR15" i="1"/>
  <c r="JS14" i="1"/>
  <c r="JR14" i="1"/>
  <c r="JS13" i="1"/>
  <c r="JR13" i="1"/>
  <c r="JS12" i="1"/>
  <c r="JR12" i="1"/>
  <c r="JS11" i="1"/>
  <c r="JR11" i="1"/>
  <c r="JS10" i="1"/>
  <c r="JR10" i="1"/>
  <c r="JS9" i="1"/>
  <c r="JR9" i="1"/>
  <c r="JS8" i="1"/>
  <c r="JR8" i="1"/>
  <c r="JS7" i="1"/>
  <c r="JR7" i="1"/>
  <c r="JS6" i="1"/>
  <c r="JR6" i="1"/>
  <c r="JS5" i="1"/>
  <c r="JR5" i="1"/>
  <c r="JS4" i="1"/>
  <c r="JR4" i="1"/>
  <c r="JS3" i="1"/>
  <c r="JR3" i="1"/>
  <c r="JS2" i="1"/>
  <c r="JR2" i="1"/>
  <c r="JG295" i="1"/>
  <c r="JF295" i="1"/>
  <c r="JG294" i="1"/>
  <c r="JF294" i="1"/>
  <c r="JG293" i="1"/>
  <c r="JF293" i="1"/>
  <c r="JG292" i="1"/>
  <c r="JF292" i="1"/>
  <c r="JG291" i="1"/>
  <c r="JF291" i="1"/>
  <c r="JG290" i="1"/>
  <c r="JF290" i="1"/>
  <c r="JG289" i="1"/>
  <c r="JF289" i="1"/>
  <c r="JG288" i="1"/>
  <c r="JF288" i="1"/>
  <c r="JG287" i="1"/>
  <c r="JF287" i="1"/>
  <c r="JG286" i="1"/>
  <c r="JF286" i="1"/>
  <c r="JG285" i="1"/>
  <c r="JF285" i="1"/>
  <c r="JG284" i="1"/>
  <c r="JF284" i="1"/>
  <c r="JG283" i="1"/>
  <c r="JF283" i="1"/>
  <c r="JG282" i="1"/>
  <c r="JF282" i="1"/>
  <c r="JG281" i="1"/>
  <c r="JF281" i="1"/>
  <c r="JG280" i="1"/>
  <c r="JF280" i="1"/>
  <c r="JG279" i="1"/>
  <c r="JF279" i="1"/>
  <c r="JG278" i="1"/>
  <c r="JF278" i="1"/>
  <c r="JG277" i="1"/>
  <c r="JF277" i="1"/>
  <c r="JG276" i="1"/>
  <c r="JF276" i="1"/>
  <c r="JG275" i="1"/>
  <c r="JF275" i="1"/>
  <c r="JG274" i="1"/>
  <c r="JF274" i="1"/>
  <c r="JG273" i="1"/>
  <c r="JF273" i="1"/>
  <c r="JG272" i="1"/>
  <c r="JF272" i="1"/>
  <c r="JG271" i="1"/>
  <c r="JF271" i="1"/>
  <c r="JG270" i="1"/>
  <c r="JF270" i="1"/>
  <c r="JG269" i="1"/>
  <c r="JF269" i="1"/>
  <c r="JG268" i="1"/>
  <c r="JF268" i="1"/>
  <c r="JG267" i="1"/>
  <c r="JF267" i="1"/>
  <c r="JG266" i="1"/>
  <c r="JF266" i="1"/>
  <c r="JG265" i="1"/>
  <c r="JF265" i="1"/>
  <c r="JG264" i="1"/>
  <c r="JF264" i="1"/>
  <c r="JG263" i="1"/>
  <c r="JF263" i="1"/>
  <c r="JG262" i="1"/>
  <c r="JF262" i="1"/>
  <c r="JG261" i="1"/>
  <c r="JF261" i="1"/>
  <c r="JG260" i="1"/>
  <c r="JF260" i="1"/>
  <c r="JG259" i="1"/>
  <c r="JF259" i="1"/>
  <c r="JG258" i="1"/>
  <c r="JF258" i="1"/>
  <c r="JG257" i="1"/>
  <c r="JF257" i="1"/>
  <c r="JG256" i="1"/>
  <c r="JF256" i="1"/>
  <c r="JG255" i="1"/>
  <c r="JF255" i="1"/>
  <c r="JG254" i="1"/>
  <c r="JF254" i="1"/>
  <c r="JG253" i="1"/>
  <c r="JF253" i="1"/>
  <c r="JG252" i="1"/>
  <c r="JF252" i="1"/>
  <c r="JG251" i="1"/>
  <c r="JF251" i="1"/>
  <c r="JG250" i="1"/>
  <c r="JF250" i="1"/>
  <c r="JG249" i="1"/>
  <c r="JF249" i="1"/>
  <c r="JG248" i="1"/>
  <c r="JF248" i="1"/>
  <c r="JG247" i="1"/>
  <c r="JF247" i="1"/>
  <c r="JG246" i="1"/>
  <c r="JF246" i="1"/>
  <c r="JG245" i="1"/>
  <c r="JF245" i="1"/>
  <c r="JG244" i="1"/>
  <c r="JF244" i="1"/>
  <c r="JG243" i="1"/>
  <c r="JF243" i="1"/>
  <c r="JG242" i="1"/>
  <c r="JF242" i="1"/>
  <c r="JG241" i="1"/>
  <c r="JF241" i="1"/>
  <c r="JG240" i="1"/>
  <c r="JF240" i="1"/>
  <c r="JG239" i="1"/>
  <c r="JF239" i="1"/>
  <c r="JG238" i="1"/>
  <c r="JF238" i="1"/>
  <c r="JG237" i="1"/>
  <c r="JF237" i="1"/>
  <c r="JG236" i="1"/>
  <c r="JF236" i="1"/>
  <c r="JG235" i="1"/>
  <c r="JF235" i="1"/>
  <c r="JG234" i="1"/>
  <c r="JF234" i="1"/>
  <c r="JG233" i="1"/>
  <c r="JF233" i="1"/>
  <c r="JG232" i="1"/>
  <c r="JF232" i="1"/>
  <c r="JG231" i="1"/>
  <c r="JF231" i="1"/>
  <c r="JG230" i="1"/>
  <c r="JF230" i="1"/>
  <c r="JG229" i="1"/>
  <c r="JF229" i="1"/>
  <c r="JG228" i="1"/>
  <c r="JF228" i="1"/>
  <c r="JG227" i="1"/>
  <c r="JF227" i="1"/>
  <c r="JG226" i="1"/>
  <c r="JF226" i="1"/>
  <c r="JG225" i="1"/>
  <c r="JF225" i="1"/>
  <c r="JG224" i="1"/>
  <c r="JF224" i="1"/>
  <c r="JG223" i="1"/>
  <c r="JF223" i="1"/>
  <c r="JG222" i="1"/>
  <c r="JF222" i="1"/>
  <c r="JG221" i="1"/>
  <c r="JF221" i="1"/>
  <c r="JG220" i="1"/>
  <c r="JF220" i="1"/>
  <c r="JG219" i="1"/>
  <c r="JF219" i="1"/>
  <c r="JG218" i="1"/>
  <c r="JF218" i="1"/>
  <c r="JG217" i="1"/>
  <c r="JF217" i="1"/>
  <c r="JG216" i="1"/>
  <c r="JF216" i="1"/>
  <c r="JG215" i="1"/>
  <c r="JF215" i="1"/>
  <c r="JG214" i="1"/>
  <c r="JF214" i="1"/>
  <c r="JG213" i="1"/>
  <c r="JF213" i="1"/>
  <c r="JG212" i="1"/>
  <c r="JF212" i="1"/>
  <c r="JG211" i="1"/>
  <c r="JF211" i="1"/>
  <c r="JG210" i="1"/>
  <c r="JF210" i="1"/>
  <c r="JG209" i="1"/>
  <c r="JF209" i="1"/>
  <c r="JG208" i="1"/>
  <c r="JF208" i="1"/>
  <c r="JG207" i="1"/>
  <c r="JF207" i="1"/>
  <c r="JG206" i="1"/>
  <c r="JF206" i="1"/>
  <c r="JG205" i="1"/>
  <c r="JF205" i="1"/>
  <c r="JG204" i="1"/>
  <c r="JF204" i="1"/>
  <c r="JG203" i="1"/>
  <c r="JF203" i="1"/>
  <c r="JG202" i="1"/>
  <c r="JF202" i="1"/>
  <c r="JG201" i="1"/>
  <c r="JF201" i="1"/>
  <c r="JG200" i="1"/>
  <c r="JF200" i="1"/>
  <c r="JG199" i="1"/>
  <c r="JF199" i="1"/>
  <c r="JG198" i="1"/>
  <c r="JF198" i="1"/>
  <c r="JG197" i="1"/>
  <c r="JF197" i="1"/>
  <c r="JG196" i="1"/>
  <c r="JF196" i="1"/>
  <c r="JG195" i="1"/>
  <c r="JF195" i="1"/>
  <c r="JG194" i="1"/>
  <c r="JF194" i="1"/>
  <c r="JG193" i="1"/>
  <c r="JF193" i="1"/>
  <c r="JG192" i="1"/>
  <c r="JF192" i="1"/>
  <c r="JG191" i="1"/>
  <c r="JF191" i="1"/>
  <c r="JG190" i="1"/>
  <c r="JF190" i="1"/>
  <c r="JG189" i="1"/>
  <c r="JF189" i="1"/>
  <c r="JG188" i="1"/>
  <c r="JF188" i="1"/>
  <c r="JG187" i="1"/>
  <c r="JF187" i="1"/>
  <c r="JG186" i="1"/>
  <c r="JF186" i="1"/>
  <c r="JG185" i="1"/>
  <c r="JF185" i="1"/>
  <c r="JG184" i="1"/>
  <c r="JF184" i="1"/>
  <c r="JG183" i="1"/>
  <c r="JF183" i="1"/>
  <c r="JG182" i="1"/>
  <c r="JF182" i="1"/>
  <c r="JG181" i="1"/>
  <c r="JF181" i="1"/>
  <c r="JG180" i="1"/>
  <c r="JF180" i="1"/>
  <c r="JG179" i="1"/>
  <c r="JF179" i="1"/>
  <c r="JG178" i="1"/>
  <c r="JF178" i="1"/>
  <c r="JG177" i="1"/>
  <c r="JF177" i="1"/>
  <c r="JG176" i="1"/>
  <c r="JF176" i="1"/>
  <c r="JG175" i="1"/>
  <c r="JF175" i="1"/>
  <c r="JG174" i="1"/>
  <c r="JF174" i="1"/>
  <c r="JG173" i="1"/>
  <c r="JF173" i="1"/>
  <c r="JG172" i="1"/>
  <c r="JF172" i="1"/>
  <c r="JG171" i="1"/>
  <c r="JF171" i="1"/>
  <c r="JG170" i="1"/>
  <c r="JF170" i="1"/>
  <c r="JG169" i="1"/>
  <c r="JF169" i="1"/>
  <c r="JG168" i="1"/>
  <c r="JF168" i="1"/>
  <c r="JG167" i="1"/>
  <c r="JF167" i="1"/>
  <c r="JG166" i="1"/>
  <c r="JF166" i="1"/>
  <c r="JG165" i="1"/>
  <c r="JF165" i="1"/>
  <c r="JG164" i="1"/>
  <c r="JF164" i="1"/>
  <c r="JG163" i="1"/>
  <c r="JF163" i="1"/>
  <c r="JG162" i="1"/>
  <c r="JF162" i="1"/>
  <c r="JG161" i="1"/>
  <c r="JF161" i="1"/>
  <c r="JG160" i="1"/>
  <c r="JF160" i="1"/>
  <c r="JG159" i="1"/>
  <c r="JF159" i="1"/>
  <c r="JG158" i="1"/>
  <c r="JF158" i="1"/>
  <c r="JG157" i="1"/>
  <c r="JF157" i="1"/>
  <c r="JG156" i="1"/>
  <c r="JF156" i="1"/>
  <c r="JG155" i="1"/>
  <c r="JF155" i="1"/>
  <c r="JG154" i="1"/>
  <c r="JF154" i="1"/>
  <c r="JG153" i="1"/>
  <c r="JF153" i="1"/>
  <c r="JG152" i="1"/>
  <c r="JF152" i="1"/>
  <c r="JG151" i="1"/>
  <c r="JF151" i="1"/>
  <c r="JG150" i="1"/>
  <c r="JF150" i="1"/>
  <c r="JG149" i="1"/>
  <c r="JF149" i="1"/>
  <c r="JG148" i="1"/>
  <c r="JF148" i="1"/>
  <c r="JG147" i="1"/>
  <c r="JF147" i="1"/>
  <c r="JG146" i="1"/>
  <c r="JF146" i="1"/>
  <c r="JG145" i="1"/>
  <c r="JF145" i="1"/>
  <c r="JG144" i="1"/>
  <c r="JF144" i="1"/>
  <c r="JG143" i="1"/>
  <c r="JF143" i="1"/>
  <c r="JG142" i="1"/>
  <c r="JF142" i="1"/>
  <c r="JG141" i="1"/>
  <c r="JF141" i="1"/>
  <c r="JG140" i="1"/>
  <c r="JF140" i="1"/>
  <c r="JG139" i="1"/>
  <c r="JF139" i="1"/>
  <c r="JG138" i="1"/>
  <c r="JF138" i="1"/>
  <c r="JG137" i="1"/>
  <c r="JF137" i="1"/>
  <c r="JG136" i="1"/>
  <c r="JF136" i="1"/>
  <c r="JG135" i="1"/>
  <c r="JF135" i="1"/>
  <c r="JG134" i="1"/>
  <c r="JF134" i="1"/>
  <c r="JG133" i="1"/>
  <c r="JF133" i="1"/>
  <c r="JG132" i="1"/>
  <c r="JF132" i="1"/>
  <c r="JG131" i="1"/>
  <c r="JF131" i="1"/>
  <c r="JG130" i="1"/>
  <c r="JF130" i="1"/>
  <c r="JG129" i="1"/>
  <c r="JF129" i="1"/>
  <c r="JG128" i="1"/>
  <c r="JF128" i="1"/>
  <c r="JG127" i="1"/>
  <c r="JF127" i="1"/>
  <c r="JG126" i="1"/>
  <c r="JF126" i="1"/>
  <c r="JG125" i="1"/>
  <c r="JF125" i="1"/>
  <c r="JG124" i="1"/>
  <c r="JF124" i="1"/>
  <c r="JG123" i="1"/>
  <c r="JF123" i="1"/>
  <c r="JG122" i="1"/>
  <c r="JF122" i="1"/>
  <c r="JG121" i="1"/>
  <c r="JF121" i="1"/>
  <c r="JG120" i="1"/>
  <c r="JF120" i="1"/>
  <c r="JG119" i="1"/>
  <c r="JF119" i="1"/>
  <c r="JG118" i="1"/>
  <c r="JF118" i="1"/>
  <c r="JG117" i="1"/>
  <c r="JF117" i="1"/>
  <c r="JG116" i="1"/>
  <c r="JF116" i="1"/>
  <c r="JG115" i="1"/>
  <c r="JF115" i="1"/>
  <c r="JG114" i="1"/>
  <c r="JF114" i="1"/>
  <c r="JG113" i="1"/>
  <c r="JF113" i="1"/>
  <c r="JG112" i="1"/>
  <c r="JF112" i="1"/>
  <c r="JG111" i="1"/>
  <c r="JF111" i="1"/>
  <c r="JG110" i="1"/>
  <c r="JF110" i="1"/>
  <c r="JG109" i="1"/>
  <c r="JF109" i="1"/>
  <c r="JG108" i="1"/>
  <c r="JF108" i="1"/>
  <c r="JG107" i="1"/>
  <c r="JF107" i="1"/>
  <c r="JG106" i="1"/>
  <c r="JF106" i="1"/>
  <c r="JG105" i="1"/>
  <c r="JF105" i="1"/>
  <c r="JG104" i="1"/>
  <c r="JF104" i="1"/>
  <c r="JG103" i="1"/>
  <c r="JF103" i="1"/>
  <c r="JG102" i="1"/>
  <c r="JF102" i="1"/>
  <c r="JG101" i="1"/>
  <c r="JF101" i="1"/>
  <c r="JG100" i="1"/>
  <c r="JF100" i="1"/>
  <c r="JG99" i="1"/>
  <c r="JF99" i="1"/>
  <c r="JG98" i="1"/>
  <c r="JF98" i="1"/>
  <c r="JG97" i="1"/>
  <c r="JF97" i="1"/>
  <c r="JG96" i="1"/>
  <c r="JF96" i="1"/>
  <c r="JG95" i="1"/>
  <c r="JF95" i="1"/>
  <c r="JG94" i="1"/>
  <c r="JF94" i="1"/>
  <c r="JG93" i="1"/>
  <c r="JF93" i="1"/>
  <c r="JG92" i="1"/>
  <c r="JF92" i="1"/>
  <c r="JG91" i="1"/>
  <c r="JF91" i="1"/>
  <c r="JG90" i="1"/>
  <c r="JF90" i="1"/>
  <c r="JG89" i="1"/>
  <c r="JF89" i="1"/>
  <c r="JG88" i="1"/>
  <c r="JF88" i="1"/>
  <c r="JG87" i="1"/>
  <c r="JF87" i="1"/>
  <c r="JG86" i="1"/>
  <c r="JF86" i="1"/>
  <c r="JG85" i="1"/>
  <c r="JF85" i="1"/>
  <c r="JG84" i="1"/>
  <c r="JF84" i="1"/>
  <c r="JG83" i="1"/>
  <c r="JF83" i="1"/>
  <c r="JG82" i="1"/>
  <c r="JF82" i="1"/>
  <c r="JG81" i="1"/>
  <c r="JF81" i="1"/>
  <c r="JG80" i="1"/>
  <c r="JF80" i="1"/>
  <c r="JG79" i="1"/>
  <c r="JF79" i="1"/>
  <c r="JG78" i="1"/>
  <c r="JF78" i="1"/>
  <c r="JG77" i="1"/>
  <c r="JF77" i="1"/>
  <c r="JG76" i="1"/>
  <c r="JF76" i="1"/>
  <c r="JG75" i="1"/>
  <c r="JF75" i="1"/>
  <c r="JG74" i="1"/>
  <c r="JF74" i="1"/>
  <c r="JG73" i="1"/>
  <c r="JF73" i="1"/>
  <c r="JG72" i="1"/>
  <c r="JF72" i="1"/>
  <c r="JG71" i="1"/>
  <c r="JF71" i="1"/>
  <c r="JG70" i="1"/>
  <c r="JF70" i="1"/>
  <c r="JG69" i="1"/>
  <c r="JF69" i="1"/>
  <c r="JG68" i="1"/>
  <c r="JF68" i="1"/>
  <c r="JG67" i="1"/>
  <c r="JF67" i="1"/>
  <c r="JG66" i="1"/>
  <c r="JF66" i="1"/>
  <c r="JG65" i="1"/>
  <c r="JF65" i="1"/>
  <c r="JG64" i="1"/>
  <c r="JF64" i="1"/>
  <c r="JG63" i="1"/>
  <c r="JF63" i="1"/>
  <c r="JG62" i="1"/>
  <c r="JF62" i="1"/>
  <c r="JG61" i="1"/>
  <c r="JF61" i="1"/>
  <c r="JG60" i="1"/>
  <c r="JF60" i="1"/>
  <c r="JG59" i="1"/>
  <c r="JF59" i="1"/>
  <c r="JG58" i="1"/>
  <c r="JF58" i="1"/>
  <c r="JG57" i="1"/>
  <c r="JF57" i="1"/>
  <c r="JG56" i="1"/>
  <c r="JF56" i="1"/>
  <c r="JG55" i="1"/>
  <c r="JF55" i="1"/>
  <c r="JG54" i="1"/>
  <c r="JF54" i="1"/>
  <c r="JG53" i="1"/>
  <c r="JF53" i="1"/>
  <c r="JG52" i="1"/>
  <c r="JF52" i="1"/>
  <c r="JG51" i="1"/>
  <c r="JF51" i="1"/>
  <c r="JG50" i="1"/>
  <c r="JF50" i="1"/>
  <c r="JG49" i="1"/>
  <c r="JF49" i="1"/>
  <c r="JG48" i="1"/>
  <c r="JF48" i="1"/>
  <c r="JG47" i="1"/>
  <c r="JF47" i="1"/>
  <c r="JG46" i="1"/>
  <c r="JF46" i="1"/>
  <c r="JG45" i="1"/>
  <c r="JF45" i="1"/>
  <c r="JG44" i="1"/>
  <c r="JF44" i="1"/>
  <c r="JG43" i="1"/>
  <c r="JF43" i="1"/>
  <c r="JG42" i="1"/>
  <c r="JF42" i="1"/>
  <c r="JG41" i="1"/>
  <c r="JF41" i="1"/>
  <c r="JG40" i="1"/>
  <c r="JF40" i="1"/>
  <c r="JG39" i="1"/>
  <c r="JF39" i="1"/>
  <c r="JG38" i="1"/>
  <c r="JF38" i="1"/>
  <c r="JG37" i="1"/>
  <c r="JF37" i="1"/>
  <c r="JG36" i="1"/>
  <c r="JF36" i="1"/>
  <c r="JG35" i="1"/>
  <c r="JF35" i="1"/>
  <c r="JG34" i="1"/>
  <c r="JF34" i="1"/>
  <c r="JG33" i="1"/>
  <c r="JF33" i="1"/>
  <c r="JG32" i="1"/>
  <c r="JF32" i="1"/>
  <c r="JG31" i="1"/>
  <c r="JF31" i="1"/>
  <c r="JG30" i="1"/>
  <c r="JF30" i="1"/>
  <c r="JG29" i="1"/>
  <c r="JF29" i="1"/>
  <c r="JG28" i="1"/>
  <c r="JF28" i="1"/>
  <c r="JG27" i="1"/>
  <c r="JF27" i="1"/>
  <c r="JG26" i="1"/>
  <c r="JF26" i="1"/>
  <c r="JG25" i="1"/>
  <c r="JF25" i="1"/>
  <c r="JG24" i="1"/>
  <c r="JF24" i="1"/>
  <c r="JG23" i="1"/>
  <c r="JF23" i="1"/>
  <c r="JG22" i="1"/>
  <c r="JF22" i="1"/>
  <c r="JG21" i="1"/>
  <c r="JF21" i="1"/>
  <c r="JG20" i="1"/>
  <c r="JF20" i="1"/>
  <c r="JG19" i="1"/>
  <c r="JF19" i="1"/>
  <c r="JG18" i="1"/>
  <c r="JF18" i="1"/>
  <c r="JG17" i="1"/>
  <c r="JF17" i="1"/>
  <c r="JG16" i="1"/>
  <c r="JF16" i="1"/>
  <c r="JG15" i="1"/>
  <c r="JF15" i="1"/>
  <c r="JG14" i="1"/>
  <c r="JF14" i="1"/>
  <c r="JG13" i="1"/>
  <c r="JF13" i="1"/>
  <c r="JG12" i="1"/>
  <c r="JF12" i="1"/>
  <c r="JG11" i="1"/>
  <c r="JF11" i="1"/>
  <c r="JG10" i="1"/>
  <c r="JF10" i="1"/>
  <c r="JG9" i="1"/>
  <c r="JF9" i="1"/>
  <c r="JG8" i="1"/>
  <c r="JF8" i="1"/>
  <c r="JG7" i="1"/>
  <c r="JF7" i="1"/>
  <c r="JG6" i="1"/>
  <c r="JF6" i="1"/>
  <c r="JG5" i="1"/>
  <c r="JF5" i="1"/>
  <c r="JG4" i="1"/>
  <c r="JF4" i="1"/>
  <c r="JG3" i="1"/>
  <c r="JF3" i="1"/>
  <c r="JG2" i="1"/>
  <c r="JF2" i="1"/>
  <c r="IU295" i="1"/>
  <c r="IT295" i="1"/>
  <c r="IU294" i="1"/>
  <c r="IT294" i="1"/>
  <c r="IU293" i="1"/>
  <c r="IT293" i="1"/>
  <c r="IU292" i="1"/>
  <c r="IT292" i="1"/>
  <c r="IU291" i="1"/>
  <c r="IT291" i="1"/>
  <c r="IU290" i="1"/>
  <c r="IT290" i="1"/>
  <c r="IU289" i="1"/>
  <c r="IT289" i="1"/>
  <c r="IU288" i="1"/>
  <c r="IT288" i="1"/>
  <c r="IU287" i="1"/>
  <c r="IT287" i="1"/>
  <c r="IU286" i="1"/>
  <c r="IT286" i="1"/>
  <c r="IU285" i="1"/>
  <c r="IT285" i="1"/>
  <c r="IU284" i="1"/>
  <c r="IT284" i="1"/>
  <c r="IU283" i="1"/>
  <c r="IT283" i="1"/>
  <c r="IU282" i="1"/>
  <c r="IT282" i="1"/>
  <c r="IU281" i="1"/>
  <c r="IT281" i="1"/>
  <c r="IU280" i="1"/>
  <c r="IT280" i="1"/>
  <c r="IU279" i="1"/>
  <c r="IT279" i="1"/>
  <c r="IU278" i="1"/>
  <c r="IT278" i="1"/>
  <c r="IU277" i="1"/>
  <c r="IT277" i="1"/>
  <c r="IU276" i="1"/>
  <c r="IT276" i="1"/>
  <c r="IU275" i="1"/>
  <c r="IT275" i="1"/>
  <c r="IU274" i="1"/>
  <c r="IT274" i="1"/>
  <c r="IU273" i="1"/>
  <c r="IT273" i="1"/>
  <c r="IU272" i="1"/>
  <c r="IT272" i="1"/>
  <c r="IU271" i="1"/>
  <c r="IT271" i="1"/>
  <c r="IU270" i="1"/>
  <c r="IT270" i="1"/>
  <c r="IU269" i="1"/>
  <c r="IT269" i="1"/>
  <c r="IU268" i="1"/>
  <c r="IT268" i="1"/>
  <c r="IU267" i="1"/>
  <c r="IT267" i="1"/>
  <c r="IU266" i="1"/>
  <c r="IT266" i="1"/>
  <c r="IU265" i="1"/>
  <c r="IT265" i="1"/>
  <c r="IU264" i="1"/>
  <c r="IT264" i="1"/>
  <c r="IU263" i="1"/>
  <c r="IT263" i="1"/>
  <c r="IU262" i="1"/>
  <c r="IT262" i="1"/>
  <c r="IU261" i="1"/>
  <c r="IT261" i="1"/>
  <c r="IU260" i="1"/>
  <c r="IT260" i="1"/>
  <c r="IU259" i="1"/>
  <c r="IT259" i="1"/>
  <c r="IU258" i="1"/>
  <c r="IT258" i="1"/>
  <c r="IU257" i="1"/>
  <c r="IT257" i="1"/>
  <c r="IU256" i="1"/>
  <c r="IT256" i="1"/>
  <c r="IU255" i="1"/>
  <c r="IT255" i="1"/>
  <c r="IU254" i="1"/>
  <c r="IT254" i="1"/>
  <c r="IU253" i="1"/>
  <c r="IT253" i="1"/>
  <c r="IU252" i="1"/>
  <c r="IT252" i="1"/>
  <c r="IU251" i="1"/>
  <c r="IT251" i="1"/>
  <c r="IU250" i="1"/>
  <c r="IT250" i="1"/>
  <c r="IU249" i="1"/>
  <c r="IT249" i="1"/>
  <c r="IU248" i="1"/>
  <c r="IT248" i="1"/>
  <c r="IU247" i="1"/>
  <c r="IT247" i="1"/>
  <c r="IU246" i="1"/>
  <c r="IT246" i="1"/>
  <c r="IU245" i="1"/>
  <c r="IT245" i="1"/>
  <c r="IU244" i="1"/>
  <c r="IT244" i="1"/>
  <c r="IU243" i="1"/>
  <c r="IT243" i="1"/>
  <c r="IU242" i="1"/>
  <c r="IT242" i="1"/>
  <c r="IU241" i="1"/>
  <c r="IT241" i="1"/>
  <c r="IU240" i="1"/>
  <c r="IT240" i="1"/>
  <c r="IU239" i="1"/>
  <c r="IT239" i="1"/>
  <c r="IU238" i="1"/>
  <c r="IT238" i="1"/>
  <c r="IU237" i="1"/>
  <c r="IT237" i="1"/>
  <c r="IU236" i="1"/>
  <c r="IT236" i="1"/>
  <c r="IU235" i="1"/>
  <c r="IT235" i="1"/>
  <c r="IU234" i="1"/>
  <c r="IT234" i="1"/>
  <c r="IU233" i="1"/>
  <c r="IT233" i="1"/>
  <c r="IU232" i="1"/>
  <c r="IT232" i="1"/>
  <c r="IU231" i="1"/>
  <c r="IT231" i="1"/>
  <c r="IU230" i="1"/>
  <c r="IT230" i="1"/>
  <c r="IU229" i="1"/>
  <c r="IT229" i="1"/>
  <c r="IU228" i="1"/>
  <c r="IT228" i="1"/>
  <c r="IU227" i="1"/>
  <c r="IT227" i="1"/>
  <c r="IU226" i="1"/>
  <c r="IT226" i="1"/>
  <c r="IU225" i="1"/>
  <c r="IT225" i="1"/>
  <c r="IU224" i="1"/>
  <c r="IT224" i="1"/>
  <c r="IU223" i="1"/>
  <c r="IT223" i="1"/>
  <c r="IU222" i="1"/>
  <c r="IT222" i="1"/>
  <c r="IU221" i="1"/>
  <c r="IT221" i="1"/>
  <c r="IU220" i="1"/>
  <c r="IT220" i="1"/>
  <c r="IU219" i="1"/>
  <c r="IT219" i="1"/>
  <c r="IU218" i="1"/>
  <c r="IT218" i="1"/>
  <c r="IU217" i="1"/>
  <c r="IT217" i="1"/>
  <c r="IU216" i="1"/>
  <c r="IT216" i="1"/>
  <c r="IU215" i="1"/>
  <c r="IT215" i="1"/>
  <c r="IU214" i="1"/>
  <c r="IT214" i="1"/>
  <c r="IU213" i="1"/>
  <c r="IT213" i="1"/>
  <c r="IU212" i="1"/>
  <c r="IT212" i="1"/>
  <c r="IU211" i="1"/>
  <c r="IT211" i="1"/>
  <c r="IU210" i="1"/>
  <c r="IT210" i="1"/>
  <c r="IU209" i="1"/>
  <c r="IT209" i="1"/>
  <c r="IU208" i="1"/>
  <c r="IT208" i="1"/>
  <c r="IU207" i="1"/>
  <c r="IT207" i="1"/>
  <c r="IU206" i="1"/>
  <c r="IT206" i="1"/>
  <c r="IU205" i="1"/>
  <c r="IT205" i="1"/>
  <c r="IU204" i="1"/>
  <c r="IT204" i="1"/>
  <c r="IU203" i="1"/>
  <c r="IT203" i="1"/>
  <c r="IU202" i="1"/>
  <c r="IT202" i="1"/>
  <c r="IU201" i="1"/>
  <c r="IT201" i="1"/>
  <c r="IU200" i="1"/>
  <c r="IT200" i="1"/>
  <c r="IU199" i="1"/>
  <c r="IT199" i="1"/>
  <c r="IU198" i="1"/>
  <c r="IT198" i="1"/>
  <c r="IU197" i="1"/>
  <c r="IT197" i="1"/>
  <c r="IU196" i="1"/>
  <c r="IT196" i="1"/>
  <c r="IU195" i="1"/>
  <c r="IT195" i="1"/>
  <c r="IU194" i="1"/>
  <c r="IT194" i="1"/>
  <c r="IU193" i="1"/>
  <c r="IT193" i="1"/>
  <c r="IU192" i="1"/>
  <c r="IT192" i="1"/>
  <c r="IU191" i="1"/>
  <c r="IT191" i="1"/>
  <c r="IU190" i="1"/>
  <c r="IT190" i="1"/>
  <c r="IU189" i="1"/>
  <c r="IT189" i="1"/>
  <c r="IU188" i="1"/>
  <c r="IT188" i="1"/>
  <c r="IU187" i="1"/>
  <c r="IT187" i="1"/>
  <c r="IU186" i="1"/>
  <c r="IT186" i="1"/>
  <c r="IU185" i="1"/>
  <c r="IT185" i="1"/>
  <c r="IU184" i="1"/>
  <c r="IT184" i="1"/>
  <c r="IU183" i="1"/>
  <c r="IT183" i="1"/>
  <c r="IU182" i="1"/>
  <c r="IT182" i="1"/>
  <c r="IU181" i="1"/>
  <c r="IT181" i="1"/>
  <c r="IU180" i="1"/>
  <c r="IT180" i="1"/>
  <c r="IU179" i="1"/>
  <c r="IT179" i="1"/>
  <c r="IU178" i="1"/>
  <c r="IT178" i="1"/>
  <c r="IU177" i="1"/>
  <c r="IT177" i="1"/>
  <c r="IU176" i="1"/>
  <c r="IT176" i="1"/>
  <c r="IU175" i="1"/>
  <c r="IT175" i="1"/>
  <c r="IU174" i="1"/>
  <c r="IT174" i="1"/>
  <c r="IU173" i="1"/>
  <c r="IT173" i="1"/>
  <c r="IU172" i="1"/>
  <c r="IT172" i="1"/>
  <c r="IU171" i="1"/>
  <c r="IT171" i="1"/>
  <c r="IU170" i="1"/>
  <c r="IT170" i="1"/>
  <c r="IU169" i="1"/>
  <c r="IT169" i="1"/>
  <c r="IU168" i="1"/>
  <c r="IT168" i="1"/>
  <c r="IU167" i="1"/>
  <c r="IT167" i="1"/>
  <c r="IU166" i="1"/>
  <c r="IT166" i="1"/>
  <c r="IU165" i="1"/>
  <c r="IT165" i="1"/>
  <c r="IU164" i="1"/>
  <c r="IT164" i="1"/>
  <c r="IU163" i="1"/>
  <c r="IT163" i="1"/>
  <c r="IU162" i="1"/>
  <c r="IT162" i="1"/>
  <c r="IU161" i="1"/>
  <c r="IT161" i="1"/>
  <c r="IU160" i="1"/>
  <c r="IT160" i="1"/>
  <c r="IU159" i="1"/>
  <c r="IT159" i="1"/>
  <c r="IU158" i="1"/>
  <c r="IT158" i="1"/>
  <c r="IU157" i="1"/>
  <c r="IT157" i="1"/>
  <c r="IU156" i="1"/>
  <c r="IT156" i="1"/>
  <c r="IU155" i="1"/>
  <c r="IT155" i="1"/>
  <c r="IU154" i="1"/>
  <c r="IT154" i="1"/>
  <c r="IU153" i="1"/>
  <c r="IT153" i="1"/>
  <c r="IU152" i="1"/>
  <c r="IT152" i="1"/>
  <c r="IU151" i="1"/>
  <c r="IT151" i="1"/>
  <c r="IU150" i="1"/>
  <c r="IT150" i="1"/>
  <c r="IU149" i="1"/>
  <c r="IT149" i="1"/>
  <c r="IU148" i="1"/>
  <c r="IT148" i="1"/>
  <c r="IU147" i="1"/>
  <c r="IT147" i="1"/>
  <c r="IU146" i="1"/>
  <c r="IT146" i="1"/>
  <c r="IU145" i="1"/>
  <c r="IT145" i="1"/>
  <c r="IU144" i="1"/>
  <c r="IT144" i="1"/>
  <c r="IU143" i="1"/>
  <c r="IT143" i="1"/>
  <c r="IU142" i="1"/>
  <c r="IT142" i="1"/>
  <c r="IU141" i="1"/>
  <c r="IT141" i="1"/>
  <c r="IU140" i="1"/>
  <c r="IT140" i="1"/>
  <c r="IU139" i="1"/>
  <c r="IT139" i="1"/>
  <c r="IU138" i="1"/>
  <c r="IT138" i="1"/>
  <c r="IU137" i="1"/>
  <c r="IT137" i="1"/>
  <c r="IU136" i="1"/>
  <c r="IT136" i="1"/>
  <c r="IU135" i="1"/>
  <c r="IT135" i="1"/>
  <c r="IU134" i="1"/>
  <c r="IT134" i="1"/>
  <c r="IU133" i="1"/>
  <c r="IT133" i="1"/>
  <c r="IU132" i="1"/>
  <c r="IT132" i="1"/>
  <c r="IU131" i="1"/>
  <c r="IT131" i="1"/>
  <c r="IU130" i="1"/>
  <c r="IT130" i="1"/>
  <c r="IU129" i="1"/>
  <c r="IT129" i="1"/>
  <c r="IU128" i="1"/>
  <c r="IT128" i="1"/>
  <c r="IU127" i="1"/>
  <c r="IT127" i="1"/>
  <c r="IU126" i="1"/>
  <c r="IT126" i="1"/>
  <c r="IU125" i="1"/>
  <c r="IT125" i="1"/>
  <c r="IU124" i="1"/>
  <c r="IT124" i="1"/>
  <c r="IU123" i="1"/>
  <c r="IT123" i="1"/>
  <c r="IU122" i="1"/>
  <c r="IT122" i="1"/>
  <c r="IU121" i="1"/>
  <c r="IT121" i="1"/>
  <c r="IU120" i="1"/>
  <c r="IT120" i="1"/>
  <c r="IU119" i="1"/>
  <c r="IT119" i="1"/>
  <c r="IU118" i="1"/>
  <c r="IT118" i="1"/>
  <c r="IU117" i="1"/>
  <c r="IT117" i="1"/>
  <c r="IU116" i="1"/>
  <c r="IT116" i="1"/>
  <c r="IU115" i="1"/>
  <c r="IT115" i="1"/>
  <c r="IU114" i="1"/>
  <c r="IT114" i="1"/>
  <c r="IU113" i="1"/>
  <c r="IT113" i="1"/>
  <c r="IU112" i="1"/>
  <c r="IT112" i="1"/>
  <c r="IU111" i="1"/>
  <c r="IT111" i="1"/>
  <c r="IU110" i="1"/>
  <c r="IT110" i="1"/>
  <c r="IU109" i="1"/>
  <c r="IT109" i="1"/>
  <c r="IU108" i="1"/>
  <c r="IT108" i="1"/>
  <c r="IU107" i="1"/>
  <c r="IT107" i="1"/>
  <c r="IU106" i="1"/>
  <c r="IT106" i="1"/>
  <c r="IU105" i="1"/>
  <c r="IT105" i="1"/>
  <c r="IU104" i="1"/>
  <c r="IT104" i="1"/>
  <c r="IU103" i="1"/>
  <c r="IT103" i="1"/>
  <c r="IU102" i="1"/>
  <c r="IT102" i="1"/>
  <c r="IU101" i="1"/>
  <c r="IT101" i="1"/>
  <c r="IU100" i="1"/>
  <c r="IT100" i="1"/>
  <c r="IU99" i="1"/>
  <c r="IT99" i="1"/>
  <c r="IU98" i="1"/>
  <c r="IT98" i="1"/>
  <c r="IU97" i="1"/>
  <c r="IT97" i="1"/>
  <c r="IU96" i="1"/>
  <c r="IT96" i="1"/>
  <c r="IU95" i="1"/>
  <c r="IT95" i="1"/>
  <c r="IU94" i="1"/>
  <c r="IT94" i="1"/>
  <c r="IU93" i="1"/>
  <c r="IT93" i="1"/>
  <c r="IU92" i="1"/>
  <c r="IT92" i="1"/>
  <c r="IU91" i="1"/>
  <c r="IT91" i="1"/>
  <c r="IU90" i="1"/>
  <c r="IT90" i="1"/>
  <c r="IU89" i="1"/>
  <c r="IT89" i="1"/>
  <c r="IU88" i="1"/>
  <c r="IT88" i="1"/>
  <c r="IU87" i="1"/>
  <c r="IT87" i="1"/>
  <c r="IU86" i="1"/>
  <c r="IT86" i="1"/>
  <c r="IU85" i="1"/>
  <c r="IT85" i="1"/>
  <c r="IU84" i="1"/>
  <c r="IT84" i="1"/>
  <c r="IU83" i="1"/>
  <c r="IT83" i="1"/>
  <c r="IU82" i="1"/>
  <c r="IT82" i="1"/>
  <c r="IU81" i="1"/>
  <c r="IT81" i="1"/>
  <c r="IU80" i="1"/>
  <c r="IT80" i="1"/>
  <c r="IU79" i="1"/>
  <c r="IT79" i="1"/>
  <c r="IU78" i="1"/>
  <c r="IT78" i="1"/>
  <c r="IU77" i="1"/>
  <c r="IT77" i="1"/>
  <c r="IU76" i="1"/>
  <c r="IT76" i="1"/>
  <c r="IU75" i="1"/>
  <c r="IT75" i="1"/>
  <c r="IU74" i="1"/>
  <c r="IT74" i="1"/>
  <c r="IU73" i="1"/>
  <c r="IT73" i="1"/>
  <c r="IU72" i="1"/>
  <c r="IT72" i="1"/>
  <c r="IU71" i="1"/>
  <c r="IT71" i="1"/>
  <c r="IU70" i="1"/>
  <c r="IT70" i="1"/>
  <c r="IU69" i="1"/>
  <c r="IT69" i="1"/>
  <c r="IU68" i="1"/>
  <c r="IT68" i="1"/>
  <c r="IU67" i="1"/>
  <c r="IT67" i="1"/>
  <c r="IU66" i="1"/>
  <c r="IT66" i="1"/>
  <c r="IU65" i="1"/>
  <c r="IT65" i="1"/>
  <c r="IU64" i="1"/>
  <c r="IT64" i="1"/>
  <c r="IU63" i="1"/>
  <c r="IT63" i="1"/>
  <c r="IU62" i="1"/>
  <c r="IT62" i="1"/>
  <c r="IU61" i="1"/>
  <c r="IT61" i="1"/>
  <c r="IU60" i="1"/>
  <c r="IT60" i="1"/>
  <c r="IU59" i="1"/>
  <c r="IT59" i="1"/>
  <c r="IU58" i="1"/>
  <c r="IT58" i="1"/>
  <c r="IU57" i="1"/>
  <c r="IT57" i="1"/>
  <c r="IU56" i="1"/>
  <c r="IT56" i="1"/>
  <c r="IU55" i="1"/>
  <c r="IT55" i="1"/>
  <c r="IU54" i="1"/>
  <c r="IT54" i="1"/>
  <c r="IU53" i="1"/>
  <c r="IT53" i="1"/>
  <c r="IU52" i="1"/>
  <c r="IT52" i="1"/>
  <c r="IU51" i="1"/>
  <c r="IT51" i="1"/>
  <c r="IU50" i="1"/>
  <c r="IT50" i="1"/>
  <c r="IU49" i="1"/>
  <c r="IT49" i="1"/>
  <c r="IU48" i="1"/>
  <c r="IT48" i="1"/>
  <c r="IU47" i="1"/>
  <c r="IT47" i="1"/>
  <c r="IU46" i="1"/>
  <c r="IT46" i="1"/>
  <c r="IU45" i="1"/>
  <c r="IT45" i="1"/>
  <c r="IU44" i="1"/>
  <c r="IT44" i="1"/>
  <c r="IU43" i="1"/>
  <c r="IT43" i="1"/>
  <c r="IU42" i="1"/>
  <c r="IT42" i="1"/>
  <c r="IU41" i="1"/>
  <c r="IT41" i="1"/>
  <c r="IU40" i="1"/>
  <c r="IT40" i="1"/>
  <c r="IU39" i="1"/>
  <c r="IT39" i="1"/>
  <c r="IU38" i="1"/>
  <c r="IT38" i="1"/>
  <c r="IU37" i="1"/>
  <c r="IT37" i="1"/>
  <c r="IU36" i="1"/>
  <c r="IT36" i="1"/>
  <c r="IU35" i="1"/>
  <c r="IT35" i="1"/>
  <c r="IU34" i="1"/>
  <c r="IT34" i="1"/>
  <c r="IU33" i="1"/>
  <c r="IT33" i="1"/>
  <c r="IU32" i="1"/>
  <c r="IT32" i="1"/>
  <c r="IU31" i="1"/>
  <c r="IT31" i="1"/>
  <c r="IU30" i="1"/>
  <c r="IT30" i="1"/>
  <c r="IU29" i="1"/>
  <c r="IT29" i="1"/>
  <c r="IU28" i="1"/>
  <c r="IT28" i="1"/>
  <c r="IU27" i="1"/>
  <c r="IT27" i="1"/>
  <c r="IU26" i="1"/>
  <c r="IT26" i="1"/>
  <c r="IU25" i="1"/>
  <c r="IT25" i="1"/>
  <c r="IU24" i="1"/>
  <c r="IT24" i="1"/>
  <c r="IU23" i="1"/>
  <c r="IT23" i="1"/>
  <c r="IU22" i="1"/>
  <c r="IT22" i="1"/>
  <c r="IU21" i="1"/>
  <c r="IT21" i="1"/>
  <c r="IU20" i="1"/>
  <c r="IT20" i="1"/>
  <c r="IU19" i="1"/>
  <c r="IT19" i="1"/>
  <c r="IU18" i="1"/>
  <c r="IT18" i="1"/>
  <c r="IU17" i="1"/>
  <c r="IT17" i="1"/>
  <c r="IU16" i="1"/>
  <c r="IT16" i="1"/>
  <c r="IU15" i="1"/>
  <c r="IT15" i="1"/>
  <c r="IU14" i="1"/>
  <c r="IT14" i="1"/>
  <c r="IU13" i="1"/>
  <c r="IT13" i="1"/>
  <c r="IU12" i="1"/>
  <c r="IT12" i="1"/>
  <c r="IU11" i="1"/>
  <c r="IT11" i="1"/>
  <c r="IU10" i="1"/>
  <c r="IT10" i="1"/>
  <c r="IU9" i="1"/>
  <c r="IT9" i="1"/>
  <c r="IU8" i="1"/>
  <c r="IT8" i="1"/>
  <c r="IU7" i="1"/>
  <c r="IT7" i="1"/>
  <c r="IU6" i="1"/>
  <c r="IT6" i="1"/>
  <c r="IU5" i="1"/>
  <c r="IT5" i="1"/>
  <c r="IU4" i="1"/>
  <c r="IT4" i="1"/>
  <c r="IU3" i="1"/>
  <c r="IT3" i="1"/>
  <c r="IU2" i="1"/>
  <c r="IT2" i="1"/>
  <c r="II295" i="1"/>
  <c r="IH295" i="1"/>
  <c r="II294" i="1"/>
  <c r="IH294" i="1"/>
  <c r="II293" i="1"/>
  <c r="IH293" i="1"/>
  <c r="II292" i="1"/>
  <c r="IH292" i="1"/>
  <c r="II291" i="1"/>
  <c r="IH291" i="1"/>
  <c r="II290" i="1"/>
  <c r="IH290" i="1"/>
  <c r="II289" i="1"/>
  <c r="IH289" i="1"/>
  <c r="II288" i="1"/>
  <c r="IH288" i="1"/>
  <c r="II287" i="1"/>
  <c r="IH287" i="1"/>
  <c r="II286" i="1"/>
  <c r="IH286" i="1"/>
  <c r="II285" i="1"/>
  <c r="IH285" i="1"/>
  <c r="II284" i="1"/>
  <c r="IH284" i="1"/>
  <c r="II283" i="1"/>
  <c r="IH283" i="1"/>
  <c r="II282" i="1"/>
  <c r="IH282" i="1"/>
  <c r="II281" i="1"/>
  <c r="IH281" i="1"/>
  <c r="II280" i="1"/>
  <c r="IH280" i="1"/>
  <c r="II279" i="1"/>
  <c r="IH279" i="1"/>
  <c r="II278" i="1"/>
  <c r="IH278" i="1"/>
  <c r="II277" i="1"/>
  <c r="IH277" i="1"/>
  <c r="II276" i="1"/>
  <c r="IH276" i="1"/>
  <c r="II275" i="1"/>
  <c r="IH275" i="1"/>
  <c r="II274" i="1"/>
  <c r="IH274" i="1"/>
  <c r="II273" i="1"/>
  <c r="IH273" i="1"/>
  <c r="II272" i="1"/>
  <c r="IH272" i="1"/>
  <c r="II271" i="1"/>
  <c r="IH271" i="1"/>
  <c r="II270" i="1"/>
  <c r="IH270" i="1"/>
  <c r="II269" i="1"/>
  <c r="IH269" i="1"/>
  <c r="II268" i="1"/>
  <c r="IH268" i="1"/>
  <c r="II267" i="1"/>
  <c r="IH267" i="1"/>
  <c r="II266" i="1"/>
  <c r="IH266" i="1"/>
  <c r="II265" i="1"/>
  <c r="IH265" i="1"/>
  <c r="II264" i="1"/>
  <c r="IH264" i="1"/>
  <c r="II263" i="1"/>
  <c r="IH263" i="1"/>
  <c r="II262" i="1"/>
  <c r="IH262" i="1"/>
  <c r="II261" i="1"/>
  <c r="IH261" i="1"/>
  <c r="II260" i="1"/>
  <c r="IH260" i="1"/>
  <c r="II259" i="1"/>
  <c r="IH259" i="1"/>
  <c r="II258" i="1"/>
  <c r="IH258" i="1"/>
  <c r="II257" i="1"/>
  <c r="IH257" i="1"/>
  <c r="II256" i="1"/>
  <c r="IH256" i="1"/>
  <c r="II255" i="1"/>
  <c r="IH255" i="1"/>
  <c r="II254" i="1"/>
  <c r="IH254" i="1"/>
  <c r="II253" i="1"/>
  <c r="IH253" i="1"/>
  <c r="II252" i="1"/>
  <c r="IH252" i="1"/>
  <c r="II251" i="1"/>
  <c r="IH251" i="1"/>
  <c r="II250" i="1"/>
  <c r="IH250" i="1"/>
  <c r="II249" i="1"/>
  <c r="IH249" i="1"/>
  <c r="II248" i="1"/>
  <c r="IH248" i="1"/>
  <c r="II247" i="1"/>
  <c r="IH247" i="1"/>
  <c r="II246" i="1"/>
  <c r="IH246" i="1"/>
  <c r="II245" i="1"/>
  <c r="IH245" i="1"/>
  <c r="II244" i="1"/>
  <c r="IH244" i="1"/>
  <c r="II243" i="1"/>
  <c r="IH243" i="1"/>
  <c r="II242" i="1"/>
  <c r="IH242" i="1"/>
  <c r="II241" i="1"/>
  <c r="IH241" i="1"/>
  <c r="II240" i="1"/>
  <c r="IH240" i="1"/>
  <c r="II239" i="1"/>
  <c r="IH239" i="1"/>
  <c r="II238" i="1"/>
  <c r="IH238" i="1"/>
  <c r="II237" i="1"/>
  <c r="IH237" i="1"/>
  <c r="II236" i="1"/>
  <c r="IH236" i="1"/>
  <c r="II235" i="1"/>
  <c r="IH235" i="1"/>
  <c r="II234" i="1"/>
  <c r="IH234" i="1"/>
  <c r="II233" i="1"/>
  <c r="IH233" i="1"/>
  <c r="II232" i="1"/>
  <c r="IH232" i="1"/>
  <c r="II231" i="1"/>
  <c r="IH231" i="1"/>
  <c r="II230" i="1"/>
  <c r="IH230" i="1"/>
  <c r="II229" i="1"/>
  <c r="IH229" i="1"/>
  <c r="II228" i="1"/>
  <c r="IH228" i="1"/>
  <c r="II227" i="1"/>
  <c r="IH227" i="1"/>
  <c r="II226" i="1"/>
  <c r="IH226" i="1"/>
  <c r="II225" i="1"/>
  <c r="IH225" i="1"/>
  <c r="II224" i="1"/>
  <c r="IH224" i="1"/>
  <c r="II223" i="1"/>
  <c r="IH223" i="1"/>
  <c r="II222" i="1"/>
  <c r="IH222" i="1"/>
  <c r="II221" i="1"/>
  <c r="IH221" i="1"/>
  <c r="II220" i="1"/>
  <c r="IH220" i="1"/>
  <c r="II219" i="1"/>
  <c r="IH219" i="1"/>
  <c r="II218" i="1"/>
  <c r="IH218" i="1"/>
  <c r="II217" i="1"/>
  <c r="IH217" i="1"/>
  <c r="II216" i="1"/>
  <c r="IH216" i="1"/>
  <c r="II215" i="1"/>
  <c r="IH215" i="1"/>
  <c r="II214" i="1"/>
  <c r="IH214" i="1"/>
  <c r="II213" i="1"/>
  <c r="IH213" i="1"/>
  <c r="II212" i="1"/>
  <c r="IH212" i="1"/>
  <c r="II211" i="1"/>
  <c r="IH211" i="1"/>
  <c r="II210" i="1"/>
  <c r="IH210" i="1"/>
  <c r="II209" i="1"/>
  <c r="IH209" i="1"/>
  <c r="II208" i="1"/>
  <c r="IH208" i="1"/>
  <c r="II207" i="1"/>
  <c r="IH207" i="1"/>
  <c r="II206" i="1"/>
  <c r="IH206" i="1"/>
  <c r="II205" i="1"/>
  <c r="IH205" i="1"/>
  <c r="II204" i="1"/>
  <c r="IH204" i="1"/>
  <c r="II203" i="1"/>
  <c r="IH203" i="1"/>
  <c r="II202" i="1"/>
  <c r="IH202" i="1"/>
  <c r="II201" i="1"/>
  <c r="IH201" i="1"/>
  <c r="II200" i="1"/>
  <c r="IH200" i="1"/>
  <c r="II199" i="1"/>
  <c r="IH199" i="1"/>
  <c r="II198" i="1"/>
  <c r="IH198" i="1"/>
  <c r="II197" i="1"/>
  <c r="IH197" i="1"/>
  <c r="II196" i="1"/>
  <c r="IH196" i="1"/>
  <c r="II195" i="1"/>
  <c r="IH195" i="1"/>
  <c r="II194" i="1"/>
  <c r="IH194" i="1"/>
  <c r="II193" i="1"/>
  <c r="IH193" i="1"/>
  <c r="II192" i="1"/>
  <c r="IH192" i="1"/>
  <c r="II191" i="1"/>
  <c r="IH191" i="1"/>
  <c r="II190" i="1"/>
  <c r="IH190" i="1"/>
  <c r="II189" i="1"/>
  <c r="IH189" i="1"/>
  <c r="II188" i="1"/>
  <c r="IH188" i="1"/>
  <c r="II187" i="1"/>
  <c r="IH187" i="1"/>
  <c r="II186" i="1"/>
  <c r="IH186" i="1"/>
  <c r="II185" i="1"/>
  <c r="IH185" i="1"/>
  <c r="II184" i="1"/>
  <c r="IH184" i="1"/>
  <c r="II183" i="1"/>
  <c r="IH183" i="1"/>
  <c r="II182" i="1"/>
  <c r="IH182" i="1"/>
  <c r="II181" i="1"/>
  <c r="IH181" i="1"/>
  <c r="II180" i="1"/>
  <c r="IH180" i="1"/>
  <c r="II179" i="1"/>
  <c r="IH179" i="1"/>
  <c r="II178" i="1"/>
  <c r="IH178" i="1"/>
  <c r="II177" i="1"/>
  <c r="IH177" i="1"/>
  <c r="II176" i="1"/>
  <c r="IH176" i="1"/>
  <c r="II175" i="1"/>
  <c r="IH175" i="1"/>
  <c r="II174" i="1"/>
  <c r="IH174" i="1"/>
  <c r="II173" i="1"/>
  <c r="IH173" i="1"/>
  <c r="II172" i="1"/>
  <c r="IH172" i="1"/>
  <c r="II171" i="1"/>
  <c r="IH171" i="1"/>
  <c r="II170" i="1"/>
  <c r="IH170" i="1"/>
  <c r="II169" i="1"/>
  <c r="IH169" i="1"/>
  <c r="II168" i="1"/>
  <c r="IH168" i="1"/>
  <c r="II167" i="1"/>
  <c r="IH167" i="1"/>
  <c r="II166" i="1"/>
  <c r="IH166" i="1"/>
  <c r="II165" i="1"/>
  <c r="IH165" i="1"/>
  <c r="II164" i="1"/>
  <c r="IH164" i="1"/>
  <c r="II163" i="1"/>
  <c r="IH163" i="1"/>
  <c r="II162" i="1"/>
  <c r="IH162" i="1"/>
  <c r="II161" i="1"/>
  <c r="IH161" i="1"/>
  <c r="II160" i="1"/>
  <c r="IH160" i="1"/>
  <c r="II159" i="1"/>
  <c r="IH159" i="1"/>
  <c r="II158" i="1"/>
  <c r="IH158" i="1"/>
  <c r="II157" i="1"/>
  <c r="IH157" i="1"/>
  <c r="II156" i="1"/>
  <c r="IH156" i="1"/>
  <c r="II155" i="1"/>
  <c r="IH155" i="1"/>
  <c r="II154" i="1"/>
  <c r="IH154" i="1"/>
  <c r="II153" i="1"/>
  <c r="IH153" i="1"/>
  <c r="II152" i="1"/>
  <c r="IH152" i="1"/>
  <c r="II151" i="1"/>
  <c r="IH151" i="1"/>
  <c r="II150" i="1"/>
  <c r="IH150" i="1"/>
  <c r="II149" i="1"/>
  <c r="IH149" i="1"/>
  <c r="II148" i="1"/>
  <c r="IH148" i="1"/>
  <c r="II147" i="1"/>
  <c r="IH147" i="1"/>
  <c r="II146" i="1"/>
  <c r="IH146" i="1"/>
  <c r="II145" i="1"/>
  <c r="IH145" i="1"/>
  <c r="II144" i="1"/>
  <c r="IH144" i="1"/>
  <c r="II143" i="1"/>
  <c r="IH143" i="1"/>
  <c r="II142" i="1"/>
  <c r="IH142" i="1"/>
  <c r="II141" i="1"/>
  <c r="IH141" i="1"/>
  <c r="II140" i="1"/>
  <c r="IH140" i="1"/>
  <c r="II139" i="1"/>
  <c r="IH139" i="1"/>
  <c r="II138" i="1"/>
  <c r="IH138" i="1"/>
  <c r="II137" i="1"/>
  <c r="IH137" i="1"/>
  <c r="II136" i="1"/>
  <c r="IH136" i="1"/>
  <c r="II135" i="1"/>
  <c r="IH135" i="1"/>
  <c r="II134" i="1"/>
  <c r="IH134" i="1"/>
  <c r="II133" i="1"/>
  <c r="IH133" i="1"/>
  <c r="II132" i="1"/>
  <c r="IH132" i="1"/>
  <c r="II131" i="1"/>
  <c r="IH131" i="1"/>
  <c r="II130" i="1"/>
  <c r="IH130" i="1"/>
  <c r="II129" i="1"/>
  <c r="IH129" i="1"/>
  <c r="II128" i="1"/>
  <c r="IH128" i="1"/>
  <c r="II127" i="1"/>
  <c r="IH127" i="1"/>
  <c r="II126" i="1"/>
  <c r="IH126" i="1"/>
  <c r="II125" i="1"/>
  <c r="IH125" i="1"/>
  <c r="II124" i="1"/>
  <c r="IH124" i="1"/>
  <c r="II123" i="1"/>
  <c r="IH123" i="1"/>
  <c r="II122" i="1"/>
  <c r="IH122" i="1"/>
  <c r="II121" i="1"/>
  <c r="IH121" i="1"/>
  <c r="II120" i="1"/>
  <c r="IH120" i="1"/>
  <c r="II119" i="1"/>
  <c r="IH119" i="1"/>
  <c r="II118" i="1"/>
  <c r="IH118" i="1"/>
  <c r="II117" i="1"/>
  <c r="IH117" i="1"/>
  <c r="II116" i="1"/>
  <c r="IH116" i="1"/>
  <c r="II115" i="1"/>
  <c r="IH115" i="1"/>
  <c r="II114" i="1"/>
  <c r="IH114" i="1"/>
  <c r="II113" i="1"/>
  <c r="IH113" i="1"/>
  <c r="II112" i="1"/>
  <c r="IH112" i="1"/>
  <c r="II111" i="1"/>
  <c r="IH111" i="1"/>
  <c r="II110" i="1"/>
  <c r="IH110" i="1"/>
  <c r="II109" i="1"/>
  <c r="IH109" i="1"/>
  <c r="II108" i="1"/>
  <c r="IH108" i="1"/>
  <c r="II107" i="1"/>
  <c r="IH107" i="1"/>
  <c r="II106" i="1"/>
  <c r="IH106" i="1"/>
  <c r="II105" i="1"/>
  <c r="IH105" i="1"/>
  <c r="II104" i="1"/>
  <c r="IH104" i="1"/>
  <c r="II103" i="1"/>
  <c r="IH103" i="1"/>
  <c r="II102" i="1"/>
  <c r="IH102" i="1"/>
  <c r="II101" i="1"/>
  <c r="IH101" i="1"/>
  <c r="II100" i="1"/>
  <c r="IH100" i="1"/>
  <c r="II99" i="1"/>
  <c r="IH99" i="1"/>
  <c r="II98" i="1"/>
  <c r="IH98" i="1"/>
  <c r="II97" i="1"/>
  <c r="IH97" i="1"/>
  <c r="II96" i="1"/>
  <c r="IH96" i="1"/>
  <c r="II95" i="1"/>
  <c r="IH95" i="1"/>
  <c r="II94" i="1"/>
  <c r="IH94" i="1"/>
  <c r="II93" i="1"/>
  <c r="IH93" i="1"/>
  <c r="II92" i="1"/>
  <c r="IH92" i="1"/>
  <c r="II91" i="1"/>
  <c r="IH91" i="1"/>
  <c r="II90" i="1"/>
  <c r="IH90" i="1"/>
  <c r="II89" i="1"/>
  <c r="IH89" i="1"/>
  <c r="II88" i="1"/>
  <c r="IH88" i="1"/>
  <c r="II87" i="1"/>
  <c r="IH87" i="1"/>
  <c r="II86" i="1"/>
  <c r="IH86" i="1"/>
  <c r="II85" i="1"/>
  <c r="IH85" i="1"/>
  <c r="II84" i="1"/>
  <c r="IH84" i="1"/>
  <c r="II83" i="1"/>
  <c r="IH83" i="1"/>
  <c r="II82" i="1"/>
  <c r="IH82" i="1"/>
  <c r="II81" i="1"/>
  <c r="IH81" i="1"/>
  <c r="II80" i="1"/>
  <c r="IH80" i="1"/>
  <c r="II79" i="1"/>
  <c r="IH79" i="1"/>
  <c r="II78" i="1"/>
  <c r="IH78" i="1"/>
  <c r="II77" i="1"/>
  <c r="IH77" i="1"/>
  <c r="II76" i="1"/>
  <c r="IH76" i="1"/>
  <c r="II75" i="1"/>
  <c r="IH75" i="1"/>
  <c r="II74" i="1"/>
  <c r="IH74" i="1"/>
  <c r="II73" i="1"/>
  <c r="IH73" i="1"/>
  <c r="II72" i="1"/>
  <c r="IH72" i="1"/>
  <c r="II71" i="1"/>
  <c r="IH71" i="1"/>
  <c r="II70" i="1"/>
  <c r="IH70" i="1"/>
  <c r="II69" i="1"/>
  <c r="IH69" i="1"/>
  <c r="II68" i="1"/>
  <c r="IH68" i="1"/>
  <c r="II67" i="1"/>
  <c r="IH67" i="1"/>
  <c r="II66" i="1"/>
  <c r="IH66" i="1"/>
  <c r="II65" i="1"/>
  <c r="IH65" i="1"/>
  <c r="II64" i="1"/>
  <c r="IH64" i="1"/>
  <c r="II63" i="1"/>
  <c r="IH63" i="1"/>
  <c r="II62" i="1"/>
  <c r="IH62" i="1"/>
  <c r="II61" i="1"/>
  <c r="IH61" i="1"/>
  <c r="II60" i="1"/>
  <c r="IH60" i="1"/>
  <c r="II59" i="1"/>
  <c r="IH59" i="1"/>
  <c r="II58" i="1"/>
  <c r="IH58" i="1"/>
  <c r="II57" i="1"/>
  <c r="IH57" i="1"/>
  <c r="II56" i="1"/>
  <c r="IH56" i="1"/>
  <c r="II55" i="1"/>
  <c r="IH55" i="1"/>
  <c r="II54" i="1"/>
  <c r="IH54" i="1"/>
  <c r="II53" i="1"/>
  <c r="IH53" i="1"/>
  <c r="II52" i="1"/>
  <c r="IH52" i="1"/>
  <c r="II51" i="1"/>
  <c r="IH51" i="1"/>
  <c r="II50" i="1"/>
  <c r="IH50" i="1"/>
  <c r="II49" i="1"/>
  <c r="IH49" i="1"/>
  <c r="II48" i="1"/>
  <c r="IH48" i="1"/>
  <c r="II47" i="1"/>
  <c r="IH47" i="1"/>
  <c r="II46" i="1"/>
  <c r="IH46" i="1"/>
  <c r="II45" i="1"/>
  <c r="IH45" i="1"/>
  <c r="II44" i="1"/>
  <c r="IH44" i="1"/>
  <c r="II43" i="1"/>
  <c r="IH43" i="1"/>
  <c r="II42" i="1"/>
  <c r="IH42" i="1"/>
  <c r="II41" i="1"/>
  <c r="IH41" i="1"/>
  <c r="II40" i="1"/>
  <c r="IH40" i="1"/>
  <c r="II39" i="1"/>
  <c r="IH39" i="1"/>
  <c r="II38" i="1"/>
  <c r="IH38" i="1"/>
  <c r="II37" i="1"/>
  <c r="IH37" i="1"/>
  <c r="II36" i="1"/>
  <c r="IH36" i="1"/>
  <c r="II35" i="1"/>
  <c r="IH35" i="1"/>
  <c r="II34" i="1"/>
  <c r="IH34" i="1"/>
  <c r="II33" i="1"/>
  <c r="IH33" i="1"/>
  <c r="II32" i="1"/>
  <c r="IH32" i="1"/>
  <c r="II31" i="1"/>
  <c r="IH31" i="1"/>
  <c r="II30" i="1"/>
  <c r="IH30" i="1"/>
  <c r="II29" i="1"/>
  <c r="IH29" i="1"/>
  <c r="II28" i="1"/>
  <c r="IH28" i="1"/>
  <c r="II27" i="1"/>
  <c r="IH27" i="1"/>
  <c r="II26" i="1"/>
  <c r="IH26" i="1"/>
  <c r="II25" i="1"/>
  <c r="IH25" i="1"/>
  <c r="II24" i="1"/>
  <c r="IH24" i="1"/>
  <c r="II23" i="1"/>
  <c r="IH23" i="1"/>
  <c r="II22" i="1"/>
  <c r="IH22" i="1"/>
  <c r="II21" i="1"/>
  <c r="IH21" i="1"/>
  <c r="II20" i="1"/>
  <c r="IH20" i="1"/>
  <c r="II19" i="1"/>
  <c r="IH19" i="1"/>
  <c r="II18" i="1"/>
  <c r="IH18" i="1"/>
  <c r="II17" i="1"/>
  <c r="IH17" i="1"/>
  <c r="II16" i="1"/>
  <c r="IH16" i="1"/>
  <c r="II15" i="1"/>
  <c r="IH15" i="1"/>
  <c r="II14" i="1"/>
  <c r="IH14" i="1"/>
  <c r="II13" i="1"/>
  <c r="IH13" i="1"/>
  <c r="II12" i="1"/>
  <c r="IH12" i="1"/>
  <c r="II11" i="1"/>
  <c r="IH11" i="1"/>
  <c r="II10" i="1"/>
  <c r="IH10" i="1"/>
  <c r="II9" i="1"/>
  <c r="IH9" i="1"/>
  <c r="II8" i="1"/>
  <c r="IH8" i="1"/>
  <c r="II7" i="1"/>
  <c r="IH7" i="1"/>
  <c r="II6" i="1"/>
  <c r="IH6" i="1"/>
  <c r="II5" i="1"/>
  <c r="IH5" i="1"/>
  <c r="II4" i="1"/>
  <c r="IH4" i="1"/>
  <c r="II3" i="1"/>
  <c r="IH3" i="1"/>
  <c r="II2" i="1"/>
  <c r="IH2" i="1"/>
  <c r="HW295" i="1"/>
  <c r="HV295" i="1"/>
  <c r="HW294" i="1"/>
  <c r="HV294" i="1"/>
  <c r="HW293" i="1"/>
  <c r="HV293" i="1"/>
  <c r="HW292" i="1"/>
  <c r="HV292" i="1"/>
  <c r="HW291" i="1"/>
  <c r="HV291" i="1"/>
  <c r="HW290" i="1"/>
  <c r="HV290" i="1"/>
  <c r="HW289" i="1"/>
  <c r="HV289" i="1"/>
  <c r="HW288" i="1"/>
  <c r="HV288" i="1"/>
  <c r="HW287" i="1"/>
  <c r="HV287" i="1"/>
  <c r="HW286" i="1"/>
  <c r="HV286" i="1"/>
  <c r="HW285" i="1"/>
  <c r="HV285" i="1"/>
  <c r="HW284" i="1"/>
  <c r="HV284" i="1"/>
  <c r="HW283" i="1"/>
  <c r="HV283" i="1"/>
  <c r="HW282" i="1"/>
  <c r="HV282" i="1"/>
  <c r="HW281" i="1"/>
  <c r="HV281" i="1"/>
  <c r="HW280" i="1"/>
  <c r="HV280" i="1"/>
  <c r="HW279" i="1"/>
  <c r="HV279" i="1"/>
  <c r="HW278" i="1"/>
  <c r="HV278" i="1"/>
  <c r="HW277" i="1"/>
  <c r="HV277" i="1"/>
  <c r="HW276" i="1"/>
  <c r="HV276" i="1"/>
  <c r="HW275" i="1"/>
  <c r="HV275" i="1"/>
  <c r="HW274" i="1"/>
  <c r="HV274" i="1"/>
  <c r="HW273" i="1"/>
  <c r="HV273" i="1"/>
  <c r="HW272" i="1"/>
  <c r="HV272" i="1"/>
  <c r="HW271" i="1"/>
  <c r="HV271" i="1"/>
  <c r="HW270" i="1"/>
  <c r="HV270" i="1"/>
  <c r="HW269" i="1"/>
  <c r="HV269" i="1"/>
  <c r="HW268" i="1"/>
  <c r="HV268" i="1"/>
  <c r="HW267" i="1"/>
  <c r="HV267" i="1"/>
  <c r="HW266" i="1"/>
  <c r="HV266" i="1"/>
  <c r="HW265" i="1"/>
  <c r="HV265" i="1"/>
  <c r="HW264" i="1"/>
  <c r="HV264" i="1"/>
  <c r="HW263" i="1"/>
  <c r="HV263" i="1"/>
  <c r="HW262" i="1"/>
  <c r="HV262" i="1"/>
  <c r="HW261" i="1"/>
  <c r="HV261" i="1"/>
  <c r="HW260" i="1"/>
  <c r="HV260" i="1"/>
  <c r="HW259" i="1"/>
  <c r="HV259" i="1"/>
  <c r="HW258" i="1"/>
  <c r="HV258" i="1"/>
  <c r="HW257" i="1"/>
  <c r="HV257" i="1"/>
  <c r="HW256" i="1"/>
  <c r="HV256" i="1"/>
  <c r="HW255" i="1"/>
  <c r="HV255" i="1"/>
  <c r="HW254" i="1"/>
  <c r="HV254" i="1"/>
  <c r="HW253" i="1"/>
  <c r="HV253" i="1"/>
  <c r="HW252" i="1"/>
  <c r="HV252" i="1"/>
  <c r="HW251" i="1"/>
  <c r="HV251" i="1"/>
  <c r="HW250" i="1"/>
  <c r="HV250" i="1"/>
  <c r="HW249" i="1"/>
  <c r="HV249" i="1"/>
  <c r="HW248" i="1"/>
  <c r="HV248" i="1"/>
  <c r="HW247" i="1"/>
  <c r="HV247" i="1"/>
  <c r="HW246" i="1"/>
  <c r="HV246" i="1"/>
  <c r="HW245" i="1"/>
  <c r="HV245" i="1"/>
  <c r="HW244" i="1"/>
  <c r="HV244" i="1"/>
  <c r="HW243" i="1"/>
  <c r="HV243" i="1"/>
  <c r="HW242" i="1"/>
  <c r="HV242" i="1"/>
  <c r="HW241" i="1"/>
  <c r="HV241" i="1"/>
  <c r="HW240" i="1"/>
  <c r="HV240" i="1"/>
  <c r="HW239" i="1"/>
  <c r="HV239" i="1"/>
  <c r="HW238" i="1"/>
  <c r="HV238" i="1"/>
  <c r="HW237" i="1"/>
  <c r="HV237" i="1"/>
  <c r="HW236" i="1"/>
  <c r="HV236" i="1"/>
  <c r="HW235" i="1"/>
  <c r="HV235" i="1"/>
  <c r="HW234" i="1"/>
  <c r="HV234" i="1"/>
  <c r="HW233" i="1"/>
  <c r="HV233" i="1"/>
  <c r="HW232" i="1"/>
  <c r="HV232" i="1"/>
  <c r="HW231" i="1"/>
  <c r="HV231" i="1"/>
  <c r="HW230" i="1"/>
  <c r="HV230" i="1"/>
  <c r="HW229" i="1"/>
  <c r="HV229" i="1"/>
  <c r="HW228" i="1"/>
  <c r="HV228" i="1"/>
  <c r="HW227" i="1"/>
  <c r="HV227" i="1"/>
  <c r="HW226" i="1"/>
  <c r="HV226" i="1"/>
  <c r="HW225" i="1"/>
  <c r="HV225" i="1"/>
  <c r="HW224" i="1"/>
  <c r="HV224" i="1"/>
  <c r="HW223" i="1"/>
  <c r="HV223" i="1"/>
  <c r="HW222" i="1"/>
  <c r="HV222" i="1"/>
  <c r="HW221" i="1"/>
  <c r="HV221" i="1"/>
  <c r="HW220" i="1"/>
  <c r="HV220" i="1"/>
  <c r="HW219" i="1"/>
  <c r="HV219" i="1"/>
  <c r="HW218" i="1"/>
  <c r="HV218" i="1"/>
  <c r="HW217" i="1"/>
  <c r="HV217" i="1"/>
  <c r="HW216" i="1"/>
  <c r="HV216" i="1"/>
  <c r="HW215" i="1"/>
  <c r="HV215" i="1"/>
  <c r="HW214" i="1"/>
  <c r="HV214" i="1"/>
  <c r="HW213" i="1"/>
  <c r="HV213" i="1"/>
  <c r="HW212" i="1"/>
  <c r="HV212" i="1"/>
  <c r="HW211" i="1"/>
  <c r="HV211" i="1"/>
  <c r="HW210" i="1"/>
  <c r="HV210" i="1"/>
  <c r="HW209" i="1"/>
  <c r="HV209" i="1"/>
  <c r="HW208" i="1"/>
  <c r="HV208" i="1"/>
  <c r="HW207" i="1"/>
  <c r="HV207" i="1"/>
  <c r="HW206" i="1"/>
  <c r="HV206" i="1"/>
  <c r="HW205" i="1"/>
  <c r="HV205" i="1"/>
  <c r="HW204" i="1"/>
  <c r="HV204" i="1"/>
  <c r="HW203" i="1"/>
  <c r="HV203" i="1"/>
  <c r="HW202" i="1"/>
  <c r="HV202" i="1"/>
  <c r="HW201" i="1"/>
  <c r="HV201" i="1"/>
  <c r="HW200" i="1"/>
  <c r="HV200" i="1"/>
  <c r="HW199" i="1"/>
  <c r="HV199" i="1"/>
  <c r="HW198" i="1"/>
  <c r="HV198" i="1"/>
  <c r="HW197" i="1"/>
  <c r="HV197" i="1"/>
  <c r="HW196" i="1"/>
  <c r="HV196" i="1"/>
  <c r="HW195" i="1"/>
  <c r="HV195" i="1"/>
  <c r="HW194" i="1"/>
  <c r="HV194" i="1"/>
  <c r="HW193" i="1"/>
  <c r="HV193" i="1"/>
  <c r="HW192" i="1"/>
  <c r="HV192" i="1"/>
  <c r="HW191" i="1"/>
  <c r="HV191" i="1"/>
  <c r="HW190" i="1"/>
  <c r="HV190" i="1"/>
  <c r="HW189" i="1"/>
  <c r="HV189" i="1"/>
  <c r="HW188" i="1"/>
  <c r="HV188" i="1"/>
  <c r="HW187" i="1"/>
  <c r="HV187" i="1"/>
  <c r="HW186" i="1"/>
  <c r="HV186" i="1"/>
  <c r="HW185" i="1"/>
  <c r="HV185" i="1"/>
  <c r="HW184" i="1"/>
  <c r="HV184" i="1"/>
  <c r="HW183" i="1"/>
  <c r="HV183" i="1"/>
  <c r="HW182" i="1"/>
  <c r="HV182" i="1"/>
  <c r="HW181" i="1"/>
  <c r="HV181" i="1"/>
  <c r="HW180" i="1"/>
  <c r="HV180" i="1"/>
  <c r="HW179" i="1"/>
  <c r="HV179" i="1"/>
  <c r="HW178" i="1"/>
  <c r="HV178" i="1"/>
  <c r="HW177" i="1"/>
  <c r="HV177" i="1"/>
  <c r="HW176" i="1"/>
  <c r="HV176" i="1"/>
  <c r="HW175" i="1"/>
  <c r="HV175" i="1"/>
  <c r="HW174" i="1"/>
  <c r="HV174" i="1"/>
  <c r="HW173" i="1"/>
  <c r="HV173" i="1"/>
  <c r="HW172" i="1"/>
  <c r="HV172" i="1"/>
  <c r="HW171" i="1"/>
  <c r="HV171" i="1"/>
  <c r="HW170" i="1"/>
  <c r="HV170" i="1"/>
  <c r="HW169" i="1"/>
  <c r="HV169" i="1"/>
  <c r="HW168" i="1"/>
  <c r="HV168" i="1"/>
  <c r="HW167" i="1"/>
  <c r="HV167" i="1"/>
  <c r="HW166" i="1"/>
  <c r="HV166" i="1"/>
  <c r="HW165" i="1"/>
  <c r="HV165" i="1"/>
  <c r="HW164" i="1"/>
  <c r="HV164" i="1"/>
  <c r="HW163" i="1"/>
  <c r="HV163" i="1"/>
  <c r="HW162" i="1"/>
  <c r="HV162" i="1"/>
  <c r="HW161" i="1"/>
  <c r="HV161" i="1"/>
  <c r="HW160" i="1"/>
  <c r="HV160" i="1"/>
  <c r="HW159" i="1"/>
  <c r="HV159" i="1"/>
  <c r="HW158" i="1"/>
  <c r="HV158" i="1"/>
  <c r="HW157" i="1"/>
  <c r="HV157" i="1"/>
  <c r="HW156" i="1"/>
  <c r="HV156" i="1"/>
  <c r="HW155" i="1"/>
  <c r="HV155" i="1"/>
  <c r="HW154" i="1"/>
  <c r="HV154" i="1"/>
  <c r="HW153" i="1"/>
  <c r="HV153" i="1"/>
  <c r="HW152" i="1"/>
  <c r="HV152" i="1"/>
  <c r="HW151" i="1"/>
  <c r="HV151" i="1"/>
  <c r="HW150" i="1"/>
  <c r="HV150" i="1"/>
  <c r="HW149" i="1"/>
  <c r="HV149" i="1"/>
  <c r="HW148" i="1"/>
  <c r="HV148" i="1"/>
  <c r="HW147" i="1"/>
  <c r="HV147" i="1"/>
  <c r="HW146" i="1"/>
  <c r="HV146" i="1"/>
  <c r="HW145" i="1"/>
  <c r="HV145" i="1"/>
  <c r="HW144" i="1"/>
  <c r="HV144" i="1"/>
  <c r="HW143" i="1"/>
  <c r="HV143" i="1"/>
  <c r="HW142" i="1"/>
  <c r="HV142" i="1"/>
  <c r="HW141" i="1"/>
  <c r="HV141" i="1"/>
  <c r="HW140" i="1"/>
  <c r="HV140" i="1"/>
  <c r="HW139" i="1"/>
  <c r="HV139" i="1"/>
  <c r="HW138" i="1"/>
  <c r="HV138" i="1"/>
  <c r="HW137" i="1"/>
  <c r="HV137" i="1"/>
  <c r="HW136" i="1"/>
  <c r="HV136" i="1"/>
  <c r="HW135" i="1"/>
  <c r="HV135" i="1"/>
  <c r="HW134" i="1"/>
  <c r="HV134" i="1"/>
  <c r="HW133" i="1"/>
  <c r="HV133" i="1"/>
  <c r="HW132" i="1"/>
  <c r="HV132" i="1"/>
  <c r="HW131" i="1"/>
  <c r="HV131" i="1"/>
  <c r="HW130" i="1"/>
  <c r="HV130" i="1"/>
  <c r="HW129" i="1"/>
  <c r="HV129" i="1"/>
  <c r="HW128" i="1"/>
  <c r="HV128" i="1"/>
  <c r="HW127" i="1"/>
  <c r="HV127" i="1"/>
  <c r="HW126" i="1"/>
  <c r="HV126" i="1"/>
  <c r="HW125" i="1"/>
  <c r="HV125" i="1"/>
  <c r="HW124" i="1"/>
  <c r="HV124" i="1"/>
  <c r="HW123" i="1"/>
  <c r="HV123" i="1"/>
  <c r="HW122" i="1"/>
  <c r="HV122" i="1"/>
  <c r="HW121" i="1"/>
  <c r="HV121" i="1"/>
  <c r="HW120" i="1"/>
  <c r="HV120" i="1"/>
  <c r="HW119" i="1"/>
  <c r="HV119" i="1"/>
  <c r="HW118" i="1"/>
  <c r="HV118" i="1"/>
  <c r="HW117" i="1"/>
  <c r="HV117" i="1"/>
  <c r="HW116" i="1"/>
  <c r="HV116" i="1"/>
  <c r="HW115" i="1"/>
  <c r="HV115" i="1"/>
  <c r="HW114" i="1"/>
  <c r="HV114" i="1"/>
  <c r="HW113" i="1"/>
  <c r="HV113" i="1"/>
  <c r="HW112" i="1"/>
  <c r="HV112" i="1"/>
  <c r="HW111" i="1"/>
  <c r="HV111" i="1"/>
  <c r="HW110" i="1"/>
  <c r="HV110" i="1"/>
  <c r="HW109" i="1"/>
  <c r="HV109" i="1"/>
  <c r="HW108" i="1"/>
  <c r="HV108" i="1"/>
  <c r="HW107" i="1"/>
  <c r="HV107" i="1"/>
  <c r="HW106" i="1"/>
  <c r="HV106" i="1"/>
  <c r="HW105" i="1"/>
  <c r="HV105" i="1"/>
  <c r="HW104" i="1"/>
  <c r="HV104" i="1"/>
  <c r="HW103" i="1"/>
  <c r="HV103" i="1"/>
  <c r="HW102" i="1"/>
  <c r="HV102" i="1"/>
  <c r="HW101" i="1"/>
  <c r="HV101" i="1"/>
  <c r="HW100" i="1"/>
  <c r="HV100" i="1"/>
  <c r="HW99" i="1"/>
  <c r="HV99" i="1"/>
  <c r="HW98" i="1"/>
  <c r="HV98" i="1"/>
  <c r="HW97" i="1"/>
  <c r="HV97" i="1"/>
  <c r="HW96" i="1"/>
  <c r="HV96" i="1"/>
  <c r="HW95" i="1"/>
  <c r="HV95" i="1"/>
  <c r="HW94" i="1"/>
  <c r="HV94" i="1"/>
  <c r="HW93" i="1"/>
  <c r="HV93" i="1"/>
  <c r="HW92" i="1"/>
  <c r="HV92" i="1"/>
  <c r="HW91" i="1"/>
  <c r="HV91" i="1"/>
  <c r="HW90" i="1"/>
  <c r="HV90" i="1"/>
  <c r="HW89" i="1"/>
  <c r="HV89" i="1"/>
  <c r="HW88" i="1"/>
  <c r="HV88" i="1"/>
  <c r="HW87" i="1"/>
  <c r="HV87" i="1"/>
  <c r="HW86" i="1"/>
  <c r="HV86" i="1"/>
  <c r="HW85" i="1"/>
  <c r="HV85" i="1"/>
  <c r="HW84" i="1"/>
  <c r="HV84" i="1"/>
  <c r="HW83" i="1"/>
  <c r="HV83" i="1"/>
  <c r="HW82" i="1"/>
  <c r="HV82" i="1"/>
  <c r="HW81" i="1"/>
  <c r="HV81" i="1"/>
  <c r="HW80" i="1"/>
  <c r="HV80" i="1"/>
  <c r="HW79" i="1"/>
  <c r="HV79" i="1"/>
  <c r="HW78" i="1"/>
  <c r="HV78" i="1"/>
  <c r="HW77" i="1"/>
  <c r="HV77" i="1"/>
  <c r="HW76" i="1"/>
  <c r="HV76" i="1"/>
  <c r="HW75" i="1"/>
  <c r="HV75" i="1"/>
  <c r="HW74" i="1"/>
  <c r="HV74" i="1"/>
  <c r="HW73" i="1"/>
  <c r="HV73" i="1"/>
  <c r="HW72" i="1"/>
  <c r="HV72" i="1"/>
  <c r="HW71" i="1"/>
  <c r="HV71" i="1"/>
  <c r="HW70" i="1"/>
  <c r="HV70" i="1"/>
  <c r="HW69" i="1"/>
  <c r="HV69" i="1"/>
  <c r="HW68" i="1"/>
  <c r="HV68" i="1"/>
  <c r="HW67" i="1"/>
  <c r="HV67" i="1"/>
  <c r="HW66" i="1"/>
  <c r="HV66" i="1"/>
  <c r="HW65" i="1"/>
  <c r="HV65" i="1"/>
  <c r="HW64" i="1"/>
  <c r="HV64" i="1"/>
  <c r="HW63" i="1"/>
  <c r="HV63" i="1"/>
  <c r="HW62" i="1"/>
  <c r="HV62" i="1"/>
  <c r="HW61" i="1"/>
  <c r="HV61" i="1"/>
  <c r="HW60" i="1"/>
  <c r="HV60" i="1"/>
  <c r="HW59" i="1"/>
  <c r="HV59" i="1"/>
  <c r="HW58" i="1"/>
  <c r="HV58" i="1"/>
  <c r="HW57" i="1"/>
  <c r="HV57" i="1"/>
  <c r="HW56" i="1"/>
  <c r="HV56" i="1"/>
  <c r="HW55" i="1"/>
  <c r="HV55" i="1"/>
  <c r="HW54" i="1"/>
  <c r="HV54" i="1"/>
  <c r="HW53" i="1"/>
  <c r="HV53" i="1"/>
  <c r="HW52" i="1"/>
  <c r="HV52" i="1"/>
  <c r="HW51" i="1"/>
  <c r="HV51" i="1"/>
  <c r="HW50" i="1"/>
  <c r="HV50" i="1"/>
  <c r="HW49" i="1"/>
  <c r="HV49" i="1"/>
  <c r="HW48" i="1"/>
  <c r="HV48" i="1"/>
  <c r="HW47" i="1"/>
  <c r="HV47" i="1"/>
  <c r="HW46" i="1"/>
  <c r="HV46" i="1"/>
  <c r="HW45" i="1"/>
  <c r="HV45" i="1"/>
  <c r="HW44" i="1"/>
  <c r="HV44" i="1"/>
  <c r="HW43" i="1"/>
  <c r="HV43" i="1"/>
  <c r="HW42" i="1"/>
  <c r="HV42" i="1"/>
  <c r="HW41" i="1"/>
  <c r="HV41" i="1"/>
  <c r="HW40" i="1"/>
  <c r="HV40" i="1"/>
  <c r="HW39" i="1"/>
  <c r="HV39" i="1"/>
  <c r="HW38" i="1"/>
  <c r="HV38" i="1"/>
  <c r="HW37" i="1"/>
  <c r="HV37" i="1"/>
  <c r="HW36" i="1"/>
  <c r="HV36" i="1"/>
  <c r="HW35" i="1"/>
  <c r="HV35" i="1"/>
  <c r="HW34" i="1"/>
  <c r="HV34" i="1"/>
  <c r="HW33" i="1"/>
  <c r="HV33" i="1"/>
  <c r="HW32" i="1"/>
  <c r="HV32" i="1"/>
  <c r="HW31" i="1"/>
  <c r="HV31" i="1"/>
  <c r="HW30" i="1"/>
  <c r="HV30" i="1"/>
  <c r="HW29" i="1"/>
  <c r="HV29" i="1"/>
  <c r="HW28" i="1"/>
  <c r="HV28" i="1"/>
  <c r="HW27" i="1"/>
  <c r="HV27" i="1"/>
  <c r="HW26" i="1"/>
  <c r="HV26" i="1"/>
  <c r="HW25" i="1"/>
  <c r="HV25" i="1"/>
  <c r="HW24" i="1"/>
  <c r="HV24" i="1"/>
  <c r="HW23" i="1"/>
  <c r="HV23" i="1"/>
  <c r="HW22" i="1"/>
  <c r="HV22" i="1"/>
  <c r="HW21" i="1"/>
  <c r="HV21" i="1"/>
  <c r="HW20" i="1"/>
  <c r="HV20" i="1"/>
  <c r="HW19" i="1"/>
  <c r="HV19" i="1"/>
  <c r="HW18" i="1"/>
  <c r="HV18" i="1"/>
  <c r="HW17" i="1"/>
  <c r="HV17" i="1"/>
  <c r="HW16" i="1"/>
  <c r="HV16" i="1"/>
  <c r="HW15" i="1"/>
  <c r="HV15" i="1"/>
  <c r="HW14" i="1"/>
  <c r="HV14" i="1"/>
  <c r="HW13" i="1"/>
  <c r="HV13" i="1"/>
  <c r="HW12" i="1"/>
  <c r="HV12" i="1"/>
  <c r="HW11" i="1"/>
  <c r="HV11" i="1"/>
  <c r="HW10" i="1"/>
  <c r="HV10" i="1"/>
  <c r="HW9" i="1"/>
  <c r="HV9" i="1"/>
  <c r="HW8" i="1"/>
  <c r="HV8" i="1"/>
  <c r="HW7" i="1"/>
  <c r="HV7" i="1"/>
  <c r="HW6" i="1"/>
  <c r="HV6" i="1"/>
  <c r="HW5" i="1"/>
  <c r="HV5" i="1"/>
  <c r="HW4" i="1"/>
  <c r="HV4" i="1"/>
  <c r="HW3" i="1"/>
  <c r="HV3" i="1"/>
  <c r="HW2" i="1"/>
  <c r="HV2" i="1"/>
  <c r="HK295" i="1"/>
  <c r="HJ295" i="1"/>
  <c r="HK294" i="1"/>
  <c r="HJ294" i="1"/>
  <c r="HK293" i="1"/>
  <c r="HJ293" i="1"/>
  <c r="HK292" i="1"/>
  <c r="HJ292" i="1"/>
  <c r="HK291" i="1"/>
  <c r="HJ291" i="1"/>
  <c r="HK290" i="1"/>
  <c r="HJ290" i="1"/>
  <c r="HK289" i="1"/>
  <c r="HJ289" i="1"/>
  <c r="HK288" i="1"/>
  <c r="HJ288" i="1"/>
  <c r="HK287" i="1"/>
  <c r="HJ287" i="1"/>
  <c r="HK286" i="1"/>
  <c r="HJ286" i="1"/>
  <c r="HK285" i="1"/>
  <c r="HJ285" i="1"/>
  <c r="HK284" i="1"/>
  <c r="HJ284" i="1"/>
  <c r="HK283" i="1"/>
  <c r="HJ283" i="1"/>
  <c r="HK282" i="1"/>
  <c r="HJ282" i="1"/>
  <c r="HK281" i="1"/>
  <c r="HJ281" i="1"/>
  <c r="HK280" i="1"/>
  <c r="HJ280" i="1"/>
  <c r="HK279" i="1"/>
  <c r="HJ279" i="1"/>
  <c r="HK278" i="1"/>
  <c r="HJ278" i="1"/>
  <c r="HK277" i="1"/>
  <c r="HJ277" i="1"/>
  <c r="HK276" i="1"/>
  <c r="HJ276" i="1"/>
  <c r="HK275" i="1"/>
  <c r="HJ275" i="1"/>
  <c r="HK274" i="1"/>
  <c r="HJ274" i="1"/>
  <c r="HK273" i="1"/>
  <c r="HJ273" i="1"/>
  <c r="HK272" i="1"/>
  <c r="HJ272" i="1"/>
  <c r="HK271" i="1"/>
  <c r="HJ271" i="1"/>
  <c r="HK270" i="1"/>
  <c r="HJ270" i="1"/>
  <c r="HK269" i="1"/>
  <c r="HJ269" i="1"/>
  <c r="HK268" i="1"/>
  <c r="HJ268" i="1"/>
  <c r="HK267" i="1"/>
  <c r="HJ267" i="1"/>
  <c r="HK266" i="1"/>
  <c r="HJ266" i="1"/>
  <c r="HK265" i="1"/>
  <c r="HJ265" i="1"/>
  <c r="HK264" i="1"/>
  <c r="HJ264" i="1"/>
  <c r="HK263" i="1"/>
  <c r="HJ263" i="1"/>
  <c r="HK262" i="1"/>
  <c r="HJ262" i="1"/>
  <c r="HK261" i="1"/>
  <c r="HJ261" i="1"/>
  <c r="HK260" i="1"/>
  <c r="HJ260" i="1"/>
  <c r="HK259" i="1"/>
  <c r="HJ259" i="1"/>
  <c r="HK258" i="1"/>
  <c r="HJ258" i="1"/>
  <c r="HK257" i="1"/>
  <c r="HJ257" i="1"/>
  <c r="HK256" i="1"/>
  <c r="HJ256" i="1"/>
  <c r="HK255" i="1"/>
  <c r="HJ255" i="1"/>
  <c r="HK254" i="1"/>
  <c r="HJ254" i="1"/>
  <c r="HK253" i="1"/>
  <c r="HJ253" i="1"/>
  <c r="HK252" i="1"/>
  <c r="HJ252" i="1"/>
  <c r="HK251" i="1"/>
  <c r="HJ251" i="1"/>
  <c r="HK250" i="1"/>
  <c r="HJ250" i="1"/>
  <c r="HK249" i="1"/>
  <c r="HJ249" i="1"/>
  <c r="HK248" i="1"/>
  <c r="HJ248" i="1"/>
  <c r="HK247" i="1"/>
  <c r="HJ247" i="1"/>
  <c r="HK246" i="1"/>
  <c r="HJ246" i="1"/>
  <c r="HK245" i="1"/>
  <c r="HJ245" i="1"/>
  <c r="HK244" i="1"/>
  <c r="HJ244" i="1"/>
  <c r="HK243" i="1"/>
  <c r="HJ243" i="1"/>
  <c r="HK242" i="1"/>
  <c r="HJ242" i="1"/>
  <c r="HK241" i="1"/>
  <c r="HJ241" i="1"/>
  <c r="HK240" i="1"/>
  <c r="HJ240" i="1"/>
  <c r="HK239" i="1"/>
  <c r="HJ239" i="1"/>
  <c r="HK238" i="1"/>
  <c r="HJ238" i="1"/>
  <c r="HK237" i="1"/>
  <c r="HJ237" i="1"/>
  <c r="HK236" i="1"/>
  <c r="HJ236" i="1"/>
  <c r="HK235" i="1"/>
  <c r="HJ235" i="1"/>
  <c r="HK234" i="1"/>
  <c r="HJ234" i="1"/>
  <c r="HK233" i="1"/>
  <c r="HJ233" i="1"/>
  <c r="HK232" i="1"/>
  <c r="HJ232" i="1"/>
  <c r="HK231" i="1"/>
  <c r="HJ231" i="1"/>
  <c r="HK230" i="1"/>
  <c r="HJ230" i="1"/>
  <c r="HK229" i="1"/>
  <c r="HJ229" i="1"/>
  <c r="HK228" i="1"/>
  <c r="HJ228" i="1"/>
  <c r="HK227" i="1"/>
  <c r="HJ227" i="1"/>
  <c r="HK226" i="1"/>
  <c r="HJ226" i="1"/>
  <c r="HK225" i="1"/>
  <c r="HJ225" i="1"/>
  <c r="HK224" i="1"/>
  <c r="HJ224" i="1"/>
  <c r="HK223" i="1"/>
  <c r="HJ223" i="1"/>
  <c r="HK222" i="1"/>
  <c r="HJ222" i="1"/>
  <c r="HK221" i="1"/>
  <c r="HJ221" i="1"/>
  <c r="HK220" i="1"/>
  <c r="HJ220" i="1"/>
  <c r="HK219" i="1"/>
  <c r="HJ219" i="1"/>
  <c r="HK218" i="1"/>
  <c r="HJ218" i="1"/>
  <c r="HK217" i="1"/>
  <c r="HJ217" i="1"/>
  <c r="HK216" i="1"/>
  <c r="HJ216" i="1"/>
  <c r="HK215" i="1"/>
  <c r="HJ215" i="1"/>
  <c r="HK214" i="1"/>
  <c r="HJ214" i="1"/>
  <c r="HK213" i="1"/>
  <c r="HJ213" i="1"/>
  <c r="HK212" i="1"/>
  <c r="HJ212" i="1"/>
  <c r="HK211" i="1"/>
  <c r="HJ211" i="1"/>
  <c r="HK210" i="1"/>
  <c r="HJ210" i="1"/>
  <c r="HK209" i="1"/>
  <c r="HJ209" i="1"/>
  <c r="HK208" i="1"/>
  <c r="HJ208" i="1"/>
  <c r="HK207" i="1"/>
  <c r="HJ207" i="1"/>
  <c r="HK206" i="1"/>
  <c r="HJ206" i="1"/>
  <c r="HK205" i="1"/>
  <c r="HJ205" i="1"/>
  <c r="HK204" i="1"/>
  <c r="HJ204" i="1"/>
  <c r="HK203" i="1"/>
  <c r="HJ203" i="1"/>
  <c r="HK202" i="1"/>
  <c r="HJ202" i="1"/>
  <c r="HK201" i="1"/>
  <c r="HJ201" i="1"/>
  <c r="HK200" i="1"/>
  <c r="HJ200" i="1"/>
  <c r="HK199" i="1"/>
  <c r="HJ199" i="1"/>
  <c r="HK198" i="1"/>
  <c r="HJ198" i="1"/>
  <c r="HK197" i="1"/>
  <c r="HJ197" i="1"/>
  <c r="HK196" i="1"/>
  <c r="HJ196" i="1"/>
  <c r="HK195" i="1"/>
  <c r="HJ195" i="1"/>
  <c r="HK194" i="1"/>
  <c r="HJ194" i="1"/>
  <c r="HK193" i="1"/>
  <c r="HJ193" i="1"/>
  <c r="HK192" i="1"/>
  <c r="HJ192" i="1"/>
  <c r="HK191" i="1"/>
  <c r="HJ191" i="1"/>
  <c r="HK190" i="1"/>
  <c r="HJ190" i="1"/>
  <c r="HK189" i="1"/>
  <c r="HJ189" i="1"/>
  <c r="HK188" i="1"/>
  <c r="HJ188" i="1"/>
  <c r="HK187" i="1"/>
  <c r="HJ187" i="1"/>
  <c r="HK186" i="1"/>
  <c r="HJ186" i="1"/>
  <c r="HK185" i="1"/>
  <c r="HJ185" i="1"/>
  <c r="HK184" i="1"/>
  <c r="HJ184" i="1"/>
  <c r="HK183" i="1"/>
  <c r="HJ183" i="1"/>
  <c r="HK182" i="1"/>
  <c r="HJ182" i="1"/>
  <c r="HK181" i="1"/>
  <c r="HJ181" i="1"/>
  <c r="HK180" i="1"/>
  <c r="HJ180" i="1"/>
  <c r="HK179" i="1"/>
  <c r="HJ179" i="1"/>
  <c r="HK178" i="1"/>
  <c r="HJ178" i="1"/>
  <c r="HK177" i="1"/>
  <c r="HJ177" i="1"/>
  <c r="HK176" i="1"/>
  <c r="HJ176" i="1"/>
  <c r="HK175" i="1"/>
  <c r="HJ175" i="1"/>
  <c r="HK174" i="1"/>
  <c r="HJ174" i="1"/>
  <c r="HK173" i="1"/>
  <c r="HJ173" i="1"/>
  <c r="HK172" i="1"/>
  <c r="HJ172" i="1"/>
  <c r="HK171" i="1"/>
  <c r="HJ171" i="1"/>
  <c r="HK170" i="1"/>
  <c r="HJ170" i="1"/>
  <c r="HK169" i="1"/>
  <c r="HJ169" i="1"/>
  <c r="HK168" i="1"/>
  <c r="HJ168" i="1"/>
  <c r="HK167" i="1"/>
  <c r="HJ167" i="1"/>
  <c r="HK166" i="1"/>
  <c r="HJ166" i="1"/>
  <c r="HK165" i="1"/>
  <c r="HJ165" i="1"/>
  <c r="HK164" i="1"/>
  <c r="HJ164" i="1"/>
  <c r="HK163" i="1"/>
  <c r="HJ163" i="1"/>
  <c r="HK162" i="1"/>
  <c r="HJ162" i="1"/>
  <c r="HK161" i="1"/>
  <c r="HJ161" i="1"/>
  <c r="HK160" i="1"/>
  <c r="HJ160" i="1"/>
  <c r="HK159" i="1"/>
  <c r="HJ159" i="1"/>
  <c r="HK158" i="1"/>
  <c r="HJ158" i="1"/>
  <c r="HK157" i="1"/>
  <c r="HJ157" i="1"/>
  <c r="HK156" i="1"/>
  <c r="HJ156" i="1"/>
  <c r="HK155" i="1"/>
  <c r="HJ155" i="1"/>
  <c r="HK154" i="1"/>
  <c r="HJ154" i="1"/>
  <c r="HK153" i="1"/>
  <c r="HJ153" i="1"/>
  <c r="HK152" i="1"/>
  <c r="HJ152" i="1"/>
  <c r="HK151" i="1"/>
  <c r="HJ151" i="1"/>
  <c r="HK150" i="1"/>
  <c r="HJ150" i="1"/>
  <c r="HK149" i="1"/>
  <c r="HJ149" i="1"/>
  <c r="HK148" i="1"/>
  <c r="HJ148" i="1"/>
  <c r="HK147" i="1"/>
  <c r="HJ147" i="1"/>
  <c r="HK146" i="1"/>
  <c r="HJ146" i="1"/>
  <c r="HK145" i="1"/>
  <c r="HJ145" i="1"/>
  <c r="HK144" i="1"/>
  <c r="HJ144" i="1"/>
  <c r="HK143" i="1"/>
  <c r="HJ143" i="1"/>
  <c r="HK142" i="1"/>
  <c r="HJ142" i="1"/>
  <c r="HK141" i="1"/>
  <c r="HJ141" i="1"/>
  <c r="HK140" i="1"/>
  <c r="HJ140" i="1"/>
  <c r="HK139" i="1"/>
  <c r="HJ139" i="1"/>
  <c r="HK138" i="1"/>
  <c r="HJ138" i="1"/>
  <c r="HK137" i="1"/>
  <c r="HJ137" i="1"/>
  <c r="HK136" i="1"/>
  <c r="HJ136" i="1"/>
  <c r="HK135" i="1"/>
  <c r="HJ135" i="1"/>
  <c r="HK134" i="1"/>
  <c r="HJ134" i="1"/>
  <c r="HK133" i="1"/>
  <c r="HJ133" i="1"/>
  <c r="HK132" i="1"/>
  <c r="HJ132" i="1"/>
  <c r="HK131" i="1"/>
  <c r="HJ131" i="1"/>
  <c r="HK130" i="1"/>
  <c r="HJ130" i="1"/>
  <c r="HK129" i="1"/>
  <c r="HJ129" i="1"/>
  <c r="HK128" i="1"/>
  <c r="HJ128" i="1"/>
  <c r="HK127" i="1"/>
  <c r="HJ127" i="1"/>
  <c r="HK126" i="1"/>
  <c r="HJ126" i="1"/>
  <c r="HK125" i="1"/>
  <c r="HJ125" i="1"/>
  <c r="HK124" i="1"/>
  <c r="HJ124" i="1"/>
  <c r="HK123" i="1"/>
  <c r="HJ123" i="1"/>
  <c r="HK122" i="1"/>
  <c r="HJ122" i="1"/>
  <c r="HK121" i="1"/>
  <c r="HJ121" i="1"/>
  <c r="HK120" i="1"/>
  <c r="HJ120" i="1"/>
  <c r="HK119" i="1"/>
  <c r="HJ119" i="1"/>
  <c r="HK118" i="1"/>
  <c r="HJ118" i="1"/>
  <c r="HK117" i="1"/>
  <c r="HJ117" i="1"/>
  <c r="HK116" i="1"/>
  <c r="HJ116" i="1"/>
  <c r="HK115" i="1"/>
  <c r="HJ115" i="1"/>
  <c r="HK114" i="1"/>
  <c r="HJ114" i="1"/>
  <c r="HK113" i="1"/>
  <c r="HJ113" i="1"/>
  <c r="HK112" i="1"/>
  <c r="HJ112" i="1"/>
  <c r="HK111" i="1"/>
  <c r="HJ111" i="1"/>
  <c r="HK110" i="1"/>
  <c r="HJ110" i="1"/>
  <c r="HK109" i="1"/>
  <c r="HJ109" i="1"/>
  <c r="HK108" i="1"/>
  <c r="HJ108" i="1"/>
  <c r="HK107" i="1"/>
  <c r="HJ107" i="1"/>
  <c r="HK106" i="1"/>
  <c r="HJ106" i="1"/>
  <c r="HK105" i="1"/>
  <c r="HJ105" i="1"/>
  <c r="HK104" i="1"/>
  <c r="HJ104" i="1"/>
  <c r="HK103" i="1"/>
  <c r="HJ103" i="1"/>
  <c r="HK102" i="1"/>
  <c r="HJ102" i="1"/>
  <c r="HK101" i="1"/>
  <c r="HJ101" i="1"/>
  <c r="HK100" i="1"/>
  <c r="HJ100" i="1"/>
  <c r="HK99" i="1"/>
  <c r="HJ99" i="1"/>
  <c r="HK98" i="1"/>
  <c r="HJ98" i="1"/>
  <c r="HK97" i="1"/>
  <c r="HJ97" i="1"/>
  <c r="HK96" i="1"/>
  <c r="HJ96" i="1"/>
  <c r="HK95" i="1"/>
  <c r="HJ95" i="1"/>
  <c r="HK94" i="1"/>
  <c r="HJ94" i="1"/>
  <c r="HK93" i="1"/>
  <c r="HJ93" i="1"/>
  <c r="HK92" i="1"/>
  <c r="HJ92" i="1"/>
  <c r="HK91" i="1"/>
  <c r="HJ91" i="1"/>
  <c r="HK90" i="1"/>
  <c r="HJ90" i="1"/>
  <c r="HK89" i="1"/>
  <c r="HJ89" i="1"/>
  <c r="HK88" i="1"/>
  <c r="HJ88" i="1"/>
  <c r="HK87" i="1"/>
  <c r="HJ87" i="1"/>
  <c r="HK86" i="1"/>
  <c r="HJ86" i="1"/>
  <c r="HK85" i="1"/>
  <c r="HJ85" i="1"/>
  <c r="HK84" i="1"/>
  <c r="HJ84" i="1"/>
  <c r="HK83" i="1"/>
  <c r="HJ83" i="1"/>
  <c r="HK82" i="1"/>
  <c r="HJ82" i="1"/>
  <c r="HK81" i="1"/>
  <c r="HJ81" i="1"/>
  <c r="HK80" i="1"/>
  <c r="HJ80" i="1"/>
  <c r="HK79" i="1"/>
  <c r="HJ79" i="1"/>
  <c r="HK78" i="1"/>
  <c r="HJ78" i="1"/>
  <c r="HK77" i="1"/>
  <c r="HJ77" i="1"/>
  <c r="HK76" i="1"/>
  <c r="HJ76" i="1"/>
  <c r="HK75" i="1"/>
  <c r="HJ75" i="1"/>
  <c r="HK74" i="1"/>
  <c r="HJ74" i="1"/>
  <c r="HK73" i="1"/>
  <c r="HJ73" i="1"/>
  <c r="HK72" i="1"/>
  <c r="HJ72" i="1"/>
  <c r="HK71" i="1"/>
  <c r="HJ71" i="1"/>
  <c r="HK70" i="1"/>
  <c r="HJ70" i="1"/>
  <c r="HK69" i="1"/>
  <c r="HJ69" i="1"/>
  <c r="HK68" i="1"/>
  <c r="HJ68" i="1"/>
  <c r="HK67" i="1"/>
  <c r="HJ67" i="1"/>
  <c r="HK66" i="1"/>
  <c r="HJ66" i="1"/>
  <c r="HK65" i="1"/>
  <c r="HJ65" i="1"/>
  <c r="HK64" i="1"/>
  <c r="HJ64" i="1"/>
  <c r="HK63" i="1"/>
  <c r="HJ63" i="1"/>
  <c r="HK62" i="1"/>
  <c r="HJ62" i="1"/>
  <c r="HK61" i="1"/>
  <c r="HJ61" i="1"/>
  <c r="HK60" i="1"/>
  <c r="HJ60" i="1"/>
  <c r="HK59" i="1"/>
  <c r="HJ59" i="1"/>
  <c r="HK58" i="1"/>
  <c r="HJ58" i="1"/>
  <c r="HK57" i="1"/>
  <c r="HJ57" i="1"/>
  <c r="HK56" i="1"/>
  <c r="HJ56" i="1"/>
  <c r="HK55" i="1"/>
  <c r="HJ55" i="1"/>
  <c r="HK54" i="1"/>
  <c r="HJ54" i="1"/>
  <c r="HK53" i="1"/>
  <c r="HJ53" i="1"/>
  <c r="HK52" i="1"/>
  <c r="HJ52" i="1"/>
  <c r="HK51" i="1"/>
  <c r="HJ51" i="1"/>
  <c r="HK50" i="1"/>
  <c r="HJ50" i="1"/>
  <c r="HK49" i="1"/>
  <c r="HJ49" i="1"/>
  <c r="HK48" i="1"/>
  <c r="HJ48" i="1"/>
  <c r="HK47" i="1"/>
  <c r="HJ47" i="1"/>
  <c r="HK46" i="1"/>
  <c r="HJ46" i="1"/>
  <c r="HK45" i="1"/>
  <c r="HJ45" i="1"/>
  <c r="HK44" i="1"/>
  <c r="HJ44" i="1"/>
  <c r="HK43" i="1"/>
  <c r="HJ43" i="1"/>
  <c r="HK42" i="1"/>
  <c r="HJ42" i="1"/>
  <c r="HK41" i="1"/>
  <c r="HJ41" i="1"/>
  <c r="HK40" i="1"/>
  <c r="HJ40" i="1"/>
  <c r="HK39" i="1"/>
  <c r="HJ39" i="1"/>
  <c r="HK38" i="1"/>
  <c r="HJ38" i="1"/>
  <c r="HK37" i="1"/>
  <c r="HJ37" i="1"/>
  <c r="HK36" i="1"/>
  <c r="HJ36" i="1"/>
  <c r="HK35" i="1"/>
  <c r="HJ35" i="1"/>
  <c r="HK34" i="1"/>
  <c r="HJ34" i="1"/>
  <c r="HK33" i="1"/>
  <c r="HJ33" i="1"/>
  <c r="HK32" i="1"/>
  <c r="HJ32" i="1"/>
  <c r="HK31" i="1"/>
  <c r="HJ31" i="1"/>
  <c r="HK30" i="1"/>
  <c r="HJ30" i="1"/>
  <c r="HK29" i="1"/>
  <c r="HJ29" i="1"/>
  <c r="HK28" i="1"/>
  <c r="HJ28" i="1"/>
  <c r="HK27" i="1"/>
  <c r="HJ27" i="1"/>
  <c r="HK26" i="1"/>
  <c r="HJ26" i="1"/>
  <c r="HK25" i="1"/>
  <c r="HJ25" i="1"/>
  <c r="HK24" i="1"/>
  <c r="HJ24" i="1"/>
  <c r="HK23" i="1"/>
  <c r="HJ23" i="1"/>
  <c r="HK22" i="1"/>
  <c r="HJ22" i="1"/>
  <c r="HK21" i="1"/>
  <c r="HJ21" i="1"/>
  <c r="HK20" i="1"/>
  <c r="HJ20" i="1"/>
  <c r="HK19" i="1"/>
  <c r="HJ19" i="1"/>
  <c r="HK18" i="1"/>
  <c r="HJ18" i="1"/>
  <c r="HK17" i="1"/>
  <c r="HJ17" i="1"/>
  <c r="HK16" i="1"/>
  <c r="HJ16" i="1"/>
  <c r="HK15" i="1"/>
  <c r="HJ15" i="1"/>
  <c r="HK14" i="1"/>
  <c r="HJ14" i="1"/>
  <c r="HK13" i="1"/>
  <c r="HJ13" i="1"/>
  <c r="HK12" i="1"/>
  <c r="HJ12" i="1"/>
  <c r="HK11" i="1"/>
  <c r="HJ11" i="1"/>
  <c r="HK10" i="1"/>
  <c r="HJ10" i="1"/>
  <c r="HK9" i="1"/>
  <c r="HJ9" i="1"/>
  <c r="HK8" i="1"/>
  <c r="HJ8" i="1"/>
  <c r="HK7" i="1"/>
  <c r="HJ7" i="1"/>
  <c r="HK6" i="1"/>
  <c r="HJ6" i="1"/>
  <c r="HK5" i="1"/>
  <c r="HJ5" i="1"/>
  <c r="HK4" i="1"/>
  <c r="HJ4" i="1"/>
  <c r="HK3" i="1"/>
  <c r="HJ3" i="1"/>
  <c r="HK2" i="1"/>
  <c r="HJ2" i="1"/>
  <c r="GY295" i="1"/>
  <c r="GX295" i="1"/>
  <c r="GY294" i="1"/>
  <c r="GX294" i="1"/>
  <c r="GY293" i="1"/>
  <c r="GX293" i="1"/>
  <c r="GY292" i="1"/>
  <c r="GX292" i="1"/>
  <c r="GY291" i="1"/>
  <c r="GX291" i="1"/>
  <c r="GY290" i="1"/>
  <c r="GX290" i="1"/>
  <c r="GY289" i="1"/>
  <c r="GX289" i="1"/>
  <c r="GY288" i="1"/>
  <c r="GX288" i="1"/>
  <c r="GY287" i="1"/>
  <c r="GX287" i="1"/>
  <c r="GY286" i="1"/>
  <c r="GX286" i="1"/>
  <c r="GY285" i="1"/>
  <c r="GX285" i="1"/>
  <c r="GY284" i="1"/>
  <c r="GX284" i="1"/>
  <c r="GY283" i="1"/>
  <c r="GX283" i="1"/>
  <c r="GY282" i="1"/>
  <c r="GX282" i="1"/>
  <c r="GY281" i="1"/>
  <c r="GX281" i="1"/>
  <c r="GY280" i="1"/>
  <c r="GX280" i="1"/>
  <c r="GY279" i="1"/>
  <c r="GX279" i="1"/>
  <c r="GY278" i="1"/>
  <c r="GX278" i="1"/>
  <c r="GY277" i="1"/>
  <c r="GX277" i="1"/>
  <c r="GY276" i="1"/>
  <c r="GX276" i="1"/>
  <c r="GY275" i="1"/>
  <c r="GX275" i="1"/>
  <c r="GY274" i="1"/>
  <c r="GX274" i="1"/>
  <c r="GY273" i="1"/>
  <c r="GX273" i="1"/>
  <c r="GY272" i="1"/>
  <c r="GX272" i="1"/>
  <c r="GY271" i="1"/>
  <c r="GX271" i="1"/>
  <c r="GY270" i="1"/>
  <c r="GX270" i="1"/>
  <c r="GY269" i="1"/>
  <c r="GX269" i="1"/>
  <c r="GY268" i="1"/>
  <c r="GX268" i="1"/>
  <c r="GY267" i="1"/>
  <c r="GX267" i="1"/>
  <c r="GY266" i="1"/>
  <c r="GX266" i="1"/>
  <c r="GY265" i="1"/>
  <c r="GX265" i="1"/>
  <c r="GY264" i="1"/>
  <c r="GX264" i="1"/>
  <c r="GY263" i="1"/>
  <c r="GX263" i="1"/>
  <c r="GY262" i="1"/>
  <c r="GX262" i="1"/>
  <c r="GY261" i="1"/>
  <c r="GX261" i="1"/>
  <c r="GY260" i="1"/>
  <c r="GX260" i="1"/>
  <c r="GY259" i="1"/>
  <c r="GX259" i="1"/>
  <c r="GY258" i="1"/>
  <c r="GX258" i="1"/>
  <c r="GY257" i="1"/>
  <c r="GX257" i="1"/>
  <c r="GY256" i="1"/>
  <c r="GX256" i="1"/>
  <c r="GY255" i="1"/>
  <c r="GX255" i="1"/>
  <c r="GY254" i="1"/>
  <c r="GX254" i="1"/>
  <c r="GY253" i="1"/>
  <c r="GX253" i="1"/>
  <c r="GY252" i="1"/>
  <c r="GX252" i="1"/>
  <c r="GY251" i="1"/>
  <c r="GX251" i="1"/>
  <c r="GY250" i="1"/>
  <c r="GX250" i="1"/>
  <c r="GY249" i="1"/>
  <c r="GX249" i="1"/>
  <c r="GY248" i="1"/>
  <c r="GX248" i="1"/>
  <c r="GY247" i="1"/>
  <c r="GX247" i="1"/>
  <c r="GY246" i="1"/>
  <c r="GX246" i="1"/>
  <c r="GY245" i="1"/>
  <c r="GX245" i="1"/>
  <c r="GY244" i="1"/>
  <c r="GX244" i="1"/>
  <c r="GY243" i="1"/>
  <c r="GX243" i="1"/>
  <c r="GY242" i="1"/>
  <c r="GX242" i="1"/>
  <c r="GY241" i="1"/>
  <c r="GX241" i="1"/>
  <c r="GY240" i="1"/>
  <c r="GX240" i="1"/>
  <c r="GY239" i="1"/>
  <c r="GX239" i="1"/>
  <c r="GY238" i="1"/>
  <c r="GX238" i="1"/>
  <c r="GY237" i="1"/>
  <c r="GX237" i="1"/>
  <c r="GY236" i="1"/>
  <c r="GX236" i="1"/>
  <c r="GY235" i="1"/>
  <c r="GX235" i="1"/>
  <c r="GY234" i="1"/>
  <c r="GX234" i="1"/>
  <c r="GY233" i="1"/>
  <c r="GX233" i="1"/>
  <c r="GY232" i="1"/>
  <c r="GX232" i="1"/>
  <c r="GY231" i="1"/>
  <c r="GX231" i="1"/>
  <c r="GY230" i="1"/>
  <c r="GX230" i="1"/>
  <c r="GY229" i="1"/>
  <c r="GX229" i="1"/>
  <c r="GY228" i="1"/>
  <c r="GX228" i="1"/>
  <c r="GY227" i="1"/>
  <c r="GX227" i="1"/>
  <c r="GY226" i="1"/>
  <c r="GX226" i="1"/>
  <c r="GY225" i="1"/>
  <c r="GX225" i="1"/>
  <c r="GY224" i="1"/>
  <c r="GX224" i="1"/>
  <c r="GY223" i="1"/>
  <c r="GX223" i="1"/>
  <c r="GY222" i="1"/>
  <c r="GX222" i="1"/>
  <c r="GY221" i="1"/>
  <c r="GX221" i="1"/>
  <c r="GY220" i="1"/>
  <c r="GX220" i="1"/>
  <c r="GY219" i="1"/>
  <c r="GX219" i="1"/>
  <c r="GY218" i="1"/>
  <c r="GX218" i="1"/>
  <c r="GY217" i="1"/>
  <c r="GX217" i="1"/>
  <c r="GY216" i="1"/>
  <c r="GX216" i="1"/>
  <c r="GY215" i="1"/>
  <c r="GX215" i="1"/>
  <c r="GY214" i="1"/>
  <c r="GX214" i="1"/>
  <c r="GY213" i="1"/>
  <c r="GX213" i="1"/>
  <c r="GY212" i="1"/>
  <c r="GX212" i="1"/>
  <c r="GY211" i="1"/>
  <c r="GX211" i="1"/>
  <c r="GY210" i="1"/>
  <c r="GX210" i="1"/>
  <c r="GY209" i="1"/>
  <c r="GX209" i="1"/>
  <c r="GY208" i="1"/>
  <c r="GX208" i="1"/>
  <c r="GY207" i="1"/>
  <c r="GX207" i="1"/>
  <c r="GY206" i="1"/>
  <c r="GX206" i="1"/>
  <c r="GY205" i="1"/>
  <c r="GX205" i="1"/>
  <c r="GY204" i="1"/>
  <c r="GX204" i="1"/>
  <c r="GY203" i="1"/>
  <c r="GX203" i="1"/>
  <c r="GY202" i="1"/>
  <c r="GX202" i="1"/>
  <c r="GY201" i="1"/>
  <c r="GX201" i="1"/>
  <c r="GY200" i="1"/>
  <c r="GX200" i="1"/>
  <c r="GY199" i="1"/>
  <c r="GX199" i="1"/>
  <c r="GY198" i="1"/>
  <c r="GX198" i="1"/>
  <c r="GY197" i="1"/>
  <c r="GX197" i="1"/>
  <c r="GY196" i="1"/>
  <c r="GX196" i="1"/>
  <c r="GY195" i="1"/>
  <c r="GX195" i="1"/>
  <c r="GY194" i="1"/>
  <c r="GX194" i="1"/>
  <c r="GY193" i="1"/>
  <c r="GX193" i="1"/>
  <c r="GY192" i="1"/>
  <c r="GX192" i="1"/>
  <c r="GY191" i="1"/>
  <c r="GX191" i="1"/>
  <c r="GY190" i="1"/>
  <c r="GX190" i="1"/>
  <c r="GY189" i="1"/>
  <c r="GX189" i="1"/>
  <c r="GY188" i="1"/>
  <c r="GX188" i="1"/>
  <c r="GY187" i="1"/>
  <c r="GX187" i="1"/>
  <c r="GY186" i="1"/>
  <c r="GX186" i="1"/>
  <c r="GY185" i="1"/>
  <c r="GX185" i="1"/>
  <c r="GY184" i="1"/>
  <c r="GX184" i="1"/>
  <c r="GY183" i="1"/>
  <c r="GX183" i="1"/>
  <c r="GY182" i="1"/>
  <c r="GX182" i="1"/>
  <c r="GY181" i="1"/>
  <c r="GX181" i="1"/>
  <c r="GY180" i="1"/>
  <c r="GX180" i="1"/>
  <c r="GY179" i="1"/>
  <c r="GX179" i="1"/>
  <c r="GY178" i="1"/>
  <c r="GX178" i="1"/>
  <c r="GY177" i="1"/>
  <c r="GX177" i="1"/>
  <c r="GY176" i="1"/>
  <c r="GX176" i="1"/>
  <c r="GY175" i="1"/>
  <c r="GX175" i="1"/>
  <c r="GY174" i="1"/>
  <c r="GX174" i="1"/>
  <c r="GY173" i="1"/>
  <c r="GX173" i="1"/>
  <c r="GY172" i="1"/>
  <c r="GX172" i="1"/>
  <c r="GY171" i="1"/>
  <c r="GX171" i="1"/>
  <c r="GY170" i="1"/>
  <c r="GX170" i="1"/>
  <c r="GY169" i="1"/>
  <c r="GX169" i="1"/>
  <c r="GY168" i="1"/>
  <c r="GX168" i="1"/>
  <c r="GY167" i="1"/>
  <c r="GX167" i="1"/>
  <c r="GY166" i="1"/>
  <c r="GX166" i="1"/>
  <c r="GY165" i="1"/>
  <c r="GX165" i="1"/>
  <c r="GY164" i="1"/>
  <c r="GX164" i="1"/>
  <c r="GY163" i="1"/>
  <c r="GX163" i="1"/>
  <c r="GY162" i="1"/>
  <c r="GX162" i="1"/>
  <c r="GY161" i="1"/>
  <c r="GX161" i="1"/>
  <c r="GY160" i="1"/>
  <c r="GX160" i="1"/>
  <c r="GY159" i="1"/>
  <c r="GX159" i="1"/>
  <c r="GY158" i="1"/>
  <c r="GX158" i="1"/>
  <c r="GY157" i="1"/>
  <c r="GX157" i="1"/>
  <c r="GY156" i="1"/>
  <c r="GX156" i="1"/>
  <c r="GY155" i="1"/>
  <c r="GX155" i="1"/>
  <c r="GY154" i="1"/>
  <c r="GX154" i="1"/>
  <c r="GY153" i="1"/>
  <c r="GX153" i="1"/>
  <c r="GY152" i="1"/>
  <c r="GX152" i="1"/>
  <c r="GY151" i="1"/>
  <c r="GX151" i="1"/>
  <c r="GY150" i="1"/>
  <c r="GX150" i="1"/>
  <c r="GY149" i="1"/>
  <c r="GX149" i="1"/>
  <c r="GY148" i="1"/>
  <c r="GX148" i="1"/>
  <c r="GY147" i="1"/>
  <c r="GX147" i="1"/>
  <c r="GY146" i="1"/>
  <c r="GX146" i="1"/>
  <c r="GY145" i="1"/>
  <c r="GX145" i="1"/>
  <c r="GY144" i="1"/>
  <c r="GX144" i="1"/>
  <c r="GY143" i="1"/>
  <c r="GX143" i="1"/>
  <c r="GY142" i="1"/>
  <c r="GX142" i="1"/>
  <c r="GY141" i="1"/>
  <c r="GX141" i="1"/>
  <c r="GY140" i="1"/>
  <c r="GX140" i="1"/>
  <c r="GY139" i="1"/>
  <c r="GX139" i="1"/>
  <c r="GY138" i="1"/>
  <c r="GX138" i="1"/>
  <c r="GY137" i="1"/>
  <c r="GX137" i="1"/>
  <c r="GY136" i="1"/>
  <c r="GX136" i="1"/>
  <c r="GY135" i="1"/>
  <c r="GX135" i="1"/>
  <c r="GY134" i="1"/>
  <c r="GX134" i="1"/>
  <c r="GY133" i="1"/>
  <c r="GX133" i="1"/>
  <c r="GY132" i="1"/>
  <c r="GX132" i="1"/>
  <c r="GY131" i="1"/>
  <c r="GX131" i="1"/>
  <c r="GY130" i="1"/>
  <c r="GX130" i="1"/>
  <c r="GY129" i="1"/>
  <c r="GX129" i="1"/>
  <c r="GY128" i="1"/>
  <c r="GX128" i="1"/>
  <c r="GY127" i="1"/>
  <c r="GX127" i="1"/>
  <c r="GY126" i="1"/>
  <c r="GX126" i="1"/>
  <c r="GY125" i="1"/>
  <c r="GX125" i="1"/>
  <c r="GY124" i="1"/>
  <c r="GX124" i="1"/>
  <c r="GY123" i="1"/>
  <c r="GX123" i="1"/>
  <c r="GY122" i="1"/>
  <c r="GX122" i="1"/>
  <c r="GY121" i="1"/>
  <c r="GX121" i="1"/>
  <c r="GY120" i="1"/>
  <c r="GX120" i="1"/>
  <c r="GY119" i="1"/>
  <c r="GX119" i="1"/>
  <c r="GY118" i="1"/>
  <c r="GX118" i="1"/>
  <c r="GY117" i="1"/>
  <c r="GX117" i="1"/>
  <c r="GY116" i="1"/>
  <c r="GX116" i="1"/>
  <c r="GY115" i="1"/>
  <c r="GX115" i="1"/>
  <c r="GY114" i="1"/>
  <c r="GX114" i="1"/>
  <c r="GY113" i="1"/>
  <c r="GX113" i="1"/>
  <c r="GY112" i="1"/>
  <c r="GX112" i="1"/>
  <c r="GY111" i="1"/>
  <c r="GX111" i="1"/>
  <c r="GY110" i="1"/>
  <c r="GX110" i="1"/>
  <c r="GY109" i="1"/>
  <c r="GX109" i="1"/>
  <c r="GY108" i="1"/>
  <c r="GX108" i="1"/>
  <c r="GY107" i="1"/>
  <c r="GX107" i="1"/>
  <c r="GY106" i="1"/>
  <c r="GX106" i="1"/>
  <c r="GY105" i="1"/>
  <c r="GX105" i="1"/>
  <c r="GY104" i="1"/>
  <c r="GX104" i="1"/>
  <c r="GY103" i="1"/>
  <c r="GX103" i="1"/>
  <c r="GY102" i="1"/>
  <c r="GX102" i="1"/>
  <c r="GY101" i="1"/>
  <c r="GX101" i="1"/>
  <c r="GY100" i="1"/>
  <c r="GX100" i="1"/>
  <c r="GY99" i="1"/>
  <c r="GX99" i="1"/>
  <c r="GY98" i="1"/>
  <c r="GX98" i="1"/>
  <c r="GY97" i="1"/>
  <c r="GX97" i="1"/>
  <c r="GY96" i="1"/>
  <c r="GX96" i="1"/>
  <c r="GY95" i="1"/>
  <c r="GX95" i="1"/>
  <c r="GY94" i="1"/>
  <c r="GX94" i="1"/>
  <c r="GY93" i="1"/>
  <c r="GX93" i="1"/>
  <c r="GY92" i="1"/>
  <c r="GX92" i="1"/>
  <c r="GY91" i="1"/>
  <c r="GX91" i="1"/>
  <c r="GY90" i="1"/>
  <c r="GX90" i="1"/>
  <c r="GY89" i="1"/>
  <c r="GX89" i="1"/>
  <c r="GY88" i="1"/>
  <c r="GX88" i="1"/>
  <c r="GY87" i="1"/>
  <c r="GX87" i="1"/>
  <c r="GY86" i="1"/>
  <c r="GX86" i="1"/>
  <c r="GY85" i="1"/>
  <c r="GX85" i="1"/>
  <c r="GY84" i="1"/>
  <c r="GX84" i="1"/>
  <c r="GY83" i="1"/>
  <c r="GX83" i="1"/>
  <c r="GY82" i="1"/>
  <c r="GX82" i="1"/>
  <c r="GY81" i="1"/>
  <c r="GX81" i="1"/>
  <c r="GY80" i="1"/>
  <c r="GX80" i="1"/>
  <c r="GY79" i="1"/>
  <c r="GX79" i="1"/>
  <c r="GY78" i="1"/>
  <c r="GX78" i="1"/>
  <c r="GY77" i="1"/>
  <c r="GX77" i="1"/>
  <c r="GY76" i="1"/>
  <c r="GX76" i="1"/>
  <c r="GY75" i="1"/>
  <c r="GX75" i="1"/>
  <c r="GY74" i="1"/>
  <c r="GX74" i="1"/>
  <c r="GY73" i="1"/>
  <c r="GX73" i="1"/>
  <c r="GY72" i="1"/>
  <c r="GX72" i="1"/>
  <c r="GY71" i="1"/>
  <c r="GX71" i="1"/>
  <c r="GY70" i="1"/>
  <c r="GX70" i="1"/>
  <c r="GY69" i="1"/>
  <c r="GX69" i="1"/>
  <c r="GY68" i="1"/>
  <c r="GX68" i="1"/>
  <c r="GY67" i="1"/>
  <c r="GX67" i="1"/>
  <c r="GY66" i="1"/>
  <c r="GX66" i="1"/>
  <c r="GY65" i="1"/>
  <c r="GX65" i="1"/>
  <c r="GY64" i="1"/>
  <c r="GX64" i="1"/>
  <c r="GY63" i="1"/>
  <c r="GX63" i="1"/>
  <c r="GY62" i="1"/>
  <c r="GX62" i="1"/>
  <c r="GY61" i="1"/>
  <c r="GX61" i="1"/>
  <c r="GY60" i="1"/>
  <c r="GX60" i="1"/>
  <c r="GY59" i="1"/>
  <c r="GX59" i="1"/>
  <c r="GY58" i="1"/>
  <c r="GX58" i="1"/>
  <c r="GY57" i="1"/>
  <c r="GX57" i="1"/>
  <c r="GY56" i="1"/>
  <c r="GX56" i="1"/>
  <c r="GY55" i="1"/>
  <c r="GX55" i="1"/>
  <c r="GY54" i="1"/>
  <c r="GX54" i="1"/>
  <c r="GY53" i="1"/>
  <c r="GX53" i="1"/>
  <c r="GY52" i="1"/>
  <c r="GX52" i="1"/>
  <c r="GY51" i="1"/>
  <c r="GX51" i="1"/>
  <c r="GY50" i="1"/>
  <c r="GX50" i="1"/>
  <c r="GY49" i="1"/>
  <c r="GX49" i="1"/>
  <c r="GY48" i="1"/>
  <c r="GX48" i="1"/>
  <c r="GY47" i="1"/>
  <c r="GX47" i="1"/>
  <c r="GY46" i="1"/>
  <c r="GX46" i="1"/>
  <c r="GY45" i="1"/>
  <c r="GX45" i="1"/>
  <c r="GY44" i="1"/>
  <c r="GX44" i="1"/>
  <c r="GY43" i="1"/>
  <c r="GX43" i="1"/>
  <c r="GY42" i="1"/>
  <c r="GX42" i="1"/>
  <c r="GY41" i="1"/>
  <c r="GX41" i="1"/>
  <c r="GY40" i="1"/>
  <c r="GX40" i="1"/>
  <c r="GY39" i="1"/>
  <c r="GX39" i="1"/>
  <c r="GY38" i="1"/>
  <c r="GX38" i="1"/>
  <c r="GY37" i="1"/>
  <c r="GX37" i="1"/>
  <c r="GY36" i="1"/>
  <c r="GX36" i="1"/>
  <c r="GY35" i="1"/>
  <c r="GX35" i="1"/>
  <c r="GY34" i="1"/>
  <c r="GX34" i="1"/>
  <c r="GY33" i="1"/>
  <c r="GX33" i="1"/>
  <c r="GY32" i="1"/>
  <c r="GX32" i="1"/>
  <c r="GY31" i="1"/>
  <c r="GX31" i="1"/>
  <c r="GY30" i="1"/>
  <c r="GX30" i="1"/>
  <c r="GY29" i="1"/>
  <c r="GX29" i="1"/>
  <c r="GY28" i="1"/>
  <c r="GX28" i="1"/>
  <c r="GY27" i="1"/>
  <c r="GX27" i="1"/>
  <c r="GY26" i="1"/>
  <c r="GX26" i="1"/>
  <c r="GY25" i="1"/>
  <c r="GX25" i="1"/>
  <c r="GY24" i="1"/>
  <c r="GX24" i="1"/>
  <c r="GY23" i="1"/>
  <c r="GX23" i="1"/>
  <c r="GY22" i="1"/>
  <c r="GX22" i="1"/>
  <c r="GY21" i="1"/>
  <c r="GX21" i="1"/>
  <c r="GY20" i="1"/>
  <c r="GX20" i="1"/>
  <c r="GY19" i="1"/>
  <c r="GX19" i="1"/>
  <c r="GY18" i="1"/>
  <c r="GX18" i="1"/>
  <c r="GY17" i="1"/>
  <c r="GX17" i="1"/>
  <c r="GY16" i="1"/>
  <c r="GX16" i="1"/>
  <c r="GY15" i="1"/>
  <c r="GX15" i="1"/>
  <c r="GY14" i="1"/>
  <c r="GX14" i="1"/>
  <c r="GY13" i="1"/>
  <c r="GX13" i="1"/>
  <c r="GY12" i="1"/>
  <c r="GX12" i="1"/>
  <c r="GY11" i="1"/>
  <c r="GX11" i="1"/>
  <c r="GY10" i="1"/>
  <c r="GX10" i="1"/>
  <c r="GY9" i="1"/>
  <c r="GX9" i="1"/>
  <c r="GY8" i="1"/>
  <c r="GX8" i="1"/>
  <c r="GY7" i="1"/>
  <c r="GX7" i="1"/>
  <c r="GY6" i="1"/>
  <c r="GX6" i="1"/>
  <c r="GY5" i="1"/>
  <c r="GX5" i="1"/>
  <c r="GY4" i="1"/>
  <c r="GX4" i="1"/>
  <c r="GY3" i="1"/>
  <c r="GX3" i="1"/>
  <c r="GY2" i="1"/>
  <c r="GX2" i="1"/>
  <c r="GM295" i="1"/>
  <c r="GL295" i="1"/>
  <c r="GM294" i="1"/>
  <c r="GL294" i="1"/>
  <c r="GM293" i="1"/>
  <c r="GL293" i="1"/>
  <c r="GM292" i="1"/>
  <c r="GL292" i="1"/>
  <c r="GM291" i="1"/>
  <c r="GL291" i="1"/>
  <c r="GM290" i="1"/>
  <c r="GL290" i="1"/>
  <c r="GM289" i="1"/>
  <c r="GL289" i="1"/>
  <c r="GM288" i="1"/>
  <c r="GL288" i="1"/>
  <c r="GM287" i="1"/>
  <c r="GL287" i="1"/>
  <c r="GM286" i="1"/>
  <c r="GL286" i="1"/>
  <c r="GM285" i="1"/>
  <c r="GL285" i="1"/>
  <c r="GM284" i="1"/>
  <c r="GL284" i="1"/>
  <c r="GM283" i="1"/>
  <c r="GL283" i="1"/>
  <c r="GM282" i="1"/>
  <c r="GL282" i="1"/>
  <c r="GM281" i="1"/>
  <c r="GL281" i="1"/>
  <c r="GM280" i="1"/>
  <c r="GL280" i="1"/>
  <c r="GM279" i="1"/>
  <c r="GL279" i="1"/>
  <c r="GM278" i="1"/>
  <c r="GL278" i="1"/>
  <c r="GM277" i="1"/>
  <c r="GL277" i="1"/>
  <c r="GM276" i="1"/>
  <c r="GL276" i="1"/>
  <c r="GM275" i="1"/>
  <c r="GL275" i="1"/>
  <c r="GM274" i="1"/>
  <c r="GL274" i="1"/>
  <c r="GM273" i="1"/>
  <c r="GL273" i="1"/>
  <c r="GM272" i="1"/>
  <c r="GL272" i="1"/>
  <c r="GM271" i="1"/>
  <c r="GL271" i="1"/>
  <c r="GM270" i="1"/>
  <c r="GL270" i="1"/>
  <c r="GM269" i="1"/>
  <c r="GL269" i="1"/>
  <c r="GM268" i="1"/>
  <c r="GL268" i="1"/>
  <c r="GM267" i="1"/>
  <c r="GL267" i="1"/>
  <c r="GM266" i="1"/>
  <c r="GL266" i="1"/>
  <c r="GM265" i="1"/>
  <c r="GL265" i="1"/>
  <c r="GM264" i="1"/>
  <c r="GL264" i="1"/>
  <c r="GM263" i="1"/>
  <c r="GL263" i="1"/>
  <c r="GM262" i="1"/>
  <c r="GL262" i="1"/>
  <c r="GM261" i="1"/>
  <c r="GL261" i="1"/>
  <c r="GM260" i="1"/>
  <c r="GL260" i="1"/>
  <c r="GM259" i="1"/>
  <c r="GL259" i="1"/>
  <c r="GM258" i="1"/>
  <c r="GL258" i="1"/>
  <c r="GM257" i="1"/>
  <c r="GL257" i="1"/>
  <c r="GM256" i="1"/>
  <c r="GL256" i="1"/>
  <c r="GM255" i="1"/>
  <c r="GL255" i="1"/>
  <c r="GM254" i="1"/>
  <c r="GL254" i="1"/>
  <c r="GM253" i="1"/>
  <c r="GL253" i="1"/>
  <c r="GM252" i="1"/>
  <c r="GL252" i="1"/>
  <c r="GM251" i="1"/>
  <c r="GL251" i="1"/>
  <c r="GM250" i="1"/>
  <c r="GL250" i="1"/>
  <c r="GM249" i="1"/>
  <c r="GL249" i="1"/>
  <c r="GM248" i="1"/>
  <c r="GL248" i="1"/>
  <c r="GM247" i="1"/>
  <c r="GL247" i="1"/>
  <c r="GM246" i="1"/>
  <c r="GL246" i="1"/>
  <c r="GM245" i="1"/>
  <c r="GL245" i="1"/>
  <c r="GM244" i="1"/>
  <c r="GL244" i="1"/>
  <c r="GM243" i="1"/>
  <c r="GL243" i="1"/>
  <c r="GM242" i="1"/>
  <c r="GL242" i="1"/>
  <c r="GM241" i="1"/>
  <c r="GL241" i="1"/>
  <c r="GM240" i="1"/>
  <c r="GL240" i="1"/>
  <c r="GM239" i="1"/>
  <c r="GL239" i="1"/>
  <c r="GM238" i="1"/>
  <c r="GL238" i="1"/>
  <c r="GM237" i="1"/>
  <c r="GL237" i="1"/>
  <c r="GM236" i="1"/>
  <c r="GL236" i="1"/>
  <c r="GM235" i="1"/>
  <c r="GL235" i="1"/>
  <c r="GM234" i="1"/>
  <c r="GL234" i="1"/>
  <c r="GM233" i="1"/>
  <c r="GL233" i="1"/>
  <c r="GM232" i="1"/>
  <c r="GL232" i="1"/>
  <c r="GM231" i="1"/>
  <c r="GL231" i="1"/>
  <c r="GM230" i="1"/>
  <c r="GL230" i="1"/>
  <c r="GM229" i="1"/>
  <c r="GL229" i="1"/>
  <c r="GM228" i="1"/>
  <c r="GL228" i="1"/>
  <c r="GM227" i="1"/>
  <c r="GL227" i="1"/>
  <c r="GM226" i="1"/>
  <c r="GL226" i="1"/>
  <c r="GM225" i="1"/>
  <c r="GL225" i="1"/>
  <c r="GM224" i="1"/>
  <c r="GL224" i="1"/>
  <c r="GM223" i="1"/>
  <c r="GL223" i="1"/>
  <c r="GM222" i="1"/>
  <c r="GL222" i="1"/>
  <c r="GM221" i="1"/>
  <c r="GL221" i="1"/>
  <c r="GM220" i="1"/>
  <c r="GL220" i="1"/>
  <c r="GM219" i="1"/>
  <c r="GL219" i="1"/>
  <c r="GM218" i="1"/>
  <c r="GL218" i="1"/>
  <c r="GM217" i="1"/>
  <c r="GL217" i="1"/>
  <c r="GM216" i="1"/>
  <c r="GL216" i="1"/>
  <c r="GM215" i="1"/>
  <c r="GL215" i="1"/>
  <c r="GM214" i="1"/>
  <c r="GL214" i="1"/>
  <c r="GM213" i="1"/>
  <c r="GL213" i="1"/>
  <c r="GM212" i="1"/>
  <c r="GL212" i="1"/>
  <c r="GM211" i="1"/>
  <c r="GL211" i="1"/>
  <c r="GM210" i="1"/>
  <c r="GL210" i="1"/>
  <c r="GM209" i="1"/>
  <c r="GL209" i="1"/>
  <c r="GM208" i="1"/>
  <c r="GL208" i="1"/>
  <c r="GM207" i="1"/>
  <c r="GL207" i="1"/>
  <c r="GM206" i="1"/>
  <c r="GL206" i="1"/>
  <c r="GM205" i="1"/>
  <c r="GL205" i="1"/>
  <c r="GM204" i="1"/>
  <c r="GL204" i="1"/>
  <c r="GM203" i="1"/>
  <c r="GL203" i="1"/>
  <c r="GM202" i="1"/>
  <c r="GL202" i="1"/>
  <c r="GM201" i="1"/>
  <c r="GL201" i="1"/>
  <c r="GM200" i="1"/>
  <c r="GL200" i="1"/>
  <c r="GM199" i="1"/>
  <c r="GL199" i="1"/>
  <c r="GM198" i="1"/>
  <c r="GL198" i="1"/>
  <c r="GM197" i="1"/>
  <c r="GL197" i="1"/>
  <c r="GM196" i="1"/>
  <c r="GL196" i="1"/>
  <c r="GM195" i="1"/>
  <c r="GL195" i="1"/>
  <c r="GM194" i="1"/>
  <c r="GL194" i="1"/>
  <c r="GM193" i="1"/>
  <c r="GL193" i="1"/>
  <c r="GM192" i="1"/>
  <c r="GL192" i="1"/>
  <c r="GM191" i="1"/>
  <c r="GL191" i="1"/>
  <c r="GM190" i="1"/>
  <c r="GL190" i="1"/>
  <c r="GM189" i="1"/>
  <c r="GL189" i="1"/>
  <c r="GM188" i="1"/>
  <c r="GL188" i="1"/>
  <c r="GM187" i="1"/>
  <c r="GL187" i="1"/>
  <c r="GM186" i="1"/>
  <c r="GL186" i="1"/>
  <c r="GM185" i="1"/>
  <c r="GL185" i="1"/>
  <c r="GM184" i="1"/>
  <c r="GL184" i="1"/>
  <c r="GM183" i="1"/>
  <c r="GL183" i="1"/>
  <c r="GM182" i="1"/>
  <c r="GL182" i="1"/>
  <c r="GM181" i="1"/>
  <c r="GL181" i="1"/>
  <c r="GM180" i="1"/>
  <c r="GL180" i="1"/>
  <c r="GM179" i="1"/>
  <c r="GL179" i="1"/>
  <c r="GM178" i="1"/>
  <c r="GL178" i="1"/>
  <c r="GM177" i="1"/>
  <c r="GL177" i="1"/>
  <c r="GM176" i="1"/>
  <c r="GL176" i="1"/>
  <c r="GM175" i="1"/>
  <c r="GL175" i="1"/>
  <c r="GM174" i="1"/>
  <c r="GL174" i="1"/>
  <c r="GM173" i="1"/>
  <c r="GL173" i="1"/>
  <c r="GM172" i="1"/>
  <c r="GL172" i="1"/>
  <c r="GM171" i="1"/>
  <c r="GL171" i="1"/>
  <c r="GM170" i="1"/>
  <c r="GL170" i="1"/>
  <c r="GM169" i="1"/>
  <c r="GL169" i="1"/>
  <c r="GM168" i="1"/>
  <c r="GL168" i="1"/>
  <c r="GM167" i="1"/>
  <c r="GL167" i="1"/>
  <c r="GM166" i="1"/>
  <c r="GL166" i="1"/>
  <c r="GM165" i="1"/>
  <c r="GL165" i="1"/>
  <c r="GM164" i="1"/>
  <c r="GL164" i="1"/>
  <c r="GM163" i="1"/>
  <c r="GL163" i="1"/>
  <c r="GM162" i="1"/>
  <c r="GL162" i="1"/>
  <c r="GM161" i="1"/>
  <c r="GL161" i="1"/>
  <c r="GM160" i="1"/>
  <c r="GL160" i="1"/>
  <c r="GM159" i="1"/>
  <c r="GL159" i="1"/>
  <c r="GM158" i="1"/>
  <c r="GL158" i="1"/>
  <c r="GM157" i="1"/>
  <c r="GL157" i="1"/>
  <c r="GM156" i="1"/>
  <c r="GL156" i="1"/>
  <c r="GM155" i="1"/>
  <c r="GL155" i="1"/>
  <c r="GM154" i="1"/>
  <c r="GL154" i="1"/>
  <c r="GM153" i="1"/>
  <c r="GL153" i="1"/>
  <c r="GM152" i="1"/>
  <c r="GL152" i="1"/>
  <c r="GM151" i="1"/>
  <c r="GL151" i="1"/>
  <c r="GM150" i="1"/>
  <c r="GL150" i="1"/>
  <c r="GM149" i="1"/>
  <c r="GL149" i="1"/>
  <c r="GM148" i="1"/>
  <c r="GL148" i="1"/>
  <c r="GM147" i="1"/>
  <c r="GL147" i="1"/>
  <c r="GM146" i="1"/>
  <c r="GL146" i="1"/>
  <c r="GM145" i="1"/>
  <c r="GL145" i="1"/>
  <c r="GM144" i="1"/>
  <c r="GL144" i="1"/>
  <c r="GM143" i="1"/>
  <c r="GL143" i="1"/>
  <c r="GM142" i="1"/>
  <c r="GL142" i="1"/>
  <c r="GM141" i="1"/>
  <c r="GL141" i="1"/>
  <c r="GM140" i="1"/>
  <c r="GL140" i="1"/>
  <c r="GM139" i="1"/>
  <c r="GL139" i="1"/>
  <c r="GM138" i="1"/>
  <c r="GL138" i="1"/>
  <c r="GM137" i="1"/>
  <c r="GL137" i="1"/>
  <c r="GM136" i="1"/>
  <c r="GL136" i="1"/>
  <c r="GM135" i="1"/>
  <c r="GL135" i="1"/>
  <c r="GM134" i="1"/>
  <c r="GL134" i="1"/>
  <c r="GM133" i="1"/>
  <c r="GL133" i="1"/>
  <c r="GM132" i="1"/>
  <c r="GL132" i="1"/>
  <c r="GM131" i="1"/>
  <c r="GL131" i="1"/>
  <c r="GM130" i="1"/>
  <c r="GL130" i="1"/>
  <c r="GM129" i="1"/>
  <c r="GL129" i="1"/>
  <c r="GM128" i="1"/>
  <c r="GL128" i="1"/>
  <c r="GM127" i="1"/>
  <c r="GL127" i="1"/>
  <c r="GM126" i="1"/>
  <c r="GL126" i="1"/>
  <c r="GM125" i="1"/>
  <c r="GL125" i="1"/>
  <c r="GM124" i="1"/>
  <c r="GL124" i="1"/>
  <c r="GM123" i="1"/>
  <c r="GL123" i="1"/>
  <c r="GM122" i="1"/>
  <c r="GL122" i="1"/>
  <c r="GM121" i="1"/>
  <c r="GL121" i="1"/>
  <c r="GM120" i="1"/>
  <c r="GL120" i="1"/>
  <c r="GM119" i="1"/>
  <c r="GL119" i="1"/>
  <c r="GM118" i="1"/>
  <c r="GL118" i="1"/>
  <c r="GM117" i="1"/>
  <c r="GL117" i="1"/>
  <c r="GM116" i="1"/>
  <c r="GL116" i="1"/>
  <c r="GM115" i="1"/>
  <c r="GL115" i="1"/>
  <c r="GM114" i="1"/>
  <c r="GL114" i="1"/>
  <c r="GM113" i="1"/>
  <c r="GL113" i="1"/>
  <c r="GM112" i="1"/>
  <c r="GL112" i="1"/>
  <c r="GM111" i="1"/>
  <c r="GL111" i="1"/>
  <c r="GM110" i="1"/>
  <c r="GL110" i="1"/>
  <c r="GM109" i="1"/>
  <c r="GL109" i="1"/>
  <c r="GM108" i="1"/>
  <c r="GL108" i="1"/>
  <c r="GM107" i="1"/>
  <c r="GL107" i="1"/>
  <c r="GM106" i="1"/>
  <c r="GL106" i="1"/>
  <c r="GM105" i="1"/>
  <c r="GL105" i="1"/>
  <c r="GM104" i="1"/>
  <c r="GL104" i="1"/>
  <c r="GM103" i="1"/>
  <c r="GL103" i="1"/>
  <c r="GM102" i="1"/>
  <c r="GL102" i="1"/>
  <c r="GM101" i="1"/>
  <c r="GL101" i="1"/>
  <c r="GM100" i="1"/>
  <c r="GL100" i="1"/>
  <c r="GM99" i="1"/>
  <c r="GL99" i="1"/>
  <c r="GM98" i="1"/>
  <c r="GL98" i="1"/>
  <c r="GM97" i="1"/>
  <c r="GL97" i="1"/>
  <c r="GM96" i="1"/>
  <c r="GL96" i="1"/>
  <c r="GM95" i="1"/>
  <c r="GL95" i="1"/>
  <c r="GM94" i="1"/>
  <c r="GL94" i="1"/>
  <c r="GM93" i="1"/>
  <c r="GL93" i="1"/>
  <c r="GM92" i="1"/>
  <c r="GL92" i="1"/>
  <c r="GM91" i="1"/>
  <c r="GL91" i="1"/>
  <c r="GM90" i="1"/>
  <c r="GL90" i="1"/>
  <c r="GM89" i="1"/>
  <c r="GL89" i="1"/>
  <c r="GM88" i="1"/>
  <c r="GL88" i="1"/>
  <c r="GM87" i="1"/>
  <c r="GL87" i="1"/>
  <c r="GM86" i="1"/>
  <c r="GL86" i="1"/>
  <c r="GM85" i="1"/>
  <c r="GL85" i="1"/>
  <c r="GM84" i="1"/>
  <c r="GL84" i="1"/>
  <c r="GM83" i="1"/>
  <c r="GL83" i="1"/>
  <c r="GM82" i="1"/>
  <c r="GL82" i="1"/>
  <c r="GM81" i="1"/>
  <c r="GL81" i="1"/>
  <c r="GM80" i="1"/>
  <c r="GL80" i="1"/>
  <c r="GM79" i="1"/>
  <c r="GL79" i="1"/>
  <c r="GM78" i="1"/>
  <c r="GL78" i="1"/>
  <c r="GM77" i="1"/>
  <c r="GL77" i="1"/>
  <c r="GM76" i="1"/>
  <c r="GL76" i="1"/>
  <c r="GM75" i="1"/>
  <c r="GL75" i="1"/>
  <c r="GM74" i="1"/>
  <c r="GL74" i="1"/>
  <c r="GM73" i="1"/>
  <c r="GL73" i="1"/>
  <c r="GM72" i="1"/>
  <c r="GL72" i="1"/>
  <c r="GM71" i="1"/>
  <c r="GL71" i="1"/>
  <c r="GM70" i="1"/>
  <c r="GL70" i="1"/>
  <c r="GM69" i="1"/>
  <c r="GL69" i="1"/>
  <c r="GM68" i="1"/>
  <c r="GL68" i="1"/>
  <c r="GM67" i="1"/>
  <c r="GL67" i="1"/>
  <c r="GM66" i="1"/>
  <c r="GL66" i="1"/>
  <c r="GM65" i="1"/>
  <c r="GL65" i="1"/>
  <c r="GM64" i="1"/>
  <c r="GL64" i="1"/>
  <c r="GM63" i="1"/>
  <c r="GL63" i="1"/>
  <c r="GM62" i="1"/>
  <c r="GL62" i="1"/>
  <c r="GM61" i="1"/>
  <c r="GL61" i="1"/>
  <c r="GM60" i="1"/>
  <c r="GL60" i="1"/>
  <c r="GM59" i="1"/>
  <c r="GL59" i="1"/>
  <c r="GM58" i="1"/>
  <c r="GL58" i="1"/>
  <c r="GM57" i="1"/>
  <c r="GL57" i="1"/>
  <c r="GM56" i="1"/>
  <c r="GL56" i="1"/>
  <c r="GM55" i="1"/>
  <c r="GL55" i="1"/>
  <c r="GM54" i="1"/>
  <c r="GL54" i="1"/>
  <c r="GM53" i="1"/>
  <c r="GL53" i="1"/>
  <c r="GM52" i="1"/>
  <c r="GL52" i="1"/>
  <c r="GM51" i="1"/>
  <c r="GL51" i="1"/>
  <c r="GM50" i="1"/>
  <c r="GL50" i="1"/>
  <c r="GM49" i="1"/>
  <c r="GL49" i="1"/>
  <c r="GM48" i="1"/>
  <c r="GL48" i="1"/>
  <c r="GM47" i="1"/>
  <c r="GL47" i="1"/>
  <c r="GM46" i="1"/>
  <c r="GL46" i="1"/>
  <c r="GM45" i="1"/>
  <c r="GL45" i="1"/>
  <c r="GM44" i="1"/>
  <c r="GL44" i="1"/>
  <c r="GM43" i="1"/>
  <c r="GL43" i="1"/>
  <c r="GM42" i="1"/>
  <c r="GL42" i="1"/>
  <c r="GM41" i="1"/>
  <c r="GL41" i="1"/>
  <c r="GM40" i="1"/>
  <c r="GL40" i="1"/>
  <c r="GM39" i="1"/>
  <c r="GL39" i="1"/>
  <c r="GM38" i="1"/>
  <c r="GL38" i="1"/>
  <c r="GM37" i="1"/>
  <c r="GL37" i="1"/>
  <c r="GM36" i="1"/>
  <c r="GL36" i="1"/>
  <c r="GM35" i="1"/>
  <c r="GL35" i="1"/>
  <c r="GM34" i="1"/>
  <c r="GL34" i="1"/>
  <c r="GM33" i="1"/>
  <c r="GL33" i="1"/>
  <c r="GM32" i="1"/>
  <c r="GL32" i="1"/>
  <c r="GM31" i="1"/>
  <c r="GL31" i="1"/>
  <c r="GM30" i="1"/>
  <c r="GL30" i="1"/>
  <c r="GM29" i="1"/>
  <c r="GL29" i="1"/>
  <c r="GM28" i="1"/>
  <c r="GL28" i="1"/>
  <c r="GM27" i="1"/>
  <c r="GL27" i="1"/>
  <c r="GM26" i="1"/>
  <c r="GL26" i="1"/>
  <c r="GM25" i="1"/>
  <c r="GL25" i="1"/>
  <c r="GM24" i="1"/>
  <c r="GL24" i="1"/>
  <c r="GM23" i="1"/>
  <c r="GL23" i="1"/>
  <c r="GM22" i="1"/>
  <c r="GL22" i="1"/>
  <c r="GM21" i="1"/>
  <c r="GL21" i="1"/>
  <c r="GM20" i="1"/>
  <c r="GL20" i="1"/>
  <c r="GM19" i="1"/>
  <c r="GL19" i="1"/>
  <c r="GM18" i="1"/>
  <c r="GL18" i="1"/>
  <c r="GM17" i="1"/>
  <c r="GL17" i="1"/>
  <c r="GM16" i="1"/>
  <c r="GL16" i="1"/>
  <c r="GM15" i="1"/>
  <c r="GL15" i="1"/>
  <c r="GM14" i="1"/>
  <c r="GL14" i="1"/>
  <c r="GM13" i="1"/>
  <c r="GL13" i="1"/>
  <c r="GM12" i="1"/>
  <c r="GL12" i="1"/>
  <c r="GM11" i="1"/>
  <c r="GL11" i="1"/>
  <c r="GM10" i="1"/>
  <c r="GL10" i="1"/>
  <c r="GM9" i="1"/>
  <c r="GL9" i="1"/>
  <c r="GM8" i="1"/>
  <c r="GL8" i="1"/>
  <c r="GM7" i="1"/>
  <c r="GL7" i="1"/>
  <c r="GM6" i="1"/>
  <c r="GL6" i="1"/>
  <c r="GM5" i="1"/>
  <c r="GL5" i="1"/>
  <c r="GM4" i="1"/>
  <c r="GL4" i="1"/>
  <c r="GM3" i="1"/>
  <c r="GL3" i="1"/>
  <c r="GM2" i="1"/>
  <c r="GL2" i="1"/>
  <c r="GA295" i="1"/>
  <c r="FZ295" i="1"/>
  <c r="GA294" i="1"/>
  <c r="FZ294" i="1"/>
  <c r="GA293" i="1"/>
  <c r="FZ293" i="1"/>
  <c r="GA292" i="1"/>
  <c r="FZ292" i="1"/>
  <c r="GA291" i="1"/>
  <c r="FZ291" i="1"/>
  <c r="GA290" i="1"/>
  <c r="FZ290" i="1"/>
  <c r="GA289" i="1"/>
  <c r="FZ289" i="1"/>
  <c r="GA288" i="1"/>
  <c r="FZ288" i="1"/>
  <c r="GA287" i="1"/>
  <c r="FZ287" i="1"/>
  <c r="GA286" i="1"/>
  <c r="FZ286" i="1"/>
  <c r="GA285" i="1"/>
  <c r="FZ285" i="1"/>
  <c r="GA284" i="1"/>
  <c r="FZ284" i="1"/>
  <c r="GA283" i="1"/>
  <c r="FZ283" i="1"/>
  <c r="GA282" i="1"/>
  <c r="FZ282" i="1"/>
  <c r="GA281" i="1"/>
  <c r="FZ281" i="1"/>
  <c r="GA280" i="1"/>
  <c r="FZ280" i="1"/>
  <c r="GA279" i="1"/>
  <c r="FZ279" i="1"/>
  <c r="GA278" i="1"/>
  <c r="FZ278" i="1"/>
  <c r="GA277" i="1"/>
  <c r="FZ277" i="1"/>
  <c r="GA276" i="1"/>
  <c r="FZ276" i="1"/>
  <c r="GA275" i="1"/>
  <c r="FZ275" i="1"/>
  <c r="GA274" i="1"/>
  <c r="FZ274" i="1"/>
  <c r="GA273" i="1"/>
  <c r="FZ273" i="1"/>
  <c r="GA272" i="1"/>
  <c r="FZ272" i="1"/>
  <c r="GA271" i="1"/>
  <c r="FZ271" i="1"/>
  <c r="GA270" i="1"/>
  <c r="FZ270" i="1"/>
  <c r="GA269" i="1"/>
  <c r="FZ269" i="1"/>
  <c r="GA268" i="1"/>
  <c r="FZ268" i="1"/>
  <c r="GA267" i="1"/>
  <c r="FZ267" i="1"/>
  <c r="GA266" i="1"/>
  <c r="FZ266" i="1"/>
  <c r="GA265" i="1"/>
  <c r="FZ265" i="1"/>
  <c r="GA264" i="1"/>
  <c r="FZ264" i="1"/>
  <c r="GA263" i="1"/>
  <c r="FZ263" i="1"/>
  <c r="GA262" i="1"/>
  <c r="FZ262" i="1"/>
  <c r="GA261" i="1"/>
  <c r="FZ261" i="1"/>
  <c r="GA260" i="1"/>
  <c r="FZ260" i="1"/>
  <c r="GA259" i="1"/>
  <c r="FZ259" i="1"/>
  <c r="GA258" i="1"/>
  <c r="FZ258" i="1"/>
  <c r="GA257" i="1"/>
  <c r="FZ257" i="1"/>
  <c r="GA256" i="1"/>
  <c r="FZ256" i="1"/>
  <c r="GA255" i="1"/>
  <c r="FZ255" i="1"/>
  <c r="GA254" i="1"/>
  <c r="FZ254" i="1"/>
  <c r="GA253" i="1"/>
  <c r="FZ253" i="1"/>
  <c r="GA252" i="1"/>
  <c r="FZ252" i="1"/>
  <c r="GA251" i="1"/>
  <c r="FZ251" i="1"/>
  <c r="GA250" i="1"/>
  <c r="FZ250" i="1"/>
  <c r="GA249" i="1"/>
  <c r="FZ249" i="1"/>
  <c r="GA248" i="1"/>
  <c r="FZ248" i="1"/>
  <c r="GA247" i="1"/>
  <c r="FZ247" i="1"/>
  <c r="GA246" i="1"/>
  <c r="FZ246" i="1"/>
  <c r="GA245" i="1"/>
  <c r="FZ245" i="1"/>
  <c r="GA244" i="1"/>
  <c r="FZ244" i="1"/>
  <c r="GA243" i="1"/>
  <c r="FZ243" i="1"/>
  <c r="GA242" i="1"/>
  <c r="FZ242" i="1"/>
  <c r="GA241" i="1"/>
  <c r="FZ241" i="1"/>
  <c r="GA240" i="1"/>
  <c r="FZ240" i="1"/>
  <c r="GA239" i="1"/>
  <c r="FZ239" i="1"/>
  <c r="GA238" i="1"/>
  <c r="FZ238" i="1"/>
  <c r="GA237" i="1"/>
  <c r="FZ237" i="1"/>
  <c r="GA236" i="1"/>
  <c r="FZ236" i="1"/>
  <c r="GA235" i="1"/>
  <c r="FZ235" i="1"/>
  <c r="GA234" i="1"/>
  <c r="FZ234" i="1"/>
  <c r="GA233" i="1"/>
  <c r="FZ233" i="1"/>
  <c r="GA232" i="1"/>
  <c r="FZ232" i="1"/>
  <c r="GA231" i="1"/>
  <c r="FZ231" i="1"/>
  <c r="GA230" i="1"/>
  <c r="FZ230" i="1"/>
  <c r="GA229" i="1"/>
  <c r="FZ229" i="1"/>
  <c r="GA228" i="1"/>
  <c r="FZ228" i="1"/>
  <c r="GA227" i="1"/>
  <c r="FZ227" i="1"/>
  <c r="GA226" i="1"/>
  <c r="FZ226" i="1"/>
  <c r="GA225" i="1"/>
  <c r="FZ225" i="1"/>
  <c r="GA224" i="1"/>
  <c r="FZ224" i="1"/>
  <c r="GA223" i="1"/>
  <c r="FZ223" i="1"/>
  <c r="GA222" i="1"/>
  <c r="FZ222" i="1"/>
  <c r="GA221" i="1"/>
  <c r="FZ221" i="1"/>
  <c r="GA220" i="1"/>
  <c r="FZ220" i="1"/>
  <c r="GA219" i="1"/>
  <c r="FZ219" i="1"/>
  <c r="GA218" i="1"/>
  <c r="FZ218" i="1"/>
  <c r="GA217" i="1"/>
  <c r="FZ217" i="1"/>
  <c r="GA216" i="1"/>
  <c r="FZ216" i="1"/>
  <c r="GA215" i="1"/>
  <c r="FZ215" i="1"/>
  <c r="GA214" i="1"/>
  <c r="FZ214" i="1"/>
  <c r="GA213" i="1"/>
  <c r="FZ213" i="1"/>
  <c r="GA212" i="1"/>
  <c r="FZ212" i="1"/>
  <c r="GA211" i="1"/>
  <c r="FZ211" i="1"/>
  <c r="GA210" i="1"/>
  <c r="FZ210" i="1"/>
  <c r="GA209" i="1"/>
  <c r="FZ209" i="1"/>
  <c r="GA208" i="1"/>
  <c r="FZ208" i="1"/>
  <c r="GA207" i="1"/>
  <c r="FZ207" i="1"/>
  <c r="GA206" i="1"/>
  <c r="FZ206" i="1"/>
  <c r="GA205" i="1"/>
  <c r="FZ205" i="1"/>
  <c r="GA204" i="1"/>
  <c r="FZ204" i="1"/>
  <c r="GA203" i="1"/>
  <c r="FZ203" i="1"/>
  <c r="GA202" i="1"/>
  <c r="FZ202" i="1"/>
  <c r="GA201" i="1"/>
  <c r="FZ201" i="1"/>
  <c r="GA200" i="1"/>
  <c r="FZ200" i="1"/>
  <c r="GA199" i="1"/>
  <c r="FZ199" i="1"/>
  <c r="GA198" i="1"/>
  <c r="FZ198" i="1"/>
  <c r="GA197" i="1"/>
  <c r="FZ197" i="1"/>
  <c r="GA196" i="1"/>
  <c r="FZ196" i="1"/>
  <c r="GA195" i="1"/>
  <c r="FZ195" i="1"/>
  <c r="GA194" i="1"/>
  <c r="FZ194" i="1"/>
  <c r="GA193" i="1"/>
  <c r="FZ193" i="1"/>
  <c r="GA192" i="1"/>
  <c r="FZ192" i="1"/>
  <c r="GA191" i="1"/>
  <c r="FZ191" i="1"/>
  <c r="GA190" i="1"/>
  <c r="FZ190" i="1"/>
  <c r="GA189" i="1"/>
  <c r="FZ189" i="1"/>
  <c r="GA188" i="1"/>
  <c r="FZ188" i="1"/>
  <c r="GA187" i="1"/>
  <c r="FZ187" i="1"/>
  <c r="GA186" i="1"/>
  <c r="FZ186" i="1"/>
  <c r="GA185" i="1"/>
  <c r="FZ185" i="1"/>
  <c r="GA184" i="1"/>
  <c r="FZ184" i="1"/>
  <c r="GA183" i="1"/>
  <c r="FZ183" i="1"/>
  <c r="GA182" i="1"/>
  <c r="FZ182" i="1"/>
  <c r="GA181" i="1"/>
  <c r="FZ181" i="1"/>
  <c r="GA180" i="1"/>
  <c r="FZ180" i="1"/>
  <c r="GA179" i="1"/>
  <c r="FZ179" i="1"/>
  <c r="GA178" i="1"/>
  <c r="FZ178" i="1"/>
  <c r="GA177" i="1"/>
  <c r="FZ177" i="1"/>
  <c r="GA176" i="1"/>
  <c r="FZ176" i="1"/>
  <c r="GA175" i="1"/>
  <c r="FZ175" i="1"/>
  <c r="GA174" i="1"/>
  <c r="FZ174" i="1"/>
  <c r="GA173" i="1"/>
  <c r="FZ173" i="1"/>
  <c r="GA172" i="1"/>
  <c r="FZ172" i="1"/>
  <c r="GA171" i="1"/>
  <c r="FZ171" i="1"/>
  <c r="GA170" i="1"/>
  <c r="FZ170" i="1"/>
  <c r="GA169" i="1"/>
  <c r="FZ169" i="1"/>
  <c r="GA168" i="1"/>
  <c r="FZ168" i="1"/>
  <c r="GA167" i="1"/>
  <c r="FZ167" i="1"/>
  <c r="GA166" i="1"/>
  <c r="FZ166" i="1"/>
  <c r="GA165" i="1"/>
  <c r="FZ165" i="1"/>
  <c r="GA164" i="1"/>
  <c r="FZ164" i="1"/>
  <c r="GA163" i="1"/>
  <c r="FZ163" i="1"/>
  <c r="GA162" i="1"/>
  <c r="FZ162" i="1"/>
  <c r="GA161" i="1"/>
  <c r="FZ161" i="1"/>
  <c r="GA160" i="1"/>
  <c r="FZ160" i="1"/>
  <c r="GA159" i="1"/>
  <c r="FZ159" i="1"/>
  <c r="GA158" i="1"/>
  <c r="FZ158" i="1"/>
  <c r="GA157" i="1"/>
  <c r="FZ157" i="1"/>
  <c r="GA156" i="1"/>
  <c r="FZ156" i="1"/>
  <c r="GA155" i="1"/>
  <c r="FZ155" i="1"/>
  <c r="GA154" i="1"/>
  <c r="FZ154" i="1"/>
  <c r="GA153" i="1"/>
  <c r="FZ153" i="1"/>
  <c r="GA152" i="1"/>
  <c r="FZ152" i="1"/>
  <c r="GA151" i="1"/>
  <c r="FZ151" i="1"/>
  <c r="GA150" i="1"/>
  <c r="FZ150" i="1"/>
  <c r="GA149" i="1"/>
  <c r="FZ149" i="1"/>
  <c r="GA148" i="1"/>
  <c r="FZ148" i="1"/>
  <c r="GA147" i="1"/>
  <c r="FZ147" i="1"/>
  <c r="GA146" i="1"/>
  <c r="FZ146" i="1"/>
  <c r="GA145" i="1"/>
  <c r="FZ145" i="1"/>
  <c r="GA144" i="1"/>
  <c r="FZ144" i="1"/>
  <c r="GA143" i="1"/>
  <c r="FZ143" i="1"/>
  <c r="GA142" i="1"/>
  <c r="FZ142" i="1"/>
  <c r="GA141" i="1"/>
  <c r="FZ141" i="1"/>
  <c r="GA140" i="1"/>
  <c r="FZ140" i="1"/>
  <c r="GA139" i="1"/>
  <c r="FZ139" i="1"/>
  <c r="GA138" i="1"/>
  <c r="FZ138" i="1"/>
  <c r="GA137" i="1"/>
  <c r="FZ137" i="1"/>
  <c r="GA136" i="1"/>
  <c r="FZ136" i="1"/>
  <c r="GA135" i="1"/>
  <c r="FZ135" i="1"/>
  <c r="GA134" i="1"/>
  <c r="FZ134" i="1"/>
  <c r="GA133" i="1"/>
  <c r="FZ133" i="1"/>
  <c r="GA132" i="1"/>
  <c r="FZ132" i="1"/>
  <c r="GA131" i="1"/>
  <c r="FZ131" i="1"/>
  <c r="GA130" i="1"/>
  <c r="FZ130" i="1"/>
  <c r="GA129" i="1"/>
  <c r="FZ129" i="1"/>
  <c r="GA128" i="1"/>
  <c r="FZ128" i="1"/>
  <c r="GA127" i="1"/>
  <c r="FZ127" i="1"/>
  <c r="GA126" i="1"/>
  <c r="FZ126" i="1"/>
  <c r="GA125" i="1"/>
  <c r="FZ125" i="1"/>
  <c r="GA124" i="1"/>
  <c r="FZ124" i="1"/>
  <c r="GA123" i="1"/>
  <c r="FZ123" i="1"/>
  <c r="GA122" i="1"/>
  <c r="FZ122" i="1"/>
  <c r="GA121" i="1"/>
  <c r="FZ121" i="1"/>
  <c r="GA120" i="1"/>
  <c r="FZ120" i="1"/>
  <c r="GA119" i="1"/>
  <c r="FZ119" i="1"/>
  <c r="GA118" i="1"/>
  <c r="FZ118" i="1"/>
  <c r="GA117" i="1"/>
  <c r="FZ117" i="1"/>
  <c r="GA116" i="1"/>
  <c r="FZ116" i="1"/>
  <c r="GA115" i="1"/>
  <c r="FZ115" i="1"/>
  <c r="GA114" i="1"/>
  <c r="FZ114" i="1"/>
  <c r="GA113" i="1"/>
  <c r="FZ113" i="1"/>
  <c r="GA112" i="1"/>
  <c r="FZ112" i="1"/>
  <c r="GA111" i="1"/>
  <c r="FZ111" i="1"/>
  <c r="GA110" i="1"/>
  <c r="FZ110" i="1"/>
  <c r="GA109" i="1"/>
  <c r="FZ109" i="1"/>
  <c r="GA108" i="1"/>
  <c r="FZ108" i="1"/>
  <c r="GA107" i="1"/>
  <c r="FZ107" i="1"/>
  <c r="GA106" i="1"/>
  <c r="FZ106" i="1"/>
  <c r="GA105" i="1"/>
  <c r="FZ105" i="1"/>
  <c r="GA104" i="1"/>
  <c r="FZ104" i="1"/>
  <c r="GA103" i="1"/>
  <c r="FZ103" i="1"/>
  <c r="GA102" i="1"/>
  <c r="FZ102" i="1"/>
  <c r="GA101" i="1"/>
  <c r="FZ101" i="1"/>
  <c r="GA100" i="1"/>
  <c r="FZ100" i="1"/>
  <c r="GA99" i="1"/>
  <c r="FZ99" i="1"/>
  <c r="GA98" i="1"/>
  <c r="FZ98" i="1"/>
  <c r="GA97" i="1"/>
  <c r="FZ97" i="1"/>
  <c r="GA96" i="1"/>
  <c r="FZ96" i="1"/>
  <c r="GA95" i="1"/>
  <c r="FZ95" i="1"/>
  <c r="GA94" i="1"/>
  <c r="FZ94" i="1"/>
  <c r="GA93" i="1"/>
  <c r="FZ93" i="1"/>
  <c r="GA92" i="1"/>
  <c r="FZ92" i="1"/>
  <c r="GA91" i="1"/>
  <c r="FZ91" i="1"/>
  <c r="GA90" i="1"/>
  <c r="FZ90" i="1"/>
  <c r="GA89" i="1"/>
  <c r="FZ89" i="1"/>
  <c r="GA88" i="1"/>
  <c r="FZ88" i="1"/>
  <c r="GA87" i="1"/>
  <c r="FZ87" i="1"/>
  <c r="GA86" i="1"/>
  <c r="FZ86" i="1"/>
  <c r="GA85" i="1"/>
  <c r="FZ85" i="1"/>
  <c r="GA84" i="1"/>
  <c r="FZ84" i="1"/>
  <c r="GA83" i="1"/>
  <c r="FZ83" i="1"/>
  <c r="GA82" i="1"/>
  <c r="FZ82" i="1"/>
  <c r="GA81" i="1"/>
  <c r="FZ81" i="1"/>
  <c r="GA80" i="1"/>
  <c r="FZ80" i="1"/>
  <c r="GA79" i="1"/>
  <c r="FZ79" i="1"/>
  <c r="GA78" i="1"/>
  <c r="FZ78" i="1"/>
  <c r="GA77" i="1"/>
  <c r="FZ77" i="1"/>
  <c r="GA76" i="1"/>
  <c r="FZ76" i="1"/>
  <c r="GA75" i="1"/>
  <c r="FZ75" i="1"/>
  <c r="GA74" i="1"/>
  <c r="FZ74" i="1"/>
  <c r="GA73" i="1"/>
  <c r="FZ73" i="1"/>
  <c r="GA72" i="1"/>
  <c r="FZ72" i="1"/>
  <c r="GA71" i="1"/>
  <c r="FZ71" i="1"/>
  <c r="GA70" i="1"/>
  <c r="FZ70" i="1"/>
  <c r="GA69" i="1"/>
  <c r="FZ69" i="1"/>
  <c r="GA68" i="1"/>
  <c r="FZ68" i="1"/>
  <c r="GA67" i="1"/>
  <c r="FZ67" i="1"/>
  <c r="GA66" i="1"/>
  <c r="FZ66" i="1"/>
  <c r="GA65" i="1"/>
  <c r="FZ65" i="1"/>
  <c r="GA64" i="1"/>
  <c r="FZ64" i="1"/>
  <c r="GA63" i="1"/>
  <c r="FZ63" i="1"/>
  <c r="GA62" i="1"/>
  <c r="FZ62" i="1"/>
  <c r="GA61" i="1"/>
  <c r="FZ61" i="1"/>
  <c r="GA60" i="1"/>
  <c r="FZ60" i="1"/>
  <c r="GA59" i="1"/>
  <c r="FZ59" i="1"/>
  <c r="GA58" i="1"/>
  <c r="FZ58" i="1"/>
  <c r="GA57" i="1"/>
  <c r="FZ57" i="1"/>
  <c r="GA56" i="1"/>
  <c r="FZ56" i="1"/>
  <c r="GA55" i="1"/>
  <c r="FZ55" i="1"/>
  <c r="GA54" i="1"/>
  <c r="FZ54" i="1"/>
  <c r="GA53" i="1"/>
  <c r="FZ53" i="1"/>
  <c r="GA52" i="1"/>
  <c r="FZ52" i="1"/>
  <c r="GA51" i="1"/>
  <c r="FZ51" i="1"/>
  <c r="GA50" i="1"/>
  <c r="FZ50" i="1"/>
  <c r="GA49" i="1"/>
  <c r="FZ49" i="1"/>
  <c r="GA48" i="1"/>
  <c r="FZ48" i="1"/>
  <c r="GA47" i="1"/>
  <c r="FZ47" i="1"/>
  <c r="GA46" i="1"/>
  <c r="FZ46" i="1"/>
  <c r="GA45" i="1"/>
  <c r="FZ45" i="1"/>
  <c r="GA44" i="1"/>
  <c r="FZ44" i="1"/>
  <c r="GA43" i="1"/>
  <c r="FZ43" i="1"/>
  <c r="GA42" i="1"/>
  <c r="FZ42" i="1"/>
  <c r="GA41" i="1"/>
  <c r="FZ41" i="1"/>
  <c r="GA40" i="1"/>
  <c r="FZ40" i="1"/>
  <c r="GA39" i="1"/>
  <c r="FZ39" i="1"/>
  <c r="GA38" i="1"/>
  <c r="FZ38" i="1"/>
  <c r="GA37" i="1"/>
  <c r="FZ37" i="1"/>
  <c r="GA36" i="1"/>
  <c r="FZ36" i="1"/>
  <c r="GA35" i="1"/>
  <c r="FZ35" i="1"/>
  <c r="GA34" i="1"/>
  <c r="FZ34" i="1"/>
  <c r="GA33" i="1"/>
  <c r="FZ33" i="1"/>
  <c r="GA32" i="1"/>
  <c r="FZ32" i="1"/>
  <c r="GA31" i="1"/>
  <c r="FZ31" i="1"/>
  <c r="GA30" i="1"/>
  <c r="FZ30" i="1"/>
  <c r="GA29" i="1"/>
  <c r="FZ29" i="1"/>
  <c r="GA28" i="1"/>
  <c r="FZ28" i="1"/>
  <c r="GA27" i="1"/>
  <c r="FZ27" i="1"/>
  <c r="GA26" i="1"/>
  <c r="FZ26" i="1"/>
  <c r="GA25" i="1"/>
  <c r="FZ25" i="1"/>
  <c r="GA24" i="1"/>
  <c r="FZ24" i="1"/>
  <c r="GA23" i="1"/>
  <c r="FZ23" i="1"/>
  <c r="GA22" i="1"/>
  <c r="FZ22" i="1"/>
  <c r="GA21" i="1"/>
  <c r="FZ21" i="1"/>
  <c r="GA20" i="1"/>
  <c r="FZ20" i="1"/>
  <c r="GA19" i="1"/>
  <c r="FZ19" i="1"/>
  <c r="GA18" i="1"/>
  <c r="FZ18" i="1"/>
  <c r="GA17" i="1"/>
  <c r="FZ17" i="1"/>
  <c r="GA16" i="1"/>
  <c r="FZ16" i="1"/>
  <c r="GA15" i="1"/>
  <c r="FZ15" i="1"/>
  <c r="GA14" i="1"/>
  <c r="FZ14" i="1"/>
  <c r="GA13" i="1"/>
  <c r="FZ13" i="1"/>
  <c r="GA12" i="1"/>
  <c r="FZ12" i="1"/>
  <c r="GA11" i="1"/>
  <c r="FZ11" i="1"/>
  <c r="GA10" i="1"/>
  <c r="FZ10" i="1"/>
  <c r="GA9" i="1"/>
  <c r="FZ9" i="1"/>
  <c r="GA8" i="1"/>
  <c r="FZ8" i="1"/>
  <c r="GA7" i="1"/>
  <c r="FZ7" i="1"/>
  <c r="GA6" i="1"/>
  <c r="FZ6" i="1"/>
  <c r="GA5" i="1"/>
  <c r="FZ5" i="1"/>
  <c r="GA4" i="1"/>
  <c r="FZ4" i="1"/>
  <c r="GA3" i="1"/>
  <c r="FZ3" i="1"/>
  <c r="GA2" i="1"/>
  <c r="FZ2" i="1"/>
  <c r="FO295" i="1"/>
  <c r="FN295" i="1"/>
  <c r="FO294" i="1"/>
  <c r="FN294" i="1"/>
  <c r="FO293" i="1"/>
  <c r="FN293" i="1"/>
  <c r="FO292" i="1"/>
  <c r="FN292" i="1"/>
  <c r="FO291" i="1"/>
  <c r="FN291" i="1"/>
  <c r="FO290" i="1"/>
  <c r="FN290" i="1"/>
  <c r="FO289" i="1"/>
  <c r="FN289" i="1"/>
  <c r="FO288" i="1"/>
  <c r="FN288" i="1"/>
  <c r="FO287" i="1"/>
  <c r="FN287" i="1"/>
  <c r="FO286" i="1"/>
  <c r="FN286" i="1"/>
  <c r="FO285" i="1"/>
  <c r="FN285" i="1"/>
  <c r="FO284" i="1"/>
  <c r="FN284" i="1"/>
  <c r="FO283" i="1"/>
  <c r="FN283" i="1"/>
  <c r="FO282" i="1"/>
  <c r="FN282" i="1"/>
  <c r="FO281" i="1"/>
  <c r="FN281" i="1"/>
  <c r="FO280" i="1"/>
  <c r="FN280" i="1"/>
  <c r="FO279" i="1"/>
  <c r="FN279" i="1"/>
  <c r="FO278" i="1"/>
  <c r="FN278" i="1"/>
  <c r="FO277" i="1"/>
  <c r="FN277" i="1"/>
  <c r="FO276" i="1"/>
  <c r="FN276" i="1"/>
  <c r="FO275" i="1"/>
  <c r="FN275" i="1"/>
  <c r="FO274" i="1"/>
  <c r="FN274" i="1"/>
  <c r="FO273" i="1"/>
  <c r="FN273" i="1"/>
  <c r="FO272" i="1"/>
  <c r="FN272" i="1"/>
  <c r="FO271" i="1"/>
  <c r="FN271" i="1"/>
  <c r="FO270" i="1"/>
  <c r="FN270" i="1"/>
  <c r="FO269" i="1"/>
  <c r="FN269" i="1"/>
  <c r="FO268" i="1"/>
  <c r="FN268" i="1"/>
  <c r="FO267" i="1"/>
  <c r="FN267" i="1"/>
  <c r="FO266" i="1"/>
  <c r="FN266" i="1"/>
  <c r="FO265" i="1"/>
  <c r="FN265" i="1"/>
  <c r="FO264" i="1"/>
  <c r="FN264" i="1"/>
  <c r="FO263" i="1"/>
  <c r="FN263" i="1"/>
  <c r="FO262" i="1"/>
  <c r="FN262" i="1"/>
  <c r="FO261" i="1"/>
  <c r="FN261" i="1"/>
  <c r="FO260" i="1"/>
  <c r="FN260" i="1"/>
  <c r="FO259" i="1"/>
  <c r="FN259" i="1"/>
  <c r="FO258" i="1"/>
  <c r="FN258" i="1"/>
  <c r="FO257" i="1"/>
  <c r="FN257" i="1"/>
  <c r="FO256" i="1"/>
  <c r="FN256" i="1"/>
  <c r="FO255" i="1"/>
  <c r="FN255" i="1"/>
  <c r="FO254" i="1"/>
  <c r="FN254" i="1"/>
  <c r="FO253" i="1"/>
  <c r="FN253" i="1"/>
  <c r="FO252" i="1"/>
  <c r="FN252" i="1"/>
  <c r="FO251" i="1"/>
  <c r="FN251" i="1"/>
  <c r="FO250" i="1"/>
  <c r="FN250" i="1"/>
  <c r="FO249" i="1"/>
  <c r="FN249" i="1"/>
  <c r="FO248" i="1"/>
  <c r="FN248" i="1"/>
  <c r="FO247" i="1"/>
  <c r="FN247" i="1"/>
  <c r="FO246" i="1"/>
  <c r="FN246" i="1"/>
  <c r="FO245" i="1"/>
  <c r="FN245" i="1"/>
  <c r="FO244" i="1"/>
  <c r="FN244" i="1"/>
  <c r="FO243" i="1"/>
  <c r="FN243" i="1"/>
  <c r="FO242" i="1"/>
  <c r="FN242" i="1"/>
  <c r="FO241" i="1"/>
  <c r="FN241" i="1"/>
  <c r="FO240" i="1"/>
  <c r="FN240" i="1"/>
  <c r="FO239" i="1"/>
  <c r="FN239" i="1"/>
  <c r="FO238" i="1"/>
  <c r="FN238" i="1"/>
  <c r="FO237" i="1"/>
  <c r="FN237" i="1"/>
  <c r="FO236" i="1"/>
  <c r="FN236" i="1"/>
  <c r="FO235" i="1"/>
  <c r="FN235" i="1"/>
  <c r="FO234" i="1"/>
  <c r="FN234" i="1"/>
  <c r="FO233" i="1"/>
  <c r="FN233" i="1"/>
  <c r="FO232" i="1"/>
  <c r="FN232" i="1"/>
  <c r="FO231" i="1"/>
  <c r="FN231" i="1"/>
  <c r="FO230" i="1"/>
  <c r="FN230" i="1"/>
  <c r="FO229" i="1"/>
  <c r="FN229" i="1"/>
  <c r="FO228" i="1"/>
  <c r="FN228" i="1"/>
  <c r="FO227" i="1"/>
  <c r="FN227" i="1"/>
  <c r="FO226" i="1"/>
  <c r="FN226" i="1"/>
  <c r="FO225" i="1"/>
  <c r="FN225" i="1"/>
  <c r="FO224" i="1"/>
  <c r="FN224" i="1"/>
  <c r="FO223" i="1"/>
  <c r="FN223" i="1"/>
  <c r="FO222" i="1"/>
  <c r="FN222" i="1"/>
  <c r="FO221" i="1"/>
  <c r="FN221" i="1"/>
  <c r="FO220" i="1"/>
  <c r="FN220" i="1"/>
  <c r="FO219" i="1"/>
  <c r="FN219" i="1"/>
  <c r="FO218" i="1"/>
  <c r="FN218" i="1"/>
  <c r="FO217" i="1"/>
  <c r="FN217" i="1"/>
  <c r="FO216" i="1"/>
  <c r="FN216" i="1"/>
  <c r="FO215" i="1"/>
  <c r="FN215" i="1"/>
  <c r="FO214" i="1"/>
  <c r="FN214" i="1"/>
  <c r="FO213" i="1"/>
  <c r="FN213" i="1"/>
  <c r="FO212" i="1"/>
  <c r="FN212" i="1"/>
  <c r="FO211" i="1"/>
  <c r="FN211" i="1"/>
  <c r="FO210" i="1"/>
  <c r="FN210" i="1"/>
  <c r="FO209" i="1"/>
  <c r="FN209" i="1"/>
  <c r="FO208" i="1"/>
  <c r="FN208" i="1"/>
  <c r="FO207" i="1"/>
  <c r="FN207" i="1"/>
  <c r="FO206" i="1"/>
  <c r="FN206" i="1"/>
  <c r="FO205" i="1"/>
  <c r="FN205" i="1"/>
  <c r="FO204" i="1"/>
  <c r="FN204" i="1"/>
  <c r="FO203" i="1"/>
  <c r="FN203" i="1"/>
  <c r="FO202" i="1"/>
  <c r="FN202" i="1"/>
  <c r="FO201" i="1"/>
  <c r="FN201" i="1"/>
  <c r="FO200" i="1"/>
  <c r="FN200" i="1"/>
  <c r="FO199" i="1"/>
  <c r="FN199" i="1"/>
  <c r="FO198" i="1"/>
  <c r="FN198" i="1"/>
  <c r="FO197" i="1"/>
  <c r="FN197" i="1"/>
  <c r="FO196" i="1"/>
  <c r="FN196" i="1"/>
  <c r="FO195" i="1"/>
  <c r="FN195" i="1"/>
  <c r="FO194" i="1"/>
  <c r="FN194" i="1"/>
  <c r="FO193" i="1"/>
  <c r="FN193" i="1"/>
  <c r="FO192" i="1"/>
  <c r="FN192" i="1"/>
  <c r="FO191" i="1"/>
  <c r="FN191" i="1"/>
  <c r="FO190" i="1"/>
  <c r="FN190" i="1"/>
  <c r="FO189" i="1"/>
  <c r="FN189" i="1"/>
  <c r="FO188" i="1"/>
  <c r="FN188" i="1"/>
  <c r="FO187" i="1"/>
  <c r="FN187" i="1"/>
  <c r="FO186" i="1"/>
  <c r="FN186" i="1"/>
  <c r="FO185" i="1"/>
  <c r="FN185" i="1"/>
  <c r="FO184" i="1"/>
  <c r="FN184" i="1"/>
  <c r="FO183" i="1"/>
  <c r="FN183" i="1"/>
  <c r="FO182" i="1"/>
  <c r="FN182" i="1"/>
  <c r="FO181" i="1"/>
  <c r="FN181" i="1"/>
  <c r="FO180" i="1"/>
  <c r="FN180" i="1"/>
  <c r="FO179" i="1"/>
  <c r="FN179" i="1"/>
  <c r="FO178" i="1"/>
  <c r="FN178" i="1"/>
  <c r="FO177" i="1"/>
  <c r="FN177" i="1"/>
  <c r="FO176" i="1"/>
  <c r="FN176" i="1"/>
  <c r="FO175" i="1"/>
  <c r="FN175" i="1"/>
  <c r="FO174" i="1"/>
  <c r="FN174" i="1"/>
  <c r="FO173" i="1"/>
  <c r="FN173" i="1"/>
  <c r="FO172" i="1"/>
  <c r="FN172" i="1"/>
  <c r="FO171" i="1"/>
  <c r="FN171" i="1"/>
  <c r="FO170" i="1"/>
  <c r="FN170" i="1"/>
  <c r="FO169" i="1"/>
  <c r="FN169" i="1"/>
  <c r="FO168" i="1"/>
  <c r="FN168" i="1"/>
  <c r="FO167" i="1"/>
  <c r="FN167" i="1"/>
  <c r="FO166" i="1"/>
  <c r="FN166" i="1"/>
  <c r="FO165" i="1"/>
  <c r="FN165" i="1"/>
  <c r="FO164" i="1"/>
  <c r="FN164" i="1"/>
  <c r="FO163" i="1"/>
  <c r="FN163" i="1"/>
  <c r="FO162" i="1"/>
  <c r="FN162" i="1"/>
  <c r="FO161" i="1"/>
  <c r="FN161" i="1"/>
  <c r="FO160" i="1"/>
  <c r="FN160" i="1"/>
  <c r="FO159" i="1"/>
  <c r="FN159" i="1"/>
  <c r="FO158" i="1"/>
  <c r="FN158" i="1"/>
  <c r="FO157" i="1"/>
  <c r="FN157" i="1"/>
  <c r="FO156" i="1"/>
  <c r="FN156" i="1"/>
  <c r="FO155" i="1"/>
  <c r="FN155" i="1"/>
  <c r="FO154" i="1"/>
  <c r="FN154" i="1"/>
  <c r="FO153" i="1"/>
  <c r="FN153" i="1"/>
  <c r="FO152" i="1"/>
  <c r="FN152" i="1"/>
  <c r="FO151" i="1"/>
  <c r="FN151" i="1"/>
  <c r="FO150" i="1"/>
  <c r="FN150" i="1"/>
  <c r="FO149" i="1"/>
  <c r="FN149" i="1"/>
  <c r="FO148" i="1"/>
  <c r="FN148" i="1"/>
  <c r="FO147" i="1"/>
  <c r="FN147" i="1"/>
  <c r="FO146" i="1"/>
  <c r="FN146" i="1"/>
  <c r="FO145" i="1"/>
  <c r="FN145" i="1"/>
  <c r="FO144" i="1"/>
  <c r="FN144" i="1"/>
  <c r="FO143" i="1"/>
  <c r="FN143" i="1"/>
  <c r="FO142" i="1"/>
  <c r="FN142" i="1"/>
  <c r="FO141" i="1"/>
  <c r="FN141" i="1"/>
  <c r="FO140" i="1"/>
  <c r="FN140" i="1"/>
  <c r="FO139" i="1"/>
  <c r="FN139" i="1"/>
  <c r="FO138" i="1"/>
  <c r="FN138" i="1"/>
  <c r="FO137" i="1"/>
  <c r="FN137" i="1"/>
  <c r="FO136" i="1"/>
  <c r="FN136" i="1"/>
  <c r="FO135" i="1"/>
  <c r="FN135" i="1"/>
  <c r="FO134" i="1"/>
  <c r="FN134" i="1"/>
  <c r="FO133" i="1"/>
  <c r="FN133" i="1"/>
  <c r="FO132" i="1"/>
  <c r="FN132" i="1"/>
  <c r="FO131" i="1"/>
  <c r="FN131" i="1"/>
  <c r="FO130" i="1"/>
  <c r="FN130" i="1"/>
  <c r="FO129" i="1"/>
  <c r="FN129" i="1"/>
  <c r="FO128" i="1"/>
  <c r="FN128" i="1"/>
  <c r="FO127" i="1"/>
  <c r="FN127" i="1"/>
  <c r="FO126" i="1"/>
  <c r="FN126" i="1"/>
  <c r="FO125" i="1"/>
  <c r="FN125" i="1"/>
  <c r="FO124" i="1"/>
  <c r="FN124" i="1"/>
  <c r="FO123" i="1"/>
  <c r="FN123" i="1"/>
  <c r="FO122" i="1"/>
  <c r="FN122" i="1"/>
  <c r="FO121" i="1"/>
  <c r="FN121" i="1"/>
  <c r="FO120" i="1"/>
  <c r="FN120" i="1"/>
  <c r="FO119" i="1"/>
  <c r="FN119" i="1"/>
  <c r="FO118" i="1"/>
  <c r="FN118" i="1"/>
  <c r="FO117" i="1"/>
  <c r="FN117" i="1"/>
  <c r="FO116" i="1"/>
  <c r="FN116" i="1"/>
  <c r="FO115" i="1"/>
  <c r="FN115" i="1"/>
  <c r="FO114" i="1"/>
  <c r="FN114" i="1"/>
  <c r="FO113" i="1"/>
  <c r="FN113" i="1"/>
  <c r="FO112" i="1"/>
  <c r="FN112" i="1"/>
  <c r="FO111" i="1"/>
  <c r="FN111" i="1"/>
  <c r="FO110" i="1"/>
  <c r="FN110" i="1"/>
  <c r="FO109" i="1"/>
  <c r="FN109" i="1"/>
  <c r="FO108" i="1"/>
  <c r="FN108" i="1"/>
  <c r="FO107" i="1"/>
  <c r="FN107" i="1"/>
  <c r="FO106" i="1"/>
  <c r="FN106" i="1"/>
  <c r="FO105" i="1"/>
  <c r="FN105" i="1"/>
  <c r="FO104" i="1"/>
  <c r="FN104" i="1"/>
  <c r="FO103" i="1"/>
  <c r="FN103" i="1"/>
  <c r="FO102" i="1"/>
  <c r="FN102" i="1"/>
  <c r="FO101" i="1"/>
  <c r="FN101" i="1"/>
  <c r="FO100" i="1"/>
  <c r="FN100" i="1"/>
  <c r="FO99" i="1"/>
  <c r="FN99" i="1"/>
  <c r="FO98" i="1"/>
  <c r="FN98" i="1"/>
  <c r="FO97" i="1"/>
  <c r="FN97" i="1"/>
  <c r="FO96" i="1"/>
  <c r="FN96" i="1"/>
  <c r="FO95" i="1"/>
  <c r="FN95" i="1"/>
  <c r="FO94" i="1"/>
  <c r="FN94" i="1"/>
  <c r="FO93" i="1"/>
  <c r="FN93" i="1"/>
  <c r="FO92" i="1"/>
  <c r="FN92" i="1"/>
  <c r="FO91" i="1"/>
  <c r="FN91" i="1"/>
  <c r="FO90" i="1"/>
  <c r="FN90" i="1"/>
  <c r="FO89" i="1"/>
  <c r="FN89" i="1"/>
  <c r="FO88" i="1"/>
  <c r="FN88" i="1"/>
  <c r="FO87" i="1"/>
  <c r="FN87" i="1"/>
  <c r="FO86" i="1"/>
  <c r="FN86" i="1"/>
  <c r="FO85" i="1"/>
  <c r="FN85" i="1"/>
  <c r="FO84" i="1"/>
  <c r="FN84" i="1"/>
  <c r="FO83" i="1"/>
  <c r="FN83" i="1"/>
  <c r="FO82" i="1"/>
  <c r="FN82" i="1"/>
  <c r="FO81" i="1"/>
  <c r="FN81" i="1"/>
  <c r="FO80" i="1"/>
  <c r="FN80" i="1"/>
  <c r="FO79" i="1"/>
  <c r="FN79" i="1"/>
  <c r="FO78" i="1"/>
  <c r="FN78" i="1"/>
  <c r="FO77" i="1"/>
  <c r="FN77" i="1"/>
  <c r="FO76" i="1"/>
  <c r="FN76" i="1"/>
  <c r="FO75" i="1"/>
  <c r="FN75" i="1"/>
  <c r="FO74" i="1"/>
  <c r="FN74" i="1"/>
  <c r="FO73" i="1"/>
  <c r="FN73" i="1"/>
  <c r="FO72" i="1"/>
  <c r="FN72" i="1"/>
  <c r="FO71" i="1"/>
  <c r="FN71" i="1"/>
  <c r="FO70" i="1"/>
  <c r="FN70" i="1"/>
  <c r="FO69" i="1"/>
  <c r="FN69" i="1"/>
  <c r="FO68" i="1"/>
  <c r="FN68" i="1"/>
  <c r="FO67" i="1"/>
  <c r="FN67" i="1"/>
  <c r="FO66" i="1"/>
  <c r="FN66" i="1"/>
  <c r="FO65" i="1"/>
  <c r="FN65" i="1"/>
  <c r="FO64" i="1"/>
  <c r="FN64" i="1"/>
  <c r="FO63" i="1"/>
  <c r="FN63" i="1"/>
  <c r="FO62" i="1"/>
  <c r="FN62" i="1"/>
  <c r="FO61" i="1"/>
  <c r="FN61" i="1"/>
  <c r="FO60" i="1"/>
  <c r="FN60" i="1"/>
  <c r="FO59" i="1"/>
  <c r="FN59" i="1"/>
  <c r="FO58" i="1"/>
  <c r="FN58" i="1"/>
  <c r="FO57" i="1"/>
  <c r="FN57" i="1"/>
  <c r="FO56" i="1"/>
  <c r="FN56" i="1"/>
  <c r="FO55" i="1"/>
  <c r="FN55" i="1"/>
  <c r="FO54" i="1"/>
  <c r="FN54" i="1"/>
  <c r="FO53" i="1"/>
  <c r="FN53" i="1"/>
  <c r="FO52" i="1"/>
  <c r="FN52" i="1"/>
  <c r="FO51" i="1"/>
  <c r="FN51" i="1"/>
  <c r="FO50" i="1"/>
  <c r="FN50" i="1"/>
  <c r="FO49" i="1"/>
  <c r="FN49" i="1"/>
  <c r="FO48" i="1"/>
  <c r="FN48" i="1"/>
  <c r="FO47" i="1"/>
  <c r="FN47" i="1"/>
  <c r="FO46" i="1"/>
  <c r="FN46" i="1"/>
  <c r="FO45" i="1"/>
  <c r="FN45" i="1"/>
  <c r="FO44" i="1"/>
  <c r="FN44" i="1"/>
  <c r="FO43" i="1"/>
  <c r="FN43" i="1"/>
  <c r="FO42" i="1"/>
  <c r="FN42" i="1"/>
  <c r="FO41" i="1"/>
  <c r="FN41" i="1"/>
  <c r="FO40" i="1"/>
  <c r="FN40" i="1"/>
  <c r="FO39" i="1"/>
  <c r="FN39" i="1"/>
  <c r="FO38" i="1"/>
  <c r="FN38" i="1"/>
  <c r="FO37" i="1"/>
  <c r="FN37" i="1"/>
  <c r="FO36" i="1"/>
  <c r="FN36" i="1"/>
  <c r="FO35" i="1"/>
  <c r="FN35" i="1"/>
  <c r="FO34" i="1"/>
  <c r="FN34" i="1"/>
  <c r="FO33" i="1"/>
  <c r="FN33" i="1"/>
  <c r="FO32" i="1"/>
  <c r="FN32" i="1"/>
  <c r="FO31" i="1"/>
  <c r="FN31" i="1"/>
  <c r="FO30" i="1"/>
  <c r="FN30" i="1"/>
  <c r="FO29" i="1"/>
  <c r="FN29" i="1"/>
  <c r="FO28" i="1"/>
  <c r="FN28" i="1"/>
  <c r="FO27" i="1"/>
  <c r="FN27" i="1"/>
  <c r="FO26" i="1"/>
  <c r="FN26" i="1"/>
  <c r="FO25" i="1"/>
  <c r="FN25" i="1"/>
  <c r="FO24" i="1"/>
  <c r="FN24" i="1"/>
  <c r="FO23" i="1"/>
  <c r="FN23" i="1"/>
  <c r="FO22" i="1"/>
  <c r="FN22" i="1"/>
  <c r="FO21" i="1"/>
  <c r="FN21" i="1"/>
  <c r="FO20" i="1"/>
  <c r="FN20" i="1"/>
  <c r="FO19" i="1"/>
  <c r="FN19" i="1"/>
  <c r="FO18" i="1"/>
  <c r="FN18" i="1"/>
  <c r="FO17" i="1"/>
  <c r="FN17" i="1"/>
  <c r="FO16" i="1"/>
  <c r="FN16" i="1"/>
  <c r="FO15" i="1"/>
  <c r="FN15" i="1"/>
  <c r="FO14" i="1"/>
  <c r="FN14" i="1"/>
  <c r="FO13" i="1"/>
  <c r="FN13" i="1"/>
  <c r="FO12" i="1"/>
  <c r="FN12" i="1"/>
  <c r="FO11" i="1"/>
  <c r="FN11" i="1"/>
  <c r="FO10" i="1"/>
  <c r="FN10" i="1"/>
  <c r="FO9" i="1"/>
  <c r="FN9" i="1"/>
  <c r="FO8" i="1"/>
  <c r="FN8" i="1"/>
  <c r="FO7" i="1"/>
  <c r="FN7" i="1"/>
  <c r="FO6" i="1"/>
  <c r="FN6" i="1"/>
  <c r="FO5" i="1"/>
  <c r="FN5" i="1"/>
  <c r="FO4" i="1"/>
  <c r="FN4" i="1"/>
  <c r="FO3" i="1"/>
  <c r="FN3" i="1"/>
  <c r="FO2" i="1"/>
  <c r="FN2" i="1"/>
  <c r="FC295" i="1"/>
  <c r="FB295" i="1"/>
  <c r="FC294" i="1"/>
  <c r="FB294" i="1"/>
  <c r="FC293" i="1"/>
  <c r="FB293" i="1"/>
  <c r="FC292" i="1"/>
  <c r="FB292" i="1"/>
  <c r="FC291" i="1"/>
  <c r="FB291" i="1"/>
  <c r="FC290" i="1"/>
  <c r="FB290" i="1"/>
  <c r="FC289" i="1"/>
  <c r="FB289" i="1"/>
  <c r="FC288" i="1"/>
  <c r="FB288" i="1"/>
  <c r="FC287" i="1"/>
  <c r="FB287" i="1"/>
  <c r="FC286" i="1"/>
  <c r="FB286" i="1"/>
  <c r="FC285" i="1"/>
  <c r="FB285" i="1"/>
  <c r="FC284" i="1"/>
  <c r="FB284" i="1"/>
  <c r="FC283" i="1"/>
  <c r="FB283" i="1"/>
  <c r="FC282" i="1"/>
  <c r="FB282" i="1"/>
  <c r="FC281" i="1"/>
  <c r="FB281" i="1"/>
  <c r="FC280" i="1"/>
  <c r="FB280" i="1"/>
  <c r="FC279" i="1"/>
  <c r="FB279" i="1"/>
  <c r="FC278" i="1"/>
  <c r="FB278" i="1"/>
  <c r="FC277" i="1"/>
  <c r="FB277" i="1"/>
  <c r="FC276" i="1"/>
  <c r="FB276" i="1"/>
  <c r="FC275" i="1"/>
  <c r="FB275" i="1"/>
  <c r="FC274" i="1"/>
  <c r="FB274" i="1"/>
  <c r="FC273" i="1"/>
  <c r="FB273" i="1"/>
  <c r="FC272" i="1"/>
  <c r="FB272" i="1"/>
  <c r="FC271" i="1"/>
  <c r="FB271" i="1"/>
  <c r="FC270" i="1"/>
  <c r="FB270" i="1"/>
  <c r="FC269" i="1"/>
  <c r="FB269" i="1"/>
  <c r="FC268" i="1"/>
  <c r="FB268" i="1"/>
  <c r="FC267" i="1"/>
  <c r="FB267" i="1"/>
  <c r="FC266" i="1"/>
  <c r="FB266" i="1"/>
  <c r="FC265" i="1"/>
  <c r="FB265" i="1"/>
  <c r="FC264" i="1"/>
  <c r="FB264" i="1"/>
  <c r="FC263" i="1"/>
  <c r="FB263" i="1"/>
  <c r="FC262" i="1"/>
  <c r="FB262" i="1"/>
  <c r="FC261" i="1"/>
  <c r="FB261" i="1"/>
  <c r="FC260" i="1"/>
  <c r="FB260" i="1"/>
  <c r="FC259" i="1"/>
  <c r="FB259" i="1"/>
  <c r="FC258" i="1"/>
  <c r="FB258" i="1"/>
  <c r="FC257" i="1"/>
  <c r="FB257" i="1"/>
  <c r="FC256" i="1"/>
  <c r="FB256" i="1"/>
  <c r="FC255" i="1"/>
  <c r="FB255" i="1"/>
  <c r="FC254" i="1"/>
  <c r="FB254" i="1"/>
  <c r="FC253" i="1"/>
  <c r="FB253" i="1"/>
  <c r="FC252" i="1"/>
  <c r="FB252" i="1"/>
  <c r="FC251" i="1"/>
  <c r="FB251" i="1"/>
  <c r="FC250" i="1"/>
  <c r="FB250" i="1"/>
  <c r="FC249" i="1"/>
  <c r="FB249" i="1"/>
  <c r="FC248" i="1"/>
  <c r="FB248" i="1"/>
  <c r="FC247" i="1"/>
  <c r="FB247" i="1"/>
  <c r="FC246" i="1"/>
  <c r="FB246" i="1"/>
  <c r="FC245" i="1"/>
  <c r="FB245" i="1"/>
  <c r="FC244" i="1"/>
  <c r="FB244" i="1"/>
  <c r="FC243" i="1"/>
  <c r="FB243" i="1"/>
  <c r="FC242" i="1"/>
  <c r="FB242" i="1"/>
  <c r="FC241" i="1"/>
  <c r="FB241" i="1"/>
  <c r="FC240" i="1"/>
  <c r="FB240" i="1"/>
  <c r="FC239" i="1"/>
  <c r="FB239" i="1"/>
  <c r="FC238" i="1"/>
  <c r="FB238" i="1"/>
  <c r="FC237" i="1"/>
  <c r="FB237" i="1"/>
  <c r="FC236" i="1"/>
  <c r="FB236" i="1"/>
  <c r="FC235" i="1"/>
  <c r="FB235" i="1"/>
  <c r="FC234" i="1"/>
  <c r="FB234" i="1"/>
  <c r="FC233" i="1"/>
  <c r="FB233" i="1"/>
  <c r="FC232" i="1"/>
  <c r="FB232" i="1"/>
  <c r="FC231" i="1"/>
  <c r="FB231" i="1"/>
  <c r="FC230" i="1"/>
  <c r="FB230" i="1"/>
  <c r="FC229" i="1"/>
  <c r="FB229" i="1"/>
  <c r="FC228" i="1"/>
  <c r="FB228" i="1"/>
  <c r="FC227" i="1"/>
  <c r="FB227" i="1"/>
  <c r="FC226" i="1"/>
  <c r="FB226" i="1"/>
  <c r="FC225" i="1"/>
  <c r="FB225" i="1"/>
  <c r="FC224" i="1"/>
  <c r="FB224" i="1"/>
  <c r="FC223" i="1"/>
  <c r="FB223" i="1"/>
  <c r="FC222" i="1"/>
  <c r="FB222" i="1"/>
  <c r="FC221" i="1"/>
  <c r="FB221" i="1"/>
  <c r="FC220" i="1"/>
  <c r="FB220" i="1"/>
  <c r="FC219" i="1"/>
  <c r="FB219" i="1"/>
  <c r="FC218" i="1"/>
  <c r="FB218" i="1"/>
  <c r="FC217" i="1"/>
  <c r="FB217" i="1"/>
  <c r="FC216" i="1"/>
  <c r="FB216" i="1"/>
  <c r="FC215" i="1"/>
  <c r="FB215" i="1"/>
  <c r="FC214" i="1"/>
  <c r="FB214" i="1"/>
  <c r="FC213" i="1"/>
  <c r="FB213" i="1"/>
  <c r="FC212" i="1"/>
  <c r="FB212" i="1"/>
  <c r="FC211" i="1"/>
  <c r="FB211" i="1"/>
  <c r="FC210" i="1"/>
  <c r="FB210" i="1"/>
  <c r="FC209" i="1"/>
  <c r="FB209" i="1"/>
  <c r="FC208" i="1"/>
  <c r="FB208" i="1"/>
  <c r="FC207" i="1"/>
  <c r="FB207" i="1"/>
  <c r="FC206" i="1"/>
  <c r="FB206" i="1"/>
  <c r="FC205" i="1"/>
  <c r="FB205" i="1"/>
  <c r="FC204" i="1"/>
  <c r="FB204" i="1"/>
  <c r="FC203" i="1"/>
  <c r="FB203" i="1"/>
  <c r="FC202" i="1"/>
  <c r="FB202" i="1"/>
  <c r="FC201" i="1"/>
  <c r="FB201" i="1"/>
  <c r="FC200" i="1"/>
  <c r="FB200" i="1"/>
  <c r="FC199" i="1"/>
  <c r="FB199" i="1"/>
  <c r="FC198" i="1"/>
  <c r="FB198" i="1"/>
  <c r="FC197" i="1"/>
  <c r="FB197" i="1"/>
  <c r="FC196" i="1"/>
  <c r="FB196" i="1"/>
  <c r="FC195" i="1"/>
  <c r="FB195" i="1"/>
  <c r="FC194" i="1"/>
  <c r="FB194" i="1"/>
  <c r="FC193" i="1"/>
  <c r="FB193" i="1"/>
  <c r="FC192" i="1"/>
  <c r="FB192" i="1"/>
  <c r="FC191" i="1"/>
  <c r="FB191" i="1"/>
  <c r="FC190" i="1"/>
  <c r="FB190" i="1"/>
  <c r="FC189" i="1"/>
  <c r="FB189" i="1"/>
  <c r="FC188" i="1"/>
  <c r="FB188" i="1"/>
  <c r="FC187" i="1"/>
  <c r="FB187" i="1"/>
  <c r="FC186" i="1"/>
  <c r="FB186" i="1"/>
  <c r="FC185" i="1"/>
  <c r="FB185" i="1"/>
  <c r="FC184" i="1"/>
  <c r="FB184" i="1"/>
  <c r="FC183" i="1"/>
  <c r="FB183" i="1"/>
  <c r="FC182" i="1"/>
  <c r="FB182" i="1"/>
  <c r="FC181" i="1"/>
  <c r="FB181" i="1"/>
  <c r="FC180" i="1"/>
  <c r="FB180" i="1"/>
  <c r="FC179" i="1"/>
  <c r="FB179" i="1"/>
  <c r="FC178" i="1"/>
  <c r="FB178" i="1"/>
  <c r="FC177" i="1"/>
  <c r="FB177" i="1"/>
  <c r="FC176" i="1"/>
  <c r="FB176" i="1"/>
  <c r="FC175" i="1"/>
  <c r="FB175" i="1"/>
  <c r="FC174" i="1"/>
  <c r="FB174" i="1"/>
  <c r="FC173" i="1"/>
  <c r="FB173" i="1"/>
  <c r="FC172" i="1"/>
  <c r="FB172" i="1"/>
  <c r="FC171" i="1"/>
  <c r="FB171" i="1"/>
  <c r="FC170" i="1"/>
  <c r="FB170" i="1"/>
  <c r="FC169" i="1"/>
  <c r="FB169" i="1"/>
  <c r="FC168" i="1"/>
  <c r="FB168" i="1"/>
  <c r="FC167" i="1"/>
  <c r="FB167" i="1"/>
  <c r="FC166" i="1"/>
  <c r="FB166" i="1"/>
  <c r="FC165" i="1"/>
  <c r="FB165" i="1"/>
  <c r="FC164" i="1"/>
  <c r="FB164" i="1"/>
  <c r="FC163" i="1"/>
  <c r="FB163" i="1"/>
  <c r="FC162" i="1"/>
  <c r="FB162" i="1"/>
  <c r="FC161" i="1"/>
  <c r="FB161" i="1"/>
  <c r="FC160" i="1"/>
  <c r="FB160" i="1"/>
  <c r="FC159" i="1"/>
  <c r="FB159" i="1"/>
  <c r="FC158" i="1"/>
  <c r="FB158" i="1"/>
  <c r="FC157" i="1"/>
  <c r="FB157" i="1"/>
  <c r="FC156" i="1"/>
  <c r="FB156" i="1"/>
  <c r="FC155" i="1"/>
  <c r="FB155" i="1"/>
  <c r="FC154" i="1"/>
  <c r="FB154" i="1"/>
  <c r="FC153" i="1"/>
  <c r="FB153" i="1"/>
  <c r="FC152" i="1"/>
  <c r="FB152" i="1"/>
  <c r="FC151" i="1"/>
  <c r="FB151" i="1"/>
  <c r="FC150" i="1"/>
  <c r="FB150" i="1"/>
  <c r="FC149" i="1"/>
  <c r="FB149" i="1"/>
  <c r="FC148" i="1"/>
  <c r="FB148" i="1"/>
  <c r="FC147" i="1"/>
  <c r="FB147" i="1"/>
  <c r="FC146" i="1"/>
  <c r="FB146" i="1"/>
  <c r="FC145" i="1"/>
  <c r="FB145" i="1"/>
  <c r="FC144" i="1"/>
  <c r="FB144" i="1"/>
  <c r="FC143" i="1"/>
  <c r="FB143" i="1"/>
  <c r="FC142" i="1"/>
  <c r="FB142" i="1"/>
  <c r="FC141" i="1"/>
  <c r="FB141" i="1"/>
  <c r="FC140" i="1"/>
  <c r="FB140" i="1"/>
  <c r="FC139" i="1"/>
  <c r="FB139" i="1"/>
  <c r="FC138" i="1"/>
  <c r="FB138" i="1"/>
  <c r="FC137" i="1"/>
  <c r="FB137" i="1"/>
  <c r="FC136" i="1"/>
  <c r="FB136" i="1"/>
  <c r="FC135" i="1"/>
  <c r="FB135" i="1"/>
  <c r="FC134" i="1"/>
  <c r="FB134" i="1"/>
  <c r="FC133" i="1"/>
  <c r="FB133" i="1"/>
  <c r="FC132" i="1"/>
  <c r="FB132" i="1"/>
  <c r="FC131" i="1"/>
  <c r="FB131" i="1"/>
  <c r="FC130" i="1"/>
  <c r="FB130" i="1"/>
  <c r="FC129" i="1"/>
  <c r="FB129" i="1"/>
  <c r="FC128" i="1"/>
  <c r="FB128" i="1"/>
  <c r="FC127" i="1"/>
  <c r="FB127" i="1"/>
  <c r="FC126" i="1"/>
  <c r="FB126" i="1"/>
  <c r="FC125" i="1"/>
  <c r="FB125" i="1"/>
  <c r="FC124" i="1"/>
  <c r="FB124" i="1"/>
  <c r="FC123" i="1"/>
  <c r="FB123" i="1"/>
  <c r="FC122" i="1"/>
  <c r="FB122" i="1"/>
  <c r="FC121" i="1"/>
  <c r="FB121" i="1"/>
  <c r="FC120" i="1"/>
  <c r="FB120" i="1"/>
  <c r="FC119" i="1"/>
  <c r="FB119" i="1"/>
  <c r="FC118" i="1"/>
  <c r="FB118" i="1"/>
  <c r="FC117" i="1"/>
  <c r="FB117" i="1"/>
  <c r="FC116" i="1"/>
  <c r="FB116" i="1"/>
  <c r="FC115" i="1"/>
  <c r="FB115" i="1"/>
  <c r="FC114" i="1"/>
  <c r="FB114" i="1"/>
  <c r="FC113" i="1"/>
  <c r="FB113" i="1"/>
  <c r="FC112" i="1"/>
  <c r="FB112" i="1"/>
  <c r="FC111" i="1"/>
  <c r="FB111" i="1"/>
  <c r="FC110" i="1"/>
  <c r="FB110" i="1"/>
  <c r="FC109" i="1"/>
  <c r="FB109" i="1"/>
  <c r="FC108" i="1"/>
  <c r="FB108" i="1"/>
  <c r="FC107" i="1"/>
  <c r="FB107" i="1"/>
  <c r="FC106" i="1"/>
  <c r="FB106" i="1"/>
  <c r="FC105" i="1"/>
  <c r="FB105" i="1"/>
  <c r="FC104" i="1"/>
  <c r="FB104" i="1"/>
  <c r="FC103" i="1"/>
  <c r="FB103" i="1"/>
  <c r="FC102" i="1"/>
  <c r="FB102" i="1"/>
  <c r="FC101" i="1"/>
  <c r="FB101" i="1"/>
  <c r="FC100" i="1"/>
  <c r="FB100" i="1"/>
  <c r="FC99" i="1"/>
  <c r="FB99" i="1"/>
  <c r="FC98" i="1"/>
  <c r="FB98" i="1"/>
  <c r="FC97" i="1"/>
  <c r="FB97" i="1"/>
  <c r="FC96" i="1"/>
  <c r="FB96" i="1"/>
  <c r="FC95" i="1"/>
  <c r="FB95" i="1"/>
  <c r="FC94" i="1"/>
  <c r="FB94" i="1"/>
  <c r="FC93" i="1"/>
  <c r="FB93" i="1"/>
  <c r="FC92" i="1"/>
  <c r="FB92" i="1"/>
  <c r="FC91" i="1"/>
  <c r="FB91" i="1"/>
  <c r="FC90" i="1"/>
  <c r="FB90" i="1"/>
  <c r="FC89" i="1"/>
  <c r="FB89" i="1"/>
  <c r="FC88" i="1"/>
  <c r="FB88" i="1"/>
  <c r="FC87" i="1"/>
  <c r="FB87" i="1"/>
  <c r="FC86" i="1"/>
  <c r="FB86" i="1"/>
  <c r="FC85" i="1"/>
  <c r="FB85" i="1"/>
  <c r="FC84" i="1"/>
  <c r="FB84" i="1"/>
  <c r="FC83" i="1"/>
  <c r="FB83" i="1"/>
  <c r="FC82" i="1"/>
  <c r="FB82" i="1"/>
  <c r="FC81" i="1"/>
  <c r="FB81" i="1"/>
  <c r="FC80" i="1"/>
  <c r="FB80" i="1"/>
  <c r="FC79" i="1"/>
  <c r="FB79" i="1"/>
  <c r="FC78" i="1"/>
  <c r="FB78" i="1"/>
  <c r="FC77" i="1"/>
  <c r="FB77" i="1"/>
  <c r="FC76" i="1"/>
  <c r="FB76" i="1"/>
  <c r="FC75" i="1"/>
  <c r="FB75" i="1"/>
  <c r="FC74" i="1"/>
  <c r="FB74" i="1"/>
  <c r="FC73" i="1"/>
  <c r="FB73" i="1"/>
  <c r="FC72" i="1"/>
  <c r="FB72" i="1"/>
  <c r="FC71" i="1"/>
  <c r="FB71" i="1"/>
  <c r="FC70" i="1"/>
  <c r="FB70" i="1"/>
  <c r="FC69" i="1"/>
  <c r="FB69" i="1"/>
  <c r="FC68" i="1"/>
  <c r="FB68" i="1"/>
  <c r="FC67" i="1"/>
  <c r="FB67" i="1"/>
  <c r="FC66" i="1"/>
  <c r="FB66" i="1"/>
  <c r="FC65" i="1"/>
  <c r="FB65" i="1"/>
  <c r="FC64" i="1"/>
  <c r="FB64" i="1"/>
  <c r="FC63" i="1"/>
  <c r="FB63" i="1"/>
  <c r="FC62" i="1"/>
  <c r="FB62" i="1"/>
  <c r="FC61" i="1"/>
  <c r="FB61" i="1"/>
  <c r="FC60" i="1"/>
  <c r="FB60" i="1"/>
  <c r="FC59" i="1"/>
  <c r="FB59" i="1"/>
  <c r="FC58" i="1"/>
  <c r="FB58" i="1"/>
  <c r="FC57" i="1"/>
  <c r="FB57" i="1"/>
  <c r="FC56" i="1"/>
  <c r="FB56" i="1"/>
  <c r="FC55" i="1"/>
  <c r="FB55" i="1"/>
  <c r="FC54" i="1"/>
  <c r="FB54" i="1"/>
  <c r="FC53" i="1"/>
  <c r="FB53" i="1"/>
  <c r="FC52" i="1"/>
  <c r="FB52" i="1"/>
  <c r="FC51" i="1"/>
  <c r="FB51" i="1"/>
  <c r="FC50" i="1"/>
  <c r="FB50" i="1"/>
  <c r="FC49" i="1"/>
  <c r="FB49" i="1"/>
  <c r="FC48" i="1"/>
  <c r="FB48" i="1"/>
  <c r="FC47" i="1"/>
  <c r="FB47" i="1"/>
  <c r="FC46" i="1"/>
  <c r="FB46" i="1"/>
  <c r="FC45" i="1"/>
  <c r="FB45" i="1"/>
  <c r="FC44" i="1"/>
  <c r="FB44" i="1"/>
  <c r="FC43" i="1"/>
  <c r="FB43" i="1"/>
  <c r="FC42" i="1"/>
  <c r="FB42" i="1"/>
  <c r="FC41" i="1"/>
  <c r="FB41" i="1"/>
  <c r="FC40" i="1"/>
  <c r="FB40" i="1"/>
  <c r="FC39" i="1"/>
  <c r="FB39" i="1"/>
  <c r="FC38" i="1"/>
  <c r="FB38" i="1"/>
  <c r="FC37" i="1"/>
  <c r="FB37" i="1"/>
  <c r="FC36" i="1"/>
  <c r="FB36" i="1"/>
  <c r="FC35" i="1"/>
  <c r="FB35" i="1"/>
  <c r="FC34" i="1"/>
  <c r="FB34" i="1"/>
  <c r="FC33" i="1"/>
  <c r="FB33" i="1"/>
  <c r="FC32" i="1"/>
  <c r="FB32" i="1"/>
  <c r="FC31" i="1"/>
  <c r="FB31" i="1"/>
  <c r="FC30" i="1"/>
  <c r="FB30" i="1"/>
  <c r="FC29" i="1"/>
  <c r="FB29" i="1"/>
  <c r="FC28" i="1"/>
  <c r="FB28" i="1"/>
  <c r="FC27" i="1"/>
  <c r="FB27" i="1"/>
  <c r="FC26" i="1"/>
  <c r="FB26" i="1"/>
  <c r="FC25" i="1"/>
  <c r="FB25" i="1"/>
  <c r="FC24" i="1"/>
  <c r="FB24" i="1"/>
  <c r="FC23" i="1"/>
  <c r="FB23" i="1"/>
  <c r="FC22" i="1"/>
  <c r="FB22" i="1"/>
  <c r="FC21" i="1"/>
  <c r="FB21" i="1"/>
  <c r="FC20" i="1"/>
  <c r="FB20" i="1"/>
  <c r="FC19" i="1"/>
  <c r="FB19" i="1"/>
  <c r="FC18" i="1"/>
  <c r="FB18" i="1"/>
  <c r="FC17" i="1"/>
  <c r="FB17" i="1"/>
  <c r="FC16" i="1"/>
  <c r="FB16" i="1"/>
  <c r="FC15" i="1"/>
  <c r="FB15" i="1"/>
  <c r="FC14" i="1"/>
  <c r="FB14" i="1"/>
  <c r="FC13" i="1"/>
  <c r="FB13" i="1"/>
  <c r="FC12" i="1"/>
  <c r="FB12" i="1"/>
  <c r="FC11" i="1"/>
  <c r="FB11" i="1"/>
  <c r="FC10" i="1"/>
  <c r="FB10" i="1"/>
  <c r="FC9" i="1"/>
  <c r="FB9" i="1"/>
  <c r="FC8" i="1"/>
  <c r="FB8" i="1"/>
  <c r="FC7" i="1"/>
  <c r="FB7" i="1"/>
  <c r="FC6" i="1"/>
  <c r="FB6" i="1"/>
  <c r="FC5" i="1"/>
  <c r="FB5" i="1"/>
  <c r="FC4" i="1"/>
  <c r="FB4" i="1"/>
  <c r="FC3" i="1"/>
  <c r="FB3" i="1"/>
  <c r="FC2" i="1"/>
  <c r="FB2" i="1"/>
  <c r="EQ295" i="1"/>
  <c r="EP295" i="1"/>
  <c r="EQ294" i="1"/>
  <c r="EP294" i="1"/>
  <c r="EQ293" i="1"/>
  <c r="EP293" i="1"/>
  <c r="EQ292" i="1"/>
  <c r="EP292" i="1"/>
  <c r="EQ291" i="1"/>
  <c r="EP291" i="1"/>
  <c r="EQ290" i="1"/>
  <c r="EP290" i="1"/>
  <c r="EQ289" i="1"/>
  <c r="EP289" i="1"/>
  <c r="EQ288" i="1"/>
  <c r="EP288" i="1"/>
  <c r="EQ287" i="1"/>
  <c r="EP287" i="1"/>
  <c r="EQ286" i="1"/>
  <c r="EP286" i="1"/>
  <c r="EQ285" i="1"/>
  <c r="EP285" i="1"/>
  <c r="EQ284" i="1"/>
  <c r="EP284" i="1"/>
  <c r="EQ283" i="1"/>
  <c r="EP283" i="1"/>
  <c r="EQ282" i="1"/>
  <c r="EP282" i="1"/>
  <c r="EQ281" i="1"/>
  <c r="EP281" i="1"/>
  <c r="EQ280" i="1"/>
  <c r="EP280" i="1"/>
  <c r="EQ279" i="1"/>
  <c r="EP279" i="1"/>
  <c r="EQ278" i="1"/>
  <c r="EP278" i="1"/>
  <c r="EQ277" i="1"/>
  <c r="EP277" i="1"/>
  <c r="EQ276" i="1"/>
  <c r="EP276" i="1"/>
  <c r="EQ275" i="1"/>
  <c r="EP275" i="1"/>
  <c r="EQ274" i="1"/>
  <c r="EP274" i="1"/>
  <c r="EQ273" i="1"/>
  <c r="EP273" i="1"/>
  <c r="EQ272" i="1"/>
  <c r="EP272" i="1"/>
  <c r="EQ271" i="1"/>
  <c r="EP271" i="1"/>
  <c r="EQ270" i="1"/>
  <c r="EP270" i="1"/>
  <c r="EQ269" i="1"/>
  <c r="EP269" i="1"/>
  <c r="EQ268" i="1"/>
  <c r="EP268" i="1"/>
  <c r="EQ267" i="1"/>
  <c r="EP267" i="1"/>
  <c r="EQ266" i="1"/>
  <c r="EP266" i="1"/>
  <c r="EQ265" i="1"/>
  <c r="EP265" i="1"/>
  <c r="EQ264" i="1"/>
  <c r="EP264" i="1"/>
  <c r="EQ263" i="1"/>
  <c r="EP263" i="1"/>
  <c r="EQ262" i="1"/>
  <c r="EP262" i="1"/>
  <c r="EQ261" i="1"/>
  <c r="EP261" i="1"/>
  <c r="EQ260" i="1"/>
  <c r="EP260" i="1"/>
  <c r="EQ259" i="1"/>
  <c r="EP259" i="1"/>
  <c r="EQ258" i="1"/>
  <c r="EP258" i="1"/>
  <c r="EQ257" i="1"/>
  <c r="EP257" i="1"/>
  <c r="EQ256" i="1"/>
  <c r="EP256" i="1"/>
  <c r="EQ255" i="1"/>
  <c r="EP255" i="1"/>
  <c r="EQ254" i="1"/>
  <c r="EP254" i="1"/>
  <c r="EQ253" i="1"/>
  <c r="EP253" i="1"/>
  <c r="EQ252" i="1"/>
  <c r="EP252" i="1"/>
  <c r="EQ251" i="1"/>
  <c r="EP251" i="1"/>
  <c r="EQ250" i="1"/>
  <c r="EP250" i="1"/>
  <c r="EQ249" i="1"/>
  <c r="EP249" i="1"/>
  <c r="EQ248" i="1"/>
  <c r="EP248" i="1"/>
  <c r="EQ247" i="1"/>
  <c r="EP247" i="1"/>
  <c r="EQ246" i="1"/>
  <c r="EP246" i="1"/>
  <c r="EQ245" i="1"/>
  <c r="EP245" i="1"/>
  <c r="EQ244" i="1"/>
  <c r="EP244" i="1"/>
  <c r="EQ243" i="1"/>
  <c r="EP243" i="1"/>
  <c r="EQ242" i="1"/>
  <c r="EP242" i="1"/>
  <c r="EQ241" i="1"/>
  <c r="EP241" i="1"/>
  <c r="EQ240" i="1"/>
  <c r="EP240" i="1"/>
  <c r="EQ239" i="1"/>
  <c r="EP239" i="1"/>
  <c r="EQ238" i="1"/>
  <c r="EP238" i="1"/>
  <c r="EQ237" i="1"/>
  <c r="EP237" i="1"/>
  <c r="EQ236" i="1"/>
  <c r="EP236" i="1"/>
  <c r="EQ235" i="1"/>
  <c r="EP235" i="1"/>
  <c r="EQ234" i="1"/>
  <c r="EP234" i="1"/>
  <c r="EQ233" i="1"/>
  <c r="EP233" i="1"/>
  <c r="EQ232" i="1"/>
  <c r="EP232" i="1"/>
  <c r="EQ231" i="1"/>
  <c r="EP231" i="1"/>
  <c r="EQ230" i="1"/>
  <c r="EP230" i="1"/>
  <c r="EQ229" i="1"/>
  <c r="EP229" i="1"/>
  <c r="EQ228" i="1"/>
  <c r="EP228" i="1"/>
  <c r="EQ227" i="1"/>
  <c r="EP227" i="1"/>
  <c r="EQ226" i="1"/>
  <c r="EP226" i="1"/>
  <c r="EQ225" i="1"/>
  <c r="EP225" i="1"/>
  <c r="EQ224" i="1"/>
  <c r="EP224" i="1"/>
  <c r="EQ223" i="1"/>
  <c r="EP223" i="1"/>
  <c r="EQ222" i="1"/>
  <c r="EP222" i="1"/>
  <c r="EQ221" i="1"/>
  <c r="EP221" i="1"/>
  <c r="EQ220" i="1"/>
  <c r="EP220" i="1"/>
  <c r="EQ219" i="1"/>
  <c r="EP219" i="1"/>
  <c r="EQ218" i="1"/>
  <c r="EP218" i="1"/>
  <c r="EQ217" i="1"/>
  <c r="EP217" i="1"/>
  <c r="EQ216" i="1"/>
  <c r="EP216" i="1"/>
  <c r="EQ215" i="1"/>
  <c r="EP215" i="1"/>
  <c r="EQ214" i="1"/>
  <c r="EP214" i="1"/>
  <c r="EQ213" i="1"/>
  <c r="EP213" i="1"/>
  <c r="EQ212" i="1"/>
  <c r="EP212" i="1"/>
  <c r="EQ211" i="1"/>
  <c r="EP211" i="1"/>
  <c r="EQ210" i="1"/>
  <c r="EP210" i="1"/>
  <c r="EQ209" i="1"/>
  <c r="EP209" i="1"/>
  <c r="EQ208" i="1"/>
  <c r="EP208" i="1"/>
  <c r="EQ207" i="1"/>
  <c r="EP207" i="1"/>
  <c r="EQ206" i="1"/>
  <c r="EP206" i="1"/>
  <c r="EQ205" i="1"/>
  <c r="EP205" i="1"/>
  <c r="EQ204" i="1"/>
  <c r="EP204" i="1"/>
  <c r="EQ203" i="1"/>
  <c r="EP203" i="1"/>
  <c r="EQ202" i="1"/>
  <c r="EP202" i="1"/>
  <c r="EQ201" i="1"/>
  <c r="EP201" i="1"/>
  <c r="EQ200" i="1"/>
  <c r="EP200" i="1"/>
  <c r="EQ199" i="1"/>
  <c r="EP199" i="1"/>
  <c r="EQ198" i="1"/>
  <c r="EP198" i="1"/>
  <c r="EQ197" i="1"/>
  <c r="EP197" i="1"/>
  <c r="EQ196" i="1"/>
  <c r="EP196" i="1"/>
  <c r="EQ195" i="1"/>
  <c r="EP195" i="1"/>
  <c r="EQ194" i="1"/>
  <c r="EP194" i="1"/>
  <c r="EQ193" i="1"/>
  <c r="EP193" i="1"/>
  <c r="EQ192" i="1"/>
  <c r="EP192" i="1"/>
  <c r="EQ191" i="1"/>
  <c r="EP191" i="1"/>
  <c r="EQ190" i="1"/>
  <c r="EP190" i="1"/>
  <c r="EQ189" i="1"/>
  <c r="EP189" i="1"/>
  <c r="EQ188" i="1"/>
  <c r="EP188" i="1"/>
  <c r="EQ187" i="1"/>
  <c r="EP187" i="1"/>
  <c r="EQ186" i="1"/>
  <c r="EP186" i="1"/>
  <c r="EQ185" i="1"/>
  <c r="EP185" i="1"/>
  <c r="EQ184" i="1"/>
  <c r="EP184" i="1"/>
  <c r="EQ183" i="1"/>
  <c r="EP183" i="1"/>
  <c r="EQ182" i="1"/>
  <c r="EP182" i="1"/>
  <c r="EQ181" i="1"/>
  <c r="EP181" i="1"/>
  <c r="EQ180" i="1"/>
  <c r="EP180" i="1"/>
  <c r="EQ179" i="1"/>
  <c r="EP179" i="1"/>
  <c r="EQ178" i="1"/>
  <c r="EP178" i="1"/>
  <c r="EQ177" i="1"/>
  <c r="EP177" i="1"/>
  <c r="EQ176" i="1"/>
  <c r="EP176" i="1"/>
  <c r="EQ175" i="1"/>
  <c r="EP175" i="1"/>
  <c r="EQ174" i="1"/>
  <c r="EP174" i="1"/>
  <c r="EQ173" i="1"/>
  <c r="EP173" i="1"/>
  <c r="EQ172" i="1"/>
  <c r="EP172" i="1"/>
  <c r="EQ171" i="1"/>
  <c r="EP171" i="1"/>
  <c r="EQ170" i="1"/>
  <c r="EP170" i="1"/>
  <c r="EQ169" i="1"/>
  <c r="EP169" i="1"/>
  <c r="EQ168" i="1"/>
  <c r="EP168" i="1"/>
  <c r="EQ167" i="1"/>
  <c r="EP167" i="1"/>
  <c r="EQ166" i="1"/>
  <c r="EP166" i="1"/>
  <c r="EQ165" i="1"/>
  <c r="EP165" i="1"/>
  <c r="EQ164" i="1"/>
  <c r="EP164" i="1"/>
  <c r="EQ163" i="1"/>
  <c r="EP163" i="1"/>
  <c r="EQ162" i="1"/>
  <c r="EP162" i="1"/>
  <c r="EQ161" i="1"/>
  <c r="EP161" i="1"/>
  <c r="EQ160" i="1"/>
  <c r="EP160" i="1"/>
  <c r="EQ159" i="1"/>
  <c r="EP159" i="1"/>
  <c r="EQ158" i="1"/>
  <c r="EP158" i="1"/>
  <c r="EQ157" i="1"/>
  <c r="EP157" i="1"/>
  <c r="EQ156" i="1"/>
  <c r="EP156" i="1"/>
  <c r="EQ155" i="1"/>
  <c r="EP155" i="1"/>
  <c r="EQ154" i="1"/>
  <c r="EP154" i="1"/>
  <c r="EQ153" i="1"/>
  <c r="EP153" i="1"/>
  <c r="EQ152" i="1"/>
  <c r="EP152" i="1"/>
  <c r="EQ151" i="1"/>
  <c r="EP151" i="1"/>
  <c r="EQ150" i="1"/>
  <c r="EP150" i="1"/>
  <c r="EQ149" i="1"/>
  <c r="EP149" i="1"/>
  <c r="EQ148" i="1"/>
  <c r="EP148" i="1"/>
  <c r="EQ147" i="1"/>
  <c r="EP147" i="1"/>
  <c r="EQ146" i="1"/>
  <c r="EP146" i="1"/>
  <c r="EQ145" i="1"/>
  <c r="EP145" i="1"/>
  <c r="EQ144" i="1"/>
  <c r="EP144" i="1"/>
  <c r="EQ143" i="1"/>
  <c r="EP143" i="1"/>
  <c r="EQ142" i="1"/>
  <c r="EP142" i="1"/>
  <c r="EQ141" i="1"/>
  <c r="EP141" i="1"/>
  <c r="EQ140" i="1"/>
  <c r="EP140" i="1"/>
  <c r="EQ139" i="1"/>
  <c r="EP139" i="1"/>
  <c r="EQ138" i="1"/>
  <c r="EP138" i="1"/>
  <c r="EQ137" i="1"/>
  <c r="EP137" i="1"/>
  <c r="EQ136" i="1"/>
  <c r="EP136" i="1"/>
  <c r="EQ135" i="1"/>
  <c r="EP135" i="1"/>
  <c r="EQ134" i="1"/>
  <c r="EP134" i="1"/>
  <c r="EQ133" i="1"/>
  <c r="EP133" i="1"/>
  <c r="EQ132" i="1"/>
  <c r="EP132" i="1"/>
  <c r="EQ131" i="1"/>
  <c r="EP131" i="1"/>
  <c r="EQ130" i="1"/>
  <c r="EP130" i="1"/>
  <c r="EQ129" i="1"/>
  <c r="EP129" i="1"/>
  <c r="EQ128" i="1"/>
  <c r="EP128" i="1"/>
  <c r="EQ127" i="1"/>
  <c r="EP127" i="1"/>
  <c r="EQ126" i="1"/>
  <c r="EP126" i="1"/>
  <c r="EQ125" i="1"/>
  <c r="EP125" i="1"/>
  <c r="EQ124" i="1"/>
  <c r="EP124" i="1"/>
  <c r="EQ123" i="1"/>
  <c r="EP123" i="1"/>
  <c r="EQ122" i="1"/>
  <c r="EP122" i="1"/>
  <c r="EQ121" i="1"/>
  <c r="EP121" i="1"/>
  <c r="EQ120" i="1"/>
  <c r="EP120" i="1"/>
  <c r="EQ119" i="1"/>
  <c r="EP119" i="1"/>
  <c r="EQ118" i="1"/>
  <c r="EP118" i="1"/>
  <c r="EQ117" i="1"/>
  <c r="EP117" i="1"/>
  <c r="EQ116" i="1"/>
  <c r="EP116" i="1"/>
  <c r="EQ115" i="1"/>
  <c r="EP115" i="1"/>
  <c r="EQ114" i="1"/>
  <c r="EP114" i="1"/>
  <c r="EQ113" i="1"/>
  <c r="EP113" i="1"/>
  <c r="EQ112" i="1"/>
  <c r="EP112" i="1"/>
  <c r="EQ111" i="1"/>
  <c r="EP111" i="1"/>
  <c r="EQ110" i="1"/>
  <c r="EP110" i="1"/>
  <c r="EQ109" i="1"/>
  <c r="EP109" i="1"/>
  <c r="EQ108" i="1"/>
  <c r="EP108" i="1"/>
  <c r="EQ107" i="1"/>
  <c r="EP107" i="1"/>
  <c r="EQ106" i="1"/>
  <c r="EP106" i="1"/>
  <c r="EQ105" i="1"/>
  <c r="EP105" i="1"/>
  <c r="EQ104" i="1"/>
  <c r="EP104" i="1"/>
  <c r="EQ103" i="1"/>
  <c r="EP103" i="1"/>
  <c r="EQ102" i="1"/>
  <c r="EP102" i="1"/>
  <c r="EQ101" i="1"/>
  <c r="EP101" i="1"/>
  <c r="EQ100" i="1"/>
  <c r="EP100" i="1"/>
  <c r="EQ99" i="1"/>
  <c r="EP99" i="1"/>
  <c r="EQ98" i="1"/>
  <c r="EP98" i="1"/>
  <c r="EQ97" i="1"/>
  <c r="EP97" i="1"/>
  <c r="EQ96" i="1"/>
  <c r="EP96" i="1"/>
  <c r="EQ95" i="1"/>
  <c r="EP95" i="1"/>
  <c r="EQ94" i="1"/>
  <c r="EP94" i="1"/>
  <c r="EQ93" i="1"/>
  <c r="EP93" i="1"/>
  <c r="EQ92" i="1"/>
  <c r="EP92" i="1"/>
  <c r="EQ91" i="1"/>
  <c r="EP91" i="1"/>
  <c r="EQ90" i="1"/>
  <c r="EP90" i="1"/>
  <c r="EQ89" i="1"/>
  <c r="EP89" i="1"/>
  <c r="EQ88" i="1"/>
  <c r="EP88" i="1"/>
  <c r="EQ87" i="1"/>
  <c r="EP87" i="1"/>
  <c r="EQ86" i="1"/>
  <c r="EP86" i="1"/>
  <c r="EQ85" i="1"/>
  <c r="EP85" i="1"/>
  <c r="EQ84" i="1"/>
  <c r="EP84" i="1"/>
  <c r="EQ83" i="1"/>
  <c r="EP83" i="1"/>
  <c r="EQ82" i="1"/>
  <c r="EP82" i="1"/>
  <c r="EQ81" i="1"/>
  <c r="EP81" i="1"/>
  <c r="EQ80" i="1"/>
  <c r="EP80" i="1"/>
  <c r="EQ79" i="1"/>
  <c r="EP79" i="1"/>
  <c r="EQ78" i="1"/>
  <c r="EP78" i="1"/>
  <c r="EQ77" i="1"/>
  <c r="EP77" i="1"/>
  <c r="EQ76" i="1"/>
  <c r="EP76" i="1"/>
  <c r="EQ75" i="1"/>
  <c r="EP75" i="1"/>
  <c r="EQ74" i="1"/>
  <c r="EP74" i="1"/>
  <c r="EQ73" i="1"/>
  <c r="EP73" i="1"/>
  <c r="EQ72" i="1"/>
  <c r="EP72" i="1"/>
  <c r="EQ71" i="1"/>
  <c r="EP71" i="1"/>
  <c r="EQ70" i="1"/>
  <c r="EP70" i="1"/>
  <c r="EQ69" i="1"/>
  <c r="EP69" i="1"/>
  <c r="EQ68" i="1"/>
  <c r="EP68" i="1"/>
  <c r="EQ67" i="1"/>
  <c r="EP67" i="1"/>
  <c r="EQ66" i="1"/>
  <c r="EP66" i="1"/>
  <c r="EQ65" i="1"/>
  <c r="EP65" i="1"/>
  <c r="EQ64" i="1"/>
  <c r="EP64" i="1"/>
  <c r="EQ63" i="1"/>
  <c r="EP63" i="1"/>
  <c r="EQ62" i="1"/>
  <c r="EP62" i="1"/>
  <c r="EQ61" i="1"/>
  <c r="EP61" i="1"/>
  <c r="EQ60" i="1"/>
  <c r="EP60" i="1"/>
  <c r="EQ59" i="1"/>
  <c r="EP59" i="1"/>
  <c r="EQ58" i="1"/>
  <c r="EP58" i="1"/>
  <c r="EQ57" i="1"/>
  <c r="EP57" i="1"/>
  <c r="EQ56" i="1"/>
  <c r="EP56" i="1"/>
  <c r="EQ55" i="1"/>
  <c r="EP55" i="1"/>
  <c r="EQ54" i="1"/>
  <c r="EP54" i="1"/>
  <c r="EQ53" i="1"/>
  <c r="EP53" i="1"/>
  <c r="EQ52" i="1"/>
  <c r="EP52" i="1"/>
  <c r="EQ51" i="1"/>
  <c r="EP51" i="1"/>
  <c r="EQ50" i="1"/>
  <c r="EP50" i="1"/>
  <c r="EQ49" i="1"/>
  <c r="EP49" i="1"/>
  <c r="EQ48" i="1"/>
  <c r="EP48" i="1"/>
  <c r="EQ47" i="1"/>
  <c r="EP47" i="1"/>
  <c r="EQ46" i="1"/>
  <c r="EP46" i="1"/>
  <c r="EQ45" i="1"/>
  <c r="EP45" i="1"/>
  <c r="EQ44" i="1"/>
  <c r="EP44" i="1"/>
  <c r="EQ43" i="1"/>
  <c r="EP43" i="1"/>
  <c r="EQ42" i="1"/>
  <c r="EP42" i="1"/>
  <c r="EQ41" i="1"/>
  <c r="EP41" i="1"/>
  <c r="EQ40" i="1"/>
  <c r="EP40" i="1"/>
  <c r="EQ39" i="1"/>
  <c r="EP39" i="1"/>
  <c r="EQ38" i="1"/>
  <c r="EP38" i="1"/>
  <c r="EQ37" i="1"/>
  <c r="EP37" i="1"/>
  <c r="EQ36" i="1"/>
  <c r="EP36" i="1"/>
  <c r="EQ35" i="1"/>
  <c r="EP35" i="1"/>
  <c r="EQ34" i="1"/>
  <c r="EP34" i="1"/>
  <c r="EQ33" i="1"/>
  <c r="EP33" i="1"/>
  <c r="EQ32" i="1"/>
  <c r="EP32" i="1"/>
  <c r="EQ31" i="1"/>
  <c r="EP31" i="1"/>
  <c r="EQ30" i="1"/>
  <c r="EP30" i="1"/>
  <c r="EQ29" i="1"/>
  <c r="EP29" i="1"/>
  <c r="EQ28" i="1"/>
  <c r="EP28" i="1"/>
  <c r="EQ27" i="1"/>
  <c r="EP27" i="1"/>
  <c r="EQ26" i="1"/>
  <c r="EP26" i="1"/>
  <c r="EQ25" i="1"/>
  <c r="EP25" i="1"/>
  <c r="EQ24" i="1"/>
  <c r="EP24" i="1"/>
  <c r="EQ23" i="1"/>
  <c r="EP23" i="1"/>
  <c r="EQ22" i="1"/>
  <c r="EP22" i="1"/>
  <c r="EQ21" i="1"/>
  <c r="EP21" i="1"/>
  <c r="EQ20" i="1"/>
  <c r="EP20" i="1"/>
  <c r="EQ19" i="1"/>
  <c r="EP19" i="1"/>
  <c r="EQ18" i="1"/>
  <c r="EP18" i="1"/>
  <c r="EQ17" i="1"/>
  <c r="EP17" i="1"/>
  <c r="EQ16" i="1"/>
  <c r="EP16" i="1"/>
  <c r="EQ15" i="1"/>
  <c r="EP15" i="1"/>
  <c r="EQ14" i="1"/>
  <c r="EP14" i="1"/>
  <c r="EQ13" i="1"/>
  <c r="EP13" i="1"/>
  <c r="EQ12" i="1"/>
  <c r="EP12" i="1"/>
  <c r="EQ11" i="1"/>
  <c r="EP11" i="1"/>
  <c r="EQ10" i="1"/>
  <c r="EP10" i="1"/>
  <c r="EQ9" i="1"/>
  <c r="EP9" i="1"/>
  <c r="EQ8" i="1"/>
  <c r="EP8" i="1"/>
  <c r="EQ7" i="1"/>
  <c r="EP7" i="1"/>
  <c r="EQ6" i="1"/>
  <c r="EP6" i="1"/>
  <c r="EQ5" i="1"/>
  <c r="EP5" i="1"/>
  <c r="EQ4" i="1"/>
  <c r="EP4" i="1"/>
  <c r="EQ3" i="1"/>
  <c r="EP3" i="1"/>
  <c r="EQ2" i="1"/>
  <c r="EP2" i="1"/>
  <c r="EE295" i="1"/>
  <c r="ED295" i="1"/>
  <c r="EE294" i="1"/>
  <c r="ED294" i="1"/>
  <c r="EE293" i="1"/>
  <c r="ED293" i="1"/>
  <c r="EE292" i="1"/>
  <c r="ED292" i="1"/>
  <c r="EE291" i="1"/>
  <c r="ED291" i="1"/>
  <c r="EE290" i="1"/>
  <c r="ED290" i="1"/>
  <c r="EE289" i="1"/>
  <c r="ED289" i="1"/>
  <c r="EE288" i="1"/>
  <c r="ED288" i="1"/>
  <c r="EE287" i="1"/>
  <c r="ED287" i="1"/>
  <c r="EE286" i="1"/>
  <c r="ED286" i="1"/>
  <c r="EE285" i="1"/>
  <c r="ED285" i="1"/>
  <c r="EE284" i="1"/>
  <c r="ED284" i="1"/>
  <c r="EE283" i="1"/>
  <c r="ED283" i="1"/>
  <c r="EE282" i="1"/>
  <c r="ED282" i="1"/>
  <c r="EE281" i="1"/>
  <c r="ED281" i="1"/>
  <c r="EE280" i="1"/>
  <c r="ED280" i="1"/>
  <c r="EE279" i="1"/>
  <c r="ED279" i="1"/>
  <c r="EE278" i="1"/>
  <c r="ED278" i="1"/>
  <c r="EE277" i="1"/>
  <c r="ED277" i="1"/>
  <c r="EE276" i="1"/>
  <c r="ED276" i="1"/>
  <c r="EE275" i="1"/>
  <c r="ED275" i="1"/>
  <c r="EE274" i="1"/>
  <c r="ED274" i="1"/>
  <c r="EE273" i="1"/>
  <c r="ED273" i="1"/>
  <c r="EE272" i="1"/>
  <c r="ED272" i="1"/>
  <c r="EE271" i="1"/>
  <c r="ED271" i="1"/>
  <c r="EE270" i="1"/>
  <c r="ED270" i="1"/>
  <c r="EE269" i="1"/>
  <c r="ED269" i="1"/>
  <c r="EE268" i="1"/>
  <c r="ED268" i="1"/>
  <c r="EE267" i="1"/>
  <c r="ED267" i="1"/>
  <c r="EE266" i="1"/>
  <c r="ED266" i="1"/>
  <c r="EE265" i="1"/>
  <c r="ED265" i="1"/>
  <c r="EE264" i="1"/>
  <c r="ED264" i="1"/>
  <c r="EE263" i="1"/>
  <c r="ED263" i="1"/>
  <c r="EE262" i="1"/>
  <c r="ED262" i="1"/>
  <c r="EE261" i="1"/>
  <c r="ED261" i="1"/>
  <c r="EE260" i="1"/>
  <c r="ED260" i="1"/>
  <c r="EE259" i="1"/>
  <c r="ED259" i="1"/>
  <c r="EE258" i="1"/>
  <c r="ED258" i="1"/>
  <c r="EE257" i="1"/>
  <c r="ED257" i="1"/>
  <c r="EE256" i="1"/>
  <c r="ED256" i="1"/>
  <c r="EE255" i="1"/>
  <c r="ED255" i="1"/>
  <c r="EE254" i="1"/>
  <c r="ED254" i="1"/>
  <c r="EE253" i="1"/>
  <c r="ED253" i="1"/>
  <c r="EE252" i="1"/>
  <c r="ED252" i="1"/>
  <c r="EE251" i="1"/>
  <c r="ED251" i="1"/>
  <c r="EE250" i="1"/>
  <c r="ED250" i="1"/>
  <c r="EE249" i="1"/>
  <c r="ED249" i="1"/>
  <c r="EE248" i="1"/>
  <c r="ED248" i="1"/>
  <c r="EE247" i="1"/>
  <c r="ED247" i="1"/>
  <c r="EE246" i="1"/>
  <c r="ED246" i="1"/>
  <c r="EE245" i="1"/>
  <c r="ED245" i="1"/>
  <c r="EE244" i="1"/>
  <c r="ED244" i="1"/>
  <c r="EE243" i="1"/>
  <c r="ED243" i="1"/>
  <c r="EE242" i="1"/>
  <c r="ED242" i="1"/>
  <c r="EE241" i="1"/>
  <c r="ED241" i="1"/>
  <c r="EE240" i="1"/>
  <c r="ED240" i="1"/>
  <c r="EE239" i="1"/>
  <c r="ED239" i="1"/>
  <c r="EE238" i="1"/>
  <c r="ED238" i="1"/>
  <c r="EE237" i="1"/>
  <c r="ED237" i="1"/>
  <c r="EE236" i="1"/>
  <c r="ED236" i="1"/>
  <c r="EE235" i="1"/>
  <c r="ED235" i="1"/>
  <c r="EE234" i="1"/>
  <c r="ED234" i="1"/>
  <c r="EE233" i="1"/>
  <c r="ED233" i="1"/>
  <c r="EE232" i="1"/>
  <c r="ED232" i="1"/>
  <c r="EE231" i="1"/>
  <c r="ED231" i="1"/>
  <c r="EE230" i="1"/>
  <c r="ED230" i="1"/>
  <c r="EE229" i="1"/>
  <c r="ED229" i="1"/>
  <c r="EE228" i="1"/>
  <c r="ED228" i="1"/>
  <c r="EE227" i="1"/>
  <c r="ED227" i="1"/>
  <c r="EE226" i="1"/>
  <c r="ED226" i="1"/>
  <c r="EE225" i="1"/>
  <c r="ED225" i="1"/>
  <c r="EE224" i="1"/>
  <c r="ED224" i="1"/>
  <c r="EE223" i="1"/>
  <c r="ED223" i="1"/>
  <c r="EE222" i="1"/>
  <c r="ED222" i="1"/>
  <c r="EE221" i="1"/>
  <c r="ED221" i="1"/>
  <c r="EE220" i="1"/>
  <c r="ED220" i="1"/>
  <c r="EE219" i="1"/>
  <c r="ED219" i="1"/>
  <c r="EE218" i="1"/>
  <c r="ED218" i="1"/>
  <c r="EE217" i="1"/>
  <c r="ED217" i="1"/>
  <c r="EE216" i="1"/>
  <c r="ED216" i="1"/>
  <c r="EE215" i="1"/>
  <c r="ED215" i="1"/>
  <c r="EE214" i="1"/>
  <c r="ED214" i="1"/>
  <c r="EE213" i="1"/>
  <c r="ED213" i="1"/>
  <c r="EE212" i="1"/>
  <c r="ED212" i="1"/>
  <c r="EE211" i="1"/>
  <c r="ED211" i="1"/>
  <c r="EE210" i="1"/>
  <c r="ED210" i="1"/>
  <c r="EE209" i="1"/>
  <c r="ED209" i="1"/>
  <c r="EE208" i="1"/>
  <c r="ED208" i="1"/>
  <c r="EE207" i="1"/>
  <c r="ED207" i="1"/>
  <c r="EE206" i="1"/>
  <c r="ED206" i="1"/>
  <c r="EE205" i="1"/>
  <c r="ED205" i="1"/>
  <c r="EE204" i="1"/>
  <c r="ED204" i="1"/>
  <c r="EE203" i="1"/>
  <c r="ED203" i="1"/>
  <c r="EE202" i="1"/>
  <c r="ED202" i="1"/>
  <c r="EE201" i="1"/>
  <c r="ED201" i="1"/>
  <c r="EE200" i="1"/>
  <c r="ED200" i="1"/>
  <c r="EE199" i="1"/>
  <c r="ED199" i="1"/>
  <c r="EE198" i="1"/>
  <c r="ED198" i="1"/>
  <c r="EE197" i="1"/>
  <c r="ED197" i="1"/>
  <c r="EE196" i="1"/>
  <c r="ED196" i="1"/>
  <c r="EE195" i="1"/>
  <c r="ED195" i="1"/>
  <c r="EE194" i="1"/>
  <c r="ED194" i="1"/>
  <c r="EE193" i="1"/>
  <c r="ED193" i="1"/>
  <c r="EE192" i="1"/>
  <c r="ED192" i="1"/>
  <c r="EE191" i="1"/>
  <c r="ED191" i="1"/>
  <c r="EE190" i="1"/>
  <c r="ED190" i="1"/>
  <c r="EE189" i="1"/>
  <c r="ED189" i="1"/>
  <c r="EE188" i="1"/>
  <c r="ED188" i="1"/>
  <c r="EE187" i="1"/>
  <c r="ED187" i="1"/>
  <c r="EE186" i="1"/>
  <c r="ED186" i="1"/>
  <c r="EE185" i="1"/>
  <c r="ED185" i="1"/>
  <c r="EE184" i="1"/>
  <c r="ED184" i="1"/>
  <c r="EE183" i="1"/>
  <c r="ED183" i="1"/>
  <c r="EE182" i="1"/>
  <c r="ED182" i="1"/>
  <c r="EE181" i="1"/>
  <c r="ED181" i="1"/>
  <c r="EE180" i="1"/>
  <c r="ED180" i="1"/>
  <c r="EE179" i="1"/>
  <c r="ED179" i="1"/>
  <c r="EE178" i="1"/>
  <c r="ED178" i="1"/>
  <c r="EE177" i="1"/>
  <c r="ED177" i="1"/>
  <c r="EE176" i="1"/>
  <c r="ED176" i="1"/>
  <c r="EE175" i="1"/>
  <c r="ED175" i="1"/>
  <c r="EE174" i="1"/>
  <c r="ED174" i="1"/>
  <c r="EE173" i="1"/>
  <c r="ED173" i="1"/>
  <c r="EE172" i="1"/>
  <c r="ED172" i="1"/>
  <c r="EE171" i="1"/>
  <c r="ED171" i="1"/>
  <c r="EE170" i="1"/>
  <c r="ED170" i="1"/>
  <c r="EE169" i="1"/>
  <c r="ED169" i="1"/>
  <c r="EE168" i="1"/>
  <c r="ED168" i="1"/>
  <c r="EE167" i="1"/>
  <c r="ED167" i="1"/>
  <c r="EE166" i="1"/>
  <c r="ED166" i="1"/>
  <c r="EE165" i="1"/>
  <c r="ED165" i="1"/>
  <c r="EE164" i="1"/>
  <c r="ED164" i="1"/>
  <c r="EE163" i="1"/>
  <c r="ED163" i="1"/>
  <c r="EE162" i="1"/>
  <c r="ED162" i="1"/>
  <c r="EE161" i="1"/>
  <c r="ED161" i="1"/>
  <c r="EE160" i="1"/>
  <c r="ED160" i="1"/>
  <c r="EE159" i="1"/>
  <c r="ED159" i="1"/>
  <c r="EE158" i="1"/>
  <c r="ED158" i="1"/>
  <c r="EE157" i="1"/>
  <c r="ED157" i="1"/>
  <c r="EE156" i="1"/>
  <c r="ED156" i="1"/>
  <c r="EE155" i="1"/>
  <c r="ED155" i="1"/>
  <c r="EE154" i="1"/>
  <c r="ED154" i="1"/>
  <c r="EE153" i="1"/>
  <c r="ED153" i="1"/>
  <c r="EE152" i="1"/>
  <c r="ED152" i="1"/>
  <c r="EE151" i="1"/>
  <c r="ED151" i="1"/>
  <c r="EE150" i="1"/>
  <c r="ED150" i="1"/>
  <c r="EE149" i="1"/>
  <c r="ED149" i="1"/>
  <c r="EE148" i="1"/>
  <c r="ED148" i="1"/>
  <c r="EE147" i="1"/>
  <c r="ED147" i="1"/>
  <c r="EE146" i="1"/>
  <c r="ED146" i="1"/>
  <c r="EE145" i="1"/>
  <c r="ED145" i="1"/>
  <c r="EE144" i="1"/>
  <c r="ED144" i="1"/>
  <c r="EE143" i="1"/>
  <c r="ED143" i="1"/>
  <c r="EE142" i="1"/>
  <c r="ED142" i="1"/>
  <c r="EE141" i="1"/>
  <c r="ED141" i="1"/>
  <c r="EE140" i="1"/>
  <c r="ED140" i="1"/>
  <c r="EE139" i="1"/>
  <c r="ED139" i="1"/>
  <c r="EE138" i="1"/>
  <c r="ED138" i="1"/>
  <c r="EE137" i="1"/>
  <c r="ED137" i="1"/>
  <c r="EE136" i="1"/>
  <c r="ED136" i="1"/>
  <c r="EE135" i="1"/>
  <c r="ED135" i="1"/>
  <c r="EE134" i="1"/>
  <c r="ED134" i="1"/>
  <c r="EE133" i="1"/>
  <c r="ED133" i="1"/>
  <c r="EE132" i="1"/>
  <c r="ED132" i="1"/>
  <c r="EE131" i="1"/>
  <c r="ED131" i="1"/>
  <c r="EE130" i="1"/>
  <c r="ED130" i="1"/>
  <c r="EE129" i="1"/>
  <c r="ED129" i="1"/>
  <c r="EE128" i="1"/>
  <c r="ED128" i="1"/>
  <c r="EE127" i="1"/>
  <c r="ED127" i="1"/>
  <c r="EE126" i="1"/>
  <c r="ED126" i="1"/>
  <c r="EE125" i="1"/>
  <c r="ED125" i="1"/>
  <c r="EE124" i="1"/>
  <c r="ED124" i="1"/>
  <c r="EE123" i="1"/>
  <c r="ED123" i="1"/>
  <c r="EE122" i="1"/>
  <c r="ED122" i="1"/>
  <c r="EE121" i="1"/>
  <c r="ED121" i="1"/>
  <c r="EE120" i="1"/>
  <c r="ED120" i="1"/>
  <c r="EE119" i="1"/>
  <c r="ED119" i="1"/>
  <c r="EE118" i="1"/>
  <c r="ED118" i="1"/>
  <c r="EE117" i="1"/>
  <c r="ED117" i="1"/>
  <c r="EE116" i="1"/>
  <c r="ED116" i="1"/>
  <c r="EE115" i="1"/>
  <c r="ED115" i="1"/>
  <c r="EE114" i="1"/>
  <c r="ED114" i="1"/>
  <c r="EE113" i="1"/>
  <c r="ED113" i="1"/>
  <c r="EE112" i="1"/>
  <c r="ED112" i="1"/>
  <c r="EE111" i="1"/>
  <c r="ED111" i="1"/>
  <c r="EE110" i="1"/>
  <c r="ED110" i="1"/>
  <c r="EE109" i="1"/>
  <c r="ED109" i="1"/>
  <c r="EE108" i="1"/>
  <c r="ED108" i="1"/>
  <c r="EE107" i="1"/>
  <c r="ED107" i="1"/>
  <c r="EE106" i="1"/>
  <c r="ED106" i="1"/>
  <c r="EE105" i="1"/>
  <c r="ED105" i="1"/>
  <c r="EE104" i="1"/>
  <c r="ED104" i="1"/>
  <c r="EE103" i="1"/>
  <c r="ED103" i="1"/>
  <c r="EE102" i="1"/>
  <c r="ED102" i="1"/>
  <c r="EE101" i="1"/>
  <c r="ED101" i="1"/>
  <c r="EE100" i="1"/>
  <c r="ED100" i="1"/>
  <c r="EE99" i="1"/>
  <c r="ED99" i="1"/>
  <c r="EE98" i="1"/>
  <c r="ED98" i="1"/>
  <c r="EE97" i="1"/>
  <c r="ED97" i="1"/>
  <c r="EE96" i="1"/>
  <c r="ED96" i="1"/>
  <c r="EE95" i="1"/>
  <c r="ED95" i="1"/>
  <c r="EE94" i="1"/>
  <c r="ED94" i="1"/>
  <c r="EE93" i="1"/>
  <c r="ED93" i="1"/>
  <c r="EE92" i="1"/>
  <c r="ED92" i="1"/>
  <c r="EE91" i="1"/>
  <c r="ED91" i="1"/>
  <c r="EE90" i="1"/>
  <c r="ED90" i="1"/>
  <c r="EE89" i="1"/>
  <c r="ED89" i="1"/>
  <c r="EE88" i="1"/>
  <c r="ED88" i="1"/>
  <c r="EE87" i="1"/>
  <c r="ED87" i="1"/>
  <c r="EE86" i="1"/>
  <c r="ED86" i="1"/>
  <c r="EE85" i="1"/>
  <c r="ED85" i="1"/>
  <c r="EE84" i="1"/>
  <c r="ED84" i="1"/>
  <c r="EE83" i="1"/>
  <c r="ED83" i="1"/>
  <c r="EE82" i="1"/>
  <c r="ED82" i="1"/>
  <c r="EE81" i="1"/>
  <c r="ED81" i="1"/>
  <c r="EE80" i="1"/>
  <c r="ED80" i="1"/>
  <c r="EE79" i="1"/>
  <c r="ED79" i="1"/>
  <c r="EE78" i="1"/>
  <c r="ED78" i="1"/>
  <c r="EE77" i="1"/>
  <c r="ED77" i="1"/>
  <c r="EE76" i="1"/>
  <c r="ED76" i="1"/>
  <c r="EE75" i="1"/>
  <c r="ED75" i="1"/>
  <c r="EE74" i="1"/>
  <c r="ED74" i="1"/>
  <c r="EE73" i="1"/>
  <c r="ED73" i="1"/>
  <c r="EE72" i="1"/>
  <c r="ED72" i="1"/>
  <c r="EE71" i="1"/>
  <c r="ED71" i="1"/>
  <c r="EE70" i="1"/>
  <c r="ED70" i="1"/>
  <c r="EE69" i="1"/>
  <c r="ED69" i="1"/>
  <c r="EE68" i="1"/>
  <c r="ED68" i="1"/>
  <c r="EE67" i="1"/>
  <c r="ED67" i="1"/>
  <c r="EE66" i="1"/>
  <c r="ED66" i="1"/>
  <c r="EE65" i="1"/>
  <c r="ED65" i="1"/>
  <c r="EE64" i="1"/>
  <c r="ED64" i="1"/>
  <c r="EE63" i="1"/>
  <c r="ED63" i="1"/>
  <c r="EE62" i="1"/>
  <c r="ED62" i="1"/>
  <c r="EE61" i="1"/>
  <c r="ED61" i="1"/>
  <c r="EE60" i="1"/>
  <c r="ED60" i="1"/>
  <c r="EE59" i="1"/>
  <c r="ED59" i="1"/>
  <c r="EE58" i="1"/>
  <c r="ED58" i="1"/>
  <c r="EE57" i="1"/>
  <c r="ED57" i="1"/>
  <c r="EE56" i="1"/>
  <c r="ED56" i="1"/>
  <c r="EE55" i="1"/>
  <c r="ED55" i="1"/>
  <c r="EE54" i="1"/>
  <c r="ED54" i="1"/>
  <c r="EE53" i="1"/>
  <c r="ED53" i="1"/>
  <c r="EE52" i="1"/>
  <c r="ED52" i="1"/>
  <c r="EE51" i="1"/>
  <c r="ED51" i="1"/>
  <c r="EE50" i="1"/>
  <c r="ED50" i="1"/>
  <c r="EE49" i="1"/>
  <c r="ED49" i="1"/>
  <c r="EE48" i="1"/>
  <c r="ED48" i="1"/>
  <c r="EE47" i="1"/>
  <c r="ED47" i="1"/>
  <c r="EE46" i="1"/>
  <c r="ED46" i="1"/>
  <c r="EE45" i="1"/>
  <c r="ED45" i="1"/>
  <c r="EE44" i="1"/>
  <c r="ED44" i="1"/>
  <c r="EE43" i="1"/>
  <c r="ED43" i="1"/>
  <c r="EE42" i="1"/>
  <c r="ED42" i="1"/>
  <c r="EE41" i="1"/>
  <c r="ED41" i="1"/>
  <c r="EE40" i="1"/>
  <c r="ED40" i="1"/>
  <c r="EE39" i="1"/>
  <c r="ED39" i="1"/>
  <c r="EE38" i="1"/>
  <c r="ED38" i="1"/>
  <c r="EE37" i="1"/>
  <c r="ED37" i="1"/>
  <c r="EE36" i="1"/>
  <c r="ED36" i="1"/>
  <c r="EE35" i="1"/>
  <c r="ED35" i="1"/>
  <c r="EE34" i="1"/>
  <c r="ED34" i="1"/>
  <c r="EE33" i="1"/>
  <c r="ED33" i="1"/>
  <c r="EE32" i="1"/>
  <c r="ED32" i="1"/>
  <c r="EE31" i="1"/>
  <c r="ED31" i="1"/>
  <c r="EE30" i="1"/>
  <c r="ED30" i="1"/>
  <c r="EE29" i="1"/>
  <c r="ED29" i="1"/>
  <c r="EE28" i="1"/>
  <c r="ED28" i="1"/>
  <c r="EE27" i="1"/>
  <c r="ED27" i="1"/>
  <c r="EE26" i="1"/>
  <c r="ED26" i="1"/>
  <c r="EE25" i="1"/>
  <c r="ED25" i="1"/>
  <c r="EE24" i="1"/>
  <c r="ED24" i="1"/>
  <c r="EE23" i="1"/>
  <c r="ED23" i="1"/>
  <c r="EE22" i="1"/>
  <c r="ED22" i="1"/>
  <c r="EE21" i="1"/>
  <c r="ED21" i="1"/>
  <c r="EE20" i="1"/>
  <c r="ED20" i="1"/>
  <c r="EE19" i="1"/>
  <c r="ED19" i="1"/>
  <c r="EE18" i="1"/>
  <c r="ED18" i="1"/>
  <c r="EE17" i="1"/>
  <c r="ED17" i="1"/>
  <c r="EE16" i="1"/>
  <c r="ED16" i="1"/>
  <c r="EE15" i="1"/>
  <c r="ED15" i="1"/>
  <c r="EE14" i="1"/>
  <c r="ED14" i="1"/>
  <c r="EE13" i="1"/>
  <c r="ED13" i="1"/>
  <c r="EE12" i="1"/>
  <c r="ED12" i="1"/>
  <c r="EE11" i="1"/>
  <c r="ED11" i="1"/>
  <c r="EE10" i="1"/>
  <c r="ED10" i="1"/>
  <c r="EE9" i="1"/>
  <c r="ED9" i="1"/>
  <c r="EE8" i="1"/>
  <c r="ED8" i="1"/>
  <c r="EE7" i="1"/>
  <c r="ED7" i="1"/>
  <c r="EE6" i="1"/>
  <c r="ED6" i="1"/>
  <c r="EE5" i="1"/>
  <c r="ED5" i="1"/>
  <c r="EE4" i="1"/>
  <c r="ED4" i="1"/>
  <c r="EE3" i="1"/>
  <c r="ED3" i="1"/>
  <c r="EE2" i="1"/>
  <c r="ED2" i="1"/>
  <c r="DS295" i="1"/>
  <c r="DR295" i="1"/>
  <c r="DS294" i="1"/>
  <c r="DR294" i="1"/>
  <c r="DS293" i="1"/>
  <c r="DR293" i="1"/>
  <c r="DS292" i="1"/>
  <c r="DR292" i="1"/>
  <c r="DS291" i="1"/>
  <c r="DR291" i="1"/>
  <c r="DS290" i="1"/>
  <c r="DR290" i="1"/>
  <c r="DS289" i="1"/>
  <c r="DR289" i="1"/>
  <c r="DS288" i="1"/>
  <c r="DR288" i="1"/>
  <c r="DS287" i="1"/>
  <c r="DR287" i="1"/>
  <c r="DS286" i="1"/>
  <c r="DR286" i="1"/>
  <c r="DS285" i="1"/>
  <c r="DR285" i="1"/>
  <c r="DS284" i="1"/>
  <c r="DR284" i="1"/>
  <c r="DS283" i="1"/>
  <c r="DR283" i="1"/>
  <c r="DS282" i="1"/>
  <c r="DR282" i="1"/>
  <c r="DS281" i="1"/>
  <c r="DR281" i="1"/>
  <c r="DS280" i="1"/>
  <c r="DR280" i="1"/>
  <c r="DS279" i="1"/>
  <c r="DR279" i="1"/>
  <c r="DS278" i="1"/>
  <c r="DR278" i="1"/>
  <c r="DS277" i="1"/>
  <c r="DR277" i="1"/>
  <c r="DS276" i="1"/>
  <c r="DR276" i="1"/>
  <c r="DS275" i="1"/>
  <c r="DR275" i="1"/>
  <c r="DS274" i="1"/>
  <c r="DR274" i="1"/>
  <c r="DS273" i="1"/>
  <c r="DR273" i="1"/>
  <c r="DS272" i="1"/>
  <c r="DR272" i="1"/>
  <c r="DS271" i="1"/>
  <c r="DR271" i="1"/>
  <c r="DS270" i="1"/>
  <c r="DR270" i="1"/>
  <c r="DS269" i="1"/>
  <c r="DR269" i="1"/>
  <c r="DS268" i="1"/>
  <c r="DR268" i="1"/>
  <c r="DS267" i="1"/>
  <c r="DR267" i="1"/>
  <c r="DS266" i="1"/>
  <c r="DR266" i="1"/>
  <c r="DS265" i="1"/>
  <c r="DR265" i="1"/>
  <c r="DS264" i="1"/>
  <c r="DR264" i="1"/>
  <c r="DS263" i="1"/>
  <c r="DR263" i="1"/>
  <c r="DS262" i="1"/>
  <c r="DR262" i="1"/>
  <c r="DS261" i="1"/>
  <c r="DR261" i="1"/>
  <c r="DS260" i="1"/>
  <c r="DR260" i="1"/>
  <c r="DS259" i="1"/>
  <c r="DR259" i="1"/>
  <c r="DS258" i="1"/>
  <c r="DR258" i="1"/>
  <c r="DS257" i="1"/>
  <c r="DR257" i="1"/>
  <c r="DS256" i="1"/>
  <c r="DR256" i="1"/>
  <c r="DS255" i="1"/>
  <c r="DR255" i="1"/>
  <c r="DS254" i="1"/>
  <c r="DR254" i="1"/>
  <c r="DS253" i="1"/>
  <c r="DR253" i="1"/>
  <c r="DS252" i="1"/>
  <c r="DR252" i="1"/>
  <c r="DS251" i="1"/>
  <c r="DR251" i="1"/>
  <c r="DS250" i="1"/>
  <c r="DR250" i="1"/>
  <c r="DS249" i="1"/>
  <c r="DR249" i="1"/>
  <c r="DS248" i="1"/>
  <c r="DR248" i="1"/>
  <c r="DS247" i="1"/>
  <c r="DR247" i="1"/>
  <c r="DS246" i="1"/>
  <c r="DR246" i="1"/>
  <c r="DS245" i="1"/>
  <c r="DR245" i="1"/>
  <c r="DS244" i="1"/>
  <c r="DR244" i="1"/>
  <c r="DS243" i="1"/>
  <c r="DR243" i="1"/>
  <c r="DS242" i="1"/>
  <c r="DR242" i="1"/>
  <c r="DS241" i="1"/>
  <c r="DR241" i="1"/>
  <c r="DS240" i="1"/>
  <c r="DR240" i="1"/>
  <c r="DS239" i="1"/>
  <c r="DR239" i="1"/>
  <c r="DS238" i="1"/>
  <c r="DR238" i="1"/>
  <c r="DS237" i="1"/>
  <c r="DR237" i="1"/>
  <c r="DS236" i="1"/>
  <c r="DR236" i="1"/>
  <c r="DS235" i="1"/>
  <c r="DR235" i="1"/>
  <c r="DS234" i="1"/>
  <c r="DR234" i="1"/>
  <c r="DS233" i="1"/>
  <c r="DR233" i="1"/>
  <c r="DS232" i="1"/>
  <c r="DR232" i="1"/>
  <c r="DS231" i="1"/>
  <c r="DR231" i="1"/>
  <c r="DS230" i="1"/>
  <c r="DR230" i="1"/>
  <c r="DS229" i="1"/>
  <c r="DR229" i="1"/>
  <c r="DS228" i="1"/>
  <c r="DR228" i="1"/>
  <c r="DS227" i="1"/>
  <c r="DR227" i="1"/>
  <c r="DS226" i="1"/>
  <c r="DR226" i="1"/>
  <c r="DS225" i="1"/>
  <c r="DR225" i="1"/>
  <c r="DS224" i="1"/>
  <c r="DR224" i="1"/>
  <c r="DS223" i="1"/>
  <c r="DR223" i="1"/>
  <c r="DS222" i="1"/>
  <c r="DR222" i="1"/>
  <c r="DS221" i="1"/>
  <c r="DR221" i="1"/>
  <c r="DS220" i="1"/>
  <c r="DR220" i="1"/>
  <c r="DS219" i="1"/>
  <c r="DR219" i="1"/>
  <c r="DS218" i="1"/>
  <c r="DR218" i="1"/>
  <c r="DS217" i="1"/>
  <c r="DR217" i="1"/>
  <c r="DS216" i="1"/>
  <c r="DR216" i="1"/>
  <c r="DS215" i="1"/>
  <c r="DR215" i="1"/>
  <c r="DS214" i="1"/>
  <c r="DR214" i="1"/>
  <c r="DS213" i="1"/>
  <c r="DR213" i="1"/>
  <c r="DS212" i="1"/>
  <c r="DR212" i="1"/>
  <c r="DS211" i="1"/>
  <c r="DR211" i="1"/>
  <c r="DS210" i="1"/>
  <c r="DR210" i="1"/>
  <c r="DS209" i="1"/>
  <c r="DR209" i="1"/>
  <c r="DS208" i="1"/>
  <c r="DR208" i="1"/>
  <c r="DS207" i="1"/>
  <c r="DR207" i="1"/>
  <c r="DS206" i="1"/>
  <c r="DR206" i="1"/>
  <c r="DS205" i="1"/>
  <c r="DR205" i="1"/>
  <c r="DS204" i="1"/>
  <c r="DR204" i="1"/>
  <c r="DS203" i="1"/>
  <c r="DR203" i="1"/>
  <c r="DS202" i="1"/>
  <c r="DR202" i="1"/>
  <c r="DS201" i="1"/>
  <c r="DR201" i="1"/>
  <c r="DS200" i="1"/>
  <c r="DR200" i="1"/>
  <c r="DS199" i="1"/>
  <c r="DR199" i="1"/>
  <c r="DS198" i="1"/>
  <c r="DR198" i="1"/>
  <c r="DS197" i="1"/>
  <c r="DR197" i="1"/>
  <c r="DS196" i="1"/>
  <c r="DR196" i="1"/>
  <c r="DS195" i="1"/>
  <c r="DR195" i="1"/>
  <c r="DS194" i="1"/>
  <c r="DR194" i="1"/>
  <c r="DS193" i="1"/>
  <c r="DR193" i="1"/>
  <c r="DS192" i="1"/>
  <c r="DR192" i="1"/>
  <c r="DS191" i="1"/>
  <c r="DR191" i="1"/>
  <c r="DS190" i="1"/>
  <c r="DR190" i="1"/>
  <c r="DS189" i="1"/>
  <c r="DR189" i="1"/>
  <c r="DS188" i="1"/>
  <c r="DR188" i="1"/>
  <c r="DS187" i="1"/>
  <c r="DR187" i="1"/>
  <c r="DS186" i="1"/>
  <c r="DR186" i="1"/>
  <c r="DS185" i="1"/>
  <c r="DR185" i="1"/>
  <c r="DS184" i="1"/>
  <c r="DR184" i="1"/>
  <c r="DS183" i="1"/>
  <c r="DR183" i="1"/>
  <c r="DS182" i="1"/>
  <c r="DR182" i="1"/>
  <c r="DS181" i="1"/>
  <c r="DR181" i="1"/>
  <c r="DS180" i="1"/>
  <c r="DR180" i="1"/>
  <c r="DS179" i="1"/>
  <c r="DR179" i="1"/>
  <c r="DS178" i="1"/>
  <c r="DR178" i="1"/>
  <c r="DS177" i="1"/>
  <c r="DR177" i="1"/>
  <c r="DS176" i="1"/>
  <c r="DR176" i="1"/>
  <c r="DS175" i="1"/>
  <c r="DR175" i="1"/>
  <c r="DS174" i="1"/>
  <c r="DR174" i="1"/>
  <c r="DS173" i="1"/>
  <c r="DR173" i="1"/>
  <c r="DS172" i="1"/>
  <c r="DR172" i="1"/>
  <c r="DS171" i="1"/>
  <c r="DR171" i="1"/>
  <c r="DS170" i="1"/>
  <c r="DR170" i="1"/>
  <c r="DS169" i="1"/>
  <c r="DR169" i="1"/>
  <c r="DS168" i="1"/>
  <c r="DR168" i="1"/>
  <c r="DS167" i="1"/>
  <c r="DR167" i="1"/>
  <c r="DS166" i="1"/>
  <c r="DR166" i="1"/>
  <c r="DS165" i="1"/>
  <c r="DR165" i="1"/>
  <c r="DS164" i="1"/>
  <c r="DR164" i="1"/>
  <c r="DS163" i="1"/>
  <c r="DR163" i="1"/>
  <c r="DS162" i="1"/>
  <c r="DR162" i="1"/>
  <c r="DS161" i="1"/>
  <c r="DR161" i="1"/>
  <c r="DS160" i="1"/>
  <c r="DR160" i="1"/>
  <c r="DS159" i="1"/>
  <c r="DR159" i="1"/>
  <c r="DS158" i="1"/>
  <c r="DR158" i="1"/>
  <c r="DS157" i="1"/>
  <c r="DR157" i="1"/>
  <c r="DS156" i="1"/>
  <c r="DR156" i="1"/>
  <c r="DS155" i="1"/>
  <c r="DR155" i="1"/>
  <c r="DS154" i="1"/>
  <c r="DR154" i="1"/>
  <c r="DS153" i="1"/>
  <c r="DR153" i="1"/>
  <c r="DS152" i="1"/>
  <c r="DR152" i="1"/>
  <c r="DS151" i="1"/>
  <c r="DR151" i="1"/>
  <c r="DS150" i="1"/>
  <c r="DR150" i="1"/>
  <c r="DS149" i="1"/>
  <c r="DR149" i="1"/>
  <c r="DS148" i="1"/>
  <c r="DR148" i="1"/>
  <c r="DS147" i="1"/>
  <c r="DR147" i="1"/>
  <c r="DS146" i="1"/>
  <c r="DR146" i="1"/>
  <c r="DS145" i="1"/>
  <c r="DR145" i="1"/>
  <c r="DS144" i="1"/>
  <c r="DR144" i="1"/>
  <c r="DS143" i="1"/>
  <c r="DR143" i="1"/>
  <c r="DS142" i="1"/>
  <c r="DR142" i="1"/>
  <c r="DS141" i="1"/>
  <c r="DR141" i="1"/>
  <c r="DS140" i="1"/>
  <c r="DR140" i="1"/>
  <c r="DS139" i="1"/>
  <c r="DR139" i="1"/>
  <c r="DS138" i="1"/>
  <c r="DR138" i="1"/>
  <c r="DS137" i="1"/>
  <c r="DR137" i="1"/>
  <c r="DS136" i="1"/>
  <c r="DR136" i="1"/>
  <c r="DS135" i="1"/>
  <c r="DR135" i="1"/>
  <c r="DS134" i="1"/>
  <c r="DR134" i="1"/>
  <c r="DS133" i="1"/>
  <c r="DR133" i="1"/>
  <c r="DS132" i="1"/>
  <c r="DR132" i="1"/>
  <c r="DS131" i="1"/>
  <c r="DR131" i="1"/>
  <c r="DS130" i="1"/>
  <c r="DR130" i="1"/>
  <c r="DS129" i="1"/>
  <c r="DR129" i="1"/>
  <c r="DS128" i="1"/>
  <c r="DR128" i="1"/>
  <c r="DS127" i="1"/>
  <c r="DR127" i="1"/>
  <c r="DS126" i="1"/>
  <c r="DR126" i="1"/>
  <c r="DS125" i="1"/>
  <c r="DR125" i="1"/>
  <c r="DS124" i="1"/>
  <c r="DR124" i="1"/>
  <c r="DS123" i="1"/>
  <c r="DR123" i="1"/>
  <c r="DS122" i="1"/>
  <c r="DR122" i="1"/>
  <c r="DS121" i="1"/>
  <c r="DR121" i="1"/>
  <c r="DS120" i="1"/>
  <c r="DR120" i="1"/>
  <c r="DS119" i="1"/>
  <c r="DR119" i="1"/>
  <c r="DS118" i="1"/>
  <c r="DR118" i="1"/>
  <c r="DS117" i="1"/>
  <c r="DR117" i="1"/>
  <c r="DS116" i="1"/>
  <c r="DR116" i="1"/>
  <c r="DS115" i="1"/>
  <c r="DR115" i="1"/>
  <c r="DS114" i="1"/>
  <c r="DR114" i="1"/>
  <c r="DS113" i="1"/>
  <c r="DR113" i="1"/>
  <c r="DS112" i="1"/>
  <c r="DR112" i="1"/>
  <c r="DS111" i="1"/>
  <c r="DR111" i="1"/>
  <c r="DS110" i="1"/>
  <c r="DR110" i="1"/>
  <c r="DS109" i="1"/>
  <c r="DR109" i="1"/>
  <c r="DS108" i="1"/>
  <c r="DR108" i="1"/>
  <c r="DS107" i="1"/>
  <c r="DR107" i="1"/>
  <c r="DS106" i="1"/>
  <c r="DR106" i="1"/>
  <c r="DS105" i="1"/>
  <c r="DR105" i="1"/>
  <c r="DS104" i="1"/>
  <c r="DR104" i="1"/>
  <c r="DS103" i="1"/>
  <c r="DR103" i="1"/>
  <c r="DS102" i="1"/>
  <c r="DR102" i="1"/>
  <c r="DS101" i="1"/>
  <c r="DR101" i="1"/>
  <c r="DS100" i="1"/>
  <c r="DR100" i="1"/>
  <c r="DS99" i="1"/>
  <c r="DR99" i="1"/>
  <c r="DS98" i="1"/>
  <c r="DR98" i="1"/>
  <c r="DS97" i="1"/>
  <c r="DR97" i="1"/>
  <c r="DS96" i="1"/>
  <c r="DR96" i="1"/>
  <c r="DS95" i="1"/>
  <c r="DR95" i="1"/>
  <c r="DS94" i="1"/>
  <c r="DR94" i="1"/>
  <c r="DS93" i="1"/>
  <c r="DR93" i="1"/>
  <c r="DS92" i="1"/>
  <c r="DR92" i="1"/>
  <c r="DS91" i="1"/>
  <c r="DR91" i="1"/>
  <c r="DS90" i="1"/>
  <c r="DR90" i="1"/>
  <c r="DS89" i="1"/>
  <c r="DR89" i="1"/>
  <c r="DS88" i="1"/>
  <c r="DR88" i="1"/>
  <c r="DS87" i="1"/>
  <c r="DR87" i="1"/>
  <c r="DS86" i="1"/>
  <c r="DR86" i="1"/>
  <c r="DS85" i="1"/>
  <c r="DR85" i="1"/>
  <c r="DS84" i="1"/>
  <c r="DR84" i="1"/>
  <c r="DS83" i="1"/>
  <c r="DR83" i="1"/>
  <c r="DS82" i="1"/>
  <c r="DR82" i="1"/>
  <c r="DS81" i="1"/>
  <c r="DR81" i="1"/>
  <c r="DS80" i="1"/>
  <c r="DR80" i="1"/>
  <c r="DS79" i="1"/>
  <c r="DR79" i="1"/>
  <c r="DS78" i="1"/>
  <c r="DR78" i="1"/>
  <c r="DS77" i="1"/>
  <c r="DR77" i="1"/>
  <c r="DS76" i="1"/>
  <c r="DR76" i="1"/>
  <c r="DS75" i="1"/>
  <c r="DR75" i="1"/>
  <c r="DS74" i="1"/>
  <c r="DR74" i="1"/>
  <c r="DS73" i="1"/>
  <c r="DR73" i="1"/>
  <c r="DS72" i="1"/>
  <c r="DR72" i="1"/>
  <c r="DS71" i="1"/>
  <c r="DR71" i="1"/>
  <c r="DS70" i="1"/>
  <c r="DR70" i="1"/>
  <c r="DS69" i="1"/>
  <c r="DR69" i="1"/>
  <c r="DS68" i="1"/>
  <c r="DR68" i="1"/>
  <c r="DS67" i="1"/>
  <c r="DR67" i="1"/>
  <c r="DS66" i="1"/>
  <c r="DR66" i="1"/>
  <c r="DS65" i="1"/>
  <c r="DR65" i="1"/>
  <c r="DS64" i="1"/>
  <c r="DR64" i="1"/>
  <c r="DS63" i="1"/>
  <c r="DR63" i="1"/>
  <c r="DS62" i="1"/>
  <c r="DR62" i="1"/>
  <c r="DS61" i="1"/>
  <c r="DR61" i="1"/>
  <c r="DS60" i="1"/>
  <c r="DR60" i="1"/>
  <c r="DS59" i="1"/>
  <c r="DR59" i="1"/>
  <c r="DS58" i="1"/>
  <c r="DR58" i="1"/>
  <c r="DS57" i="1"/>
  <c r="DR57" i="1"/>
  <c r="DS56" i="1"/>
  <c r="DR56" i="1"/>
  <c r="DS55" i="1"/>
  <c r="DR55" i="1"/>
  <c r="DS54" i="1"/>
  <c r="DR54" i="1"/>
  <c r="DS53" i="1"/>
  <c r="DR53" i="1"/>
  <c r="DS52" i="1"/>
  <c r="DR52" i="1"/>
  <c r="DS51" i="1"/>
  <c r="DR51" i="1"/>
  <c r="DS50" i="1"/>
  <c r="DR50" i="1"/>
  <c r="DS49" i="1"/>
  <c r="DR49" i="1"/>
  <c r="DS48" i="1"/>
  <c r="DR48" i="1"/>
  <c r="DS47" i="1"/>
  <c r="DR47" i="1"/>
  <c r="DS46" i="1"/>
  <c r="DR46" i="1"/>
  <c r="DS45" i="1"/>
  <c r="DR45" i="1"/>
  <c r="DS44" i="1"/>
  <c r="DR44" i="1"/>
  <c r="DS43" i="1"/>
  <c r="DR43" i="1"/>
  <c r="DS42" i="1"/>
  <c r="DR42" i="1"/>
  <c r="DS41" i="1"/>
  <c r="DR41" i="1"/>
  <c r="DS40" i="1"/>
  <c r="DR40" i="1"/>
  <c r="DS39" i="1"/>
  <c r="DR39" i="1"/>
  <c r="DS38" i="1"/>
  <c r="DR38" i="1"/>
  <c r="DS37" i="1"/>
  <c r="DR37" i="1"/>
  <c r="DS36" i="1"/>
  <c r="DR36" i="1"/>
  <c r="DS35" i="1"/>
  <c r="DR35" i="1"/>
  <c r="DS34" i="1"/>
  <c r="DR34" i="1"/>
  <c r="DS33" i="1"/>
  <c r="DR33" i="1"/>
  <c r="DS32" i="1"/>
  <c r="DR32" i="1"/>
  <c r="DS31" i="1"/>
  <c r="DR31" i="1"/>
  <c r="DS30" i="1"/>
  <c r="DR30" i="1"/>
  <c r="DS29" i="1"/>
  <c r="DR29" i="1"/>
  <c r="DS28" i="1"/>
  <c r="DR28" i="1"/>
  <c r="DS27" i="1"/>
  <c r="DR27" i="1"/>
  <c r="DS26" i="1"/>
  <c r="DR26" i="1"/>
  <c r="DS25" i="1"/>
  <c r="DR25" i="1"/>
  <c r="DS24" i="1"/>
  <c r="DR24" i="1"/>
  <c r="DS23" i="1"/>
  <c r="DR23" i="1"/>
  <c r="DS22" i="1"/>
  <c r="DR22" i="1"/>
  <c r="DS21" i="1"/>
  <c r="DR21" i="1"/>
  <c r="DS20" i="1"/>
  <c r="DR20" i="1"/>
  <c r="DS19" i="1"/>
  <c r="DR19" i="1"/>
  <c r="DS18" i="1"/>
  <c r="DR18" i="1"/>
  <c r="DS17" i="1"/>
  <c r="DR17" i="1"/>
  <c r="DS16" i="1"/>
  <c r="DR16" i="1"/>
  <c r="DS15" i="1"/>
  <c r="DR15" i="1"/>
  <c r="DS14" i="1"/>
  <c r="DR14" i="1"/>
  <c r="DS13" i="1"/>
  <c r="DR13" i="1"/>
  <c r="DS12" i="1"/>
  <c r="DR12" i="1"/>
  <c r="DS11" i="1"/>
  <c r="DR11" i="1"/>
  <c r="DS10" i="1"/>
  <c r="DR10" i="1"/>
  <c r="DS9" i="1"/>
  <c r="DR9" i="1"/>
  <c r="DS8" i="1"/>
  <c r="DR8" i="1"/>
  <c r="DS7" i="1"/>
  <c r="DR7" i="1"/>
  <c r="DS6" i="1"/>
  <c r="DR6" i="1"/>
  <c r="DS5" i="1"/>
  <c r="DR5" i="1"/>
  <c r="DS4" i="1"/>
  <c r="DR4" i="1"/>
  <c r="DS3" i="1"/>
  <c r="DR3" i="1"/>
  <c r="DS2" i="1"/>
  <c r="DR2" i="1"/>
  <c r="DG295" i="1"/>
  <c r="X295" i="1" s="1"/>
  <c r="DF295" i="1"/>
  <c r="W295" i="1" s="1"/>
  <c r="DG294" i="1"/>
  <c r="X294" i="1" s="1"/>
  <c r="DF294" i="1"/>
  <c r="W294" i="1" s="1"/>
  <c r="DG293" i="1"/>
  <c r="DF293" i="1"/>
  <c r="W293" i="1" s="1"/>
  <c r="DG292" i="1"/>
  <c r="X292" i="1" s="1"/>
  <c r="DF292" i="1"/>
  <c r="W292" i="1" s="1"/>
  <c r="DG291" i="1"/>
  <c r="X291" i="1" s="1"/>
  <c r="DF291" i="1"/>
  <c r="W291" i="1" s="1"/>
  <c r="DG290" i="1"/>
  <c r="X290" i="1" s="1"/>
  <c r="DF290" i="1"/>
  <c r="W290" i="1" s="1"/>
  <c r="DG289" i="1"/>
  <c r="DF289" i="1"/>
  <c r="W289" i="1" s="1"/>
  <c r="DG288" i="1"/>
  <c r="X288" i="1" s="1"/>
  <c r="DF288" i="1"/>
  <c r="W288" i="1" s="1"/>
  <c r="DG287" i="1"/>
  <c r="X287" i="1" s="1"/>
  <c r="DF287" i="1"/>
  <c r="W287" i="1" s="1"/>
  <c r="DG286" i="1"/>
  <c r="X286" i="1" s="1"/>
  <c r="DF286" i="1"/>
  <c r="W286" i="1" s="1"/>
  <c r="DG285" i="1"/>
  <c r="DF285" i="1"/>
  <c r="W285" i="1" s="1"/>
  <c r="DG284" i="1"/>
  <c r="X284" i="1" s="1"/>
  <c r="DF284" i="1"/>
  <c r="W284" i="1" s="1"/>
  <c r="DG283" i="1"/>
  <c r="X283" i="1" s="1"/>
  <c r="DF283" i="1"/>
  <c r="W283" i="1" s="1"/>
  <c r="DG282" i="1"/>
  <c r="X282" i="1" s="1"/>
  <c r="DF282" i="1"/>
  <c r="W282" i="1" s="1"/>
  <c r="DG281" i="1"/>
  <c r="DF281" i="1"/>
  <c r="W281" i="1" s="1"/>
  <c r="DG280" i="1"/>
  <c r="X280" i="1" s="1"/>
  <c r="DF280" i="1"/>
  <c r="W280" i="1" s="1"/>
  <c r="DG279" i="1"/>
  <c r="X279" i="1" s="1"/>
  <c r="DF279" i="1"/>
  <c r="W279" i="1" s="1"/>
  <c r="DG278" i="1"/>
  <c r="X278" i="1" s="1"/>
  <c r="DF278" i="1"/>
  <c r="W278" i="1" s="1"/>
  <c r="DG277" i="1"/>
  <c r="DF277" i="1"/>
  <c r="W277" i="1" s="1"/>
  <c r="DG276" i="1"/>
  <c r="X276" i="1" s="1"/>
  <c r="DF276" i="1"/>
  <c r="W276" i="1" s="1"/>
  <c r="DG275" i="1"/>
  <c r="X275" i="1" s="1"/>
  <c r="DF275" i="1"/>
  <c r="W275" i="1" s="1"/>
  <c r="DG274" i="1"/>
  <c r="X274" i="1" s="1"/>
  <c r="DF274" i="1"/>
  <c r="W274" i="1" s="1"/>
  <c r="DG273" i="1"/>
  <c r="DF273" i="1"/>
  <c r="W273" i="1" s="1"/>
  <c r="DG272" i="1"/>
  <c r="X272" i="1" s="1"/>
  <c r="DF272" i="1"/>
  <c r="W272" i="1" s="1"/>
  <c r="DG271" i="1"/>
  <c r="X271" i="1" s="1"/>
  <c r="DF271" i="1"/>
  <c r="W271" i="1" s="1"/>
  <c r="DG270" i="1"/>
  <c r="X270" i="1" s="1"/>
  <c r="DF270" i="1"/>
  <c r="W270" i="1" s="1"/>
  <c r="DG269" i="1"/>
  <c r="DF269" i="1"/>
  <c r="W269" i="1" s="1"/>
  <c r="DG268" i="1"/>
  <c r="X268" i="1" s="1"/>
  <c r="DF268" i="1"/>
  <c r="W268" i="1" s="1"/>
  <c r="DG267" i="1"/>
  <c r="X267" i="1" s="1"/>
  <c r="DF267" i="1"/>
  <c r="W267" i="1" s="1"/>
  <c r="DG266" i="1"/>
  <c r="X266" i="1" s="1"/>
  <c r="DF266" i="1"/>
  <c r="W266" i="1" s="1"/>
  <c r="DG265" i="1"/>
  <c r="DF265" i="1"/>
  <c r="W265" i="1" s="1"/>
  <c r="DG264" i="1"/>
  <c r="X264" i="1" s="1"/>
  <c r="DF264" i="1"/>
  <c r="W264" i="1" s="1"/>
  <c r="DG263" i="1"/>
  <c r="X263" i="1" s="1"/>
  <c r="DF263" i="1"/>
  <c r="W263" i="1" s="1"/>
  <c r="DG262" i="1"/>
  <c r="X262" i="1" s="1"/>
  <c r="DF262" i="1"/>
  <c r="W262" i="1" s="1"/>
  <c r="DG261" i="1"/>
  <c r="DF261" i="1"/>
  <c r="W261" i="1" s="1"/>
  <c r="DG260" i="1"/>
  <c r="X260" i="1" s="1"/>
  <c r="DF260" i="1"/>
  <c r="W260" i="1" s="1"/>
  <c r="DG259" i="1"/>
  <c r="X259" i="1" s="1"/>
  <c r="DF259" i="1"/>
  <c r="W259" i="1" s="1"/>
  <c r="DG258" i="1"/>
  <c r="X258" i="1" s="1"/>
  <c r="DF258" i="1"/>
  <c r="W258" i="1" s="1"/>
  <c r="DG257" i="1"/>
  <c r="DF257" i="1"/>
  <c r="W257" i="1" s="1"/>
  <c r="DG256" i="1"/>
  <c r="X256" i="1" s="1"/>
  <c r="DF256" i="1"/>
  <c r="W256" i="1" s="1"/>
  <c r="DG255" i="1"/>
  <c r="X255" i="1" s="1"/>
  <c r="DF255" i="1"/>
  <c r="W255" i="1" s="1"/>
  <c r="DG254" i="1"/>
  <c r="X254" i="1" s="1"/>
  <c r="DF254" i="1"/>
  <c r="W254" i="1" s="1"/>
  <c r="DG253" i="1"/>
  <c r="DF253" i="1"/>
  <c r="W253" i="1" s="1"/>
  <c r="DG252" i="1"/>
  <c r="X252" i="1" s="1"/>
  <c r="DF252" i="1"/>
  <c r="W252" i="1" s="1"/>
  <c r="DG251" i="1"/>
  <c r="X251" i="1" s="1"/>
  <c r="DF251" i="1"/>
  <c r="W251" i="1" s="1"/>
  <c r="DG250" i="1"/>
  <c r="X250" i="1" s="1"/>
  <c r="DF250" i="1"/>
  <c r="W250" i="1" s="1"/>
  <c r="DG249" i="1"/>
  <c r="DF249" i="1"/>
  <c r="W249" i="1" s="1"/>
  <c r="DG248" i="1"/>
  <c r="X248" i="1" s="1"/>
  <c r="DF248" i="1"/>
  <c r="W248" i="1" s="1"/>
  <c r="DG247" i="1"/>
  <c r="X247" i="1" s="1"/>
  <c r="DF247" i="1"/>
  <c r="W247" i="1" s="1"/>
  <c r="DG246" i="1"/>
  <c r="X246" i="1" s="1"/>
  <c r="DF246" i="1"/>
  <c r="W246" i="1" s="1"/>
  <c r="DG245" i="1"/>
  <c r="DF245" i="1"/>
  <c r="W245" i="1" s="1"/>
  <c r="DG244" i="1"/>
  <c r="X244" i="1" s="1"/>
  <c r="DF244" i="1"/>
  <c r="W244" i="1" s="1"/>
  <c r="DG243" i="1"/>
  <c r="X243" i="1" s="1"/>
  <c r="DF243" i="1"/>
  <c r="W243" i="1" s="1"/>
  <c r="DG242" i="1"/>
  <c r="X242" i="1" s="1"/>
  <c r="DF242" i="1"/>
  <c r="W242" i="1" s="1"/>
  <c r="DG241" i="1"/>
  <c r="DF241" i="1"/>
  <c r="W241" i="1" s="1"/>
  <c r="DG240" i="1"/>
  <c r="X240" i="1" s="1"/>
  <c r="DF240" i="1"/>
  <c r="W240" i="1" s="1"/>
  <c r="DG239" i="1"/>
  <c r="X239" i="1" s="1"/>
  <c r="DF239" i="1"/>
  <c r="W239" i="1" s="1"/>
  <c r="DG238" i="1"/>
  <c r="X238" i="1" s="1"/>
  <c r="DF238" i="1"/>
  <c r="W238" i="1" s="1"/>
  <c r="DG237" i="1"/>
  <c r="DF237" i="1"/>
  <c r="W237" i="1" s="1"/>
  <c r="DG236" i="1"/>
  <c r="X236" i="1" s="1"/>
  <c r="DF236" i="1"/>
  <c r="W236" i="1" s="1"/>
  <c r="DG235" i="1"/>
  <c r="X235" i="1" s="1"/>
  <c r="DF235" i="1"/>
  <c r="W235" i="1" s="1"/>
  <c r="DG234" i="1"/>
  <c r="X234" i="1" s="1"/>
  <c r="DF234" i="1"/>
  <c r="W234" i="1" s="1"/>
  <c r="DG233" i="1"/>
  <c r="DF233" i="1"/>
  <c r="W233" i="1" s="1"/>
  <c r="DG232" i="1"/>
  <c r="X232" i="1" s="1"/>
  <c r="DF232" i="1"/>
  <c r="W232" i="1" s="1"/>
  <c r="DG231" i="1"/>
  <c r="X231" i="1" s="1"/>
  <c r="DF231" i="1"/>
  <c r="W231" i="1" s="1"/>
  <c r="DG230" i="1"/>
  <c r="X230" i="1" s="1"/>
  <c r="DF230" i="1"/>
  <c r="W230" i="1" s="1"/>
  <c r="DG229" i="1"/>
  <c r="DF229" i="1"/>
  <c r="W229" i="1" s="1"/>
  <c r="DG228" i="1"/>
  <c r="X228" i="1" s="1"/>
  <c r="DF228" i="1"/>
  <c r="W228" i="1" s="1"/>
  <c r="DG227" i="1"/>
  <c r="X227" i="1" s="1"/>
  <c r="DF227" i="1"/>
  <c r="W227" i="1" s="1"/>
  <c r="DG226" i="1"/>
  <c r="X226" i="1" s="1"/>
  <c r="DF226" i="1"/>
  <c r="W226" i="1" s="1"/>
  <c r="DG225" i="1"/>
  <c r="DF225" i="1"/>
  <c r="W225" i="1" s="1"/>
  <c r="DG224" i="1"/>
  <c r="X224" i="1" s="1"/>
  <c r="DF224" i="1"/>
  <c r="W224" i="1" s="1"/>
  <c r="DG223" i="1"/>
  <c r="X223" i="1" s="1"/>
  <c r="DF223" i="1"/>
  <c r="W223" i="1" s="1"/>
  <c r="DG222" i="1"/>
  <c r="X222" i="1" s="1"/>
  <c r="DF222" i="1"/>
  <c r="W222" i="1" s="1"/>
  <c r="DG221" i="1"/>
  <c r="DF221" i="1"/>
  <c r="W221" i="1" s="1"/>
  <c r="DG220" i="1"/>
  <c r="X220" i="1" s="1"/>
  <c r="DF220" i="1"/>
  <c r="W220" i="1" s="1"/>
  <c r="DG219" i="1"/>
  <c r="X219" i="1" s="1"/>
  <c r="DF219" i="1"/>
  <c r="W219" i="1" s="1"/>
  <c r="DG218" i="1"/>
  <c r="X218" i="1" s="1"/>
  <c r="DF218" i="1"/>
  <c r="W218" i="1" s="1"/>
  <c r="DG217" i="1"/>
  <c r="DF217" i="1"/>
  <c r="W217" i="1" s="1"/>
  <c r="DG216" i="1"/>
  <c r="X216" i="1" s="1"/>
  <c r="DF216" i="1"/>
  <c r="W216" i="1" s="1"/>
  <c r="DG215" i="1"/>
  <c r="X215" i="1" s="1"/>
  <c r="DF215" i="1"/>
  <c r="W215" i="1" s="1"/>
  <c r="DG214" i="1"/>
  <c r="X214" i="1" s="1"/>
  <c r="DF214" i="1"/>
  <c r="W214" i="1" s="1"/>
  <c r="DG213" i="1"/>
  <c r="DF213" i="1"/>
  <c r="W213" i="1" s="1"/>
  <c r="DG212" i="1"/>
  <c r="X212" i="1" s="1"/>
  <c r="DF212" i="1"/>
  <c r="W212" i="1" s="1"/>
  <c r="DG211" i="1"/>
  <c r="X211" i="1" s="1"/>
  <c r="DF211" i="1"/>
  <c r="W211" i="1" s="1"/>
  <c r="DG210" i="1"/>
  <c r="X210" i="1" s="1"/>
  <c r="DF210" i="1"/>
  <c r="W210" i="1" s="1"/>
  <c r="DG209" i="1"/>
  <c r="DF209" i="1"/>
  <c r="W209" i="1" s="1"/>
  <c r="DG208" i="1"/>
  <c r="X208" i="1" s="1"/>
  <c r="DF208" i="1"/>
  <c r="W208" i="1" s="1"/>
  <c r="DG207" i="1"/>
  <c r="X207" i="1" s="1"/>
  <c r="DF207" i="1"/>
  <c r="W207" i="1" s="1"/>
  <c r="DG206" i="1"/>
  <c r="X206" i="1" s="1"/>
  <c r="DF206" i="1"/>
  <c r="W206" i="1" s="1"/>
  <c r="DG205" i="1"/>
  <c r="DF205" i="1"/>
  <c r="W205" i="1" s="1"/>
  <c r="DG204" i="1"/>
  <c r="X204" i="1" s="1"/>
  <c r="DF204" i="1"/>
  <c r="W204" i="1" s="1"/>
  <c r="DG203" i="1"/>
  <c r="X203" i="1" s="1"/>
  <c r="DF203" i="1"/>
  <c r="W203" i="1" s="1"/>
  <c r="DG202" i="1"/>
  <c r="X202" i="1" s="1"/>
  <c r="DF202" i="1"/>
  <c r="W202" i="1" s="1"/>
  <c r="DG201" i="1"/>
  <c r="DF201" i="1"/>
  <c r="W201" i="1" s="1"/>
  <c r="DG200" i="1"/>
  <c r="X200" i="1" s="1"/>
  <c r="DF200" i="1"/>
  <c r="W200" i="1" s="1"/>
  <c r="DG199" i="1"/>
  <c r="X199" i="1" s="1"/>
  <c r="DF199" i="1"/>
  <c r="W199" i="1" s="1"/>
  <c r="DG198" i="1"/>
  <c r="X198" i="1" s="1"/>
  <c r="DF198" i="1"/>
  <c r="W198" i="1" s="1"/>
  <c r="DG197" i="1"/>
  <c r="DF197" i="1"/>
  <c r="W197" i="1" s="1"/>
  <c r="DG196" i="1"/>
  <c r="X196" i="1" s="1"/>
  <c r="DF196" i="1"/>
  <c r="W196" i="1" s="1"/>
  <c r="DG195" i="1"/>
  <c r="X195" i="1" s="1"/>
  <c r="DF195" i="1"/>
  <c r="W195" i="1" s="1"/>
  <c r="DG194" i="1"/>
  <c r="X194" i="1" s="1"/>
  <c r="DF194" i="1"/>
  <c r="W194" i="1" s="1"/>
  <c r="DG193" i="1"/>
  <c r="DF193" i="1"/>
  <c r="W193" i="1" s="1"/>
  <c r="DG192" i="1"/>
  <c r="X192" i="1" s="1"/>
  <c r="DF192" i="1"/>
  <c r="W192" i="1" s="1"/>
  <c r="DG191" i="1"/>
  <c r="X191" i="1" s="1"/>
  <c r="DF191" i="1"/>
  <c r="W191" i="1" s="1"/>
  <c r="DG190" i="1"/>
  <c r="X190" i="1" s="1"/>
  <c r="DF190" i="1"/>
  <c r="W190" i="1" s="1"/>
  <c r="DG189" i="1"/>
  <c r="DF189" i="1"/>
  <c r="W189" i="1" s="1"/>
  <c r="DG188" i="1"/>
  <c r="X188" i="1" s="1"/>
  <c r="DF188" i="1"/>
  <c r="W188" i="1" s="1"/>
  <c r="DG187" i="1"/>
  <c r="X187" i="1" s="1"/>
  <c r="DF187" i="1"/>
  <c r="W187" i="1" s="1"/>
  <c r="DG186" i="1"/>
  <c r="X186" i="1" s="1"/>
  <c r="DF186" i="1"/>
  <c r="W186" i="1" s="1"/>
  <c r="DG185" i="1"/>
  <c r="DF185" i="1"/>
  <c r="W185" i="1" s="1"/>
  <c r="DG184" i="1"/>
  <c r="X184" i="1" s="1"/>
  <c r="DF184" i="1"/>
  <c r="W184" i="1" s="1"/>
  <c r="DG183" i="1"/>
  <c r="X183" i="1" s="1"/>
  <c r="DF183" i="1"/>
  <c r="W183" i="1" s="1"/>
  <c r="DG182" i="1"/>
  <c r="X182" i="1" s="1"/>
  <c r="DF182" i="1"/>
  <c r="W182" i="1" s="1"/>
  <c r="DG181" i="1"/>
  <c r="DF181" i="1"/>
  <c r="W181" i="1" s="1"/>
  <c r="DG180" i="1"/>
  <c r="X180" i="1" s="1"/>
  <c r="DF180" i="1"/>
  <c r="W180" i="1" s="1"/>
  <c r="DG179" i="1"/>
  <c r="X179" i="1" s="1"/>
  <c r="DF179" i="1"/>
  <c r="W179" i="1" s="1"/>
  <c r="DG178" i="1"/>
  <c r="X178" i="1" s="1"/>
  <c r="DF178" i="1"/>
  <c r="W178" i="1" s="1"/>
  <c r="DG177" i="1"/>
  <c r="DF177" i="1"/>
  <c r="W177" i="1" s="1"/>
  <c r="DG176" i="1"/>
  <c r="X176" i="1" s="1"/>
  <c r="DF176" i="1"/>
  <c r="W176" i="1" s="1"/>
  <c r="DG175" i="1"/>
  <c r="X175" i="1" s="1"/>
  <c r="DF175" i="1"/>
  <c r="W175" i="1" s="1"/>
  <c r="DG174" i="1"/>
  <c r="X174" i="1" s="1"/>
  <c r="DF174" i="1"/>
  <c r="W174" i="1" s="1"/>
  <c r="DG173" i="1"/>
  <c r="DF173" i="1"/>
  <c r="W173" i="1" s="1"/>
  <c r="DG172" i="1"/>
  <c r="X172" i="1" s="1"/>
  <c r="DF172" i="1"/>
  <c r="W172" i="1" s="1"/>
  <c r="DG171" i="1"/>
  <c r="X171" i="1" s="1"/>
  <c r="DF171" i="1"/>
  <c r="W171" i="1" s="1"/>
  <c r="DG170" i="1"/>
  <c r="X170" i="1" s="1"/>
  <c r="DF170" i="1"/>
  <c r="W170" i="1" s="1"/>
  <c r="DG169" i="1"/>
  <c r="DF169" i="1"/>
  <c r="W169" i="1" s="1"/>
  <c r="DG168" i="1"/>
  <c r="X168" i="1" s="1"/>
  <c r="DF168" i="1"/>
  <c r="W168" i="1" s="1"/>
  <c r="DG167" i="1"/>
  <c r="X167" i="1" s="1"/>
  <c r="DF167" i="1"/>
  <c r="W167" i="1" s="1"/>
  <c r="DG166" i="1"/>
  <c r="X166" i="1" s="1"/>
  <c r="DF166" i="1"/>
  <c r="W166" i="1" s="1"/>
  <c r="DG165" i="1"/>
  <c r="DF165" i="1"/>
  <c r="W165" i="1" s="1"/>
  <c r="DG164" i="1"/>
  <c r="X164" i="1" s="1"/>
  <c r="DF164" i="1"/>
  <c r="W164" i="1" s="1"/>
  <c r="DG163" i="1"/>
  <c r="X163" i="1" s="1"/>
  <c r="DF163" i="1"/>
  <c r="W163" i="1" s="1"/>
  <c r="DG162" i="1"/>
  <c r="X162" i="1" s="1"/>
  <c r="DF162" i="1"/>
  <c r="W162" i="1" s="1"/>
  <c r="DG161" i="1"/>
  <c r="DF161" i="1"/>
  <c r="W161" i="1" s="1"/>
  <c r="DG160" i="1"/>
  <c r="X160" i="1" s="1"/>
  <c r="DF160" i="1"/>
  <c r="W160" i="1" s="1"/>
  <c r="DG159" i="1"/>
  <c r="X159" i="1" s="1"/>
  <c r="DF159" i="1"/>
  <c r="W159" i="1" s="1"/>
  <c r="DG158" i="1"/>
  <c r="X158" i="1" s="1"/>
  <c r="DF158" i="1"/>
  <c r="W158" i="1" s="1"/>
  <c r="DG157" i="1"/>
  <c r="DF157" i="1"/>
  <c r="W157" i="1" s="1"/>
  <c r="DG156" i="1"/>
  <c r="X156" i="1" s="1"/>
  <c r="DF156" i="1"/>
  <c r="W156" i="1" s="1"/>
  <c r="DG155" i="1"/>
  <c r="X155" i="1" s="1"/>
  <c r="DF155" i="1"/>
  <c r="W155" i="1" s="1"/>
  <c r="DG154" i="1"/>
  <c r="X154" i="1" s="1"/>
  <c r="DF154" i="1"/>
  <c r="W154" i="1" s="1"/>
  <c r="DG153" i="1"/>
  <c r="DF153" i="1"/>
  <c r="W153" i="1" s="1"/>
  <c r="DG152" i="1"/>
  <c r="X152" i="1" s="1"/>
  <c r="DF152" i="1"/>
  <c r="W152" i="1" s="1"/>
  <c r="DG151" i="1"/>
  <c r="X151" i="1" s="1"/>
  <c r="DF151" i="1"/>
  <c r="W151" i="1" s="1"/>
  <c r="DG150" i="1"/>
  <c r="X150" i="1" s="1"/>
  <c r="DF150" i="1"/>
  <c r="W150" i="1" s="1"/>
  <c r="DG149" i="1"/>
  <c r="DF149" i="1"/>
  <c r="W149" i="1" s="1"/>
  <c r="DG148" i="1"/>
  <c r="X148" i="1" s="1"/>
  <c r="DF148" i="1"/>
  <c r="W148" i="1" s="1"/>
  <c r="DG147" i="1"/>
  <c r="X147" i="1" s="1"/>
  <c r="DF147" i="1"/>
  <c r="W147" i="1" s="1"/>
  <c r="DG146" i="1"/>
  <c r="X146" i="1" s="1"/>
  <c r="DF146" i="1"/>
  <c r="W146" i="1" s="1"/>
  <c r="DG145" i="1"/>
  <c r="DF145" i="1"/>
  <c r="W145" i="1" s="1"/>
  <c r="DG144" i="1"/>
  <c r="X144" i="1" s="1"/>
  <c r="DF144" i="1"/>
  <c r="W144" i="1" s="1"/>
  <c r="DG143" i="1"/>
  <c r="X143" i="1" s="1"/>
  <c r="DF143" i="1"/>
  <c r="W143" i="1" s="1"/>
  <c r="DG142" i="1"/>
  <c r="X142" i="1" s="1"/>
  <c r="DF142" i="1"/>
  <c r="W142" i="1" s="1"/>
  <c r="DG141" i="1"/>
  <c r="DF141" i="1"/>
  <c r="W141" i="1" s="1"/>
  <c r="DG140" i="1"/>
  <c r="X140" i="1" s="1"/>
  <c r="DF140" i="1"/>
  <c r="W140" i="1" s="1"/>
  <c r="DG139" i="1"/>
  <c r="X139" i="1" s="1"/>
  <c r="DF139" i="1"/>
  <c r="W139" i="1" s="1"/>
  <c r="DG138" i="1"/>
  <c r="X138" i="1" s="1"/>
  <c r="DF138" i="1"/>
  <c r="W138" i="1" s="1"/>
  <c r="DG137" i="1"/>
  <c r="DF137" i="1"/>
  <c r="W137" i="1" s="1"/>
  <c r="DG136" i="1"/>
  <c r="X136" i="1" s="1"/>
  <c r="DF136" i="1"/>
  <c r="W136" i="1" s="1"/>
  <c r="DG135" i="1"/>
  <c r="X135" i="1" s="1"/>
  <c r="DF135" i="1"/>
  <c r="W135" i="1" s="1"/>
  <c r="DG134" i="1"/>
  <c r="X134" i="1" s="1"/>
  <c r="DF134" i="1"/>
  <c r="W134" i="1" s="1"/>
  <c r="DG133" i="1"/>
  <c r="DF133" i="1"/>
  <c r="W133" i="1" s="1"/>
  <c r="DG132" i="1"/>
  <c r="X132" i="1" s="1"/>
  <c r="DF132" i="1"/>
  <c r="W132" i="1" s="1"/>
  <c r="DG131" i="1"/>
  <c r="X131" i="1" s="1"/>
  <c r="DF131" i="1"/>
  <c r="W131" i="1" s="1"/>
  <c r="DG130" i="1"/>
  <c r="X130" i="1" s="1"/>
  <c r="DF130" i="1"/>
  <c r="W130" i="1" s="1"/>
  <c r="DG129" i="1"/>
  <c r="DF129" i="1"/>
  <c r="W129" i="1" s="1"/>
  <c r="DG128" i="1"/>
  <c r="X128" i="1" s="1"/>
  <c r="DF128" i="1"/>
  <c r="W128" i="1" s="1"/>
  <c r="DG127" i="1"/>
  <c r="X127" i="1" s="1"/>
  <c r="DF127" i="1"/>
  <c r="W127" i="1" s="1"/>
  <c r="DG126" i="1"/>
  <c r="X126" i="1" s="1"/>
  <c r="DF126" i="1"/>
  <c r="W126" i="1" s="1"/>
  <c r="DG125" i="1"/>
  <c r="DF125" i="1"/>
  <c r="W125" i="1" s="1"/>
  <c r="DG124" i="1"/>
  <c r="X124" i="1" s="1"/>
  <c r="DF124" i="1"/>
  <c r="W124" i="1" s="1"/>
  <c r="DG123" i="1"/>
  <c r="X123" i="1" s="1"/>
  <c r="DF123" i="1"/>
  <c r="W123" i="1" s="1"/>
  <c r="DG122" i="1"/>
  <c r="X122" i="1" s="1"/>
  <c r="DF122" i="1"/>
  <c r="W122" i="1" s="1"/>
  <c r="DG121" i="1"/>
  <c r="DF121" i="1"/>
  <c r="W121" i="1" s="1"/>
  <c r="DG120" i="1"/>
  <c r="X120" i="1" s="1"/>
  <c r="DF120" i="1"/>
  <c r="W120" i="1" s="1"/>
  <c r="DG119" i="1"/>
  <c r="X119" i="1" s="1"/>
  <c r="DF119" i="1"/>
  <c r="W119" i="1" s="1"/>
  <c r="DG118" i="1"/>
  <c r="X118" i="1" s="1"/>
  <c r="DF118" i="1"/>
  <c r="W118" i="1" s="1"/>
  <c r="DG117" i="1"/>
  <c r="DF117" i="1"/>
  <c r="W117" i="1" s="1"/>
  <c r="DG116" i="1"/>
  <c r="X116" i="1" s="1"/>
  <c r="DF116" i="1"/>
  <c r="W116" i="1" s="1"/>
  <c r="DG115" i="1"/>
  <c r="X115" i="1" s="1"/>
  <c r="DF115" i="1"/>
  <c r="W115" i="1" s="1"/>
  <c r="DG114" i="1"/>
  <c r="X114" i="1" s="1"/>
  <c r="DF114" i="1"/>
  <c r="W114" i="1" s="1"/>
  <c r="DG113" i="1"/>
  <c r="DF113" i="1"/>
  <c r="W113" i="1" s="1"/>
  <c r="DG112" i="1"/>
  <c r="X112" i="1" s="1"/>
  <c r="DF112" i="1"/>
  <c r="W112" i="1" s="1"/>
  <c r="DG111" i="1"/>
  <c r="X111" i="1" s="1"/>
  <c r="DF111" i="1"/>
  <c r="W111" i="1" s="1"/>
  <c r="DG110" i="1"/>
  <c r="X110" i="1" s="1"/>
  <c r="DF110" i="1"/>
  <c r="W110" i="1" s="1"/>
  <c r="DG109" i="1"/>
  <c r="DF109" i="1"/>
  <c r="W109" i="1" s="1"/>
  <c r="DG108" i="1"/>
  <c r="X108" i="1" s="1"/>
  <c r="DF108" i="1"/>
  <c r="W108" i="1" s="1"/>
  <c r="DG107" i="1"/>
  <c r="X107" i="1" s="1"/>
  <c r="DF107" i="1"/>
  <c r="W107" i="1" s="1"/>
  <c r="DG106" i="1"/>
  <c r="X106" i="1" s="1"/>
  <c r="DF106" i="1"/>
  <c r="W106" i="1" s="1"/>
  <c r="DG105" i="1"/>
  <c r="DF105" i="1"/>
  <c r="W105" i="1" s="1"/>
  <c r="DG104" i="1"/>
  <c r="X104" i="1" s="1"/>
  <c r="DF104" i="1"/>
  <c r="W104" i="1" s="1"/>
  <c r="DG103" i="1"/>
  <c r="X103" i="1" s="1"/>
  <c r="DF103" i="1"/>
  <c r="W103" i="1" s="1"/>
  <c r="DG102" i="1"/>
  <c r="X102" i="1" s="1"/>
  <c r="DF102" i="1"/>
  <c r="W102" i="1" s="1"/>
  <c r="DG101" i="1"/>
  <c r="DF101" i="1"/>
  <c r="W101" i="1" s="1"/>
  <c r="DG100" i="1"/>
  <c r="X100" i="1" s="1"/>
  <c r="DF100" i="1"/>
  <c r="W100" i="1" s="1"/>
  <c r="DG99" i="1"/>
  <c r="X99" i="1" s="1"/>
  <c r="DF99" i="1"/>
  <c r="W99" i="1" s="1"/>
  <c r="DG98" i="1"/>
  <c r="X98" i="1" s="1"/>
  <c r="DF98" i="1"/>
  <c r="W98" i="1" s="1"/>
  <c r="DG97" i="1"/>
  <c r="DF97" i="1"/>
  <c r="W97" i="1" s="1"/>
  <c r="DG96" i="1"/>
  <c r="X96" i="1" s="1"/>
  <c r="DF96" i="1"/>
  <c r="W96" i="1" s="1"/>
  <c r="DG95" i="1"/>
  <c r="X95" i="1" s="1"/>
  <c r="DF95" i="1"/>
  <c r="W95" i="1" s="1"/>
  <c r="DG94" i="1"/>
  <c r="X94" i="1" s="1"/>
  <c r="DF94" i="1"/>
  <c r="W94" i="1" s="1"/>
  <c r="DG93" i="1"/>
  <c r="DF93" i="1"/>
  <c r="W93" i="1" s="1"/>
  <c r="DG92" i="1"/>
  <c r="X92" i="1" s="1"/>
  <c r="DF92" i="1"/>
  <c r="W92" i="1" s="1"/>
  <c r="DG91" i="1"/>
  <c r="X91" i="1" s="1"/>
  <c r="DF91" i="1"/>
  <c r="W91" i="1" s="1"/>
  <c r="DG90" i="1"/>
  <c r="X90" i="1" s="1"/>
  <c r="DF90" i="1"/>
  <c r="W90" i="1" s="1"/>
  <c r="DG89" i="1"/>
  <c r="DF89" i="1"/>
  <c r="W89" i="1" s="1"/>
  <c r="DG88" i="1"/>
  <c r="X88" i="1" s="1"/>
  <c r="DF88" i="1"/>
  <c r="W88" i="1" s="1"/>
  <c r="DG87" i="1"/>
  <c r="X87" i="1" s="1"/>
  <c r="DF87" i="1"/>
  <c r="W87" i="1" s="1"/>
  <c r="DG86" i="1"/>
  <c r="X86" i="1" s="1"/>
  <c r="DF86" i="1"/>
  <c r="W86" i="1" s="1"/>
  <c r="DG85" i="1"/>
  <c r="DF85" i="1"/>
  <c r="W85" i="1" s="1"/>
  <c r="DG84" i="1"/>
  <c r="X84" i="1" s="1"/>
  <c r="DF84" i="1"/>
  <c r="W84" i="1" s="1"/>
  <c r="DG83" i="1"/>
  <c r="X83" i="1" s="1"/>
  <c r="DF83" i="1"/>
  <c r="W83" i="1" s="1"/>
  <c r="DG82" i="1"/>
  <c r="X82" i="1" s="1"/>
  <c r="DF82" i="1"/>
  <c r="W82" i="1" s="1"/>
  <c r="DG81" i="1"/>
  <c r="DF81" i="1"/>
  <c r="W81" i="1" s="1"/>
  <c r="DG80" i="1"/>
  <c r="X80" i="1" s="1"/>
  <c r="DF80" i="1"/>
  <c r="W80" i="1" s="1"/>
  <c r="DG79" i="1"/>
  <c r="X79" i="1" s="1"/>
  <c r="DF79" i="1"/>
  <c r="W79" i="1" s="1"/>
  <c r="DG78" i="1"/>
  <c r="X78" i="1" s="1"/>
  <c r="DF78" i="1"/>
  <c r="W78" i="1" s="1"/>
  <c r="DG77" i="1"/>
  <c r="DF77" i="1"/>
  <c r="W77" i="1" s="1"/>
  <c r="DG76" i="1"/>
  <c r="X76" i="1" s="1"/>
  <c r="DF76" i="1"/>
  <c r="W76" i="1" s="1"/>
  <c r="DG75" i="1"/>
  <c r="X75" i="1" s="1"/>
  <c r="DF75" i="1"/>
  <c r="W75" i="1" s="1"/>
  <c r="DG74" i="1"/>
  <c r="X74" i="1" s="1"/>
  <c r="DF74" i="1"/>
  <c r="W74" i="1" s="1"/>
  <c r="DG73" i="1"/>
  <c r="DF73" i="1"/>
  <c r="W73" i="1" s="1"/>
  <c r="DG72" i="1"/>
  <c r="X72" i="1" s="1"/>
  <c r="DF72" i="1"/>
  <c r="W72" i="1" s="1"/>
  <c r="DG71" i="1"/>
  <c r="X71" i="1" s="1"/>
  <c r="DF71" i="1"/>
  <c r="W71" i="1" s="1"/>
  <c r="DG70" i="1"/>
  <c r="X70" i="1" s="1"/>
  <c r="DF70" i="1"/>
  <c r="W70" i="1" s="1"/>
  <c r="DG69" i="1"/>
  <c r="DF69" i="1"/>
  <c r="W69" i="1" s="1"/>
  <c r="DG68" i="1"/>
  <c r="X68" i="1" s="1"/>
  <c r="DF68" i="1"/>
  <c r="W68" i="1" s="1"/>
  <c r="DG67" i="1"/>
  <c r="X67" i="1" s="1"/>
  <c r="DF67" i="1"/>
  <c r="W67" i="1" s="1"/>
  <c r="DG66" i="1"/>
  <c r="X66" i="1" s="1"/>
  <c r="DF66" i="1"/>
  <c r="W66" i="1" s="1"/>
  <c r="DG65" i="1"/>
  <c r="DF65" i="1"/>
  <c r="W65" i="1" s="1"/>
  <c r="DG64" i="1"/>
  <c r="X64" i="1" s="1"/>
  <c r="DF64" i="1"/>
  <c r="W64" i="1" s="1"/>
  <c r="DG63" i="1"/>
  <c r="X63" i="1" s="1"/>
  <c r="DF63" i="1"/>
  <c r="W63" i="1" s="1"/>
  <c r="DG62" i="1"/>
  <c r="X62" i="1" s="1"/>
  <c r="DF62" i="1"/>
  <c r="W62" i="1" s="1"/>
  <c r="DG61" i="1"/>
  <c r="DF61" i="1"/>
  <c r="W61" i="1" s="1"/>
  <c r="DG60" i="1"/>
  <c r="X60" i="1" s="1"/>
  <c r="DF60" i="1"/>
  <c r="W60" i="1" s="1"/>
  <c r="DG59" i="1"/>
  <c r="X59" i="1" s="1"/>
  <c r="DF59" i="1"/>
  <c r="W59" i="1" s="1"/>
  <c r="DG58" i="1"/>
  <c r="X58" i="1" s="1"/>
  <c r="DF58" i="1"/>
  <c r="W58" i="1" s="1"/>
  <c r="DG57" i="1"/>
  <c r="DF57" i="1"/>
  <c r="W57" i="1" s="1"/>
  <c r="DG56" i="1"/>
  <c r="X56" i="1" s="1"/>
  <c r="DF56" i="1"/>
  <c r="W56" i="1" s="1"/>
  <c r="DG55" i="1"/>
  <c r="X55" i="1" s="1"/>
  <c r="DF55" i="1"/>
  <c r="W55" i="1" s="1"/>
  <c r="DG54" i="1"/>
  <c r="X54" i="1" s="1"/>
  <c r="DF54" i="1"/>
  <c r="W54" i="1" s="1"/>
  <c r="DG53" i="1"/>
  <c r="DF53" i="1"/>
  <c r="W53" i="1" s="1"/>
  <c r="DG52" i="1"/>
  <c r="X52" i="1" s="1"/>
  <c r="DF52" i="1"/>
  <c r="W52" i="1" s="1"/>
  <c r="DG51" i="1"/>
  <c r="X51" i="1" s="1"/>
  <c r="DF51" i="1"/>
  <c r="W51" i="1" s="1"/>
  <c r="DG50" i="1"/>
  <c r="X50" i="1" s="1"/>
  <c r="DF50" i="1"/>
  <c r="W50" i="1" s="1"/>
  <c r="DG49" i="1"/>
  <c r="DF49" i="1"/>
  <c r="W49" i="1" s="1"/>
  <c r="DG48" i="1"/>
  <c r="X48" i="1" s="1"/>
  <c r="DF48" i="1"/>
  <c r="W48" i="1" s="1"/>
  <c r="DG47" i="1"/>
  <c r="X47" i="1" s="1"/>
  <c r="DF47" i="1"/>
  <c r="W47" i="1" s="1"/>
  <c r="DG46" i="1"/>
  <c r="X46" i="1" s="1"/>
  <c r="DF46" i="1"/>
  <c r="W46" i="1" s="1"/>
  <c r="DG45" i="1"/>
  <c r="X45" i="1" s="1"/>
  <c r="DF45" i="1"/>
  <c r="W45" i="1" s="1"/>
  <c r="DG44" i="1"/>
  <c r="X44" i="1" s="1"/>
  <c r="DF44" i="1"/>
  <c r="W44" i="1" s="1"/>
  <c r="DG43" i="1"/>
  <c r="X43" i="1" s="1"/>
  <c r="DF43" i="1"/>
  <c r="W43" i="1" s="1"/>
  <c r="DG42" i="1"/>
  <c r="X42" i="1" s="1"/>
  <c r="DF42" i="1"/>
  <c r="W42" i="1" s="1"/>
  <c r="DG41" i="1"/>
  <c r="X41" i="1" s="1"/>
  <c r="DF41" i="1"/>
  <c r="W41" i="1" s="1"/>
  <c r="DG40" i="1"/>
  <c r="X40" i="1" s="1"/>
  <c r="DF40" i="1"/>
  <c r="W40" i="1" s="1"/>
  <c r="DG39" i="1"/>
  <c r="X39" i="1" s="1"/>
  <c r="DF39" i="1"/>
  <c r="W39" i="1" s="1"/>
  <c r="DG38" i="1"/>
  <c r="X38" i="1" s="1"/>
  <c r="DF38" i="1"/>
  <c r="W38" i="1" s="1"/>
  <c r="DG37" i="1"/>
  <c r="X37" i="1" s="1"/>
  <c r="DF37" i="1"/>
  <c r="W37" i="1" s="1"/>
  <c r="DG36" i="1"/>
  <c r="X36" i="1" s="1"/>
  <c r="DF36" i="1"/>
  <c r="W36" i="1" s="1"/>
  <c r="DG35" i="1"/>
  <c r="X35" i="1" s="1"/>
  <c r="DF35" i="1"/>
  <c r="W35" i="1" s="1"/>
  <c r="DG34" i="1"/>
  <c r="X34" i="1" s="1"/>
  <c r="DF34" i="1"/>
  <c r="W34" i="1" s="1"/>
  <c r="DG33" i="1"/>
  <c r="X33" i="1" s="1"/>
  <c r="DF33" i="1"/>
  <c r="W33" i="1" s="1"/>
  <c r="DG32" i="1"/>
  <c r="X32" i="1" s="1"/>
  <c r="DF32" i="1"/>
  <c r="W32" i="1" s="1"/>
  <c r="DG31" i="1"/>
  <c r="X31" i="1" s="1"/>
  <c r="DF31" i="1"/>
  <c r="W31" i="1" s="1"/>
  <c r="DG30" i="1"/>
  <c r="X30" i="1" s="1"/>
  <c r="DF30" i="1"/>
  <c r="W30" i="1" s="1"/>
  <c r="DG29" i="1"/>
  <c r="X29" i="1" s="1"/>
  <c r="DF29" i="1"/>
  <c r="W29" i="1" s="1"/>
  <c r="DG28" i="1"/>
  <c r="X28" i="1" s="1"/>
  <c r="DF28" i="1"/>
  <c r="W28" i="1" s="1"/>
  <c r="DG27" i="1"/>
  <c r="X27" i="1" s="1"/>
  <c r="DF27" i="1"/>
  <c r="W27" i="1" s="1"/>
  <c r="DG26" i="1"/>
  <c r="X26" i="1" s="1"/>
  <c r="DF26" i="1"/>
  <c r="W26" i="1" s="1"/>
  <c r="DG25" i="1"/>
  <c r="X25" i="1" s="1"/>
  <c r="DF25" i="1"/>
  <c r="W25" i="1" s="1"/>
  <c r="DG24" i="1"/>
  <c r="X24" i="1" s="1"/>
  <c r="DF24" i="1"/>
  <c r="W24" i="1" s="1"/>
  <c r="DG23" i="1"/>
  <c r="X23" i="1" s="1"/>
  <c r="DF23" i="1"/>
  <c r="W23" i="1" s="1"/>
  <c r="DG22" i="1"/>
  <c r="X22" i="1" s="1"/>
  <c r="DF22" i="1"/>
  <c r="W22" i="1" s="1"/>
  <c r="DG21" i="1"/>
  <c r="X21" i="1" s="1"/>
  <c r="DF21" i="1"/>
  <c r="W21" i="1" s="1"/>
  <c r="DG20" i="1"/>
  <c r="X20" i="1" s="1"/>
  <c r="DF20" i="1"/>
  <c r="W20" i="1" s="1"/>
  <c r="DG19" i="1"/>
  <c r="X19" i="1" s="1"/>
  <c r="DF19" i="1"/>
  <c r="W19" i="1" s="1"/>
  <c r="DG18" i="1"/>
  <c r="X18" i="1" s="1"/>
  <c r="DF18" i="1"/>
  <c r="W18" i="1" s="1"/>
  <c r="DG17" i="1"/>
  <c r="X17" i="1" s="1"/>
  <c r="DF17" i="1"/>
  <c r="W17" i="1" s="1"/>
  <c r="DG16" i="1"/>
  <c r="X16" i="1" s="1"/>
  <c r="DF16" i="1"/>
  <c r="W16" i="1" s="1"/>
  <c r="DG15" i="1"/>
  <c r="X15" i="1" s="1"/>
  <c r="DF15" i="1"/>
  <c r="W15" i="1" s="1"/>
  <c r="DG14" i="1"/>
  <c r="X14" i="1" s="1"/>
  <c r="DF14" i="1"/>
  <c r="W14" i="1" s="1"/>
  <c r="DG13" i="1"/>
  <c r="X13" i="1" s="1"/>
  <c r="DF13" i="1"/>
  <c r="W13" i="1" s="1"/>
  <c r="DG12" i="1"/>
  <c r="X12" i="1" s="1"/>
  <c r="DF12" i="1"/>
  <c r="W12" i="1" s="1"/>
  <c r="DG11" i="1"/>
  <c r="X11" i="1" s="1"/>
  <c r="DF11" i="1"/>
  <c r="W11" i="1" s="1"/>
  <c r="DG10" i="1"/>
  <c r="X10" i="1" s="1"/>
  <c r="DF10" i="1"/>
  <c r="W10" i="1" s="1"/>
  <c r="DG9" i="1"/>
  <c r="X9" i="1" s="1"/>
  <c r="DF9" i="1"/>
  <c r="W9" i="1" s="1"/>
  <c r="DG8" i="1"/>
  <c r="X8" i="1" s="1"/>
  <c r="DF8" i="1"/>
  <c r="W8" i="1" s="1"/>
  <c r="DG7" i="1"/>
  <c r="X7" i="1" s="1"/>
  <c r="DF7" i="1"/>
  <c r="W7" i="1" s="1"/>
  <c r="DG6" i="1"/>
  <c r="X6" i="1" s="1"/>
  <c r="DF6" i="1"/>
  <c r="W6" i="1" s="1"/>
  <c r="DG5" i="1"/>
  <c r="X5" i="1" s="1"/>
  <c r="DF5" i="1"/>
  <c r="W5" i="1" s="1"/>
  <c r="DG4" i="1"/>
  <c r="X4" i="1" s="1"/>
  <c r="DF4" i="1"/>
  <c r="W4" i="1" s="1"/>
  <c r="DG3" i="1"/>
  <c r="X3" i="1" s="1"/>
  <c r="DF3" i="1"/>
  <c r="W3" i="1" s="1"/>
  <c r="DG2" i="1"/>
  <c r="X2" i="1" s="1"/>
  <c r="DF2" i="1"/>
  <c r="W2" i="1" s="1"/>
  <c r="CU295" i="1"/>
  <c r="CT295" i="1"/>
  <c r="CU294" i="1"/>
  <c r="CT294" i="1"/>
  <c r="CU293" i="1"/>
  <c r="CT293" i="1"/>
  <c r="CU292" i="1"/>
  <c r="CT292" i="1"/>
  <c r="CU291" i="1"/>
  <c r="CT291" i="1"/>
  <c r="CU290" i="1"/>
  <c r="CT290" i="1"/>
  <c r="CU289" i="1"/>
  <c r="CT289" i="1"/>
  <c r="CU288" i="1"/>
  <c r="CT288" i="1"/>
  <c r="CU287" i="1"/>
  <c r="CT287" i="1"/>
  <c r="CU286" i="1"/>
  <c r="CT286" i="1"/>
  <c r="CU285" i="1"/>
  <c r="CT285" i="1"/>
  <c r="CU284" i="1"/>
  <c r="CT284" i="1"/>
  <c r="CU283" i="1"/>
  <c r="CT283" i="1"/>
  <c r="CU282" i="1"/>
  <c r="CT282" i="1"/>
  <c r="CU281" i="1"/>
  <c r="CT281" i="1"/>
  <c r="CU280" i="1"/>
  <c r="CT280" i="1"/>
  <c r="CU279" i="1"/>
  <c r="CT279" i="1"/>
  <c r="CU278" i="1"/>
  <c r="CT278" i="1"/>
  <c r="CU277" i="1"/>
  <c r="CT277" i="1"/>
  <c r="CU276" i="1"/>
  <c r="CT276" i="1"/>
  <c r="CU275" i="1"/>
  <c r="CT275" i="1"/>
  <c r="CU274" i="1"/>
  <c r="CT274" i="1"/>
  <c r="CU273" i="1"/>
  <c r="CT273" i="1"/>
  <c r="CU272" i="1"/>
  <c r="CT272" i="1"/>
  <c r="CU271" i="1"/>
  <c r="CT271" i="1"/>
  <c r="CU270" i="1"/>
  <c r="CT270" i="1"/>
  <c r="CU269" i="1"/>
  <c r="CT269" i="1"/>
  <c r="CU268" i="1"/>
  <c r="CT268" i="1"/>
  <c r="CU267" i="1"/>
  <c r="CT267" i="1"/>
  <c r="CU266" i="1"/>
  <c r="CT266" i="1"/>
  <c r="CU265" i="1"/>
  <c r="CT265" i="1"/>
  <c r="CU264" i="1"/>
  <c r="CT264" i="1"/>
  <c r="CU263" i="1"/>
  <c r="CT263" i="1"/>
  <c r="CU262" i="1"/>
  <c r="CT262" i="1"/>
  <c r="CU261" i="1"/>
  <c r="CT261" i="1"/>
  <c r="CU260" i="1"/>
  <c r="CT260" i="1"/>
  <c r="CU259" i="1"/>
  <c r="CT259" i="1"/>
  <c r="CU258" i="1"/>
  <c r="CT258" i="1"/>
  <c r="CU257" i="1"/>
  <c r="CT257" i="1"/>
  <c r="CU256" i="1"/>
  <c r="CT256" i="1"/>
  <c r="CU255" i="1"/>
  <c r="CT255" i="1"/>
  <c r="CU254" i="1"/>
  <c r="CT254" i="1"/>
  <c r="CU253" i="1"/>
  <c r="CT253" i="1"/>
  <c r="CU252" i="1"/>
  <c r="CT252" i="1"/>
  <c r="CU251" i="1"/>
  <c r="CT251" i="1"/>
  <c r="CU250" i="1"/>
  <c r="CT250" i="1"/>
  <c r="CU249" i="1"/>
  <c r="CT249" i="1"/>
  <c r="CU248" i="1"/>
  <c r="CT248" i="1"/>
  <c r="CU247" i="1"/>
  <c r="CT247" i="1"/>
  <c r="CU246" i="1"/>
  <c r="CT246" i="1"/>
  <c r="CU245" i="1"/>
  <c r="CT245" i="1"/>
  <c r="CU244" i="1"/>
  <c r="CT244" i="1"/>
  <c r="CU243" i="1"/>
  <c r="CT243" i="1"/>
  <c r="CU242" i="1"/>
  <c r="CT242" i="1"/>
  <c r="CU241" i="1"/>
  <c r="CT241" i="1"/>
  <c r="CU240" i="1"/>
  <c r="CT240" i="1"/>
  <c r="CU239" i="1"/>
  <c r="CT239" i="1"/>
  <c r="CU238" i="1"/>
  <c r="CT238" i="1"/>
  <c r="CU237" i="1"/>
  <c r="CT237" i="1"/>
  <c r="CU236" i="1"/>
  <c r="CT236" i="1"/>
  <c r="CU235" i="1"/>
  <c r="CT235" i="1"/>
  <c r="CU234" i="1"/>
  <c r="CT234" i="1"/>
  <c r="CU233" i="1"/>
  <c r="CT233" i="1"/>
  <c r="CU232" i="1"/>
  <c r="CT232" i="1"/>
  <c r="CU231" i="1"/>
  <c r="CT231" i="1"/>
  <c r="CU230" i="1"/>
  <c r="CT230" i="1"/>
  <c r="CU229" i="1"/>
  <c r="CT229" i="1"/>
  <c r="CU228" i="1"/>
  <c r="CT228" i="1"/>
  <c r="CU227" i="1"/>
  <c r="CT227" i="1"/>
  <c r="CU226" i="1"/>
  <c r="CT226" i="1"/>
  <c r="CU225" i="1"/>
  <c r="CT225" i="1"/>
  <c r="CU224" i="1"/>
  <c r="CT224" i="1"/>
  <c r="CU223" i="1"/>
  <c r="CT223" i="1"/>
  <c r="CU222" i="1"/>
  <c r="CT222" i="1"/>
  <c r="CU221" i="1"/>
  <c r="CT221" i="1"/>
  <c r="CU220" i="1"/>
  <c r="CT220" i="1"/>
  <c r="CU219" i="1"/>
  <c r="CT219" i="1"/>
  <c r="CU218" i="1"/>
  <c r="CT218" i="1"/>
  <c r="CU217" i="1"/>
  <c r="CT217" i="1"/>
  <c r="CU216" i="1"/>
  <c r="CT216" i="1"/>
  <c r="CU215" i="1"/>
  <c r="CT215" i="1"/>
  <c r="CU214" i="1"/>
  <c r="CT214" i="1"/>
  <c r="CU213" i="1"/>
  <c r="CT213" i="1"/>
  <c r="CU212" i="1"/>
  <c r="CT212" i="1"/>
  <c r="CU211" i="1"/>
  <c r="CT211" i="1"/>
  <c r="CU210" i="1"/>
  <c r="CT210" i="1"/>
  <c r="CU209" i="1"/>
  <c r="CT209" i="1"/>
  <c r="CU208" i="1"/>
  <c r="CT208" i="1"/>
  <c r="CU207" i="1"/>
  <c r="CT207" i="1"/>
  <c r="CU206" i="1"/>
  <c r="CT206" i="1"/>
  <c r="CU205" i="1"/>
  <c r="CT205" i="1"/>
  <c r="CU204" i="1"/>
  <c r="CT204" i="1"/>
  <c r="CU203" i="1"/>
  <c r="CT203" i="1"/>
  <c r="CU202" i="1"/>
  <c r="CT202" i="1"/>
  <c r="CU201" i="1"/>
  <c r="CT201" i="1"/>
  <c r="CU200" i="1"/>
  <c r="CT200" i="1"/>
  <c r="CU199" i="1"/>
  <c r="CT199" i="1"/>
  <c r="CU198" i="1"/>
  <c r="CT198" i="1"/>
  <c r="CU197" i="1"/>
  <c r="CT197" i="1"/>
  <c r="CU196" i="1"/>
  <c r="CT196" i="1"/>
  <c r="CU195" i="1"/>
  <c r="CT195" i="1"/>
  <c r="CU194" i="1"/>
  <c r="CT194" i="1"/>
  <c r="CU193" i="1"/>
  <c r="CT193" i="1"/>
  <c r="CU192" i="1"/>
  <c r="CT192" i="1"/>
  <c r="CU191" i="1"/>
  <c r="CT191" i="1"/>
  <c r="CU190" i="1"/>
  <c r="CT190" i="1"/>
  <c r="CU189" i="1"/>
  <c r="CT189" i="1"/>
  <c r="CU188" i="1"/>
  <c r="CT188" i="1"/>
  <c r="CU187" i="1"/>
  <c r="CT187" i="1"/>
  <c r="CU186" i="1"/>
  <c r="CT186" i="1"/>
  <c r="CU185" i="1"/>
  <c r="CT185" i="1"/>
  <c r="CU184" i="1"/>
  <c r="CT184" i="1"/>
  <c r="CU183" i="1"/>
  <c r="CT183" i="1"/>
  <c r="CU182" i="1"/>
  <c r="CT182" i="1"/>
  <c r="CU181" i="1"/>
  <c r="CT181" i="1"/>
  <c r="CU180" i="1"/>
  <c r="CT180" i="1"/>
  <c r="CU179" i="1"/>
  <c r="CT179" i="1"/>
  <c r="CU178" i="1"/>
  <c r="CT178" i="1"/>
  <c r="CU177" i="1"/>
  <c r="CT177" i="1"/>
  <c r="CU176" i="1"/>
  <c r="CT176" i="1"/>
  <c r="CU175" i="1"/>
  <c r="CT175" i="1"/>
  <c r="CU174" i="1"/>
  <c r="CT174" i="1"/>
  <c r="CU173" i="1"/>
  <c r="CT173" i="1"/>
  <c r="CU172" i="1"/>
  <c r="CT172" i="1"/>
  <c r="CU171" i="1"/>
  <c r="CT171" i="1"/>
  <c r="CU170" i="1"/>
  <c r="CT170" i="1"/>
  <c r="CU169" i="1"/>
  <c r="CT169" i="1"/>
  <c r="CU168" i="1"/>
  <c r="CT168" i="1"/>
  <c r="CU167" i="1"/>
  <c r="CT167" i="1"/>
  <c r="CU166" i="1"/>
  <c r="CT166" i="1"/>
  <c r="CU165" i="1"/>
  <c r="CT165" i="1"/>
  <c r="CU164" i="1"/>
  <c r="CT164" i="1"/>
  <c r="CU163" i="1"/>
  <c r="CT163" i="1"/>
  <c r="CU162" i="1"/>
  <c r="CT162" i="1"/>
  <c r="CU161" i="1"/>
  <c r="CT161" i="1"/>
  <c r="CU160" i="1"/>
  <c r="CT160" i="1"/>
  <c r="CU159" i="1"/>
  <c r="CT159" i="1"/>
  <c r="CU158" i="1"/>
  <c r="CT158" i="1"/>
  <c r="CU157" i="1"/>
  <c r="CT157" i="1"/>
  <c r="CU156" i="1"/>
  <c r="CT156" i="1"/>
  <c r="CU155" i="1"/>
  <c r="CT155" i="1"/>
  <c r="CU154" i="1"/>
  <c r="CT154" i="1"/>
  <c r="CU153" i="1"/>
  <c r="CT153" i="1"/>
  <c r="CU152" i="1"/>
  <c r="CT152" i="1"/>
  <c r="CU151" i="1"/>
  <c r="CT151" i="1"/>
  <c r="CU150" i="1"/>
  <c r="CT150" i="1"/>
  <c r="CU149" i="1"/>
  <c r="CT149" i="1"/>
  <c r="CU148" i="1"/>
  <c r="CT148" i="1"/>
  <c r="CU147" i="1"/>
  <c r="CT147" i="1"/>
  <c r="CU146" i="1"/>
  <c r="CT146" i="1"/>
  <c r="CU145" i="1"/>
  <c r="CT145" i="1"/>
  <c r="CU144" i="1"/>
  <c r="CT144" i="1"/>
  <c r="CU143" i="1"/>
  <c r="CT143" i="1"/>
  <c r="CU142" i="1"/>
  <c r="CT142" i="1"/>
  <c r="CU141" i="1"/>
  <c r="CT141" i="1"/>
  <c r="CU140" i="1"/>
  <c r="CT140" i="1"/>
  <c r="CU139" i="1"/>
  <c r="CT139" i="1"/>
  <c r="CU138" i="1"/>
  <c r="CT138" i="1"/>
  <c r="CU137" i="1"/>
  <c r="CT137" i="1"/>
  <c r="CU136" i="1"/>
  <c r="CT136" i="1"/>
  <c r="CU135" i="1"/>
  <c r="CT135" i="1"/>
  <c r="CU134" i="1"/>
  <c r="CT134" i="1"/>
  <c r="CU133" i="1"/>
  <c r="CT133" i="1"/>
  <c r="CU132" i="1"/>
  <c r="CT132" i="1"/>
  <c r="CU131" i="1"/>
  <c r="CT131" i="1"/>
  <c r="CU130" i="1"/>
  <c r="CT130" i="1"/>
  <c r="CU129" i="1"/>
  <c r="CT129" i="1"/>
  <c r="CU128" i="1"/>
  <c r="CT128" i="1"/>
  <c r="CU127" i="1"/>
  <c r="CT127" i="1"/>
  <c r="CU126" i="1"/>
  <c r="CT126" i="1"/>
  <c r="CU125" i="1"/>
  <c r="CT125" i="1"/>
  <c r="CU124" i="1"/>
  <c r="CT124" i="1"/>
  <c r="CU123" i="1"/>
  <c r="CT123" i="1"/>
  <c r="CU122" i="1"/>
  <c r="CT122" i="1"/>
  <c r="CU121" i="1"/>
  <c r="CT121" i="1"/>
  <c r="CU120" i="1"/>
  <c r="CT120" i="1"/>
  <c r="CU119" i="1"/>
  <c r="CT119" i="1"/>
  <c r="CU118" i="1"/>
  <c r="CT118" i="1"/>
  <c r="CU117" i="1"/>
  <c r="CT117" i="1"/>
  <c r="CU116" i="1"/>
  <c r="CT116" i="1"/>
  <c r="CU115" i="1"/>
  <c r="CT115" i="1"/>
  <c r="CU114" i="1"/>
  <c r="CT114" i="1"/>
  <c r="CU113" i="1"/>
  <c r="CT113" i="1"/>
  <c r="CU112" i="1"/>
  <c r="CT112" i="1"/>
  <c r="CU111" i="1"/>
  <c r="CT111" i="1"/>
  <c r="CU110" i="1"/>
  <c r="CT110" i="1"/>
  <c r="CU109" i="1"/>
  <c r="CT109" i="1"/>
  <c r="CU108" i="1"/>
  <c r="CT108" i="1"/>
  <c r="CU107" i="1"/>
  <c r="CT107" i="1"/>
  <c r="CU106" i="1"/>
  <c r="CT106" i="1"/>
  <c r="CU105" i="1"/>
  <c r="CT105" i="1"/>
  <c r="CU104" i="1"/>
  <c r="CT104" i="1"/>
  <c r="CU103" i="1"/>
  <c r="CT103" i="1"/>
  <c r="CU102" i="1"/>
  <c r="CT102" i="1"/>
  <c r="CU101" i="1"/>
  <c r="CT101" i="1"/>
  <c r="CU100" i="1"/>
  <c r="CT100" i="1"/>
  <c r="CU99" i="1"/>
  <c r="CT99" i="1"/>
  <c r="CU98" i="1"/>
  <c r="CT98" i="1"/>
  <c r="CU97" i="1"/>
  <c r="CT97" i="1"/>
  <c r="CU96" i="1"/>
  <c r="CT96" i="1"/>
  <c r="CU95" i="1"/>
  <c r="CT95" i="1"/>
  <c r="CU94" i="1"/>
  <c r="CT94" i="1"/>
  <c r="CU93" i="1"/>
  <c r="CT93" i="1"/>
  <c r="CU92" i="1"/>
  <c r="CT92" i="1"/>
  <c r="CU91" i="1"/>
  <c r="CT91" i="1"/>
  <c r="CU90" i="1"/>
  <c r="CT90" i="1"/>
  <c r="CU89" i="1"/>
  <c r="CT89" i="1"/>
  <c r="CU88" i="1"/>
  <c r="CT88" i="1"/>
  <c r="CU87" i="1"/>
  <c r="CT87" i="1"/>
  <c r="CU86" i="1"/>
  <c r="CT86" i="1"/>
  <c r="CU85" i="1"/>
  <c r="CT85" i="1"/>
  <c r="CU84" i="1"/>
  <c r="CT84" i="1"/>
  <c r="CU83" i="1"/>
  <c r="CT83" i="1"/>
  <c r="CU82" i="1"/>
  <c r="CT82" i="1"/>
  <c r="CU81" i="1"/>
  <c r="CT81" i="1"/>
  <c r="CU80" i="1"/>
  <c r="CT80" i="1"/>
  <c r="CU79" i="1"/>
  <c r="CT79" i="1"/>
  <c r="CU78" i="1"/>
  <c r="CT78" i="1"/>
  <c r="CU77" i="1"/>
  <c r="CT77" i="1"/>
  <c r="CU76" i="1"/>
  <c r="CT76" i="1"/>
  <c r="CU75" i="1"/>
  <c r="CT75" i="1"/>
  <c r="CU74" i="1"/>
  <c r="CT74" i="1"/>
  <c r="CU73" i="1"/>
  <c r="CT73" i="1"/>
  <c r="CU72" i="1"/>
  <c r="CT72" i="1"/>
  <c r="CU71" i="1"/>
  <c r="CT71" i="1"/>
  <c r="CU70" i="1"/>
  <c r="CT70" i="1"/>
  <c r="CU69" i="1"/>
  <c r="CT69" i="1"/>
  <c r="CU68" i="1"/>
  <c r="CT68" i="1"/>
  <c r="CU67" i="1"/>
  <c r="CT67" i="1"/>
  <c r="CU66" i="1"/>
  <c r="CT66" i="1"/>
  <c r="CU65" i="1"/>
  <c r="CT65" i="1"/>
  <c r="CU64" i="1"/>
  <c r="CT64" i="1"/>
  <c r="CU63" i="1"/>
  <c r="CT63" i="1"/>
  <c r="CU62" i="1"/>
  <c r="CT62" i="1"/>
  <c r="CU61" i="1"/>
  <c r="CT61" i="1"/>
  <c r="CU60" i="1"/>
  <c r="CT60" i="1"/>
  <c r="CU59" i="1"/>
  <c r="CT59" i="1"/>
  <c r="CU58" i="1"/>
  <c r="CT58" i="1"/>
  <c r="CU57" i="1"/>
  <c r="CT57" i="1"/>
  <c r="CU56" i="1"/>
  <c r="CT56" i="1"/>
  <c r="CU55" i="1"/>
  <c r="CT55" i="1"/>
  <c r="CU54" i="1"/>
  <c r="CT54" i="1"/>
  <c r="CU53" i="1"/>
  <c r="CT53" i="1"/>
  <c r="CU52" i="1"/>
  <c r="CT52" i="1"/>
  <c r="CU51" i="1"/>
  <c r="CT51" i="1"/>
  <c r="CU50" i="1"/>
  <c r="CT50" i="1"/>
  <c r="CU49" i="1"/>
  <c r="CT49" i="1"/>
  <c r="CU48" i="1"/>
  <c r="CT48" i="1"/>
  <c r="CU47" i="1"/>
  <c r="CT47" i="1"/>
  <c r="CU46" i="1"/>
  <c r="CT46" i="1"/>
  <c r="CU45" i="1"/>
  <c r="CT45" i="1"/>
  <c r="CU44" i="1"/>
  <c r="CT44" i="1"/>
  <c r="CU43" i="1"/>
  <c r="CT43" i="1"/>
  <c r="CU42" i="1"/>
  <c r="CT42" i="1"/>
  <c r="CU41" i="1"/>
  <c r="CT41" i="1"/>
  <c r="CU40" i="1"/>
  <c r="CT40" i="1"/>
  <c r="CU39" i="1"/>
  <c r="CT39" i="1"/>
  <c r="CU38" i="1"/>
  <c r="CT38" i="1"/>
  <c r="CU37" i="1"/>
  <c r="CT37" i="1"/>
  <c r="CU36" i="1"/>
  <c r="CT36" i="1"/>
  <c r="CU35" i="1"/>
  <c r="CT35" i="1"/>
  <c r="CU34" i="1"/>
  <c r="CT34" i="1"/>
  <c r="CU33" i="1"/>
  <c r="CT33" i="1"/>
  <c r="CU32" i="1"/>
  <c r="CT32" i="1"/>
  <c r="CU31" i="1"/>
  <c r="CT31" i="1"/>
  <c r="CU30" i="1"/>
  <c r="CT30" i="1"/>
  <c r="CU29" i="1"/>
  <c r="CT29" i="1"/>
  <c r="CU28" i="1"/>
  <c r="CT28" i="1"/>
  <c r="CU27" i="1"/>
  <c r="CT27" i="1"/>
  <c r="CU26" i="1"/>
  <c r="CT26" i="1"/>
  <c r="CU25" i="1"/>
  <c r="CT25" i="1"/>
  <c r="CU24" i="1"/>
  <c r="CT24" i="1"/>
  <c r="CU23" i="1"/>
  <c r="CT23" i="1"/>
  <c r="CU22" i="1"/>
  <c r="CT22" i="1"/>
  <c r="CU21" i="1"/>
  <c r="CT21" i="1"/>
  <c r="CU20" i="1"/>
  <c r="CT20" i="1"/>
  <c r="CU19" i="1"/>
  <c r="CT19" i="1"/>
  <c r="CU18" i="1"/>
  <c r="CT18" i="1"/>
  <c r="CU17" i="1"/>
  <c r="CT17" i="1"/>
  <c r="CU16" i="1"/>
  <c r="CT16" i="1"/>
  <c r="CU15" i="1"/>
  <c r="CT15" i="1"/>
  <c r="CU14" i="1"/>
  <c r="CT14" i="1"/>
  <c r="CU13" i="1"/>
  <c r="CT13" i="1"/>
  <c r="CU12" i="1"/>
  <c r="CT12" i="1"/>
  <c r="CU11" i="1"/>
  <c r="CT11" i="1"/>
  <c r="CU10" i="1"/>
  <c r="CT10" i="1"/>
  <c r="CU9" i="1"/>
  <c r="CT9" i="1"/>
  <c r="CU8" i="1"/>
  <c r="CT8" i="1"/>
  <c r="CU7" i="1"/>
  <c r="CT7" i="1"/>
  <c r="CU6" i="1"/>
  <c r="CT6" i="1"/>
  <c r="CU5" i="1"/>
  <c r="CT5" i="1"/>
  <c r="CU4" i="1"/>
  <c r="CT4" i="1"/>
  <c r="CU3" i="1"/>
  <c r="CT3" i="1"/>
  <c r="CU2" i="1"/>
  <c r="CT2" i="1"/>
  <c r="CI295" i="1"/>
  <c r="CH295" i="1"/>
  <c r="CI294" i="1"/>
  <c r="CH294" i="1"/>
  <c r="CI293" i="1"/>
  <c r="CH293" i="1"/>
  <c r="CI292" i="1"/>
  <c r="CH292" i="1"/>
  <c r="CI291" i="1"/>
  <c r="CH291" i="1"/>
  <c r="CI290" i="1"/>
  <c r="CH290" i="1"/>
  <c r="CI289" i="1"/>
  <c r="CH289" i="1"/>
  <c r="CI288" i="1"/>
  <c r="CH288" i="1"/>
  <c r="CI287" i="1"/>
  <c r="CH287" i="1"/>
  <c r="CI286" i="1"/>
  <c r="CH286" i="1"/>
  <c r="CI285" i="1"/>
  <c r="CH285" i="1"/>
  <c r="CI284" i="1"/>
  <c r="CH284" i="1"/>
  <c r="CI283" i="1"/>
  <c r="CH283" i="1"/>
  <c r="CI282" i="1"/>
  <c r="CH282" i="1"/>
  <c r="CI281" i="1"/>
  <c r="CH281" i="1"/>
  <c r="CI280" i="1"/>
  <c r="CH280" i="1"/>
  <c r="CI279" i="1"/>
  <c r="CH279" i="1"/>
  <c r="CI278" i="1"/>
  <c r="CH278" i="1"/>
  <c r="CI277" i="1"/>
  <c r="CH277" i="1"/>
  <c r="CI276" i="1"/>
  <c r="CH276" i="1"/>
  <c r="CI275" i="1"/>
  <c r="CH275" i="1"/>
  <c r="CI274" i="1"/>
  <c r="CH274" i="1"/>
  <c r="CI273" i="1"/>
  <c r="CH273" i="1"/>
  <c r="CI272" i="1"/>
  <c r="CH272" i="1"/>
  <c r="CI271" i="1"/>
  <c r="CH271" i="1"/>
  <c r="CI270" i="1"/>
  <c r="CH270" i="1"/>
  <c r="CI269" i="1"/>
  <c r="CH269" i="1"/>
  <c r="CI268" i="1"/>
  <c r="CH268" i="1"/>
  <c r="CI267" i="1"/>
  <c r="CH267" i="1"/>
  <c r="CI266" i="1"/>
  <c r="CH266" i="1"/>
  <c r="CI265" i="1"/>
  <c r="CH265" i="1"/>
  <c r="CI264" i="1"/>
  <c r="CH264" i="1"/>
  <c r="CI263" i="1"/>
  <c r="CH263" i="1"/>
  <c r="CI262" i="1"/>
  <c r="CH262" i="1"/>
  <c r="CI261" i="1"/>
  <c r="CH261" i="1"/>
  <c r="CI260" i="1"/>
  <c r="CH260" i="1"/>
  <c r="CI259" i="1"/>
  <c r="CH259" i="1"/>
  <c r="CI258" i="1"/>
  <c r="CH258" i="1"/>
  <c r="CI257" i="1"/>
  <c r="CH257" i="1"/>
  <c r="CI256" i="1"/>
  <c r="CH256" i="1"/>
  <c r="CI255" i="1"/>
  <c r="CH255" i="1"/>
  <c r="CI254" i="1"/>
  <c r="CH254" i="1"/>
  <c r="CI253" i="1"/>
  <c r="CH253" i="1"/>
  <c r="CI252" i="1"/>
  <c r="CH252" i="1"/>
  <c r="CI251" i="1"/>
  <c r="CH251" i="1"/>
  <c r="CI250" i="1"/>
  <c r="CH250" i="1"/>
  <c r="CI249" i="1"/>
  <c r="CH249" i="1"/>
  <c r="CI248" i="1"/>
  <c r="CH248" i="1"/>
  <c r="CI247" i="1"/>
  <c r="CH247" i="1"/>
  <c r="CI246" i="1"/>
  <c r="CH246" i="1"/>
  <c r="CI245" i="1"/>
  <c r="CH245" i="1"/>
  <c r="CI244" i="1"/>
  <c r="CH244" i="1"/>
  <c r="CI243" i="1"/>
  <c r="CH243" i="1"/>
  <c r="CI242" i="1"/>
  <c r="CH242" i="1"/>
  <c r="CI241" i="1"/>
  <c r="CH241" i="1"/>
  <c r="CI240" i="1"/>
  <c r="CH240" i="1"/>
  <c r="CI239" i="1"/>
  <c r="CH239" i="1"/>
  <c r="CI238" i="1"/>
  <c r="CH238" i="1"/>
  <c r="CI237" i="1"/>
  <c r="CH237" i="1"/>
  <c r="CI236" i="1"/>
  <c r="CH236" i="1"/>
  <c r="CI235" i="1"/>
  <c r="CH235" i="1"/>
  <c r="CI234" i="1"/>
  <c r="CH234" i="1"/>
  <c r="CI233" i="1"/>
  <c r="CH233" i="1"/>
  <c r="CI232" i="1"/>
  <c r="CH232" i="1"/>
  <c r="CI231" i="1"/>
  <c r="CH231" i="1"/>
  <c r="CI230" i="1"/>
  <c r="CH230" i="1"/>
  <c r="CI229" i="1"/>
  <c r="CH229" i="1"/>
  <c r="CI228" i="1"/>
  <c r="CH228" i="1"/>
  <c r="CI227" i="1"/>
  <c r="CH227" i="1"/>
  <c r="CI226" i="1"/>
  <c r="CH226" i="1"/>
  <c r="CI225" i="1"/>
  <c r="CH225" i="1"/>
  <c r="CI224" i="1"/>
  <c r="CH224" i="1"/>
  <c r="CI223" i="1"/>
  <c r="CH223" i="1"/>
  <c r="CI222" i="1"/>
  <c r="CH222" i="1"/>
  <c r="CI221" i="1"/>
  <c r="CH221" i="1"/>
  <c r="CI220" i="1"/>
  <c r="CH220" i="1"/>
  <c r="CI219" i="1"/>
  <c r="CH219" i="1"/>
  <c r="CI218" i="1"/>
  <c r="CH218" i="1"/>
  <c r="CI217" i="1"/>
  <c r="CH217" i="1"/>
  <c r="CI216" i="1"/>
  <c r="CH216" i="1"/>
  <c r="CI215" i="1"/>
  <c r="CH215" i="1"/>
  <c r="CI214" i="1"/>
  <c r="CH214" i="1"/>
  <c r="CI213" i="1"/>
  <c r="CH213" i="1"/>
  <c r="CI212" i="1"/>
  <c r="CH212" i="1"/>
  <c r="CI211" i="1"/>
  <c r="CH211" i="1"/>
  <c r="CI210" i="1"/>
  <c r="CH210" i="1"/>
  <c r="CI209" i="1"/>
  <c r="CH209" i="1"/>
  <c r="CI208" i="1"/>
  <c r="CH208" i="1"/>
  <c r="CI207" i="1"/>
  <c r="CH207" i="1"/>
  <c r="CI206" i="1"/>
  <c r="CH206" i="1"/>
  <c r="CI205" i="1"/>
  <c r="CH205" i="1"/>
  <c r="CI204" i="1"/>
  <c r="CH204" i="1"/>
  <c r="CI203" i="1"/>
  <c r="CH203" i="1"/>
  <c r="CI202" i="1"/>
  <c r="CH202" i="1"/>
  <c r="CI201" i="1"/>
  <c r="CH201" i="1"/>
  <c r="CI200" i="1"/>
  <c r="CH200" i="1"/>
  <c r="CI199" i="1"/>
  <c r="CH199" i="1"/>
  <c r="CI198" i="1"/>
  <c r="CH198" i="1"/>
  <c r="CI197" i="1"/>
  <c r="CH197" i="1"/>
  <c r="CI196" i="1"/>
  <c r="CH196" i="1"/>
  <c r="CI195" i="1"/>
  <c r="CH195" i="1"/>
  <c r="CI194" i="1"/>
  <c r="CH194" i="1"/>
  <c r="CI193" i="1"/>
  <c r="CH193" i="1"/>
  <c r="CI192" i="1"/>
  <c r="CH192" i="1"/>
  <c r="CI191" i="1"/>
  <c r="CH191" i="1"/>
  <c r="CI190" i="1"/>
  <c r="CH190" i="1"/>
  <c r="CI189" i="1"/>
  <c r="CH189" i="1"/>
  <c r="CI188" i="1"/>
  <c r="CH188" i="1"/>
  <c r="CI187" i="1"/>
  <c r="CH187" i="1"/>
  <c r="CI186" i="1"/>
  <c r="CH186" i="1"/>
  <c r="CI185" i="1"/>
  <c r="CH185" i="1"/>
  <c r="CI184" i="1"/>
  <c r="CH184" i="1"/>
  <c r="CI183" i="1"/>
  <c r="CH183" i="1"/>
  <c r="CI182" i="1"/>
  <c r="CH182" i="1"/>
  <c r="CI181" i="1"/>
  <c r="CH181" i="1"/>
  <c r="CI180" i="1"/>
  <c r="CH180" i="1"/>
  <c r="CI179" i="1"/>
  <c r="CH179" i="1"/>
  <c r="CI178" i="1"/>
  <c r="CH178" i="1"/>
  <c r="CI177" i="1"/>
  <c r="CH177" i="1"/>
  <c r="CI176" i="1"/>
  <c r="CH176" i="1"/>
  <c r="CI175" i="1"/>
  <c r="CH175" i="1"/>
  <c r="CI174" i="1"/>
  <c r="CH174" i="1"/>
  <c r="CI173" i="1"/>
  <c r="CH173" i="1"/>
  <c r="CI172" i="1"/>
  <c r="CH172" i="1"/>
  <c r="CI171" i="1"/>
  <c r="CH171" i="1"/>
  <c r="CI170" i="1"/>
  <c r="CH170" i="1"/>
  <c r="CI169" i="1"/>
  <c r="CH169" i="1"/>
  <c r="CI168" i="1"/>
  <c r="CH168" i="1"/>
  <c r="CI167" i="1"/>
  <c r="CH167" i="1"/>
  <c r="CI166" i="1"/>
  <c r="CH166" i="1"/>
  <c r="CI165" i="1"/>
  <c r="CH165" i="1"/>
  <c r="CI164" i="1"/>
  <c r="CH164" i="1"/>
  <c r="CI163" i="1"/>
  <c r="CH163" i="1"/>
  <c r="CI162" i="1"/>
  <c r="CH162" i="1"/>
  <c r="CI161" i="1"/>
  <c r="CH161" i="1"/>
  <c r="CI160" i="1"/>
  <c r="CH160" i="1"/>
  <c r="CI159" i="1"/>
  <c r="CH159" i="1"/>
  <c r="CI158" i="1"/>
  <c r="CH158" i="1"/>
  <c r="CI157" i="1"/>
  <c r="CH157" i="1"/>
  <c r="CI156" i="1"/>
  <c r="CH156" i="1"/>
  <c r="CI155" i="1"/>
  <c r="CH155" i="1"/>
  <c r="CI154" i="1"/>
  <c r="CH154" i="1"/>
  <c r="CI153" i="1"/>
  <c r="CH153" i="1"/>
  <c r="CI152" i="1"/>
  <c r="CH152" i="1"/>
  <c r="CI151" i="1"/>
  <c r="CH151" i="1"/>
  <c r="CI150" i="1"/>
  <c r="CH150" i="1"/>
  <c r="CI149" i="1"/>
  <c r="CH149" i="1"/>
  <c r="CI148" i="1"/>
  <c r="CH148" i="1"/>
  <c r="CI147" i="1"/>
  <c r="CH147" i="1"/>
  <c r="CI146" i="1"/>
  <c r="CH146" i="1"/>
  <c r="CI145" i="1"/>
  <c r="CH145" i="1"/>
  <c r="CI144" i="1"/>
  <c r="CH144" i="1"/>
  <c r="CI143" i="1"/>
  <c r="CH143" i="1"/>
  <c r="CI142" i="1"/>
  <c r="CH142" i="1"/>
  <c r="CI141" i="1"/>
  <c r="CH141" i="1"/>
  <c r="CI140" i="1"/>
  <c r="CH140" i="1"/>
  <c r="CI139" i="1"/>
  <c r="CH139" i="1"/>
  <c r="CI138" i="1"/>
  <c r="CH138" i="1"/>
  <c r="CI137" i="1"/>
  <c r="CH137" i="1"/>
  <c r="CI136" i="1"/>
  <c r="CH136" i="1"/>
  <c r="CI135" i="1"/>
  <c r="CH135" i="1"/>
  <c r="CI134" i="1"/>
  <c r="CH134" i="1"/>
  <c r="CI133" i="1"/>
  <c r="CH133" i="1"/>
  <c r="CI132" i="1"/>
  <c r="CH132" i="1"/>
  <c r="CI131" i="1"/>
  <c r="CH131" i="1"/>
  <c r="CI130" i="1"/>
  <c r="CH130" i="1"/>
  <c r="CI129" i="1"/>
  <c r="CH129" i="1"/>
  <c r="CI128" i="1"/>
  <c r="CH128" i="1"/>
  <c r="CI127" i="1"/>
  <c r="CH127" i="1"/>
  <c r="CI126" i="1"/>
  <c r="CH126" i="1"/>
  <c r="CI125" i="1"/>
  <c r="CH125" i="1"/>
  <c r="CI124" i="1"/>
  <c r="CH124" i="1"/>
  <c r="CI123" i="1"/>
  <c r="CH123" i="1"/>
  <c r="CI122" i="1"/>
  <c r="CH122" i="1"/>
  <c r="CI121" i="1"/>
  <c r="CH121" i="1"/>
  <c r="CI120" i="1"/>
  <c r="CH120" i="1"/>
  <c r="CI119" i="1"/>
  <c r="CH119" i="1"/>
  <c r="CI118" i="1"/>
  <c r="CH118" i="1"/>
  <c r="CI117" i="1"/>
  <c r="CH117" i="1"/>
  <c r="CI116" i="1"/>
  <c r="CH116" i="1"/>
  <c r="CI115" i="1"/>
  <c r="CH115" i="1"/>
  <c r="CI114" i="1"/>
  <c r="CH114" i="1"/>
  <c r="CI113" i="1"/>
  <c r="CH113" i="1"/>
  <c r="CI112" i="1"/>
  <c r="CH112" i="1"/>
  <c r="CI111" i="1"/>
  <c r="CH111" i="1"/>
  <c r="CI110" i="1"/>
  <c r="CH110" i="1"/>
  <c r="CI109" i="1"/>
  <c r="CH109" i="1"/>
  <c r="CI108" i="1"/>
  <c r="CH108" i="1"/>
  <c r="CI107" i="1"/>
  <c r="CH107" i="1"/>
  <c r="CI106" i="1"/>
  <c r="CH106" i="1"/>
  <c r="CI105" i="1"/>
  <c r="CH105" i="1"/>
  <c r="CI104" i="1"/>
  <c r="CH104" i="1"/>
  <c r="CI103" i="1"/>
  <c r="CH103" i="1"/>
  <c r="CI102" i="1"/>
  <c r="CH102" i="1"/>
  <c r="CI101" i="1"/>
  <c r="CH101" i="1"/>
  <c r="CI100" i="1"/>
  <c r="CH100" i="1"/>
  <c r="CI99" i="1"/>
  <c r="CH99" i="1"/>
  <c r="CI98" i="1"/>
  <c r="CH98" i="1"/>
  <c r="CI97" i="1"/>
  <c r="CH97" i="1"/>
  <c r="CI96" i="1"/>
  <c r="CH96" i="1"/>
  <c r="CI95" i="1"/>
  <c r="CH95" i="1"/>
  <c r="CI94" i="1"/>
  <c r="CH94" i="1"/>
  <c r="CI93" i="1"/>
  <c r="CH93" i="1"/>
  <c r="CI92" i="1"/>
  <c r="CH92" i="1"/>
  <c r="CI91" i="1"/>
  <c r="CH91" i="1"/>
  <c r="CI90" i="1"/>
  <c r="CH90" i="1"/>
  <c r="CI89" i="1"/>
  <c r="CH89" i="1"/>
  <c r="CI88" i="1"/>
  <c r="CH88" i="1"/>
  <c r="CI87" i="1"/>
  <c r="CH87" i="1"/>
  <c r="CI86" i="1"/>
  <c r="CH86" i="1"/>
  <c r="CI85" i="1"/>
  <c r="CH85" i="1"/>
  <c r="CI84" i="1"/>
  <c r="CH84" i="1"/>
  <c r="CI83" i="1"/>
  <c r="CH83" i="1"/>
  <c r="CI82" i="1"/>
  <c r="CH82" i="1"/>
  <c r="CI81" i="1"/>
  <c r="CH81" i="1"/>
  <c r="CI80" i="1"/>
  <c r="CH80" i="1"/>
  <c r="CI79" i="1"/>
  <c r="CH79" i="1"/>
  <c r="CI78" i="1"/>
  <c r="CH78" i="1"/>
  <c r="CI77" i="1"/>
  <c r="CH77" i="1"/>
  <c r="CI76" i="1"/>
  <c r="CH76" i="1"/>
  <c r="CI75" i="1"/>
  <c r="CH75" i="1"/>
  <c r="CI74" i="1"/>
  <c r="CH74" i="1"/>
  <c r="CI73" i="1"/>
  <c r="CH73" i="1"/>
  <c r="CI72" i="1"/>
  <c r="CH72" i="1"/>
  <c r="CI71" i="1"/>
  <c r="CH71" i="1"/>
  <c r="CI70" i="1"/>
  <c r="CH70" i="1"/>
  <c r="CI69" i="1"/>
  <c r="CH69" i="1"/>
  <c r="CI68" i="1"/>
  <c r="CH68" i="1"/>
  <c r="CI67" i="1"/>
  <c r="CH67" i="1"/>
  <c r="CI66" i="1"/>
  <c r="CH66" i="1"/>
  <c r="CI65" i="1"/>
  <c r="CH65" i="1"/>
  <c r="CI64" i="1"/>
  <c r="CH64" i="1"/>
  <c r="CI63" i="1"/>
  <c r="CH63" i="1"/>
  <c r="CI62" i="1"/>
  <c r="CH62" i="1"/>
  <c r="CI61" i="1"/>
  <c r="CH61" i="1"/>
  <c r="CI60" i="1"/>
  <c r="CH60" i="1"/>
  <c r="CI59" i="1"/>
  <c r="CH59" i="1"/>
  <c r="CI58" i="1"/>
  <c r="CH58" i="1"/>
  <c r="CI57" i="1"/>
  <c r="CH57" i="1"/>
  <c r="CI56" i="1"/>
  <c r="CH56" i="1"/>
  <c r="CI55" i="1"/>
  <c r="CH55" i="1"/>
  <c r="CI54" i="1"/>
  <c r="CH54" i="1"/>
  <c r="CI53" i="1"/>
  <c r="CH53" i="1"/>
  <c r="CI52" i="1"/>
  <c r="CH52" i="1"/>
  <c r="CI51" i="1"/>
  <c r="CH51" i="1"/>
  <c r="CI50" i="1"/>
  <c r="CH50" i="1"/>
  <c r="CI49" i="1"/>
  <c r="CH49" i="1"/>
  <c r="CI48" i="1"/>
  <c r="CH48" i="1"/>
  <c r="CI47" i="1"/>
  <c r="CH47" i="1"/>
  <c r="CI46" i="1"/>
  <c r="CH46" i="1"/>
  <c r="CI45" i="1"/>
  <c r="CH45" i="1"/>
  <c r="CI44" i="1"/>
  <c r="CH44" i="1"/>
  <c r="CI43" i="1"/>
  <c r="CH43" i="1"/>
  <c r="CI42" i="1"/>
  <c r="CH42" i="1"/>
  <c r="CI41" i="1"/>
  <c r="CH41" i="1"/>
  <c r="CI40" i="1"/>
  <c r="CH40" i="1"/>
  <c r="CI39" i="1"/>
  <c r="CH39" i="1"/>
  <c r="CI38" i="1"/>
  <c r="CH38" i="1"/>
  <c r="CI37" i="1"/>
  <c r="CH37" i="1"/>
  <c r="CI36" i="1"/>
  <c r="CH36" i="1"/>
  <c r="CI35" i="1"/>
  <c r="CH35" i="1"/>
  <c r="CI34" i="1"/>
  <c r="CH34" i="1"/>
  <c r="CI33" i="1"/>
  <c r="CH33" i="1"/>
  <c r="CI32" i="1"/>
  <c r="CH32" i="1"/>
  <c r="CI31" i="1"/>
  <c r="CH31" i="1"/>
  <c r="CI30" i="1"/>
  <c r="CH30" i="1"/>
  <c r="CI29" i="1"/>
  <c r="CH29" i="1"/>
  <c r="CI28" i="1"/>
  <c r="CH28" i="1"/>
  <c r="CI27" i="1"/>
  <c r="CH27" i="1"/>
  <c r="CI26" i="1"/>
  <c r="CH26" i="1"/>
  <c r="CI25" i="1"/>
  <c r="CH25" i="1"/>
  <c r="CI24" i="1"/>
  <c r="CH24" i="1"/>
  <c r="CI23" i="1"/>
  <c r="CH23" i="1"/>
  <c r="CI22" i="1"/>
  <c r="CH22" i="1"/>
  <c r="CI21" i="1"/>
  <c r="CH21" i="1"/>
  <c r="CI20" i="1"/>
  <c r="CH20" i="1"/>
  <c r="CI19" i="1"/>
  <c r="CH19" i="1"/>
  <c r="CI18" i="1"/>
  <c r="CH18" i="1"/>
  <c r="CI17" i="1"/>
  <c r="CH17" i="1"/>
  <c r="CI16" i="1"/>
  <c r="CH16" i="1"/>
  <c r="CI15" i="1"/>
  <c r="CH15" i="1"/>
  <c r="CI14" i="1"/>
  <c r="CH14" i="1"/>
  <c r="CI13" i="1"/>
  <c r="CH13" i="1"/>
  <c r="CI12" i="1"/>
  <c r="CH12" i="1"/>
  <c r="CI11" i="1"/>
  <c r="CH11" i="1"/>
  <c r="CI10" i="1"/>
  <c r="CH10" i="1"/>
  <c r="CI9" i="1"/>
  <c r="CH9" i="1"/>
  <c r="CI8" i="1"/>
  <c r="CH8" i="1"/>
  <c r="CI7" i="1"/>
  <c r="CH7" i="1"/>
  <c r="CI6" i="1"/>
  <c r="CH6" i="1"/>
  <c r="CI5" i="1"/>
  <c r="CH5" i="1"/>
  <c r="CI4" i="1"/>
  <c r="CH4" i="1"/>
  <c r="CI3" i="1"/>
  <c r="CH3" i="1"/>
  <c r="CI2" i="1"/>
  <c r="CH2" i="1"/>
  <c r="BW295" i="1"/>
  <c r="BV295" i="1"/>
  <c r="BW294" i="1"/>
  <c r="BV294" i="1"/>
  <c r="BW293" i="1"/>
  <c r="BV293" i="1"/>
  <c r="BW292" i="1"/>
  <c r="BV292" i="1"/>
  <c r="BW291" i="1"/>
  <c r="BV291" i="1"/>
  <c r="BW290" i="1"/>
  <c r="BV290" i="1"/>
  <c r="BW289" i="1"/>
  <c r="BV289" i="1"/>
  <c r="BW288" i="1"/>
  <c r="BV288" i="1"/>
  <c r="BW287" i="1"/>
  <c r="BV287" i="1"/>
  <c r="BW286" i="1"/>
  <c r="BV286" i="1"/>
  <c r="BW285" i="1"/>
  <c r="BV285" i="1"/>
  <c r="BW284" i="1"/>
  <c r="BV284" i="1"/>
  <c r="BW283" i="1"/>
  <c r="BV283" i="1"/>
  <c r="BW282" i="1"/>
  <c r="BV282" i="1"/>
  <c r="BW281" i="1"/>
  <c r="BV281" i="1"/>
  <c r="BV280" i="1"/>
  <c r="BW279" i="1"/>
  <c r="BV279" i="1"/>
  <c r="BW278" i="1"/>
  <c r="BV278" i="1"/>
  <c r="BW277" i="1"/>
  <c r="BV277" i="1"/>
  <c r="BW276" i="1"/>
  <c r="BV276" i="1"/>
  <c r="BW275" i="1"/>
  <c r="BV275" i="1"/>
  <c r="BW274" i="1"/>
  <c r="BV274" i="1"/>
  <c r="BW273" i="1"/>
  <c r="BV273" i="1"/>
  <c r="BW272" i="1"/>
  <c r="BV272" i="1"/>
  <c r="BW271" i="1"/>
  <c r="BV271" i="1"/>
  <c r="BW270" i="1"/>
  <c r="BV270" i="1"/>
  <c r="BW269" i="1"/>
  <c r="BV269" i="1"/>
  <c r="BW268" i="1"/>
  <c r="BV268" i="1"/>
  <c r="BW267" i="1"/>
  <c r="BV267" i="1"/>
  <c r="BW266" i="1"/>
  <c r="BV266" i="1"/>
  <c r="BW265" i="1"/>
  <c r="BV265" i="1"/>
  <c r="BW264" i="1"/>
  <c r="BV264" i="1"/>
  <c r="BW263" i="1"/>
  <c r="BV263" i="1"/>
  <c r="BW262" i="1"/>
  <c r="BV262" i="1"/>
  <c r="BW261" i="1"/>
  <c r="BV261" i="1"/>
  <c r="BW260" i="1"/>
  <c r="BV260" i="1"/>
  <c r="BW259" i="1"/>
  <c r="BV259" i="1"/>
  <c r="BW258" i="1"/>
  <c r="BV258" i="1"/>
  <c r="BW257" i="1"/>
  <c r="BV257" i="1"/>
  <c r="BW256" i="1"/>
  <c r="BV256" i="1"/>
  <c r="BW255" i="1"/>
  <c r="BV255" i="1"/>
  <c r="BW254" i="1"/>
  <c r="BV254" i="1"/>
  <c r="BW253" i="1"/>
  <c r="BV253" i="1"/>
  <c r="BW252" i="1"/>
  <c r="BV252" i="1"/>
  <c r="BW251" i="1"/>
  <c r="BV251" i="1"/>
  <c r="BW250" i="1"/>
  <c r="BV250" i="1"/>
  <c r="BW249" i="1"/>
  <c r="BV249" i="1"/>
  <c r="BW248" i="1"/>
  <c r="BV248" i="1"/>
  <c r="BW247" i="1"/>
  <c r="BV247" i="1"/>
  <c r="BW246" i="1"/>
  <c r="BV246" i="1"/>
  <c r="BW245" i="1"/>
  <c r="BV245" i="1"/>
  <c r="BW244" i="1"/>
  <c r="BV244" i="1"/>
  <c r="BW243" i="1"/>
  <c r="BV243" i="1"/>
  <c r="BW242" i="1"/>
  <c r="BV242" i="1"/>
  <c r="BW241" i="1"/>
  <c r="BV241" i="1"/>
  <c r="BW240" i="1"/>
  <c r="BV240" i="1"/>
  <c r="BV239" i="1"/>
  <c r="BW238" i="1"/>
  <c r="BV238" i="1"/>
  <c r="BW237" i="1"/>
  <c r="BV237" i="1"/>
  <c r="BW236" i="1"/>
  <c r="BV236" i="1"/>
  <c r="BW235" i="1"/>
  <c r="BV235" i="1"/>
  <c r="BW234" i="1"/>
  <c r="BV234" i="1"/>
  <c r="BW233" i="1"/>
  <c r="BV233" i="1"/>
  <c r="BW232" i="1"/>
  <c r="BV232" i="1"/>
  <c r="BW231" i="1"/>
  <c r="BV231" i="1"/>
  <c r="BW230" i="1"/>
  <c r="BV230" i="1"/>
  <c r="BW229" i="1"/>
  <c r="BV229" i="1"/>
  <c r="BW228" i="1"/>
  <c r="BV228" i="1"/>
  <c r="BW227" i="1"/>
  <c r="BV227" i="1"/>
  <c r="BW226" i="1"/>
  <c r="BV226" i="1"/>
  <c r="BW225" i="1"/>
  <c r="BV225" i="1"/>
  <c r="BW224" i="1"/>
  <c r="BV224" i="1"/>
  <c r="BW223" i="1"/>
  <c r="BV223" i="1"/>
  <c r="BW222" i="1"/>
  <c r="BV222" i="1"/>
  <c r="BW221" i="1"/>
  <c r="BV221" i="1"/>
  <c r="BW220" i="1"/>
  <c r="BV220" i="1"/>
  <c r="BW219" i="1"/>
  <c r="BV219" i="1"/>
  <c r="BW218" i="1"/>
  <c r="BV218" i="1"/>
  <c r="BW217" i="1"/>
  <c r="BV217" i="1"/>
  <c r="BW216" i="1"/>
  <c r="BV216" i="1"/>
  <c r="BW215" i="1"/>
  <c r="BV215" i="1"/>
  <c r="BW214" i="1"/>
  <c r="BV214" i="1"/>
  <c r="BW213" i="1"/>
  <c r="BV213" i="1"/>
  <c r="BW212" i="1"/>
  <c r="BV212" i="1"/>
  <c r="BW211" i="1"/>
  <c r="BV211" i="1"/>
  <c r="BW210" i="1"/>
  <c r="BV210" i="1"/>
  <c r="BW209" i="1"/>
  <c r="BV209" i="1"/>
  <c r="BW208" i="1"/>
  <c r="BV208" i="1"/>
  <c r="BW207" i="1"/>
  <c r="BV207" i="1"/>
  <c r="BW206" i="1"/>
  <c r="BV206" i="1"/>
  <c r="BW205" i="1"/>
  <c r="BV205" i="1"/>
  <c r="BW204" i="1"/>
  <c r="BV204" i="1"/>
  <c r="BW203" i="1"/>
  <c r="BV203" i="1"/>
  <c r="BW202" i="1"/>
  <c r="BV202" i="1"/>
  <c r="BW201" i="1"/>
  <c r="BV201" i="1"/>
  <c r="BW200" i="1"/>
  <c r="BV200" i="1"/>
  <c r="BW199" i="1"/>
  <c r="BV199" i="1"/>
  <c r="BW198" i="1"/>
  <c r="BV198" i="1"/>
  <c r="BW197" i="1"/>
  <c r="BV197" i="1"/>
  <c r="BW196" i="1"/>
  <c r="BV196" i="1"/>
  <c r="BW195" i="1"/>
  <c r="BV195" i="1"/>
  <c r="BW194" i="1"/>
  <c r="BV194" i="1"/>
  <c r="BW193" i="1"/>
  <c r="BV193" i="1"/>
  <c r="BW192" i="1"/>
  <c r="BV192" i="1"/>
  <c r="BW191" i="1"/>
  <c r="BV191" i="1"/>
  <c r="BW190" i="1"/>
  <c r="BV190" i="1"/>
  <c r="BW189" i="1"/>
  <c r="BV189" i="1"/>
  <c r="BW188" i="1"/>
  <c r="BV188" i="1"/>
  <c r="BW187" i="1"/>
  <c r="BV187" i="1"/>
  <c r="BW186" i="1"/>
  <c r="BV186" i="1"/>
  <c r="BW185" i="1"/>
  <c r="BV185" i="1"/>
  <c r="BW184" i="1"/>
  <c r="BV184" i="1"/>
  <c r="BW183" i="1"/>
  <c r="BV183" i="1"/>
  <c r="BW182" i="1"/>
  <c r="BV182" i="1"/>
  <c r="BW181" i="1"/>
  <c r="BV181" i="1"/>
  <c r="BW180" i="1"/>
  <c r="BV180" i="1"/>
  <c r="BW179" i="1"/>
  <c r="BV179" i="1"/>
  <c r="BW178" i="1"/>
  <c r="BV178" i="1"/>
  <c r="BW177" i="1"/>
  <c r="BV177" i="1"/>
  <c r="BW176" i="1"/>
  <c r="BV176" i="1"/>
  <c r="BW175" i="1"/>
  <c r="BV175" i="1"/>
  <c r="BW174" i="1"/>
  <c r="BV174" i="1"/>
  <c r="BW173" i="1"/>
  <c r="BV173" i="1"/>
  <c r="BW172" i="1"/>
  <c r="BV172" i="1"/>
  <c r="BW171" i="1"/>
  <c r="BV171" i="1"/>
  <c r="BW170" i="1"/>
  <c r="BV170" i="1"/>
  <c r="BW169" i="1"/>
  <c r="BV169" i="1"/>
  <c r="BW168" i="1"/>
  <c r="BV168" i="1"/>
  <c r="BW167" i="1"/>
  <c r="BV167" i="1"/>
  <c r="BW166" i="1"/>
  <c r="BV166" i="1"/>
  <c r="BW165" i="1"/>
  <c r="BV165" i="1"/>
  <c r="BW164" i="1"/>
  <c r="BV164" i="1"/>
  <c r="BW163" i="1"/>
  <c r="BV163" i="1"/>
  <c r="BW162" i="1"/>
  <c r="BV162" i="1"/>
  <c r="BW161" i="1"/>
  <c r="BV161" i="1"/>
  <c r="BW160" i="1"/>
  <c r="BV160" i="1"/>
  <c r="BW159" i="1"/>
  <c r="BV159" i="1"/>
  <c r="BW158" i="1"/>
  <c r="BV158" i="1"/>
  <c r="BW157" i="1"/>
  <c r="BV157" i="1"/>
  <c r="BW156" i="1"/>
  <c r="BV156" i="1"/>
  <c r="BV155" i="1"/>
  <c r="BW154" i="1"/>
  <c r="BV154" i="1"/>
  <c r="BW153" i="1"/>
  <c r="BV153" i="1"/>
  <c r="BW152" i="1"/>
  <c r="BV152" i="1"/>
  <c r="BW151" i="1"/>
  <c r="BV151" i="1"/>
  <c r="BW150" i="1"/>
  <c r="BV150" i="1"/>
  <c r="BW149" i="1"/>
  <c r="BV149" i="1"/>
  <c r="BW148" i="1"/>
  <c r="BV148" i="1"/>
  <c r="BW147" i="1"/>
  <c r="BV147" i="1"/>
  <c r="BW146" i="1"/>
  <c r="BV146" i="1"/>
  <c r="BW145" i="1"/>
  <c r="BV145" i="1"/>
  <c r="BW144" i="1"/>
  <c r="BV144" i="1"/>
  <c r="BW143" i="1"/>
  <c r="BV143" i="1"/>
  <c r="BW142" i="1"/>
  <c r="BV142" i="1"/>
  <c r="BW141" i="1"/>
  <c r="BV141" i="1"/>
  <c r="BW140" i="1"/>
  <c r="BV140" i="1"/>
  <c r="BW139" i="1"/>
  <c r="BV139" i="1"/>
  <c r="BW138" i="1"/>
  <c r="BV138" i="1"/>
  <c r="BW137" i="1"/>
  <c r="BV137" i="1"/>
  <c r="BW136" i="1"/>
  <c r="BV136" i="1"/>
  <c r="BW135" i="1"/>
  <c r="BV135" i="1"/>
  <c r="BW134" i="1"/>
  <c r="BV134" i="1"/>
  <c r="BW133" i="1"/>
  <c r="BV133" i="1"/>
  <c r="BW132" i="1"/>
  <c r="BV132" i="1"/>
  <c r="BW131" i="1"/>
  <c r="BV131" i="1"/>
  <c r="BW130" i="1"/>
  <c r="BV130" i="1"/>
  <c r="BW129" i="1"/>
  <c r="BV129" i="1"/>
  <c r="BW128" i="1"/>
  <c r="BV128" i="1"/>
  <c r="BW127" i="1"/>
  <c r="BV127" i="1"/>
  <c r="BW126" i="1"/>
  <c r="BV126" i="1"/>
  <c r="BW125" i="1"/>
  <c r="BV125" i="1"/>
  <c r="BW124" i="1"/>
  <c r="BV124" i="1"/>
  <c r="BW123" i="1"/>
  <c r="BV123" i="1"/>
  <c r="BW122" i="1"/>
  <c r="BV122" i="1"/>
  <c r="BW121" i="1"/>
  <c r="BV121" i="1"/>
  <c r="BW120" i="1"/>
  <c r="BV120" i="1"/>
  <c r="BV119" i="1"/>
  <c r="BW118" i="1"/>
  <c r="BV118" i="1"/>
  <c r="BW117" i="1"/>
  <c r="BV117" i="1"/>
  <c r="BW116" i="1"/>
  <c r="BV116" i="1"/>
  <c r="BW115" i="1"/>
  <c r="BV115" i="1"/>
  <c r="BW114" i="1"/>
  <c r="BV114" i="1"/>
  <c r="BW113" i="1"/>
  <c r="BV113" i="1"/>
  <c r="BW112" i="1"/>
  <c r="BV112" i="1"/>
  <c r="BW111" i="1"/>
  <c r="BV111" i="1"/>
  <c r="BW110" i="1"/>
  <c r="BV110" i="1"/>
  <c r="BW109" i="1"/>
  <c r="BV109" i="1"/>
  <c r="BW108" i="1"/>
  <c r="BV108" i="1"/>
  <c r="BW107" i="1"/>
  <c r="BV107" i="1"/>
  <c r="BW106" i="1"/>
  <c r="BV106" i="1"/>
  <c r="BW105" i="1"/>
  <c r="BV105" i="1"/>
  <c r="BW104" i="1"/>
  <c r="BV104" i="1"/>
  <c r="BW103" i="1"/>
  <c r="BV103" i="1"/>
  <c r="BW102" i="1"/>
  <c r="BV102" i="1"/>
  <c r="BW101" i="1"/>
  <c r="BV101" i="1"/>
  <c r="BW100" i="1"/>
  <c r="BV100" i="1"/>
  <c r="BW99" i="1"/>
  <c r="BV99" i="1"/>
  <c r="BW98" i="1"/>
  <c r="BV98" i="1"/>
  <c r="BW97" i="1"/>
  <c r="BV97" i="1"/>
  <c r="BW96" i="1"/>
  <c r="BV96" i="1"/>
  <c r="BW95" i="1"/>
  <c r="BV95" i="1"/>
  <c r="BW94" i="1"/>
  <c r="BV94" i="1"/>
  <c r="BW93" i="1"/>
  <c r="BV93" i="1"/>
  <c r="BW92" i="1"/>
  <c r="BV92" i="1"/>
  <c r="BW91" i="1"/>
  <c r="BV91" i="1"/>
  <c r="BW90" i="1"/>
  <c r="BV90" i="1"/>
  <c r="BW89" i="1"/>
  <c r="BV89" i="1"/>
  <c r="BW88" i="1"/>
  <c r="BV88" i="1"/>
  <c r="BW87" i="1"/>
  <c r="BV87" i="1"/>
  <c r="BW86" i="1"/>
  <c r="BV86" i="1"/>
  <c r="BW85" i="1"/>
  <c r="BV85" i="1"/>
  <c r="BW84" i="1"/>
  <c r="BV84" i="1"/>
  <c r="BW83" i="1"/>
  <c r="BV83" i="1"/>
  <c r="BW82" i="1"/>
  <c r="BV82" i="1"/>
  <c r="BW81" i="1"/>
  <c r="BV81" i="1"/>
  <c r="BW80" i="1"/>
  <c r="BV80" i="1"/>
  <c r="BV79" i="1"/>
  <c r="BW78" i="1"/>
  <c r="BV78" i="1"/>
  <c r="BW77" i="1"/>
  <c r="BV77" i="1"/>
  <c r="BW76" i="1"/>
  <c r="BV76" i="1"/>
  <c r="BW75" i="1"/>
  <c r="BV75" i="1"/>
  <c r="BW74" i="1"/>
  <c r="BV74" i="1"/>
  <c r="BW73" i="1"/>
  <c r="BV73" i="1"/>
  <c r="BW72" i="1"/>
  <c r="BV72" i="1"/>
  <c r="BW71" i="1"/>
  <c r="BV71" i="1"/>
  <c r="BW70" i="1"/>
  <c r="BV70" i="1"/>
  <c r="BW69" i="1"/>
  <c r="BV69" i="1"/>
  <c r="BW68" i="1"/>
  <c r="BV68" i="1"/>
  <c r="BW67" i="1"/>
  <c r="BV67" i="1"/>
  <c r="BW66" i="1"/>
  <c r="BV66" i="1"/>
  <c r="BW65" i="1"/>
  <c r="BV65" i="1"/>
  <c r="BW64" i="1"/>
  <c r="BV64" i="1"/>
  <c r="BW63" i="1"/>
  <c r="BV63" i="1"/>
  <c r="BW62" i="1"/>
  <c r="BV62" i="1"/>
  <c r="BW61" i="1"/>
  <c r="BV61" i="1"/>
  <c r="BW60" i="1"/>
  <c r="BV60" i="1"/>
  <c r="BW59" i="1"/>
  <c r="BV59" i="1"/>
  <c r="BW58" i="1"/>
  <c r="BV58" i="1"/>
  <c r="BW57" i="1"/>
  <c r="BV57" i="1"/>
  <c r="BW56" i="1"/>
  <c r="BV56" i="1"/>
  <c r="BW55" i="1"/>
  <c r="BV55" i="1"/>
  <c r="BW54" i="1"/>
  <c r="BV54" i="1"/>
  <c r="BW53" i="1"/>
  <c r="BV53" i="1"/>
  <c r="BW52" i="1"/>
  <c r="BV52" i="1"/>
  <c r="BW51" i="1"/>
  <c r="BV51" i="1"/>
  <c r="BW50" i="1"/>
  <c r="BV50" i="1"/>
  <c r="BW49" i="1"/>
  <c r="BV49" i="1"/>
  <c r="BW48" i="1"/>
  <c r="BV48" i="1"/>
  <c r="BW47" i="1"/>
  <c r="BV47" i="1"/>
  <c r="BW46" i="1"/>
  <c r="BV46" i="1"/>
  <c r="BW45" i="1"/>
  <c r="BV45" i="1"/>
  <c r="BW44" i="1"/>
  <c r="BV44" i="1"/>
  <c r="BW43" i="1"/>
  <c r="BV43" i="1"/>
  <c r="BW42" i="1"/>
  <c r="BV42" i="1"/>
  <c r="BW41" i="1"/>
  <c r="BV41" i="1"/>
  <c r="BW40" i="1"/>
  <c r="BV40" i="1"/>
  <c r="BW39" i="1"/>
  <c r="BV39" i="1"/>
  <c r="BW38" i="1"/>
  <c r="BV38" i="1"/>
  <c r="BW37" i="1"/>
  <c r="BV37" i="1"/>
  <c r="BW36" i="1"/>
  <c r="BV36" i="1"/>
  <c r="BW35" i="1"/>
  <c r="BV35" i="1"/>
  <c r="BW34" i="1"/>
  <c r="BV34" i="1"/>
  <c r="BW33" i="1"/>
  <c r="BV33" i="1"/>
  <c r="BW32" i="1"/>
  <c r="BV32" i="1"/>
  <c r="BW31" i="1"/>
  <c r="BV31" i="1"/>
  <c r="BW30" i="1"/>
  <c r="BV30" i="1"/>
  <c r="BW29" i="1"/>
  <c r="BV29" i="1"/>
  <c r="BW28" i="1"/>
  <c r="BV28" i="1"/>
  <c r="BW27" i="1"/>
  <c r="BV27" i="1"/>
  <c r="BW26" i="1"/>
  <c r="BV26" i="1"/>
  <c r="BW25" i="1"/>
  <c r="BV25" i="1"/>
  <c r="BW24" i="1"/>
  <c r="BV24" i="1"/>
  <c r="BW23" i="1"/>
  <c r="BV23" i="1"/>
  <c r="BW22" i="1"/>
  <c r="BV22" i="1"/>
  <c r="BW21" i="1"/>
  <c r="BV21" i="1"/>
  <c r="BW20" i="1"/>
  <c r="BV20" i="1"/>
  <c r="BW19" i="1"/>
  <c r="BV19" i="1"/>
  <c r="BW18" i="1"/>
  <c r="BV18" i="1"/>
  <c r="BW17" i="1"/>
  <c r="BV17" i="1"/>
  <c r="BW16" i="1"/>
  <c r="BV16" i="1"/>
  <c r="BW15" i="1"/>
  <c r="BV15" i="1"/>
  <c r="BW14" i="1"/>
  <c r="BV14" i="1"/>
  <c r="BW13" i="1"/>
  <c r="BV13" i="1"/>
  <c r="BW12" i="1"/>
  <c r="BV12" i="1"/>
  <c r="BW11" i="1"/>
  <c r="BV11" i="1"/>
  <c r="BW10" i="1"/>
  <c r="BV10" i="1"/>
  <c r="BW9" i="1"/>
  <c r="BV9" i="1"/>
  <c r="BW8" i="1"/>
  <c r="BV8" i="1"/>
  <c r="BW7" i="1"/>
  <c r="BV7" i="1"/>
  <c r="BW6" i="1"/>
  <c r="BV6" i="1"/>
  <c r="BW5" i="1"/>
  <c r="BV5" i="1"/>
  <c r="BW4" i="1"/>
  <c r="BV4" i="1"/>
  <c r="BW3" i="1"/>
  <c r="BV3" i="1"/>
  <c r="BW2" i="1"/>
  <c r="BV2" i="1"/>
  <c r="BJ3" i="1"/>
  <c r="BK3" i="1"/>
  <c r="BJ4" i="1"/>
  <c r="BK4" i="1"/>
  <c r="BJ5" i="1"/>
  <c r="BK5" i="1"/>
  <c r="BJ6" i="1"/>
  <c r="BK6" i="1"/>
  <c r="BJ7" i="1"/>
  <c r="BK7" i="1"/>
  <c r="BJ8" i="1"/>
  <c r="BK8" i="1"/>
  <c r="BJ9" i="1"/>
  <c r="BK9" i="1"/>
  <c r="BJ10" i="1"/>
  <c r="BK10" i="1"/>
  <c r="BJ11" i="1"/>
  <c r="BK11" i="1"/>
  <c r="BJ12" i="1"/>
  <c r="BK12" i="1"/>
  <c r="BJ13" i="1"/>
  <c r="BK13" i="1"/>
  <c r="BJ14" i="1"/>
  <c r="BK14" i="1"/>
  <c r="BJ15" i="1"/>
  <c r="BK15" i="1"/>
  <c r="BJ16" i="1"/>
  <c r="BK16" i="1"/>
  <c r="BJ17" i="1"/>
  <c r="BK17" i="1"/>
  <c r="BJ18" i="1"/>
  <c r="BK18" i="1"/>
  <c r="BJ19" i="1"/>
  <c r="BK19" i="1"/>
  <c r="BJ20" i="1"/>
  <c r="BK20" i="1"/>
  <c r="BJ21" i="1"/>
  <c r="BK21" i="1"/>
  <c r="BJ22" i="1"/>
  <c r="BK22" i="1"/>
  <c r="BJ23" i="1"/>
  <c r="BK23" i="1"/>
  <c r="BJ24" i="1"/>
  <c r="BK24" i="1"/>
  <c r="BJ25" i="1"/>
  <c r="BK25" i="1"/>
  <c r="BJ26" i="1"/>
  <c r="BK26" i="1"/>
  <c r="BJ27" i="1"/>
  <c r="BK27" i="1"/>
  <c r="BJ28" i="1"/>
  <c r="BK28" i="1"/>
  <c r="BJ29" i="1"/>
  <c r="BK29" i="1"/>
  <c r="BJ30" i="1"/>
  <c r="BK30" i="1"/>
  <c r="BJ31" i="1"/>
  <c r="BK31" i="1"/>
  <c r="BJ32" i="1"/>
  <c r="BK32" i="1"/>
  <c r="BJ33" i="1"/>
  <c r="BK33" i="1"/>
  <c r="BJ34" i="1"/>
  <c r="BK34" i="1"/>
  <c r="BJ35" i="1"/>
  <c r="BK35" i="1"/>
  <c r="BJ36" i="1"/>
  <c r="BK36" i="1"/>
  <c r="BJ37" i="1"/>
  <c r="BK37" i="1"/>
  <c r="BJ38" i="1"/>
  <c r="BK38" i="1"/>
  <c r="BJ39" i="1"/>
  <c r="BK39" i="1"/>
  <c r="BJ40" i="1"/>
  <c r="BK40" i="1"/>
  <c r="BJ41" i="1"/>
  <c r="BK41" i="1"/>
  <c r="BJ42" i="1"/>
  <c r="BK42" i="1"/>
  <c r="BJ43" i="1"/>
  <c r="BK43" i="1"/>
  <c r="BJ44" i="1"/>
  <c r="BK44" i="1"/>
  <c r="BJ45" i="1"/>
  <c r="BK45" i="1"/>
  <c r="BJ46" i="1"/>
  <c r="BK46" i="1"/>
  <c r="BJ47" i="1"/>
  <c r="BK47" i="1"/>
  <c r="BJ48" i="1"/>
  <c r="BK48" i="1"/>
  <c r="BJ49" i="1"/>
  <c r="BK49" i="1"/>
  <c r="BJ50" i="1"/>
  <c r="BK50" i="1"/>
  <c r="BJ51" i="1"/>
  <c r="BK51" i="1"/>
  <c r="BJ52" i="1"/>
  <c r="BK52" i="1"/>
  <c r="BJ53" i="1"/>
  <c r="BK53" i="1"/>
  <c r="BJ54" i="1"/>
  <c r="BK54" i="1"/>
  <c r="BJ55" i="1"/>
  <c r="BK55" i="1"/>
  <c r="BJ56" i="1"/>
  <c r="BK56" i="1"/>
  <c r="BJ57" i="1"/>
  <c r="BK57" i="1"/>
  <c r="BJ58" i="1"/>
  <c r="BK58" i="1"/>
  <c r="BJ59" i="1"/>
  <c r="BK59" i="1"/>
  <c r="BJ60" i="1"/>
  <c r="BK60" i="1"/>
  <c r="BJ61" i="1"/>
  <c r="BK61" i="1"/>
  <c r="BJ62" i="1"/>
  <c r="BK62" i="1"/>
  <c r="BJ63" i="1"/>
  <c r="BK63" i="1"/>
  <c r="BJ64" i="1"/>
  <c r="BK64" i="1"/>
  <c r="BJ65" i="1"/>
  <c r="BK65" i="1"/>
  <c r="BJ66" i="1"/>
  <c r="BK66" i="1"/>
  <c r="BJ67" i="1"/>
  <c r="BK67" i="1"/>
  <c r="BJ68" i="1"/>
  <c r="BK68" i="1"/>
  <c r="BJ69" i="1"/>
  <c r="BK69" i="1"/>
  <c r="BJ70" i="1"/>
  <c r="BK70" i="1"/>
  <c r="BJ71" i="1"/>
  <c r="BK71" i="1"/>
  <c r="BJ72" i="1"/>
  <c r="BK72" i="1"/>
  <c r="BJ73" i="1"/>
  <c r="BK73" i="1"/>
  <c r="BJ74" i="1"/>
  <c r="BK74" i="1"/>
  <c r="BJ75" i="1"/>
  <c r="BK75" i="1"/>
  <c r="BJ76" i="1"/>
  <c r="BK76" i="1"/>
  <c r="BJ77" i="1"/>
  <c r="BK77" i="1"/>
  <c r="BJ78" i="1"/>
  <c r="BK78" i="1"/>
  <c r="BJ79" i="1"/>
  <c r="BJ80" i="1"/>
  <c r="BK80" i="1"/>
  <c r="BJ81" i="1"/>
  <c r="BK81" i="1"/>
  <c r="BJ82" i="1"/>
  <c r="BK82" i="1"/>
  <c r="BJ83" i="1"/>
  <c r="BK83" i="1"/>
  <c r="BJ84" i="1"/>
  <c r="BK84" i="1"/>
  <c r="BJ85" i="1"/>
  <c r="BK85" i="1"/>
  <c r="BJ86" i="1"/>
  <c r="BK86" i="1"/>
  <c r="BJ87" i="1"/>
  <c r="BK87" i="1"/>
  <c r="BJ88" i="1"/>
  <c r="BK88" i="1"/>
  <c r="BJ89" i="1"/>
  <c r="BK89" i="1"/>
  <c r="BJ90" i="1"/>
  <c r="BK90" i="1"/>
  <c r="BJ91" i="1"/>
  <c r="BK91" i="1"/>
  <c r="BJ92" i="1"/>
  <c r="BK92" i="1"/>
  <c r="BJ93" i="1"/>
  <c r="BK93" i="1"/>
  <c r="BJ94" i="1"/>
  <c r="BK94" i="1"/>
  <c r="BJ95" i="1"/>
  <c r="BK95" i="1"/>
  <c r="BJ96" i="1"/>
  <c r="BK96" i="1"/>
  <c r="BJ97" i="1"/>
  <c r="BK97" i="1"/>
  <c r="BJ98" i="1"/>
  <c r="BK98" i="1"/>
  <c r="BJ99" i="1"/>
  <c r="BK99" i="1"/>
  <c r="BJ100" i="1"/>
  <c r="BK100" i="1"/>
  <c r="BJ101" i="1"/>
  <c r="BK101" i="1"/>
  <c r="BJ102" i="1"/>
  <c r="BK102" i="1"/>
  <c r="BJ103" i="1"/>
  <c r="BK103" i="1"/>
  <c r="BJ104" i="1"/>
  <c r="BK104" i="1"/>
  <c r="BJ105" i="1"/>
  <c r="BK105" i="1"/>
  <c r="BJ106" i="1"/>
  <c r="BK106" i="1"/>
  <c r="BJ107" i="1"/>
  <c r="BK107" i="1"/>
  <c r="BJ108" i="1"/>
  <c r="BK108" i="1"/>
  <c r="BJ109" i="1"/>
  <c r="BK109" i="1"/>
  <c r="BJ110" i="1"/>
  <c r="BK110" i="1"/>
  <c r="BJ111" i="1"/>
  <c r="BK111" i="1"/>
  <c r="BJ112" i="1"/>
  <c r="BK112" i="1"/>
  <c r="BJ113" i="1"/>
  <c r="BK113" i="1"/>
  <c r="BJ114" i="1"/>
  <c r="BK114" i="1"/>
  <c r="BJ115" i="1"/>
  <c r="BK115" i="1"/>
  <c r="BJ116" i="1"/>
  <c r="BK116" i="1"/>
  <c r="BJ117" i="1"/>
  <c r="BK117" i="1"/>
  <c r="BJ118" i="1"/>
  <c r="BK118" i="1"/>
  <c r="BJ119" i="1"/>
  <c r="BJ120" i="1"/>
  <c r="BK120" i="1"/>
  <c r="BJ121" i="1"/>
  <c r="BK121" i="1"/>
  <c r="BJ122" i="1"/>
  <c r="BK122" i="1"/>
  <c r="BJ123" i="1"/>
  <c r="BK123" i="1"/>
  <c r="BJ124" i="1"/>
  <c r="BK124" i="1"/>
  <c r="BJ125" i="1"/>
  <c r="BK125" i="1"/>
  <c r="BJ126" i="1"/>
  <c r="BK126" i="1"/>
  <c r="BJ127" i="1"/>
  <c r="BK127" i="1"/>
  <c r="BJ128" i="1"/>
  <c r="BK128" i="1"/>
  <c r="BJ129" i="1"/>
  <c r="BK129" i="1"/>
  <c r="BJ130" i="1"/>
  <c r="BK130" i="1"/>
  <c r="BJ131" i="1"/>
  <c r="BK131" i="1"/>
  <c r="BJ132" i="1"/>
  <c r="BK132" i="1"/>
  <c r="BJ133" i="1"/>
  <c r="BK133" i="1"/>
  <c r="BJ134" i="1"/>
  <c r="BK134" i="1"/>
  <c r="BJ135" i="1"/>
  <c r="BK135" i="1"/>
  <c r="BJ136" i="1"/>
  <c r="BK136" i="1"/>
  <c r="BJ137" i="1"/>
  <c r="BK137" i="1"/>
  <c r="BJ138" i="1"/>
  <c r="BK138" i="1"/>
  <c r="BJ139" i="1"/>
  <c r="BK139" i="1"/>
  <c r="BJ140" i="1"/>
  <c r="BK140" i="1"/>
  <c r="BJ141" i="1"/>
  <c r="BK141" i="1"/>
  <c r="BJ142" i="1"/>
  <c r="BK142" i="1"/>
  <c r="BJ143" i="1"/>
  <c r="BK143" i="1"/>
  <c r="BJ144" i="1"/>
  <c r="BK144" i="1"/>
  <c r="BJ145" i="1"/>
  <c r="BK145" i="1"/>
  <c r="BJ146" i="1"/>
  <c r="BK146" i="1"/>
  <c r="BJ147" i="1"/>
  <c r="BK147" i="1"/>
  <c r="BJ148" i="1"/>
  <c r="BK148" i="1"/>
  <c r="BJ149" i="1"/>
  <c r="BK149" i="1"/>
  <c r="BJ150" i="1"/>
  <c r="BK150" i="1"/>
  <c r="BJ151" i="1"/>
  <c r="BK151" i="1"/>
  <c r="BJ152" i="1"/>
  <c r="BK152" i="1"/>
  <c r="BJ153" i="1"/>
  <c r="BK153" i="1"/>
  <c r="BJ154" i="1"/>
  <c r="BK154" i="1"/>
  <c r="BJ155" i="1"/>
  <c r="BJ156" i="1"/>
  <c r="BK156" i="1"/>
  <c r="BJ157" i="1"/>
  <c r="BK157" i="1"/>
  <c r="BJ158" i="1"/>
  <c r="BK158" i="1"/>
  <c r="BJ159" i="1"/>
  <c r="BK159" i="1"/>
  <c r="BJ160" i="1"/>
  <c r="BK160" i="1"/>
  <c r="BJ161" i="1"/>
  <c r="BK161" i="1"/>
  <c r="BJ162" i="1"/>
  <c r="BK162" i="1"/>
  <c r="BJ163" i="1"/>
  <c r="BK163" i="1"/>
  <c r="BJ164" i="1"/>
  <c r="BK164" i="1"/>
  <c r="BJ165" i="1"/>
  <c r="BK165" i="1"/>
  <c r="BJ166" i="1"/>
  <c r="BK166" i="1"/>
  <c r="BJ167" i="1"/>
  <c r="BK167" i="1"/>
  <c r="BJ168" i="1"/>
  <c r="BK168" i="1"/>
  <c r="BJ169" i="1"/>
  <c r="BK169" i="1"/>
  <c r="BJ170" i="1"/>
  <c r="BK170" i="1"/>
  <c r="BJ171" i="1"/>
  <c r="BK171" i="1"/>
  <c r="BJ172" i="1"/>
  <c r="BK172" i="1"/>
  <c r="BJ173" i="1"/>
  <c r="BK173" i="1"/>
  <c r="BJ174" i="1"/>
  <c r="BK174" i="1"/>
  <c r="BJ175" i="1"/>
  <c r="BK175" i="1"/>
  <c r="BJ176" i="1"/>
  <c r="BK176" i="1"/>
  <c r="BJ177" i="1"/>
  <c r="BK177" i="1"/>
  <c r="BJ178" i="1"/>
  <c r="BK178" i="1"/>
  <c r="BJ179" i="1"/>
  <c r="BK179" i="1"/>
  <c r="BJ180" i="1"/>
  <c r="BK180" i="1"/>
  <c r="BJ181" i="1"/>
  <c r="BK181" i="1"/>
  <c r="BJ182" i="1"/>
  <c r="BK182" i="1"/>
  <c r="BJ183" i="1"/>
  <c r="BK183" i="1"/>
  <c r="BJ184" i="1"/>
  <c r="BK184" i="1"/>
  <c r="BJ185" i="1"/>
  <c r="BK185" i="1"/>
  <c r="BJ186" i="1"/>
  <c r="BK186" i="1"/>
  <c r="BJ187" i="1"/>
  <c r="BK187" i="1"/>
  <c r="BJ188" i="1"/>
  <c r="BK188" i="1"/>
  <c r="BJ189" i="1"/>
  <c r="BK189" i="1"/>
  <c r="BJ190" i="1"/>
  <c r="BK190" i="1"/>
  <c r="BJ191" i="1"/>
  <c r="BK191" i="1"/>
  <c r="BJ192" i="1"/>
  <c r="BK192" i="1"/>
  <c r="BJ193" i="1"/>
  <c r="BK193" i="1"/>
  <c r="BJ194" i="1"/>
  <c r="BK194" i="1"/>
  <c r="BJ195" i="1"/>
  <c r="BK195" i="1"/>
  <c r="BJ196" i="1"/>
  <c r="BK196" i="1"/>
  <c r="BJ197" i="1"/>
  <c r="BK197" i="1"/>
  <c r="BJ198" i="1"/>
  <c r="BK198" i="1"/>
  <c r="BJ199" i="1"/>
  <c r="BK199" i="1"/>
  <c r="BJ200" i="1"/>
  <c r="BK200" i="1"/>
  <c r="BJ201" i="1"/>
  <c r="BK201" i="1"/>
  <c r="BJ202" i="1"/>
  <c r="BK202" i="1"/>
  <c r="BJ203" i="1"/>
  <c r="BK203" i="1"/>
  <c r="BJ204" i="1"/>
  <c r="BK204" i="1"/>
  <c r="BJ205" i="1"/>
  <c r="BK205" i="1"/>
  <c r="BJ206" i="1"/>
  <c r="BK206" i="1"/>
  <c r="BJ207" i="1"/>
  <c r="BK207" i="1"/>
  <c r="BJ208" i="1"/>
  <c r="BK208" i="1"/>
  <c r="BJ209" i="1"/>
  <c r="BK209" i="1"/>
  <c r="BJ210" i="1"/>
  <c r="BK210" i="1"/>
  <c r="BJ211" i="1"/>
  <c r="BK211" i="1"/>
  <c r="BJ212" i="1"/>
  <c r="BK212" i="1"/>
  <c r="BJ213" i="1"/>
  <c r="BK213" i="1"/>
  <c r="BJ214" i="1"/>
  <c r="BK214" i="1"/>
  <c r="BJ215" i="1"/>
  <c r="BK215" i="1"/>
  <c r="BJ216" i="1"/>
  <c r="BK216" i="1"/>
  <c r="BJ217" i="1"/>
  <c r="BK217" i="1"/>
  <c r="BJ218" i="1"/>
  <c r="BK218" i="1"/>
  <c r="BJ219" i="1"/>
  <c r="BK219" i="1"/>
  <c r="BJ220" i="1"/>
  <c r="BK220" i="1"/>
  <c r="BJ221" i="1"/>
  <c r="BK221" i="1"/>
  <c r="BJ222" i="1"/>
  <c r="BK222" i="1"/>
  <c r="BJ223" i="1"/>
  <c r="BK223" i="1"/>
  <c r="BJ224" i="1"/>
  <c r="BK224" i="1"/>
  <c r="BJ225" i="1"/>
  <c r="BK225" i="1"/>
  <c r="BJ226" i="1"/>
  <c r="BK226" i="1"/>
  <c r="BJ227" i="1"/>
  <c r="BK227" i="1"/>
  <c r="BJ228" i="1"/>
  <c r="BK228" i="1"/>
  <c r="BJ229" i="1"/>
  <c r="BK229" i="1"/>
  <c r="BJ230" i="1"/>
  <c r="BK230" i="1"/>
  <c r="BJ231" i="1"/>
  <c r="BK231" i="1"/>
  <c r="BJ232" i="1"/>
  <c r="BK232" i="1"/>
  <c r="BJ233" i="1"/>
  <c r="BK233" i="1"/>
  <c r="BJ234" i="1"/>
  <c r="BK234" i="1"/>
  <c r="BJ235" i="1"/>
  <c r="BK235" i="1"/>
  <c r="BJ236" i="1"/>
  <c r="BK236" i="1"/>
  <c r="BJ237" i="1"/>
  <c r="BK237" i="1"/>
  <c r="BJ238" i="1"/>
  <c r="BK238" i="1"/>
  <c r="BJ239" i="1"/>
  <c r="BJ240" i="1"/>
  <c r="BK240" i="1"/>
  <c r="BJ241" i="1"/>
  <c r="BK241" i="1"/>
  <c r="BJ242" i="1"/>
  <c r="BK242" i="1"/>
  <c r="BJ243" i="1"/>
  <c r="BK243" i="1"/>
  <c r="BJ244" i="1"/>
  <c r="BK244" i="1"/>
  <c r="BJ245" i="1"/>
  <c r="BK245" i="1"/>
  <c r="BJ246" i="1"/>
  <c r="BK246" i="1"/>
  <c r="BJ247" i="1"/>
  <c r="BK247" i="1"/>
  <c r="BJ248" i="1"/>
  <c r="BK248" i="1"/>
  <c r="BJ249" i="1"/>
  <c r="BK249" i="1"/>
  <c r="BJ250" i="1"/>
  <c r="BK250" i="1"/>
  <c r="BJ251" i="1"/>
  <c r="BK251" i="1"/>
  <c r="BJ252" i="1"/>
  <c r="BK252" i="1"/>
  <c r="BJ253" i="1"/>
  <c r="BK253" i="1"/>
  <c r="BJ254" i="1"/>
  <c r="BK254" i="1"/>
  <c r="BJ255" i="1"/>
  <c r="BK255" i="1"/>
  <c r="BJ256" i="1"/>
  <c r="BK256" i="1"/>
  <c r="BJ257" i="1"/>
  <c r="BK257" i="1"/>
  <c r="BJ258" i="1"/>
  <c r="BK258" i="1"/>
  <c r="BJ259" i="1"/>
  <c r="BK259" i="1"/>
  <c r="BJ260" i="1"/>
  <c r="BK260" i="1"/>
  <c r="BJ261" i="1"/>
  <c r="BK261" i="1"/>
  <c r="BJ262" i="1"/>
  <c r="BK262" i="1"/>
  <c r="BJ263" i="1"/>
  <c r="BK263" i="1"/>
  <c r="BJ264" i="1"/>
  <c r="BK264" i="1"/>
  <c r="BJ265" i="1"/>
  <c r="BK265" i="1"/>
  <c r="BJ266" i="1"/>
  <c r="BK266" i="1"/>
  <c r="BJ267" i="1"/>
  <c r="BK267" i="1"/>
  <c r="BJ268" i="1"/>
  <c r="BK268" i="1"/>
  <c r="BJ269" i="1"/>
  <c r="BK269" i="1"/>
  <c r="BJ270" i="1"/>
  <c r="BK270" i="1"/>
  <c r="BJ271" i="1"/>
  <c r="BK271" i="1"/>
  <c r="BJ272" i="1"/>
  <c r="BK272" i="1"/>
  <c r="BJ273" i="1"/>
  <c r="BK273" i="1"/>
  <c r="BJ274" i="1"/>
  <c r="BK274" i="1"/>
  <c r="BJ275" i="1"/>
  <c r="BK275" i="1"/>
  <c r="BJ276" i="1"/>
  <c r="BK276" i="1"/>
  <c r="BJ277" i="1"/>
  <c r="BK277" i="1"/>
  <c r="BJ278" i="1"/>
  <c r="BK278" i="1"/>
  <c r="BJ279" i="1"/>
  <c r="BK279" i="1"/>
  <c r="BJ280" i="1"/>
  <c r="BJ281" i="1"/>
  <c r="BK281" i="1"/>
  <c r="BJ282" i="1"/>
  <c r="BK282" i="1"/>
  <c r="BJ283" i="1"/>
  <c r="BK283" i="1"/>
  <c r="BJ284" i="1"/>
  <c r="BK284" i="1"/>
  <c r="BJ285" i="1"/>
  <c r="BK285" i="1"/>
  <c r="BJ286" i="1"/>
  <c r="BK286" i="1"/>
  <c r="BJ287" i="1"/>
  <c r="BK287" i="1"/>
  <c r="BJ288" i="1"/>
  <c r="BK288" i="1"/>
  <c r="BJ289" i="1"/>
  <c r="BK289" i="1"/>
  <c r="BJ290" i="1"/>
  <c r="BK290" i="1"/>
  <c r="BJ291" i="1"/>
  <c r="BK291" i="1"/>
  <c r="BJ292" i="1"/>
  <c r="BK292" i="1"/>
  <c r="BJ293" i="1"/>
  <c r="BK293" i="1"/>
  <c r="BJ294" i="1"/>
  <c r="BK294" i="1"/>
  <c r="BJ295" i="1"/>
  <c r="BK295" i="1"/>
  <c r="BK2" i="1"/>
  <c r="BJ2" i="1"/>
  <c r="I2" i="1"/>
  <c r="AF301" i="4" l="1"/>
  <c r="AF303" i="4"/>
  <c r="AE304" i="4"/>
  <c r="AE301" i="4"/>
  <c r="AE300" i="4"/>
  <c r="AE302" i="4"/>
  <c r="BP27" i="4"/>
  <c r="BO27" i="4"/>
  <c r="BO31" i="4"/>
  <c r="BP31" i="4"/>
  <c r="BO150" i="4"/>
  <c r="BP150" i="4"/>
  <c r="BP257" i="4"/>
  <c r="BO257" i="4"/>
  <c r="BO5" i="4"/>
  <c r="BP5" i="4"/>
  <c r="BO25" i="4"/>
  <c r="BP25" i="4"/>
  <c r="BO32" i="4"/>
  <c r="BP32" i="4"/>
  <c r="BO36" i="4"/>
  <c r="BP36" i="4"/>
  <c r="BO40" i="4"/>
  <c r="BP40" i="4"/>
  <c r="BO44" i="4"/>
  <c r="BP44" i="4"/>
  <c r="BP51" i="4"/>
  <c r="BO51" i="4"/>
  <c r="BO55" i="4"/>
  <c r="BP55" i="4"/>
  <c r="BP59" i="4"/>
  <c r="BO59" i="4"/>
  <c r="BP63" i="4"/>
  <c r="BO63" i="4"/>
  <c r="BP67" i="4"/>
  <c r="BO67" i="4"/>
  <c r="BO72" i="4"/>
  <c r="BP72" i="4"/>
  <c r="BO76" i="4"/>
  <c r="BP76" i="4"/>
  <c r="BP81" i="4"/>
  <c r="BO81" i="4"/>
  <c r="BP85" i="4"/>
  <c r="BO85" i="4"/>
  <c r="BO123" i="4"/>
  <c r="BP123" i="4"/>
  <c r="BO127" i="4"/>
  <c r="BP127" i="4"/>
  <c r="BO131" i="4"/>
  <c r="BP131" i="4"/>
  <c r="BO134" i="4"/>
  <c r="BP134" i="4"/>
  <c r="BP140" i="4"/>
  <c r="BO140" i="4"/>
  <c r="BO142" i="4"/>
  <c r="BP142" i="4"/>
  <c r="BO146" i="4"/>
  <c r="BP146" i="4"/>
  <c r="BP161" i="4"/>
  <c r="BO161" i="4"/>
  <c r="BP165" i="4"/>
  <c r="BO165" i="4"/>
  <c r="BP169" i="4"/>
  <c r="BO169" i="4"/>
  <c r="BP173" i="4"/>
  <c r="BO173" i="4"/>
  <c r="BP177" i="4"/>
  <c r="BO177" i="4"/>
  <c r="BP192" i="4"/>
  <c r="BO192" i="4"/>
  <c r="BP199" i="4"/>
  <c r="BO199" i="4"/>
  <c r="BP207" i="4"/>
  <c r="BO207" i="4"/>
  <c r="BP211" i="4"/>
  <c r="BO211" i="4"/>
  <c r="BP215" i="4"/>
  <c r="BO215" i="4"/>
  <c r="BP217" i="4"/>
  <c r="BO217" i="4"/>
  <c r="BP226" i="4"/>
  <c r="BO226" i="4"/>
  <c r="BP230" i="4"/>
  <c r="BO230" i="4"/>
  <c r="BP234" i="4"/>
  <c r="BO234" i="4"/>
  <c r="BP241" i="4"/>
  <c r="BO241" i="4"/>
  <c r="BP245" i="4"/>
  <c r="BO245" i="4"/>
  <c r="BP276" i="4"/>
  <c r="BO276" i="4"/>
  <c r="BP288" i="4"/>
  <c r="BO288" i="4"/>
  <c r="BP292" i="4"/>
  <c r="BO292" i="4"/>
  <c r="BO22" i="4"/>
  <c r="BP22" i="4"/>
  <c r="BO48" i="4"/>
  <c r="BP48" i="4"/>
  <c r="BO154" i="4"/>
  <c r="BP154" i="4"/>
  <c r="BP204" i="4"/>
  <c r="BO204" i="4"/>
  <c r="BP225" i="4"/>
  <c r="BO225" i="4"/>
  <c r="BP282" i="4"/>
  <c r="BO282" i="4"/>
  <c r="BP295" i="4"/>
  <c r="BO295" i="4"/>
  <c r="BO9" i="4"/>
  <c r="BP9" i="4"/>
  <c r="BO13" i="4"/>
  <c r="BP13" i="4"/>
  <c r="BO17" i="4"/>
  <c r="BP17" i="4"/>
  <c r="BO21" i="4"/>
  <c r="BP21" i="4"/>
  <c r="BO30" i="4"/>
  <c r="BP30" i="4"/>
  <c r="BP88" i="4"/>
  <c r="BO88" i="4"/>
  <c r="BP92" i="4"/>
  <c r="BO92" i="4"/>
  <c r="BP96" i="4"/>
  <c r="BO96" i="4"/>
  <c r="BP100" i="4"/>
  <c r="BO100" i="4"/>
  <c r="BP104" i="4"/>
  <c r="BO104" i="4"/>
  <c r="BP108" i="4"/>
  <c r="BO108" i="4"/>
  <c r="BP112" i="4"/>
  <c r="BO112" i="4"/>
  <c r="BO149" i="4"/>
  <c r="BP149" i="4"/>
  <c r="BO153" i="4"/>
  <c r="BP153" i="4"/>
  <c r="BP158" i="4"/>
  <c r="BO158" i="4"/>
  <c r="BP180" i="4"/>
  <c r="BO180" i="4"/>
  <c r="BP184" i="4"/>
  <c r="BO184" i="4"/>
  <c r="BP188" i="4"/>
  <c r="BO188" i="4"/>
  <c r="BP203" i="4"/>
  <c r="BO203" i="4"/>
  <c r="BP206" i="4"/>
  <c r="BO206" i="4"/>
  <c r="BP220" i="4"/>
  <c r="BO220" i="4"/>
  <c r="BP224" i="4"/>
  <c r="BO224" i="4"/>
  <c r="BP238" i="4"/>
  <c r="BO238" i="4"/>
  <c r="BO248" i="4"/>
  <c r="BP248" i="4"/>
  <c r="BP252" i="4"/>
  <c r="BO252" i="4"/>
  <c r="BO256" i="4"/>
  <c r="BP256" i="4"/>
  <c r="BO262" i="4"/>
  <c r="BP262" i="4"/>
  <c r="BO267" i="4"/>
  <c r="BP267" i="4"/>
  <c r="BP269" i="4"/>
  <c r="BO269" i="4"/>
  <c r="BP273" i="4"/>
  <c r="BO273" i="4"/>
  <c r="BO280" i="4"/>
  <c r="BO281" i="4"/>
  <c r="BP281" i="4"/>
  <c r="BP294" i="4"/>
  <c r="BO294" i="4"/>
  <c r="BO18" i="4"/>
  <c r="BP18" i="4"/>
  <c r="BP89" i="4"/>
  <c r="BO89" i="4"/>
  <c r="BP97" i="4"/>
  <c r="BO97" i="4"/>
  <c r="BP105" i="4"/>
  <c r="BO105" i="4"/>
  <c r="BP159" i="4"/>
  <c r="BO159" i="4"/>
  <c r="BP213" i="4"/>
  <c r="BO213" i="4"/>
  <c r="BP253" i="4"/>
  <c r="BO253" i="4"/>
  <c r="BO4" i="4"/>
  <c r="BP4" i="4"/>
  <c r="BO24" i="4"/>
  <c r="BP24" i="4"/>
  <c r="BP35" i="4"/>
  <c r="BO35" i="4"/>
  <c r="BP39" i="4"/>
  <c r="BO39" i="4"/>
  <c r="BO43" i="4"/>
  <c r="BP43" i="4"/>
  <c r="Q43" i="4"/>
  <c r="S43" i="4" s="1"/>
  <c r="T43" i="4" s="1"/>
  <c r="BP47" i="4"/>
  <c r="BO47" i="4"/>
  <c r="BO50" i="4"/>
  <c r="BP50" i="4"/>
  <c r="BO54" i="4"/>
  <c r="BP54" i="4"/>
  <c r="BO58" i="4"/>
  <c r="BP58" i="4"/>
  <c r="BO62" i="4"/>
  <c r="BP62" i="4"/>
  <c r="BO66" i="4"/>
  <c r="BP66" i="4"/>
  <c r="BO70" i="4"/>
  <c r="BP70" i="4"/>
  <c r="BO71" i="4"/>
  <c r="BP71" i="4"/>
  <c r="BP75" i="4"/>
  <c r="BO75" i="4"/>
  <c r="BO79" i="4"/>
  <c r="BP80" i="4"/>
  <c r="BO80" i="4"/>
  <c r="BP84" i="4"/>
  <c r="BO84" i="4"/>
  <c r="BP118" i="4"/>
  <c r="BO118" i="4"/>
  <c r="BO122" i="4"/>
  <c r="BP122" i="4"/>
  <c r="BO126" i="4"/>
  <c r="BP126" i="4"/>
  <c r="BO130" i="4"/>
  <c r="BP130" i="4"/>
  <c r="BO133" i="4"/>
  <c r="BP133" i="4"/>
  <c r="BO137" i="4"/>
  <c r="BP137" i="4"/>
  <c r="BO139" i="4"/>
  <c r="BP139" i="4"/>
  <c r="BO145" i="4"/>
  <c r="BP145" i="4"/>
  <c r="BP160" i="4"/>
  <c r="BO160" i="4"/>
  <c r="BP164" i="4"/>
  <c r="BO164" i="4"/>
  <c r="BP168" i="4"/>
  <c r="BO168" i="4"/>
  <c r="BP172" i="4"/>
  <c r="BO172" i="4"/>
  <c r="BP176" i="4"/>
  <c r="BO176" i="4"/>
  <c r="BP191" i="4"/>
  <c r="BO191" i="4"/>
  <c r="BP195" i="4"/>
  <c r="BO195" i="4"/>
  <c r="BP198" i="4"/>
  <c r="BO198" i="4"/>
  <c r="BP202" i="4"/>
  <c r="BO202" i="4"/>
  <c r="BP210" i="4"/>
  <c r="BO210" i="4"/>
  <c r="BP229" i="4"/>
  <c r="BO229" i="4"/>
  <c r="BP233" i="4"/>
  <c r="BO233" i="4"/>
  <c r="BP237" i="4"/>
  <c r="BO237" i="4"/>
  <c r="BO240" i="4"/>
  <c r="BP240" i="4"/>
  <c r="BO244" i="4"/>
  <c r="BP244" i="4"/>
  <c r="BO279" i="4"/>
  <c r="BP279" i="4"/>
  <c r="BP287" i="4"/>
  <c r="BO287" i="4"/>
  <c r="BP291" i="4"/>
  <c r="BO291" i="4"/>
  <c r="BP93" i="4"/>
  <c r="BO93" i="4"/>
  <c r="BP178" i="4"/>
  <c r="BO178" i="4"/>
  <c r="BP185" i="4"/>
  <c r="BO185" i="4"/>
  <c r="BO263" i="4"/>
  <c r="BP263" i="4"/>
  <c r="BO270" i="4"/>
  <c r="BP270" i="4"/>
  <c r="BO8" i="4"/>
  <c r="BP8" i="4"/>
  <c r="BO12" i="4"/>
  <c r="BP12" i="4"/>
  <c r="BO16" i="4"/>
  <c r="BP16" i="4"/>
  <c r="BO20" i="4"/>
  <c r="BP20" i="4"/>
  <c r="BO29" i="4"/>
  <c r="BP29" i="4"/>
  <c r="BP87" i="4"/>
  <c r="BO87" i="4"/>
  <c r="BP91" i="4"/>
  <c r="BO91" i="4"/>
  <c r="BP95" i="4"/>
  <c r="BO95" i="4"/>
  <c r="BP99" i="4"/>
  <c r="BO99" i="4"/>
  <c r="BP103" i="4"/>
  <c r="BO103" i="4"/>
  <c r="BP107" i="4"/>
  <c r="BO107" i="4"/>
  <c r="BP111" i="4"/>
  <c r="BO111" i="4"/>
  <c r="BP115" i="4"/>
  <c r="BO115" i="4"/>
  <c r="BP152" i="4"/>
  <c r="BO152" i="4"/>
  <c r="BP156" i="4"/>
  <c r="BO156" i="4"/>
  <c r="BP157" i="4"/>
  <c r="BO157" i="4"/>
  <c r="BP183" i="4"/>
  <c r="BO183" i="4"/>
  <c r="BP187" i="4"/>
  <c r="BO187" i="4"/>
  <c r="BP190" i="4"/>
  <c r="BO190" i="4"/>
  <c r="BP223" i="4"/>
  <c r="BO223" i="4"/>
  <c r="BO251" i="4"/>
  <c r="BP251" i="4"/>
  <c r="BO255" i="4"/>
  <c r="BP255" i="4"/>
  <c r="BO259" i="4"/>
  <c r="BP259" i="4"/>
  <c r="BP261" i="4"/>
  <c r="BO261" i="4"/>
  <c r="BO266" i="4"/>
  <c r="BP266" i="4"/>
  <c r="BP268" i="4"/>
  <c r="BO268" i="4"/>
  <c r="BP284" i="4"/>
  <c r="BO284" i="4"/>
  <c r="BO293" i="4"/>
  <c r="BP293" i="4"/>
  <c r="BO10" i="4"/>
  <c r="BP10" i="4"/>
  <c r="BP101" i="4"/>
  <c r="BO101" i="4"/>
  <c r="BP113" i="4"/>
  <c r="BO113" i="4"/>
  <c r="BP181" i="4"/>
  <c r="BO181" i="4"/>
  <c r="BP264" i="4"/>
  <c r="BO264" i="4"/>
  <c r="BO274" i="4"/>
  <c r="BP274" i="4"/>
  <c r="BP3" i="4"/>
  <c r="BO3" i="4"/>
  <c r="BP7" i="4"/>
  <c r="BO7" i="4"/>
  <c r="BO34" i="4"/>
  <c r="BP34" i="4"/>
  <c r="BO38" i="4"/>
  <c r="BP38" i="4"/>
  <c r="BO42" i="4"/>
  <c r="BP42" i="4"/>
  <c r="BO46" i="4"/>
  <c r="BP46" i="4"/>
  <c r="BO53" i="4"/>
  <c r="BP53" i="4"/>
  <c r="BO57" i="4"/>
  <c r="BP57" i="4"/>
  <c r="BO61" i="4"/>
  <c r="BP61" i="4"/>
  <c r="BO65" i="4"/>
  <c r="BP65" i="4"/>
  <c r="BO69" i="4"/>
  <c r="BP69" i="4"/>
  <c r="BO74" i="4"/>
  <c r="BP74" i="4"/>
  <c r="BO78" i="4"/>
  <c r="BP78" i="4"/>
  <c r="BP83" i="4"/>
  <c r="BO83" i="4"/>
  <c r="BP117" i="4"/>
  <c r="BO117" i="4"/>
  <c r="BO121" i="4"/>
  <c r="BP121" i="4"/>
  <c r="BO125" i="4"/>
  <c r="BP125" i="4"/>
  <c r="BO129" i="4"/>
  <c r="BP129" i="4"/>
  <c r="BP132" i="4"/>
  <c r="BO132" i="4"/>
  <c r="BP136" i="4"/>
  <c r="BO136" i="4"/>
  <c r="BO138" i="4"/>
  <c r="BP138" i="4"/>
  <c r="BO141" i="4"/>
  <c r="BP141" i="4"/>
  <c r="BP144" i="4"/>
  <c r="BO144" i="4"/>
  <c r="BP148" i="4"/>
  <c r="BO148" i="4"/>
  <c r="BP163" i="4"/>
  <c r="BO163" i="4"/>
  <c r="BP167" i="4"/>
  <c r="BO167" i="4"/>
  <c r="BP171" i="4"/>
  <c r="BO171" i="4"/>
  <c r="BP175" i="4"/>
  <c r="BO175" i="4"/>
  <c r="BP194" i="4"/>
  <c r="BO194" i="4"/>
  <c r="BP197" i="4"/>
  <c r="BO197" i="4"/>
  <c r="BP201" i="4"/>
  <c r="BO201" i="4"/>
  <c r="BP209" i="4"/>
  <c r="BO209" i="4"/>
  <c r="BP219" i="4"/>
  <c r="BO219" i="4"/>
  <c r="BP228" i="4"/>
  <c r="BO228" i="4"/>
  <c r="BP232" i="4"/>
  <c r="BO232" i="4"/>
  <c r="BP236" i="4"/>
  <c r="BO236" i="4"/>
  <c r="BO243" i="4"/>
  <c r="BP243" i="4"/>
  <c r="BO247" i="4"/>
  <c r="BP247" i="4"/>
  <c r="BP272" i="4"/>
  <c r="BO272" i="4"/>
  <c r="BO278" i="4"/>
  <c r="BP278" i="4"/>
  <c r="BP286" i="4"/>
  <c r="BO286" i="4"/>
  <c r="BP290" i="4"/>
  <c r="BO290" i="4"/>
  <c r="BP189" i="4"/>
  <c r="BO189" i="4"/>
  <c r="BP249" i="4"/>
  <c r="BO249" i="4"/>
  <c r="BO11" i="4"/>
  <c r="BP11" i="4"/>
  <c r="BP15" i="4"/>
  <c r="BO15" i="4"/>
  <c r="BO19" i="4"/>
  <c r="BP19" i="4"/>
  <c r="BP23" i="4"/>
  <c r="BO23" i="4"/>
  <c r="BO28" i="4"/>
  <c r="BP28" i="4"/>
  <c r="BO49" i="4"/>
  <c r="BP49" i="4"/>
  <c r="BP86" i="4"/>
  <c r="BO86" i="4"/>
  <c r="BP90" i="4"/>
  <c r="BO90" i="4"/>
  <c r="BP94" i="4"/>
  <c r="BO94" i="4"/>
  <c r="BP98" i="4"/>
  <c r="BO98" i="4"/>
  <c r="BP102" i="4"/>
  <c r="BO102" i="4"/>
  <c r="BP106" i="4"/>
  <c r="BO106" i="4"/>
  <c r="BP110" i="4"/>
  <c r="BO110" i="4"/>
  <c r="BP114" i="4"/>
  <c r="BO114" i="4"/>
  <c r="BO151" i="4"/>
  <c r="BP151" i="4"/>
  <c r="BO155" i="4"/>
  <c r="BP179" i="4"/>
  <c r="BO179" i="4"/>
  <c r="BP182" i="4"/>
  <c r="BO182" i="4"/>
  <c r="BP186" i="4"/>
  <c r="BO186" i="4"/>
  <c r="BP205" i="4"/>
  <c r="BO205" i="4"/>
  <c r="BP214" i="4"/>
  <c r="BO214" i="4"/>
  <c r="BP222" i="4"/>
  <c r="BO222" i="4"/>
  <c r="BO250" i="4"/>
  <c r="BP250" i="4"/>
  <c r="BO254" i="4"/>
  <c r="BP254" i="4"/>
  <c r="BO258" i="4"/>
  <c r="BP258" i="4"/>
  <c r="BP260" i="4"/>
  <c r="BO260" i="4"/>
  <c r="BP265" i="4"/>
  <c r="BO265" i="4"/>
  <c r="BO271" i="4"/>
  <c r="BP271" i="4"/>
  <c r="BO275" i="4"/>
  <c r="BP275" i="4"/>
  <c r="BP283" i="4"/>
  <c r="BO283" i="4"/>
  <c r="BO14" i="4"/>
  <c r="BP14" i="4"/>
  <c r="BP109" i="4"/>
  <c r="BO109" i="4"/>
  <c r="BP221" i="4"/>
  <c r="BO221" i="4"/>
  <c r="BO2" i="4"/>
  <c r="BP2" i="4"/>
  <c r="BO6" i="4"/>
  <c r="BP6" i="4"/>
  <c r="BO26" i="4"/>
  <c r="BP26" i="4"/>
  <c r="BP33" i="4"/>
  <c r="BO33" i="4"/>
  <c r="BO37" i="4"/>
  <c r="BP37" i="4"/>
  <c r="BO41" i="4"/>
  <c r="BP41" i="4"/>
  <c r="BO45" i="4"/>
  <c r="BP45" i="4"/>
  <c r="BO52" i="4"/>
  <c r="BP52" i="4"/>
  <c r="BO56" i="4"/>
  <c r="BP56" i="4"/>
  <c r="BO60" i="4"/>
  <c r="BP60" i="4"/>
  <c r="BO64" i="4"/>
  <c r="BP64" i="4"/>
  <c r="BO68" i="4"/>
  <c r="BP68" i="4"/>
  <c r="BO73" i="4"/>
  <c r="BP73" i="4"/>
  <c r="BO77" i="4"/>
  <c r="BP77" i="4"/>
  <c r="BP82" i="4"/>
  <c r="BO82" i="4"/>
  <c r="BP116" i="4"/>
  <c r="BO116" i="4"/>
  <c r="BP120" i="4"/>
  <c r="BO120" i="4"/>
  <c r="BP124" i="4"/>
  <c r="BO124" i="4"/>
  <c r="BP128" i="4"/>
  <c r="BO128" i="4"/>
  <c r="BO135" i="4"/>
  <c r="BP135" i="4"/>
  <c r="BO143" i="4"/>
  <c r="BP143" i="4"/>
  <c r="BO147" i="4"/>
  <c r="BP147" i="4"/>
  <c r="BP162" i="4"/>
  <c r="BO162" i="4"/>
  <c r="BP166" i="4"/>
  <c r="BO166" i="4"/>
  <c r="BP170" i="4"/>
  <c r="BO170" i="4"/>
  <c r="BP174" i="4"/>
  <c r="BO174" i="4"/>
  <c r="BP193" i="4"/>
  <c r="BO193" i="4"/>
  <c r="BP196" i="4"/>
  <c r="BO196" i="4"/>
  <c r="BP200" i="4"/>
  <c r="BO200" i="4"/>
  <c r="BP208" i="4"/>
  <c r="BO208" i="4"/>
  <c r="BP212" i="4"/>
  <c r="BO212" i="4"/>
  <c r="BP216" i="4"/>
  <c r="BO216" i="4"/>
  <c r="BP218" i="4"/>
  <c r="BO218" i="4"/>
  <c r="BP227" i="4"/>
  <c r="BO227" i="4"/>
  <c r="BP231" i="4"/>
  <c r="BO231" i="4"/>
  <c r="BP235" i="4"/>
  <c r="BO235" i="4"/>
  <c r="BO242" i="4"/>
  <c r="BP242" i="4"/>
  <c r="BO246" i="4"/>
  <c r="BP246" i="4"/>
  <c r="BP277" i="4"/>
  <c r="BO277" i="4"/>
  <c r="BP285" i="4"/>
  <c r="BO285" i="4"/>
  <c r="BO289" i="4"/>
  <c r="BP289" i="4"/>
  <c r="AQ9" i="4"/>
  <c r="P143" i="4"/>
  <c r="Q143" i="4"/>
  <c r="R143" i="4" s="1"/>
  <c r="Q273" i="4"/>
  <c r="R273" i="4" s="1"/>
  <c r="Q234" i="4"/>
  <c r="R234" i="4" s="1"/>
  <c r="Q177" i="4"/>
  <c r="R177" i="4" s="1"/>
  <c r="Q116" i="4"/>
  <c r="Q201" i="4"/>
  <c r="S201" i="4" s="1"/>
  <c r="T201" i="4" s="1"/>
  <c r="Q266" i="4"/>
  <c r="R266" i="4" s="1"/>
  <c r="Q233" i="4"/>
  <c r="R233" i="4" s="1"/>
  <c r="Q170" i="4"/>
  <c r="R170" i="4" s="1"/>
  <c r="Q77" i="4"/>
  <c r="R77" i="4" s="1"/>
  <c r="Q265" i="4"/>
  <c r="R265" i="4" s="1"/>
  <c r="Q225" i="4"/>
  <c r="R225" i="4" s="1"/>
  <c r="Q162" i="4"/>
  <c r="R162" i="4" s="1"/>
  <c r="Q61" i="4"/>
  <c r="R61" i="4" s="1"/>
  <c r="Q117" i="4"/>
  <c r="S117" i="4" s="1"/>
  <c r="T117" i="4" s="1"/>
  <c r="Q258" i="4"/>
  <c r="R258" i="4" s="1"/>
  <c r="Q218" i="4"/>
  <c r="R218" i="4" s="1"/>
  <c r="Q156" i="4"/>
  <c r="R156" i="4" s="1"/>
  <c r="Q27" i="4"/>
  <c r="S27" i="4" s="1"/>
  <c r="T27" i="4" s="1"/>
  <c r="Q149" i="4"/>
  <c r="S149" i="4" s="1"/>
  <c r="T149" i="4" s="1"/>
  <c r="AQ155" i="4"/>
  <c r="Q250" i="4"/>
  <c r="R250" i="4" s="1"/>
  <c r="Q217" i="4"/>
  <c r="R217" i="4" s="1"/>
  <c r="Q155" i="4"/>
  <c r="R155" i="4" s="1"/>
  <c r="Q17" i="4"/>
  <c r="R17" i="4" s="1"/>
  <c r="Q2" i="4"/>
  <c r="Q249" i="4"/>
  <c r="S249" i="4" s="1"/>
  <c r="T249" i="4" s="1"/>
  <c r="Q209" i="4"/>
  <c r="S209" i="4" s="1"/>
  <c r="T209" i="4" s="1"/>
  <c r="Q9" i="4"/>
  <c r="Q49" i="4"/>
  <c r="S49" i="4" s="1"/>
  <c r="T49" i="4" s="1"/>
  <c r="Q257" i="4"/>
  <c r="R257" i="4" s="1"/>
  <c r="Q289" i="4"/>
  <c r="R289" i="4" s="1"/>
  <c r="Q290" i="4"/>
  <c r="S290" i="4" s="1"/>
  <c r="T290" i="4" s="1"/>
  <c r="Q242" i="4"/>
  <c r="R242" i="4" s="1"/>
  <c r="Q194" i="4"/>
  <c r="R194" i="4" s="1"/>
  <c r="Q136" i="4"/>
  <c r="S136" i="4" s="1"/>
  <c r="T136" i="4" s="1"/>
  <c r="Q281" i="4"/>
  <c r="Q241" i="4"/>
  <c r="R241" i="4" s="1"/>
  <c r="Q186" i="4"/>
  <c r="R186" i="4" s="1"/>
  <c r="Q122" i="4"/>
  <c r="R122" i="4" s="1"/>
  <c r="P142" i="4"/>
  <c r="Q142" i="4"/>
  <c r="P237" i="4"/>
  <c r="Q237" i="4"/>
  <c r="P130" i="4"/>
  <c r="Q130" i="4"/>
  <c r="P169" i="4"/>
  <c r="Q169" i="4"/>
  <c r="P19" i="4"/>
  <c r="Q19" i="4"/>
  <c r="P28" i="4"/>
  <c r="Q28" i="4"/>
  <c r="R117" i="4"/>
  <c r="P129" i="4"/>
  <c r="Q129" i="4"/>
  <c r="P231" i="4"/>
  <c r="Q231" i="4"/>
  <c r="P67" i="4"/>
  <c r="Q67" i="4"/>
  <c r="P230" i="4"/>
  <c r="Q230" i="4"/>
  <c r="P66" i="4"/>
  <c r="Q66" i="4"/>
  <c r="P220" i="4"/>
  <c r="Q220" i="4"/>
  <c r="S257" i="4"/>
  <c r="T257" i="4" s="1"/>
  <c r="P244" i="4"/>
  <c r="Q244" i="4"/>
  <c r="R290" i="4"/>
  <c r="Q282" i="4"/>
  <c r="Q274" i="4"/>
  <c r="Q226" i="4"/>
  <c r="Q210" i="4"/>
  <c r="Q202" i="4"/>
  <c r="Q178" i="4"/>
  <c r="S143" i="4"/>
  <c r="T143" i="4" s="1"/>
  <c r="Q137" i="4"/>
  <c r="Q123" i="4"/>
  <c r="Q102" i="4"/>
  <c r="Q86" i="4"/>
  <c r="Q78" i="4"/>
  <c r="Q53" i="4"/>
  <c r="Q18" i="4"/>
  <c r="Q10" i="4"/>
  <c r="P60" i="4"/>
  <c r="Q60" i="4"/>
  <c r="R281" i="4"/>
  <c r="S281" i="4"/>
  <c r="T281" i="4" s="1"/>
  <c r="Q193" i="4"/>
  <c r="Q185" i="4"/>
  <c r="R116" i="4"/>
  <c r="S116" i="4"/>
  <c r="T116" i="4" s="1"/>
  <c r="Q109" i="4"/>
  <c r="Q94" i="4"/>
  <c r="Q69" i="4"/>
  <c r="Q34" i="4"/>
  <c r="Q26" i="4"/>
  <c r="S9" i="4"/>
  <c r="T9" i="4" s="1"/>
  <c r="R9" i="4"/>
  <c r="P52" i="4"/>
  <c r="Q52" i="4"/>
  <c r="P55" i="4"/>
  <c r="Q55" i="4"/>
  <c r="P63" i="4"/>
  <c r="Q63" i="4"/>
  <c r="P68" i="4"/>
  <c r="Q68" i="4"/>
  <c r="AQ81" i="4"/>
  <c r="P110" i="4"/>
  <c r="Q110" i="4"/>
  <c r="Q288" i="4"/>
  <c r="Q280" i="4"/>
  <c r="Q272" i="4"/>
  <c r="Q264" i="4"/>
  <c r="Q256" i="4"/>
  <c r="Q248" i="4"/>
  <c r="Q240" i="4"/>
  <c r="Q232" i="4"/>
  <c r="Q224" i="4"/>
  <c r="Q216" i="4"/>
  <c r="Q208" i="4"/>
  <c r="Q200" i="4"/>
  <c r="Q192" i="4"/>
  <c r="Q184" i="4"/>
  <c r="Q176" i="4"/>
  <c r="Q168" i="4"/>
  <c r="Q161" i="4"/>
  <c r="Q154" i="4"/>
  <c r="Q148" i="4"/>
  <c r="Q135" i="4"/>
  <c r="Q115" i="4"/>
  <c r="Q108" i="4"/>
  <c r="Q101" i="4"/>
  <c r="Q93" i="4"/>
  <c r="Q85" i="4"/>
  <c r="Q59" i="4"/>
  <c r="Q50" i="4"/>
  <c r="Q42" i="4"/>
  <c r="Q33" i="4"/>
  <c r="Q25" i="4"/>
  <c r="Q16" i="4"/>
  <c r="P4" i="4"/>
  <c r="Q4" i="4"/>
  <c r="P105" i="4"/>
  <c r="Q105" i="4"/>
  <c r="AQ119" i="4"/>
  <c r="Q295" i="4"/>
  <c r="Q287" i="4"/>
  <c r="Q279" i="4"/>
  <c r="Q271" i="4"/>
  <c r="Q263" i="4"/>
  <c r="Q255" i="4"/>
  <c r="Q247" i="4"/>
  <c r="Q239" i="4"/>
  <c r="Q223" i="4"/>
  <c r="Q215" i="4"/>
  <c r="Q207" i="4"/>
  <c r="Q199" i="4"/>
  <c r="Q191" i="4"/>
  <c r="Q183" i="4"/>
  <c r="Q175" i="4"/>
  <c r="Q167" i="4"/>
  <c r="Q160" i="4"/>
  <c r="Q147" i="4"/>
  <c r="Q141" i="4"/>
  <c r="Q134" i="4"/>
  <c r="Q128" i="4"/>
  <c r="Q121" i="4"/>
  <c r="Q114" i="4"/>
  <c r="Q75" i="4"/>
  <c r="Q58" i="4"/>
  <c r="Q41" i="4"/>
  <c r="Q32" i="4"/>
  <c r="Q6" i="4"/>
  <c r="P51" i="4"/>
  <c r="Q51" i="4"/>
  <c r="P83" i="4"/>
  <c r="Q83" i="4"/>
  <c r="P39" i="4"/>
  <c r="Q39" i="4"/>
  <c r="P8" i="4"/>
  <c r="Q8" i="4"/>
  <c r="P12" i="4"/>
  <c r="Q12" i="4"/>
  <c r="P36" i="4"/>
  <c r="Q36" i="4"/>
  <c r="P72" i="4"/>
  <c r="Q72" i="4"/>
  <c r="P76" i="4"/>
  <c r="Q76" i="4"/>
  <c r="Q294" i="4"/>
  <c r="Q286" i="4"/>
  <c r="Q278" i="4"/>
  <c r="Q270" i="4"/>
  <c r="Q262" i="4"/>
  <c r="Q254" i="4"/>
  <c r="Q246" i="4"/>
  <c r="Q238" i="4"/>
  <c r="Q222" i="4"/>
  <c r="Q214" i="4"/>
  <c r="Q206" i="4"/>
  <c r="Q198" i="4"/>
  <c r="Q190" i="4"/>
  <c r="Q182" i="4"/>
  <c r="Q174" i="4"/>
  <c r="Q166" i="4"/>
  <c r="Q159" i="4"/>
  <c r="Q153" i="4"/>
  <c r="Q146" i="4"/>
  <c r="Q140" i="4"/>
  <c r="Q127" i="4"/>
  <c r="Q120" i="4"/>
  <c r="Q107" i="4"/>
  <c r="Q98" i="4"/>
  <c r="Q91" i="4"/>
  <c r="Q82" i="4"/>
  <c r="Q74" i="4"/>
  <c r="Q65" i="4"/>
  <c r="Q57" i="4"/>
  <c r="Q48" i="4"/>
  <c r="Q22" i="4"/>
  <c r="Q14" i="4"/>
  <c r="S162" i="4"/>
  <c r="T162" i="4" s="1"/>
  <c r="P56" i="4"/>
  <c r="Q56" i="4"/>
  <c r="P79" i="4"/>
  <c r="Q79" i="4"/>
  <c r="P3" i="4"/>
  <c r="Q3" i="4"/>
  <c r="P24" i="4"/>
  <c r="Q24" i="4"/>
  <c r="P40" i="4"/>
  <c r="Q40" i="4"/>
  <c r="P44" i="4"/>
  <c r="Q44" i="4"/>
  <c r="P88" i="4"/>
  <c r="Q88" i="4"/>
  <c r="P92" i="4"/>
  <c r="Q92" i="4"/>
  <c r="P100" i="4"/>
  <c r="Q100" i="4"/>
  <c r="Q293" i="4"/>
  <c r="Q285" i="4"/>
  <c r="Q277" i="4"/>
  <c r="Q269" i="4"/>
  <c r="Q261" i="4"/>
  <c r="Q253" i="4"/>
  <c r="Q245" i="4"/>
  <c r="Q229" i="4"/>
  <c r="Q221" i="4"/>
  <c r="Q213" i="4"/>
  <c r="Q205" i="4"/>
  <c r="Q197" i="4"/>
  <c r="Q189" i="4"/>
  <c r="Q181" i="4"/>
  <c r="Q173" i="4"/>
  <c r="Q165" i="4"/>
  <c r="Q158" i="4"/>
  <c r="Q152" i="4"/>
  <c r="Q139" i="4"/>
  <c r="Q133" i="4"/>
  <c r="Q126" i="4"/>
  <c r="Q119" i="4"/>
  <c r="Q113" i="4"/>
  <c r="Q90" i="4"/>
  <c r="Q81" i="4"/>
  <c r="Q73" i="4"/>
  <c r="Q64" i="4"/>
  <c r="Q38" i="4"/>
  <c r="Q30" i="4"/>
  <c r="Q13" i="4"/>
  <c r="Q5" i="4"/>
  <c r="P106" i="4"/>
  <c r="Q106" i="4"/>
  <c r="P7" i="4"/>
  <c r="Q7" i="4"/>
  <c r="P15" i="4"/>
  <c r="Q15" i="4"/>
  <c r="P20" i="4"/>
  <c r="Q20" i="4"/>
  <c r="P31" i="4"/>
  <c r="Q31" i="4"/>
  <c r="P35" i="4"/>
  <c r="Q35" i="4"/>
  <c r="P71" i="4"/>
  <c r="Q71" i="4"/>
  <c r="P84" i="4"/>
  <c r="Q84" i="4"/>
  <c r="Q292" i="4"/>
  <c r="Q284" i="4"/>
  <c r="Q276" i="4"/>
  <c r="Q268" i="4"/>
  <c r="Q260" i="4"/>
  <c r="Q252" i="4"/>
  <c r="Q236" i="4"/>
  <c r="Q228" i="4"/>
  <c r="Q212" i="4"/>
  <c r="Q204" i="4"/>
  <c r="Q196" i="4"/>
  <c r="Q188" i="4"/>
  <c r="Q180" i="4"/>
  <c r="Q172" i="4"/>
  <c r="Q164" i="4"/>
  <c r="Q151" i="4"/>
  <c r="Q145" i="4"/>
  <c r="Q138" i="4"/>
  <c r="Q132" i="4"/>
  <c r="Q125" i="4"/>
  <c r="Q118" i="4"/>
  <c r="Q112" i="4"/>
  <c r="Q104" i="4"/>
  <c r="Q97" i="4"/>
  <c r="Q89" i="4"/>
  <c r="Q80" i="4"/>
  <c r="Q54" i="4"/>
  <c r="Q46" i="4"/>
  <c r="Q29" i="4"/>
  <c r="Q21" i="4"/>
  <c r="P23" i="4"/>
  <c r="Q23" i="4"/>
  <c r="P47" i="4"/>
  <c r="Q47" i="4"/>
  <c r="P87" i="4"/>
  <c r="Q87" i="4"/>
  <c r="P95" i="4"/>
  <c r="Q95" i="4"/>
  <c r="P99" i="4"/>
  <c r="Q99" i="4"/>
  <c r="Q291" i="4"/>
  <c r="Q283" i="4"/>
  <c r="Q275" i="4"/>
  <c r="Q267" i="4"/>
  <c r="Q259" i="4"/>
  <c r="Q251" i="4"/>
  <c r="Q243" i="4"/>
  <c r="Q235" i="4"/>
  <c r="Q227" i="4"/>
  <c r="Q219" i="4"/>
  <c r="Q211" i="4"/>
  <c r="Q203" i="4"/>
  <c r="Q195" i="4"/>
  <c r="Q187" i="4"/>
  <c r="Q179" i="4"/>
  <c r="Q171" i="4"/>
  <c r="Q163" i="4"/>
  <c r="Q157" i="4"/>
  <c r="Q150" i="4"/>
  <c r="Q144" i="4"/>
  <c r="Q131" i="4"/>
  <c r="Q124" i="4"/>
  <c r="Q111" i="4"/>
  <c r="Q103" i="4"/>
  <c r="Q96" i="4"/>
  <c r="Q70" i="4"/>
  <c r="Q62" i="4"/>
  <c r="Q45" i="4"/>
  <c r="Q37" i="4"/>
  <c r="Q11" i="4"/>
  <c r="AR98" i="4"/>
  <c r="I19" i="4"/>
  <c r="I79" i="4"/>
  <c r="BD212" i="4"/>
  <c r="BD213" i="4"/>
  <c r="AR292" i="4"/>
  <c r="BD179" i="4"/>
  <c r="AQ60" i="4"/>
  <c r="K119" i="4"/>
  <c r="AR147" i="4"/>
  <c r="K150" i="4"/>
  <c r="BD158" i="4"/>
  <c r="AQ161" i="4"/>
  <c r="I207" i="4"/>
  <c r="AR258" i="4"/>
  <c r="I259" i="4"/>
  <c r="K70" i="4"/>
  <c r="I71" i="4"/>
  <c r="K79" i="4"/>
  <c r="BD116" i="4"/>
  <c r="K149" i="4"/>
  <c r="BC292" i="4"/>
  <c r="K293" i="4"/>
  <c r="I17" i="4"/>
  <c r="K26" i="4"/>
  <c r="BC55" i="4"/>
  <c r="K57" i="4"/>
  <c r="BC70" i="4"/>
  <c r="BC96" i="4"/>
  <c r="AR101" i="4"/>
  <c r="BD101" i="4"/>
  <c r="I103" i="4"/>
  <c r="K135" i="4"/>
  <c r="K143" i="4"/>
  <c r="AR179" i="4"/>
  <c r="BC221" i="4"/>
  <c r="BD238" i="4"/>
  <c r="K6" i="4"/>
  <c r="AR17" i="4"/>
  <c r="I45" i="4"/>
  <c r="K68" i="4"/>
  <c r="BD95" i="4"/>
  <c r="AQ177" i="4"/>
  <c r="AQ180" i="4"/>
  <c r="BD220" i="4"/>
  <c r="BD262" i="4"/>
  <c r="BD286" i="4"/>
  <c r="K16" i="4"/>
  <c r="I26" i="4"/>
  <c r="K93" i="4"/>
  <c r="AQ94" i="4"/>
  <c r="BD130" i="4"/>
  <c r="AR134" i="4"/>
  <c r="AR35" i="4"/>
  <c r="BD72" i="4"/>
  <c r="K73" i="4"/>
  <c r="AR74" i="4"/>
  <c r="BD75" i="4"/>
  <c r="AR78" i="4"/>
  <c r="BD81" i="4"/>
  <c r="K126" i="4"/>
  <c r="AR128" i="4"/>
  <c r="I137" i="4"/>
  <c r="I177" i="4"/>
  <c r="K239" i="4"/>
  <c r="AR243" i="4"/>
  <c r="BD252" i="4"/>
  <c r="I284" i="4"/>
  <c r="AQ292" i="4"/>
  <c r="BD25" i="4"/>
  <c r="AQ42" i="4"/>
  <c r="AR76" i="4"/>
  <c r="BC91" i="4"/>
  <c r="I35" i="4"/>
  <c r="BC2" i="4"/>
  <c r="K87" i="4"/>
  <c r="BD109" i="4"/>
  <c r="AR114" i="4"/>
  <c r="AR119" i="4"/>
  <c r="BC120" i="4"/>
  <c r="BD124" i="4"/>
  <c r="I166" i="4"/>
  <c r="K167" i="4"/>
  <c r="AR184" i="4"/>
  <c r="AR229" i="4"/>
  <c r="AR282" i="4"/>
  <c r="BC129" i="4"/>
  <c r="BD3" i="4"/>
  <c r="AR8" i="4"/>
  <c r="AR57" i="4"/>
  <c r="BD63" i="4"/>
  <c r="K72" i="4"/>
  <c r="AR107" i="4"/>
  <c r="AR152" i="4"/>
  <c r="AQ153" i="4"/>
  <c r="AQ222" i="4"/>
  <c r="I225" i="4"/>
  <c r="K228" i="4"/>
  <c r="BC266" i="4"/>
  <c r="BD288" i="4"/>
  <c r="AR77" i="4"/>
  <c r="BC84" i="4"/>
  <c r="I88" i="4"/>
  <c r="BD89" i="4"/>
  <c r="AR95" i="4"/>
  <c r="AR97" i="4"/>
  <c r="BD97" i="4"/>
  <c r="AR99" i="4"/>
  <c r="BC99" i="4"/>
  <c r="BD103" i="4"/>
  <c r="AR146" i="4"/>
  <c r="K189" i="4"/>
  <c r="K190" i="4"/>
  <c r="AR192" i="4"/>
  <c r="AQ193" i="4"/>
  <c r="K237" i="4"/>
  <c r="K238" i="4"/>
  <c r="BD253" i="4"/>
  <c r="BC10" i="4"/>
  <c r="BC11" i="4"/>
  <c r="BD12" i="4"/>
  <c r="BD13" i="4"/>
  <c r="I14" i="4"/>
  <c r="K17" i="4"/>
  <c r="K24" i="4"/>
  <c r="BD33" i="4"/>
  <c r="BD34" i="4"/>
  <c r="BD38" i="4"/>
  <c r="BD39" i="4"/>
  <c r="K52" i="4"/>
  <c r="AR52" i="4"/>
  <c r="AQ59" i="4"/>
  <c r="BD60" i="4"/>
  <c r="BC61" i="4"/>
  <c r="BC62" i="4"/>
  <c r="K63" i="4"/>
  <c r="AR64" i="4"/>
  <c r="AQ65" i="4"/>
  <c r="AQ67" i="4"/>
  <c r="AR68" i="4"/>
  <c r="AR70" i="4"/>
  <c r="AQ75" i="4"/>
  <c r="AQ76" i="4"/>
  <c r="BD76" i="4"/>
  <c r="I78" i="4"/>
  <c r="AR82" i="4"/>
  <c r="BC83" i="4"/>
  <c r="K85" i="4"/>
  <c r="K86" i="4"/>
  <c r="AR90" i="4"/>
  <c r="BD91" i="4"/>
  <c r="I99" i="4"/>
  <c r="AR120" i="4"/>
  <c r="K133" i="4"/>
  <c r="I142" i="4"/>
  <c r="BD188" i="4"/>
  <c r="I206" i="4"/>
  <c r="K207" i="4"/>
  <c r="K212" i="4"/>
  <c r="BC213" i="4"/>
  <c r="I5" i="4"/>
  <c r="I57" i="4"/>
  <c r="K62" i="4"/>
  <c r="BD139" i="4"/>
  <c r="BD140" i="4"/>
  <c r="K142" i="4"/>
  <c r="BC146" i="4"/>
  <c r="BD146" i="4"/>
  <c r="BD187" i="4"/>
  <c r="BC189" i="4"/>
  <c r="BC210" i="4"/>
  <c r="BD210" i="4"/>
  <c r="AR6" i="4"/>
  <c r="AR37" i="4"/>
  <c r="AR38" i="4"/>
  <c r="K9" i="4"/>
  <c r="BD10" i="4"/>
  <c r="BD11" i="4"/>
  <c r="BC27" i="4"/>
  <c r="I28" i="4"/>
  <c r="BD28" i="4"/>
  <c r="AR36" i="4"/>
  <c r="I39" i="4"/>
  <c r="BC41" i="4"/>
  <c r="K46" i="4"/>
  <c r="K47" i="4"/>
  <c r="AQ50" i="4"/>
  <c r="BD59" i="4"/>
  <c r="K61" i="4"/>
  <c r="AR75" i="4"/>
  <c r="I80" i="4"/>
  <c r="AQ86" i="4"/>
  <c r="AR87" i="4"/>
  <c r="AR88" i="4"/>
  <c r="AR89" i="4"/>
  <c r="BC90" i="4"/>
  <c r="K92" i="4"/>
  <c r="I93" i="4"/>
  <c r="AQ104" i="4"/>
  <c r="AR105" i="4"/>
  <c r="AR106" i="4"/>
  <c r="K177" i="4"/>
  <c r="AR5" i="4"/>
  <c r="AQ15" i="4"/>
  <c r="K18" i="4"/>
  <c r="I31" i="4"/>
  <c r="BC60" i="4"/>
  <c r="BD71" i="4"/>
  <c r="K81" i="4"/>
  <c r="I81" i="4"/>
  <c r="BC81" i="4"/>
  <c r="K84" i="4"/>
  <c r="AR15" i="4"/>
  <c r="AR16" i="4"/>
  <c r="BD20" i="4"/>
  <c r="BD21" i="4"/>
  <c r="BC29" i="4"/>
  <c r="BC31" i="4"/>
  <c r="K32" i="4"/>
  <c r="AR34" i="4"/>
  <c r="AQ35" i="4"/>
  <c r="AR59" i="4"/>
  <c r="I61" i="4"/>
  <c r="BC64" i="4"/>
  <c r="AR66" i="4"/>
  <c r="AR67" i="4"/>
  <c r="I70" i="4"/>
  <c r="AR73" i="4"/>
  <c r="AQ74" i="4"/>
  <c r="BD74" i="4"/>
  <c r="AQ78" i="4"/>
  <c r="BD83" i="4"/>
  <c r="AQ87" i="4"/>
  <c r="BD94" i="4"/>
  <c r="K97" i="4"/>
  <c r="K99" i="4"/>
  <c r="BD100" i="4"/>
  <c r="K121" i="4"/>
  <c r="AQ127" i="4"/>
  <c r="K130" i="4"/>
  <c r="BC135" i="4"/>
  <c r="AQ169" i="4"/>
  <c r="AR174" i="4"/>
  <c r="BD180" i="4"/>
  <c r="BD209" i="4"/>
  <c r="K263" i="4"/>
  <c r="I263" i="4"/>
  <c r="K287" i="4"/>
  <c r="BC295" i="4"/>
  <c r="AQ4" i="4"/>
  <c r="BC4" i="4"/>
  <c r="I7" i="4"/>
  <c r="K7" i="4"/>
  <c r="AQ7" i="4"/>
  <c r="K10" i="4"/>
  <c r="BD19" i="4"/>
  <c r="I22" i="4"/>
  <c r="AR22" i="4"/>
  <c r="AQ23" i="4"/>
  <c r="I27" i="4"/>
  <c r="K28" i="4"/>
  <c r="BC28" i="4"/>
  <c r="BD29" i="4"/>
  <c r="AR31" i="4"/>
  <c r="BD31" i="4"/>
  <c r="I32" i="4"/>
  <c r="K37" i="4"/>
  <c r="BD40" i="4"/>
  <c r="AR51" i="4"/>
  <c r="AQ56" i="4"/>
  <c r="AQ58" i="4"/>
  <c r="I60" i="4"/>
  <c r="AR62" i="4"/>
  <c r="BC63" i="4"/>
  <c r="K65" i="4"/>
  <c r="I68" i="4"/>
  <c r="BC68" i="4"/>
  <c r="K69" i="4"/>
  <c r="BC69" i="4"/>
  <c r="BC74" i="4"/>
  <c r="AQ77" i="4"/>
  <c r="BD78" i="4"/>
  <c r="AR81" i="4"/>
  <c r="AR94" i="4"/>
  <c r="K96" i="4"/>
  <c r="AQ98" i="4"/>
  <c r="BC100" i="4"/>
  <c r="BD104" i="4"/>
  <c r="BC115" i="4"/>
  <c r="AR126" i="4"/>
  <c r="AR127" i="4"/>
  <c r="BD150" i="4"/>
  <c r="BD151" i="4"/>
  <c r="AR157" i="4"/>
  <c r="AR161" i="4"/>
  <c r="K164" i="4"/>
  <c r="K166" i="4"/>
  <c r="AR169" i="4"/>
  <c r="AR170" i="4"/>
  <c r="BD170" i="4"/>
  <c r="K176" i="4"/>
  <c r="K179" i="4"/>
  <c r="BC271" i="4"/>
  <c r="AR287" i="4"/>
  <c r="AR27" i="4"/>
  <c r="BD30" i="4"/>
  <c r="BD32" i="4"/>
  <c r="AQ13" i="4"/>
  <c r="K15" i="4"/>
  <c r="I16" i="4"/>
  <c r="AR23" i="4"/>
  <c r="K27" i="4"/>
  <c r="BC34" i="4"/>
  <c r="K39" i="4"/>
  <c r="AR45" i="4"/>
  <c r="BC48" i="4"/>
  <c r="I50" i="4"/>
  <c r="BD53" i="4"/>
  <c r="BD56" i="4"/>
  <c r="AR58" i="4"/>
  <c r="AR61" i="4"/>
  <c r="I66" i="4"/>
  <c r="I69" i="4"/>
  <c r="AR71" i="4"/>
  <c r="AR72" i="4"/>
  <c r="BC73" i="4"/>
  <c r="K75" i="4"/>
  <c r="I76" i="4"/>
  <c r="K80" i="4"/>
  <c r="AR92" i="4"/>
  <c r="AQ93" i="4"/>
  <c r="BD93" i="4"/>
  <c r="I95" i="4"/>
  <c r="AR102" i="4"/>
  <c r="AQ103" i="4"/>
  <c r="BD111" i="4"/>
  <c r="K120" i="4"/>
  <c r="I139" i="4"/>
  <c r="K139" i="4"/>
  <c r="BC149" i="4"/>
  <c r="K153" i="4"/>
  <c r="I159" i="4"/>
  <c r="AQ160" i="4"/>
  <c r="BC162" i="4"/>
  <c r="I237" i="4"/>
  <c r="AQ249" i="4"/>
  <c r="BC254" i="4"/>
  <c r="BD254" i="4"/>
  <c r="K257" i="4"/>
  <c r="I258" i="4"/>
  <c r="K261" i="4"/>
  <c r="AR261" i="4"/>
  <c r="K283" i="4"/>
  <c r="I8" i="4"/>
  <c r="AR14" i="4"/>
  <c r="K23" i="4"/>
  <c r="K25" i="4"/>
  <c r="AQ36" i="4"/>
  <c r="I44" i="4"/>
  <c r="K45" i="4"/>
  <c r="I46" i="4"/>
  <c r="AR49" i="4"/>
  <c r="AQ52" i="4"/>
  <c r="BD4" i="4"/>
  <c r="I6" i="4"/>
  <c r="AQ8" i="4"/>
  <c r="AR9" i="4"/>
  <c r="BC17" i="4"/>
  <c r="BC18" i="4"/>
  <c r="K19" i="4"/>
  <c r="AR21" i="4"/>
  <c r="AQ22" i="4"/>
  <c r="AR24" i="4"/>
  <c r="BC25" i="4"/>
  <c r="AQ27" i="4"/>
  <c r="K36" i="4"/>
  <c r="AR39" i="4"/>
  <c r="AR43" i="4"/>
  <c r="AR46" i="4"/>
  <c r="BD47" i="4"/>
  <c r="BD48" i="4"/>
  <c r="K51" i="4"/>
  <c r="BC56" i="4"/>
  <c r="AR60" i="4"/>
  <c r="K64" i="4"/>
  <c r="I65" i="4"/>
  <c r="K66" i="4"/>
  <c r="K67" i="4"/>
  <c r="BD69" i="4"/>
  <c r="AQ70" i="4"/>
  <c r="BD70" i="4"/>
  <c r="BD77" i="4"/>
  <c r="AQ79" i="4"/>
  <c r="AR79" i="4"/>
  <c r="AR80" i="4"/>
  <c r="AR83" i="4"/>
  <c r="BD84" i="4"/>
  <c r="I87" i="4"/>
  <c r="K88" i="4"/>
  <c r="K89" i="4"/>
  <c r="BC89" i="4"/>
  <c r="K90" i="4"/>
  <c r="AR91" i="4"/>
  <c r="BD92" i="4"/>
  <c r="AR93" i="4"/>
  <c r="AR96" i="4"/>
  <c r="BD98" i="4"/>
  <c r="BD99" i="4"/>
  <c r="K105" i="4"/>
  <c r="AQ107" i="4"/>
  <c r="K108" i="4"/>
  <c r="BD110" i="4"/>
  <c r="AR112" i="4"/>
  <c r="AQ117" i="4"/>
  <c r="AR118" i="4"/>
  <c r="I156" i="4"/>
  <c r="K156" i="4"/>
  <c r="K193" i="4"/>
  <c r="K196" i="4"/>
  <c r="AR199" i="4"/>
  <c r="BD199" i="4"/>
  <c r="BC220" i="4"/>
  <c r="AR237" i="4"/>
  <c r="BC239" i="4"/>
  <c r="BD239" i="4"/>
  <c r="BC245" i="4"/>
  <c r="AR249" i="4"/>
  <c r="K258" i="4"/>
  <c r="K267" i="4"/>
  <c r="I267" i="4"/>
  <c r="I270" i="4"/>
  <c r="K118" i="4"/>
  <c r="I127" i="4"/>
  <c r="I131" i="4"/>
  <c r="BD131" i="4"/>
  <c r="K134" i="4"/>
  <c r="AR155" i="4"/>
  <c r="I161" i="4"/>
  <c r="BC164" i="4"/>
  <c r="AR178" i="4"/>
  <c r="I180" i="4"/>
  <c r="AQ181" i="4"/>
  <c r="AQ195" i="4"/>
  <c r="AQ198" i="4"/>
  <c r="K215" i="4"/>
  <c r="BD219" i="4"/>
  <c r="K224" i="4"/>
  <c r="I226" i="4"/>
  <c r="BD246" i="4"/>
  <c r="K247" i="4"/>
  <c r="K251" i="4"/>
  <c r="I273" i="4"/>
  <c r="AR274" i="4"/>
  <c r="BD275" i="4"/>
  <c r="BC280" i="4"/>
  <c r="BD280" i="4"/>
  <c r="BC108" i="4"/>
  <c r="I115" i="4"/>
  <c r="AR125" i="4"/>
  <c r="BD136" i="4"/>
  <c r="K138" i="4"/>
  <c r="AR159" i="4"/>
  <c r="BC159" i="4"/>
  <c r="BD162" i="4"/>
  <c r="BD174" i="4"/>
  <c r="I178" i="4"/>
  <c r="BD184" i="4"/>
  <c r="I188" i="4"/>
  <c r="I216" i="4"/>
  <c r="BD233" i="4"/>
  <c r="AR242" i="4"/>
  <c r="I264" i="4"/>
  <c r="BD266" i="4"/>
  <c r="BC268" i="4"/>
  <c r="I285" i="4"/>
  <c r="BC289" i="4"/>
  <c r="BC294" i="4"/>
  <c r="BD52" i="4"/>
  <c r="BD55" i="4"/>
  <c r="K58" i="4"/>
  <c r="K59" i="4"/>
  <c r="BD61" i="4"/>
  <c r="BD62" i="4"/>
  <c r="BD65" i="4"/>
  <c r="AQ68" i="4"/>
  <c r="AR69" i="4"/>
  <c r="K74" i="4"/>
  <c r="I75" i="4"/>
  <c r="K76" i="4"/>
  <c r="K77" i="4"/>
  <c r="AQ80" i="4"/>
  <c r="K82" i="4"/>
  <c r="BD82" i="4"/>
  <c r="K83" i="4"/>
  <c r="AR84" i="4"/>
  <c r="AQ85" i="4"/>
  <c r="BD85" i="4"/>
  <c r="BD86" i="4"/>
  <c r="BD87" i="4"/>
  <c r="K91" i="4"/>
  <c r="I94" i="4"/>
  <c r="I106" i="4"/>
  <c r="I107" i="4"/>
  <c r="BD108" i="4"/>
  <c r="K113" i="4"/>
  <c r="K114" i="4"/>
  <c r="K115" i="4"/>
  <c r="AQ120" i="4"/>
  <c r="AR124" i="4"/>
  <c r="AQ125" i="4"/>
  <c r="K136" i="4"/>
  <c r="K137" i="4"/>
  <c r="AR141" i="4"/>
  <c r="AQ149" i="4"/>
  <c r="AR149" i="4"/>
  <c r="BD159" i="4"/>
  <c r="BC161" i="4"/>
  <c r="AR166" i="4"/>
  <c r="K170" i="4"/>
  <c r="K171" i="4"/>
  <c r="BD173" i="4"/>
  <c r="AQ183" i="4"/>
  <c r="AQ202" i="4"/>
  <c r="K208" i="4"/>
  <c r="K225" i="4"/>
  <c r="BD230" i="4"/>
  <c r="AQ246" i="4"/>
  <c r="K249" i="4"/>
  <c r="K264" i="4"/>
  <c r="BC276" i="4"/>
  <c r="AQ281" i="4"/>
  <c r="BC288" i="4"/>
  <c r="I36" i="4"/>
  <c r="K38" i="4"/>
  <c r="BC40" i="4"/>
  <c r="BD41" i="4"/>
  <c r="BD42" i="4"/>
  <c r="I43" i="4"/>
  <c r="AQ43" i="4"/>
  <c r="AR44" i="4"/>
  <c r="AQ46" i="4"/>
  <c r="AR50" i="4"/>
  <c r="BC53" i="4"/>
  <c r="BD54" i="4"/>
  <c r="K60" i="4"/>
  <c r="AR63" i="4"/>
  <c r="AQ64" i="4"/>
  <c r="BD64" i="4"/>
  <c r="AR65" i="4"/>
  <c r="AQ66" i="4"/>
  <c r="BD66" i="4"/>
  <c r="BD67" i="4"/>
  <c r="BD68" i="4"/>
  <c r="K71" i="4"/>
  <c r="BC71" i="4"/>
  <c r="BD73" i="4"/>
  <c r="K78" i="4"/>
  <c r="BD79" i="4"/>
  <c r="BD80" i="4"/>
  <c r="AR85" i="4"/>
  <c r="AR86" i="4"/>
  <c r="BD88" i="4"/>
  <c r="BD90" i="4"/>
  <c r="K94" i="4"/>
  <c r="K95" i="4"/>
  <c r="K98" i="4"/>
  <c r="AR100" i="4"/>
  <c r="BD102" i="4"/>
  <c r="K106" i="4"/>
  <c r="K107" i="4"/>
  <c r="AQ116" i="4"/>
  <c r="AR117" i="4"/>
  <c r="BD125" i="4"/>
  <c r="K129" i="4"/>
  <c r="K132" i="4"/>
  <c r="I133" i="4"/>
  <c r="BD135" i="4"/>
  <c r="BD143" i="4"/>
  <c r="BD144" i="4"/>
  <c r="BD145" i="4"/>
  <c r="I153" i="4"/>
  <c r="K158" i="4"/>
  <c r="AR165" i="4"/>
  <c r="AQ182" i="4"/>
  <c r="AR183" i="4"/>
  <c r="BD183" i="4"/>
  <c r="I215" i="4"/>
  <c r="I224" i="4"/>
  <c r="BD225" i="4"/>
  <c r="BC242" i="4"/>
  <c r="AQ247" i="4"/>
  <c r="AR247" i="4"/>
  <c r="BC251" i="4"/>
  <c r="AR262" i="4"/>
  <c r="K265" i="4"/>
  <c r="AQ270" i="4"/>
  <c r="I278" i="4"/>
  <c r="AR280" i="4"/>
  <c r="AR281" i="4"/>
  <c r="BC287" i="4"/>
  <c r="BC186" i="4"/>
  <c r="BD190" i="4"/>
  <c r="BD192" i="4"/>
  <c r="I193" i="4"/>
  <c r="BD197" i="4"/>
  <c r="K198" i="4"/>
  <c r="AR201" i="4"/>
  <c r="AQ204" i="4"/>
  <c r="AQ218" i="4"/>
  <c r="AR218" i="4"/>
  <c r="K227" i="4"/>
  <c r="AR234" i="4"/>
  <c r="BD234" i="4"/>
  <c r="BC237" i="4"/>
  <c r="AR238" i="4"/>
  <c r="AQ239" i="4"/>
  <c r="AR254" i="4"/>
  <c r="K259" i="4"/>
  <c r="AQ260" i="4"/>
  <c r="AR264" i="4"/>
  <c r="AR267" i="4"/>
  <c r="K274" i="4"/>
  <c r="BD290" i="4"/>
  <c r="BD185" i="4"/>
  <c r="BD191" i="4"/>
  <c r="AQ197" i="4"/>
  <c r="K200" i="4"/>
  <c r="BC200" i="4"/>
  <c r="BD202" i="4"/>
  <c r="BD203" i="4"/>
  <c r="BD211" i="4"/>
  <c r="I217" i="4"/>
  <c r="I220" i="4"/>
  <c r="BD221" i="4"/>
  <c r="I223" i="4"/>
  <c r="AR223" i="4"/>
  <c r="AR224" i="4"/>
  <c r="AR226" i="4"/>
  <c r="AQ227" i="4"/>
  <c r="K229" i="4"/>
  <c r="BD232" i="4"/>
  <c r="K233" i="4"/>
  <c r="I239" i="4"/>
  <c r="AR241" i="4"/>
  <c r="K242" i="4"/>
  <c r="BD245" i="4"/>
  <c r="BD250" i="4"/>
  <c r="AQ256" i="4"/>
  <c r="BD257" i="4"/>
  <c r="AR271" i="4"/>
  <c r="AR272" i="4"/>
  <c r="AQ279" i="4"/>
  <c r="K285" i="4"/>
  <c r="K288" i="4"/>
  <c r="BD295" i="4"/>
  <c r="K128" i="4"/>
  <c r="BD129" i="4"/>
  <c r="K131" i="4"/>
  <c r="AR132" i="4"/>
  <c r="AR137" i="4"/>
  <c r="BD138" i="4"/>
  <c r="I140" i="4"/>
  <c r="BC142" i="4"/>
  <c r="I143" i="4"/>
  <c r="AQ152" i="4"/>
  <c r="AR153" i="4"/>
  <c r="BD156" i="4"/>
  <c r="K169" i="4"/>
  <c r="K175" i="4"/>
  <c r="AR180" i="4"/>
  <c r="I183" i="4"/>
  <c r="K184" i="4"/>
  <c r="AR188" i="4"/>
  <c r="AR189" i="4"/>
  <c r="AQ196" i="4"/>
  <c r="BC196" i="4"/>
  <c r="K199" i="4"/>
  <c r="K204" i="4"/>
  <c r="AR206" i="4"/>
  <c r="BD207" i="4"/>
  <c r="AQ211" i="4"/>
  <c r="AR212" i="4"/>
  <c r="K217" i="4"/>
  <c r="AR227" i="4"/>
  <c r="I230" i="4"/>
  <c r="K235" i="4"/>
  <c r="AQ236" i="4"/>
  <c r="K243" i="4"/>
  <c r="I248" i="4"/>
  <c r="K250" i="4"/>
  <c r="AQ255" i="4"/>
  <c r="AR256" i="4"/>
  <c r="AR276" i="4"/>
  <c r="BC283" i="4"/>
  <c r="K284" i="4"/>
  <c r="AQ285" i="4"/>
  <c r="BD292" i="4"/>
  <c r="BD294" i="4"/>
  <c r="AR104" i="4"/>
  <c r="AR113" i="4"/>
  <c r="AQ114" i="4"/>
  <c r="BD115" i="4"/>
  <c r="BD121" i="4"/>
  <c r="BD122" i="4"/>
  <c r="BD123" i="4"/>
  <c r="K127" i="4"/>
  <c r="AQ132" i="4"/>
  <c r="AR133" i="4"/>
  <c r="AR138" i="4"/>
  <c r="BC140" i="4"/>
  <c r="K141" i="4"/>
  <c r="AR142" i="4"/>
  <c r="K157" i="4"/>
  <c r="I158" i="4"/>
  <c r="K162" i="4"/>
  <c r="AQ163" i="4"/>
  <c r="AQ165" i="4"/>
  <c r="AQ166" i="4"/>
  <c r="I168" i="4"/>
  <c r="I169" i="4"/>
  <c r="K181" i="4"/>
  <c r="AQ184" i="4"/>
  <c r="K185" i="4"/>
  <c r="AR187" i="4"/>
  <c r="AR190" i="4"/>
  <c r="BC190" i="4"/>
  <c r="K194" i="4"/>
  <c r="BC197" i="4"/>
  <c r="BC207" i="4"/>
  <c r="BC215" i="4"/>
  <c r="AR217" i="4"/>
  <c r="AR219" i="4"/>
  <c r="BD222" i="4"/>
  <c r="K230" i="4"/>
  <c r="AQ235" i="4"/>
  <c r="I241" i="4"/>
  <c r="K281" i="4"/>
  <c r="K282" i="4"/>
  <c r="BD283" i="4"/>
  <c r="AQ287" i="4"/>
  <c r="BD291" i="4"/>
  <c r="BD293" i="4"/>
  <c r="I2" i="4"/>
  <c r="AU304" i="4"/>
  <c r="AU303" i="4"/>
  <c r="AU300" i="4"/>
  <c r="AU302" i="4"/>
  <c r="AU301" i="4"/>
  <c r="DK304" i="4"/>
  <c r="DK303" i="4"/>
  <c r="DK300" i="4"/>
  <c r="DK302" i="4"/>
  <c r="DK301" i="4"/>
  <c r="FG304" i="4"/>
  <c r="FG303" i="4"/>
  <c r="FG301" i="4"/>
  <c r="FG300" i="4"/>
  <c r="FG302" i="4"/>
  <c r="HC304" i="4"/>
  <c r="HC303" i="4"/>
  <c r="HC300" i="4"/>
  <c r="HC302" i="4"/>
  <c r="HC301" i="4"/>
  <c r="IY304" i="4"/>
  <c r="IY303" i="4"/>
  <c r="IY301" i="4"/>
  <c r="IY300" i="4"/>
  <c r="IY302" i="4"/>
  <c r="KU304" i="4"/>
  <c r="KU303" i="4"/>
  <c r="KU300" i="4"/>
  <c r="KU302" i="4"/>
  <c r="KU301" i="4"/>
  <c r="MQ304" i="4"/>
  <c r="MQ303" i="4"/>
  <c r="MQ301" i="4"/>
  <c r="MQ300" i="4"/>
  <c r="MQ302" i="4"/>
  <c r="K8" i="4"/>
  <c r="BD8" i="4"/>
  <c r="BC8" i="4"/>
  <c r="K14" i="4"/>
  <c r="BC14" i="4"/>
  <c r="BD18" i="4"/>
  <c r="AR20" i="4"/>
  <c r="AQ20" i="4"/>
  <c r="BD23" i="4"/>
  <c r="BC23" i="4"/>
  <c r="AQ24" i="4"/>
  <c r="BC26" i="4"/>
  <c r="AR28" i="4"/>
  <c r="AR33" i="4"/>
  <c r="AQ33" i="4"/>
  <c r="K40" i="4"/>
  <c r="AR42" i="4"/>
  <c r="K50" i="4"/>
  <c r="BD50" i="4"/>
  <c r="BC50" i="4"/>
  <c r="AQ51" i="4"/>
  <c r="I53" i="4"/>
  <c r="AQ57" i="4"/>
  <c r="N300" i="4"/>
  <c r="N304" i="4"/>
  <c r="N303" i="4"/>
  <c r="N302" i="4"/>
  <c r="N301" i="4"/>
  <c r="AL304" i="4"/>
  <c r="AL301" i="4"/>
  <c r="AL303" i="4"/>
  <c r="AL302" i="4"/>
  <c r="AL300" i="4"/>
  <c r="AV304" i="4"/>
  <c r="AV303" i="4"/>
  <c r="AV302" i="4"/>
  <c r="AV301" i="4"/>
  <c r="AV300" i="4"/>
  <c r="BD2" i="4"/>
  <c r="DL304" i="4"/>
  <c r="DL303" i="4"/>
  <c r="DL302" i="4"/>
  <c r="DL301" i="4"/>
  <c r="DL300" i="4"/>
  <c r="FH304" i="4"/>
  <c r="FH303" i="4"/>
  <c r="FH302" i="4"/>
  <c r="FH301" i="4"/>
  <c r="FH300" i="4"/>
  <c r="HD304" i="4"/>
  <c r="HD303" i="4"/>
  <c r="HD302" i="4"/>
  <c r="HD301" i="4"/>
  <c r="HD300" i="4"/>
  <c r="IZ304" i="4"/>
  <c r="IZ303" i="4"/>
  <c r="IZ302" i="4"/>
  <c r="IZ301" i="4"/>
  <c r="IZ300" i="4"/>
  <c r="KV304" i="4"/>
  <c r="KV303" i="4"/>
  <c r="KV302" i="4"/>
  <c r="KV301" i="4"/>
  <c r="KV300" i="4"/>
  <c r="MR304" i="4"/>
  <c r="MR303" i="4"/>
  <c r="MR302" i="4"/>
  <c r="MR301" i="4"/>
  <c r="MR300" i="4"/>
  <c r="AR12" i="4"/>
  <c r="AQ12" i="4"/>
  <c r="AQ28" i="4"/>
  <c r="K30" i="4"/>
  <c r="I30" i="4"/>
  <c r="BC30" i="4"/>
  <c r="BD36" i="4"/>
  <c r="BC36" i="4"/>
  <c r="I40" i="4"/>
  <c r="I47" i="4"/>
  <c r="BC47" i="4"/>
  <c r="AQ49" i="4"/>
  <c r="O304" i="4"/>
  <c r="O300" i="4"/>
  <c r="O303" i="4"/>
  <c r="O302" i="4"/>
  <c r="O301" i="4"/>
  <c r="AM304" i="4"/>
  <c r="AM303" i="4"/>
  <c r="AM301" i="4"/>
  <c r="AM300" i="4"/>
  <c r="AM302" i="4"/>
  <c r="AW303" i="4"/>
  <c r="AW302" i="4"/>
  <c r="AW301" i="4"/>
  <c r="AW304" i="4"/>
  <c r="AW300" i="4"/>
  <c r="CA301" i="4"/>
  <c r="CA300" i="4"/>
  <c r="CA302" i="4"/>
  <c r="CA303" i="4"/>
  <c r="CA304" i="4"/>
  <c r="DW301" i="4"/>
  <c r="DW300" i="4"/>
  <c r="DW304" i="4"/>
  <c r="DW302" i="4"/>
  <c r="DW303" i="4"/>
  <c r="FS301" i="4"/>
  <c r="FS300" i="4"/>
  <c r="FS304" i="4"/>
  <c r="FS302" i="4"/>
  <c r="FS303" i="4"/>
  <c r="HO301" i="4"/>
  <c r="HO300" i="4"/>
  <c r="HO304" i="4"/>
  <c r="HO302" i="4"/>
  <c r="HO303" i="4"/>
  <c r="JK301" i="4"/>
  <c r="JK300" i="4"/>
  <c r="JK304" i="4"/>
  <c r="JK302" i="4"/>
  <c r="JK303" i="4"/>
  <c r="LG301" i="4"/>
  <c r="LG300" i="4"/>
  <c r="LG304" i="4"/>
  <c r="LG302" i="4"/>
  <c r="LG303" i="4"/>
  <c r="K3" i="4"/>
  <c r="I3" i="4"/>
  <c r="BC3" i="4"/>
  <c r="AQ5" i="4"/>
  <c r="K11" i="4"/>
  <c r="AR13" i="4"/>
  <c r="BD15" i="4"/>
  <c r="BC15" i="4"/>
  <c r="BD17" i="4"/>
  <c r="BC19" i="4"/>
  <c r="I23" i="4"/>
  <c r="BD26" i="4"/>
  <c r="BC32" i="4"/>
  <c r="I38" i="4"/>
  <c r="AQ45" i="4"/>
  <c r="K54" i="4"/>
  <c r="BC54" i="4"/>
  <c r="BD57" i="4"/>
  <c r="P2" i="4"/>
  <c r="AN304" i="4"/>
  <c r="AN303" i="4"/>
  <c r="AN302" i="4"/>
  <c r="AN301" i="4"/>
  <c r="AN300" i="4"/>
  <c r="BD9" i="4"/>
  <c r="I11" i="4"/>
  <c r="I15" i="4"/>
  <c r="AR18" i="4"/>
  <c r="AQ21" i="4"/>
  <c r="BD24" i="4"/>
  <c r="AR29" i="4"/>
  <c r="AQ29" i="4"/>
  <c r="K31" i="4"/>
  <c r="AQ34" i="4"/>
  <c r="BC38" i="4"/>
  <c r="AQ39" i="4"/>
  <c r="K41" i="4"/>
  <c r="I41" i="4"/>
  <c r="BC42" i="4"/>
  <c r="K48" i="4"/>
  <c r="BD49" i="4"/>
  <c r="BD51" i="4"/>
  <c r="BC51" i="4"/>
  <c r="AG303" i="4"/>
  <c r="AG302" i="4"/>
  <c r="AG301" i="4"/>
  <c r="AG304" i="4"/>
  <c r="AG300" i="4"/>
  <c r="AR2" i="4"/>
  <c r="AQ2" i="4"/>
  <c r="AO303" i="4"/>
  <c r="AO302" i="4"/>
  <c r="AO301" i="4"/>
  <c r="AO304" i="4"/>
  <c r="AO300" i="4"/>
  <c r="K4" i="4"/>
  <c r="I4" i="4"/>
  <c r="BD5" i="4"/>
  <c r="I9" i="4"/>
  <c r="AR10" i="4"/>
  <c r="AQ18" i="4"/>
  <c r="K20" i="4"/>
  <c r="I20" i="4"/>
  <c r="BC20" i="4"/>
  <c r="BC21" i="4"/>
  <c r="I24" i="4"/>
  <c r="AR25" i="4"/>
  <c r="AR26" i="4"/>
  <c r="AQ26" i="4"/>
  <c r="K33" i="4"/>
  <c r="I33" i="4"/>
  <c r="BC33" i="4"/>
  <c r="AQ37" i="4"/>
  <c r="BD45" i="4"/>
  <c r="BC45" i="4"/>
  <c r="I51" i="4"/>
  <c r="AR53" i="4"/>
  <c r="K55" i="4"/>
  <c r="I55" i="4"/>
  <c r="K56" i="4"/>
  <c r="I56" i="4"/>
  <c r="BD58" i="4"/>
  <c r="BC58" i="4"/>
  <c r="K5" i="4"/>
  <c r="BC5" i="4"/>
  <c r="AQ6" i="4"/>
  <c r="AR7" i="4"/>
  <c r="BD7" i="4"/>
  <c r="BC9" i="4"/>
  <c r="AQ10" i="4"/>
  <c r="K12" i="4"/>
  <c r="I12" i="4"/>
  <c r="BC12" i="4"/>
  <c r="BC13" i="4"/>
  <c r="AQ14" i="4"/>
  <c r="AQ16" i="4"/>
  <c r="I18" i="4"/>
  <c r="BC24" i="4"/>
  <c r="AQ25" i="4"/>
  <c r="AR30" i="4"/>
  <c r="AQ30" i="4"/>
  <c r="I37" i="4"/>
  <c r="AR40" i="4"/>
  <c r="AQ40" i="4"/>
  <c r="K42" i="4"/>
  <c r="I42" i="4"/>
  <c r="BD43" i="4"/>
  <c r="AQ44" i="4"/>
  <c r="K49" i="4"/>
  <c r="I49" i="4"/>
  <c r="I52" i="4"/>
  <c r="AR3" i="4"/>
  <c r="AQ3" i="4"/>
  <c r="I10" i="4"/>
  <c r="AR19" i="4"/>
  <c r="AQ19" i="4"/>
  <c r="K21" i="4"/>
  <c r="I21" i="4"/>
  <c r="BD22" i="4"/>
  <c r="I25" i="4"/>
  <c r="K29" i="4"/>
  <c r="AQ31" i="4"/>
  <c r="AR32" i="4"/>
  <c r="AQ32" i="4"/>
  <c r="K34" i="4"/>
  <c r="I34" i="4"/>
  <c r="BD35" i="4"/>
  <c r="BD37" i="4"/>
  <c r="BC37" i="4"/>
  <c r="AQ38" i="4"/>
  <c r="BC39" i="4"/>
  <c r="K43" i="4"/>
  <c r="BC43" i="4"/>
  <c r="BC52" i="4"/>
  <c r="AR54" i="4"/>
  <c r="AQ54" i="4"/>
  <c r="AR56" i="4"/>
  <c r="I58" i="4"/>
  <c r="AT304" i="4"/>
  <c r="AT303" i="4"/>
  <c r="AT300" i="4"/>
  <c r="AT302" i="4"/>
  <c r="AT301" i="4"/>
  <c r="BB304" i="4"/>
  <c r="BB301" i="4"/>
  <c r="BB303" i="4"/>
  <c r="BB302" i="4"/>
  <c r="BB300" i="4"/>
  <c r="CZ300" i="4"/>
  <c r="CZ304" i="4"/>
  <c r="CZ301" i="4"/>
  <c r="CZ303" i="4"/>
  <c r="CZ302" i="4"/>
  <c r="EV300" i="4"/>
  <c r="EV304" i="4"/>
  <c r="EV301" i="4"/>
  <c r="EV302" i="4"/>
  <c r="EV303" i="4"/>
  <c r="GR300" i="4"/>
  <c r="GR304" i="4"/>
  <c r="GR301" i="4"/>
  <c r="GR303" i="4"/>
  <c r="GR302" i="4"/>
  <c r="IN300" i="4"/>
  <c r="IN304" i="4"/>
  <c r="IN301" i="4"/>
  <c r="IN302" i="4"/>
  <c r="IN303" i="4"/>
  <c r="KJ300" i="4"/>
  <c r="KJ304" i="4"/>
  <c r="KJ301" i="4"/>
  <c r="KJ303" i="4"/>
  <c r="KJ302" i="4"/>
  <c r="MF300" i="4"/>
  <c r="MF304" i="4"/>
  <c r="MF301" i="4"/>
  <c r="MF302" i="4"/>
  <c r="MF303" i="4"/>
  <c r="AR4" i="4"/>
  <c r="BD6" i="4"/>
  <c r="BC6" i="4"/>
  <c r="AR11" i="4"/>
  <c r="AQ11" i="4"/>
  <c r="K13" i="4"/>
  <c r="I13" i="4"/>
  <c r="BD14" i="4"/>
  <c r="BD16" i="4"/>
  <c r="BC16" i="4"/>
  <c r="AQ17" i="4"/>
  <c r="K22" i="4"/>
  <c r="BC22" i="4"/>
  <c r="BD27" i="4"/>
  <c r="I29" i="4"/>
  <c r="K35" i="4"/>
  <c r="BC35" i="4"/>
  <c r="AR41" i="4"/>
  <c r="AQ41" i="4"/>
  <c r="K44" i="4"/>
  <c r="BD44" i="4"/>
  <c r="BD46" i="4"/>
  <c r="BC46" i="4"/>
  <c r="AR47" i="4"/>
  <c r="AR48" i="4"/>
  <c r="AQ48" i="4"/>
  <c r="K53" i="4"/>
  <c r="AR55" i="4"/>
  <c r="AQ55" i="4"/>
  <c r="I59" i="4"/>
  <c r="I67" i="4"/>
  <c r="BC72" i="4"/>
  <c r="I77" i="4"/>
  <c r="BC82" i="4"/>
  <c r="I86" i="4"/>
  <c r="AQ97" i="4"/>
  <c r="I98" i="4"/>
  <c r="K101" i="4"/>
  <c r="K103" i="4"/>
  <c r="BD106" i="4"/>
  <c r="BC106" i="4"/>
  <c r="K112" i="4"/>
  <c r="AQ113" i="4"/>
  <c r="AR122" i="4"/>
  <c r="AQ122" i="4"/>
  <c r="K124" i="4"/>
  <c r="I124" i="4"/>
  <c r="BC137" i="4"/>
  <c r="K145" i="4"/>
  <c r="I145" i="4"/>
  <c r="BC145" i="4"/>
  <c r="AQ147" i="4"/>
  <c r="I155" i="4"/>
  <c r="BC155" i="4"/>
  <c r="BD155" i="4"/>
  <c r="K159" i="4"/>
  <c r="BD168" i="4"/>
  <c r="BC168" i="4"/>
  <c r="BC88" i="4"/>
  <c r="AQ92" i="4"/>
  <c r="I97" i="4"/>
  <c r="AR110" i="4"/>
  <c r="AQ110" i="4"/>
  <c r="K116" i="4"/>
  <c r="I116" i="4"/>
  <c r="BD117" i="4"/>
  <c r="I119" i="4"/>
  <c r="BC121" i="4"/>
  <c r="K125" i="4"/>
  <c r="AQ126" i="4"/>
  <c r="BC150" i="4"/>
  <c r="AQ157" i="4"/>
  <c r="K163" i="4"/>
  <c r="I163" i="4"/>
  <c r="AR172" i="4"/>
  <c r="AQ172" i="4"/>
  <c r="BC78" i="4"/>
  <c r="BC80" i="4"/>
  <c r="AQ84" i="4"/>
  <c r="I85" i="4"/>
  <c r="BC87" i="4"/>
  <c r="AQ91" i="4"/>
  <c r="I92" i="4"/>
  <c r="AQ96" i="4"/>
  <c r="I101" i="4"/>
  <c r="K104" i="4"/>
  <c r="AQ105" i="4"/>
  <c r="K109" i="4"/>
  <c r="AR111" i="4"/>
  <c r="I112" i="4"/>
  <c r="BD113" i="4"/>
  <c r="BC113" i="4"/>
  <c r="K117" i="4"/>
  <c r="AQ118" i="4"/>
  <c r="BD119" i="4"/>
  <c r="BC119" i="4"/>
  <c r="AR123" i="4"/>
  <c r="AQ123" i="4"/>
  <c r="BD128" i="4"/>
  <c r="BC130" i="4"/>
  <c r="BD134" i="4"/>
  <c r="BC136" i="4"/>
  <c r="AQ138" i="4"/>
  <c r="BC139" i="4"/>
  <c r="AQ141" i="4"/>
  <c r="AR144" i="4"/>
  <c r="AQ144" i="4"/>
  <c r="K146" i="4"/>
  <c r="I146" i="4"/>
  <c r="BD147" i="4"/>
  <c r="I167" i="4"/>
  <c r="AR171" i="4"/>
  <c r="AQ171" i="4"/>
  <c r="BC59" i="4"/>
  <c r="AQ63" i="4"/>
  <c r="I64" i="4"/>
  <c r="BC67" i="4"/>
  <c r="AQ73" i="4"/>
  <c r="I74" i="4"/>
  <c r="BC77" i="4"/>
  <c r="AQ83" i="4"/>
  <c r="I84" i="4"/>
  <c r="BC86" i="4"/>
  <c r="AQ90" i="4"/>
  <c r="I91" i="4"/>
  <c r="BC94" i="4"/>
  <c r="BC98" i="4"/>
  <c r="I100" i="4"/>
  <c r="AQ100" i="4"/>
  <c r="BC101" i="4"/>
  <c r="AQ102" i="4"/>
  <c r="BD107" i="4"/>
  <c r="BC109" i="4"/>
  <c r="I113" i="4"/>
  <c r="K122" i="4"/>
  <c r="I125" i="4"/>
  <c r="BD126" i="4"/>
  <c r="BC126" i="4"/>
  <c r="I128" i="4"/>
  <c r="AR129" i="4"/>
  <c r="BD132" i="4"/>
  <c r="BC132" i="4"/>
  <c r="I134" i="4"/>
  <c r="AR135" i="4"/>
  <c r="I141" i="4"/>
  <c r="AQ142" i="4"/>
  <c r="BC143" i="4"/>
  <c r="K147" i="4"/>
  <c r="AR148" i="4"/>
  <c r="AQ148" i="4"/>
  <c r="BC151" i="4"/>
  <c r="BD152" i="4"/>
  <c r="K155" i="4"/>
  <c r="AR156" i="4"/>
  <c r="BD157" i="4"/>
  <c r="BC157" i="4"/>
  <c r="AR162" i="4"/>
  <c r="AQ162" i="4"/>
  <c r="AR177" i="4"/>
  <c r="BE304" i="4"/>
  <c r="BE303" i="4"/>
  <c r="BE302" i="4"/>
  <c r="BE301" i="4"/>
  <c r="BE300" i="4"/>
  <c r="AH302" i="4"/>
  <c r="AH301" i="4"/>
  <c r="AH300" i="4"/>
  <c r="AH303" i="4"/>
  <c r="AH304" i="4"/>
  <c r="AP302" i="4"/>
  <c r="AP301" i="4"/>
  <c r="AP300" i="4"/>
  <c r="AP303" i="4"/>
  <c r="AP304" i="4"/>
  <c r="AX302" i="4"/>
  <c r="AX301" i="4"/>
  <c r="AX300" i="4"/>
  <c r="AX303" i="4"/>
  <c r="AX304" i="4"/>
  <c r="CB300" i="4"/>
  <c r="CB301" i="4"/>
  <c r="CB303" i="4"/>
  <c r="CB302" i="4"/>
  <c r="CB304" i="4"/>
  <c r="DX300" i="4"/>
  <c r="DX304" i="4"/>
  <c r="DX301" i="4"/>
  <c r="DX303" i="4"/>
  <c r="DX302" i="4"/>
  <c r="FT300" i="4"/>
  <c r="FT304" i="4"/>
  <c r="FT301" i="4"/>
  <c r="FT303" i="4"/>
  <c r="FT302" i="4"/>
  <c r="HP300" i="4"/>
  <c r="HP304" i="4"/>
  <c r="HP301" i="4"/>
  <c r="HP303" i="4"/>
  <c r="HP302" i="4"/>
  <c r="JL300" i="4"/>
  <c r="JL304" i="4"/>
  <c r="JL301" i="4"/>
  <c r="JL303" i="4"/>
  <c r="JL302" i="4"/>
  <c r="LH300" i="4"/>
  <c r="LH304" i="4"/>
  <c r="LH301" i="4"/>
  <c r="LH303" i="4"/>
  <c r="LH302" i="4"/>
  <c r="AQ62" i="4"/>
  <c r="I63" i="4"/>
  <c r="BC66" i="4"/>
  <c r="AQ72" i="4"/>
  <c r="I73" i="4"/>
  <c r="BC76" i="4"/>
  <c r="AQ82" i="4"/>
  <c r="I83" i="4"/>
  <c r="BC85" i="4"/>
  <c r="AQ89" i="4"/>
  <c r="I90" i="4"/>
  <c r="BC93" i="4"/>
  <c r="I96" i="4"/>
  <c r="BD96" i="4"/>
  <c r="BC97" i="4"/>
  <c r="AQ99" i="4"/>
  <c r="AR103" i="4"/>
  <c r="I104" i="4"/>
  <c r="BD105" i="4"/>
  <c r="BC105" i="4"/>
  <c r="AR108" i="4"/>
  <c r="AQ111" i="4"/>
  <c r="AR116" i="4"/>
  <c r="I117" i="4"/>
  <c r="BD118" i="4"/>
  <c r="BC118" i="4"/>
  <c r="BD120" i="4"/>
  <c r="BC122" i="4"/>
  <c r="I126" i="4"/>
  <c r="BC128" i="4"/>
  <c r="BC131" i="4"/>
  <c r="I132" i="4"/>
  <c r="BC134" i="4"/>
  <c r="AQ137" i="4"/>
  <c r="K140" i="4"/>
  <c r="AR140" i="4"/>
  <c r="AQ140" i="4"/>
  <c r="BD141" i="4"/>
  <c r="BC141" i="4"/>
  <c r="AR145" i="4"/>
  <c r="AQ145" i="4"/>
  <c r="K148" i="4"/>
  <c r="I148" i="4"/>
  <c r="BD149" i="4"/>
  <c r="AR154" i="4"/>
  <c r="AQ154" i="4"/>
  <c r="I157" i="4"/>
  <c r="BD161" i="4"/>
  <c r="K165" i="4"/>
  <c r="I165" i="4"/>
  <c r="BD165" i="4"/>
  <c r="K168" i="4"/>
  <c r="BC171" i="4"/>
  <c r="BD171" i="4"/>
  <c r="BC172" i="4"/>
  <c r="I175" i="4"/>
  <c r="AI301" i="4"/>
  <c r="AI300" i="4"/>
  <c r="AI302" i="4"/>
  <c r="AI304" i="4"/>
  <c r="AI303" i="4"/>
  <c r="AY301" i="4"/>
  <c r="AY300" i="4"/>
  <c r="AY302" i="4"/>
  <c r="AY304" i="4"/>
  <c r="AY303" i="4"/>
  <c r="CM304" i="4"/>
  <c r="CM303" i="4"/>
  <c r="CM302" i="4"/>
  <c r="CM300" i="4"/>
  <c r="CM301" i="4"/>
  <c r="EI304" i="4"/>
  <c r="EI303" i="4"/>
  <c r="EI300" i="4"/>
  <c r="EI302" i="4"/>
  <c r="EI301" i="4"/>
  <c r="GE304" i="4"/>
  <c r="GE303" i="4"/>
  <c r="GE302" i="4"/>
  <c r="GE301" i="4"/>
  <c r="GE300" i="4"/>
  <c r="IA304" i="4"/>
  <c r="IA303" i="4"/>
  <c r="IA300" i="4"/>
  <c r="IA302" i="4"/>
  <c r="IA301" i="4"/>
  <c r="JW304" i="4"/>
  <c r="JW303" i="4"/>
  <c r="JW302" i="4"/>
  <c r="JW301" i="4"/>
  <c r="JW300" i="4"/>
  <c r="LS304" i="4"/>
  <c r="LS303" i="4"/>
  <c r="LS300" i="4"/>
  <c r="LS302" i="4"/>
  <c r="LS301" i="4"/>
  <c r="BC7" i="4"/>
  <c r="BC44" i="4"/>
  <c r="AQ47" i="4"/>
  <c r="I48" i="4"/>
  <c r="BC49" i="4"/>
  <c r="AQ53" i="4"/>
  <c r="I54" i="4"/>
  <c r="BC57" i="4"/>
  <c r="AQ61" i="4"/>
  <c r="I62" i="4"/>
  <c r="BC65" i="4"/>
  <c r="AQ69" i="4"/>
  <c r="AQ71" i="4"/>
  <c r="I72" i="4"/>
  <c r="BC75" i="4"/>
  <c r="BC79" i="4"/>
  <c r="I82" i="4"/>
  <c r="AQ88" i="4"/>
  <c r="I89" i="4"/>
  <c r="BC92" i="4"/>
  <c r="AQ95" i="4"/>
  <c r="K100" i="4"/>
  <c r="K102" i="4"/>
  <c r="I102" i="4"/>
  <c r="I105" i="4"/>
  <c r="BC107" i="4"/>
  <c r="K110" i="4"/>
  <c r="I110" i="4"/>
  <c r="BC110" i="4"/>
  <c r="BC111" i="4"/>
  <c r="AQ112" i="4"/>
  <c r="AR115" i="4"/>
  <c r="I118" i="4"/>
  <c r="I120" i="4"/>
  <c r="AR121" i="4"/>
  <c r="AQ124" i="4"/>
  <c r="I129" i="4"/>
  <c r="AQ133" i="4"/>
  <c r="I135" i="4"/>
  <c r="BD137" i="4"/>
  <c r="K144" i="4"/>
  <c r="I147" i="4"/>
  <c r="I149" i="4"/>
  <c r="AR150" i="4"/>
  <c r="K152" i="4"/>
  <c r="I152" i="4"/>
  <c r="BC165" i="4"/>
  <c r="BC170" i="4"/>
  <c r="AQ175" i="4"/>
  <c r="AR175" i="4"/>
  <c r="AQ176" i="4"/>
  <c r="AJ300" i="4"/>
  <c r="AJ301" i="4"/>
  <c r="AJ302" i="4"/>
  <c r="AJ304" i="4"/>
  <c r="AJ303" i="4"/>
  <c r="AZ300" i="4"/>
  <c r="AZ301" i="4"/>
  <c r="AZ302" i="4"/>
  <c r="AZ304" i="4"/>
  <c r="AZ303" i="4"/>
  <c r="CN304" i="4"/>
  <c r="CN303" i="4"/>
  <c r="CN302" i="4"/>
  <c r="CN301" i="4"/>
  <c r="CN300" i="4"/>
  <c r="EJ304" i="4"/>
  <c r="EJ303" i="4"/>
  <c r="EJ302" i="4"/>
  <c r="EJ300" i="4"/>
  <c r="EJ301" i="4"/>
  <c r="GF304" i="4"/>
  <c r="GF303" i="4"/>
  <c r="GF302" i="4"/>
  <c r="GF301" i="4"/>
  <c r="GF300" i="4"/>
  <c r="IB304" i="4"/>
  <c r="IB303" i="4"/>
  <c r="IB302" i="4"/>
  <c r="IB300" i="4"/>
  <c r="IB301" i="4"/>
  <c r="JX304" i="4"/>
  <c r="JX303" i="4"/>
  <c r="JX302" i="4"/>
  <c r="JX301" i="4"/>
  <c r="JX300" i="4"/>
  <c r="LT304" i="4"/>
  <c r="LT303" i="4"/>
  <c r="LT302" i="4"/>
  <c r="LT300" i="4"/>
  <c r="LT301" i="4"/>
  <c r="AQ101" i="4"/>
  <c r="BC102" i="4"/>
  <c r="AQ106" i="4"/>
  <c r="I108" i="4"/>
  <c r="I114" i="4"/>
  <c r="BD114" i="4"/>
  <c r="BC114" i="4"/>
  <c r="K123" i="4"/>
  <c r="I123" i="4"/>
  <c r="BC123" i="4"/>
  <c r="BC124" i="4"/>
  <c r="AR130" i="4"/>
  <c r="AQ130" i="4"/>
  <c r="AR131" i="4"/>
  <c r="AQ131" i="4"/>
  <c r="AR136" i="4"/>
  <c r="AQ136" i="4"/>
  <c r="I138" i="4"/>
  <c r="AR139" i="4"/>
  <c r="BD142" i="4"/>
  <c r="BC144" i="4"/>
  <c r="BC153" i="4"/>
  <c r="BD153" i="4"/>
  <c r="AQ159" i="4"/>
  <c r="AR160" i="4"/>
  <c r="BD166" i="4"/>
  <c r="BC166" i="4"/>
  <c r="I170" i="4"/>
  <c r="BC173" i="4"/>
  <c r="AQ174" i="4"/>
  <c r="K2" i="4"/>
  <c r="AK300" i="4"/>
  <c r="AK302" i="4"/>
  <c r="AK304" i="4"/>
  <c r="AK303" i="4"/>
  <c r="AK301" i="4"/>
  <c r="AS300" i="4"/>
  <c r="AS303" i="4"/>
  <c r="AS302" i="4"/>
  <c r="AS304" i="4"/>
  <c r="AS301" i="4"/>
  <c r="BA300" i="4"/>
  <c r="BA302" i="4"/>
  <c r="BA304" i="4"/>
  <c r="BA303" i="4"/>
  <c r="BA301" i="4"/>
  <c r="CY301" i="4"/>
  <c r="CY300" i="4"/>
  <c r="CY304" i="4"/>
  <c r="CY302" i="4"/>
  <c r="CY303" i="4"/>
  <c r="EU301" i="4"/>
  <c r="EU300" i="4"/>
  <c r="EU304" i="4"/>
  <c r="EU302" i="4"/>
  <c r="EU303" i="4"/>
  <c r="GQ301" i="4"/>
  <c r="GQ300" i="4"/>
  <c r="GQ304" i="4"/>
  <c r="GQ302" i="4"/>
  <c r="GQ303" i="4"/>
  <c r="IM301" i="4"/>
  <c r="IM300" i="4"/>
  <c r="IM304" i="4"/>
  <c r="IM302" i="4"/>
  <c r="IM303" i="4"/>
  <c r="KI301" i="4"/>
  <c r="KI300" i="4"/>
  <c r="KI304" i="4"/>
  <c r="KI302" i="4"/>
  <c r="KI303" i="4"/>
  <c r="ME301" i="4"/>
  <c r="ME300" i="4"/>
  <c r="ME304" i="4"/>
  <c r="ME302" i="4"/>
  <c r="ME303" i="4"/>
  <c r="BC95" i="4"/>
  <c r="BC103" i="4"/>
  <c r="AR109" i="4"/>
  <c r="AQ109" i="4"/>
  <c r="K111" i="4"/>
  <c r="I111" i="4"/>
  <c r="BD112" i="4"/>
  <c r="BC116" i="4"/>
  <c r="I121" i="4"/>
  <c r="BD127" i="4"/>
  <c r="BC127" i="4"/>
  <c r="AQ128" i="4"/>
  <c r="BD133" i="4"/>
  <c r="BC133" i="4"/>
  <c r="AQ134" i="4"/>
  <c r="BC138" i="4"/>
  <c r="AR143" i="4"/>
  <c r="AQ146" i="4"/>
  <c r="BD148" i="4"/>
  <c r="BC148" i="4"/>
  <c r="I150" i="4"/>
  <c r="AR151" i="4"/>
  <c r="AQ151" i="4"/>
  <c r="I162" i="4"/>
  <c r="AR163" i="4"/>
  <c r="AQ168" i="4"/>
  <c r="I190" i="4"/>
  <c r="BD194" i="4"/>
  <c r="BC194" i="4"/>
  <c r="AR200" i="4"/>
  <c r="AQ200" i="4"/>
  <c r="I202" i="4"/>
  <c r="K202" i="4"/>
  <c r="BC202" i="4"/>
  <c r="K214" i="4"/>
  <c r="I214" i="4"/>
  <c r="I179" i="4"/>
  <c r="K180" i="4"/>
  <c r="BC180" i="4"/>
  <c r="AR182" i="4"/>
  <c r="BC183" i="4"/>
  <c r="I185" i="4"/>
  <c r="K186" i="4"/>
  <c r="I186" i="4"/>
  <c r="AQ187" i="4"/>
  <c r="I189" i="4"/>
  <c r="AR197" i="4"/>
  <c r="I198" i="4"/>
  <c r="AR181" i="4"/>
  <c r="K187" i="4"/>
  <c r="I187" i="4"/>
  <c r="AQ192" i="4"/>
  <c r="I195" i="4"/>
  <c r="K195" i="4"/>
  <c r="BD195" i="4"/>
  <c r="BD196" i="4"/>
  <c r="BC203" i="4"/>
  <c r="AQ206" i="4"/>
  <c r="BC209" i="4"/>
  <c r="I171" i="4"/>
  <c r="BD172" i="4"/>
  <c r="K174" i="4"/>
  <c r="BC174" i="4"/>
  <c r="AR176" i="4"/>
  <c r="AQ178" i="4"/>
  <c r="BD181" i="4"/>
  <c r="BC181" i="4"/>
  <c r="BC191" i="4"/>
  <c r="I194" i="4"/>
  <c r="BC195" i="4"/>
  <c r="K197" i="4"/>
  <c r="I197" i="4"/>
  <c r="K218" i="4"/>
  <c r="I218" i="4"/>
  <c r="K151" i="4"/>
  <c r="AQ158" i="4"/>
  <c r="I160" i="4"/>
  <c r="BD160" i="4"/>
  <c r="BC163" i="4"/>
  <c r="AR164" i="4"/>
  <c r="AQ167" i="4"/>
  <c r="BD169" i="4"/>
  <c r="AQ170" i="4"/>
  <c r="AR173" i="4"/>
  <c r="I174" i="4"/>
  <c r="BD177" i="4"/>
  <c r="K178" i="4"/>
  <c r="BD182" i="4"/>
  <c r="BC182" i="4"/>
  <c r="I184" i="4"/>
  <c r="AR185" i="4"/>
  <c r="AQ185" i="4"/>
  <c r="BC187" i="4"/>
  <c r="AQ189" i="4"/>
  <c r="AQ190" i="4"/>
  <c r="K192" i="4"/>
  <c r="I192" i="4"/>
  <c r="BC192" i="4"/>
  <c r="AR193" i="4"/>
  <c r="AR195" i="4"/>
  <c r="AR198" i="4"/>
  <c r="I203" i="4"/>
  <c r="BD204" i="4"/>
  <c r="BC204" i="4"/>
  <c r="BC205" i="4"/>
  <c r="BD205" i="4"/>
  <c r="AQ115" i="4"/>
  <c r="I154" i="4"/>
  <c r="BD154" i="4"/>
  <c r="AR168" i="4"/>
  <c r="BC169" i="4"/>
  <c r="K172" i="4"/>
  <c r="I172" i="4"/>
  <c r="AQ173" i="4"/>
  <c r="BD175" i="4"/>
  <c r="BC175" i="4"/>
  <c r="I182" i="4"/>
  <c r="BC184" i="4"/>
  <c r="AR186" i="4"/>
  <c r="AQ186" i="4"/>
  <c r="AQ188" i="4"/>
  <c r="BD198" i="4"/>
  <c r="BC198" i="4"/>
  <c r="I200" i="4"/>
  <c r="BD201" i="4"/>
  <c r="BC201" i="4"/>
  <c r="K205" i="4"/>
  <c r="K206" i="4"/>
  <c r="BC206" i="4"/>
  <c r="AR208" i="4"/>
  <c r="BC104" i="4"/>
  <c r="AQ108" i="4"/>
  <c r="I109" i="4"/>
  <c r="BC112" i="4"/>
  <c r="BC117" i="4"/>
  <c r="AQ121" i="4"/>
  <c r="I122" i="4"/>
  <c r="BC125" i="4"/>
  <c r="AQ129" i="4"/>
  <c r="I130" i="4"/>
  <c r="AQ135" i="4"/>
  <c r="I136" i="4"/>
  <c r="AQ139" i="4"/>
  <c r="AQ143" i="4"/>
  <c r="I144" i="4"/>
  <c r="BC147" i="4"/>
  <c r="AQ150" i="4"/>
  <c r="I151" i="4"/>
  <c r="BC152" i="4"/>
  <c r="AQ156" i="4"/>
  <c r="BC156" i="4"/>
  <c r="AR158" i="4"/>
  <c r="K160" i="4"/>
  <c r="BC160" i="4"/>
  <c r="BD163" i="4"/>
  <c r="AQ164" i="4"/>
  <c r="AR167" i="4"/>
  <c r="K173" i="4"/>
  <c r="I173" i="4"/>
  <c r="BD176" i="4"/>
  <c r="BC176" i="4"/>
  <c r="BD178" i="4"/>
  <c r="AQ179" i="4"/>
  <c r="BC179" i="4"/>
  <c r="I181" i="4"/>
  <c r="K183" i="4"/>
  <c r="BC185" i="4"/>
  <c r="BD189" i="4"/>
  <c r="AR194" i="4"/>
  <c r="AQ194" i="4"/>
  <c r="AQ199" i="4"/>
  <c r="AQ203" i="4"/>
  <c r="AR203" i="4"/>
  <c r="I205" i="4"/>
  <c r="AR205" i="4"/>
  <c r="AQ205" i="4"/>
  <c r="AR215" i="4"/>
  <c r="K219" i="4"/>
  <c r="K154" i="4"/>
  <c r="BC154" i="4"/>
  <c r="BC158" i="4"/>
  <c r="K161" i="4"/>
  <c r="I164" i="4"/>
  <c r="BD164" i="4"/>
  <c r="BD167" i="4"/>
  <c r="BC167" i="4"/>
  <c r="I176" i="4"/>
  <c r="BC178" i="4"/>
  <c r="K182" i="4"/>
  <c r="BD186" i="4"/>
  <c r="K188" i="4"/>
  <c r="BC188" i="4"/>
  <c r="AR191" i="4"/>
  <c r="AQ191" i="4"/>
  <c r="BC193" i="4"/>
  <c r="BD193" i="4"/>
  <c r="I199" i="4"/>
  <c r="K201" i="4"/>
  <c r="I201" i="4"/>
  <c r="BD208" i="4"/>
  <c r="BC208" i="4"/>
  <c r="AR216" i="4"/>
  <c r="AQ216" i="4"/>
  <c r="AR228" i="4"/>
  <c r="AQ228" i="4"/>
  <c r="AR230" i="4"/>
  <c r="BD231" i="4"/>
  <c r="BC231" i="4"/>
  <c r="AR236" i="4"/>
  <c r="I240" i="4"/>
  <c r="K244" i="4"/>
  <c r="K246" i="4"/>
  <c r="BC246" i="4"/>
  <c r="I250" i="4"/>
  <c r="AR250" i="4"/>
  <c r="AQ259" i="4"/>
  <c r="AR260" i="4"/>
  <c r="BC264" i="4"/>
  <c r="BD264" i="4"/>
  <c r="BC227" i="4"/>
  <c r="BD227" i="4"/>
  <c r="AR244" i="4"/>
  <c r="AQ244" i="4"/>
  <c r="BC253" i="4"/>
  <c r="BD255" i="4"/>
  <c r="BC255" i="4"/>
  <c r="I269" i="4"/>
  <c r="K269" i="4"/>
  <c r="BC199" i="4"/>
  <c r="AQ201" i="4"/>
  <c r="I204" i="4"/>
  <c r="BD206" i="4"/>
  <c r="K210" i="4"/>
  <c r="I210" i="4"/>
  <c r="AR213" i="4"/>
  <c r="AQ213" i="4"/>
  <c r="BD214" i="4"/>
  <c r="BC214" i="4"/>
  <c r="BD218" i="4"/>
  <c r="BC218" i="4"/>
  <c r="K221" i="4"/>
  <c r="I221" i="4"/>
  <c r="AQ223" i="4"/>
  <c r="I227" i="4"/>
  <c r="AQ229" i="4"/>
  <c r="BD235" i="4"/>
  <c r="BC235" i="4"/>
  <c r="I238" i="4"/>
  <c r="K240" i="4"/>
  <c r="AQ243" i="4"/>
  <c r="AR259" i="4"/>
  <c r="K262" i="4"/>
  <c r="AR278" i="4"/>
  <c r="AQ278" i="4"/>
  <c r="BC211" i="4"/>
  <c r="BC222" i="4"/>
  <c r="BC233" i="4"/>
  <c r="I243" i="4"/>
  <c r="BC243" i="4"/>
  <c r="BD243" i="4"/>
  <c r="K254" i="4"/>
  <c r="I254" i="4"/>
  <c r="I272" i="4"/>
  <c r="K272" i="4"/>
  <c r="I208" i="4"/>
  <c r="AR209" i="4"/>
  <c r="AQ209" i="4"/>
  <c r="K211" i="4"/>
  <c r="I211" i="4"/>
  <c r="AQ212" i="4"/>
  <c r="BC212" i="4"/>
  <c r="AQ217" i="4"/>
  <c r="I219" i="4"/>
  <c r="AR220" i="4"/>
  <c r="AQ220" i="4"/>
  <c r="K222" i="4"/>
  <c r="I222" i="4"/>
  <c r="BD223" i="4"/>
  <c r="AQ226" i="4"/>
  <c r="BD229" i="4"/>
  <c r="BC229" i="4"/>
  <c r="AQ237" i="4"/>
  <c r="I249" i="4"/>
  <c r="BD249" i="4"/>
  <c r="BC249" i="4"/>
  <c r="AR257" i="4"/>
  <c r="AQ261" i="4"/>
  <c r="BC177" i="4"/>
  <c r="K191" i="4"/>
  <c r="AR196" i="4"/>
  <c r="K203" i="4"/>
  <c r="AQ207" i="4"/>
  <c r="I212" i="4"/>
  <c r="AQ215" i="4"/>
  <c r="K216" i="4"/>
  <c r="BC219" i="4"/>
  <c r="K223" i="4"/>
  <c r="AQ224" i="4"/>
  <c r="BC225" i="4"/>
  <c r="I228" i="4"/>
  <c r="K231" i="4"/>
  <c r="K234" i="4"/>
  <c r="I234" i="4"/>
  <c r="BD237" i="4"/>
  <c r="AQ241" i="4"/>
  <c r="BD247" i="4"/>
  <c r="BC247" i="4"/>
  <c r="AR252" i="4"/>
  <c r="AR253" i="4"/>
  <c r="AQ253" i="4"/>
  <c r="I260" i="4"/>
  <c r="BD261" i="4"/>
  <c r="AR263" i="4"/>
  <c r="I271" i="4"/>
  <c r="K271" i="4"/>
  <c r="AR202" i="4"/>
  <c r="AR207" i="4"/>
  <c r="AR210" i="4"/>
  <c r="AQ210" i="4"/>
  <c r="K213" i="4"/>
  <c r="I213" i="4"/>
  <c r="BD217" i="4"/>
  <c r="BC217" i="4"/>
  <c r="AR221" i="4"/>
  <c r="AQ221" i="4"/>
  <c r="BC223" i="4"/>
  <c r="AR225" i="4"/>
  <c r="BD226" i="4"/>
  <c r="I229" i="4"/>
  <c r="AR231" i="4"/>
  <c r="AQ231" i="4"/>
  <c r="I236" i="4"/>
  <c r="BD241" i="4"/>
  <c r="AQ242" i="4"/>
  <c r="BD251" i="4"/>
  <c r="I257" i="4"/>
  <c r="BC257" i="4"/>
  <c r="I261" i="4"/>
  <c r="BC263" i="4"/>
  <c r="AR265" i="4"/>
  <c r="AQ265" i="4"/>
  <c r="BD269" i="4"/>
  <c r="BC269" i="4"/>
  <c r="AR275" i="4"/>
  <c r="AQ275" i="4"/>
  <c r="I191" i="4"/>
  <c r="I196" i="4"/>
  <c r="BD200" i="4"/>
  <c r="AR204" i="4"/>
  <c r="K209" i="4"/>
  <c r="AR211" i="4"/>
  <c r="AR214" i="4"/>
  <c r="AQ214" i="4"/>
  <c r="BD215" i="4"/>
  <c r="BD216" i="4"/>
  <c r="BC216" i="4"/>
  <c r="K220" i="4"/>
  <c r="AR222" i="4"/>
  <c r="BD224" i="4"/>
  <c r="BC224" i="4"/>
  <c r="AQ225" i="4"/>
  <c r="K226" i="4"/>
  <c r="BC230" i="4"/>
  <c r="AR232" i="4"/>
  <c r="AR235" i="4"/>
  <c r="AR239" i="4"/>
  <c r="K241" i="4"/>
  <c r="AR248" i="4"/>
  <c r="AQ248" i="4"/>
  <c r="BD258" i="4"/>
  <c r="BC261" i="4"/>
  <c r="AQ264" i="4"/>
  <c r="BC270" i="4"/>
  <c r="BD270" i="4"/>
  <c r="K280" i="4"/>
  <c r="I280" i="4"/>
  <c r="BD281" i="4"/>
  <c r="BC281" i="4"/>
  <c r="AR285" i="4"/>
  <c r="BD289" i="4"/>
  <c r="BC290" i="4"/>
  <c r="K292" i="4"/>
  <c r="K295" i="4"/>
  <c r="I295" i="4"/>
  <c r="AR277" i="4"/>
  <c r="AQ277" i="4"/>
  <c r="K290" i="4"/>
  <c r="I290" i="4"/>
  <c r="AR268" i="4"/>
  <c r="AR273" i="4"/>
  <c r="AQ273" i="4"/>
  <c r="I281" i="4"/>
  <c r="I289" i="4"/>
  <c r="AR233" i="4"/>
  <c r="BC234" i="4"/>
  <c r="AR240" i="4"/>
  <c r="BD244" i="4"/>
  <c r="AR245" i="4"/>
  <c r="I251" i="4"/>
  <c r="K252" i="4"/>
  <c r="I252" i="4"/>
  <c r="I255" i="4"/>
  <c r="K256" i="4"/>
  <c r="BD256" i="4"/>
  <c r="AQ258" i="4"/>
  <c r="BC259" i="4"/>
  <c r="AQ263" i="4"/>
  <c r="BD265" i="4"/>
  <c r="AR266" i="4"/>
  <c r="AQ267" i="4"/>
  <c r="K270" i="4"/>
  <c r="AQ272" i="4"/>
  <c r="AQ274" i="4"/>
  <c r="BC277" i="4"/>
  <c r="I282" i="4"/>
  <c r="K286" i="4"/>
  <c r="AR286" i="4"/>
  <c r="AQ286" i="4"/>
  <c r="AR290" i="4"/>
  <c r="AQ290" i="4"/>
  <c r="AR291" i="4"/>
  <c r="AQ291" i="4"/>
  <c r="AR295" i="4"/>
  <c r="AQ295" i="4"/>
  <c r="I231" i="4"/>
  <c r="K232" i="4"/>
  <c r="I232" i="4"/>
  <c r="I235" i="4"/>
  <c r="K236" i="4"/>
  <c r="BD236" i="4"/>
  <c r="AQ238" i="4"/>
  <c r="I242" i="4"/>
  <c r="BD242" i="4"/>
  <c r="I247" i="4"/>
  <c r="BC252" i="4"/>
  <c r="BC258" i="4"/>
  <c r="K260" i="4"/>
  <c r="BD260" i="4"/>
  <c r="AQ262" i="4"/>
  <c r="BC267" i="4"/>
  <c r="BD267" i="4"/>
  <c r="AQ268" i="4"/>
  <c r="BD272" i="4"/>
  <c r="BD274" i="4"/>
  <c r="BC274" i="4"/>
  <c r="BC275" i="4"/>
  <c r="BD276" i="4"/>
  <c r="AQ280" i="4"/>
  <c r="BD287" i="4"/>
  <c r="AQ293" i="4"/>
  <c r="AR294" i="4"/>
  <c r="AQ294" i="4"/>
  <c r="AQ208" i="4"/>
  <c r="I209" i="4"/>
  <c r="AQ219" i="4"/>
  <c r="BC226" i="4"/>
  <c r="BC232" i="4"/>
  <c r="AQ233" i="4"/>
  <c r="BC238" i="4"/>
  <c r="AQ240" i="4"/>
  <c r="BC244" i="4"/>
  <c r="AR246" i="4"/>
  <c r="K248" i="4"/>
  <c r="BD248" i="4"/>
  <c r="AQ250" i="4"/>
  <c r="AQ254" i="4"/>
  <c r="K255" i="4"/>
  <c r="I256" i="4"/>
  <c r="AQ257" i="4"/>
  <c r="BD259" i="4"/>
  <c r="I262" i="4"/>
  <c r="BC262" i="4"/>
  <c r="BD263" i="4"/>
  <c r="BC265" i="4"/>
  <c r="AR269" i="4"/>
  <c r="AQ271" i="4"/>
  <c r="BC273" i="4"/>
  <c r="K276" i="4"/>
  <c r="I276" i="4"/>
  <c r="I279" i="4"/>
  <c r="K279" i="4"/>
  <c r="AQ288" i="4"/>
  <c r="BC293" i="4"/>
  <c r="BD228" i="4"/>
  <c r="BC228" i="4"/>
  <c r="AQ230" i="4"/>
  <c r="AQ234" i="4"/>
  <c r="BD240" i="4"/>
  <c r="BC240" i="4"/>
  <c r="I244" i="4"/>
  <c r="K245" i="4"/>
  <c r="I245" i="4"/>
  <c r="BC250" i="4"/>
  <c r="AR251" i="4"/>
  <c r="AQ251" i="4"/>
  <c r="K253" i="4"/>
  <c r="AR255" i="4"/>
  <c r="I265" i="4"/>
  <c r="K266" i="4"/>
  <c r="I266" i="4"/>
  <c r="K268" i="4"/>
  <c r="I268" i="4"/>
  <c r="AQ269" i="4"/>
  <c r="BD271" i="4"/>
  <c r="BD273" i="4"/>
  <c r="K275" i="4"/>
  <c r="BD277" i="4"/>
  <c r="AQ282" i="4"/>
  <c r="AR284" i="4"/>
  <c r="AQ284" i="4"/>
  <c r="I287" i="4"/>
  <c r="AR293" i="4"/>
  <c r="AR279" i="4"/>
  <c r="BD279" i="4"/>
  <c r="BD282" i="4"/>
  <c r="I293" i="4"/>
  <c r="AQ232" i="4"/>
  <c r="I233" i="4"/>
  <c r="BC236" i="4"/>
  <c r="BC241" i="4"/>
  <c r="AQ245" i="4"/>
  <c r="I246" i="4"/>
  <c r="BC248" i="4"/>
  <c r="AQ252" i="4"/>
  <c r="I253" i="4"/>
  <c r="BC256" i="4"/>
  <c r="BC260" i="4"/>
  <c r="AQ266" i="4"/>
  <c r="BC272" i="4"/>
  <c r="I274" i="4"/>
  <c r="BC282" i="4"/>
  <c r="AQ283" i="4"/>
  <c r="BD268" i="4"/>
  <c r="AR270" i="4"/>
  <c r="K277" i="4"/>
  <c r="I277" i="4"/>
  <c r="I283" i="4"/>
  <c r="BD285" i="4"/>
  <c r="BC285" i="4"/>
  <c r="AR288" i="4"/>
  <c r="AR289" i="4"/>
  <c r="AQ289" i="4"/>
  <c r="K291" i="4"/>
  <c r="I291" i="4"/>
  <c r="BC291" i="4"/>
  <c r="I292" i="4"/>
  <c r="I294" i="4"/>
  <c r="K273" i="4"/>
  <c r="I275" i="4"/>
  <c r="AQ276" i="4"/>
  <c r="K278" i="4"/>
  <c r="BC278" i="4"/>
  <c r="AR283" i="4"/>
  <c r="BC284" i="4"/>
  <c r="I288" i="4"/>
  <c r="BD278" i="4"/>
  <c r="BD284" i="4"/>
  <c r="K289" i="4"/>
  <c r="K294" i="4"/>
  <c r="BC279" i="4"/>
  <c r="I286" i="4"/>
  <c r="BC286" i="4"/>
  <c r="W300" i="1"/>
  <c r="W304" i="1"/>
  <c r="W301" i="1"/>
  <c r="W302" i="1"/>
  <c r="W303" i="1"/>
  <c r="X300" i="1"/>
  <c r="X304" i="1"/>
  <c r="X301" i="1"/>
  <c r="X302" i="1"/>
  <c r="X303" i="1"/>
  <c r="AX286" i="1"/>
  <c r="AY284" i="1"/>
  <c r="AY140" i="1"/>
  <c r="AL70" i="1"/>
  <c r="S280" i="1"/>
  <c r="AY214" i="1"/>
  <c r="AX189" i="1"/>
  <c r="AX188" i="1"/>
  <c r="AX96" i="1"/>
  <c r="AX79" i="1"/>
  <c r="AX70" i="1"/>
  <c r="AY26" i="1"/>
  <c r="AX15" i="1"/>
  <c r="T119" i="1"/>
  <c r="AX93" i="1"/>
  <c r="AX119" i="1"/>
  <c r="AL79" i="1"/>
  <c r="AM131" i="1"/>
  <c r="AL189" i="1"/>
  <c r="AL214" i="1"/>
  <c r="AX38" i="1"/>
  <c r="AM70" i="1"/>
  <c r="AY81" i="1"/>
  <c r="AM9" i="1"/>
  <c r="AM247" i="1"/>
  <c r="AM263" i="1"/>
  <c r="AM279" i="1"/>
  <c r="AM292" i="1"/>
  <c r="S148" i="1"/>
  <c r="AL286" i="1"/>
  <c r="AY79" i="1"/>
  <c r="AX19" i="1"/>
  <c r="AY279" i="1"/>
  <c r="AY271" i="1"/>
  <c r="AY263" i="1"/>
  <c r="AX84" i="1"/>
  <c r="AX56" i="1"/>
  <c r="AX32" i="1"/>
  <c r="AM216" i="1"/>
  <c r="AX192" i="1"/>
  <c r="AX165" i="1"/>
  <c r="AX97" i="1"/>
  <c r="AX83" i="1"/>
  <c r="AX73" i="1"/>
  <c r="AY31" i="1"/>
  <c r="AM189" i="1"/>
  <c r="AM195" i="1"/>
  <c r="AM205" i="1"/>
  <c r="AY189" i="1"/>
  <c r="AX264" i="1"/>
  <c r="AX33" i="1"/>
  <c r="AX284" i="1"/>
  <c r="AL26" i="1"/>
  <c r="AM47" i="1"/>
  <c r="AM81" i="1"/>
  <c r="AM148" i="1"/>
  <c r="AM155" i="1"/>
  <c r="AM179" i="1"/>
  <c r="AM214" i="1"/>
  <c r="AX139" i="1"/>
  <c r="AX55" i="1"/>
  <c r="AX47" i="1"/>
  <c r="AX5" i="1"/>
  <c r="AY247" i="1"/>
  <c r="AY239" i="1"/>
  <c r="AY216" i="1"/>
  <c r="AX212" i="1"/>
  <c r="AX160" i="1"/>
  <c r="AX152" i="1"/>
  <c r="AX125" i="1"/>
  <c r="AX116" i="1"/>
  <c r="AY115" i="1"/>
  <c r="AX52" i="1"/>
  <c r="AX51" i="1"/>
  <c r="AX24" i="1"/>
  <c r="AX23" i="1"/>
  <c r="AX20" i="1"/>
  <c r="AY7" i="1"/>
  <c r="AX6" i="1"/>
  <c r="AM49" i="1"/>
  <c r="AY70" i="1"/>
  <c r="AL263" i="1"/>
  <c r="AX140" i="1"/>
  <c r="AX141" i="1"/>
  <c r="AX65" i="1"/>
  <c r="AL195" i="1"/>
  <c r="AY141" i="1"/>
  <c r="AX46" i="1"/>
  <c r="AX29" i="1"/>
  <c r="AY205" i="1"/>
  <c r="AY155" i="1"/>
  <c r="AY119" i="1"/>
  <c r="AX81" i="1"/>
  <c r="AX64" i="1"/>
  <c r="AX31" i="1"/>
  <c r="AY22" i="1"/>
  <c r="AM7" i="1"/>
  <c r="AL13" i="1"/>
  <c r="AM18" i="1"/>
  <c r="AL23" i="1"/>
  <c r="AM95" i="1"/>
  <c r="AL131" i="1"/>
  <c r="AL279" i="1"/>
  <c r="AX232" i="1"/>
  <c r="AX213" i="1"/>
  <c r="AY138" i="1"/>
  <c r="AX129" i="1"/>
  <c r="AX88" i="1"/>
  <c r="AX78" i="1"/>
  <c r="AX69" i="1"/>
  <c r="AX61" i="1"/>
  <c r="AX37" i="1"/>
  <c r="AX28" i="1"/>
  <c r="AX260" i="1"/>
  <c r="AX257" i="1"/>
  <c r="AX245" i="1"/>
  <c r="AX228" i="1"/>
  <c r="AY224" i="1"/>
  <c r="AX131" i="1"/>
  <c r="AX115" i="1"/>
  <c r="AX101" i="1"/>
  <c r="AX92" i="1"/>
  <c r="AM280" i="1"/>
  <c r="AM284" i="1"/>
  <c r="AL295" i="1"/>
  <c r="T216" i="1"/>
  <c r="AL205" i="1"/>
  <c r="AX174" i="1"/>
  <c r="AX147" i="1"/>
  <c r="AX128" i="1"/>
  <c r="AX120" i="1"/>
  <c r="AX111" i="1"/>
  <c r="AX87" i="1"/>
  <c r="AX60" i="1"/>
  <c r="AX11" i="1"/>
  <c r="AY294" i="1"/>
  <c r="AX285" i="1"/>
  <c r="AY188" i="1"/>
  <c r="AY187" i="1"/>
  <c r="AY182" i="1"/>
  <c r="AY181" i="1"/>
  <c r="AY180" i="1"/>
  <c r="AY177" i="1"/>
  <c r="AY176" i="1"/>
  <c r="AX171" i="1"/>
  <c r="AX151" i="1"/>
  <c r="AY148" i="1"/>
  <c r="T195" i="1"/>
  <c r="T189" i="1"/>
  <c r="T179" i="1"/>
  <c r="T140" i="1"/>
  <c r="S79" i="1"/>
  <c r="T70" i="1"/>
  <c r="T25" i="1"/>
  <c r="T7" i="1"/>
  <c r="AX216" i="1"/>
  <c r="AX238" i="1"/>
  <c r="AX201" i="1"/>
  <c r="AX183" i="1"/>
  <c r="AY146" i="1"/>
  <c r="AX110" i="1"/>
  <c r="AX102" i="1"/>
  <c r="AX43" i="1"/>
  <c r="AY18" i="1"/>
  <c r="AY10" i="1"/>
  <c r="AY286" i="1"/>
  <c r="AY277" i="1"/>
  <c r="AY276" i="1"/>
  <c r="AY269" i="1"/>
  <c r="AY268" i="1"/>
  <c r="AY261" i="1"/>
  <c r="AY260" i="1"/>
  <c r="AY253" i="1"/>
  <c r="AY252" i="1"/>
  <c r="AX207" i="1"/>
  <c r="AM156" i="1"/>
  <c r="AM212" i="1"/>
  <c r="AM275" i="1"/>
  <c r="S119" i="1"/>
  <c r="AX289" i="1"/>
  <c r="AX270" i="1"/>
  <c r="AX75" i="1"/>
  <c r="AX9" i="1"/>
  <c r="AY280" i="1"/>
  <c r="AX214" i="1"/>
  <c r="AX156" i="1"/>
  <c r="AM225" i="1"/>
  <c r="I300" i="1"/>
  <c r="AX7" i="1"/>
  <c r="AL179" i="1"/>
  <c r="AL247" i="1"/>
  <c r="AL292" i="1"/>
  <c r="AL156" i="1"/>
  <c r="AM177" i="1"/>
  <c r="T247" i="1"/>
  <c r="T155" i="1"/>
  <c r="AY131" i="1"/>
  <c r="AM23" i="1"/>
  <c r="AY186" i="1"/>
  <c r="AY130" i="1"/>
  <c r="AY122" i="1"/>
  <c r="AX105" i="1"/>
  <c r="AY281" i="1"/>
  <c r="AY207" i="1"/>
  <c r="AY206" i="1"/>
  <c r="AX197" i="1"/>
  <c r="AY195" i="1"/>
  <c r="AX195" i="1"/>
  <c r="AY185" i="1"/>
  <c r="AX184" i="1"/>
  <c r="AX180" i="1"/>
  <c r="AY147" i="1"/>
  <c r="AY143" i="1"/>
  <c r="AX143" i="1"/>
  <c r="AY142" i="1"/>
  <c r="AY135" i="1"/>
  <c r="AY134" i="1"/>
  <c r="AY133" i="1"/>
  <c r="AY132" i="1"/>
  <c r="AY118" i="1"/>
  <c r="AY117" i="1"/>
  <c r="AY116" i="1"/>
  <c r="AY23" i="1"/>
  <c r="AY21" i="1"/>
  <c r="AY20" i="1"/>
  <c r="AY19" i="1"/>
  <c r="AY15" i="1"/>
  <c r="AY14" i="1"/>
  <c r="AX14" i="1"/>
  <c r="AY13" i="1"/>
  <c r="AY12" i="1"/>
  <c r="AY11" i="1"/>
  <c r="AV303" i="1"/>
  <c r="AV301" i="1"/>
  <c r="AW303" i="1"/>
  <c r="AW301" i="1"/>
  <c r="AO303" i="1"/>
  <c r="AO301" i="1"/>
  <c r="AR302" i="1"/>
  <c r="AR300" i="1"/>
  <c r="AS303" i="1"/>
  <c r="AS301" i="1"/>
  <c r="AS304" i="1"/>
  <c r="AS302" i="1"/>
  <c r="AS300" i="1"/>
  <c r="AI304" i="1"/>
  <c r="AI302" i="1"/>
  <c r="AI300" i="1"/>
  <c r="AI303" i="1"/>
  <c r="AI301" i="1"/>
  <c r="AG303" i="1"/>
  <c r="AG301" i="1"/>
  <c r="AC304" i="1"/>
  <c r="AC302" i="1"/>
  <c r="AC300" i="1"/>
  <c r="AK304" i="1"/>
  <c r="AK302" i="1"/>
  <c r="AK300" i="1"/>
  <c r="AL7" i="1"/>
  <c r="AM26" i="1"/>
  <c r="AM44" i="1"/>
  <c r="AL47" i="1"/>
  <c r="AM69" i="1"/>
  <c r="AM75" i="1"/>
  <c r="AL76" i="1"/>
  <c r="AL80" i="1"/>
  <c r="AM85" i="1"/>
  <c r="AL85" i="1"/>
  <c r="AM91" i="1"/>
  <c r="AL95" i="1"/>
  <c r="AM115" i="1"/>
  <c r="AN303" i="1"/>
  <c r="AN301" i="1"/>
  <c r="AX278" i="1"/>
  <c r="AY273" i="1"/>
  <c r="AX272" i="1"/>
  <c r="AX265" i="1"/>
  <c r="AY264" i="1"/>
  <c r="AY257" i="1"/>
  <c r="AY256" i="1"/>
  <c r="AX253" i="1"/>
  <c r="AY249" i="1"/>
  <c r="AY248" i="1"/>
  <c r="AX233" i="1"/>
  <c r="AY232" i="1"/>
  <c r="AY225" i="1"/>
  <c r="AX225" i="1"/>
  <c r="AX221" i="1"/>
  <c r="AY217" i="1"/>
  <c r="AY179" i="1"/>
  <c r="AX179" i="1"/>
  <c r="AX157" i="1"/>
  <c r="AX134" i="1"/>
  <c r="AX124" i="1"/>
  <c r="AR303" i="1"/>
  <c r="AB303" i="1"/>
  <c r="AB301" i="1"/>
  <c r="AB304" i="1"/>
  <c r="AB302" i="1"/>
  <c r="AB300" i="1"/>
  <c r="AJ303" i="1"/>
  <c r="AJ301" i="1"/>
  <c r="AJ304" i="1"/>
  <c r="AJ302" i="1"/>
  <c r="AJ300" i="1"/>
  <c r="AF303" i="1"/>
  <c r="AF301" i="1"/>
  <c r="AM31" i="1"/>
  <c r="AL31" i="1"/>
  <c r="AY137" i="1"/>
  <c r="AX137" i="1"/>
  <c r="AY293" i="1"/>
  <c r="AX193" i="1"/>
  <c r="AY192" i="1"/>
  <c r="AY183" i="1"/>
  <c r="AX175" i="1"/>
  <c r="AY169" i="1"/>
  <c r="AY168" i="1"/>
  <c r="AX166" i="1"/>
  <c r="AX161" i="1"/>
  <c r="AY160" i="1"/>
  <c r="AY153" i="1"/>
  <c r="AY152" i="1"/>
  <c r="AQ304" i="1"/>
  <c r="AC303" i="1"/>
  <c r="AK303" i="1"/>
  <c r="AY292" i="1"/>
  <c r="AX292" i="1"/>
  <c r="AY278" i="1"/>
  <c r="AY270" i="1"/>
  <c r="AY262" i="1"/>
  <c r="AY254" i="1"/>
  <c r="AY238" i="1"/>
  <c r="AY237" i="1"/>
  <c r="AY236" i="1"/>
  <c r="AY230" i="1"/>
  <c r="AY229" i="1"/>
  <c r="AY228" i="1"/>
  <c r="AY222" i="1"/>
  <c r="AY221" i="1"/>
  <c r="AY220" i="1"/>
  <c r="AY213" i="1"/>
  <c r="AY212" i="1"/>
  <c r="AY159" i="1"/>
  <c r="AY158" i="1"/>
  <c r="AY157" i="1"/>
  <c r="AY156" i="1"/>
  <c r="AX107" i="1"/>
  <c r="AP304" i="1"/>
  <c r="AD304" i="1"/>
  <c r="AW304" i="1"/>
  <c r="AO304" i="1"/>
  <c r="AE303" i="1"/>
  <c r="AX169" i="1"/>
  <c r="AX220" i="1"/>
  <c r="AX277" i="1"/>
  <c r="AV304" i="1"/>
  <c r="AF304" i="1"/>
  <c r="AL170" i="1"/>
  <c r="AM271" i="1"/>
  <c r="AL271" i="1"/>
  <c r="T271" i="1"/>
  <c r="AX148" i="1"/>
  <c r="AX205" i="1"/>
  <c r="AN304" i="1"/>
  <c r="AX133" i="1"/>
  <c r="AU303" i="1"/>
  <c r="AG304" i="1"/>
  <c r="AM140" i="1"/>
  <c r="AM239" i="1"/>
  <c r="AL239" i="1"/>
  <c r="AM267" i="1"/>
  <c r="AL267" i="1"/>
  <c r="T159" i="1"/>
  <c r="T148" i="1"/>
  <c r="AX177" i="1"/>
  <c r="AX252" i="1"/>
  <c r="AX142" i="1"/>
  <c r="AY259" i="1"/>
  <c r="AY111" i="1"/>
  <c r="AY110" i="1"/>
  <c r="AY109" i="1"/>
  <c r="AY108" i="1"/>
  <c r="AY107" i="1"/>
  <c r="AY103" i="1"/>
  <c r="AY102" i="1"/>
  <c r="AY101" i="1"/>
  <c r="AY100" i="1"/>
  <c r="AY99" i="1"/>
  <c r="AY95" i="1"/>
  <c r="AY94" i="1"/>
  <c r="AY93" i="1"/>
  <c r="AY92" i="1"/>
  <c r="AY91" i="1"/>
  <c r="AY87" i="1"/>
  <c r="AY86" i="1"/>
  <c r="AY85" i="1"/>
  <c r="AY84" i="1"/>
  <c r="AY83" i="1"/>
  <c r="AY6" i="1"/>
  <c r="AY5" i="1"/>
  <c r="AY4" i="1"/>
  <c r="AY3" i="1"/>
  <c r="AX2" i="1"/>
  <c r="AT303" i="1"/>
  <c r="AT301" i="1"/>
  <c r="AT304" i="1"/>
  <c r="AT302" i="1"/>
  <c r="AT300" i="1"/>
  <c r="AH304" i="1"/>
  <c r="AM137" i="1"/>
  <c r="AR304" i="1"/>
  <c r="AY80" i="1"/>
  <c r="AY65" i="1"/>
  <c r="AY64" i="1"/>
  <c r="AY57" i="1"/>
  <c r="AY56" i="1"/>
  <c r="AY49" i="1"/>
  <c r="AY48" i="1"/>
  <c r="AY41" i="1"/>
  <c r="AY40" i="1"/>
  <c r="AY33" i="1"/>
  <c r="AY32" i="1"/>
  <c r="AM12" i="1"/>
  <c r="AL159" i="1"/>
  <c r="AM172" i="1"/>
  <c r="AL173" i="1"/>
  <c r="AD300" i="1"/>
  <c r="AH301" i="1"/>
  <c r="AP301" i="1"/>
  <c r="AD302" i="1"/>
  <c r="AH303" i="1"/>
  <c r="AP303" i="1"/>
  <c r="AM2" i="1"/>
  <c r="AL3" i="1"/>
  <c r="AL54" i="1"/>
  <c r="AL230" i="1"/>
  <c r="AM233" i="1"/>
  <c r="AE300" i="1"/>
  <c r="AU300" i="1"/>
  <c r="AQ301" i="1"/>
  <c r="AE302" i="1"/>
  <c r="AU302" i="1"/>
  <c r="AQ303" i="1"/>
  <c r="AE304" i="1"/>
  <c r="AU304" i="1"/>
  <c r="AY154" i="1"/>
  <c r="AY66" i="1"/>
  <c r="AY58" i="1"/>
  <c r="AY50" i="1"/>
  <c r="AY42" i="1"/>
  <c r="AY34" i="1"/>
  <c r="AY285" i="1"/>
  <c r="AX204" i="1"/>
  <c r="AY201" i="1"/>
  <c r="AY200" i="1"/>
  <c r="AX198" i="1"/>
  <c r="AY191" i="1"/>
  <c r="AY190" i="1"/>
  <c r="AY175" i="1"/>
  <c r="AY174" i="1"/>
  <c r="AY173" i="1"/>
  <c r="AY172" i="1"/>
  <c r="AY171" i="1"/>
  <c r="AY167" i="1"/>
  <c r="AY166" i="1"/>
  <c r="AY165" i="1"/>
  <c r="AY164" i="1"/>
  <c r="AY163" i="1"/>
  <c r="AY151" i="1"/>
  <c r="AY150" i="1"/>
  <c r="AY149" i="1"/>
  <c r="AY69" i="1"/>
  <c r="AY68" i="1"/>
  <c r="AY67" i="1"/>
  <c r="AY63" i="1"/>
  <c r="AY62" i="1"/>
  <c r="AY61" i="1"/>
  <c r="AY60" i="1"/>
  <c r="AY59" i="1"/>
  <c r="AY55" i="1"/>
  <c r="AY54" i="1"/>
  <c r="AY53" i="1"/>
  <c r="AY52" i="1"/>
  <c r="AY51" i="1"/>
  <c r="AY47" i="1"/>
  <c r="AY46" i="1"/>
  <c r="AY45" i="1"/>
  <c r="AY44" i="1"/>
  <c r="AY43" i="1"/>
  <c r="AY39" i="1"/>
  <c r="AY38" i="1"/>
  <c r="AY37" i="1"/>
  <c r="AY36" i="1"/>
  <c r="AY35" i="1"/>
  <c r="AY30" i="1"/>
  <c r="AY29" i="1"/>
  <c r="AY28" i="1"/>
  <c r="AY27" i="1"/>
  <c r="AM6" i="1"/>
  <c r="AM28" i="1"/>
  <c r="AM63" i="1"/>
  <c r="AL191" i="1"/>
  <c r="AM211" i="1"/>
  <c r="AL244" i="1"/>
  <c r="AF300" i="1"/>
  <c r="AN300" i="1"/>
  <c r="AV300" i="1"/>
  <c r="AR301" i="1"/>
  <c r="AF302" i="1"/>
  <c r="AN302" i="1"/>
  <c r="AV302" i="1"/>
  <c r="T275" i="1"/>
  <c r="T267" i="1"/>
  <c r="AX41" i="1"/>
  <c r="AY74" i="1"/>
  <c r="AX246" i="1"/>
  <c r="AY241" i="1"/>
  <c r="AX240" i="1"/>
  <c r="AY139" i="1"/>
  <c r="AY129" i="1"/>
  <c r="AY128" i="1"/>
  <c r="AY121" i="1"/>
  <c r="AY120" i="1"/>
  <c r="AY73" i="1"/>
  <c r="AY72" i="1"/>
  <c r="AL50" i="1"/>
  <c r="AM53" i="1"/>
  <c r="AM59" i="1"/>
  <c r="AL66" i="1"/>
  <c r="AM257" i="1"/>
  <c r="AM262" i="1"/>
  <c r="AG300" i="1"/>
  <c r="AO300" i="1"/>
  <c r="AW300" i="1"/>
  <c r="AC301" i="1"/>
  <c r="AK301" i="1"/>
  <c r="AG302" i="1"/>
  <c r="AO302" i="1"/>
  <c r="AW302" i="1"/>
  <c r="AX280" i="1"/>
  <c r="AY289" i="1"/>
  <c r="AY288" i="1"/>
  <c r="AY209" i="1"/>
  <c r="AX208" i="1"/>
  <c r="AY204" i="1"/>
  <c r="AY199" i="1"/>
  <c r="AY198" i="1"/>
  <c r="AY197" i="1"/>
  <c r="AY196" i="1"/>
  <c r="AY145" i="1"/>
  <c r="AY144" i="1"/>
  <c r="AY113" i="1"/>
  <c r="AY112" i="1"/>
  <c r="AY105" i="1"/>
  <c r="AY104" i="1"/>
  <c r="AY97" i="1"/>
  <c r="AY96" i="1"/>
  <c r="AY89" i="1"/>
  <c r="AY88" i="1"/>
  <c r="AL60" i="1"/>
  <c r="AM223" i="1"/>
  <c r="AH300" i="1"/>
  <c r="AP300" i="1"/>
  <c r="AD301" i="1"/>
  <c r="AH302" i="1"/>
  <c r="AP302" i="1"/>
  <c r="AD303" i="1"/>
  <c r="AY114" i="1"/>
  <c r="AY106" i="1"/>
  <c r="AY98" i="1"/>
  <c r="AY90" i="1"/>
  <c r="AY82" i="1"/>
  <c r="AY246" i="1"/>
  <c r="AY245" i="1"/>
  <c r="AY244" i="1"/>
  <c r="AY136" i="1"/>
  <c r="AY127" i="1"/>
  <c r="AY126" i="1"/>
  <c r="AY125" i="1"/>
  <c r="AY124" i="1"/>
  <c r="AY123" i="1"/>
  <c r="AY78" i="1"/>
  <c r="AY77" i="1"/>
  <c r="AY76" i="1"/>
  <c r="AY75" i="1"/>
  <c r="AY71" i="1"/>
  <c r="AY25" i="1"/>
  <c r="AY24" i="1"/>
  <c r="AY17" i="1"/>
  <c r="AY16" i="1"/>
  <c r="AY9" i="1"/>
  <c r="AY8" i="1"/>
  <c r="AL48" i="1"/>
  <c r="AM126" i="1"/>
  <c r="AL127" i="1"/>
  <c r="AQ300" i="1"/>
  <c r="AE301" i="1"/>
  <c r="AU301" i="1"/>
  <c r="AQ302" i="1"/>
  <c r="AL28" i="1"/>
  <c r="AL140" i="1"/>
  <c r="AL212" i="1"/>
  <c r="AL18" i="1"/>
  <c r="AL115" i="1"/>
  <c r="AL148" i="1"/>
  <c r="AL284" i="1"/>
  <c r="AL44" i="1"/>
  <c r="AM191" i="1"/>
  <c r="AM193" i="1"/>
  <c r="AM169" i="1"/>
  <c r="AM73" i="1"/>
  <c r="AM38" i="1"/>
  <c r="AL38" i="1"/>
  <c r="AM34" i="1"/>
  <c r="AL34" i="1"/>
  <c r="AM22" i="1"/>
  <c r="AL22" i="1"/>
  <c r="AM17" i="1"/>
  <c r="AM295" i="1"/>
  <c r="AL294" i="1"/>
  <c r="AM294" i="1"/>
  <c r="AM293" i="1"/>
  <c r="AM291" i="1"/>
  <c r="AL291" i="1"/>
  <c r="AM290" i="1"/>
  <c r="AL290" i="1"/>
  <c r="AM287" i="1"/>
  <c r="AL287" i="1"/>
  <c r="AM285" i="1"/>
  <c r="AL285" i="1"/>
  <c r="AM283" i="1"/>
  <c r="AL283" i="1"/>
  <c r="AL282" i="1"/>
  <c r="AM282" i="1"/>
  <c r="AM278" i="1"/>
  <c r="AL278" i="1"/>
  <c r="AM277" i="1"/>
  <c r="AL277" i="1"/>
  <c r="AM276" i="1"/>
  <c r="AL276" i="1"/>
  <c r="AL275" i="1"/>
  <c r="AM274" i="1"/>
  <c r="AL274" i="1"/>
  <c r="AL262" i="1"/>
  <c r="AM255" i="1"/>
  <c r="AM230" i="1"/>
  <c r="AL223" i="1"/>
  <c r="AM198" i="1"/>
  <c r="AM173" i="1"/>
  <c r="AM166" i="1"/>
  <c r="AM149" i="1"/>
  <c r="AM143" i="1"/>
  <c r="AM139" i="1"/>
  <c r="AM111" i="1"/>
  <c r="AM107" i="1"/>
  <c r="AM101" i="1"/>
  <c r="AL91" i="1"/>
  <c r="AM270" i="1"/>
  <c r="AL270" i="1"/>
  <c r="AM269" i="1"/>
  <c r="AL268" i="1"/>
  <c r="AL266" i="1"/>
  <c r="AM266" i="1"/>
  <c r="AM261" i="1"/>
  <c r="AL261" i="1"/>
  <c r="AM260" i="1"/>
  <c r="AL260" i="1"/>
  <c r="AM259" i="1"/>
  <c r="AL259" i="1"/>
  <c r="AM258" i="1"/>
  <c r="AM254" i="1"/>
  <c r="AL254" i="1"/>
  <c r="AL253" i="1"/>
  <c r="AM253" i="1"/>
  <c r="AM252" i="1"/>
  <c r="AL252" i="1"/>
  <c r="AM251" i="1"/>
  <c r="AL250" i="1"/>
  <c r="AM246" i="1"/>
  <c r="AL246" i="1"/>
  <c r="AM245" i="1"/>
  <c r="AL245" i="1"/>
  <c r="AM244" i="1"/>
  <c r="AL243" i="1"/>
  <c r="AM242" i="1"/>
  <c r="AL242" i="1"/>
  <c r="AM238" i="1"/>
  <c r="AL238" i="1"/>
  <c r="AM237" i="1"/>
  <c r="AL236" i="1"/>
  <c r="AM235" i="1"/>
  <c r="AL235" i="1"/>
  <c r="AL234" i="1"/>
  <c r="AM234" i="1"/>
  <c r="AM231" i="1"/>
  <c r="AL231" i="1"/>
  <c r="AL229" i="1"/>
  <c r="AM228" i="1"/>
  <c r="AL228" i="1"/>
  <c r="AM227" i="1"/>
  <c r="AL227" i="1"/>
  <c r="AL226" i="1"/>
  <c r="AM226" i="1"/>
  <c r="AM222" i="1"/>
  <c r="AL222" i="1"/>
  <c r="AL221" i="1"/>
  <c r="AM221" i="1"/>
  <c r="AM220" i="1"/>
  <c r="AL220" i="1"/>
  <c r="AM219" i="1"/>
  <c r="AL218" i="1"/>
  <c r="AM215" i="1"/>
  <c r="AL215" i="1"/>
  <c r="AM213" i="1"/>
  <c r="AL213" i="1"/>
  <c r="AL211" i="1"/>
  <c r="AL210" i="1"/>
  <c r="AM210" i="1"/>
  <c r="AM207" i="1"/>
  <c r="AL207" i="1"/>
  <c r="AM206" i="1"/>
  <c r="AL206" i="1"/>
  <c r="AL204" i="1"/>
  <c r="AM203" i="1"/>
  <c r="AL203" i="1"/>
  <c r="AM202" i="1"/>
  <c r="AM199" i="1"/>
  <c r="AL199" i="1"/>
  <c r="AL197" i="1"/>
  <c r="AM196" i="1"/>
  <c r="AL196" i="1"/>
  <c r="AL194" i="1"/>
  <c r="AM194" i="1"/>
  <c r="AM190" i="1"/>
  <c r="AL190" i="1"/>
  <c r="AM188" i="1"/>
  <c r="AL188" i="1"/>
  <c r="AM187" i="1"/>
  <c r="AL186" i="1"/>
  <c r="AM183" i="1"/>
  <c r="AL183" i="1"/>
  <c r="AM182" i="1"/>
  <c r="AL182" i="1"/>
  <c r="AM181" i="1"/>
  <c r="AL181" i="1"/>
  <c r="AM180" i="1"/>
  <c r="AL178" i="1"/>
  <c r="AM178" i="1"/>
  <c r="AM175" i="1"/>
  <c r="AL175" i="1"/>
  <c r="AM174" i="1"/>
  <c r="AL174" i="1"/>
  <c r="AL172" i="1"/>
  <c r="AM171" i="1"/>
  <c r="AL171" i="1"/>
  <c r="AM170" i="1"/>
  <c r="AM167" i="1"/>
  <c r="AL167" i="1"/>
  <c r="AM165" i="1"/>
  <c r="AL165" i="1"/>
  <c r="AM164" i="1"/>
  <c r="AL164" i="1"/>
  <c r="AM163" i="1"/>
  <c r="AL163" i="1"/>
  <c r="AL162" i="1"/>
  <c r="AM158" i="1"/>
  <c r="AL158" i="1"/>
  <c r="AM157" i="1"/>
  <c r="AL157" i="1"/>
  <c r="AM154" i="1"/>
  <c r="AL154" i="1"/>
  <c r="AM151" i="1"/>
  <c r="AL151" i="1"/>
  <c r="AM150" i="1"/>
  <c r="AL150" i="1"/>
  <c r="AM147" i="1"/>
  <c r="AL147" i="1"/>
  <c r="AL146" i="1"/>
  <c r="AM146" i="1"/>
  <c r="AM144" i="1"/>
  <c r="AM142" i="1"/>
  <c r="AL142" i="1"/>
  <c r="AM141" i="1"/>
  <c r="AL141" i="1"/>
  <c r="AM138" i="1"/>
  <c r="AL138" i="1"/>
  <c r="AM135" i="1"/>
  <c r="AL135" i="1"/>
  <c r="AM134" i="1"/>
  <c r="AL134" i="1"/>
  <c r="AM133" i="1"/>
  <c r="AL132" i="1"/>
  <c r="AM130" i="1"/>
  <c r="AL130" i="1"/>
  <c r="AM127" i="1"/>
  <c r="AL126" i="1"/>
  <c r="AM125" i="1"/>
  <c r="AL125" i="1"/>
  <c r="AM124" i="1"/>
  <c r="AL124" i="1"/>
  <c r="AM123" i="1"/>
  <c r="AL122" i="1"/>
  <c r="AM118" i="1"/>
  <c r="AL118" i="1"/>
  <c r="AM117" i="1"/>
  <c r="AL116" i="1"/>
  <c r="AM114" i="1"/>
  <c r="AL114" i="1"/>
  <c r="AL112" i="1"/>
  <c r="AM110" i="1"/>
  <c r="AL110" i="1"/>
  <c r="AM109" i="1"/>
  <c r="AL109" i="1"/>
  <c r="AM108" i="1"/>
  <c r="AL108" i="1"/>
  <c r="AM106" i="1"/>
  <c r="AL106" i="1"/>
  <c r="AM103" i="1"/>
  <c r="AL103" i="1"/>
  <c r="AM102" i="1"/>
  <c r="AL102" i="1"/>
  <c r="AM100" i="1"/>
  <c r="AL100" i="1"/>
  <c r="AM99" i="1"/>
  <c r="AL99" i="1"/>
  <c r="AM98" i="1"/>
  <c r="AL98" i="1"/>
  <c r="AM94" i="1"/>
  <c r="AL94" i="1"/>
  <c r="AM93" i="1"/>
  <c r="AL93" i="1"/>
  <c r="AM92" i="1"/>
  <c r="AL92" i="1"/>
  <c r="AM90" i="1"/>
  <c r="AL90" i="1"/>
  <c r="AM87" i="1"/>
  <c r="AL87" i="1"/>
  <c r="AM86" i="1"/>
  <c r="AL86" i="1"/>
  <c r="AM84" i="1"/>
  <c r="AL84" i="1"/>
  <c r="AM83" i="1"/>
  <c r="AL83" i="1"/>
  <c r="AM82" i="1"/>
  <c r="AL82" i="1"/>
  <c r="AM78" i="1"/>
  <c r="AL78" i="1"/>
  <c r="AM77" i="1"/>
  <c r="AL77" i="1"/>
  <c r="AM76" i="1"/>
  <c r="AL75" i="1"/>
  <c r="AM74" i="1"/>
  <c r="AL74" i="1"/>
  <c r="AM71" i="1"/>
  <c r="AL71" i="1"/>
  <c r="AL69" i="1"/>
  <c r="AM68" i="1"/>
  <c r="AL68" i="1"/>
  <c r="AM67" i="1"/>
  <c r="AL67" i="1"/>
  <c r="AM66" i="1"/>
  <c r="AL63" i="1"/>
  <c r="AM62" i="1"/>
  <c r="AL62" i="1"/>
  <c r="AM61" i="1"/>
  <c r="AL61" i="1"/>
  <c r="AM60" i="1"/>
  <c r="AL59" i="1"/>
  <c r="AM58" i="1"/>
  <c r="AL58" i="1"/>
  <c r="AM55" i="1"/>
  <c r="AL55" i="1"/>
  <c r="AM54" i="1"/>
  <c r="AL53" i="1"/>
  <c r="AM52" i="1"/>
  <c r="AL52" i="1"/>
  <c r="AM51" i="1"/>
  <c r="AL51" i="1"/>
  <c r="AM50" i="1"/>
  <c r="AM46" i="1"/>
  <c r="AL46" i="1"/>
  <c r="AM45" i="1"/>
  <c r="AL45" i="1"/>
  <c r="AM43" i="1"/>
  <c r="AL43" i="1"/>
  <c r="AM42" i="1"/>
  <c r="AL42" i="1"/>
  <c r="AM39" i="1"/>
  <c r="AL39" i="1"/>
  <c r="AM37" i="1"/>
  <c r="AL37" i="1"/>
  <c r="AM36" i="1"/>
  <c r="AL36" i="1"/>
  <c r="AM35" i="1"/>
  <c r="AL35" i="1"/>
  <c r="AM30" i="1"/>
  <c r="AL30" i="1"/>
  <c r="AM29" i="1"/>
  <c r="AL29" i="1"/>
  <c r="AM27" i="1"/>
  <c r="AL27" i="1"/>
  <c r="AM21" i="1"/>
  <c r="AL21" i="1"/>
  <c r="AM20" i="1"/>
  <c r="AL20" i="1"/>
  <c r="AM19" i="1"/>
  <c r="AL19" i="1"/>
  <c r="AL16" i="1"/>
  <c r="AM15" i="1"/>
  <c r="AL15" i="1"/>
  <c r="AM14" i="1"/>
  <c r="AL14" i="1"/>
  <c r="AM13" i="1"/>
  <c r="AL12" i="1"/>
  <c r="AM11" i="1"/>
  <c r="AL11" i="1"/>
  <c r="AM10" i="1"/>
  <c r="AL10" i="1"/>
  <c r="AL6" i="1"/>
  <c r="AM5" i="1"/>
  <c r="AL5" i="1"/>
  <c r="AM4" i="1"/>
  <c r="AL4" i="1"/>
  <c r="AM3" i="1"/>
  <c r="AL2" i="1"/>
  <c r="AL101" i="1"/>
  <c r="AM116" i="1"/>
  <c r="AL143" i="1"/>
  <c r="AM229" i="1"/>
  <c r="AL117" i="1"/>
  <c r="AM236" i="1"/>
  <c r="AM250" i="1"/>
  <c r="AL107" i="1"/>
  <c r="AM132" i="1"/>
  <c r="AM159" i="1"/>
  <c r="AL180" i="1"/>
  <c r="AL198" i="1"/>
  <c r="AL237" i="1"/>
  <c r="AL251" i="1"/>
  <c r="AL202" i="1"/>
  <c r="AL133" i="1"/>
  <c r="AM162" i="1"/>
  <c r="AM186" i="1"/>
  <c r="AM218" i="1"/>
  <c r="AL255" i="1"/>
  <c r="AM268" i="1"/>
  <c r="AM197" i="1"/>
  <c r="AL111" i="1"/>
  <c r="AM122" i="1"/>
  <c r="AL139" i="1"/>
  <c r="AL149" i="1"/>
  <c r="AL166" i="1"/>
  <c r="AL187" i="1"/>
  <c r="AM204" i="1"/>
  <c r="AL219" i="1"/>
  <c r="AL269" i="1"/>
  <c r="AL123" i="1"/>
  <c r="AM243" i="1"/>
  <c r="AL258" i="1"/>
  <c r="AM8" i="1"/>
  <c r="AM16" i="1"/>
  <c r="AM24" i="1"/>
  <c r="AM32" i="1"/>
  <c r="AM40" i="1"/>
  <c r="AM48" i="1"/>
  <c r="AM56" i="1"/>
  <c r="AM64" i="1"/>
  <c r="AM72" i="1"/>
  <c r="AM80" i="1"/>
  <c r="AM88" i="1"/>
  <c r="AM96" i="1"/>
  <c r="AM104" i="1"/>
  <c r="AM112" i="1"/>
  <c r="AM120" i="1"/>
  <c r="AM128" i="1"/>
  <c r="AM136" i="1"/>
  <c r="AL144" i="1"/>
  <c r="AM152" i="1"/>
  <c r="AL160" i="1"/>
  <c r="AM168" i="1"/>
  <c r="AM176" i="1"/>
  <c r="AM184" i="1"/>
  <c r="AM192" i="1"/>
  <c r="AM200" i="1"/>
  <c r="AM208" i="1"/>
  <c r="AM224" i="1"/>
  <c r="AM232" i="1"/>
  <c r="AM240" i="1"/>
  <c r="AM248" i="1"/>
  <c r="AM256" i="1"/>
  <c r="AM264" i="1"/>
  <c r="AM272" i="1"/>
  <c r="AM288" i="1"/>
  <c r="AM25" i="1"/>
  <c r="AM33" i="1"/>
  <c r="AM41" i="1"/>
  <c r="AM57" i="1"/>
  <c r="AM65" i="1"/>
  <c r="AM89" i="1"/>
  <c r="AM97" i="1"/>
  <c r="AM105" i="1"/>
  <c r="AM113" i="1"/>
  <c r="AM121" i="1"/>
  <c r="AM129" i="1"/>
  <c r="AM145" i="1"/>
  <c r="AM153" i="1"/>
  <c r="AM161" i="1"/>
  <c r="AM185" i="1"/>
  <c r="AM201" i="1"/>
  <c r="AM209" i="1"/>
  <c r="AM217" i="1"/>
  <c r="AM241" i="1"/>
  <c r="AM249" i="1"/>
  <c r="AM265" i="1"/>
  <c r="AM273" i="1"/>
  <c r="AM281" i="1"/>
  <c r="AM289" i="1"/>
  <c r="AL8" i="1"/>
  <c r="AL40" i="1"/>
  <c r="AL72" i="1"/>
  <c r="AL104" i="1"/>
  <c r="AL136" i="1"/>
  <c r="AM160" i="1"/>
  <c r="AL176" i="1"/>
  <c r="AL192" i="1"/>
  <c r="AL208" i="1"/>
  <c r="AL224" i="1"/>
  <c r="AL240" i="1"/>
  <c r="AL256" i="1"/>
  <c r="AL272" i="1"/>
  <c r="AL288" i="1"/>
  <c r="AL32" i="1"/>
  <c r="AL64" i="1"/>
  <c r="AL96" i="1"/>
  <c r="AL128" i="1"/>
  <c r="AL152" i="1"/>
  <c r="AL289" i="1"/>
  <c r="AL24" i="1"/>
  <c r="AL56" i="1"/>
  <c r="AL88" i="1"/>
  <c r="AL120" i="1"/>
  <c r="AL168" i="1"/>
  <c r="AL184" i="1"/>
  <c r="AL200" i="1"/>
  <c r="AL216" i="1"/>
  <c r="AL232" i="1"/>
  <c r="AL248" i="1"/>
  <c r="AL264" i="1"/>
  <c r="AL280" i="1"/>
  <c r="AL9" i="1"/>
  <c r="AL17" i="1"/>
  <c r="AL25" i="1"/>
  <c r="AL33" i="1"/>
  <c r="AL41" i="1"/>
  <c r="AL49" i="1"/>
  <c r="AL57" i="1"/>
  <c r="AL65" i="1"/>
  <c r="AL73" i="1"/>
  <c r="AL81" i="1"/>
  <c r="AL89" i="1"/>
  <c r="AL97" i="1"/>
  <c r="AL105" i="1"/>
  <c r="AL113" i="1"/>
  <c r="AL121" i="1"/>
  <c r="AL129" i="1"/>
  <c r="AL137" i="1"/>
  <c r="AL145" i="1"/>
  <c r="AL153" i="1"/>
  <c r="AL161" i="1"/>
  <c r="AL169" i="1"/>
  <c r="AL177" i="1"/>
  <c r="AL185" i="1"/>
  <c r="AL193" i="1"/>
  <c r="AL201" i="1"/>
  <c r="AL209" i="1"/>
  <c r="AL217" i="1"/>
  <c r="AL225" i="1"/>
  <c r="AL233" i="1"/>
  <c r="AL241" i="1"/>
  <c r="AL249" i="1"/>
  <c r="AL257" i="1"/>
  <c r="AL265" i="1"/>
  <c r="AL273" i="1"/>
  <c r="AL281" i="1"/>
  <c r="AL293" i="1"/>
  <c r="AY291" i="1"/>
  <c r="AY283" i="1"/>
  <c r="AY275" i="1"/>
  <c r="AY267" i="1"/>
  <c r="AY251" i="1"/>
  <c r="AY243" i="1"/>
  <c r="AY235" i="1"/>
  <c r="AY227" i="1"/>
  <c r="AY219" i="1"/>
  <c r="AY211" i="1"/>
  <c r="AY203" i="1"/>
  <c r="AY162" i="1"/>
  <c r="AY161" i="1"/>
  <c r="AY184" i="1"/>
  <c r="AY193" i="1"/>
  <c r="AY208" i="1"/>
  <c r="AY233" i="1"/>
  <c r="AY240" i="1"/>
  <c r="AY265" i="1"/>
  <c r="AY272" i="1"/>
  <c r="AY290" i="1"/>
  <c r="AY266" i="1"/>
  <c r="AY234" i="1"/>
  <c r="AY218" i="1"/>
  <c r="AY178" i="1"/>
  <c r="AX3" i="1"/>
  <c r="AX12" i="1"/>
  <c r="AX16" i="1"/>
  <c r="AX21" i="1"/>
  <c r="AX25" i="1"/>
  <c r="AX30" i="1"/>
  <c r="AX35" i="1"/>
  <c r="AX39" i="1"/>
  <c r="AX44" i="1"/>
  <c r="AX48" i="1"/>
  <c r="AX53" i="1"/>
  <c r="AX57" i="1"/>
  <c r="AX62" i="1"/>
  <c r="AX67" i="1"/>
  <c r="AX71" i="1"/>
  <c r="AX76" i="1"/>
  <c r="AX80" i="1"/>
  <c r="AX85" i="1"/>
  <c r="AX89" i="1"/>
  <c r="AX94" i="1"/>
  <c r="AX99" i="1"/>
  <c r="AX103" i="1"/>
  <c r="AX108" i="1"/>
  <c r="AX112" i="1"/>
  <c r="AX117" i="1"/>
  <c r="AX121" i="1"/>
  <c r="AX126" i="1"/>
  <c r="AX135" i="1"/>
  <c r="AX144" i="1"/>
  <c r="AX149" i="1"/>
  <c r="AX153" i="1"/>
  <c r="AX158" i="1"/>
  <c r="AX163" i="1"/>
  <c r="AX167" i="1"/>
  <c r="AX172" i="1"/>
  <c r="AX176" i="1"/>
  <c r="AX181" i="1"/>
  <c r="AX185" i="1"/>
  <c r="AX190" i="1"/>
  <c r="AX199" i="1"/>
  <c r="AX209" i="1"/>
  <c r="AX222" i="1"/>
  <c r="AX229" i="1"/>
  <c r="AX236" i="1"/>
  <c r="AX241" i="1"/>
  <c r="AX248" i="1"/>
  <c r="AX254" i="1"/>
  <c r="AX261" i="1"/>
  <c r="AX268" i="1"/>
  <c r="AX273" i="1"/>
  <c r="AX293" i="1"/>
  <c r="AY2" i="1"/>
  <c r="AY274" i="1"/>
  <c r="AY258" i="1"/>
  <c r="AY226" i="1"/>
  <c r="AY202" i="1"/>
  <c r="AY170" i="1"/>
  <c r="AY295" i="1"/>
  <c r="AY287" i="1"/>
  <c r="AY255" i="1"/>
  <c r="AY231" i="1"/>
  <c r="AY223" i="1"/>
  <c r="AY215" i="1"/>
  <c r="AY242" i="1"/>
  <c r="AY210" i="1"/>
  <c r="AX4" i="1"/>
  <c r="AX8" i="1"/>
  <c r="AX13" i="1"/>
  <c r="AX17" i="1"/>
  <c r="AX22" i="1"/>
  <c r="AX27" i="1"/>
  <c r="AX36" i="1"/>
  <c r="AX40" i="1"/>
  <c r="AX45" i="1"/>
  <c r="AX49" i="1"/>
  <c r="AX54" i="1"/>
  <c r="AX59" i="1"/>
  <c r="AX63" i="1"/>
  <c r="AX68" i="1"/>
  <c r="AX72" i="1"/>
  <c r="AX77" i="1"/>
  <c r="AX86" i="1"/>
  <c r="AX91" i="1"/>
  <c r="AX95" i="1"/>
  <c r="AX100" i="1"/>
  <c r="AX104" i="1"/>
  <c r="AX109" i="1"/>
  <c r="AX113" i="1"/>
  <c r="AX118" i="1"/>
  <c r="AX123" i="1"/>
  <c r="AX127" i="1"/>
  <c r="AX132" i="1"/>
  <c r="AX136" i="1"/>
  <c r="AX145" i="1"/>
  <c r="AX150" i="1"/>
  <c r="AX159" i="1"/>
  <c r="AX164" i="1"/>
  <c r="AX168" i="1"/>
  <c r="AX173" i="1"/>
  <c r="AX182" i="1"/>
  <c r="AX187" i="1"/>
  <c r="AX191" i="1"/>
  <c r="AX196" i="1"/>
  <c r="AX200" i="1"/>
  <c r="AX206" i="1"/>
  <c r="AX217" i="1"/>
  <c r="AX224" i="1"/>
  <c r="AX230" i="1"/>
  <c r="AX237" i="1"/>
  <c r="AX244" i="1"/>
  <c r="AX249" i="1"/>
  <c r="AX256" i="1"/>
  <c r="AX262" i="1"/>
  <c r="AX269" i="1"/>
  <c r="AX276" i="1"/>
  <c r="AX281" i="1"/>
  <c r="AX288" i="1"/>
  <c r="AX294" i="1"/>
  <c r="AY282" i="1"/>
  <c r="AY250" i="1"/>
  <c r="AY194" i="1"/>
  <c r="AX10" i="1"/>
  <c r="AX18" i="1"/>
  <c r="AX26" i="1"/>
  <c r="AX34" i="1"/>
  <c r="AX42" i="1"/>
  <c r="AX50" i="1"/>
  <c r="AX58" i="1"/>
  <c r="AX66" i="1"/>
  <c r="AX74" i="1"/>
  <c r="AX82" i="1"/>
  <c r="AX90" i="1"/>
  <c r="AX98" i="1"/>
  <c r="AX106" i="1"/>
  <c r="AX114" i="1"/>
  <c r="AX122" i="1"/>
  <c r="AX130" i="1"/>
  <c r="AX138" i="1"/>
  <c r="AX146" i="1"/>
  <c r="AX154" i="1"/>
  <c r="AX162" i="1"/>
  <c r="AX170" i="1"/>
  <c r="AX178" i="1"/>
  <c r="AX186" i="1"/>
  <c r="AX194" i="1"/>
  <c r="AX202" i="1"/>
  <c r="AX210" i="1"/>
  <c r="AX218" i="1"/>
  <c r="AX226" i="1"/>
  <c r="AX234" i="1"/>
  <c r="AX242" i="1"/>
  <c r="AX250" i="1"/>
  <c r="AX258" i="1"/>
  <c r="AX266" i="1"/>
  <c r="AX274" i="1"/>
  <c r="AX282" i="1"/>
  <c r="AX290" i="1"/>
  <c r="AX203" i="1"/>
  <c r="AX211" i="1"/>
  <c r="AX215" i="1"/>
  <c r="AX219" i="1"/>
  <c r="AX223" i="1"/>
  <c r="AX227" i="1"/>
  <c r="AX231" i="1"/>
  <c r="AX235" i="1"/>
  <c r="AX239" i="1"/>
  <c r="AX243" i="1"/>
  <c r="AX247" i="1"/>
  <c r="AX251" i="1"/>
  <c r="AX255" i="1"/>
  <c r="AX259" i="1"/>
  <c r="AX263" i="1"/>
  <c r="AX267" i="1"/>
  <c r="AX271" i="1"/>
  <c r="AX275" i="1"/>
  <c r="AX279" i="1"/>
  <c r="AX283" i="1"/>
  <c r="AX287" i="1"/>
  <c r="AX291" i="1"/>
  <c r="AX295" i="1"/>
  <c r="S271" i="1"/>
  <c r="T31" i="1"/>
  <c r="S26" i="1"/>
  <c r="S70" i="1"/>
  <c r="S179" i="1"/>
  <c r="T141" i="1"/>
  <c r="T137" i="1"/>
  <c r="T131" i="1"/>
  <c r="T117" i="1"/>
  <c r="T115" i="1"/>
  <c r="T81" i="1"/>
  <c r="T79" i="1"/>
  <c r="T280" i="1"/>
  <c r="T213" i="1"/>
  <c r="T212" i="1"/>
  <c r="T205" i="1"/>
  <c r="S195" i="1"/>
  <c r="T177" i="1"/>
  <c r="S159" i="1"/>
  <c r="T157" i="1"/>
  <c r="T156" i="1"/>
  <c r="S189" i="1"/>
  <c r="T284" i="1"/>
  <c r="T281" i="1"/>
  <c r="T279" i="1"/>
  <c r="T272" i="1"/>
  <c r="T263" i="1"/>
  <c r="T261" i="1"/>
  <c r="T259" i="1"/>
  <c r="S247" i="1"/>
  <c r="T239" i="1"/>
  <c r="T225" i="1"/>
  <c r="T219" i="1"/>
  <c r="S216" i="1"/>
  <c r="S214" i="1"/>
  <c r="T292" i="1"/>
  <c r="T286" i="1"/>
  <c r="S140" i="1"/>
  <c r="S7" i="1"/>
  <c r="S131" i="1"/>
  <c r="S177" i="1"/>
  <c r="S205" i="1"/>
  <c r="S219" i="1"/>
  <c r="S259" i="1"/>
  <c r="S262" i="1"/>
  <c r="S246" i="1"/>
  <c r="T245" i="1"/>
  <c r="T241" i="1"/>
  <c r="S78" i="1"/>
  <c r="T77" i="1"/>
  <c r="S74" i="1"/>
  <c r="T73" i="1"/>
  <c r="S22" i="1"/>
  <c r="T21" i="1"/>
  <c r="T17" i="1"/>
  <c r="S14" i="1"/>
  <c r="T13" i="1"/>
  <c r="T9" i="1"/>
  <c r="S81" i="1"/>
  <c r="S155" i="1"/>
  <c r="S272" i="1"/>
  <c r="S284" i="1"/>
  <c r="S294" i="1"/>
  <c r="T293" i="1"/>
  <c r="S218" i="1"/>
  <c r="T217" i="1"/>
  <c r="T214" i="1"/>
  <c r="T201" i="1"/>
  <c r="S198" i="1"/>
  <c r="T197" i="1"/>
  <c r="S154" i="1"/>
  <c r="T153" i="1"/>
  <c r="S150" i="1"/>
  <c r="T149" i="1"/>
  <c r="S138" i="1"/>
  <c r="T26" i="1"/>
  <c r="S137" i="1"/>
  <c r="S212" i="1"/>
  <c r="S225" i="1"/>
  <c r="T285" i="1"/>
  <c r="S222" i="1"/>
  <c r="T221" i="1"/>
  <c r="S158" i="1"/>
  <c r="S115" i="1"/>
  <c r="S156" i="1"/>
  <c r="S263" i="1"/>
  <c r="S275" i="1"/>
  <c r="S286" i="1"/>
  <c r="S274" i="1"/>
  <c r="T273" i="1"/>
  <c r="S266" i="1"/>
  <c r="T265" i="1"/>
  <c r="S238" i="1"/>
  <c r="T237" i="1"/>
  <c r="S234" i="1"/>
  <c r="T233" i="1"/>
  <c r="S230" i="1"/>
  <c r="T229" i="1"/>
  <c r="S226" i="1"/>
  <c r="S186" i="1"/>
  <c r="T185" i="1"/>
  <c r="S182" i="1"/>
  <c r="T181" i="1"/>
  <c r="S174" i="1"/>
  <c r="T173" i="1"/>
  <c r="S170" i="1"/>
  <c r="T169" i="1"/>
  <c r="S166" i="1"/>
  <c r="T165" i="1"/>
  <c r="T161" i="1"/>
  <c r="S130" i="1"/>
  <c r="T129" i="1"/>
  <c r="S126" i="1"/>
  <c r="T125" i="1"/>
  <c r="S122" i="1"/>
  <c r="T121" i="1"/>
  <c r="S114" i="1"/>
  <c r="T113" i="1"/>
  <c r="S110" i="1"/>
  <c r="T109" i="1"/>
  <c r="S106" i="1"/>
  <c r="T105" i="1"/>
  <c r="S102" i="1"/>
  <c r="T101" i="1"/>
  <c r="S98" i="1"/>
  <c r="T97" i="1"/>
  <c r="S94" i="1"/>
  <c r="T93" i="1"/>
  <c r="S90" i="1"/>
  <c r="T89" i="1"/>
  <c r="S86" i="1"/>
  <c r="T85" i="1"/>
  <c r="S82" i="1"/>
  <c r="S30" i="1"/>
  <c r="T29" i="1"/>
  <c r="S31" i="1"/>
  <c r="S239" i="1"/>
  <c r="S292" i="1"/>
  <c r="T209" i="1"/>
  <c r="S206" i="1"/>
  <c r="S146" i="1"/>
  <c r="T145" i="1"/>
  <c r="S142" i="1"/>
  <c r="S118" i="1"/>
  <c r="S34" i="1"/>
  <c r="T33" i="1"/>
  <c r="S267" i="1"/>
  <c r="S279" i="1"/>
  <c r="S258" i="1"/>
  <c r="T257" i="1"/>
  <c r="S254" i="1"/>
  <c r="T253" i="1"/>
  <c r="S250" i="1"/>
  <c r="T249" i="1"/>
  <c r="S178" i="1"/>
  <c r="S141" i="1"/>
  <c r="T69" i="1"/>
  <c r="S66" i="1"/>
  <c r="T65" i="1"/>
  <c r="S62" i="1"/>
  <c r="T61" i="1"/>
  <c r="S58" i="1"/>
  <c r="T57" i="1"/>
  <c r="S54" i="1"/>
  <c r="T53" i="1"/>
  <c r="T49" i="1"/>
  <c r="T45" i="1"/>
  <c r="S42" i="1"/>
  <c r="T41" i="1"/>
  <c r="S38" i="1"/>
  <c r="T37" i="1"/>
  <c r="T2" i="1"/>
  <c r="S290" i="1"/>
  <c r="T289" i="1"/>
  <c r="S278" i="1"/>
  <c r="T277" i="1"/>
  <c r="S270" i="1"/>
  <c r="T269" i="1"/>
  <c r="T193" i="1"/>
  <c r="S190" i="1"/>
  <c r="S134" i="1"/>
  <c r="T133" i="1"/>
  <c r="T5" i="1"/>
  <c r="S282" i="1"/>
  <c r="S194" i="1"/>
  <c r="S162" i="1"/>
  <c r="S50" i="1"/>
  <c r="S18" i="1"/>
  <c r="T294" i="1"/>
  <c r="S293" i="1"/>
  <c r="T290" i="1"/>
  <c r="T288" i="1"/>
  <c r="S285" i="1"/>
  <c r="T282" i="1"/>
  <c r="T278" i="1"/>
  <c r="S277" i="1"/>
  <c r="S273" i="1"/>
  <c r="S269" i="1"/>
  <c r="T266" i="1"/>
  <c r="S265" i="1"/>
  <c r="S261" i="1"/>
  <c r="T258" i="1"/>
  <c r="T256" i="1"/>
  <c r="T254" i="1"/>
  <c r="T252" i="1"/>
  <c r="T250" i="1"/>
  <c r="T248" i="1"/>
  <c r="S245" i="1"/>
  <c r="T243" i="1"/>
  <c r="T240" i="1"/>
  <c r="T235" i="1"/>
  <c r="T234" i="1"/>
  <c r="T232" i="1"/>
  <c r="T230" i="1"/>
  <c r="T228" i="1"/>
  <c r="T226" i="1"/>
  <c r="T223" i="1"/>
  <c r="S221" i="1"/>
  <c r="T211" i="1"/>
  <c r="T210" i="1"/>
  <c r="S237" i="1"/>
  <c r="S6" i="1"/>
  <c r="T238" i="1"/>
  <c r="S242" i="1"/>
  <c r="S210" i="1"/>
  <c r="S202" i="1"/>
  <c r="S46" i="1"/>
  <c r="S10" i="1"/>
  <c r="T291" i="1"/>
  <c r="S289" i="1"/>
  <c r="T287" i="1"/>
  <c r="T283" i="1"/>
  <c r="S281" i="1"/>
  <c r="T276" i="1"/>
  <c r="T274" i="1"/>
  <c r="T270" i="1"/>
  <c r="T268" i="1"/>
  <c r="T264" i="1"/>
  <c r="T262" i="1"/>
  <c r="T260" i="1"/>
  <c r="S257" i="1"/>
  <c r="T255" i="1"/>
  <c r="S253" i="1"/>
  <c r="T251" i="1"/>
  <c r="S249" i="1"/>
  <c r="T246" i="1"/>
  <c r="T244" i="1"/>
  <c r="T242" i="1"/>
  <c r="S241" i="1"/>
  <c r="T236" i="1"/>
  <c r="S233" i="1"/>
  <c r="T231" i="1"/>
  <c r="S229" i="1"/>
  <c r="T227" i="1"/>
  <c r="T224" i="1"/>
  <c r="T222" i="1"/>
  <c r="T220" i="1"/>
  <c r="T218" i="1"/>
  <c r="S217" i="1"/>
  <c r="T215" i="1"/>
  <c r="S213" i="1"/>
  <c r="S209" i="1"/>
  <c r="T207" i="1"/>
  <c r="S201" i="1"/>
  <c r="T196" i="1"/>
  <c r="T191" i="1"/>
  <c r="T187" i="1"/>
  <c r="T183" i="1"/>
  <c r="T176" i="1"/>
  <c r="S173" i="1"/>
  <c r="T170" i="1"/>
  <c r="T166" i="1"/>
  <c r="T162" i="1"/>
  <c r="T158" i="1"/>
  <c r="T152" i="1"/>
  <c r="T146" i="1"/>
  <c r="S145" i="1"/>
  <c r="T142" i="1"/>
  <c r="T135" i="1"/>
  <c r="T132" i="1"/>
  <c r="T127" i="1"/>
  <c r="S125" i="1"/>
  <c r="T122" i="1"/>
  <c r="S121" i="1"/>
  <c r="S117" i="1"/>
  <c r="S113" i="1"/>
  <c r="T111" i="1"/>
  <c r="T108" i="1"/>
  <c r="T106" i="1"/>
  <c r="S105" i="1"/>
  <c r="T103" i="1"/>
  <c r="S101" i="1"/>
  <c r="T99" i="1"/>
  <c r="T96" i="1"/>
  <c r="T94" i="1"/>
  <c r="T91" i="1"/>
  <c r="T90" i="1"/>
  <c r="T88" i="1"/>
  <c r="T86" i="1"/>
  <c r="T84" i="1"/>
  <c r="T82" i="1"/>
  <c r="T78" i="1"/>
  <c r="T76" i="1"/>
  <c r="T74" i="1"/>
  <c r="T72" i="1"/>
  <c r="T68" i="1"/>
  <c r="T66" i="1"/>
  <c r="T64" i="1"/>
  <c r="T62" i="1"/>
  <c r="T59" i="1"/>
  <c r="T58" i="1"/>
  <c r="T56" i="1"/>
  <c r="S53" i="1"/>
  <c r="T51" i="1"/>
  <c r="S49" i="1"/>
  <c r="T47" i="1"/>
  <c r="S45" i="1"/>
  <c r="T43" i="1"/>
  <c r="S41" i="1"/>
  <c r="T39" i="1"/>
  <c r="S37" i="1"/>
  <c r="T35" i="1"/>
  <c r="S33" i="1"/>
  <c r="T30" i="1"/>
  <c r="T28" i="1"/>
  <c r="T27" i="1"/>
  <c r="S25" i="1"/>
  <c r="T24" i="1"/>
  <c r="T22" i="1"/>
  <c r="T20" i="1"/>
  <c r="S17" i="1"/>
  <c r="T15" i="1"/>
  <c r="T14" i="1"/>
  <c r="T12" i="1"/>
  <c r="T10" i="1"/>
  <c r="T8" i="1"/>
  <c r="T4" i="1"/>
  <c r="T208" i="1"/>
  <c r="T203" i="1"/>
  <c r="T202" i="1"/>
  <c r="T198" i="1"/>
  <c r="S193" i="1"/>
  <c r="T188" i="1"/>
  <c r="T184" i="1"/>
  <c r="T180" i="1"/>
  <c r="T178" i="1"/>
  <c r="T172" i="1"/>
  <c r="T167" i="1"/>
  <c r="T164" i="1"/>
  <c r="S157" i="1"/>
  <c r="T150" i="1"/>
  <c r="T138" i="1"/>
  <c r="T134" i="1"/>
  <c r="T130" i="1"/>
  <c r="T128" i="1"/>
  <c r="T124" i="1"/>
  <c r="T116" i="1"/>
  <c r="T98" i="1"/>
  <c r="S5" i="1"/>
  <c r="S153" i="1"/>
  <c r="T206" i="1"/>
  <c r="T199" i="1"/>
  <c r="T194" i="1"/>
  <c r="T190" i="1"/>
  <c r="S185" i="1"/>
  <c r="S181" i="1"/>
  <c r="T174" i="1"/>
  <c r="S169" i="1"/>
  <c r="S165" i="1"/>
  <c r="S161" i="1"/>
  <c r="T154" i="1"/>
  <c r="S149" i="1"/>
  <c r="T143" i="1"/>
  <c r="T110" i="1"/>
  <c r="T6" i="1"/>
  <c r="T295" i="1"/>
  <c r="T204" i="1"/>
  <c r="T200" i="1"/>
  <c r="S197" i="1"/>
  <c r="T192" i="1"/>
  <c r="T186" i="1"/>
  <c r="T182" i="1"/>
  <c r="T175" i="1"/>
  <c r="T171" i="1"/>
  <c r="T168" i="1"/>
  <c r="T163" i="1"/>
  <c r="T160" i="1"/>
  <c r="T151" i="1"/>
  <c r="T147" i="1"/>
  <c r="T144" i="1"/>
  <c r="T139" i="1"/>
  <c r="T136" i="1"/>
  <c r="S133" i="1"/>
  <c r="S129" i="1"/>
  <c r="T126" i="1"/>
  <c r="T123" i="1"/>
  <c r="T120" i="1"/>
  <c r="T118" i="1"/>
  <c r="T114" i="1"/>
  <c r="T112" i="1"/>
  <c r="S109" i="1"/>
  <c r="T107" i="1"/>
  <c r="T104" i="1"/>
  <c r="T102" i="1"/>
  <c r="T100" i="1"/>
  <c r="S97" i="1"/>
  <c r="T95" i="1"/>
  <c r="S93" i="1"/>
  <c r="T92" i="1"/>
  <c r="S89" i="1"/>
  <c r="T87" i="1"/>
  <c r="S85" i="1"/>
  <c r="T83" i="1"/>
  <c r="T80" i="1"/>
  <c r="S77" i="1"/>
  <c r="T75" i="1"/>
  <c r="S73" i="1"/>
  <c r="T71" i="1"/>
  <c r="S69" i="1"/>
  <c r="T67" i="1"/>
  <c r="S65" i="1"/>
  <c r="T63" i="1"/>
  <c r="S61" i="1"/>
  <c r="T60" i="1"/>
  <c r="S57" i="1"/>
  <c r="T55" i="1"/>
  <c r="T54" i="1"/>
  <c r="T52" i="1"/>
  <c r="T50" i="1"/>
  <c r="T48" i="1"/>
  <c r="T46" i="1"/>
  <c r="T44" i="1"/>
  <c r="T42" i="1"/>
  <c r="T40" i="1"/>
  <c r="T38" i="1"/>
  <c r="T36" i="1"/>
  <c r="T34" i="1"/>
  <c r="T32" i="1"/>
  <c r="S29" i="1"/>
  <c r="T23" i="1"/>
  <c r="S21" i="1"/>
  <c r="T19" i="1"/>
  <c r="T18" i="1"/>
  <c r="T16" i="1"/>
  <c r="S13" i="1"/>
  <c r="T11" i="1"/>
  <c r="S9" i="1"/>
  <c r="T3" i="1"/>
  <c r="S3" i="1"/>
  <c r="S11" i="1"/>
  <c r="S15" i="1"/>
  <c r="S19" i="1"/>
  <c r="S23" i="1"/>
  <c r="S27" i="1"/>
  <c r="S35" i="1"/>
  <c r="S39" i="1"/>
  <c r="S43" i="1"/>
  <c r="S47" i="1"/>
  <c r="S51" i="1"/>
  <c r="S55" i="1"/>
  <c r="S59" i="1"/>
  <c r="S63" i="1"/>
  <c r="S67" i="1"/>
  <c r="S71" i="1"/>
  <c r="S75" i="1"/>
  <c r="S83" i="1"/>
  <c r="S87" i="1"/>
  <c r="S91" i="1"/>
  <c r="S95" i="1"/>
  <c r="S99" i="1"/>
  <c r="S103" i="1"/>
  <c r="S107" i="1"/>
  <c r="S111" i="1"/>
  <c r="S123" i="1"/>
  <c r="S127" i="1"/>
  <c r="S135" i="1"/>
  <c r="S139" i="1"/>
  <c r="S143" i="1"/>
  <c r="S147" i="1"/>
  <c r="S151" i="1"/>
  <c r="S163" i="1"/>
  <c r="S167" i="1"/>
  <c r="S171" i="1"/>
  <c r="S175" i="1"/>
  <c r="S183" i="1"/>
  <c r="S187" i="1"/>
  <c r="S191" i="1"/>
  <c r="S199" i="1"/>
  <c r="S203" i="1"/>
  <c r="S207" i="1"/>
  <c r="S211" i="1"/>
  <c r="S215" i="1"/>
  <c r="S223" i="1"/>
  <c r="S227" i="1"/>
  <c r="S231" i="1"/>
  <c r="S235" i="1"/>
  <c r="S243" i="1"/>
  <c r="S251" i="1"/>
  <c r="S255" i="1"/>
  <c r="S283" i="1"/>
  <c r="S287" i="1"/>
  <c r="S291" i="1"/>
  <c r="S295" i="1"/>
  <c r="S4" i="1"/>
  <c r="S8" i="1"/>
  <c r="S12" i="1"/>
  <c r="S16" i="1"/>
  <c r="S20" i="1"/>
  <c r="S24" i="1"/>
  <c r="S28" i="1"/>
  <c r="S32" i="1"/>
  <c r="S36" i="1"/>
  <c r="S40" i="1"/>
  <c r="S44" i="1"/>
  <c r="S48" i="1"/>
  <c r="S52" i="1"/>
  <c r="S56" i="1"/>
  <c r="S60" i="1"/>
  <c r="S64" i="1"/>
  <c r="S68" i="1"/>
  <c r="S72" i="1"/>
  <c r="S76" i="1"/>
  <c r="S80" i="1"/>
  <c r="S84" i="1"/>
  <c r="S88" i="1"/>
  <c r="S92" i="1"/>
  <c r="S96" i="1"/>
  <c r="S100" i="1"/>
  <c r="S104" i="1"/>
  <c r="S108" i="1"/>
  <c r="S112" i="1"/>
  <c r="S116" i="1"/>
  <c r="S120" i="1"/>
  <c r="S124" i="1"/>
  <c r="S128" i="1"/>
  <c r="S132" i="1"/>
  <c r="S136" i="1"/>
  <c r="S144" i="1"/>
  <c r="S152" i="1"/>
  <c r="S160" i="1"/>
  <c r="S164" i="1"/>
  <c r="S168" i="1"/>
  <c r="S172" i="1"/>
  <c r="S176" i="1"/>
  <c r="S180" i="1"/>
  <c r="S184" i="1"/>
  <c r="S188" i="1"/>
  <c r="S192" i="1"/>
  <c r="S196" i="1"/>
  <c r="S200" i="1"/>
  <c r="S204" i="1"/>
  <c r="S208" i="1"/>
  <c r="S220" i="1"/>
  <c r="S224" i="1"/>
  <c r="S228" i="1"/>
  <c r="S232" i="1"/>
  <c r="S236" i="1"/>
  <c r="S240" i="1"/>
  <c r="S244" i="1"/>
  <c r="S248" i="1"/>
  <c r="S252" i="1"/>
  <c r="S256" i="1"/>
  <c r="S260" i="1"/>
  <c r="S264" i="1"/>
  <c r="S268" i="1"/>
  <c r="S276" i="1"/>
  <c r="S288" i="1"/>
  <c r="S2" i="1"/>
  <c r="I301" i="1"/>
  <c r="MA304" i="1"/>
  <c r="LZ304" i="1"/>
  <c r="LN302" i="1"/>
  <c r="LO302" i="1"/>
  <c r="LC304" i="1"/>
  <c r="LB304" i="1"/>
  <c r="KP302" i="1"/>
  <c r="KQ302" i="1"/>
  <c r="KE304" i="1"/>
  <c r="KD304" i="1"/>
  <c r="JR302" i="1"/>
  <c r="JS302" i="1"/>
  <c r="JG304" i="1"/>
  <c r="JF304" i="1"/>
  <c r="IT302" i="1"/>
  <c r="IU302" i="1"/>
  <c r="II304" i="1"/>
  <c r="IH304" i="1"/>
  <c r="HV302" i="1"/>
  <c r="HW302" i="1"/>
  <c r="HJ304" i="1"/>
  <c r="HK304" i="1"/>
  <c r="GX302" i="1"/>
  <c r="GY302" i="1"/>
  <c r="GL304" i="1"/>
  <c r="GM304" i="1"/>
  <c r="FZ302" i="1"/>
  <c r="GA302" i="1"/>
  <c r="FN304" i="1"/>
  <c r="FO304" i="1"/>
  <c r="HV301" i="1"/>
  <c r="IT301" i="1"/>
  <c r="JR301" i="1"/>
  <c r="KP301" i="1"/>
  <c r="LN301" i="1"/>
  <c r="FN303" i="1"/>
  <c r="GL303" i="1"/>
  <c r="HJ303" i="1"/>
  <c r="IH303" i="1"/>
  <c r="JF303" i="1"/>
  <c r="KD303" i="1"/>
  <c r="LB303" i="1"/>
  <c r="LZ303" i="1"/>
  <c r="GA301" i="1"/>
  <c r="GY301" i="1"/>
  <c r="HW301" i="1"/>
  <c r="IU301" i="1"/>
  <c r="JS301" i="1"/>
  <c r="KQ301" i="1"/>
  <c r="LO301" i="1"/>
  <c r="FO303" i="1"/>
  <c r="GM303" i="1"/>
  <c r="HK303" i="1"/>
  <c r="II303" i="1"/>
  <c r="JG303" i="1"/>
  <c r="KE303" i="1"/>
  <c r="LC303" i="1"/>
  <c r="MA303" i="1"/>
  <c r="FZ300" i="1"/>
  <c r="GX300" i="1"/>
  <c r="HV300" i="1"/>
  <c r="IT300" i="1"/>
  <c r="JR300" i="1"/>
  <c r="KP300" i="1"/>
  <c r="LN300" i="1"/>
  <c r="FN302" i="1"/>
  <c r="GL302" i="1"/>
  <c r="HJ302" i="1"/>
  <c r="IH302" i="1"/>
  <c r="JF302" i="1"/>
  <c r="KD302" i="1"/>
  <c r="LB302" i="1"/>
  <c r="LZ302" i="1"/>
  <c r="FZ304" i="1"/>
  <c r="GX304" i="1"/>
  <c r="HV304" i="1"/>
  <c r="IT304" i="1"/>
  <c r="JR304" i="1"/>
  <c r="KP304" i="1"/>
  <c r="LN304" i="1"/>
  <c r="I304" i="1"/>
  <c r="GA300" i="1"/>
  <c r="GY300" i="1"/>
  <c r="HW300" i="1"/>
  <c r="IU300" i="1"/>
  <c r="JS300" i="1"/>
  <c r="KQ300" i="1"/>
  <c r="LO300" i="1"/>
  <c r="FO302" i="1"/>
  <c r="GM302" i="1"/>
  <c r="HK302" i="1"/>
  <c r="II302" i="1"/>
  <c r="JG302" i="1"/>
  <c r="KE302" i="1"/>
  <c r="LC302" i="1"/>
  <c r="MA302" i="1"/>
  <c r="GA304" i="1"/>
  <c r="GY304" i="1"/>
  <c r="HW304" i="1"/>
  <c r="IU304" i="1"/>
  <c r="JS304" i="1"/>
  <c r="KQ304" i="1"/>
  <c r="LO304" i="1"/>
  <c r="FZ301" i="1"/>
  <c r="GX301" i="1"/>
  <c r="FN301" i="1"/>
  <c r="GL301" i="1"/>
  <c r="HJ301" i="1"/>
  <c r="IH301" i="1"/>
  <c r="JF301" i="1"/>
  <c r="KD301" i="1"/>
  <c r="LB301" i="1"/>
  <c r="LZ301" i="1"/>
  <c r="FZ303" i="1"/>
  <c r="GX303" i="1"/>
  <c r="HV303" i="1"/>
  <c r="IT303" i="1"/>
  <c r="JR303" i="1"/>
  <c r="KP303" i="1"/>
  <c r="LN303" i="1"/>
  <c r="FO301" i="1"/>
  <c r="GM301" i="1"/>
  <c r="HK301" i="1"/>
  <c r="II301" i="1"/>
  <c r="JG301" i="1"/>
  <c r="KE301" i="1"/>
  <c r="LC301" i="1"/>
  <c r="MA301" i="1"/>
  <c r="GA303" i="1"/>
  <c r="GY303" i="1"/>
  <c r="HW303" i="1"/>
  <c r="IU303" i="1"/>
  <c r="JS303" i="1"/>
  <c r="KQ303" i="1"/>
  <c r="LO303" i="1"/>
  <c r="FN300" i="1"/>
  <c r="GL300" i="1"/>
  <c r="HJ300" i="1"/>
  <c r="IH300" i="1"/>
  <c r="JF300" i="1"/>
  <c r="KD300" i="1"/>
  <c r="LB300" i="1"/>
  <c r="LZ300" i="1"/>
  <c r="FO300" i="1"/>
  <c r="GM300" i="1"/>
  <c r="HK300" i="1"/>
  <c r="II300" i="1"/>
  <c r="JG300" i="1"/>
  <c r="KE300" i="1"/>
  <c r="LC300" i="1"/>
  <c r="MA300" i="1"/>
  <c r="FC304" i="1"/>
  <c r="FB304" i="1"/>
  <c r="FB300" i="1"/>
  <c r="FB301" i="1"/>
  <c r="FB302" i="1"/>
  <c r="FB303" i="1"/>
  <c r="FC300" i="1"/>
  <c r="FC301" i="1"/>
  <c r="FC302" i="1"/>
  <c r="FC303" i="1"/>
  <c r="EP301" i="1"/>
  <c r="EQ301" i="1"/>
  <c r="EP304" i="1"/>
  <c r="EQ304" i="1"/>
  <c r="EP302" i="1"/>
  <c r="EQ302" i="1"/>
  <c r="EQ303" i="1"/>
  <c r="EP303" i="1"/>
  <c r="EP300" i="1"/>
  <c r="EQ300" i="1"/>
  <c r="ED303" i="1"/>
  <c r="ED302" i="1"/>
  <c r="EE303" i="1"/>
  <c r="ED300" i="1"/>
  <c r="ED304" i="1"/>
  <c r="EE300" i="1"/>
  <c r="EE302" i="1"/>
  <c r="EE304" i="1"/>
  <c r="ED301" i="1"/>
  <c r="EE301" i="1"/>
  <c r="DS304" i="1"/>
  <c r="DR304" i="1"/>
  <c r="DS301" i="1"/>
  <c r="DS300" i="1"/>
  <c r="DR303" i="1"/>
  <c r="DS303" i="1"/>
  <c r="DR302" i="1"/>
  <c r="DS302" i="1"/>
  <c r="DR301" i="1"/>
  <c r="DR300" i="1"/>
  <c r="DG304" i="1"/>
  <c r="DF304" i="1"/>
  <c r="DF300" i="1"/>
  <c r="DF301" i="1"/>
  <c r="DF302" i="1"/>
  <c r="DF303" i="1"/>
  <c r="DG300" i="1"/>
  <c r="DG301" i="1"/>
  <c r="DG302" i="1"/>
  <c r="DG303" i="1"/>
  <c r="CT301" i="1"/>
  <c r="CT304" i="1"/>
  <c r="CU304" i="1"/>
  <c r="CU301" i="1"/>
  <c r="CT302" i="1"/>
  <c r="CU302" i="1"/>
  <c r="CT303" i="1"/>
  <c r="CU303" i="1"/>
  <c r="CT300" i="1"/>
  <c r="CU300" i="1"/>
  <c r="CI303" i="1"/>
  <c r="CH303" i="1"/>
  <c r="CH300" i="1"/>
  <c r="CH302" i="1"/>
  <c r="CH304" i="1"/>
  <c r="CI300" i="1"/>
  <c r="CI302" i="1"/>
  <c r="CI304" i="1"/>
  <c r="CH301" i="1"/>
  <c r="CI301" i="1"/>
  <c r="I302" i="1"/>
  <c r="I303" i="1"/>
  <c r="BW301" i="1"/>
  <c r="BW304" i="1"/>
  <c r="BW303" i="1"/>
  <c r="BW300" i="1"/>
  <c r="BW302" i="1"/>
  <c r="BV303" i="1"/>
  <c r="BV304" i="1"/>
  <c r="BV302" i="1"/>
  <c r="BV301" i="1"/>
  <c r="BV300" i="1"/>
  <c r="BJ304" i="1"/>
  <c r="BK304" i="1"/>
  <c r="BJ300" i="1"/>
  <c r="BJ301" i="1"/>
  <c r="BJ302" i="1"/>
  <c r="BJ303" i="1"/>
  <c r="BK300" i="1"/>
  <c r="BK301" i="1"/>
  <c r="BK302" i="1"/>
  <c r="BK303" i="1"/>
  <c r="S2" i="4" l="1"/>
  <c r="T2" i="4" s="1"/>
  <c r="Q300" i="4"/>
  <c r="Q303" i="4"/>
  <c r="Q301" i="4"/>
  <c r="Q304" i="4"/>
  <c r="Q302" i="4"/>
  <c r="S186" i="4"/>
  <c r="T186" i="4" s="1"/>
  <c r="S242" i="4"/>
  <c r="T242" i="4" s="1"/>
  <c r="R43" i="4"/>
  <c r="R2" i="4"/>
  <c r="R27" i="4"/>
  <c r="S266" i="4"/>
  <c r="T266" i="4" s="1"/>
  <c r="S77" i="4"/>
  <c r="T77" i="4" s="1"/>
  <c r="S217" i="4"/>
  <c r="T217" i="4" s="1"/>
  <c r="S194" i="4"/>
  <c r="T194" i="4" s="1"/>
  <c r="R249" i="4"/>
  <c r="S273" i="4"/>
  <c r="T273" i="4" s="1"/>
  <c r="S156" i="4"/>
  <c r="T156" i="4" s="1"/>
  <c r="P300" i="4"/>
  <c r="P303" i="4"/>
  <c r="P301" i="4"/>
  <c r="P304" i="4"/>
  <c r="P302" i="4"/>
  <c r="S265" i="4"/>
  <c r="T265" i="4" s="1"/>
  <c r="S258" i="4"/>
  <c r="T258" i="4" s="1"/>
  <c r="R201" i="4"/>
  <c r="S17" i="4"/>
  <c r="T17" i="4" s="1"/>
  <c r="S218" i="4"/>
  <c r="T218" i="4" s="1"/>
  <c r="BO304" i="4"/>
  <c r="BO301" i="4"/>
  <c r="BO302" i="4"/>
  <c r="BO303" i="4"/>
  <c r="BO300" i="4"/>
  <c r="S61" i="4"/>
  <c r="T61" i="4" s="1"/>
  <c r="S122" i="4"/>
  <c r="T122" i="4" s="1"/>
  <c r="S233" i="4"/>
  <c r="T233" i="4" s="1"/>
  <c r="BP304" i="4"/>
  <c r="BP301" i="4"/>
  <c r="BP302" i="4"/>
  <c r="BP303" i="4"/>
  <c r="BP300" i="4"/>
  <c r="S289" i="4"/>
  <c r="T289" i="4" s="1"/>
  <c r="R49" i="4"/>
  <c r="S170" i="4"/>
  <c r="T170" i="4" s="1"/>
  <c r="S155" i="4"/>
  <c r="T155" i="4" s="1"/>
  <c r="S241" i="4"/>
  <c r="T241" i="4" s="1"/>
  <c r="S250" i="4"/>
  <c r="T250" i="4" s="1"/>
  <c r="R136" i="4"/>
  <c r="S225" i="4"/>
  <c r="T225" i="4" s="1"/>
  <c r="R209" i="4"/>
  <c r="S234" i="4"/>
  <c r="T234" i="4" s="1"/>
  <c r="S177" i="4"/>
  <c r="T177" i="4" s="1"/>
  <c r="R149" i="4"/>
  <c r="J293" i="4"/>
  <c r="L293" i="4"/>
  <c r="M293" i="4" s="1"/>
  <c r="J290" i="4"/>
  <c r="L290" i="4"/>
  <c r="M290" i="4" s="1"/>
  <c r="J227" i="4"/>
  <c r="L227" i="4"/>
  <c r="M227" i="4" s="1"/>
  <c r="J214" i="4"/>
  <c r="L214" i="4"/>
  <c r="M214" i="4" s="1"/>
  <c r="J64" i="4"/>
  <c r="L64" i="4"/>
  <c r="M64" i="4" s="1"/>
  <c r="J34" i="4"/>
  <c r="L34" i="4"/>
  <c r="M34" i="4" s="1"/>
  <c r="J37" i="4"/>
  <c r="L37" i="4"/>
  <c r="M37" i="4" s="1"/>
  <c r="J161" i="4"/>
  <c r="L161" i="4"/>
  <c r="M161" i="4" s="1"/>
  <c r="J159" i="4"/>
  <c r="L159" i="4"/>
  <c r="M159" i="4" s="1"/>
  <c r="J16" i="4"/>
  <c r="L16" i="4"/>
  <c r="M16" i="4" s="1"/>
  <c r="J93" i="4"/>
  <c r="L93" i="4"/>
  <c r="M93" i="4" s="1"/>
  <c r="J207" i="4"/>
  <c r="L207" i="4"/>
  <c r="M207" i="4" s="1"/>
  <c r="R103" i="4"/>
  <c r="S103" i="4"/>
  <c r="T103" i="4" s="1"/>
  <c r="R235" i="4"/>
  <c r="S235" i="4"/>
  <c r="T235" i="4" s="1"/>
  <c r="R23" i="4"/>
  <c r="S23" i="4"/>
  <c r="T23" i="4" s="1"/>
  <c r="S145" i="4"/>
  <c r="T145" i="4" s="1"/>
  <c r="R145" i="4"/>
  <c r="R292" i="4"/>
  <c r="S292" i="4"/>
  <c r="T292" i="4" s="1"/>
  <c r="R158" i="4"/>
  <c r="S158" i="4"/>
  <c r="T158" i="4" s="1"/>
  <c r="R293" i="4"/>
  <c r="S293" i="4"/>
  <c r="T293" i="4" s="1"/>
  <c r="S57" i="4"/>
  <c r="T57" i="4" s="1"/>
  <c r="R57" i="4"/>
  <c r="R190" i="4"/>
  <c r="S190" i="4"/>
  <c r="T190" i="4" s="1"/>
  <c r="S41" i="4"/>
  <c r="T41" i="4" s="1"/>
  <c r="R41" i="4"/>
  <c r="R215" i="4"/>
  <c r="S215" i="4"/>
  <c r="T215" i="4" s="1"/>
  <c r="R287" i="4"/>
  <c r="S287" i="4"/>
  <c r="T287" i="4" s="1"/>
  <c r="R93" i="4"/>
  <c r="S93" i="4"/>
  <c r="T93" i="4" s="1"/>
  <c r="R232" i="4"/>
  <c r="S232" i="4"/>
  <c r="T232" i="4" s="1"/>
  <c r="R34" i="4"/>
  <c r="S34" i="4"/>
  <c r="T34" i="4" s="1"/>
  <c r="J288" i="4"/>
  <c r="L288" i="4"/>
  <c r="M288" i="4" s="1"/>
  <c r="J294" i="4"/>
  <c r="L294" i="4"/>
  <c r="M294" i="4" s="1"/>
  <c r="J232" i="4"/>
  <c r="L232" i="4"/>
  <c r="M232" i="4" s="1"/>
  <c r="J196" i="4"/>
  <c r="L196" i="4"/>
  <c r="M196" i="4" s="1"/>
  <c r="J249" i="4"/>
  <c r="L249" i="4"/>
  <c r="M249" i="4" s="1"/>
  <c r="J269" i="4"/>
  <c r="L269" i="4"/>
  <c r="M269" i="4" s="1"/>
  <c r="J176" i="4"/>
  <c r="L176" i="4"/>
  <c r="M176" i="4" s="1"/>
  <c r="J187" i="4"/>
  <c r="L187" i="4"/>
  <c r="M187" i="4" s="1"/>
  <c r="J190" i="4"/>
  <c r="L190" i="4"/>
  <c r="M190" i="4" s="1"/>
  <c r="J147" i="4"/>
  <c r="L147" i="4"/>
  <c r="M147" i="4" s="1"/>
  <c r="J120" i="4"/>
  <c r="L120" i="4"/>
  <c r="M120" i="4" s="1"/>
  <c r="J62" i="4"/>
  <c r="L62" i="4"/>
  <c r="M62" i="4" s="1"/>
  <c r="J165" i="4"/>
  <c r="L165" i="4"/>
  <c r="M165" i="4" s="1"/>
  <c r="J104" i="4"/>
  <c r="L104" i="4"/>
  <c r="M104" i="4" s="1"/>
  <c r="J63" i="4"/>
  <c r="L63" i="4"/>
  <c r="M63" i="4" s="1"/>
  <c r="J128" i="4"/>
  <c r="L128" i="4"/>
  <c r="M128" i="4" s="1"/>
  <c r="J92" i="4"/>
  <c r="L92" i="4"/>
  <c r="M92" i="4" s="1"/>
  <c r="J119" i="4"/>
  <c r="L119" i="4"/>
  <c r="M119" i="4" s="1"/>
  <c r="J86" i="4"/>
  <c r="L86" i="4"/>
  <c r="M86" i="4" s="1"/>
  <c r="J230" i="4"/>
  <c r="L230" i="4"/>
  <c r="M230" i="4" s="1"/>
  <c r="J278" i="4"/>
  <c r="L278" i="4"/>
  <c r="M278" i="4" s="1"/>
  <c r="J153" i="4"/>
  <c r="L153" i="4"/>
  <c r="M153" i="4" s="1"/>
  <c r="J36" i="4"/>
  <c r="L36" i="4"/>
  <c r="M36" i="4" s="1"/>
  <c r="J94" i="4"/>
  <c r="L94" i="4"/>
  <c r="M94" i="4" s="1"/>
  <c r="J216" i="4"/>
  <c r="L216" i="4"/>
  <c r="M216" i="4" s="1"/>
  <c r="J6" i="4"/>
  <c r="L6" i="4"/>
  <c r="M6" i="4" s="1"/>
  <c r="J95" i="4"/>
  <c r="L95" i="4"/>
  <c r="M95" i="4" s="1"/>
  <c r="J50" i="4"/>
  <c r="L50" i="4"/>
  <c r="M50" i="4" s="1"/>
  <c r="J206" i="4"/>
  <c r="L206" i="4"/>
  <c r="M206" i="4" s="1"/>
  <c r="R11" i="4"/>
  <c r="S11" i="4"/>
  <c r="T11" i="4" s="1"/>
  <c r="S111" i="4"/>
  <c r="T111" i="4" s="1"/>
  <c r="R111" i="4"/>
  <c r="R179" i="4"/>
  <c r="S179" i="4"/>
  <c r="T179" i="4" s="1"/>
  <c r="R243" i="4"/>
  <c r="S243" i="4"/>
  <c r="T243" i="4" s="1"/>
  <c r="S97" i="4"/>
  <c r="T97" i="4" s="1"/>
  <c r="R97" i="4"/>
  <c r="R151" i="4"/>
  <c r="S151" i="4"/>
  <c r="T151" i="4" s="1"/>
  <c r="R228" i="4"/>
  <c r="S228" i="4"/>
  <c r="T228" i="4" s="1"/>
  <c r="R84" i="4"/>
  <c r="S84" i="4"/>
  <c r="T84" i="4" s="1"/>
  <c r="R20" i="4"/>
  <c r="S20" i="4"/>
  <c r="T20" i="4" s="1"/>
  <c r="R90" i="4"/>
  <c r="S90" i="4"/>
  <c r="T90" i="4" s="1"/>
  <c r="R165" i="4"/>
  <c r="S165" i="4"/>
  <c r="T165" i="4" s="1"/>
  <c r="R229" i="4"/>
  <c r="S229" i="4"/>
  <c r="T229" i="4" s="1"/>
  <c r="R100" i="4"/>
  <c r="S100" i="4"/>
  <c r="T100" i="4" s="1"/>
  <c r="R40" i="4"/>
  <c r="S40" i="4"/>
  <c r="T40" i="4" s="1"/>
  <c r="R56" i="4"/>
  <c r="S56" i="4"/>
  <c r="T56" i="4" s="1"/>
  <c r="R65" i="4"/>
  <c r="S65" i="4"/>
  <c r="T65" i="4" s="1"/>
  <c r="R140" i="4"/>
  <c r="S140" i="4"/>
  <c r="T140" i="4" s="1"/>
  <c r="R198" i="4"/>
  <c r="S198" i="4"/>
  <c r="T198" i="4" s="1"/>
  <c r="R270" i="4"/>
  <c r="S270" i="4"/>
  <c r="T270" i="4" s="1"/>
  <c r="R36" i="4"/>
  <c r="S36" i="4"/>
  <c r="T36" i="4" s="1"/>
  <c r="S83" i="4"/>
  <c r="T83" i="4" s="1"/>
  <c r="R83" i="4"/>
  <c r="R58" i="4"/>
  <c r="S58" i="4"/>
  <c r="T58" i="4" s="1"/>
  <c r="R160" i="4"/>
  <c r="S160" i="4"/>
  <c r="T160" i="4" s="1"/>
  <c r="R223" i="4"/>
  <c r="S223" i="4"/>
  <c r="T223" i="4" s="1"/>
  <c r="R295" i="4"/>
  <c r="S295" i="4"/>
  <c r="T295" i="4" s="1"/>
  <c r="R16" i="4"/>
  <c r="S16" i="4"/>
  <c r="T16" i="4" s="1"/>
  <c r="S101" i="4"/>
  <c r="T101" i="4" s="1"/>
  <c r="R101" i="4"/>
  <c r="R176" i="4"/>
  <c r="S176" i="4"/>
  <c r="T176" i="4" s="1"/>
  <c r="R240" i="4"/>
  <c r="S240" i="4"/>
  <c r="T240" i="4" s="1"/>
  <c r="R52" i="4"/>
  <c r="S52" i="4"/>
  <c r="T52" i="4" s="1"/>
  <c r="S69" i="4"/>
  <c r="T69" i="4" s="1"/>
  <c r="R69" i="4"/>
  <c r="R102" i="4"/>
  <c r="S102" i="4"/>
  <c r="T102" i="4" s="1"/>
  <c r="J266" i="4"/>
  <c r="L266" i="4"/>
  <c r="M266" i="4" s="1"/>
  <c r="J228" i="4"/>
  <c r="L228" i="4"/>
  <c r="M228" i="4" s="1"/>
  <c r="J151" i="4"/>
  <c r="L151" i="4"/>
  <c r="M151" i="4" s="1"/>
  <c r="J200" i="4"/>
  <c r="L200" i="4"/>
  <c r="M200" i="4" s="1"/>
  <c r="J186" i="4"/>
  <c r="L186" i="4"/>
  <c r="M186" i="4" s="1"/>
  <c r="J149" i="4"/>
  <c r="L149" i="4"/>
  <c r="M149" i="4" s="1"/>
  <c r="J89" i="4"/>
  <c r="L89" i="4"/>
  <c r="M89" i="4" s="1"/>
  <c r="J140" i="4"/>
  <c r="L140" i="4"/>
  <c r="M140" i="4" s="1"/>
  <c r="J106" i="4"/>
  <c r="L106" i="4"/>
  <c r="M106" i="4" s="1"/>
  <c r="J267" i="4"/>
  <c r="L267" i="4"/>
  <c r="M267" i="4" s="1"/>
  <c r="J87" i="4"/>
  <c r="L87" i="4"/>
  <c r="M87" i="4" s="1"/>
  <c r="J258" i="4"/>
  <c r="L258" i="4"/>
  <c r="M258" i="4" s="1"/>
  <c r="J31" i="4"/>
  <c r="L31" i="4"/>
  <c r="M31" i="4" s="1"/>
  <c r="R171" i="4"/>
  <c r="S171" i="4"/>
  <c r="T171" i="4" s="1"/>
  <c r="S99" i="4"/>
  <c r="T99" i="4" s="1"/>
  <c r="R99" i="4"/>
  <c r="S89" i="4"/>
  <c r="T89" i="4" s="1"/>
  <c r="R89" i="4"/>
  <c r="R212" i="4"/>
  <c r="S212" i="4"/>
  <c r="T212" i="4" s="1"/>
  <c r="R81" i="4"/>
  <c r="S81" i="4"/>
  <c r="T81" i="4" s="1"/>
  <c r="R221" i="4"/>
  <c r="S221" i="4"/>
  <c r="T221" i="4" s="1"/>
  <c r="R127" i="4"/>
  <c r="S127" i="4"/>
  <c r="T127" i="4" s="1"/>
  <c r="R262" i="4"/>
  <c r="S262" i="4"/>
  <c r="T262" i="4" s="1"/>
  <c r="R147" i="4"/>
  <c r="S147" i="4"/>
  <c r="T147" i="4" s="1"/>
  <c r="R168" i="4"/>
  <c r="S168" i="4"/>
  <c r="T168" i="4" s="1"/>
  <c r="R110" i="4"/>
  <c r="S110" i="4"/>
  <c r="T110" i="4" s="1"/>
  <c r="R60" i="4"/>
  <c r="S60" i="4"/>
  <c r="T60" i="4" s="1"/>
  <c r="R86" i="4"/>
  <c r="S86" i="4"/>
  <c r="T86" i="4" s="1"/>
  <c r="R28" i="4"/>
  <c r="S28" i="4"/>
  <c r="T28" i="4" s="1"/>
  <c r="J292" i="4"/>
  <c r="L292" i="4"/>
  <c r="M292" i="4" s="1"/>
  <c r="J274" i="4"/>
  <c r="L274" i="4"/>
  <c r="M274" i="4" s="1"/>
  <c r="J246" i="4"/>
  <c r="L246" i="4"/>
  <c r="M246" i="4" s="1"/>
  <c r="J265" i="4"/>
  <c r="L265" i="4"/>
  <c r="M265" i="4" s="1"/>
  <c r="J244" i="4"/>
  <c r="L244" i="4"/>
  <c r="M244" i="4" s="1"/>
  <c r="J247" i="4"/>
  <c r="L247" i="4"/>
  <c r="M247" i="4" s="1"/>
  <c r="J255" i="4"/>
  <c r="L255" i="4"/>
  <c r="M255" i="4" s="1"/>
  <c r="J191" i="4"/>
  <c r="L191" i="4"/>
  <c r="M191" i="4" s="1"/>
  <c r="J261" i="4"/>
  <c r="L261" i="4"/>
  <c r="M261" i="4" s="1"/>
  <c r="J271" i="4"/>
  <c r="L271" i="4"/>
  <c r="M271" i="4" s="1"/>
  <c r="J243" i="4"/>
  <c r="L243" i="4"/>
  <c r="M243" i="4" s="1"/>
  <c r="J221" i="4"/>
  <c r="L221" i="4"/>
  <c r="M221" i="4" s="1"/>
  <c r="J210" i="4"/>
  <c r="L210" i="4"/>
  <c r="M210" i="4" s="1"/>
  <c r="J240" i="4"/>
  <c r="L240" i="4"/>
  <c r="M240" i="4" s="1"/>
  <c r="J184" i="4"/>
  <c r="L184" i="4"/>
  <c r="M184" i="4" s="1"/>
  <c r="J218" i="4"/>
  <c r="L218" i="4"/>
  <c r="M218" i="4" s="1"/>
  <c r="J185" i="4"/>
  <c r="L185" i="4"/>
  <c r="M185" i="4" s="1"/>
  <c r="J118" i="4"/>
  <c r="L118" i="4"/>
  <c r="M118" i="4" s="1"/>
  <c r="J105" i="4"/>
  <c r="L105" i="4"/>
  <c r="M105" i="4" s="1"/>
  <c r="J82" i="4"/>
  <c r="L82" i="4"/>
  <c r="M82" i="4" s="1"/>
  <c r="J84" i="4"/>
  <c r="L84" i="4"/>
  <c r="M84" i="4" s="1"/>
  <c r="J112" i="4"/>
  <c r="L112" i="4"/>
  <c r="M112" i="4" s="1"/>
  <c r="J163" i="4"/>
  <c r="L163" i="4"/>
  <c r="M163" i="4" s="1"/>
  <c r="J145" i="4"/>
  <c r="L145" i="4"/>
  <c r="M145" i="4" s="1"/>
  <c r="J12" i="4"/>
  <c r="L12" i="4"/>
  <c r="M12" i="4" s="1"/>
  <c r="J51" i="4"/>
  <c r="L51" i="4"/>
  <c r="M51" i="4" s="1"/>
  <c r="J30" i="4"/>
  <c r="L30" i="4"/>
  <c r="M30" i="4" s="1"/>
  <c r="J193" i="4"/>
  <c r="L193" i="4"/>
  <c r="M193" i="4" s="1"/>
  <c r="J224" i="4"/>
  <c r="L224" i="4"/>
  <c r="M224" i="4" s="1"/>
  <c r="J188" i="4"/>
  <c r="L188" i="4"/>
  <c r="M188" i="4" s="1"/>
  <c r="J273" i="4"/>
  <c r="L273" i="4"/>
  <c r="M273" i="4" s="1"/>
  <c r="J68" i="4"/>
  <c r="L68" i="4"/>
  <c r="M68" i="4" s="1"/>
  <c r="J27" i="4"/>
  <c r="L27" i="4"/>
  <c r="M27" i="4" s="1"/>
  <c r="J7" i="4"/>
  <c r="L7" i="4"/>
  <c r="M7" i="4" s="1"/>
  <c r="J28" i="4"/>
  <c r="L28" i="4"/>
  <c r="M28" i="4" s="1"/>
  <c r="J284" i="4"/>
  <c r="L284" i="4"/>
  <c r="M284" i="4" s="1"/>
  <c r="R124" i="4"/>
  <c r="S124" i="4"/>
  <c r="T124" i="4" s="1"/>
  <c r="R187" i="4"/>
  <c r="S187" i="4"/>
  <c r="T187" i="4" s="1"/>
  <c r="R251" i="4"/>
  <c r="S251" i="4"/>
  <c r="T251" i="4" s="1"/>
  <c r="S95" i="4"/>
  <c r="T95" i="4" s="1"/>
  <c r="R95" i="4"/>
  <c r="R104" i="4"/>
  <c r="S104" i="4"/>
  <c r="T104" i="4" s="1"/>
  <c r="R164" i="4"/>
  <c r="S164" i="4"/>
  <c r="T164" i="4" s="1"/>
  <c r="R236" i="4"/>
  <c r="S236" i="4"/>
  <c r="T236" i="4" s="1"/>
  <c r="S5" i="4"/>
  <c r="R5" i="4"/>
  <c r="S113" i="4"/>
  <c r="T113" i="4" s="1"/>
  <c r="R113" i="4"/>
  <c r="R173" i="4"/>
  <c r="S173" i="4"/>
  <c r="T173" i="4" s="1"/>
  <c r="R245" i="4"/>
  <c r="S245" i="4"/>
  <c r="T245" i="4" s="1"/>
  <c r="R74" i="4"/>
  <c r="S74" i="4"/>
  <c r="T74" i="4" s="1"/>
  <c r="R146" i="4"/>
  <c r="S146" i="4"/>
  <c r="T146" i="4" s="1"/>
  <c r="R206" i="4"/>
  <c r="S206" i="4"/>
  <c r="T206" i="4" s="1"/>
  <c r="R278" i="4"/>
  <c r="S278" i="4"/>
  <c r="T278" i="4" s="1"/>
  <c r="S75" i="4"/>
  <c r="T75" i="4" s="1"/>
  <c r="R75" i="4"/>
  <c r="R167" i="4"/>
  <c r="S167" i="4"/>
  <c r="T167" i="4" s="1"/>
  <c r="R239" i="4"/>
  <c r="S239" i="4"/>
  <c r="T239" i="4" s="1"/>
  <c r="S25" i="4"/>
  <c r="T25" i="4" s="1"/>
  <c r="R25" i="4"/>
  <c r="R108" i="4"/>
  <c r="S108" i="4"/>
  <c r="T108" i="4" s="1"/>
  <c r="R184" i="4"/>
  <c r="S184" i="4"/>
  <c r="T184" i="4" s="1"/>
  <c r="R248" i="4"/>
  <c r="S248" i="4"/>
  <c r="T248" i="4" s="1"/>
  <c r="R94" i="4"/>
  <c r="S94" i="4"/>
  <c r="T94" i="4" s="1"/>
  <c r="R123" i="4"/>
  <c r="S123" i="4"/>
  <c r="T123" i="4" s="1"/>
  <c r="R274" i="4"/>
  <c r="S274" i="4"/>
  <c r="T274" i="4" s="1"/>
  <c r="R230" i="4"/>
  <c r="S230" i="4"/>
  <c r="T230" i="4" s="1"/>
  <c r="R231" i="4"/>
  <c r="S231" i="4"/>
  <c r="T231" i="4" s="1"/>
  <c r="S19" i="4"/>
  <c r="T19" i="4" s="1"/>
  <c r="R19" i="4"/>
  <c r="R130" i="4"/>
  <c r="S130" i="4"/>
  <c r="T130" i="4" s="1"/>
  <c r="J245" i="4"/>
  <c r="L245" i="4"/>
  <c r="M245" i="4" s="1"/>
  <c r="J256" i="4"/>
  <c r="L256" i="4"/>
  <c r="M256" i="4" s="1"/>
  <c r="J235" i="4"/>
  <c r="L235" i="4"/>
  <c r="M235" i="4" s="1"/>
  <c r="J130" i="4"/>
  <c r="L130" i="4"/>
  <c r="M130" i="4" s="1"/>
  <c r="J171" i="4"/>
  <c r="L171" i="4"/>
  <c r="M171" i="4" s="1"/>
  <c r="J148" i="4"/>
  <c r="L148" i="4"/>
  <c r="M148" i="4" s="1"/>
  <c r="J90" i="4"/>
  <c r="L90" i="4"/>
  <c r="M90" i="4" s="1"/>
  <c r="J49" i="4"/>
  <c r="L49" i="4"/>
  <c r="M49" i="4" s="1"/>
  <c r="S67" i="4"/>
  <c r="T67" i="4" s="1"/>
  <c r="R67" i="4"/>
  <c r="J286" i="4"/>
  <c r="L286" i="4"/>
  <c r="M286" i="4" s="1"/>
  <c r="J283" i="4"/>
  <c r="L283" i="4"/>
  <c r="M283" i="4" s="1"/>
  <c r="J231" i="4"/>
  <c r="L231" i="4"/>
  <c r="M231" i="4" s="1"/>
  <c r="J252" i="4"/>
  <c r="L252" i="4"/>
  <c r="M252" i="4" s="1"/>
  <c r="J289" i="4"/>
  <c r="L289" i="4"/>
  <c r="M289" i="4" s="1"/>
  <c r="J229" i="4"/>
  <c r="L229" i="4"/>
  <c r="M229" i="4" s="1"/>
  <c r="J213" i="4"/>
  <c r="L213" i="4"/>
  <c r="M213" i="4" s="1"/>
  <c r="J219" i="4"/>
  <c r="L219" i="4"/>
  <c r="M219" i="4" s="1"/>
  <c r="J208" i="4"/>
  <c r="L208" i="4"/>
  <c r="M208" i="4" s="1"/>
  <c r="J144" i="4"/>
  <c r="L144" i="4"/>
  <c r="M144" i="4" s="1"/>
  <c r="J122" i="4"/>
  <c r="L122" i="4"/>
  <c r="M122" i="4" s="1"/>
  <c r="J172" i="4"/>
  <c r="L172" i="4"/>
  <c r="M172" i="4" s="1"/>
  <c r="J192" i="4"/>
  <c r="L192" i="4"/>
  <c r="M192" i="4" s="1"/>
  <c r="J121" i="4"/>
  <c r="L121" i="4"/>
  <c r="M121" i="4" s="1"/>
  <c r="J114" i="4"/>
  <c r="L114" i="4"/>
  <c r="M114" i="4" s="1"/>
  <c r="J102" i="4"/>
  <c r="L102" i="4"/>
  <c r="M102" i="4" s="1"/>
  <c r="J175" i="4"/>
  <c r="L175" i="4"/>
  <c r="M175" i="4" s="1"/>
  <c r="J132" i="4"/>
  <c r="L132" i="4"/>
  <c r="M132" i="4" s="1"/>
  <c r="J117" i="4"/>
  <c r="L117" i="4"/>
  <c r="M117" i="4" s="1"/>
  <c r="J83" i="4"/>
  <c r="L83" i="4"/>
  <c r="M83" i="4" s="1"/>
  <c r="J141" i="4"/>
  <c r="L141" i="4"/>
  <c r="M141" i="4" s="1"/>
  <c r="J116" i="4"/>
  <c r="L116" i="4"/>
  <c r="M116" i="4" s="1"/>
  <c r="J77" i="4"/>
  <c r="L77" i="4"/>
  <c r="M77" i="4" s="1"/>
  <c r="J9" i="4"/>
  <c r="L9" i="4"/>
  <c r="M9" i="4" s="1"/>
  <c r="J15" i="4"/>
  <c r="L15" i="4"/>
  <c r="M15" i="4" s="1"/>
  <c r="J23" i="4"/>
  <c r="L23" i="4"/>
  <c r="M23" i="4" s="1"/>
  <c r="J239" i="4"/>
  <c r="L239" i="4"/>
  <c r="M239" i="4" s="1"/>
  <c r="J223" i="4"/>
  <c r="L223" i="4"/>
  <c r="M223" i="4" s="1"/>
  <c r="J215" i="4"/>
  <c r="L215" i="4"/>
  <c r="M215" i="4" s="1"/>
  <c r="J285" i="4"/>
  <c r="L285" i="4"/>
  <c r="M285" i="4" s="1"/>
  <c r="J69" i="4"/>
  <c r="L69" i="4"/>
  <c r="M69" i="4" s="1"/>
  <c r="J70" i="4"/>
  <c r="L70" i="4"/>
  <c r="M70" i="4" s="1"/>
  <c r="J142" i="4"/>
  <c r="L142" i="4"/>
  <c r="M142" i="4" s="1"/>
  <c r="J14" i="4"/>
  <c r="L14" i="4"/>
  <c r="M14" i="4" s="1"/>
  <c r="J79" i="4"/>
  <c r="L79" i="4"/>
  <c r="M79" i="4" s="1"/>
  <c r="S37" i="4"/>
  <c r="T37" i="4" s="1"/>
  <c r="R37" i="4"/>
  <c r="R131" i="4"/>
  <c r="S131" i="4"/>
  <c r="T131" i="4" s="1"/>
  <c r="R195" i="4"/>
  <c r="S195" i="4"/>
  <c r="T195" i="4" s="1"/>
  <c r="R259" i="4"/>
  <c r="S259" i="4"/>
  <c r="T259" i="4" s="1"/>
  <c r="R21" i="4"/>
  <c r="S21" i="4"/>
  <c r="T21" i="4" s="1"/>
  <c r="R112" i="4"/>
  <c r="S112" i="4"/>
  <c r="T112" i="4" s="1"/>
  <c r="R172" i="4"/>
  <c r="S172" i="4"/>
  <c r="T172" i="4" s="1"/>
  <c r="R252" i="4"/>
  <c r="S252" i="4"/>
  <c r="T252" i="4" s="1"/>
  <c r="S71" i="4"/>
  <c r="T71" i="4" s="1"/>
  <c r="R71" i="4"/>
  <c r="S15" i="4"/>
  <c r="T15" i="4" s="1"/>
  <c r="R15" i="4"/>
  <c r="R13" i="4"/>
  <c r="S13" i="4"/>
  <c r="T13" i="4" s="1"/>
  <c r="R119" i="4"/>
  <c r="S119" i="4"/>
  <c r="T119" i="4" s="1"/>
  <c r="R181" i="4"/>
  <c r="S181" i="4"/>
  <c r="T181" i="4" s="1"/>
  <c r="R253" i="4"/>
  <c r="S253" i="4"/>
  <c r="T253" i="4" s="1"/>
  <c r="R92" i="4"/>
  <c r="S92" i="4"/>
  <c r="T92" i="4" s="1"/>
  <c r="R24" i="4"/>
  <c r="S24" i="4"/>
  <c r="T24" i="4" s="1"/>
  <c r="R82" i="4"/>
  <c r="S82" i="4"/>
  <c r="T82" i="4" s="1"/>
  <c r="S153" i="4"/>
  <c r="T153" i="4" s="1"/>
  <c r="R153" i="4"/>
  <c r="R214" i="4"/>
  <c r="S214" i="4"/>
  <c r="T214" i="4" s="1"/>
  <c r="R286" i="4"/>
  <c r="S286" i="4"/>
  <c r="T286" i="4" s="1"/>
  <c r="R12" i="4"/>
  <c r="S12" i="4"/>
  <c r="T12" i="4" s="1"/>
  <c r="S51" i="4"/>
  <c r="T51" i="4" s="1"/>
  <c r="R51" i="4"/>
  <c r="R114" i="4"/>
  <c r="S114" i="4"/>
  <c r="T114" i="4" s="1"/>
  <c r="R175" i="4"/>
  <c r="S175" i="4"/>
  <c r="T175" i="4" s="1"/>
  <c r="R247" i="4"/>
  <c r="S247" i="4"/>
  <c r="T247" i="4" s="1"/>
  <c r="S105" i="4"/>
  <c r="T105" i="4" s="1"/>
  <c r="R105" i="4"/>
  <c r="R33" i="4"/>
  <c r="S33" i="4"/>
  <c r="T33" i="4" s="1"/>
  <c r="R115" i="4"/>
  <c r="S115" i="4"/>
  <c r="T115" i="4" s="1"/>
  <c r="R192" i="4"/>
  <c r="S192" i="4"/>
  <c r="T192" i="4" s="1"/>
  <c r="R256" i="4"/>
  <c r="S256" i="4"/>
  <c r="T256" i="4" s="1"/>
  <c r="R68" i="4"/>
  <c r="S68" i="4"/>
  <c r="T68" i="4" s="1"/>
  <c r="S109" i="4"/>
  <c r="T109" i="4" s="1"/>
  <c r="R109" i="4"/>
  <c r="S137" i="4"/>
  <c r="T137" i="4" s="1"/>
  <c r="R137" i="4"/>
  <c r="R202" i="4"/>
  <c r="S202" i="4"/>
  <c r="T202" i="4" s="1"/>
  <c r="R282" i="4"/>
  <c r="S282" i="4"/>
  <c r="T282" i="4" s="1"/>
  <c r="J154" i="4"/>
  <c r="L154" i="4"/>
  <c r="M154" i="4" s="1"/>
  <c r="J291" i="4"/>
  <c r="L291" i="4"/>
  <c r="M291" i="4" s="1"/>
  <c r="J277" i="4"/>
  <c r="L277" i="4"/>
  <c r="M277" i="4" s="1"/>
  <c r="J279" i="4"/>
  <c r="L279" i="4"/>
  <c r="M279" i="4" s="1"/>
  <c r="J242" i="4"/>
  <c r="L242" i="4"/>
  <c r="M242" i="4" s="1"/>
  <c r="J281" i="4"/>
  <c r="L281" i="4"/>
  <c r="M281" i="4" s="1"/>
  <c r="J295" i="4"/>
  <c r="L295" i="4"/>
  <c r="M295" i="4" s="1"/>
  <c r="J280" i="4"/>
  <c r="L280" i="4"/>
  <c r="M280" i="4" s="1"/>
  <c r="J257" i="4"/>
  <c r="L257" i="4"/>
  <c r="M257" i="4" s="1"/>
  <c r="J238" i="4"/>
  <c r="L238" i="4"/>
  <c r="M238" i="4" s="1"/>
  <c r="J197" i="4"/>
  <c r="L197" i="4"/>
  <c r="M197" i="4" s="1"/>
  <c r="J198" i="4"/>
  <c r="L198" i="4"/>
  <c r="M198" i="4" s="1"/>
  <c r="J202" i="4"/>
  <c r="L202" i="4"/>
  <c r="M202" i="4" s="1"/>
  <c r="J162" i="4"/>
  <c r="L162" i="4"/>
  <c r="M162" i="4" s="1"/>
  <c r="J170" i="4"/>
  <c r="L170" i="4"/>
  <c r="M170" i="4" s="1"/>
  <c r="J108" i="4"/>
  <c r="L108" i="4"/>
  <c r="M108" i="4" s="1"/>
  <c r="J135" i="4"/>
  <c r="L135" i="4"/>
  <c r="M135" i="4" s="1"/>
  <c r="J54" i="4"/>
  <c r="L54" i="4"/>
  <c r="M54" i="4" s="1"/>
  <c r="J157" i="4"/>
  <c r="L157" i="4"/>
  <c r="M157" i="4" s="1"/>
  <c r="J125" i="4"/>
  <c r="L125" i="4"/>
  <c r="M125" i="4" s="1"/>
  <c r="J100" i="4"/>
  <c r="L100" i="4"/>
  <c r="M100" i="4" s="1"/>
  <c r="J85" i="4"/>
  <c r="L85" i="4"/>
  <c r="M85" i="4" s="1"/>
  <c r="J58" i="4"/>
  <c r="L58" i="4"/>
  <c r="M58" i="4" s="1"/>
  <c r="J10" i="4"/>
  <c r="L10" i="4"/>
  <c r="M10" i="4" s="1"/>
  <c r="J42" i="4"/>
  <c r="L42" i="4"/>
  <c r="M42" i="4" s="1"/>
  <c r="J24" i="4"/>
  <c r="L24" i="4"/>
  <c r="M24" i="4" s="1"/>
  <c r="J11" i="4"/>
  <c r="L11" i="4"/>
  <c r="M11" i="4" s="1"/>
  <c r="J3" i="4"/>
  <c r="L3" i="4"/>
  <c r="M3" i="4" s="1"/>
  <c r="J158" i="4"/>
  <c r="L158" i="4"/>
  <c r="M158" i="4" s="1"/>
  <c r="J43" i="4"/>
  <c r="L43" i="4"/>
  <c r="M43" i="4" s="1"/>
  <c r="J178" i="4"/>
  <c r="L178" i="4"/>
  <c r="M178" i="4" s="1"/>
  <c r="J115" i="4"/>
  <c r="L115" i="4"/>
  <c r="M115" i="4" s="1"/>
  <c r="J131" i="4"/>
  <c r="L131" i="4"/>
  <c r="M131" i="4" s="1"/>
  <c r="J65" i="4"/>
  <c r="L65" i="4"/>
  <c r="M65" i="4" s="1"/>
  <c r="J8" i="4"/>
  <c r="L8" i="4"/>
  <c r="M8" i="4" s="1"/>
  <c r="J139" i="4"/>
  <c r="L139" i="4"/>
  <c r="M139" i="4" s="1"/>
  <c r="J66" i="4"/>
  <c r="L66" i="4"/>
  <c r="M66" i="4" s="1"/>
  <c r="J32" i="4"/>
  <c r="L32" i="4"/>
  <c r="M32" i="4" s="1"/>
  <c r="J81" i="4"/>
  <c r="L81" i="4"/>
  <c r="M81" i="4" s="1"/>
  <c r="J57" i="4"/>
  <c r="L57" i="4"/>
  <c r="M57" i="4" s="1"/>
  <c r="J166" i="4"/>
  <c r="L166" i="4"/>
  <c r="M166" i="4" s="1"/>
  <c r="J35" i="4"/>
  <c r="L35" i="4"/>
  <c r="M35" i="4" s="1"/>
  <c r="J71" i="4"/>
  <c r="L71" i="4"/>
  <c r="M71" i="4" s="1"/>
  <c r="J19" i="4"/>
  <c r="L19" i="4"/>
  <c r="M19" i="4" s="1"/>
  <c r="R45" i="4"/>
  <c r="S45" i="4"/>
  <c r="T45" i="4" s="1"/>
  <c r="R144" i="4"/>
  <c r="S144" i="4"/>
  <c r="T144" i="4" s="1"/>
  <c r="R203" i="4"/>
  <c r="S203" i="4"/>
  <c r="T203" i="4" s="1"/>
  <c r="R267" i="4"/>
  <c r="S267" i="4"/>
  <c r="T267" i="4" s="1"/>
  <c r="R87" i="4"/>
  <c r="S87" i="4"/>
  <c r="T87" i="4" s="1"/>
  <c r="R29" i="4"/>
  <c r="S29" i="4"/>
  <c r="T29" i="4" s="1"/>
  <c r="R118" i="4"/>
  <c r="S118" i="4"/>
  <c r="T118" i="4" s="1"/>
  <c r="R180" i="4"/>
  <c r="S180" i="4"/>
  <c r="T180" i="4" s="1"/>
  <c r="R260" i="4"/>
  <c r="S260" i="4"/>
  <c r="T260" i="4" s="1"/>
  <c r="R30" i="4"/>
  <c r="S30" i="4"/>
  <c r="T30" i="4" s="1"/>
  <c r="R126" i="4"/>
  <c r="S126" i="4"/>
  <c r="T126" i="4" s="1"/>
  <c r="R189" i="4"/>
  <c r="S189" i="4"/>
  <c r="T189" i="4" s="1"/>
  <c r="R261" i="4"/>
  <c r="S261" i="4"/>
  <c r="T261" i="4" s="1"/>
  <c r="S91" i="4"/>
  <c r="T91" i="4" s="1"/>
  <c r="R91" i="4"/>
  <c r="R159" i="4"/>
  <c r="S159" i="4"/>
  <c r="T159" i="4" s="1"/>
  <c r="R222" i="4"/>
  <c r="S222" i="4"/>
  <c r="T222" i="4" s="1"/>
  <c r="R294" i="4"/>
  <c r="S294" i="4"/>
  <c r="T294" i="4" s="1"/>
  <c r="S121" i="4"/>
  <c r="T121" i="4" s="1"/>
  <c r="R121" i="4"/>
  <c r="R183" i="4"/>
  <c r="S183" i="4"/>
  <c r="T183" i="4" s="1"/>
  <c r="R255" i="4"/>
  <c r="S255" i="4"/>
  <c r="T255" i="4" s="1"/>
  <c r="R42" i="4"/>
  <c r="S42" i="4"/>
  <c r="T42" i="4" s="1"/>
  <c r="R135" i="4"/>
  <c r="S135" i="4"/>
  <c r="T135" i="4" s="1"/>
  <c r="R200" i="4"/>
  <c r="S200" i="4"/>
  <c r="T200" i="4" s="1"/>
  <c r="R264" i="4"/>
  <c r="S264" i="4"/>
  <c r="T264" i="4" s="1"/>
  <c r="R10" i="4"/>
  <c r="S10" i="4"/>
  <c r="R210" i="4"/>
  <c r="S210" i="4"/>
  <c r="T210" i="4" s="1"/>
  <c r="R220" i="4"/>
  <c r="S220" i="4"/>
  <c r="T220" i="4" s="1"/>
  <c r="S129" i="4"/>
  <c r="T129" i="4" s="1"/>
  <c r="R129" i="4"/>
  <c r="R169" i="4"/>
  <c r="S169" i="4"/>
  <c r="T169" i="4" s="1"/>
  <c r="R237" i="4"/>
  <c r="S237" i="4"/>
  <c r="T237" i="4" s="1"/>
  <c r="J21" i="4"/>
  <c r="L21" i="4"/>
  <c r="M21" i="4" s="1"/>
  <c r="R178" i="4"/>
  <c r="S178" i="4"/>
  <c r="T178" i="4" s="1"/>
  <c r="J287" i="4"/>
  <c r="L287" i="4"/>
  <c r="M287" i="4" s="1"/>
  <c r="J276" i="4"/>
  <c r="L276" i="4"/>
  <c r="M276" i="4" s="1"/>
  <c r="J262" i="4"/>
  <c r="L262" i="4"/>
  <c r="M262" i="4" s="1"/>
  <c r="J282" i="4"/>
  <c r="L282" i="4"/>
  <c r="M282" i="4" s="1"/>
  <c r="J251" i="4"/>
  <c r="L251" i="4"/>
  <c r="M251" i="4" s="1"/>
  <c r="J260" i="4"/>
  <c r="L260" i="4"/>
  <c r="M260" i="4" s="1"/>
  <c r="J234" i="4"/>
  <c r="L234" i="4"/>
  <c r="M234" i="4" s="1"/>
  <c r="J272" i="4"/>
  <c r="L272" i="4"/>
  <c r="M272" i="4" s="1"/>
  <c r="J204" i="4"/>
  <c r="L204" i="4"/>
  <c r="M204" i="4" s="1"/>
  <c r="J201" i="4"/>
  <c r="L201" i="4"/>
  <c r="M201" i="4" s="1"/>
  <c r="J164" i="4"/>
  <c r="L164" i="4"/>
  <c r="M164" i="4" s="1"/>
  <c r="J173" i="4"/>
  <c r="L173" i="4"/>
  <c r="M173" i="4" s="1"/>
  <c r="J152" i="4"/>
  <c r="L152" i="4"/>
  <c r="M152" i="4" s="1"/>
  <c r="J72" i="4"/>
  <c r="L72" i="4"/>
  <c r="M72" i="4" s="1"/>
  <c r="J134" i="4"/>
  <c r="L134" i="4"/>
  <c r="M134" i="4" s="1"/>
  <c r="J74" i="4"/>
  <c r="L74" i="4"/>
  <c r="M74" i="4" s="1"/>
  <c r="J167" i="4"/>
  <c r="L167" i="4"/>
  <c r="M167" i="4" s="1"/>
  <c r="J124" i="4"/>
  <c r="L124" i="4"/>
  <c r="M124" i="4" s="1"/>
  <c r="J67" i="4"/>
  <c r="L67" i="4"/>
  <c r="M67" i="4" s="1"/>
  <c r="J29" i="4"/>
  <c r="L29" i="4"/>
  <c r="M29" i="4" s="1"/>
  <c r="J13" i="4"/>
  <c r="L13" i="4"/>
  <c r="M13" i="4" s="1"/>
  <c r="J18" i="4"/>
  <c r="L18" i="4"/>
  <c r="M18" i="4" s="1"/>
  <c r="J56" i="4"/>
  <c r="L56" i="4"/>
  <c r="M56" i="4" s="1"/>
  <c r="J4" i="4"/>
  <c r="L4" i="4"/>
  <c r="J47" i="4"/>
  <c r="L47" i="4"/>
  <c r="M47" i="4" s="1"/>
  <c r="J248" i="4"/>
  <c r="L248" i="4"/>
  <c r="M248" i="4" s="1"/>
  <c r="J220" i="4"/>
  <c r="L220" i="4"/>
  <c r="M220" i="4" s="1"/>
  <c r="J180" i="4"/>
  <c r="L180" i="4"/>
  <c r="M180" i="4" s="1"/>
  <c r="J127" i="4"/>
  <c r="L127" i="4"/>
  <c r="M127" i="4" s="1"/>
  <c r="J46" i="4"/>
  <c r="L46" i="4"/>
  <c r="M46" i="4" s="1"/>
  <c r="J237" i="4"/>
  <c r="L237" i="4"/>
  <c r="M237" i="4" s="1"/>
  <c r="J22" i="4"/>
  <c r="L22" i="4"/>
  <c r="M22" i="4" s="1"/>
  <c r="J5" i="4"/>
  <c r="L5" i="4"/>
  <c r="M5" i="4" s="1"/>
  <c r="J78" i="4"/>
  <c r="L78" i="4"/>
  <c r="M78" i="4" s="1"/>
  <c r="J225" i="4"/>
  <c r="L225" i="4"/>
  <c r="M225" i="4" s="1"/>
  <c r="J26" i="4"/>
  <c r="L26" i="4"/>
  <c r="M26" i="4" s="1"/>
  <c r="R62" i="4"/>
  <c r="S62" i="4"/>
  <c r="T62" i="4" s="1"/>
  <c r="R150" i="4"/>
  <c r="S150" i="4"/>
  <c r="T150" i="4" s="1"/>
  <c r="R211" i="4"/>
  <c r="S211" i="4"/>
  <c r="T211" i="4" s="1"/>
  <c r="R275" i="4"/>
  <c r="S275" i="4"/>
  <c r="T275" i="4" s="1"/>
  <c r="R46" i="4"/>
  <c r="S46" i="4"/>
  <c r="T46" i="4" s="1"/>
  <c r="R125" i="4"/>
  <c r="S125" i="4"/>
  <c r="T125" i="4" s="1"/>
  <c r="R188" i="4"/>
  <c r="S188" i="4"/>
  <c r="T188" i="4" s="1"/>
  <c r="R268" i="4"/>
  <c r="S268" i="4"/>
  <c r="T268" i="4" s="1"/>
  <c r="S35" i="4"/>
  <c r="T35" i="4" s="1"/>
  <c r="R35" i="4"/>
  <c r="S7" i="4"/>
  <c r="T7" i="4" s="1"/>
  <c r="R7" i="4"/>
  <c r="R38" i="4"/>
  <c r="S38" i="4"/>
  <c r="T38" i="4" s="1"/>
  <c r="S133" i="4"/>
  <c r="T133" i="4" s="1"/>
  <c r="R133" i="4"/>
  <c r="R197" i="4"/>
  <c r="S197" i="4"/>
  <c r="T197" i="4" s="1"/>
  <c r="R269" i="4"/>
  <c r="S269" i="4"/>
  <c r="T269" i="4" s="1"/>
  <c r="R88" i="4"/>
  <c r="S88" i="4"/>
  <c r="T88" i="4" s="1"/>
  <c r="S3" i="4"/>
  <c r="R3" i="4"/>
  <c r="R14" i="4"/>
  <c r="S14" i="4"/>
  <c r="T14" i="4" s="1"/>
  <c r="R98" i="4"/>
  <c r="S98" i="4"/>
  <c r="T98" i="4" s="1"/>
  <c r="R166" i="4"/>
  <c r="S166" i="4"/>
  <c r="T166" i="4" s="1"/>
  <c r="R238" i="4"/>
  <c r="S238" i="4"/>
  <c r="T238" i="4" s="1"/>
  <c r="R76" i="4"/>
  <c r="S76" i="4"/>
  <c r="T76" i="4" s="1"/>
  <c r="R8" i="4"/>
  <c r="S8" i="4"/>
  <c r="T8" i="4" s="1"/>
  <c r="R128" i="4"/>
  <c r="S128" i="4"/>
  <c r="T128" i="4" s="1"/>
  <c r="R191" i="4"/>
  <c r="S191" i="4"/>
  <c r="T191" i="4" s="1"/>
  <c r="R263" i="4"/>
  <c r="S263" i="4"/>
  <c r="T263" i="4" s="1"/>
  <c r="R4" i="4"/>
  <c r="S4" i="4"/>
  <c r="T4" i="4" s="1"/>
  <c r="R50" i="4"/>
  <c r="S50" i="4"/>
  <c r="T50" i="4" s="1"/>
  <c r="R148" i="4"/>
  <c r="S148" i="4"/>
  <c r="T148" i="4" s="1"/>
  <c r="R208" i="4"/>
  <c r="S208" i="4"/>
  <c r="T208" i="4" s="1"/>
  <c r="R272" i="4"/>
  <c r="S272" i="4"/>
  <c r="T272" i="4" s="1"/>
  <c r="R63" i="4"/>
  <c r="S63" i="4"/>
  <c r="T63" i="4" s="1"/>
  <c r="R18" i="4"/>
  <c r="S18" i="4"/>
  <c r="T18" i="4" s="1"/>
  <c r="J41" i="4"/>
  <c r="L41" i="4"/>
  <c r="M41" i="4" s="1"/>
  <c r="J38" i="4"/>
  <c r="L38" i="4"/>
  <c r="M38" i="4" s="1"/>
  <c r="J233" i="4"/>
  <c r="L233" i="4"/>
  <c r="M233" i="4" s="1"/>
  <c r="J268" i="4"/>
  <c r="L268" i="4"/>
  <c r="M268" i="4" s="1"/>
  <c r="J209" i="4"/>
  <c r="L209" i="4"/>
  <c r="M209" i="4" s="1"/>
  <c r="J254" i="4"/>
  <c r="L254" i="4"/>
  <c r="M254" i="4" s="1"/>
  <c r="J250" i="4"/>
  <c r="L250" i="4"/>
  <c r="M250" i="4" s="1"/>
  <c r="J205" i="4"/>
  <c r="L205" i="4"/>
  <c r="M205" i="4" s="1"/>
  <c r="J136" i="4"/>
  <c r="L136" i="4"/>
  <c r="M136" i="4" s="1"/>
  <c r="J203" i="4"/>
  <c r="L203" i="4"/>
  <c r="M203" i="4" s="1"/>
  <c r="J189" i="4"/>
  <c r="L189" i="4"/>
  <c r="M189" i="4" s="1"/>
  <c r="J111" i="4"/>
  <c r="L111" i="4"/>
  <c r="M111" i="4" s="1"/>
  <c r="J138" i="4"/>
  <c r="L138" i="4"/>
  <c r="M138" i="4" s="1"/>
  <c r="J129" i="4"/>
  <c r="L129" i="4"/>
  <c r="M129" i="4" s="1"/>
  <c r="J126" i="4"/>
  <c r="L126" i="4"/>
  <c r="M126" i="4" s="1"/>
  <c r="J96" i="4"/>
  <c r="L96" i="4"/>
  <c r="M96" i="4" s="1"/>
  <c r="J73" i="4"/>
  <c r="L73" i="4"/>
  <c r="M73" i="4" s="1"/>
  <c r="J113" i="4"/>
  <c r="L113" i="4"/>
  <c r="M113" i="4" s="1"/>
  <c r="J59" i="4"/>
  <c r="L59" i="4"/>
  <c r="M59" i="4" s="1"/>
  <c r="J25" i="4"/>
  <c r="L25" i="4"/>
  <c r="M25" i="4" s="1"/>
  <c r="J40" i="4"/>
  <c r="L40" i="4"/>
  <c r="M40" i="4" s="1"/>
  <c r="J53" i="4"/>
  <c r="L53" i="4"/>
  <c r="M53" i="4" s="1"/>
  <c r="J241" i="4"/>
  <c r="L241" i="4"/>
  <c r="M241" i="4" s="1"/>
  <c r="J169" i="4"/>
  <c r="L169" i="4"/>
  <c r="M169" i="4" s="1"/>
  <c r="J143" i="4"/>
  <c r="L143" i="4"/>
  <c r="M143" i="4" s="1"/>
  <c r="J217" i="4"/>
  <c r="L217" i="4"/>
  <c r="M217" i="4" s="1"/>
  <c r="J133" i="4"/>
  <c r="L133" i="4"/>
  <c r="M133" i="4" s="1"/>
  <c r="J75" i="4"/>
  <c r="L75" i="4"/>
  <c r="M75" i="4" s="1"/>
  <c r="J264" i="4"/>
  <c r="L264" i="4"/>
  <c r="M264" i="4" s="1"/>
  <c r="J226" i="4"/>
  <c r="L226" i="4"/>
  <c r="M226" i="4" s="1"/>
  <c r="J156" i="4"/>
  <c r="L156" i="4"/>
  <c r="M156" i="4" s="1"/>
  <c r="J76" i="4"/>
  <c r="L76" i="4"/>
  <c r="M76" i="4" s="1"/>
  <c r="J60" i="4"/>
  <c r="L60" i="4"/>
  <c r="M60" i="4" s="1"/>
  <c r="J99" i="4"/>
  <c r="L99" i="4"/>
  <c r="M99" i="4" s="1"/>
  <c r="J177" i="4"/>
  <c r="L177" i="4"/>
  <c r="M177" i="4" s="1"/>
  <c r="J45" i="4"/>
  <c r="L45" i="4"/>
  <c r="M45" i="4" s="1"/>
  <c r="J103" i="4"/>
  <c r="L103" i="4"/>
  <c r="M103" i="4" s="1"/>
  <c r="J17" i="4"/>
  <c r="L17" i="4"/>
  <c r="M17" i="4" s="1"/>
  <c r="J259" i="4"/>
  <c r="L259" i="4"/>
  <c r="M259" i="4" s="1"/>
  <c r="R70" i="4"/>
  <c r="S70" i="4"/>
  <c r="T70" i="4" s="1"/>
  <c r="S157" i="4"/>
  <c r="T157" i="4" s="1"/>
  <c r="R157" i="4"/>
  <c r="R219" i="4"/>
  <c r="S219" i="4"/>
  <c r="T219" i="4" s="1"/>
  <c r="R283" i="4"/>
  <c r="S283" i="4"/>
  <c r="T283" i="4" s="1"/>
  <c r="S47" i="4"/>
  <c r="T47" i="4" s="1"/>
  <c r="R47" i="4"/>
  <c r="R54" i="4"/>
  <c r="S54" i="4"/>
  <c r="T54" i="4" s="1"/>
  <c r="R132" i="4"/>
  <c r="S132" i="4"/>
  <c r="T132" i="4" s="1"/>
  <c r="R196" i="4"/>
  <c r="S196" i="4"/>
  <c r="T196" i="4" s="1"/>
  <c r="R276" i="4"/>
  <c r="S276" i="4"/>
  <c r="T276" i="4" s="1"/>
  <c r="R64" i="4"/>
  <c r="S64" i="4"/>
  <c r="T64" i="4" s="1"/>
  <c r="R139" i="4"/>
  <c r="S139" i="4"/>
  <c r="T139" i="4" s="1"/>
  <c r="R205" i="4"/>
  <c r="S205" i="4"/>
  <c r="T205" i="4" s="1"/>
  <c r="R277" i="4"/>
  <c r="S277" i="4"/>
  <c r="T277" i="4" s="1"/>
  <c r="R22" i="4"/>
  <c r="S22" i="4"/>
  <c r="T22" i="4" s="1"/>
  <c r="R107" i="4"/>
  <c r="S107" i="4"/>
  <c r="T107" i="4" s="1"/>
  <c r="R174" i="4"/>
  <c r="S174" i="4"/>
  <c r="T174" i="4" s="1"/>
  <c r="R246" i="4"/>
  <c r="S246" i="4"/>
  <c r="T246" i="4" s="1"/>
  <c r="R6" i="4"/>
  <c r="S6" i="4"/>
  <c r="T6" i="4" s="1"/>
  <c r="R134" i="4"/>
  <c r="S134" i="4"/>
  <c r="T134" i="4" s="1"/>
  <c r="R199" i="4"/>
  <c r="S199" i="4"/>
  <c r="T199" i="4" s="1"/>
  <c r="R271" i="4"/>
  <c r="S271" i="4"/>
  <c r="T271" i="4" s="1"/>
  <c r="S59" i="4"/>
  <c r="T59" i="4" s="1"/>
  <c r="R59" i="4"/>
  <c r="R154" i="4"/>
  <c r="S154" i="4"/>
  <c r="T154" i="4" s="1"/>
  <c r="R216" i="4"/>
  <c r="S216" i="4"/>
  <c r="T216" i="4" s="1"/>
  <c r="R280" i="4"/>
  <c r="S280" i="4"/>
  <c r="T280" i="4" s="1"/>
  <c r="R185" i="4"/>
  <c r="S185" i="4"/>
  <c r="T185" i="4" s="1"/>
  <c r="R53" i="4"/>
  <c r="S53" i="4"/>
  <c r="T53" i="4" s="1"/>
  <c r="R244" i="4"/>
  <c r="S244" i="4"/>
  <c r="T244" i="4" s="1"/>
  <c r="R66" i="4"/>
  <c r="S66" i="4"/>
  <c r="T66" i="4" s="1"/>
  <c r="R142" i="4"/>
  <c r="S142" i="4"/>
  <c r="T142" i="4" s="1"/>
  <c r="J236" i="4"/>
  <c r="L236" i="4"/>
  <c r="M236" i="4" s="1"/>
  <c r="J275" i="4"/>
  <c r="L275" i="4"/>
  <c r="M275" i="4" s="1"/>
  <c r="J253" i="4"/>
  <c r="L253" i="4"/>
  <c r="M253" i="4" s="1"/>
  <c r="J212" i="4"/>
  <c r="L212" i="4"/>
  <c r="M212" i="4" s="1"/>
  <c r="J222" i="4"/>
  <c r="L222" i="4"/>
  <c r="M222" i="4" s="1"/>
  <c r="J211" i="4"/>
  <c r="L211" i="4"/>
  <c r="M211" i="4" s="1"/>
  <c r="J199" i="4"/>
  <c r="L199" i="4"/>
  <c r="M199" i="4" s="1"/>
  <c r="J181" i="4"/>
  <c r="L181" i="4"/>
  <c r="M181" i="4" s="1"/>
  <c r="J109" i="4"/>
  <c r="L109" i="4"/>
  <c r="M109" i="4" s="1"/>
  <c r="J182" i="4"/>
  <c r="L182" i="4"/>
  <c r="M182" i="4" s="1"/>
  <c r="J174" i="4"/>
  <c r="L174" i="4"/>
  <c r="M174" i="4" s="1"/>
  <c r="J160" i="4"/>
  <c r="L160" i="4"/>
  <c r="M160" i="4" s="1"/>
  <c r="J194" i="4"/>
  <c r="L194" i="4"/>
  <c r="M194" i="4" s="1"/>
  <c r="J195" i="4"/>
  <c r="L195" i="4"/>
  <c r="M195" i="4" s="1"/>
  <c r="J179" i="4"/>
  <c r="L179" i="4"/>
  <c r="M179" i="4" s="1"/>
  <c r="J150" i="4"/>
  <c r="L150" i="4"/>
  <c r="M150" i="4" s="1"/>
  <c r="J123" i="4"/>
  <c r="L123" i="4"/>
  <c r="M123" i="4" s="1"/>
  <c r="J110" i="4"/>
  <c r="L110" i="4"/>
  <c r="M110" i="4" s="1"/>
  <c r="J48" i="4"/>
  <c r="L48" i="4"/>
  <c r="M48" i="4" s="1"/>
  <c r="J91" i="4"/>
  <c r="L91" i="4"/>
  <c r="M91" i="4" s="1"/>
  <c r="J146" i="4"/>
  <c r="L146" i="4"/>
  <c r="M146" i="4" s="1"/>
  <c r="J101" i="4"/>
  <c r="L101" i="4"/>
  <c r="M101" i="4" s="1"/>
  <c r="J97" i="4"/>
  <c r="L97" i="4"/>
  <c r="M97" i="4" s="1"/>
  <c r="J155" i="4"/>
  <c r="L155" i="4"/>
  <c r="M155" i="4" s="1"/>
  <c r="J98" i="4"/>
  <c r="L98" i="4"/>
  <c r="M98" i="4" s="1"/>
  <c r="J52" i="4"/>
  <c r="L52" i="4"/>
  <c r="M52" i="4" s="1"/>
  <c r="J55" i="4"/>
  <c r="L55" i="4"/>
  <c r="M55" i="4" s="1"/>
  <c r="J33" i="4"/>
  <c r="L33" i="4"/>
  <c r="J20" i="4"/>
  <c r="L20" i="4"/>
  <c r="M20" i="4" s="1"/>
  <c r="J2" i="4"/>
  <c r="L2" i="4"/>
  <c r="J168" i="4"/>
  <c r="L168" i="4"/>
  <c r="M168" i="4" s="1"/>
  <c r="J183" i="4"/>
  <c r="L183" i="4"/>
  <c r="M183" i="4" s="1"/>
  <c r="J107" i="4"/>
  <c r="L107" i="4"/>
  <c r="M107" i="4" s="1"/>
  <c r="J270" i="4"/>
  <c r="L270" i="4"/>
  <c r="M270" i="4" s="1"/>
  <c r="J44" i="4"/>
  <c r="L44" i="4"/>
  <c r="M44" i="4" s="1"/>
  <c r="J263" i="4"/>
  <c r="L263" i="4"/>
  <c r="M263" i="4" s="1"/>
  <c r="J61" i="4"/>
  <c r="L61" i="4"/>
  <c r="M61" i="4" s="1"/>
  <c r="J80" i="4"/>
  <c r="L80" i="4"/>
  <c r="M80" i="4" s="1"/>
  <c r="J39" i="4"/>
  <c r="L39" i="4"/>
  <c r="M39" i="4" s="1"/>
  <c r="J88" i="4"/>
  <c r="L88" i="4"/>
  <c r="M88" i="4" s="1"/>
  <c r="J137" i="4"/>
  <c r="L137" i="4"/>
  <c r="M137" i="4" s="1"/>
  <c r="R96" i="4"/>
  <c r="S96" i="4"/>
  <c r="T96" i="4" s="1"/>
  <c r="R163" i="4"/>
  <c r="S163" i="4"/>
  <c r="T163" i="4" s="1"/>
  <c r="R227" i="4"/>
  <c r="S227" i="4"/>
  <c r="T227" i="4" s="1"/>
  <c r="R291" i="4"/>
  <c r="S291" i="4"/>
  <c r="T291" i="4" s="1"/>
  <c r="R80" i="4"/>
  <c r="S80" i="4"/>
  <c r="T80" i="4" s="1"/>
  <c r="R138" i="4"/>
  <c r="S138" i="4"/>
  <c r="T138" i="4" s="1"/>
  <c r="R204" i="4"/>
  <c r="S204" i="4"/>
  <c r="T204" i="4" s="1"/>
  <c r="R284" i="4"/>
  <c r="S284" i="4"/>
  <c r="T284" i="4" s="1"/>
  <c r="S31" i="4"/>
  <c r="T31" i="4" s="1"/>
  <c r="R31" i="4"/>
  <c r="R106" i="4"/>
  <c r="S106" i="4"/>
  <c r="T106" i="4" s="1"/>
  <c r="S73" i="4"/>
  <c r="T73" i="4" s="1"/>
  <c r="R73" i="4"/>
  <c r="R152" i="4"/>
  <c r="S152" i="4"/>
  <c r="T152" i="4" s="1"/>
  <c r="R213" i="4"/>
  <c r="S213" i="4"/>
  <c r="T213" i="4" s="1"/>
  <c r="R285" i="4"/>
  <c r="S285" i="4"/>
  <c r="T285" i="4" s="1"/>
  <c r="R44" i="4"/>
  <c r="S44" i="4"/>
  <c r="T44" i="4" s="1"/>
  <c r="S79" i="4"/>
  <c r="T79" i="4" s="1"/>
  <c r="R79" i="4"/>
  <c r="R48" i="4"/>
  <c r="S48" i="4"/>
  <c r="T48" i="4" s="1"/>
  <c r="R120" i="4"/>
  <c r="S120" i="4"/>
  <c r="T120" i="4" s="1"/>
  <c r="R182" i="4"/>
  <c r="S182" i="4"/>
  <c r="T182" i="4" s="1"/>
  <c r="R254" i="4"/>
  <c r="S254" i="4"/>
  <c r="T254" i="4" s="1"/>
  <c r="R72" i="4"/>
  <c r="S72" i="4"/>
  <c r="T72" i="4" s="1"/>
  <c r="R39" i="4"/>
  <c r="S39" i="4"/>
  <c r="T39" i="4" s="1"/>
  <c r="R32" i="4"/>
  <c r="S32" i="4"/>
  <c r="T32" i="4" s="1"/>
  <c r="S141" i="4"/>
  <c r="T141" i="4" s="1"/>
  <c r="R141" i="4"/>
  <c r="R207" i="4"/>
  <c r="S207" i="4"/>
  <c r="T207" i="4" s="1"/>
  <c r="R279" i="4"/>
  <c r="S279" i="4"/>
  <c r="T279" i="4" s="1"/>
  <c r="S85" i="4"/>
  <c r="R85" i="4"/>
  <c r="S161" i="4"/>
  <c r="T161" i="4" s="1"/>
  <c r="R161" i="4"/>
  <c r="R224" i="4"/>
  <c r="S224" i="4"/>
  <c r="T224" i="4" s="1"/>
  <c r="R288" i="4"/>
  <c r="S288" i="4"/>
  <c r="T288" i="4" s="1"/>
  <c r="R55" i="4"/>
  <c r="S55" i="4"/>
  <c r="T55" i="4" s="1"/>
  <c r="R26" i="4"/>
  <c r="S26" i="4"/>
  <c r="T26" i="4" s="1"/>
  <c r="R193" i="4"/>
  <c r="S193" i="4"/>
  <c r="T193" i="4" s="1"/>
  <c r="R78" i="4"/>
  <c r="S78" i="4"/>
  <c r="T78" i="4" s="1"/>
  <c r="R226" i="4"/>
  <c r="S226" i="4"/>
  <c r="T226" i="4" s="1"/>
  <c r="BC304" i="4"/>
  <c r="BD304" i="4"/>
  <c r="BD303" i="4"/>
  <c r="BD302" i="4"/>
  <c r="BD301" i="4"/>
  <c r="BD300" i="4"/>
  <c r="AR300" i="4"/>
  <c r="AR301" i="4"/>
  <c r="AR303" i="4"/>
  <c r="AR302" i="4"/>
  <c r="AR304" i="4"/>
  <c r="I303" i="4"/>
  <c r="I302" i="4"/>
  <c r="I301" i="4"/>
  <c r="I304" i="4"/>
  <c r="I300" i="4"/>
  <c r="BC302" i="4"/>
  <c r="BC300" i="4"/>
  <c r="BC301" i="4"/>
  <c r="BC303" i="4"/>
  <c r="K302" i="4"/>
  <c r="K301" i="4"/>
  <c r="K300" i="4"/>
  <c r="K303" i="4"/>
  <c r="K304" i="4"/>
  <c r="AQ301" i="4"/>
  <c r="AQ300" i="4"/>
  <c r="AQ302" i="4"/>
  <c r="AQ304" i="4"/>
  <c r="AQ303" i="4"/>
  <c r="AX304" i="1"/>
  <c r="AX302" i="1"/>
  <c r="AX300" i="1"/>
  <c r="AX303" i="1"/>
  <c r="AX301" i="1"/>
  <c r="AY304" i="1"/>
  <c r="AY302" i="1"/>
  <c r="AY300" i="1"/>
  <c r="AY303" i="1"/>
  <c r="AY301" i="1"/>
  <c r="AM303" i="1"/>
  <c r="AM301" i="1"/>
  <c r="AM304" i="1"/>
  <c r="AM302" i="1"/>
  <c r="AM300" i="1"/>
  <c r="T304" i="1"/>
  <c r="T302" i="1"/>
  <c r="T300" i="1"/>
  <c r="T303" i="1"/>
  <c r="T301" i="1"/>
  <c r="AL303" i="1"/>
  <c r="AL301" i="1"/>
  <c r="AL304" i="1"/>
  <c r="AL302" i="1"/>
  <c r="AL300" i="1"/>
  <c r="S304" i="1"/>
  <c r="S302" i="1"/>
  <c r="S300" i="1"/>
  <c r="S303" i="1"/>
  <c r="S301" i="1"/>
  <c r="R302" i="4" l="1"/>
  <c r="R300" i="4"/>
  <c r="R303" i="4"/>
  <c r="R301" i="4"/>
  <c r="R304" i="4"/>
  <c r="T3" i="4"/>
  <c r="S303" i="4"/>
  <c r="S301" i="4"/>
  <c r="S300" i="4"/>
  <c r="T5" i="4"/>
  <c r="S304" i="4"/>
  <c r="T85" i="4"/>
  <c r="M2" i="4"/>
  <c r="L300" i="4"/>
  <c r="L304" i="4"/>
  <c r="L301" i="4"/>
  <c r="L302" i="4"/>
  <c r="M4" i="4"/>
  <c r="L303" i="4"/>
  <c r="M33" i="4"/>
  <c r="S302" i="4"/>
  <c r="T10" i="4"/>
  <c r="T304" i="4" l="1"/>
  <c r="M301" i="4"/>
  <c r="M302" i="4"/>
  <c r="M304" i="4"/>
  <c r="M303" i="4"/>
  <c r="M300" i="4"/>
  <c r="T301" i="4"/>
  <c r="T303" i="4"/>
  <c r="T302" i="4"/>
  <c r="T300" i="4"/>
</calcChain>
</file>

<file path=xl/sharedStrings.xml><?xml version="1.0" encoding="utf-8"?>
<sst xmlns="http://schemas.openxmlformats.org/spreadsheetml/2006/main" count="7125" uniqueCount="1649">
  <si>
    <t>Company Name</t>
  </si>
  <si>
    <t>Exchange:Ticker</t>
  </si>
  <si>
    <t>Exchanges [Primary Listing]</t>
  </si>
  <si>
    <t>Exchanges [Secondary Listings]</t>
  </si>
  <si>
    <t>Industry Classifications</t>
  </si>
  <si>
    <t>Company Status</t>
  </si>
  <si>
    <t>Company Type</t>
  </si>
  <si>
    <t>Market Capitalization [My Setting] [Latest - 9 Year(s)] ($USDmm, Historical rate)</t>
  </si>
  <si>
    <t>Market Capitalization [My Setting] [Latest - 8 Year(s)] ($USDmm, Historical rate)</t>
  </si>
  <si>
    <t>Market Capitalization [My Setting] [Latest - 7 Year(s)] ($USDmm, Historical rate)</t>
  </si>
  <si>
    <t>Market Capitalization [My Setting] [Latest - 6 Year(s)] ($USDmm, Historical rate)</t>
  </si>
  <si>
    <t>Market Capitalization [My Setting] [Latest - 5 Year(s)] ($USDmm, Historical rate)</t>
  </si>
  <si>
    <t>Market Capitalization [My Setting] [Latest - 4 Year(s)] ($USDmm, Historical rate)</t>
  </si>
  <si>
    <t>Market Capitalization [My Setting] [Latest - 3 Year(s)] ($USDmm, Historical rate)</t>
  </si>
  <si>
    <t>Market Capitalization [My Setting] [Latest - 2 Year(s)] ($USDmm, Historical rate)</t>
  </si>
  <si>
    <t>Market Capitalization [My Setting] [Latest - 1 Year(s)] ($USDmm, Historical rate)</t>
  </si>
  <si>
    <t>Market Capitalization [My Setting] [Latest] ($USDmm, Historical rate)</t>
  </si>
  <si>
    <t>Total Enterprise Value [My Setting] [Latest - 9 Year(s)] ($USDmm, Historical rate)</t>
  </si>
  <si>
    <t>Total Enterprise Value [My Setting] [Latest - 8 Year(s)] ($USDmm, Historical rate)</t>
  </si>
  <si>
    <t>Total Enterprise Value [My Setting] [Latest - 7 Year(s)] ($USDmm, Historical rate)</t>
  </si>
  <si>
    <t>Total Enterprise Value [My Setting] [Latest - 6 Year(s)] ($USDmm, Historical rate)</t>
  </si>
  <si>
    <t>Total Enterprise Value [My Setting] [Latest - 5 Year(s)] ($USDmm, Historical rate)</t>
  </si>
  <si>
    <t>Total Enterprise Value [My Setting] [Latest - 4 Year(s)] ($USDmm, Historical rate)</t>
  </si>
  <si>
    <t>Total Enterprise Value [My Setting] [Latest - 3 Year(s)] ($USDmm, Historical rate)</t>
  </si>
  <si>
    <t>Total Enterprise Value [My Setting] [Latest - 2 Year(s)] ($USDmm, Historical rate)</t>
  </si>
  <si>
    <t>Total Enterprise Value [My Setting] [Latest - 1 Year(s)] ($USDmm, Historical rate)</t>
  </si>
  <si>
    <t>Total Enterprise Value [My Setting] [Latest] ($USDmm, Historical rate)</t>
  </si>
  <si>
    <t>Total Revenue [LTM - 36] ($USDmm, Historical rate)</t>
  </si>
  <si>
    <t>Total Revenue [LTM - 32] ($USDmm, Historical rate)</t>
  </si>
  <si>
    <t>Total Revenue [LTM - 28] ($USDmm, Historical rate)</t>
  </si>
  <si>
    <t>Total Revenue [LTM - 24] ($USDmm, Historical rate)</t>
  </si>
  <si>
    <t>Total Revenue [LTM - 20] ($USDmm, Historical rate)</t>
  </si>
  <si>
    <t>Total Revenue [LTM - 16] ($USDmm, Historical rate)</t>
  </si>
  <si>
    <t>Total Revenue [LTM - 12] ($USDmm, Historical rate)</t>
  </si>
  <si>
    <t>Total Revenue [LTM - 8] ($USDmm, Historical rate)</t>
  </si>
  <si>
    <t>Total Revenue [LTM - 4] ($USDmm, Historical rate)</t>
  </si>
  <si>
    <t>Total Revenue [LTM] ($USDmm, Historical rate)</t>
  </si>
  <si>
    <t>Gross Profit [LTM - 36] ($USDmm, Historical rate)</t>
  </si>
  <si>
    <t>Gross Profit [LTM - 32] ($USDmm, Historical rate)</t>
  </si>
  <si>
    <t>Gross Profit [LTM - 28] ($USDmm, Historical rate)</t>
  </si>
  <si>
    <t>Gross Profit [LTM - 24] ($USDmm, Historical rate)</t>
  </si>
  <si>
    <t>Gross Profit [LTM - 20] ($USDmm, Historical rate)</t>
  </si>
  <si>
    <t>Gross Profit [LTM - 16] ($USDmm, Historical rate)</t>
  </si>
  <si>
    <t>Gross Profit [LTM - 12] ($USDmm, Historical rate)</t>
  </si>
  <si>
    <t>Gross Profit [LTM - 8] ($USDmm, Historical rate)</t>
  </si>
  <si>
    <t>Gross Profit [LTM - 4] ($USDmm, Historical rate)</t>
  </si>
  <si>
    <t>Gross Profit [LTM] ($USDmm, Historical rate)</t>
  </si>
  <si>
    <t>EBITDA [LTM - 36] ($USDmm, Historical rate)</t>
  </si>
  <si>
    <t>EBITDA [LTM - 32] ($USDmm, Historical rate)</t>
  </si>
  <si>
    <t>EBITDA [LTM - 28] ($USDmm, Historical rate)</t>
  </si>
  <si>
    <t>EBITDA [LTM - 24] ($USDmm, Historical rate)</t>
  </si>
  <si>
    <t>EBITDA [LTM - 20] ($USDmm, Historical rate)</t>
  </si>
  <si>
    <t>EBITDA [LTM - 16] ($USDmm, Historical rate)</t>
  </si>
  <si>
    <t>EBITDA [LTM - 12] ($USDmm, Historical rate)</t>
  </si>
  <si>
    <t>EBITDA [LTM - 8] ($USDmm, Historical rate)</t>
  </si>
  <si>
    <t>EBITDA [LTM - 4] ($USDmm, Historical rate)</t>
  </si>
  <si>
    <t>EBITDA [LTM] ($USDmm, Historical rate)</t>
  </si>
  <si>
    <t>EBIT [LTM - 36] ($USDmm, Historical rate)</t>
  </si>
  <si>
    <t>EBIT [LTM - 32] ($USDmm, Historical rate)</t>
  </si>
  <si>
    <t>EBIT [LTM - 28] ($USDmm, Historical rate)</t>
  </si>
  <si>
    <t>EBIT [LTM - 24] ($USDmm, Historical rate)</t>
  </si>
  <si>
    <t>EBIT [LTM - 20] ($USDmm, Historical rate)</t>
  </si>
  <si>
    <t>EBIT [LTM - 16] ($USDmm, Historical rate)</t>
  </si>
  <si>
    <t>EBIT [LTM - 12] ($USDmm, Historical rate)</t>
  </si>
  <si>
    <t>EBIT [LTM - 8] ($USDmm, Historical rate)</t>
  </si>
  <si>
    <t>EBIT [LTM - 4] ($USDmm, Historical rate)</t>
  </si>
  <si>
    <t>EBIT [LTM] ($USDmm, Historical rate)</t>
  </si>
  <si>
    <t>Net Income [LTM - 36] ($USDmm, Historical rate)</t>
  </si>
  <si>
    <t>Net Income [LTM - 32] ($USDmm, Historical rate)</t>
  </si>
  <si>
    <t>Net Income [LTM - 28] ($USDmm, Historical rate)</t>
  </si>
  <si>
    <t>Net Income [LTM - 24] ($USDmm, Historical rate)</t>
  </si>
  <si>
    <t>Net Income [LTM - 20] ($USDmm, Historical rate)</t>
  </si>
  <si>
    <t>Net Income [LTM - 16] ($USDmm, Historical rate)</t>
  </si>
  <si>
    <t>Net Income [LTM - 12] ($USDmm, Historical rate)</t>
  </si>
  <si>
    <t>Net Income [LTM - 8] ($USDmm, Historical rate)</t>
  </si>
  <si>
    <t>Net Income [LTM - 4] ($USDmm, Historical rate)</t>
  </si>
  <si>
    <t>Net Income [LTM] ($USDmm, Historical rate)</t>
  </si>
  <si>
    <t>Total Cash &amp; ST Investments [Latest Annual - 9] ($USDmm, Historical rate)</t>
  </si>
  <si>
    <t>Total Cash &amp; ST Investments [Latest Annual - 8] ($USDmm, Historical rate)</t>
  </si>
  <si>
    <t>Total Cash &amp; ST Investments [Latest Annual - 7] ($USDmm, Historical rate)</t>
  </si>
  <si>
    <t>Total Cash &amp; ST Investments [Latest Annual - 6] ($USDmm, Historical rate)</t>
  </si>
  <si>
    <t>Total Cash &amp; ST Investments [Latest Annual - 5] ($USDmm, Historical rate)</t>
  </si>
  <si>
    <t>Total Cash &amp; ST Investments [Latest Annual - 4] ($USDmm, Historical rate)</t>
  </si>
  <si>
    <t>Total Cash &amp; ST Investments [Latest Annual - 3] ($USDmm, Historical rate)</t>
  </si>
  <si>
    <t>Total Cash &amp; ST Investments [Latest Annual - 2] ($USDmm, Historical rate)</t>
  </si>
  <si>
    <t>Total Cash &amp; ST Investments [Latest Annual - 1] ($USDmm, Historical rate)</t>
  </si>
  <si>
    <t>Total Cash &amp; ST Investments [Latest Annual] ($USDmm, Historical rate)</t>
  </si>
  <si>
    <t>Net Property, Plant &amp; Equipment [Latest Annual - 9] ($USDmm, Historical rate)</t>
  </si>
  <si>
    <t>Net Property, Plant &amp; Equipment [Latest Annual - 8] ($USDmm, Historical rate)</t>
  </si>
  <si>
    <t>Net Property, Plant &amp; Equipment [Latest Annual - 7] ($USDmm, Historical rate)</t>
  </si>
  <si>
    <t>Net Property, Plant &amp; Equipment [Latest Annual - 6] ($USDmm, Historical rate)</t>
  </si>
  <si>
    <t>Net Property, Plant &amp; Equipment [Latest Annual - 5] ($USDmm, Historical rate)</t>
  </si>
  <si>
    <t>Net Property, Plant &amp; Equipment [Latest Annual - 4] ($USDmm, Historical rate)</t>
  </si>
  <si>
    <t>Net Property, Plant &amp; Equipment [Latest Annual - 3] ($USDmm, Historical rate)</t>
  </si>
  <si>
    <t>Net Property, Plant &amp; Equipment [Latest Annual - 2] ($USDmm, Historical rate)</t>
  </si>
  <si>
    <t>Net Property, Plant &amp; Equipment [Latest Annual - 1] ($USDmm, Historical rate)</t>
  </si>
  <si>
    <t>Net Property, Plant &amp; Equipment [Latest Annual] ($USDmm, Historical rate)</t>
  </si>
  <si>
    <t>Total Assets [Latest Annual - 9] ($USDmm, Historical rate)</t>
  </si>
  <si>
    <t>Total Assets [Latest Annual - 8] ($USDmm, Historical rate)</t>
  </si>
  <si>
    <t>Total Assets [Latest Annual - 7] ($USDmm, Historical rate)</t>
  </si>
  <si>
    <t>Total Assets [Latest Annual - 6] ($USDmm, Historical rate)</t>
  </si>
  <si>
    <t>Total Assets [Latest Annual - 5] ($USDmm, Historical rate)</t>
  </si>
  <si>
    <t>Total Assets [Latest Annual - 4] ($USDmm, Historical rate)</t>
  </si>
  <si>
    <t>Total Assets [Latest Annual - 3] ($USDmm, Historical rate)</t>
  </si>
  <si>
    <t>Total Assets [Latest Annual - 2] ($USDmm, Historical rate)</t>
  </si>
  <si>
    <t>Total Assets [Latest Annual - 1] ($USDmm, Historical rate)</t>
  </si>
  <si>
    <t>Total Assets [Latest Annual] ($USDmm, Historical rate)</t>
  </si>
  <si>
    <t>Total Debt [Latest Annual - 9] ($USDmm, Historical rate)</t>
  </si>
  <si>
    <t>Total Debt [Latest Annual - 8] ($USDmm, Historical rate)</t>
  </si>
  <si>
    <t>Total Debt [Latest Annual - 7] ($USDmm, Historical rate)</t>
  </si>
  <si>
    <t>Total Debt [Latest Annual - 6] ($USDmm, Historical rate)</t>
  </si>
  <si>
    <t>Total Debt [Latest Annual - 5] ($USDmm, Historical rate)</t>
  </si>
  <si>
    <t>Total Debt [Latest Annual - 4] ($USDmm, Historical rate)</t>
  </si>
  <si>
    <t>Total Debt [Latest Annual - 3] ($USDmm, Historical rate)</t>
  </si>
  <si>
    <t>Total Debt [Latest Annual - 2] ($USDmm, Historical rate)</t>
  </si>
  <si>
    <t>Total Debt [Latest Annual - 1] ($USDmm, Historical rate)</t>
  </si>
  <si>
    <t>Total Debt [Latest Annual] ($USDmm, Historical rate)</t>
  </si>
  <si>
    <t>Total Equity [Latest Annual - 9] ($USDmm, Historical rate)</t>
  </si>
  <si>
    <t>Total Equity [Latest Annual - 8] ($USDmm, Historical rate)</t>
  </si>
  <si>
    <t>Total Equity [Latest Annual - 7] ($USDmm, Historical rate)</t>
  </si>
  <si>
    <t>Total Equity [Latest Annual - 6] ($USDmm, Historical rate)</t>
  </si>
  <si>
    <t>Total Equity [Latest Annual - 5] ($USDmm, Historical rate)</t>
  </si>
  <si>
    <t>Total Equity [Latest Annual - 4] ($USDmm, Historical rate)</t>
  </si>
  <si>
    <t>Total Equity [Latest Annual - 3] ($USDmm, Historical rate)</t>
  </si>
  <si>
    <t>Total Equity [Latest Annual - 2] ($USDmm, Historical rate)</t>
  </si>
  <si>
    <t>Total Equity [Latest Annual - 1] ($USDmm, Historical rate)</t>
  </si>
  <si>
    <t>Total Equity [Latest Annual] ($USDmm, Historical rate)</t>
  </si>
  <si>
    <t>Accounts Receivable [Latest Annual - 9] ($USDmm, Historical rate)</t>
  </si>
  <si>
    <t>Accounts Receivable [Latest Annual - 8] ($USDmm, Historical rate)</t>
  </si>
  <si>
    <t>Accounts Receivable [Latest Annual - 7] ($USDmm, Historical rate)</t>
  </si>
  <si>
    <t>Accounts Receivable [Latest Annual - 6] ($USDmm, Historical rate)</t>
  </si>
  <si>
    <t>Accounts Receivable [Latest Annual - 5] ($USDmm, Historical rate)</t>
  </si>
  <si>
    <t>Accounts Receivable [Latest Annual - 4] ($USDmm, Historical rate)</t>
  </si>
  <si>
    <t>Accounts Receivable [Latest Annual - 3] ($USDmm, Historical rate)</t>
  </si>
  <si>
    <t>Accounts Receivable [Latest Annual - 2] ($USDmm, Historical rate)</t>
  </si>
  <si>
    <t>Accounts Receivable [Latest Annual - 1] ($USDmm, Historical rate)</t>
  </si>
  <si>
    <t>Accounts Receivable [Latest Annual] ($USDmm, Historical rate)</t>
  </si>
  <si>
    <t>Inventory [Latest Annual - 9] ($USDmm, Historical rate)</t>
  </si>
  <si>
    <t>Inventory [Latest Annual - 8] ($USDmm, Historical rate)</t>
  </si>
  <si>
    <t>Inventory [Latest Annual - 7] ($USDmm, Historical rate)</t>
  </si>
  <si>
    <t>Inventory [Latest Annual - 6] ($USDmm, Historical rate)</t>
  </si>
  <si>
    <t>Inventory [Latest Annual - 5] ($USDmm, Historical rate)</t>
  </si>
  <si>
    <t>Inventory [Latest Annual - 4] ($USDmm, Historical rate)</t>
  </si>
  <si>
    <t>Inventory [Latest Annual - 3] ($USDmm, Historical rate)</t>
  </si>
  <si>
    <t>Inventory [Latest Annual - 2] ($USDmm, Historical rate)</t>
  </si>
  <si>
    <t>Inventory [Latest Annual - 1] ($USDmm, Historical rate)</t>
  </si>
  <si>
    <t>Inventory [Latest Annual] ($USDmm, Historical rate)</t>
  </si>
  <si>
    <t>Total Current Assets [Latest Annual - 9] ($USDmm, Historical rate)</t>
  </si>
  <si>
    <t>Total Current Assets [Latest Annual - 8] ($USDmm, Historical rate)</t>
  </si>
  <si>
    <t>Total Current Assets [Latest Annual - 7] ($USDmm, Historical rate)</t>
  </si>
  <si>
    <t>Total Current Assets [Latest Annual - 6] ($USDmm, Historical rate)</t>
  </si>
  <si>
    <t>Total Current Assets [Latest Annual - 5] ($USDmm, Historical rate)</t>
  </si>
  <si>
    <t>Total Current Assets [Latest Annual - 4] ($USDmm, Historical rate)</t>
  </si>
  <si>
    <t>Total Current Assets [Latest Annual - 3] ($USDmm, Historical rate)</t>
  </si>
  <si>
    <t>Total Current Assets [Latest Annual - 2] ($USDmm, Historical rate)</t>
  </si>
  <si>
    <t>Total Current Assets [Latest Annual - 1] ($USDmm, Historical rate)</t>
  </si>
  <si>
    <t>Total Current Assets [Latest Annual] ($USDmm, Historical rate)</t>
  </si>
  <si>
    <t>Total Short-Term Borrowings [Latest Annual - 9] ($USDmm, Historical rate)</t>
  </si>
  <si>
    <t>Total Short-Term Borrowings [Latest Annual - 8] ($USDmm, Historical rate)</t>
  </si>
  <si>
    <t>Total Short-Term Borrowings [Latest Annual - 7] ($USDmm, Historical rate)</t>
  </si>
  <si>
    <t>Total Short-Term Borrowings [Latest Annual - 6] ($USDmm, Historical rate)</t>
  </si>
  <si>
    <t>Total Short-Term Borrowings [Latest Annual - 5] ($USDmm, Historical rate)</t>
  </si>
  <si>
    <t>Total Short-Term Borrowings [Latest Annual - 4] ($USDmm, Historical rate)</t>
  </si>
  <si>
    <t>Total Short-Term Borrowings [Latest Annual - 3] ($USDmm, Historical rate)</t>
  </si>
  <si>
    <t>Total Short-Term Borrowings [Latest Annual - 2] ($USDmm, Historical rate)</t>
  </si>
  <si>
    <t>Total Short-Term Borrowings [Latest Annual - 1] ($USDmm, Historical rate)</t>
  </si>
  <si>
    <t>Total Short-Term Borrowings [Latest Annual] ($USDmm, Historical rate)</t>
  </si>
  <si>
    <t>Curr. Port. of LT Debt/Cap. Leases [Latest Annual - 9] ($USDmm, Historical rate)</t>
  </si>
  <si>
    <t>Curr. Port. of LT Debt/Cap. Leases [Latest Annual - 8] ($USDmm, Historical rate)</t>
  </si>
  <si>
    <t>Curr. Port. of LT Debt/Cap. Leases [Latest Annual - 7] ($USDmm, Historical rate)</t>
  </si>
  <si>
    <t>Curr. Port. of LT Debt/Cap. Leases [Latest Annual - 6] ($USDmm, Historical rate)</t>
  </si>
  <si>
    <t>Curr. Port. of LT Debt/Cap. Leases [Latest Annual - 5] ($USDmm, Historical rate)</t>
  </si>
  <si>
    <t>Curr. Port. of LT Debt/Cap. Leases [Latest Annual - 4] ($USDmm, Historical rate)</t>
  </si>
  <si>
    <t>Curr. Port. of LT Debt/Cap. Leases [Latest Annual - 3] ($USDmm, Historical rate)</t>
  </si>
  <si>
    <t>Curr. Port. of LT Debt/Cap. Leases [Latest Annual - 2] ($USDmm, Historical rate)</t>
  </si>
  <si>
    <t>Curr. Port. of LT Debt/Cap. Leases [Latest Annual - 1] ($USDmm, Historical rate)</t>
  </si>
  <si>
    <t>Curr. Port. of LT Debt/Cap. Leases [Latest Annual] ($USDmm, Historical rate)</t>
  </si>
  <si>
    <t>Long-Term Leases [Latest Annual - 9] ($USDmm, Historical rate)</t>
  </si>
  <si>
    <t>Long-Term Leases [Latest Annual - 8] ($USDmm, Historical rate)</t>
  </si>
  <si>
    <t>Long-Term Leases [Latest Annual - 7] ($USDmm, Historical rate)</t>
  </si>
  <si>
    <t>Long-Term Leases [Latest Annual - 6] ($USDmm, Historical rate)</t>
  </si>
  <si>
    <t>Long-Term Leases [Latest Annual - 5] ($USDmm, Historical rate)</t>
  </si>
  <si>
    <t>Long-Term Leases [Latest Annual - 4] ($USDmm, Historical rate)</t>
  </si>
  <si>
    <t>Long-Term Leases [Latest Annual - 3] ($USDmm, Historical rate)</t>
  </si>
  <si>
    <t>Long-Term Leases [Latest Annual - 2] ($USDmm, Historical rate)</t>
  </si>
  <si>
    <t>Long-Term Leases [Latest Annual - 1] ($USDmm, Historical rate)</t>
  </si>
  <si>
    <t>Long-Term Leases [Latest Annual] ($USDmm, Historical rate)</t>
  </si>
  <si>
    <t>Long-Term Debt [Latest Annual - 9] ($USDmm, Historical rate)</t>
  </si>
  <si>
    <t>Long-Term Debt [Latest Annual - 8] ($USDmm, Historical rate)</t>
  </si>
  <si>
    <t>Long-Term Debt [Latest Annual - 7] ($USDmm, Historical rate)</t>
  </si>
  <si>
    <t>Long-Term Debt [Latest Annual - 6] ($USDmm, Historical rate)</t>
  </si>
  <si>
    <t>Long-Term Debt [Latest Annual - 5] ($USDmm, Historical rate)</t>
  </si>
  <si>
    <t>Long-Term Debt [Latest Annual - 4] ($USDmm, Historical rate)</t>
  </si>
  <si>
    <t>Long-Term Debt [Latest Annual - 3] ($USDmm, Historical rate)</t>
  </si>
  <si>
    <t>Long-Term Debt [Latest Annual - 2] ($USDmm, Historical rate)</t>
  </si>
  <si>
    <t>Long-Term Debt [Latest Annual - 1] ($USDmm, Historical rate)</t>
  </si>
  <si>
    <t>Long-Term Debt [Latest Annual] ($USDmm, Historical rate)</t>
  </si>
  <si>
    <t>Total Liabilities [Latest Annual - 9] ($USDmm, Historical rate)</t>
  </si>
  <si>
    <t>Total Liabilities [Latest Annual - 8] ($USDmm, Historical rate)</t>
  </si>
  <si>
    <t>Total Liabilities [Latest Annual - 7] ($USDmm, Historical rate)</t>
  </si>
  <si>
    <t>Total Liabilities [Latest Annual - 6] ($USDmm, Historical rate)</t>
  </si>
  <si>
    <t>Total Liabilities [Latest Annual - 5] ($USDmm, Historical rate)</t>
  </si>
  <si>
    <t>Total Liabilities [Latest Annual - 4] ($USDmm, Historical rate)</t>
  </si>
  <si>
    <t>Total Liabilities [Latest Annual - 3] ($USDmm, Historical rate)</t>
  </si>
  <si>
    <t>Total Liabilities [Latest Annual - 2] ($USDmm, Historical rate)</t>
  </si>
  <si>
    <t>Total Liabilities [Latest Annual - 1] ($USDmm, Historical rate)</t>
  </si>
  <si>
    <t>Total Liabilities [Latest Annual] ($USDmm, Historical rate)</t>
  </si>
  <si>
    <t>Total Liabilities And Equity [Latest Annual - 9] ($USDmm, Historical rate)</t>
  </si>
  <si>
    <t>Total Liabilities And Equity [Latest Annual - 8] ($USDmm, Historical rate)</t>
  </si>
  <si>
    <t>Total Liabilities And Equity [Latest Annual - 7] ($USDmm, Historical rate)</t>
  </si>
  <si>
    <t>Total Liabilities And Equity [Latest Annual - 6] ($USDmm, Historical rate)</t>
  </si>
  <si>
    <t>Total Liabilities And Equity [Latest Annual - 5] ($USDmm, Historical rate)</t>
  </si>
  <si>
    <t>Total Liabilities And Equity [Latest Annual - 4] ($USDmm, Historical rate)</t>
  </si>
  <si>
    <t>Total Liabilities And Equity [Latest Annual - 3] ($USDmm, Historical rate)</t>
  </si>
  <si>
    <t>Total Liabilities And Equity [Latest Annual - 2] ($USDmm, Historical rate)</t>
  </si>
  <si>
    <t>Total Liabilities And Equity [Latest Annual - 1] ($USDmm, Historical rate)</t>
  </si>
  <si>
    <t>Total Liabilities And Equity [Latest Annual] ($USDmm, Historical rate)</t>
  </si>
  <si>
    <t>Total Current Debt [Latest Annual - 9] ($USDmm, Historical rate)</t>
  </si>
  <si>
    <t>Total Current Debt [Latest Annual - 8] ($USDmm, Historical rate)</t>
  </si>
  <si>
    <t>Total Current Debt [Latest Annual - 7] ($USDmm, Historical rate)</t>
  </si>
  <si>
    <t>Total Current Debt [Latest Annual - 6] ($USDmm, Historical rate)</t>
  </si>
  <si>
    <t>Total Current Debt [Latest Annual - 5] ($USDmm, Historical rate)</t>
  </si>
  <si>
    <t>Total Current Debt [Latest Annual - 4] ($USDmm, Historical rate)</t>
  </si>
  <si>
    <t>Total Current Debt [Latest Annual - 3] ($USDmm, Historical rate)</t>
  </si>
  <si>
    <t>Total Current Debt [Latest Annual - 2] ($USDmm, Historical rate)</t>
  </si>
  <si>
    <t>Total Current Debt [Latest Annual - 1] ($USDmm, Historical rate)</t>
  </si>
  <si>
    <t>Total Current Debt [Latest Annual] ($USDmm, Historical rate)</t>
  </si>
  <si>
    <t>Total Non-Current Debt [Latest Annual - 9] ($USDmm, Historical rate)</t>
  </si>
  <si>
    <t>Total Non-Current Debt [Latest Annual - 8] ($USDmm, Historical rate)</t>
  </si>
  <si>
    <t>Total Non-Current Debt [Latest Annual - 7] ($USDmm, Historical rate)</t>
  </si>
  <si>
    <t>Total Non-Current Debt [Latest Annual - 6] ($USDmm, Historical rate)</t>
  </si>
  <si>
    <t>Total Non-Current Debt [Latest Annual - 5] ($USDmm, Historical rate)</t>
  </si>
  <si>
    <t>Total Non-Current Debt [Latest Annual - 4] ($USDmm, Historical rate)</t>
  </si>
  <si>
    <t>Total Non-Current Debt [Latest Annual - 3] ($USDmm, Historical rate)</t>
  </si>
  <si>
    <t>Total Non-Current Debt [Latest Annual - 2] ($USDmm, Historical rate)</t>
  </si>
  <si>
    <t>Total Non-Current Debt [Latest Annual - 1] ($USDmm, Historical rate)</t>
  </si>
  <si>
    <t>Total Non-Current Debt [Latest Annual] ($USDmm, Historical rate)</t>
  </si>
  <si>
    <t>Net Debt [Latest Annual - 9] ($USDmm, Historical rate)</t>
  </si>
  <si>
    <t>Net Debt [Latest Annual - 8] ($USDmm, Historical rate)</t>
  </si>
  <si>
    <t>Net Debt [Latest Annual - 7] ($USDmm, Historical rate)</t>
  </si>
  <si>
    <t>Net Debt [Latest Annual - 6] ($USDmm, Historical rate)</t>
  </si>
  <si>
    <t>Net Debt [Latest Annual - 5] ($USDmm, Historical rate)</t>
  </si>
  <si>
    <t>Net Debt [Latest Annual - 4] ($USDmm, Historical rate)</t>
  </si>
  <si>
    <t>Net Debt [Latest Annual - 3] ($USDmm, Historical rate)</t>
  </si>
  <si>
    <t>Net Debt [Latest Annual - 2] ($USDmm, Historical rate)</t>
  </si>
  <si>
    <t>Net Debt [Latest Annual - 1] ($USDmm, Historical rate)</t>
  </si>
  <si>
    <t>Net Debt [Latest Annual] ($USDmm, Historical rate)</t>
  </si>
  <si>
    <t>ENXTPA:AC</t>
  </si>
  <si>
    <t>-</t>
  </si>
  <si>
    <t>LSE:0H59
Company: Accor SA
(IQT84921111) - London Stock Exchange (LSE)</t>
  </si>
  <si>
    <t>Consumer Discretionary (Primary)</t>
  </si>
  <si>
    <t>Operating</t>
  </si>
  <si>
    <t>Public Company</t>
  </si>
  <si>
    <t>BB+</t>
  </si>
  <si>
    <t>ACS, Actividades de Construcción y Servicios, S.A. (BME:ACS)</t>
  </si>
  <si>
    <t>BME:ACS</t>
  </si>
  <si>
    <t>LSE:0HAC
Company: ACS, Actividades de Construcción y Servicios, S.A.
(IQT25792835) - London Stock Exchange (LSE)</t>
  </si>
  <si>
    <t>Industrials (Primary)</t>
  </si>
  <si>
    <t>BBB-</t>
  </si>
  <si>
    <t>Advance Auto Parts, Inc. (NYSE:AAP)</t>
  </si>
  <si>
    <t>NYSE:AAP</t>
  </si>
  <si>
    <t>New York Stock Exchange (NYSE)</t>
  </si>
  <si>
    <t>LSE:0H9G
Company: Advance Auto Parts, Inc.
(IQT549909443) - London Stock Exchange (LSE)</t>
  </si>
  <si>
    <t>AGCO Corporation (NYSE:AGCO)</t>
  </si>
  <si>
    <t>NYSE:AGCO</t>
  </si>
  <si>
    <t>New York Stock Exchange (NYSE)</t>
  </si>
  <si>
    <t>Air Transport Services Group, Inc. (NasdaqGS:ATSG)</t>
  </si>
  <si>
    <t>NasdaqGS:ATSG</t>
  </si>
  <si>
    <t>Nasdaq Global Select (NasdaqGS)</t>
  </si>
  <si>
    <t>Alcoa Corporation (NYSE:AA)</t>
  </si>
  <si>
    <t>NYSE:AA</t>
  </si>
  <si>
    <t>New York Stock Exchange (NYSE)</t>
  </si>
  <si>
    <t>LSE:0HCB
Company: Alcoa Corporation
(IQT549652400) - London Stock Exchange (LSE)</t>
  </si>
  <si>
    <t>Materials (Primary)</t>
  </si>
  <si>
    <t>AltaGas Ltd. (TSX:ALA)</t>
  </si>
  <si>
    <t>TSX:ALA</t>
  </si>
  <si>
    <t>The Toronto Stock Exchange (TSX)</t>
  </si>
  <si>
    <t>Utilities (Primary)</t>
  </si>
  <si>
    <t>Alumina Limited (ASX:AWC)</t>
  </si>
  <si>
    <t>ASX:AWC</t>
  </si>
  <si>
    <t>Australian Securities Exchange (ASX)</t>
  </si>
  <si>
    <t>Amadeus IT Group, S.A. (BME:AMS)</t>
  </si>
  <si>
    <t>BME:AMS</t>
  </si>
  <si>
    <t>LSE:0P2W
Company: Amadeus IT Group, S.A.
(IQT129708242) - London Stock Exchange (LSE)</t>
  </si>
  <si>
    <t>Information Technology (Primary)</t>
  </si>
  <si>
    <t>Amplifon S.p.A. (BIT:AMP)</t>
  </si>
  <si>
    <t>BIT:AMP</t>
  </si>
  <si>
    <t>LSE:0N61
Company: Amplifon S.p.A.
(IQT37839453) - London Stock Exchange (LSE)</t>
  </si>
  <si>
    <t>Health Care (Primary)</t>
  </si>
  <si>
    <t>AngloGold Ashanti Limited (JSE:ANG)</t>
  </si>
  <si>
    <t>JSE:ANG</t>
  </si>
  <si>
    <t>ASX:AGG
Company: AngloGold Ashanti Limited
(IQT20179892) - Australian Securities Exchange (ASX)
LSE:0HFY
Company: AngloGold Ashanti Limited
(IQT26434140) - London Stock Exchange (LSE)
NYSE:AU
Company: AngloGold Ashanti Limited
(IQT2590090) - New York Stock Exchange (NYSE)</t>
  </si>
  <si>
    <t>Antero Resources Corporation (NYSE:AR)</t>
  </si>
  <si>
    <t>NYSE:AR</t>
  </si>
  <si>
    <t>New York Stock Exchange (NYSE)</t>
  </si>
  <si>
    <t>LSE:0A71
Company: Antero Resources Corporation
(IQT670691143) - London Stock Exchange (LSE)</t>
  </si>
  <si>
    <t>Energy (Primary)</t>
  </si>
  <si>
    <t>APA Corporation (NasdaqGS:APA)</t>
  </si>
  <si>
    <t>NasdaqGS:APA</t>
  </si>
  <si>
    <t>Nasdaq Global Select (NasdaqGS)</t>
  </si>
  <si>
    <t>AptarGroup, Inc. (NYSE:ATR)</t>
  </si>
  <si>
    <t>NYSE:ATR</t>
  </si>
  <si>
    <t>New York Stock Exchange (NYSE)</t>
  </si>
  <si>
    <t>ArcelorMittal S.A. (ENXTAM:MT)</t>
  </si>
  <si>
    <t>ENXTAM:MT</t>
  </si>
  <si>
    <t>LSE:0RP9
Company: ArcelorMittal S.A.
(IQT37839496) - London Stock Exchange (LSE)
NYSE:MT
Company: ArcelorMittal S.A.
(IQT38968942) - New York Stock Exchange (NYSE)</t>
  </si>
  <si>
    <t>Aristocrat Leisure Limited (ASX:ALL)</t>
  </si>
  <si>
    <t>ASX:ALL</t>
  </si>
  <si>
    <t>Australian Securities Exchange (ASX)</t>
  </si>
  <si>
    <t>Arrow Electronics, Inc. (NYSE:ARW)</t>
  </si>
  <si>
    <t>NYSE:ARW</t>
  </si>
  <si>
    <t>New York Stock Exchange (NYSE)</t>
  </si>
  <si>
    <t>LSE:0HI1
Company: Arrow Electronics, Inc.
(IQT549666684) - London Stock Exchange (LSE)</t>
  </si>
  <si>
    <t>Asbury Automotive Group, Inc. (NYSE:ABG)</t>
  </si>
  <si>
    <t>NYSE:ABG</t>
  </si>
  <si>
    <t>New York Stock Exchange (NYSE)</t>
  </si>
  <si>
    <t>Ashland Global Holdings Inc. (NYSE:ASH)</t>
  </si>
  <si>
    <t>NYSE:ASH</t>
  </si>
  <si>
    <t>New York Stock Exchange (NYSE)</t>
  </si>
  <si>
    <t>Ashtead Group plc (LSE:AHT)</t>
  </si>
  <si>
    <t>LSE:AHT</t>
  </si>
  <si>
    <t>London Stock Exchange (LSE)</t>
  </si>
  <si>
    <t>ASM International NV (OTCPK:ASMI.Y)</t>
  </si>
  <si>
    <t>OTCPK:ASMI.Y</t>
  </si>
  <si>
    <t>LSE:0NX3
Company: ASM International NV
(IQT66422063) - London Stock Exchange (LSE)</t>
  </si>
  <si>
    <t>Atlantica Sustainable Infrastructure plc (NasdaqGS:AY)</t>
  </si>
  <si>
    <t>NasdaqGS:AY</t>
  </si>
  <si>
    <t>Nasdaq Global Select (NasdaqGS)</t>
  </si>
  <si>
    <t>Atos SE (ENXTPA:ATO)</t>
  </si>
  <si>
    <t>ENXTPA:ATO</t>
  </si>
  <si>
    <t>LSE:0DNH
Company: Atos SE
(IQT37839570) - London Stock Exchange (LSE)</t>
  </si>
  <si>
    <t>AutoNation, Inc. (NYSE:AN)</t>
  </si>
  <si>
    <t>NYSE:AN</t>
  </si>
  <si>
    <t>New York Stock Exchange (NYSE)</t>
  </si>
  <si>
    <t>Avantor, Inc. (NYSE:AVTR)</t>
  </si>
  <si>
    <t>NYSE:AVTR</t>
  </si>
  <si>
    <t>New York Stock Exchange (NYSE)</t>
  </si>
  <si>
    <t>Avnet, Inc. (NasdaqGS:AVT)</t>
  </si>
  <si>
    <t>NasdaqGS:AVT</t>
  </si>
  <si>
    <t>Nasdaq Global Select (NasdaqGS)</t>
  </si>
  <si>
    <t>Babcock International Group PLC (LSE:BAB)</t>
  </si>
  <si>
    <t>LSE:BAB</t>
  </si>
  <si>
    <t>London Stock Exchange (LSE)</t>
  </si>
  <si>
    <t>Ball Corporation (NYSE:BALL)</t>
  </si>
  <si>
    <t>NYSE:BALL</t>
  </si>
  <si>
    <t>New York Stock Exchange (NYSE)</t>
  </si>
  <si>
    <t>LSE:0HL5
Company: Ball Corporation
(IQT541693229) - London Stock Exchange (LSE)</t>
  </si>
  <si>
    <t>Barry Callebaut AG (SWX:BARN)</t>
  </si>
  <si>
    <t>SWX:BARN</t>
  </si>
  <si>
    <t>LSE:0QO7
Company: Barry Callebaut AG
(IQT259934670) - London Stock Exchange (LSE)</t>
  </si>
  <si>
    <t>Consumer Staples (Primary)</t>
  </si>
  <si>
    <t>Befesa S.A. (XTRA:BFSA)</t>
  </si>
  <si>
    <t>XTRA:BFSA</t>
  </si>
  <si>
    <t>LSE:0RVK
Company: Befesa S.A.
(IQT541679774) - London Stock Exchange (LSE)</t>
  </si>
  <si>
    <t>Berry Global Group, Inc. (NYSE:BERY)</t>
  </si>
  <si>
    <t>NYSE:BERY</t>
  </si>
  <si>
    <t>New York Stock Exchange (NYSE)</t>
  </si>
  <si>
    <t>LSE:0HN1
Company: Berry Global Group, Inc.
(IQT549666725) - London Stock Exchange (LSE)</t>
  </si>
  <si>
    <t>Bilfinger SE (XTRA:GBF)</t>
  </si>
  <si>
    <t>XTRA:GBF</t>
  </si>
  <si>
    <t>LSE:0NRG
Company: Bilfinger SE
(IQT37839776) - London Stock Exchange (LSE)</t>
  </si>
  <si>
    <t>BlueScope Steel Limited (ASX:BSL)</t>
  </si>
  <si>
    <t>ASX:BSL</t>
  </si>
  <si>
    <t>Australian Securities Exchange (ASX)</t>
  </si>
  <si>
    <t>Braskem S.A. (BOVESPA:BRKM5)</t>
  </si>
  <si>
    <t>BOVESPA:BRKM5</t>
  </si>
  <si>
    <t>NYSE:BAK
Company: Braskem S.A.
(IQT2603123) - New York Stock Exchange (NYSE)</t>
  </si>
  <si>
    <t>Broadcom Inc. (NasdaqGS:AVGO)</t>
  </si>
  <si>
    <t>NasdaqGS:AVGO</t>
  </si>
  <si>
    <t>Nasdaq Global Select (NasdaqGS)</t>
  </si>
  <si>
    <t>LSE:0YXG
Company: Broadcom Inc.
(IQT554933722) - London Stock Exchange (LSE)
NasdaqGS:AVGO.P
Company: Broadcom Inc.
(IQT638322250) - Nasdaq Global Select (NasdaqGS)</t>
  </si>
  <si>
    <t>Brunswick Corporation (NYSE:BC)</t>
  </si>
  <si>
    <t>NYSE:BC</t>
  </si>
  <si>
    <t>New York Stock Exchange (NYSE)</t>
  </si>
  <si>
    <t>Burlington Stores, Inc. (NYSE:BURL)</t>
  </si>
  <si>
    <t>NYSE:BURL</t>
  </si>
  <si>
    <t>New York Stock Exchange (NYSE)</t>
  </si>
  <si>
    <t>CACI International Inc (NYSE:CACI)</t>
  </si>
  <si>
    <t>NYSE:CACI</t>
  </si>
  <si>
    <t>New York Stock Exchange (NYSE)</t>
  </si>
  <si>
    <t>Cameco Corporation (TSX:CCO)</t>
  </si>
  <si>
    <t>TSX:CCO</t>
  </si>
  <si>
    <t>The Toronto Stock Exchange (TSX)</t>
  </si>
  <si>
    <t>LSE:0R35
Company: Cameco Corporation
(IQT275892620) - London Stock Exchange (LSE)
NYSE:CCJ
Company: Cameco Corporation
(IQT2597371) - New York Stock Exchange (NYSE)</t>
  </si>
  <si>
    <t>Campbell Soup Company (NYSE:CPB)</t>
  </si>
  <si>
    <t>NYSE:CPB</t>
  </si>
  <si>
    <t>New York Stock Exchange (NYSE)</t>
  </si>
  <si>
    <t>LSE:0HST
Company: Campbell Soup Company
(IQT20152707) - London Stock Exchange (LSE)</t>
  </si>
  <si>
    <t>Canadian Natural Resources Limited (TSX:CNQ)</t>
  </si>
  <si>
    <t>TSX:CNQ</t>
  </si>
  <si>
    <t>The Toronto Stock Exchange (TSX)</t>
  </si>
  <si>
    <t>NYSE:CNQ
Company: Canadian Natural Resources Limited
(IQT2597589) - New York Stock Exchange (NYSE)</t>
  </si>
  <si>
    <t>Capital Power Corporation (TSX:CPX)</t>
  </si>
  <si>
    <t>TSX:CPX</t>
  </si>
  <si>
    <t>The Toronto Stock Exchange (TSX)</t>
  </si>
  <si>
    <t>Capri Holdings Limited (NYSE:CPRI)</t>
  </si>
  <si>
    <t>NYSE:CPRI</t>
  </si>
  <si>
    <t>New York Stock Exchange (NYSE)</t>
  </si>
  <si>
    <t>Carpenter Technology Corporation (NYSE:CRS)</t>
  </si>
  <si>
    <t>NYSE:CRS</t>
  </si>
  <si>
    <t>New York Stock Exchange (NYSE)</t>
  </si>
  <si>
    <t>Carter's, Inc. (NYSE:CRI)</t>
  </si>
  <si>
    <t>NYSE:CRI</t>
  </si>
  <si>
    <t>New York Stock Exchange (NYSE)</t>
  </si>
  <si>
    <t>CDK Global, Inc. (NasdaqGS:CDK)</t>
  </si>
  <si>
    <t>NasdaqGS:CDK</t>
  </si>
  <si>
    <t>Nasdaq Global Select (NasdaqGS)</t>
  </si>
  <si>
    <t>LSE:0HQR
Company: CDK Global, Inc.
(IQT550485136) - London Stock Exchange (LSE)</t>
  </si>
  <si>
    <t>CDW Corporation (NasdaqGS:CDW)</t>
  </si>
  <si>
    <t>NasdaqGS:CDW</t>
  </si>
  <si>
    <t>Nasdaq Global Select (NasdaqGS)</t>
  </si>
  <si>
    <t>Cellnex Telecom, S.A. (BME:CLNX)</t>
  </si>
  <si>
    <t>BME:CLNX</t>
  </si>
  <si>
    <t>LSE:0R9C
Company: Cellnex Telecom, S.A.
(IQT307061288) - London Stock Exchange (LSE)</t>
  </si>
  <si>
    <t>Communication Services (Primary)</t>
  </si>
  <si>
    <t>Cementir Holding N.V. (BIT:CEM)</t>
  </si>
  <si>
    <t>BIT:CEM</t>
  </si>
  <si>
    <t>LSE:0HY2
Company: Cementir Holding N.V.
(IQT37839998) - London Stock Exchange (LSE)</t>
  </si>
  <si>
    <t>Cenovus Energy Inc. (TSX:CVE)</t>
  </si>
  <si>
    <t>TSX:CVE</t>
  </si>
  <si>
    <t>The Toronto Stock Exchange (TSX)</t>
  </si>
  <si>
    <t>TSX:CVE.PRA
Company: Cenovus Energy Inc.
(IQT700147319) - The Toronto Stock Exchange (TSX)
TSX:CVE.PRC
Company: Cenovus Energy Inc.
(IQT700147318) - The Toronto Stock Exchange (TSX)
TSX:CVE.PRB
Company: Cenovus Energy Inc.
(IQT700147316) - The Toronto Stock Exchange (TSX)
NYSE:CVE
Company: Cenovus Energy Inc.
(IQT79080245) - New York Stock Exchange (NYSE)</t>
  </si>
  <si>
    <t>Centene Corporation (NYSE:CNC)</t>
  </si>
  <si>
    <t>NYSE:CNC</t>
  </si>
  <si>
    <t>New York Stock Exchange (NYSE)</t>
  </si>
  <si>
    <t>LSE:0HVB
Company: Centene Corporation
(IQT549909527) - London Stock Exchange (LSE)</t>
  </si>
  <si>
    <t>CF Industries Holdings, Inc. (NYSE:CF)</t>
  </si>
  <si>
    <t>NYSE:CF</t>
  </si>
  <si>
    <t>New York Stock Exchange (NYSE)</t>
  </si>
  <si>
    <t>LSE:0HQU
Company: CF Industries Holdings, Inc.
(IQT549909481) - London Stock Exchange (LSE)</t>
  </si>
  <si>
    <t>Charles River Laboratories International, Inc. (NYSE:CRL)</t>
  </si>
  <si>
    <t>NYSE:CRL</t>
  </si>
  <si>
    <t>New York Stock Exchange (NYSE)</t>
  </si>
  <si>
    <t>Charter Communications, Inc. (NasdaqGS:CHTR)</t>
  </si>
  <si>
    <t>NasdaqGS:CHTR</t>
  </si>
  <si>
    <t>Nasdaq Global Select (NasdaqGS)</t>
  </si>
  <si>
    <t>LSE:0HW4
Company: Charter Communications, Inc.
(IQT549666827) - London Stock Exchange (LSE)</t>
  </si>
  <si>
    <t>Cheniere Energy Partners, L.P. (NYSEAM:CQP)</t>
  </si>
  <si>
    <t>NYSEAM:CQP</t>
  </si>
  <si>
    <t>NYSE MKT LLC (NYSEAM)</t>
  </si>
  <si>
    <t>Cheniere Energy, Inc. (NYSEAM:LNG)</t>
  </si>
  <si>
    <t>NYSEAM:LNG</t>
  </si>
  <si>
    <t>NYSE MKT LLC (NYSEAM)</t>
  </si>
  <si>
    <t>LSE:0HWH
Company: Cheniere Energy, Inc.
(IQT550485141) - London Stock Exchange (LSE)</t>
  </si>
  <si>
    <t>China Gold International Resources Corp. Ltd. (TSX:CGG)</t>
  </si>
  <si>
    <t>TSX:CGG</t>
  </si>
  <si>
    <t>The Toronto Stock Exchange (TSX)</t>
  </si>
  <si>
    <t>Choice Hotels International, Inc. (NYSE:CHH)</t>
  </si>
  <si>
    <t>NYSE:CHH</t>
  </si>
  <si>
    <t>New York Stock Exchange (NYSE)</t>
  </si>
  <si>
    <t>Ciena Corporation (NYSE:CIEN)</t>
  </si>
  <si>
    <t>NYSE:CIEN</t>
  </si>
  <si>
    <t>New York Stock Exchange (NYSE)</t>
  </si>
  <si>
    <t>Clariant AG (SWX:CLN)</t>
  </si>
  <si>
    <t>SWX:CLN</t>
  </si>
  <si>
    <t>LSE:0QJS
Company: Clariant AG
(IQT26050558) - London Stock Exchange (LSE)</t>
  </si>
  <si>
    <t>Clean Harbors, Inc. (NYSE:CLH)</t>
  </si>
  <si>
    <t>NYSE:CLH</t>
  </si>
  <si>
    <t>New York Stock Exchange (NYSE)</t>
  </si>
  <si>
    <t>CMC Materials, Inc. (NasdaqGS:CCMP)</t>
  </si>
  <si>
    <t>NasdaqGS:CCMP</t>
  </si>
  <si>
    <t>Nasdaq Global Select (NasdaqGS)</t>
  </si>
  <si>
    <t>Cogeco Communications Inc. (TSX:CCA)</t>
  </si>
  <si>
    <t>TSX:CCA</t>
  </si>
  <si>
    <t>The Toronto Stock Exchange (TSX)</t>
  </si>
  <si>
    <t>Commercial Metals Company (NYSE:CMC)</t>
  </si>
  <si>
    <t>NYSE:CMC</t>
  </si>
  <si>
    <t>New York Stock Exchange (NYSE)</t>
  </si>
  <si>
    <t>Conagra Brands, Inc. (NYSE:CAG)</t>
  </si>
  <si>
    <t>NYSE:CAG</t>
  </si>
  <si>
    <t>New York Stock Exchange (NYSE)</t>
  </si>
  <si>
    <t>LSE:0I2P
Company: Conagra Brands, Inc.
(IQT549666687) - London Stock Exchange (LSE)</t>
  </si>
  <si>
    <t>Continental Resources, Inc. (NYSE:CLR)</t>
  </si>
  <si>
    <t>NYSE:CLR</t>
  </si>
  <si>
    <t>New York Stock Exchange (NYSE)</t>
  </si>
  <si>
    <t>ConvaTec Group Plc (LSE:CTEC)</t>
  </si>
  <si>
    <t>LSE:CTEC</t>
  </si>
  <si>
    <t>London Stock Exchange (LSE)</t>
  </si>
  <si>
    <t>CoStar Group, Inc. (NasdaqGS:CSGP)</t>
  </si>
  <si>
    <t>NasdaqGS:CSGP</t>
  </si>
  <si>
    <t>Nasdaq Global Select (NasdaqGS)</t>
  </si>
  <si>
    <t>CrowdStrike Holdings, Inc. (NasdaqGS:CRWD)</t>
  </si>
  <si>
    <t>NasdaqGS:CRWD</t>
  </si>
  <si>
    <t>Nasdaq Global Select (NasdaqGS)</t>
  </si>
  <si>
    <t>LSE:0A3N
Company: CrowdStrike Holdings, Inc.
(IQT670696889) - London Stock Exchange (LSE)</t>
  </si>
  <si>
    <t>Crown Holdings, Inc. (NYSE:CCK)</t>
  </si>
  <si>
    <t>NYSE:CCK</t>
  </si>
  <si>
    <t>New York Stock Exchange (NYSE)</t>
  </si>
  <si>
    <t>LSE:0I4X
Company: Crown Holdings, Inc.
(IQT541693235) - London Stock Exchange (LSE)</t>
  </si>
  <si>
    <t>CSG Systems International, Inc. (NasdaqGS:CSGS)</t>
  </si>
  <si>
    <t>NasdaqGS:CSGS</t>
  </si>
  <si>
    <t>Nasdaq Global Select (NasdaqGS)</t>
  </si>
  <si>
    <t>Cyfrowy Polsat S.A. (WSE:CPS)</t>
  </si>
  <si>
    <t>WSE:CPS</t>
  </si>
  <si>
    <t>LSE:0MNQ
Company: Cyfrowy Polsat S.A.
(IQT60253908) - London Stock Exchange (LSE)</t>
  </si>
  <si>
    <t>Darling Ingredients Inc. (NYSE:DAR)</t>
  </si>
  <si>
    <t>NYSE:DAR</t>
  </si>
  <si>
    <t>New York Stock Exchange (NYSE)</t>
  </si>
  <si>
    <t>DCP Midstream, LP (NYSE:DCP)</t>
  </si>
  <si>
    <t>NYSE:DCP</t>
  </si>
  <si>
    <t>New York Stock Exchange (NYSE)</t>
  </si>
  <si>
    <t>Derichebourg SA (ENXTPA:DBG)</t>
  </si>
  <si>
    <t>ENXTPA:DBG</t>
  </si>
  <si>
    <t>LSE:0K8W
Company: Derichebourg SA
(IQT37874415) - London Stock Exchange (LSE)</t>
  </si>
  <si>
    <t>Diamondback Energy, Inc. (NasdaqGS:FANG)</t>
  </si>
  <si>
    <t>NasdaqGS:FANG</t>
  </si>
  <si>
    <t>Nasdaq Global Select (NasdaqGS)</t>
  </si>
  <si>
    <t>DS Smith Plc (LSE:SMDS)</t>
  </si>
  <si>
    <t>LSE:SMDS</t>
  </si>
  <si>
    <t>London Stock Exchange (LSE)</t>
  </si>
  <si>
    <t>DT Midstream, Inc. (NYSE:DTM)</t>
  </si>
  <si>
    <t>NYSE:DTM</t>
  </si>
  <si>
    <t>New York Stock Exchange (NYSE)</t>
  </si>
  <si>
    <t>DXC Technology Company (NYSE:DXC)</t>
  </si>
  <si>
    <t>NYSE:DXC</t>
  </si>
  <si>
    <t>New York Stock Exchange (NYSE)</t>
  </si>
  <si>
    <t>LSE:0I6U
Company: DXC Technology Company
(IQT541693356) - London Stock Exchange (LSE)</t>
  </si>
  <si>
    <t>Dynatrace, Inc. (NYSE:DT)</t>
  </si>
  <si>
    <t>NYSE:DT</t>
  </si>
  <si>
    <t>New York Stock Exchange (NYSE)</t>
  </si>
  <si>
    <t>easyJet plc (LSE:EZJ)</t>
  </si>
  <si>
    <t>LSE:EZJ</t>
  </si>
  <si>
    <t>London Stock Exchange (LSE)</t>
  </si>
  <si>
    <t>Ecopetrol S.A. (BVC:ECOPETROL)</t>
  </si>
  <si>
    <t>BVC:ECOPETROL</t>
  </si>
  <si>
    <t>NYSE:EC
Company: Ecopetrol S.A.
(IQT49031908) - New York Stock Exchange (NYSE)</t>
  </si>
  <si>
    <t>Elekta AB (publ) (OM:EKTA B)</t>
  </si>
  <si>
    <t>OM:EKTA B</t>
  </si>
  <si>
    <t>LSE:0O5H
Company: Elekta AB (publ)
(IQT38741450) - London Stock Exchange (LSE)</t>
  </si>
  <si>
    <t>Elis SA (ENXTPA:ELIS)</t>
  </si>
  <si>
    <t>ENXTPA:ELIS</t>
  </si>
  <si>
    <t>LSE:0RA8
Company: Elis SA
(IQT309681202) - London Stock Exchange (LSE)</t>
  </si>
  <si>
    <t>EMCOR Group, Inc. (NYSE:EME)</t>
  </si>
  <si>
    <t>NYSE:EME</t>
  </si>
  <si>
    <t>New York Stock Exchange (NYSE)</t>
  </si>
  <si>
    <t>Energy Transfer LP (NYSE:ET)</t>
  </si>
  <si>
    <t>NYSE:ET</t>
  </si>
  <si>
    <t>New York Stock Exchange (NYSE)</t>
  </si>
  <si>
    <t>NYSE:ET.PRC
Company: Energy Transfer LP
(IQT710336338) - New York Stock Exchange (NYSE)
NYSE:ET.PRE
Company: Energy Transfer LP
(IQT709212677) - New York Stock Exchange (NYSE)
NYSE:ET.PRD
Company: Energy Transfer LP
(IQT708742568) - New York Stock Exchange (NYSE)</t>
  </si>
  <si>
    <t>EnerSys (NYSE:ENS)</t>
  </si>
  <si>
    <t>NYSE:ENS</t>
  </si>
  <si>
    <t>New York Stock Exchange (NYSE)</t>
  </si>
  <si>
    <t>EnLink Midstream, LLC (NYSE:ENLC)</t>
  </si>
  <si>
    <t>NYSE:ENLC</t>
  </si>
  <si>
    <t>New York Stock Exchange (NYSE)</t>
  </si>
  <si>
    <t>Entegris, Inc. (NasdaqGS:ENTG)</t>
  </si>
  <si>
    <t>NasdaqGS:ENTG</t>
  </si>
  <si>
    <t>Nasdaq Global Select (NasdaqGS)</t>
  </si>
  <si>
    <t>EQT Corporation (NYSE:EQT)</t>
  </si>
  <si>
    <t>NYSE:EQT</t>
  </si>
  <si>
    <t>New York Stock Exchange (NYSE)</t>
  </si>
  <si>
    <t>LSE:0IDU
Company: EQT Corporation
(IQT550069163) - London Stock Exchange (LSE)</t>
  </si>
  <si>
    <t>Eutelsat Communications S.A. (ENXTPA:ETL)</t>
  </si>
  <si>
    <t>ENXTPA:ETL</t>
  </si>
  <si>
    <t>LSE:0JNI
Company: Eutelsat Communications S.A.
(IQT37874753) - London Stock Exchange (LSE)</t>
  </si>
  <si>
    <t>Expedia Group, Inc. (NasdaqGS:EXPE)</t>
  </si>
  <si>
    <t>NasdaqGS:EXPE</t>
  </si>
  <si>
    <t>Nasdaq Global Select (NasdaqGS)</t>
  </si>
  <si>
    <t>LSE:0R1T
Company: Expedia Group, Inc.
(IQT275959474) - London Stock Exchange (LSE)</t>
  </si>
  <si>
    <t>Fair Isaac Corporation (NYSE:FICO)</t>
  </si>
  <si>
    <t>NYSE:FICO</t>
  </si>
  <si>
    <t>New York Stock Exchange (NYSE)</t>
  </si>
  <si>
    <t>LSE:0TIQ
Company: Fair Isaac Corporation
(IQT575132558) - London Stock Exchange (LSE)</t>
  </si>
  <si>
    <t>FirstEnergy Corp. (NYSE:FE)</t>
  </si>
  <si>
    <t>NYSE:FE</t>
  </si>
  <si>
    <t>New York Stock Exchange (NYSE)</t>
  </si>
  <si>
    <t>LSE:0IPB
Company: FirstEnergy Corp.
(IQT549909296) - London Stock Exchange (LSE)</t>
  </si>
  <si>
    <t>FirstGroup plc (LSE:FGP)</t>
  </si>
  <si>
    <t>LSE:FGP</t>
  </si>
  <si>
    <t>London Stock Exchange (LSE)</t>
  </si>
  <si>
    <t>FLEETCOR Technologies, Inc. (NYSE:FLT)</t>
  </si>
  <si>
    <t>NYSE:FLT</t>
  </si>
  <si>
    <t>New York Stock Exchange (NYSE)</t>
  </si>
  <si>
    <t>LSE:0IPN
Company: FLEETCOR Technologies, Inc.
(IQT550485170) - London Stock Exchange (LSE)</t>
  </si>
  <si>
    <t>Flex Ltd. (NasdaqGS:FLEX)</t>
  </si>
  <si>
    <t>NasdaqGS:FLEX</t>
  </si>
  <si>
    <t>Nasdaq Global Select (NasdaqGS)</t>
  </si>
  <si>
    <t>Flowserve Corporation (NYSE:FLS)</t>
  </si>
  <si>
    <t>NYSE:FLS</t>
  </si>
  <si>
    <t>New York Stock Exchange (NYSE)</t>
  </si>
  <si>
    <t>LSE:0IQE
Company: Flowserve Corporation
(IQT549909298) - London Stock Exchange (LSE)</t>
  </si>
  <si>
    <t>Fluidra, S.A. (BME:FDR)</t>
  </si>
  <si>
    <t>BME:FDR</t>
  </si>
  <si>
    <t>LSE:0ILI
Company: Fluidra, S.A.
(IQT43195313) - London Stock Exchange (LSE)</t>
  </si>
  <si>
    <t>Fluor Corporation (NYSE:FLR)</t>
  </si>
  <si>
    <t>NYSE:FLR</t>
  </si>
  <si>
    <t>New York Stock Exchange (NYSE)</t>
  </si>
  <si>
    <t>LSE:0IQC
Company: Fluor Corporation
(IQT549909297) - London Stock Exchange (LSE)</t>
  </si>
  <si>
    <t>Flutter Entertainment plc (LSE:FLTR)</t>
  </si>
  <si>
    <t>LSE:FLTR</t>
  </si>
  <si>
    <t>London Stock Exchange (LSE)</t>
  </si>
  <si>
    <t>FMC Corporation (NYSE:FMC)</t>
  </si>
  <si>
    <t>NYSE:FMC</t>
  </si>
  <si>
    <t>New York Stock Exchange (NYSE)</t>
  </si>
  <si>
    <t>LSE:0IK3
Company: FMC Corporation
(IQT549909292) - London Stock Exchange (LSE)</t>
  </si>
  <si>
    <t>Fnac Darty SA (ENXTPA:FNAC)</t>
  </si>
  <si>
    <t>ENXTPA:FNAC</t>
  </si>
  <si>
    <t>LSE:0QSH
Company: Fnac Darty SA
(IQT262078563) - London Stock Exchange (LSE)</t>
  </si>
  <si>
    <t>Foot Locker, Inc. (NYSE:FL)</t>
  </si>
  <si>
    <t>NYSE:FL</t>
  </si>
  <si>
    <t>New York Stock Exchange (NYSE)</t>
  </si>
  <si>
    <t>LSE:0IQK
Company: Foot Locker, Inc.
(IQT549909299) - London Stock Exchange (LSE)</t>
  </si>
  <si>
    <t>Ford Motor Company (NYSE:F)</t>
  </si>
  <si>
    <t>NYSE:F</t>
  </si>
  <si>
    <t>New York Stock Exchange (NYSE)</t>
  </si>
  <si>
    <t>LSE:0P4F
Company: Ford Motor Company
(IQT20132135) - London Stock Exchange (LSE)</t>
  </si>
  <si>
    <t>Fortescue Metals Group Limited (ASX:FMG)</t>
  </si>
  <si>
    <t>ASX:FMG</t>
  </si>
  <si>
    <t>Australian Securities Exchange (ASX)</t>
  </si>
  <si>
    <t>Freeport-McMoRan Inc. (NYSE:FCX)</t>
  </si>
  <si>
    <t>NYSE:FCX</t>
  </si>
  <si>
    <t>New York Stock Exchange (NYSE)</t>
  </si>
  <si>
    <t>LSE:0R2O
Company: Freeport-McMoRan Inc.
(IQT275895914) - London Stock Exchange (LSE)</t>
  </si>
  <si>
    <t>FTI Consulting, Inc. (NYSE:FCN)</t>
  </si>
  <si>
    <t>NYSE:FCN</t>
  </si>
  <si>
    <t>New York Stock Exchange (NYSE)</t>
  </si>
  <si>
    <t>Gartner, Inc. (NYSE:IT)</t>
  </si>
  <si>
    <t>NYSE:IT</t>
  </si>
  <si>
    <t>New York Stock Exchange (NYSE)</t>
  </si>
  <si>
    <t>LSE:0ITV
Company: Gartner, Inc.
(IQT549909303) - London Stock Exchange (LSE)</t>
  </si>
  <si>
    <t>Geely Automobile Holdings Limited (SEHK:175)</t>
  </si>
  <si>
    <t>SEHK:175</t>
  </si>
  <si>
    <t>LSE:0YZ2
Company: Geely Automobile Holdings Limited
(IQT541693269) - London Stock Exchange (LSE)</t>
  </si>
  <si>
    <t>Genpact Limited (NYSE:G)</t>
  </si>
  <si>
    <t>NYSE:G</t>
  </si>
  <si>
    <t>New York Stock Exchange (NYSE)</t>
  </si>
  <si>
    <t>Gerdau S.A. (BOVESPA:GGBR4)</t>
  </si>
  <si>
    <t>BOVESPA:GGBR4</t>
  </si>
  <si>
    <t>LSE:0A0Z
Company: Gerdau S.A.
(IQT610697234) - London Stock Exchange (LSE)
NYSE:GGB
Company: Gerdau S.A.
(IQT2615148) - New York Stock Exchange (NYSE)</t>
  </si>
  <si>
    <t>Gibson Energy Inc. (TSX:GEI)</t>
  </si>
  <si>
    <t>TSX:GEI</t>
  </si>
  <si>
    <t>The Toronto Stock Exchange (TSX)</t>
  </si>
  <si>
    <t>Global Payments Inc. (NYSE:GPN)</t>
  </si>
  <si>
    <t>NYSE:GPN</t>
  </si>
  <si>
    <t>New York Stock Exchange (NYSE)</t>
  </si>
  <si>
    <t>LSE:0IW7
Company: Global Payments Inc.
(IQT549909306) - London Stock Exchange (LSE)</t>
  </si>
  <si>
    <t>Gold Fields Limited (JSE:GFI)</t>
  </si>
  <si>
    <t>JSE:GFI</t>
  </si>
  <si>
    <t>LSE:0QQ8
Company: Gold Fields Limited
(IQT20235336) - London Stock Exchange (LSE)
NYSE:GFI
Company: Gold Fields Limited
(IQT2615709) - New York Stock Exchange (NYSE)</t>
  </si>
  <si>
    <t>Grainger plc (LSE:GRI)</t>
  </si>
  <si>
    <t>LSE:GRI</t>
  </si>
  <si>
    <t>London Stock Exchange (LSE)</t>
  </si>
  <si>
    <t>Real Estate Management and Development (Primary)</t>
  </si>
  <si>
    <t>Group 1 Automotive, Inc. (NYSE:GPI)</t>
  </si>
  <si>
    <t>NYSE:GPI</t>
  </si>
  <si>
    <t>New York Stock Exchange (NYSE)</t>
  </si>
  <si>
    <t>GXO Logistics, Inc. (NYSE:GXO)</t>
  </si>
  <si>
    <t>NYSE:GXO</t>
  </si>
  <si>
    <t>New York Stock Exchange (NYSE)</t>
  </si>
  <si>
    <t>H. Lundbeck A/S (CPSE:LUN)</t>
  </si>
  <si>
    <t>CPSE:LUN</t>
  </si>
  <si>
    <t>LSE:0ND5
Company: H. Lundbeck A/S
(IQT37939783) - London Stock Exchange (LSE)</t>
  </si>
  <si>
    <t>Hapag-Lloyd Aktiengesellschaft (XTRA:HLAG)</t>
  </si>
  <si>
    <t>XTRA:HLAG</t>
  </si>
  <si>
    <t>LSE:0RCG
Company: Hapag-Lloyd Aktiengesellschaft
(IQT326162700) - London Stock Exchange (LSE)</t>
  </si>
  <si>
    <t>Harley-Davidson, Inc. (NYSE:HOG)</t>
  </si>
  <si>
    <t>NYSE:HOG</t>
  </si>
  <si>
    <t>New York Stock Exchange (NYSE)</t>
  </si>
  <si>
    <t>LSE:0QYY
Company: Harley-Davidson, Inc.
(IQT275838515) - London Stock Exchange (LSE)</t>
  </si>
  <si>
    <t>Hawaiian Electric Industries, Inc. (NYSE:HE)</t>
  </si>
  <si>
    <t>NYSE:HE</t>
  </si>
  <si>
    <t>New York Stock Exchange (NYSE)</t>
  </si>
  <si>
    <t>HCA Healthcare, Inc. (NYSE:HCA)</t>
  </si>
  <si>
    <t>NYSE:HCA</t>
  </si>
  <si>
    <t>New York Stock Exchange (NYSE)</t>
  </si>
  <si>
    <t>LSE:0J1R
Company: HCA Healthcare, Inc.
(IQT549666721) - London Stock Exchange (LSE)</t>
  </si>
  <si>
    <t>Hess Corporation (NYSE:HES)</t>
  </si>
  <si>
    <t>NYSE:HES</t>
  </si>
  <si>
    <t>New York Stock Exchange (NYSE)</t>
  </si>
  <si>
    <t>LSE:0J50
Company: Hess Corporation
(IQT549909314) - London Stock Exchange (LSE)</t>
  </si>
  <si>
    <t>Hexcel Corporation (NYSE:HXL)</t>
  </si>
  <si>
    <t>NYSE:HXL</t>
  </si>
  <si>
    <t>New York Stock Exchange (NYSE)</t>
  </si>
  <si>
    <t>HF Sinclair Corporation (NYSE:DINO)</t>
  </si>
  <si>
    <t>NYSE:DINO</t>
  </si>
  <si>
    <t>New York Stock Exchange (NYSE)</t>
  </si>
  <si>
    <t>Hikma Pharmaceuticals PLC (LSE:HIK)</t>
  </si>
  <si>
    <t>LSE:HIK</t>
  </si>
  <si>
    <t>London Stock Exchange (LSE)</t>
  </si>
  <si>
    <t>Hillenbrand, Inc. (NYSE:HI)</t>
  </si>
  <si>
    <t>NYSE:HI</t>
  </si>
  <si>
    <t>New York Stock Exchange (NYSE)</t>
  </si>
  <si>
    <t>Hologic, Inc. (NasdaqGS:HOLX)</t>
  </si>
  <si>
    <t>NasdaqGS:HOLX</t>
  </si>
  <si>
    <t>Nasdaq Global Select (NasdaqGS)</t>
  </si>
  <si>
    <t>LSE:0J5Q
Company: Hologic, Inc.
(IQT549909317) - London Stock Exchange (LSE)</t>
  </si>
  <si>
    <t>Howmet Aerospace Inc. (NYSE:HWM)</t>
  </si>
  <si>
    <t>NYSE:HWM</t>
  </si>
  <si>
    <t>New York Stock Exchange (NYSE)</t>
  </si>
  <si>
    <t>LSE:0TCU
Company: Howmet Aerospace Inc.
(IQT416370442) - London Stock Exchange (LSE)
NYSEAM:HWM.PR
Company: Howmet Aerospace Inc.
(IQT416385525) - NYSE MKT LLC (NYSEAM)</t>
  </si>
  <si>
    <t>Huhtamäki Oyj (HLSE:HUH1V)</t>
  </si>
  <si>
    <t>HLSE:HUH1V</t>
  </si>
  <si>
    <t>LSE:0K9W
Company: Huhtamäki Oyj
(IQT37941312) - London Stock Exchange (LSE)</t>
  </si>
  <si>
    <t>Huntington Ingalls Industries, Inc. (NYSE:HII)</t>
  </si>
  <si>
    <t>NYSE:HII</t>
  </si>
  <si>
    <t>New York Stock Exchange (NYSE)</t>
  </si>
  <si>
    <t>LSE:0J76
Company: Huntington Ingalls Industries, Inc.
(IQT549909323) - London Stock Exchange (LSE)</t>
  </si>
  <si>
    <t>Huntsman Corporation (NYSE:HUN)</t>
  </si>
  <si>
    <t>NYSE:HUN</t>
  </si>
  <si>
    <t>New York Stock Exchange (NYSE)</t>
  </si>
  <si>
    <t>Hyatt Hotels Corporation (NYSE:H)</t>
  </si>
  <si>
    <t>NYSE:H</t>
  </si>
  <si>
    <t>New York Stock Exchange (NYSE)</t>
  </si>
  <si>
    <t>ICON Public Limited Company (NasdaqGS:ICLR)</t>
  </si>
  <si>
    <t>NasdaqGS:ICLR</t>
  </si>
  <si>
    <t>Nasdaq Global Select (NasdaqGS)</t>
  </si>
  <si>
    <t>IMMOFINANZ AG (WBAG:IIA)</t>
  </si>
  <si>
    <t>WBAG:IIA</t>
  </si>
  <si>
    <t>LSE:0PAN
Company: IMMOFINANZ AG
(IQT37941178) - London Stock Exchange (LSE)</t>
  </si>
  <si>
    <t>Indutrade AB (publ) (OM:INDT)</t>
  </si>
  <si>
    <t>OM:INDT</t>
  </si>
  <si>
    <t>LSE:0H30
Company: Indutrade AB (publ)
(IQT38742709) - London Stock Exchange (LSE)</t>
  </si>
  <si>
    <t>Informa plc (LSE:INF)</t>
  </si>
  <si>
    <t>LSE:INF</t>
  </si>
  <si>
    <t>London Stock Exchange (LSE)</t>
  </si>
  <si>
    <t>Infrastrutture Wireless Italiane S.p.A. (BIT:INW)</t>
  </si>
  <si>
    <t>BIT:INW</t>
  </si>
  <si>
    <t>LSE:0R8S
Company: Infrastrutture Wireless Italiane S.p.A.
(IQT304857205) - London Stock Exchange (LSE)</t>
  </si>
  <si>
    <t>Ingersoll Rand Inc. (NYSE:IR)</t>
  </si>
  <si>
    <t>NYSE:IR</t>
  </si>
  <si>
    <t>New York Stock Exchange (NYSE)</t>
  </si>
  <si>
    <t>InterContinental Hotels Group PLC (LSE:IHG)</t>
  </si>
  <si>
    <t>LSE:IHG</t>
  </si>
  <si>
    <t>London Stock Exchange (LSE)</t>
  </si>
  <si>
    <t>NYSE:IHG
Company: InterContinental Hotels Group PLC
(IQT22845422) - New York Stock Exchange (NYSE)</t>
  </si>
  <si>
    <t>IQVIA Holdings Inc. (NYSE:IQV)</t>
  </si>
  <si>
    <t>NYSE:IQV</t>
  </si>
  <si>
    <t>New York Stock Exchange (NYSE)</t>
  </si>
  <si>
    <t>LSE:0JDM
Company: IQVIA Holdings Inc.
(IQT549666728) - London Stock Exchange (LSE)</t>
  </si>
  <si>
    <t>Iren SpA (BIT:IRE)</t>
  </si>
  <si>
    <t>BIT:IRE</t>
  </si>
  <si>
    <t>LSE:0MUN
Company: Iren SpA
(IQT37942775) - London Stock Exchange (LSE)</t>
  </si>
  <si>
    <t>ISS A/S (CPSE:ISS)</t>
  </si>
  <si>
    <t>CPSE:ISS</t>
  </si>
  <si>
    <t>LSE:0QRS
Company: ISS A/S
(IQT260862386) - London Stock Exchange (LSE)</t>
  </si>
  <si>
    <t>ITV plc (LSE:ITV)</t>
  </si>
  <si>
    <t>LSE:ITV</t>
  </si>
  <si>
    <t>London Stock Exchange (LSE)</t>
  </si>
  <si>
    <t>Jabil Inc. (NYSE:JBL)</t>
  </si>
  <si>
    <t>NYSE:JBL</t>
  </si>
  <si>
    <t>New York Stock Exchange (NYSE)</t>
  </si>
  <si>
    <t>JDE Peet's N.V. (ENXTAM:JDEP)</t>
  </si>
  <si>
    <t>ENXTAM:JDEP</t>
  </si>
  <si>
    <t>LSE:0A5I
Company: JDE Peet's N.V.
(IQT670594678) - London Stock Exchange (LSE)</t>
  </si>
  <si>
    <t>Kennedy-Wilson Holdings, Inc. (NYSE:KW)</t>
  </si>
  <si>
    <t>NYSE:KW</t>
  </si>
  <si>
    <t>New York Stock Exchange (NYSE)</t>
  </si>
  <si>
    <t>LSE:0JQI
Company: Kennedy-Wilson Holdings, Inc.
(IQT541710974) - London Stock Exchange (LSE)</t>
  </si>
  <si>
    <t>Keyera Corp. (TSX:KEY)</t>
  </si>
  <si>
    <t>TSX:KEY</t>
  </si>
  <si>
    <t>The Toronto Stock Exchange (TSX)</t>
  </si>
  <si>
    <t>Kinross Gold Corporation (TSX:K)</t>
  </si>
  <si>
    <t>TSX:K</t>
  </si>
  <si>
    <t>The Toronto Stock Exchange (TSX)</t>
  </si>
  <si>
    <t>LSE:0R2D
Company: Kinross Gold Corporation
(IQT275838478) - London Stock Exchange (LSE)
NYSE:KGC
Company: Kinross Gold Corporation
(IQT5113797) - New York Stock Exchange (NYSE)</t>
  </si>
  <si>
    <t>KION GROUP AG (XTRA:KGX)</t>
  </si>
  <si>
    <t>XTRA:KGX</t>
  </si>
  <si>
    <t>LSE:0QFU
Company: KION GROUP AG
(IQT243177393) - London Stock Exchange (LSE)</t>
  </si>
  <si>
    <t>Kirby Corporation (NYSE:KEX)</t>
  </si>
  <si>
    <t>NYSE:KEX</t>
  </si>
  <si>
    <t>New York Stock Exchange (NYSE)</t>
  </si>
  <si>
    <t>Kohl's Corporation (NYSE:KSS)</t>
  </si>
  <si>
    <t>NYSE:KSS</t>
  </si>
  <si>
    <t>New York Stock Exchange (NYSE)</t>
  </si>
  <si>
    <t>LSE:0JRL
Company: Kohl's Corporation
(IQT549909343) - London Stock Exchange (LSE)</t>
  </si>
  <si>
    <t>Kyndryl Holdings, Inc. (NYSE:KD)</t>
  </si>
  <si>
    <t>NYSE:KD</t>
  </si>
  <si>
    <t>New York Stock Exchange (NYSE)</t>
  </si>
  <si>
    <t>Lamb Weston Holdings, Inc. (NYSE:LW)</t>
  </si>
  <si>
    <t>NYSE:LW</t>
  </si>
  <si>
    <t>New York Stock Exchange (NYSE)</t>
  </si>
  <si>
    <t>Las Vegas Sands Corp. (NYSE:LVS)</t>
  </si>
  <si>
    <t>NYSE:LVS</t>
  </si>
  <si>
    <t>New York Stock Exchange (NYSE)</t>
  </si>
  <si>
    <t>LSE:0QY4
Company: Las Vegas Sands Corp.
(IQT275838843) - London Stock Exchange (LSE)</t>
  </si>
  <si>
    <t>Lear Corporation (NYSE:LEA)</t>
  </si>
  <si>
    <t>NYSE:LEA</t>
  </si>
  <si>
    <t>New York Stock Exchange (NYSE)</t>
  </si>
  <si>
    <t>LSE:0JTQ
Company: Lear Corporation
(IQT550484909) - London Stock Exchange (LSE)</t>
  </si>
  <si>
    <t>Leidos Holdings, Inc. (NYSE:LDOS)</t>
  </si>
  <si>
    <t>NYSE:LDOS</t>
  </si>
  <si>
    <t>New York Stock Exchange (NYSE)</t>
  </si>
  <si>
    <t>Lennar Corporation (NYSE:LEN)</t>
  </si>
  <si>
    <t>NYSE:LEN</t>
  </si>
  <si>
    <t>New York Stock Exchange (NYSE)</t>
  </si>
  <si>
    <t>LSE:0JU0
Company: Lennar Corporation
(IQT549909349) - London Stock Exchange (LSE)
NYSE:LEN.B
Company: Lennar Corporation
(IQT5059144) - New York Stock Exchange (NYSE)</t>
  </si>
  <si>
    <t>Leonardo S.p.a. (BIT:LDO)</t>
  </si>
  <si>
    <t>BIT:LDO</t>
  </si>
  <si>
    <t>LSE:0ONG
Company: Leonardo S.p.a.
(IQT26094779) - London Stock Exchange (LSE)</t>
  </si>
  <si>
    <t>Levi Strauss &amp; Co. (NYSE:LEVI)</t>
  </si>
  <si>
    <t>NYSE:LEVI</t>
  </si>
  <si>
    <t>New York Stock Exchange (NYSE)</t>
  </si>
  <si>
    <t>LSE:0A14
Company: Levi Strauss &amp; Co.
(IQT610697260) - London Stock Exchange (LSE)</t>
  </si>
  <si>
    <t>Lithia Motors, Inc. (NYSE:LAD)</t>
  </si>
  <si>
    <t>NYSE:LAD</t>
  </si>
  <si>
    <t>New York Stock Exchange (NYSE)</t>
  </si>
  <si>
    <t>LKQ Corporation (NasdaqGS:LKQ)</t>
  </si>
  <si>
    <t>NasdaqGS:LKQ</t>
  </si>
  <si>
    <t>Nasdaq Global Select (NasdaqGS)</t>
  </si>
  <si>
    <t>LSE:0JSJ
Company: LKQ Corporation
(IQT549909345) - London Stock Exchange (LSE)</t>
  </si>
  <si>
    <t>Louisiana-Pacific Corporation (NYSE:LPX)</t>
  </si>
  <si>
    <t>NYSE:LPX</t>
  </si>
  <si>
    <t>New York Stock Exchange (NYSE)</t>
  </si>
  <si>
    <t>Lundin Energy AB (publ) (OM:LUNE)</t>
  </si>
  <si>
    <t>OM:LUNE</t>
  </si>
  <si>
    <t>LSE:0NNR
Company: Lundin Energy AB (publ)
(IQT38746000) - London Stock Exchange (LSE)</t>
  </si>
  <si>
    <t>M.D.C. Holdings, Inc. (NYSE:MDC)</t>
  </si>
  <si>
    <t>NYSE:MDC</t>
  </si>
  <si>
    <t>New York Stock Exchange (NYSE)</t>
  </si>
  <si>
    <t>LSE:0JW5
Company: M.D.C. Holdings, Inc.
(IQT549909354) - London Stock Exchange (LSE)</t>
  </si>
  <si>
    <t>ManTech International Corporation (NasdaqGS:MANT)</t>
  </si>
  <si>
    <t>NasdaqGS:MANT</t>
  </si>
  <si>
    <t>Nasdaq Global Select (NasdaqGS)</t>
  </si>
  <si>
    <t>Marathon Oil Corporation (NYSE:MRO)</t>
  </si>
  <si>
    <t>NYSE:MRO</t>
  </si>
  <si>
    <t>New York Stock Exchange (NYSE)</t>
  </si>
  <si>
    <t>LSE:0JY9
Company: Marathon Oil Corporation
(IQT549909359) - London Stock Exchange (LSE)</t>
  </si>
  <si>
    <t>Marvell Technology, Inc. (NasdaqGS:MRVL)</t>
  </si>
  <si>
    <t>NasdaqGS:MRVL</t>
  </si>
  <si>
    <t>Nasdaq Global Select (NasdaqGS)</t>
  </si>
  <si>
    <t>Masonite International Corporation (NYSE:DOOR)</t>
  </si>
  <si>
    <t>NYSE:DOOR</t>
  </si>
  <si>
    <t>New York Stock Exchange (NYSE)</t>
  </si>
  <si>
    <t>MasTec, Inc. (NYSE:MTZ)</t>
  </si>
  <si>
    <t>NYSE:MTZ</t>
  </si>
  <si>
    <t>New York Stock Exchange (NYSE)</t>
  </si>
  <si>
    <t>Mattel, Inc. (NasdaqGS:MAT)</t>
  </si>
  <si>
    <t>NasdaqGS:MAT</t>
  </si>
  <si>
    <t>Nasdaq Global Select (NasdaqGS)</t>
  </si>
  <si>
    <t>LSE:0JZH
Company: Mattel, Inc.
(IQT549909364) - London Stock Exchange (LSE)</t>
  </si>
  <si>
    <t>Maximus, Inc. (NYSE:MMS)</t>
  </si>
  <si>
    <t>NYSE:MMS</t>
  </si>
  <si>
    <t>New York Stock Exchange (NYSE)</t>
  </si>
  <si>
    <t>MercadoLibre, Inc. (NasdaqGS:MELI)</t>
  </si>
  <si>
    <t>NasdaqGS:MELI</t>
  </si>
  <si>
    <t>Nasdaq Global Select (NasdaqGS)</t>
  </si>
  <si>
    <t>LSE:0K0E
Company: MercadoLibre, Inc.
(IQT541693290) - London Stock Exchange (LSE)</t>
  </si>
  <si>
    <t>Meritage Homes Corporation (NYSE:MTH)</t>
  </si>
  <si>
    <t>NYSE:MTH</t>
  </si>
  <si>
    <t>New York Stock Exchange (NYSE)</t>
  </si>
  <si>
    <t>Metro AG (XTRA:B4B)</t>
  </si>
  <si>
    <t>XTRA:B4B</t>
  </si>
  <si>
    <t>LSE:0RTE
Company: Metro AG
(IQT434223142) - London Stock Exchange (LSE)</t>
  </si>
  <si>
    <t>Metsä Board Oyj (HLSE:METSB)</t>
  </si>
  <si>
    <t>HLSE:METSB</t>
  </si>
  <si>
    <t>LSE:0O7A
Company: Metsä Board Oyj
(IQT38005756) - London Stock Exchange (LSE)
LSE:0O79
Company: Metsä Board Oyj
(IQT38005755) - London Stock Exchange (LSE)</t>
  </si>
  <si>
    <t>Metso Outotec Oyj (HLSE:MOCORP)</t>
  </si>
  <si>
    <t>HLSE:MOCORP</t>
  </si>
  <si>
    <t>LSE:0MGI
Company: Metso Outotec Oyj
(IQT676060447) - London Stock Exchange (LSE)</t>
  </si>
  <si>
    <t>Micron Technology, Inc. (NasdaqGS:MU)</t>
  </si>
  <si>
    <t>NasdaqGS:MU</t>
  </si>
  <si>
    <t>Nasdaq Global Select (NasdaqGS)</t>
  </si>
  <si>
    <t>LSE:0R2T
Company: Micron Technology, Inc.
(IQT275838468) - London Stock Exchange (LSE)</t>
  </si>
  <si>
    <t>MillerKnoll, Inc. (NasdaqGS:MLKN)</t>
  </si>
  <si>
    <t>NasdaqGS:MLKN</t>
  </si>
  <si>
    <t>Nasdaq Global Select (NasdaqGS)</t>
  </si>
  <si>
    <t>MOL Magyar Olaj- és Gázipari Nyilvánosan Muködo Részvénytársaság (BUSE:MOL)</t>
  </si>
  <si>
    <t>BUSE:MOL</t>
  </si>
  <si>
    <t>LSE:0RUK
Company: MOL Magyar Olaj- és Gázipari Nyilvánosan Muködo Részvénytársaság
(IQT538975588) - London Stock Exchange (LSE)</t>
  </si>
  <si>
    <t>Molson Coors Beverage Company (NYSE:TAP)</t>
  </si>
  <si>
    <t>NYSE:TAP</t>
  </si>
  <si>
    <t>New York Stock Exchange (NYSE)</t>
  </si>
  <si>
    <t>LSE:0K2K
Company: Molson Coors Beverage Company
(IQT549909371) - London Stock Exchange (LSE)
NYSE:TAP.A
Company: Molson Coors Beverage Company
(IQT20459092) - New York Stock Exchange (NYSE)</t>
  </si>
  <si>
    <t>Moog Inc. (NYSE:MOG.A)</t>
  </si>
  <si>
    <t>NYSE:MOG.A</t>
  </si>
  <si>
    <t>New York Stock Exchange (NYSE)</t>
  </si>
  <si>
    <t>NYSE:MOG.B
Company: Moog Inc.
(IQT2631524) - New York Stock Exchange (NYSE)</t>
  </si>
  <si>
    <t>Motorola Solutions, Inc. (NYSE:MSI)</t>
  </si>
  <si>
    <t>NYSE:MSI</t>
  </si>
  <si>
    <t>New York Stock Exchange (NYSE)</t>
  </si>
  <si>
    <t>LSE:0K3H
Company: Motorola Solutions, Inc.
(IQT20185400) - London Stock Exchange (LSE)</t>
  </si>
  <si>
    <t>Murphy USA Inc. (NYSE:MUSA)</t>
  </si>
  <si>
    <t>NYSE:MUSA</t>
  </si>
  <si>
    <t>New York Stock Exchange (NYSE)</t>
  </si>
  <si>
    <t>National Fuel Gas Company (NYSE:NFG)</t>
  </si>
  <si>
    <t>NYSE:NFG</t>
  </si>
  <si>
    <t>New York Stock Exchange (NYSE)</t>
  </si>
  <si>
    <t>Newell Brands Inc. (NasdaqGS:NWL)</t>
  </si>
  <si>
    <t>NasdaqGS:NWL</t>
  </si>
  <si>
    <t>Nasdaq Global Select (NasdaqGS)</t>
  </si>
  <si>
    <t>LSE:0K7J
Company: Newell Brands Inc.
(IQT549666695) - London Stock Exchange (LSE)</t>
  </si>
  <si>
    <t>Newmark Group, Inc. (NasdaqGS:NMRK)</t>
  </si>
  <si>
    <t>NasdaqGS:NMRK</t>
  </si>
  <si>
    <t>Nasdaq Global Select (NasdaqGS)</t>
  </si>
  <si>
    <t>News Corporation (NasdaqGS:NWSA)</t>
  </si>
  <si>
    <t>NasdaqGS:NWSA</t>
  </si>
  <si>
    <t>Nasdaq Global Select (NasdaqGS)</t>
  </si>
  <si>
    <t>ASX:NWS
Company: News Corporation
(IQT241550798) - Australian Securities Exchange (ASX)
ASX:NWSLV
Company: News Corporation
(IQT241550797) - Australian Securities Exchange (ASX)
LSE:0K7V
Company: News Corporation
(IQT549909381) - London Stock Exchange (LSE)
LSE:0K7U
Company: News Corporation
(IQT549909380) - London Stock Exchange (LSE)
NasdaqGS:NWS
Company: News Corporation
(IQT241894832) - Nasdaq Global Select (NasdaqGS)</t>
  </si>
  <si>
    <t>Nexans S.A. (ENXTPA:NEX)</t>
  </si>
  <si>
    <t>ENXTPA:NEX</t>
  </si>
  <si>
    <t>LSE:0IGF
Company: Nexans S.A.
(IQT38005841) - London Stock Exchange (LSE)</t>
  </si>
  <si>
    <t>Nokia Oyj (HLSE:NOKIA)</t>
  </si>
  <si>
    <t>HLSE:NOKIA</t>
  </si>
  <si>
    <t>LSE:0K8D
Company: Nokia Oyj
(IQT549652347) - London Stock Exchange (LSE)
LSE:0HAF
Company: Nokia Oyj
(IQT26269173) - London Stock Exchange (LSE)
NYSE:NOK
Company: Nokia Oyj
(IQT2634226) - New York Stock Exchange (NYSE)</t>
  </si>
  <si>
    <t>Nordstrom, Inc. (NYSE:JWN)</t>
  </si>
  <si>
    <t>NYSE:JWN</t>
  </si>
  <si>
    <t>New York Stock Exchange (NYSE)</t>
  </si>
  <si>
    <t>LSE:0K8J
Company: Nordstrom, Inc.
(IQT550062822) - London Stock Exchange (LSE)</t>
  </si>
  <si>
    <t>NRG Energy, Inc. (NYSE:NRG)</t>
  </si>
  <si>
    <t>NYSE:NRG</t>
  </si>
  <si>
    <t>New York Stock Exchange (NYSE)</t>
  </si>
  <si>
    <t>LSE:0K4C
Company: NRG Energy, Inc.
(IQT549909375) - London Stock Exchange (LSE)</t>
  </si>
  <si>
    <t>nVent Electric plc (NYSE:NVT)</t>
  </si>
  <si>
    <t>NYSE:NVT</t>
  </si>
  <si>
    <t>New York Stock Exchange (NYSE)</t>
  </si>
  <si>
    <t>Occidental Petroleum Corporation (NYSE:OXY)</t>
  </si>
  <si>
    <t>NYSE:OXY</t>
  </si>
  <si>
    <t>New York Stock Exchange (NYSE)</t>
  </si>
  <si>
    <t>LSE:0KAK
Company: Occidental Petroleum Corporation
(IQT246569511) - London Stock Exchange (LSE)</t>
  </si>
  <si>
    <t>OCI N.V. (ENXTAM:OCI)</t>
  </si>
  <si>
    <t>ENXTAM:OCI</t>
  </si>
  <si>
    <t>LSE:0QGH
Company: OCI N.V.
(IQT242271187) - London Stock Exchange (LSE)</t>
  </si>
  <si>
    <t>Olin Corporation (NYSE:OLN)</t>
  </si>
  <si>
    <t>NYSE:OLN</t>
  </si>
  <si>
    <t>New York Stock Exchange (NYSE)</t>
  </si>
  <si>
    <t>ON Semiconductor Corporation (NasdaqGS:ON)</t>
  </si>
  <si>
    <t>NasdaqGS:ON</t>
  </si>
  <si>
    <t>Nasdaq Global Select (NasdaqGS)</t>
  </si>
  <si>
    <t>LSE:0KC4
Company: ON Semiconductor Corporation
(IQT550484941) - London Stock Exchange (LSE)</t>
  </si>
  <si>
    <t>Open Text Corporation (NasdaqGS:OTEX)</t>
  </si>
  <si>
    <t>NasdaqGS:OTEX</t>
  </si>
  <si>
    <t>Nasdaq Global Select (NasdaqGS)</t>
  </si>
  <si>
    <t>TSX:OTEX
Company: Open Text Corporation
(IQT2636021) - The Toronto Stock Exchange (TSX)</t>
  </si>
  <si>
    <t>Ovintiv Inc. (TSX:OVV)</t>
  </si>
  <si>
    <t>TSX:OVV</t>
  </si>
  <si>
    <t>The Toronto Stock Exchange (TSX)</t>
  </si>
  <si>
    <t>NYSE:OVV
Company: Ovintiv Inc.
(IQT2609168) - New York Stock Exchange (NYSE)</t>
  </si>
  <si>
    <t>Patterson-UTI Energy, Inc. (NasdaqGS:PTEN)</t>
  </si>
  <si>
    <t>NasdaqGS:PTEN</t>
  </si>
  <si>
    <t>Nasdaq Global Select (NasdaqGS)</t>
  </si>
  <si>
    <t>Penske Automotive Group, Inc. (NYSE:PAG)</t>
  </si>
  <si>
    <t>NYSE:PAG</t>
  </si>
  <si>
    <t>New York Stock Exchange (NYSE)</t>
  </si>
  <si>
    <t>Pentair plc (NYSE:PNR)</t>
  </si>
  <si>
    <t>NYSE:PNR</t>
  </si>
  <si>
    <t>New York Stock Exchange (NYSE)</t>
  </si>
  <si>
    <t>LSE:0Y5X
Company: Pentair plc
(IQT549666697) - London Stock Exchange (LSE)</t>
  </si>
  <si>
    <t>Pirelli &amp; C. S.p.A. (BIT:PIRC)</t>
  </si>
  <si>
    <t>BIT:PIRC</t>
  </si>
  <si>
    <t>LSE:0P1R
Company: Pirelli &amp; C. S.p.A.
(IQT533928654) - London Stock Exchange (LSE)</t>
  </si>
  <si>
    <t>PTC Inc. (NasdaqGS:PTC)</t>
  </si>
  <si>
    <t>NasdaqGS:PTC</t>
  </si>
  <si>
    <t>Nasdaq Global Select (NasdaqGS)</t>
  </si>
  <si>
    <t>PulteGroup, Inc. (NYSE:PHM)</t>
  </si>
  <si>
    <t>NYSE:PHM</t>
  </si>
  <si>
    <t>New York Stock Exchange (NYSE)</t>
  </si>
  <si>
    <t>LSE:0KS6
Company: PulteGroup, Inc.
(IQT549909416) - London Stock Exchange (LSE)</t>
  </si>
  <si>
    <t>PVH Corp. (NYSE:PVH)</t>
  </si>
  <si>
    <t>NYSE:PVH</t>
  </si>
  <si>
    <t>New York Stock Exchange (NYSE)</t>
  </si>
  <si>
    <t>LSE:0KEQ
Company: PVH Corp.
(IQT549909401) - London Stock Exchange (LSE)</t>
  </si>
  <si>
    <t>Qorvo, Inc. (NasdaqGS:QRVO)</t>
  </si>
  <si>
    <t>NasdaqGS:QRVO</t>
  </si>
  <si>
    <t>Nasdaq Global Select (NasdaqGS)</t>
  </si>
  <si>
    <t>LSE:0KSJ
Company: Qorvo, Inc.
(IQT549909417) - London Stock Exchange (LSE)</t>
  </si>
  <si>
    <t>Quanta Services, Inc. (NYSE:PWR)</t>
  </si>
  <si>
    <t>NYSE:PWR</t>
  </si>
  <si>
    <t>New York Stock Exchange (NYSE)</t>
  </si>
  <si>
    <t>LSE:0KSR
Company: Quanta Services, Inc.
(IQT549909418) - London Stock Exchange (LSE)</t>
  </si>
  <si>
    <t>Renault SA (ENXTPA:RNO)</t>
  </si>
  <si>
    <t>ENXTPA:RNO</t>
  </si>
  <si>
    <t>LSE:0NQF
Company: Renault SA
(IQT26314408) - London Stock Exchange (LSE)</t>
  </si>
  <si>
    <t>Resideo Technologies, Inc. (NYSE:REZI)</t>
  </si>
  <si>
    <t>NYSE:REZI</t>
  </si>
  <si>
    <t>New York Stock Exchange (NYSE)</t>
  </si>
  <si>
    <t>Ritchie Bros. Auctioneers Incorporated (NYSE:RBA)</t>
  </si>
  <si>
    <t>NYSE:RBA</t>
  </si>
  <si>
    <t>New York Stock Exchange (NYSE)</t>
  </si>
  <si>
    <t>TSX:RBA
Company: Ritchie Bros. Auctioneers Incorporated
(IQT8877356) - The Toronto Stock Exchange (TSX)</t>
  </si>
  <si>
    <t>Royalty Pharma plc (NasdaqGS:RPRX)</t>
  </si>
  <si>
    <t>NasdaqGS:RPRX</t>
  </si>
  <si>
    <t>Nasdaq Global Select (NasdaqGS)</t>
  </si>
  <si>
    <t>Russel Metals Inc. (TSX:RUS)</t>
  </si>
  <si>
    <t>TSX:RUS</t>
  </si>
  <si>
    <t>The Toronto Stock Exchange (TSX)</t>
  </si>
  <si>
    <t>Samhällsbyggnadsbolaget i Norden AB (publ) (OM:SBB B)</t>
  </si>
  <si>
    <t>OM:SBB B</t>
  </si>
  <si>
    <t>LSE:0AAS
Company: Samhällsbyggnadsbolaget i Norden AB (publ)
(IQT1684167452) - London Stock Exchange (LSE)</t>
  </si>
  <si>
    <t>Sanmina Corporation (NasdaqGS:SANM)</t>
  </si>
  <si>
    <t>NasdaqGS:SANM</t>
  </si>
  <si>
    <t>Nasdaq Global Select (NasdaqGS)</t>
  </si>
  <si>
    <t>Santos Limited (ASX:STO)</t>
  </si>
  <si>
    <t>ASX:STO</t>
  </si>
  <si>
    <t>Australian Securities Exchange (ASX)</t>
  </si>
  <si>
    <t>Science Applications International Corporation (NYSE:SAIC)</t>
  </si>
  <si>
    <t>NYSE:SAIC</t>
  </si>
  <si>
    <t>New York Stock Exchange (NYSE)</t>
  </si>
  <si>
    <t>LSE:0V9N
Company: Science Applications International Corporation
(IQT575132549) - London Stock Exchange (LSE)</t>
  </si>
  <si>
    <t>Seagate Technology Holdings plc (NasdaqGS:STX)</t>
  </si>
  <si>
    <t>NasdaqGS:STX</t>
  </si>
  <si>
    <t>Nasdaq Global Select (NasdaqGS)</t>
  </si>
  <si>
    <t>Sealed Air Corporation (NYSE:SEE)</t>
  </si>
  <si>
    <t>NYSE:SEE</t>
  </si>
  <si>
    <t>New York Stock Exchange (NYSE)</t>
  </si>
  <si>
    <t>LSE:0L4F
Company: Sealed Air Corporation
(IQT549909436) - London Stock Exchange (LSE)</t>
  </si>
  <si>
    <t>Service Corporation International (NYSE:SCI)</t>
  </si>
  <si>
    <t>NYSE:SCI</t>
  </si>
  <si>
    <t>New York Stock Exchange (NYSE)</t>
  </si>
  <si>
    <t>Shaw Communications Inc. (TSX:SJR.B)</t>
  </si>
  <si>
    <t>TSX:SJR.B</t>
  </si>
  <si>
    <t>The Toronto Stock Exchange (TSX)</t>
  </si>
  <si>
    <t>TSXV:SJR.A
Company: Shaw Communications Inc.
(IQT2650009) - TSX Venture Exchange (TSXV)
NYSE:SJR
Company: Shaw Communications Inc.
(IQT2650011) - New York Stock Exchange (NYSE)</t>
  </si>
  <si>
    <t>SIG Group AG (SWX:SIGN)</t>
  </si>
  <si>
    <t>SWX:SIGN</t>
  </si>
  <si>
    <t>LSE:0P4G
Company: SIG Group AG
(IQT1758688021) - London Stock Exchange (LSE)</t>
  </si>
  <si>
    <t>Signify N.V. (ENXTAM:LIGHT)</t>
  </si>
  <si>
    <t>ENXTAM:LIGHT</t>
  </si>
  <si>
    <t>LSE:0RHI
Company: Signify N.V.
(IQT364495731) - London Stock Exchange (LSE)</t>
  </si>
  <si>
    <t>Silgan Holdings Inc. (NasdaqGS:SLGN)</t>
  </si>
  <si>
    <t>NasdaqGS:SLGN</t>
  </si>
  <si>
    <t>Nasdaq Global Select (NasdaqGS)</t>
  </si>
  <si>
    <t>SkyCity Entertainment Group Limited (NZSE:SKC)</t>
  </si>
  <si>
    <t>NZSE:SKC</t>
  </si>
  <si>
    <t>New Zealand Stock Exchange (NZSE)</t>
  </si>
  <si>
    <t>ASX:SKC
Company: SkyCity Entertainment Group Limited
(IQT20190880) - Australian Securities Exchange (ASX)</t>
  </si>
  <si>
    <t>Skyworks Solutions, Inc. (NasdaqGS:SWKS)</t>
  </si>
  <si>
    <t>NasdaqGS:SWKS</t>
  </si>
  <si>
    <t>Nasdaq Global Select (NasdaqGS)</t>
  </si>
  <si>
    <t>LSE:0L77
Company: Skyworks Solutions, Inc.
(IQT541693257) - London Stock Exchange (LSE)</t>
  </si>
  <si>
    <t>Smurfit Kappa Group Plc (ISE:SK3)</t>
  </si>
  <si>
    <t>ISE:SK3</t>
  </si>
  <si>
    <t>LSE:SKG
Company: Smurfit Kappa Group Plc
(IQT32661510) - London Stock Exchange (LSE)</t>
  </si>
  <si>
    <t>SNC-Lavalin Group Inc. (TSX:SNC)</t>
  </si>
  <si>
    <t>TSX:SNC</t>
  </si>
  <si>
    <t>The Toronto Stock Exchange (TSX)</t>
  </si>
  <si>
    <t>SoftBank Group Corp. (TSE:9984)</t>
  </si>
  <si>
    <t>TSE:9984</t>
  </si>
  <si>
    <t>LSE:0L7L
Company: SoftBank Group Corp.
(IQT550484965) - London Stock Exchange (LSE)</t>
  </si>
  <si>
    <t>Southwest Gas Holdings, Inc. (NYSE:SWX)</t>
  </si>
  <si>
    <t>NYSE:SWX</t>
  </si>
  <si>
    <t>New York Stock Exchange (NYSE)</t>
  </si>
  <si>
    <t>Southwestern Energy Company (NYSE:SWN)</t>
  </si>
  <si>
    <t>NYSE:SWN</t>
  </si>
  <si>
    <t>New York Stock Exchange (NYSE)</t>
  </si>
  <si>
    <t>LSE:0A6J
Company: Southwestern Energy Company
(IQT670723765) - London Stock Exchange (LSE)</t>
  </si>
  <si>
    <t>SSAB AB (publ) (OM:SSAB A)</t>
  </si>
  <si>
    <t>OM:SSAB A</t>
  </si>
  <si>
    <t>LSE:0KII
Company: SSAB AB (publ)
(IQT38745946) - London Stock Exchange (LSE)
LSE:0MHZ
Company: SSAB AB (publ)
(IQT38745945) - London Stock Exchange (LSE)</t>
  </si>
  <si>
    <t>Stagecoach Group plc (LSE:SGC)</t>
  </si>
  <si>
    <t>LSE:SGC</t>
  </si>
  <si>
    <t>London Stock Exchange (LSE)</t>
  </si>
  <si>
    <t>Steel Dynamics, Inc. (NasdaqGS:STLD)</t>
  </si>
  <si>
    <t>NasdaqGS:STLD</t>
  </si>
  <si>
    <t>Nasdaq Global Select (NasdaqGS)</t>
  </si>
  <si>
    <t>Steelcase Inc. (NYSE:SCS)</t>
  </si>
  <si>
    <t>NYSE:SCS</t>
  </si>
  <si>
    <t>New York Stock Exchange (NYSE)</t>
  </si>
  <si>
    <t>STERIS plc (NYSE:STE)</t>
  </si>
  <si>
    <t>NYSE:STE</t>
  </si>
  <si>
    <t>New York Stock Exchange (NYSE)</t>
  </si>
  <si>
    <t>Storskogen Group AB (publ) (OM:STOR B)</t>
  </si>
  <si>
    <t>OM:STOR B</t>
  </si>
  <si>
    <t>LSE:0AA9
Company: Storskogen Group AB (publ)
(IQT1684069405) - London Stock Exchange (LSE)</t>
  </si>
  <si>
    <t>Suzano S.A. (BOVESPA:SUZB3)</t>
  </si>
  <si>
    <t>BOVESPA:SUZB3</t>
  </si>
  <si>
    <t>NYSE:SUZ
Company: Suzano S.A.
(IQT20720539) - New York Stock Exchange (NYSE)</t>
  </si>
  <si>
    <t>T-Mobile US, Inc. (NasdaqGS:TMUS)</t>
  </si>
  <si>
    <t>NasdaqGS:TMUS</t>
  </si>
  <si>
    <t>Nasdaq Global Select (NasdaqGS)</t>
  </si>
  <si>
    <t>LSE:0R2L
Company: T-Mobile US, Inc.
(IQT275838560) - London Stock Exchange (LSE)</t>
  </si>
  <si>
    <t>Tabcorp Holdings Limited (ASX:TAH)</t>
  </si>
  <si>
    <t>ASX:TAH</t>
  </si>
  <si>
    <t>Australian Securities Exchange (ASX)</t>
  </si>
  <si>
    <t>TAG Immobilien AG (XTRA:TEG)</t>
  </si>
  <si>
    <t>XTRA:TEG</t>
  </si>
  <si>
    <t>LSE:0JK4
Company: TAG Immobilien AG
(IQT38029250) - London Stock Exchange (LSE)</t>
  </si>
  <si>
    <t>Tapestry, Inc. (NYSE:TPR)</t>
  </si>
  <si>
    <t>NYSE:TPR</t>
  </si>
  <si>
    <t>New York Stock Exchange (NYSE)</t>
  </si>
  <si>
    <t>LSE:0LD5
Company: Tapestry, Inc.
(IQT549666686) - London Stock Exchange (LSE)</t>
  </si>
  <si>
    <t>Tata Steel Limited (BSE:500470)</t>
  </si>
  <si>
    <t>BSE:500470</t>
  </si>
  <si>
    <t>LSE:TTST
Company: Tata Steel Limited
(IQT61424365) - London Stock Exchange (LSE)</t>
  </si>
  <si>
    <t>TD SYNNEX Corporation (NYSE:SNX)</t>
  </si>
  <si>
    <t>NYSE:SNX</t>
  </si>
  <si>
    <t>New York Stock Exchange (NYSE)</t>
  </si>
  <si>
    <t>NYSE:SNX.WI
Company: TD SYNNEX Corporation
(IQT694115611) - New York Stock Exchange (NYSE)</t>
  </si>
  <si>
    <t>Technip Energies N.V. (ENXTPA:TE)</t>
  </si>
  <si>
    <t>ENXTPA:TE</t>
  </si>
  <si>
    <t>LSE:0A8A
Company: Technip Energies N.V.
(IQT708471003) - London Stock Exchange (LSE)</t>
  </si>
  <si>
    <t>TechnipFMC plc (NYSE:FTI)</t>
  </si>
  <si>
    <t>NYSE:FTI</t>
  </si>
  <si>
    <t>New York Stock Exchange (NYSE)</t>
  </si>
  <si>
    <t>LSE:0RMV
Company: TechnipFMC plc
(IQT416120297) - London Stock Exchange (LSE)</t>
  </si>
  <si>
    <t>Teck Resources Limited (TSX:TECK.B)</t>
  </si>
  <si>
    <t>TSX:TECK.B</t>
  </si>
  <si>
    <t>The Toronto Stock Exchange (TSX)</t>
  </si>
  <si>
    <t>TSX:TECK.A
Company: Teck Resources Limited
(IQT2656912) - The Toronto Stock Exchange (TSX)
NYSE:TECK
Company: Teck Resources Limited
(IQT27844857) - New York Stock Exchange (NYSE)</t>
  </si>
  <si>
    <t>Teleflex Incorporated (NYSE:TFX)</t>
  </si>
  <si>
    <t>NYSE:TFX</t>
  </si>
  <si>
    <t>New York Stock Exchange (NYSE)</t>
  </si>
  <si>
    <t>Telefonaktiebolaget LM Ericsson (publ) (NasdaqGS:ERIC)</t>
  </si>
  <si>
    <t>NasdaqGS:ERIC</t>
  </si>
  <si>
    <t>Nasdaq Global Select (NasdaqGS)</t>
  </si>
  <si>
    <t>LSE:0O86
Company: Telefonaktiebolaget LM Ericsson (publ)
(IQT38743491) - London Stock Exchange (LSE)
LSE:0O87
Company: Telefonaktiebolaget LM Ericsson (publ)
(IQT20185523) - London Stock Exchange (LSE)</t>
  </si>
  <si>
    <t>Company Screening Aggregates</t>
  </si>
  <si>
    <t xml:space="preserve"> </t>
  </si>
  <si>
    <t>Total</t>
  </si>
  <si>
    <t>Average</t>
  </si>
  <si>
    <t>Minimum</t>
  </si>
  <si>
    <t>Maximum</t>
  </si>
  <si>
    <t>Standard Deviation</t>
  </si>
  <si>
    <t>Market Cap. Weighted Avg.</t>
  </si>
  <si>
    <t>N/A</t>
  </si>
  <si>
    <t>Screening Criteria</t>
  </si>
  <si>
    <r>
      <t xml:space="preserve">1) </t>
    </r>
    <r>
      <rPr>
        <b/>
        <sz val="8"/>
        <color indexed="8"/>
        <rFont val="Arial"/>
        <family val="2"/>
      </rPr>
      <t xml:space="preserve">Saved Criteria: </t>
    </r>
    <r>
      <rPr>
        <sz val="8"/>
        <color indexed="8"/>
        <rFont val="Arial"/>
        <family val="2"/>
      </rPr>
      <t>S&amp;P Entity Credit Rating - Issuer Credit Ratin ...</t>
    </r>
  </si>
  <si>
    <r>
      <t xml:space="preserve">2) </t>
    </r>
    <r>
      <rPr>
        <b/>
        <sz val="8"/>
        <color indexed="8"/>
        <rFont val="Arial"/>
        <family val="2"/>
      </rPr>
      <t xml:space="preserve">Exchanges (All Listings): </t>
    </r>
    <r>
      <rPr>
        <sz val="8"/>
        <color indexed="8"/>
        <rFont val="Arial"/>
        <family val="2"/>
      </rPr>
      <t>(ASX) Australian Securities Exchange</t>
    </r>
    <r>
      <rPr>
        <b/>
        <sz val="8"/>
        <color indexed="8"/>
        <rFont val="Arial"/>
        <family val="2"/>
      </rPr>
      <t xml:space="preserve"> OR </t>
    </r>
    <r>
      <rPr>
        <sz val="8"/>
        <color indexed="8"/>
        <rFont val="Arial"/>
        <family val="2"/>
      </rPr>
      <t>(LSE) London Stock Exchange</t>
    </r>
    <r>
      <rPr>
        <b/>
        <sz val="8"/>
        <color indexed="8"/>
        <rFont val="Arial"/>
        <family val="2"/>
      </rPr>
      <t xml:space="preserve"> OR </t>
    </r>
    <r>
      <rPr>
        <sz val="8"/>
        <color indexed="8"/>
        <rFont val="Arial"/>
        <family val="2"/>
      </rPr>
      <t>(TSX) The Toronto Stock Exchange</t>
    </r>
    <r>
      <rPr>
        <b/>
        <sz val="8"/>
        <color indexed="8"/>
        <rFont val="Arial"/>
        <family val="2"/>
      </rPr>
      <t xml:space="preserve"> OR </t>
    </r>
    <r>
      <rPr>
        <sz val="8"/>
        <color indexed="8"/>
        <rFont val="Arial"/>
        <family val="2"/>
      </rPr>
      <t>(TSXV) TSX Venture Exchange</t>
    </r>
    <r>
      <rPr>
        <b/>
        <sz val="8"/>
        <color indexed="8"/>
        <rFont val="Arial"/>
        <family val="2"/>
      </rPr>
      <t xml:space="preserve"> OR </t>
    </r>
    <r>
      <rPr>
        <sz val="8"/>
        <color indexed="8"/>
        <rFont val="Arial"/>
        <family val="2"/>
      </rPr>
      <t>(NZSE) New Zealand Stock Exchange</t>
    </r>
    <r>
      <rPr>
        <b/>
        <sz val="8"/>
        <color indexed="8"/>
        <rFont val="Arial"/>
        <family val="2"/>
      </rPr>
      <t xml:space="preserve"> OR </t>
    </r>
    <r>
      <rPr>
        <sz val="8"/>
        <color indexed="8"/>
        <rFont val="Arial"/>
        <family val="2"/>
      </rPr>
      <t>(AIM) London Stock Exchange AIM Market</t>
    </r>
    <r>
      <rPr>
        <b/>
        <sz val="8"/>
        <color indexed="8"/>
        <rFont val="Arial"/>
        <family val="2"/>
      </rPr>
      <t xml:space="preserve"> OR </t>
    </r>
    <r>
      <rPr>
        <sz val="8"/>
        <color indexed="8"/>
        <rFont val="Arial"/>
        <family val="2"/>
      </rPr>
      <t>(CNSX) Canadian National Stock Exchange</t>
    </r>
    <r>
      <rPr>
        <b/>
        <sz val="8"/>
        <color indexed="8"/>
        <rFont val="Arial"/>
        <family val="2"/>
      </rPr>
      <t xml:space="preserve"> OR </t>
    </r>
    <r>
      <rPr>
        <sz val="8"/>
        <color indexed="8"/>
        <rFont val="Arial"/>
        <family val="2"/>
      </rPr>
      <t>(NSX) National Stock Exchange of Australia</t>
    </r>
    <r>
      <rPr>
        <b/>
        <sz val="8"/>
        <color indexed="8"/>
        <rFont val="Arial"/>
        <family val="2"/>
      </rPr>
      <t xml:space="preserve"> OR </t>
    </r>
    <r>
      <rPr>
        <sz val="8"/>
        <color indexed="8"/>
        <rFont val="Arial"/>
        <family val="2"/>
      </rPr>
      <t>Major US Exchanges</t>
    </r>
  </si>
  <si>
    <r>
      <t xml:space="preserve">3) </t>
    </r>
    <r>
      <rPr>
        <b/>
        <sz val="8"/>
        <color indexed="8"/>
        <rFont val="Arial"/>
        <family val="2"/>
      </rPr>
      <t xml:space="preserve">Industry Classifications: </t>
    </r>
    <r>
      <rPr>
        <sz val="8"/>
        <color indexed="8"/>
        <rFont val="Arial"/>
        <family val="2"/>
      </rPr>
      <t>Energy (Primary)</t>
    </r>
    <r>
      <rPr>
        <b/>
        <sz val="8"/>
        <color indexed="8"/>
        <rFont val="Arial"/>
        <family val="2"/>
      </rPr>
      <t xml:space="preserve"> OR </t>
    </r>
    <r>
      <rPr>
        <sz val="8"/>
        <color indexed="8"/>
        <rFont val="Arial"/>
        <family val="2"/>
      </rPr>
      <t>Materials (Primary)</t>
    </r>
    <r>
      <rPr>
        <b/>
        <sz val="8"/>
        <color indexed="8"/>
        <rFont val="Arial"/>
        <family val="2"/>
      </rPr>
      <t xml:space="preserve"> OR </t>
    </r>
    <r>
      <rPr>
        <sz val="8"/>
        <color indexed="8"/>
        <rFont val="Arial"/>
        <family val="2"/>
      </rPr>
      <t>Industrials (Primary)</t>
    </r>
    <r>
      <rPr>
        <b/>
        <sz val="8"/>
        <color indexed="8"/>
        <rFont val="Arial"/>
        <family val="2"/>
      </rPr>
      <t xml:space="preserve"> OR </t>
    </r>
    <r>
      <rPr>
        <sz val="8"/>
        <color indexed="8"/>
        <rFont val="Arial"/>
        <family val="2"/>
      </rPr>
      <t>Consumer Discretionary (Primary)</t>
    </r>
    <r>
      <rPr>
        <b/>
        <sz val="8"/>
        <color indexed="8"/>
        <rFont val="Arial"/>
        <family val="2"/>
      </rPr>
      <t xml:space="preserve"> OR </t>
    </r>
    <r>
      <rPr>
        <sz val="8"/>
        <color indexed="8"/>
        <rFont val="Arial"/>
        <family val="2"/>
      </rPr>
      <t>Consumer Staples (Primary)</t>
    </r>
    <r>
      <rPr>
        <b/>
        <sz val="8"/>
        <color indexed="8"/>
        <rFont val="Arial"/>
        <family val="2"/>
      </rPr>
      <t xml:space="preserve"> OR </t>
    </r>
    <r>
      <rPr>
        <sz val="8"/>
        <color indexed="8"/>
        <rFont val="Arial"/>
        <family val="2"/>
      </rPr>
      <t>Health Care (Primary)</t>
    </r>
    <r>
      <rPr>
        <b/>
        <sz val="8"/>
        <color indexed="8"/>
        <rFont val="Arial"/>
        <family val="2"/>
      </rPr>
      <t xml:space="preserve"> OR </t>
    </r>
    <r>
      <rPr>
        <sz val="8"/>
        <color indexed="8"/>
        <rFont val="Arial"/>
        <family val="2"/>
      </rPr>
      <t>Real Estate Management and Development (Primary)</t>
    </r>
    <r>
      <rPr>
        <b/>
        <sz val="8"/>
        <color indexed="8"/>
        <rFont val="Arial"/>
        <family val="2"/>
      </rPr>
      <t xml:space="preserve"> OR </t>
    </r>
    <r>
      <rPr>
        <sz val="8"/>
        <color indexed="8"/>
        <rFont val="Arial"/>
        <family val="2"/>
      </rPr>
      <t>Information Technology (Primary)</t>
    </r>
    <r>
      <rPr>
        <b/>
        <sz val="8"/>
        <color indexed="8"/>
        <rFont val="Arial"/>
        <family val="2"/>
      </rPr>
      <t xml:space="preserve"> OR </t>
    </r>
    <r>
      <rPr>
        <sz val="8"/>
        <color indexed="8"/>
        <rFont val="Arial"/>
        <family val="2"/>
      </rPr>
      <t>Communication Services (Primary)</t>
    </r>
    <r>
      <rPr>
        <b/>
        <sz val="8"/>
        <color indexed="8"/>
        <rFont val="Arial"/>
        <family val="2"/>
      </rPr>
      <t xml:space="preserve"> OR </t>
    </r>
    <r>
      <rPr>
        <sz val="8"/>
        <color indexed="8"/>
        <rFont val="Arial"/>
        <family val="2"/>
      </rPr>
      <t>Utilities (Primary)</t>
    </r>
  </si>
  <si>
    <r>
      <t xml:space="preserve">4) </t>
    </r>
    <r>
      <rPr>
        <b/>
        <sz val="8"/>
        <color indexed="8"/>
        <rFont val="Arial"/>
        <family val="2"/>
      </rPr>
      <t xml:space="preserve">Company Status: </t>
    </r>
    <r>
      <rPr>
        <sz val="8"/>
        <color indexed="8"/>
        <rFont val="Arial"/>
        <family val="2"/>
      </rPr>
      <t>Operating</t>
    </r>
  </si>
  <si>
    <r>
      <t xml:space="preserve">5) </t>
    </r>
    <r>
      <rPr>
        <b/>
        <sz val="8"/>
        <color indexed="8"/>
        <rFont val="Arial"/>
        <family val="2"/>
      </rPr>
      <t xml:space="preserve">Company Type: </t>
    </r>
    <r>
      <rPr>
        <sz val="8"/>
        <color indexed="8"/>
        <rFont val="Arial"/>
        <family val="2"/>
      </rPr>
      <t>Public Company</t>
    </r>
  </si>
  <si>
    <t>Telefónica, S.A. (BME:TEF)</t>
  </si>
  <si>
    <t>BME:TEF</t>
  </si>
  <si>
    <t>LSE:0A2Y
Company: Telefónica, S.A.
(IQT634582999) - London Stock Exchange (LSE)
LSE:0TDE
Company: Telefónica, S.A.
(IQT20235518) - London Stock Exchange (LSE)
NYSE:TEF
Company: Telefónica, S.A.
(IQT2657150) - New York Stock Exchange (NYSE)</t>
  </si>
  <si>
    <t>Tempur Sealy International, Inc. (NYSE:TPX)</t>
  </si>
  <si>
    <t>NYSE:TPX</t>
  </si>
  <si>
    <t>Tesco PLC (LSE:TSCO)</t>
  </si>
  <si>
    <t>LSE:TSCO</t>
  </si>
  <si>
    <t>Tesla, Inc. (NasdaqGS:TSLA)</t>
  </si>
  <si>
    <t>NasdaqGS:TSLA</t>
  </si>
  <si>
    <t>LSE:0R0X
Company: Tesla, Inc.
(IQT275958989) - London Stock Exchange (LSE)</t>
  </si>
  <si>
    <t>The AES Corporation (NYSE:AES)</t>
  </si>
  <si>
    <t>NYSE:AES</t>
  </si>
  <si>
    <t>NYSE:AESC
Company: The AES Corporation
(IQT705736107) - New York Stock Exchange (NYSE)
LSE:0H6G
Company: The AES Corporation
(IQT549909441) - London Stock Exchange (LSE)</t>
  </si>
  <si>
    <t>The Boeing Company (NYSE:BA)</t>
  </si>
  <si>
    <t>NYSE:BA</t>
  </si>
  <si>
    <t>LSE:BOE
Company: The Boeing Company
(IQT20235267) - London Stock Exchange (LSE)</t>
  </si>
  <si>
    <t>The Go-Ahead Group plc (LSE:GOG)</t>
  </si>
  <si>
    <t>LSE:GOG</t>
  </si>
  <si>
    <t>The Kraft Heinz Company (NasdaqGS:KHC)</t>
  </si>
  <si>
    <t>NasdaqGS:KHC</t>
  </si>
  <si>
    <t>LSE:0JRV
Company: The Kraft Heinz Company
(IQT541693336) - London Stock Exchange (LSE)</t>
  </si>
  <si>
    <t>The Timken Company (NYSE:TKR)</t>
  </si>
  <si>
    <t>NYSE:TKR</t>
  </si>
  <si>
    <t>The Weir Group PLC (LSE:WEIR)</t>
  </si>
  <si>
    <t>LSE:WEIR</t>
  </si>
  <si>
    <t>Toll Brothers, Inc. (NYSE:TOL)</t>
  </si>
  <si>
    <t>NYSE:TOL</t>
  </si>
  <si>
    <t>LSE:0LFS
Company: Toll Brothers, Inc.
(IQT550620238) - London Stock Exchange (LSE)</t>
  </si>
  <si>
    <t>TopBuild Corp. (NYSE:BLD)</t>
  </si>
  <si>
    <t>NYSE:BLD</t>
  </si>
  <si>
    <t>Toshiba Corporation (TSE:6502)</t>
  </si>
  <si>
    <t>TSE:6502</t>
  </si>
  <si>
    <t>LSE:0Q0C
Company: Toshiba Corporation
(IQT20182842) - London Stock Exchange (LSE)</t>
  </si>
  <si>
    <t>TransAlta Corporation (TSX:TA)</t>
  </si>
  <si>
    <t>TSX:TA</t>
  </si>
  <si>
    <t>NYSE:TAC
Company: TransAlta Corporation
(IQT2658935) - New York Stock Exchange (NYSE)</t>
  </si>
  <si>
    <t>Transcontinental Inc. (TSX:TCL.A)</t>
  </si>
  <si>
    <t>TSX:TCL.A</t>
  </si>
  <si>
    <t>TSX:TCL.B
Company: Transcontinental Inc.
(IQT2614102) - The Toronto Stock Exchange (TSX)</t>
  </si>
  <si>
    <t>TransUnion (NYSE:TRU)</t>
  </si>
  <si>
    <t>NYSE:TRU</t>
  </si>
  <si>
    <t>Travis Perkins plc (LSE:TPK)</t>
  </si>
  <si>
    <t>LSE:TPK</t>
  </si>
  <si>
    <t>Trimble Inc. (NasdaqGS:TRMB)</t>
  </si>
  <si>
    <t>NasdaqGS:TRMB</t>
  </si>
  <si>
    <t>Trinity Industries, Inc. (NYSE:TRN)</t>
  </si>
  <si>
    <t>NYSE:TRN</t>
  </si>
  <si>
    <t>Triton International Limited (NYSE:TRTN)</t>
  </si>
  <si>
    <t>NYSE:TRTN</t>
  </si>
  <si>
    <t>NYSE:TRTN.PRE
Company: Triton International Limited
(IQT1674069489) - New York Stock Exchange (NYSE)
NYSE:TRTN.PRA
Company: Triton International Limited
(IQT606008379) - New York Stock Exchange (NYSE)</t>
  </si>
  <si>
    <t>Twitter, Inc. (NYSE:TWTR)</t>
  </si>
  <si>
    <t>NYSE:TWTR</t>
  </si>
  <si>
    <t>LSE:0QZB
Company: Twitter, Inc.
(IQT275838531) - London Stock Exchange (LSE)</t>
  </si>
  <si>
    <t>Ultrapar Participações S.A. (BOVESPA:UGPA3)</t>
  </si>
  <si>
    <t>BOVESPA:UGPA3</t>
  </si>
  <si>
    <t>NYSE:UGP
Company: Ultrapar Participações S.A.
(IQT2660332) - New York Stock Exchange (NYSE)</t>
  </si>
  <si>
    <t>United Rentals, Inc. (NYSE:URI)</t>
  </si>
  <si>
    <t>NYSE:URI</t>
  </si>
  <si>
    <t>LSE:0LIY
Company: United Rentals, Inc.
(IQT549909504) - London Stock Exchange (LSE)</t>
  </si>
  <si>
    <t>Univar Solutions Inc. (NYSE:UNVR)</t>
  </si>
  <si>
    <t>NYSE:UNVR</t>
  </si>
  <si>
    <t>Universal Health Services, Inc. (NYSE:UHS)</t>
  </si>
  <si>
    <t>NYSE:UHS</t>
  </si>
  <si>
    <t>LSE:0LJL
Company: Universal Health Services, Inc.
(IQT549909506) - London Stock Exchange (LSE)</t>
  </si>
  <si>
    <t>Vale S.A. (BOVESPA:VALE3)</t>
  </si>
  <si>
    <t>BOVESPA:VALE3</t>
  </si>
  <si>
    <t>LSE:0LBF
Company: Vale S.A.
(IQT114734843) - London Stock Exchange (LSE)
NYSE:VALE
Company: Vale S.A.
(IQT2602003) - New York Stock Exchange (NYSE)</t>
  </si>
  <si>
    <t>Valeo SE (ENXTPA:FR)</t>
  </si>
  <si>
    <t>ENXTPA:FR</t>
  </si>
  <si>
    <t>LSE:0RH5
Company: Valeo SE
(IQT26416005) - London Stock Exchange (LSE)</t>
  </si>
  <si>
    <t>VAT Group AG (SWX:VACN)</t>
  </si>
  <si>
    <t>SWX:VACN</t>
  </si>
  <si>
    <t>LSE:0RFL
Company: VAT Group AG
(IQT347386208) - London Stock Exchange (LSE)</t>
  </si>
  <si>
    <t>Ventia Services Group Limited (ASX:VNT)</t>
  </si>
  <si>
    <t>ASX:VNT</t>
  </si>
  <si>
    <t>NZSE:VNT
Company: Ventia Services Group Limited
(IQT1758276171) - New Zealand Stock Exchange (NZSE)</t>
  </si>
  <si>
    <t>Viatris Inc. (NasdaqGS:VTRS)</t>
  </si>
  <si>
    <t>NasdaqGS:VTRS</t>
  </si>
  <si>
    <t>LSE:0A5V
Company: Viatris Inc.
(IQT670548861) - London Stock Exchange (LSE)</t>
  </si>
  <si>
    <t>Viavi Solutions Inc. (NasdaqGS:VIAV)</t>
  </si>
  <si>
    <t>NasdaqGS:VIAV</t>
  </si>
  <si>
    <t>Vishay Intertechnology, Inc. (NYSE:VSH)</t>
  </si>
  <si>
    <t>NYSE:VSH</t>
  </si>
  <si>
    <t>Vivo Energy plc (LSE:VVO)</t>
  </si>
  <si>
    <t>LSE:VVO</t>
  </si>
  <si>
    <t>VMware, Inc. (NYSE:VMW)</t>
  </si>
  <si>
    <t>NYSE:VMW</t>
  </si>
  <si>
    <t>LSE:0LQO
Company: VMware, Inc.
(IQT550485047) - London Stock Exchange (LSE)</t>
  </si>
  <si>
    <t>Vontier Corporation (NYSE:VNT)</t>
  </si>
  <si>
    <t>NYSE:VNT</t>
  </si>
  <si>
    <t>Warner Bros. Discovery, Inc. (NasdaqGS:WBD)</t>
  </si>
  <si>
    <t>NasdaqGS:WBD</t>
  </si>
  <si>
    <t>Warner Music Group Corp. (NasdaqGS:WMG)</t>
  </si>
  <si>
    <t>NasdaqGS:WMG</t>
  </si>
  <si>
    <t>West Fraser Timber Co. Ltd. (TSX:WFG)</t>
  </si>
  <si>
    <t>TSX:WFG</t>
  </si>
  <si>
    <t>NYSE:WFG
Company: West Fraser Timber Co. Ltd.
(IQT183675423) - New York Stock Exchange (NYSE)</t>
  </si>
  <si>
    <t>Western Digital Corporation (NasdaqGS:WDC)</t>
  </si>
  <si>
    <t>NasdaqGS:WDC</t>
  </si>
  <si>
    <t>LSE:0QZF
Company: Western Digital Corporation
(IQT275838542) - London Stock Exchange (LSE)</t>
  </si>
  <si>
    <t>Westinghouse Air Brake Technologies Corporation (NYSE:WAB)</t>
  </si>
  <si>
    <t>NYSE:WAB</t>
  </si>
  <si>
    <t>LSE:0A7Y
Company: Westinghouse Air Brake Technologies Corporation
(IQT670592142) - London Stock Exchange (LSE)</t>
  </si>
  <si>
    <t>Wyndham Hotels &amp; Resorts, Inc. (NYSE:WH)</t>
  </si>
  <si>
    <t>NYSE:WH</t>
  </si>
  <si>
    <t>LSE:0YTR
Company: Wyndham Hotels &amp; Resorts, Inc.
(IQT576344206) - London Stock Exchange (LSE)</t>
  </si>
  <si>
    <t>Yamana Gold Inc. (TSX:YRI)</t>
  </si>
  <si>
    <t>TSX:YRI</t>
  </si>
  <si>
    <t>LSE:AUY
Company: Yamana Gold Inc.
(IQT31775205) - London Stock Exchange (LSE)
NYSE:AUY
Company: Yamana Gold Inc.
(IQT12778948) - New York Stock Exchange (NYSE)</t>
  </si>
  <si>
    <t>Yum! Brands, Inc. (NYSE:YUM)</t>
  </si>
  <si>
    <t>NYSE:YUM</t>
  </si>
  <si>
    <t>LSE:0QYD
Company: Yum! Brands, Inc.
(IQT275838549) - London Stock Exchange (LSE)</t>
  </si>
  <si>
    <t>Zebra Technologies Corporation (NasdaqGS:ZBRA)</t>
  </si>
  <si>
    <t>NasdaqGS:ZBRA</t>
  </si>
  <si>
    <t>Mkt Cap 2013</t>
  </si>
  <si>
    <t>Mkt Cap 2014</t>
  </si>
  <si>
    <t>Mkt Cap 2015</t>
  </si>
  <si>
    <t>Mkt Cap 2016</t>
  </si>
  <si>
    <t>Mkt Cap 2017</t>
  </si>
  <si>
    <t>Mkt Cap 2018</t>
  </si>
  <si>
    <t>Mkt Cap 2019</t>
  </si>
  <si>
    <t>Mkt Cap 2020</t>
  </si>
  <si>
    <t>Mkt Cap 2021</t>
  </si>
  <si>
    <t>Mkt Cap 2022</t>
  </si>
  <si>
    <t>TEV 2013</t>
  </si>
  <si>
    <t>TEV 2014</t>
  </si>
  <si>
    <t>TEV 2015</t>
  </si>
  <si>
    <t>TEV 2016</t>
  </si>
  <si>
    <t>TEV 2017</t>
  </si>
  <si>
    <t>TEV 2018</t>
  </si>
  <si>
    <t>TEV 2019</t>
  </si>
  <si>
    <t>TEV 2020</t>
  </si>
  <si>
    <t>TEV 2021</t>
  </si>
  <si>
    <t>TEV 2022</t>
  </si>
  <si>
    <t>Total Revenue 2013</t>
  </si>
  <si>
    <t>S&amp;P Entity Credit Rating</t>
  </si>
  <si>
    <t>Total Revenue 2014</t>
  </si>
  <si>
    <t>Total Revenue 2015</t>
  </si>
  <si>
    <t>Total Revenue 2016</t>
  </si>
  <si>
    <t>Total Revenue 2017</t>
  </si>
  <si>
    <t>Total Revenue 2018</t>
  </si>
  <si>
    <t>Total Revenue 2019</t>
  </si>
  <si>
    <t>Total Revenue 2020</t>
  </si>
  <si>
    <t>Total Revenue 2021</t>
  </si>
  <si>
    <t>Total Revenue 2022</t>
  </si>
  <si>
    <t>Gross Profit 2013</t>
  </si>
  <si>
    <t>Gross Profit 2014</t>
  </si>
  <si>
    <t>Gross Profit 2015</t>
  </si>
  <si>
    <t>Gross Profit 2016</t>
  </si>
  <si>
    <t>Gross Profit 2017</t>
  </si>
  <si>
    <t>Gross Profit 2018</t>
  </si>
  <si>
    <t>Gross Profit 2019</t>
  </si>
  <si>
    <t>Gross Profit 2020</t>
  </si>
  <si>
    <t>Gross Profit 2021</t>
  </si>
  <si>
    <t>Gross Profit 2022</t>
  </si>
  <si>
    <t>EBITDA 2013</t>
  </si>
  <si>
    <t>EBITDA 2014</t>
  </si>
  <si>
    <t>EBITDA 2015</t>
  </si>
  <si>
    <t>EBITDA 2016</t>
  </si>
  <si>
    <t>EBITDA 2017</t>
  </si>
  <si>
    <t>EBITDA 2018</t>
  </si>
  <si>
    <t>EBITDA 2019</t>
  </si>
  <si>
    <t>EBITDA 2020</t>
  </si>
  <si>
    <t>EBITDA 2021</t>
  </si>
  <si>
    <t>EBITDA 2022</t>
  </si>
  <si>
    <t>EBIT 2013</t>
  </si>
  <si>
    <t>EBIT 2014</t>
  </si>
  <si>
    <t>EBIT 2015</t>
  </si>
  <si>
    <t>EBIT 2016</t>
  </si>
  <si>
    <t>EBIT 2017</t>
  </si>
  <si>
    <t>EBIT 2018</t>
  </si>
  <si>
    <t>EBIT 2019</t>
  </si>
  <si>
    <t>EBIT 2020</t>
  </si>
  <si>
    <t>EBIT 2021</t>
  </si>
  <si>
    <t>EBIT 2022</t>
  </si>
  <si>
    <t>Net Income 2013</t>
  </si>
  <si>
    <t>Net Income 2014</t>
  </si>
  <si>
    <t>Net Income 2015</t>
  </si>
  <si>
    <t>Net Income 2016</t>
  </si>
  <si>
    <t>Net Income 2017</t>
  </si>
  <si>
    <t>Net Income 2018</t>
  </si>
  <si>
    <t>Net Income 2019</t>
  </si>
  <si>
    <t>Net Income 2020</t>
  </si>
  <si>
    <t>Net Income 2021</t>
  </si>
  <si>
    <t>Net Income 2022</t>
  </si>
  <si>
    <t>Total Cash &amp; ST Investments 2013</t>
  </si>
  <si>
    <t>Total Cash &amp; ST Investments 2014</t>
  </si>
  <si>
    <t>Total Cash &amp; ST Investments 2015</t>
  </si>
  <si>
    <t>Total Cash &amp; ST Investments 2016</t>
  </si>
  <si>
    <t>Total Cash &amp; ST Investments 2017</t>
  </si>
  <si>
    <t>Total Cash &amp; ST Investments 2018</t>
  </si>
  <si>
    <t>Total Cash &amp; ST Investments 2019</t>
  </si>
  <si>
    <t>Total Cash &amp; ST Investments 2020</t>
  </si>
  <si>
    <t>Total Cash &amp; ST Investments 2021</t>
  </si>
  <si>
    <t>Total Cash &amp; ST Investments 2022</t>
  </si>
  <si>
    <t>Net Property, Plant &amp; Equipment 2013</t>
  </si>
  <si>
    <t>Net Property, Plant &amp; Equipment 2014</t>
  </si>
  <si>
    <t>Net Property, Plant &amp; Equipment 2015</t>
  </si>
  <si>
    <t>Net Property, Plant &amp; Equipment 2016</t>
  </si>
  <si>
    <t>Net Property, Plant &amp; Equipment 2017</t>
  </si>
  <si>
    <t>Net Property, Plant &amp; Equipment 2018</t>
  </si>
  <si>
    <t>Net Property, Plant &amp; Equipment 2019</t>
  </si>
  <si>
    <t>Net Property, Plant &amp; Equipment 2020</t>
  </si>
  <si>
    <t>Net Property, Plant &amp; Equipment 2021</t>
  </si>
  <si>
    <t>Net Property, Plant &amp; Equipment 2022</t>
  </si>
  <si>
    <t>Total Assets 2013</t>
  </si>
  <si>
    <t>Total Assets 2014</t>
  </si>
  <si>
    <t>Total Assets 2015</t>
  </si>
  <si>
    <t>Total Assets 2016</t>
  </si>
  <si>
    <t>Total Assets 2017</t>
  </si>
  <si>
    <t>Total Assets 2018</t>
  </si>
  <si>
    <t>Total Assets 2019</t>
  </si>
  <si>
    <t>Total Assets 2020</t>
  </si>
  <si>
    <t>Total Assets 2021</t>
  </si>
  <si>
    <t>Total Assets 2022</t>
  </si>
  <si>
    <t>Total Debt 2013</t>
  </si>
  <si>
    <t>Total Debt 2014</t>
  </si>
  <si>
    <t>Total Debt 2015</t>
  </si>
  <si>
    <t>Total Debt 2016</t>
  </si>
  <si>
    <t>Total Debt 2017</t>
  </si>
  <si>
    <t>Total Debt 2018</t>
  </si>
  <si>
    <t>Total Debt 2019</t>
  </si>
  <si>
    <t>Total Debt 2020</t>
  </si>
  <si>
    <t>Total Debt 2021</t>
  </si>
  <si>
    <t>Total Debt 2022</t>
  </si>
  <si>
    <t>Total Equity 2013</t>
  </si>
  <si>
    <t>Total Equity 2014</t>
  </si>
  <si>
    <t>Total Equity 2015</t>
  </si>
  <si>
    <t>Total Equity 2016</t>
  </si>
  <si>
    <t>Total Equity 2017</t>
  </si>
  <si>
    <t>Total Equity 2018</t>
  </si>
  <si>
    <t>Total Equity 2019</t>
  </si>
  <si>
    <t>Total Equity 2020</t>
  </si>
  <si>
    <t>Total Equity 2021</t>
  </si>
  <si>
    <t>Total Equity 2022</t>
  </si>
  <si>
    <t>Accounts Receivable 2013</t>
  </si>
  <si>
    <t>Accounts Receivable 2014</t>
  </si>
  <si>
    <t>Accounts Receivable 2015</t>
  </si>
  <si>
    <t>Accounts Receivable 2016</t>
  </si>
  <si>
    <t>Accounts Receivable 2017</t>
  </si>
  <si>
    <t>Accounts Receivable 2018</t>
  </si>
  <si>
    <t>Accounts Receivable 2019</t>
  </si>
  <si>
    <t>Accounts Receivable 2020</t>
  </si>
  <si>
    <t>Accounts Receivable 2021</t>
  </si>
  <si>
    <t>Accounts Receivable 2022</t>
  </si>
  <si>
    <t>Inventory 2013</t>
  </si>
  <si>
    <t>Inventory 2014</t>
  </si>
  <si>
    <t>Inventory 2015</t>
  </si>
  <si>
    <t>Inventory 2016</t>
  </si>
  <si>
    <t>Inventory 2017</t>
  </si>
  <si>
    <t>Inventory 2018</t>
  </si>
  <si>
    <t>Inventory 2019</t>
  </si>
  <si>
    <t>Inventory 2020</t>
  </si>
  <si>
    <t>Inventory 2021</t>
  </si>
  <si>
    <t>Inventory 2022</t>
  </si>
  <si>
    <t>Total Current Assets 2013</t>
  </si>
  <si>
    <t>Total Current Assets 2014</t>
  </si>
  <si>
    <t>Total Current Assets 2015</t>
  </si>
  <si>
    <t>Total Current Assets 2016</t>
  </si>
  <si>
    <t>Total Current Assets 2017</t>
  </si>
  <si>
    <t>Total Current Assets 2018</t>
  </si>
  <si>
    <t>Total Current Assets 2019</t>
  </si>
  <si>
    <t>Total Current Assets 2020</t>
  </si>
  <si>
    <t>Total Current Assets 2021</t>
  </si>
  <si>
    <t>Total Current Assets 2022</t>
  </si>
  <si>
    <t>Total Short-Term Borrowings 2013</t>
  </si>
  <si>
    <t>Total Short-Term Borrowings 2014</t>
  </si>
  <si>
    <t>Total Short-Term Borrowings 2015</t>
  </si>
  <si>
    <t>Total Short-Term Borrowings 2016</t>
  </si>
  <si>
    <t>Total Short-Term Borrowings 2017</t>
  </si>
  <si>
    <t>Total Short-Term Borrowings 2018</t>
  </si>
  <si>
    <t>Total Short-Term Borrowings 2019</t>
  </si>
  <si>
    <t>Total Short-Term Borrowings 2020</t>
  </si>
  <si>
    <t>Total Short-Term Borrowings 2021</t>
  </si>
  <si>
    <t>Total Short-Term Borrowings 2022</t>
  </si>
  <si>
    <t>Curr. Port. of LT Debt/Cap. Leases 2013</t>
  </si>
  <si>
    <t>Curr. Port. of LT Debt/Cap. Leases 2014</t>
  </si>
  <si>
    <t>Curr. Port. of LT Debt/Cap. Leases 2015</t>
  </si>
  <si>
    <t>Curr. Port. of LT Debt/Cap. Leases 2016</t>
  </si>
  <si>
    <t>Curr. Port. of LT Debt/Cap. Leases 2017</t>
  </si>
  <si>
    <t>Curr. Port. of LT Debt/Cap. Leases 2018</t>
  </si>
  <si>
    <t>Curr. Port. of LT Debt/Cap. Leases 2019</t>
  </si>
  <si>
    <t>Curr. Port. of LT Debt/Cap. Leases 2020</t>
  </si>
  <si>
    <t>Curr. Port. of LT Debt/Cap. Leases 2021</t>
  </si>
  <si>
    <t>Curr. Port. of LT Debt/Cap. Leases 2022</t>
  </si>
  <si>
    <t>Long-Term Leases 2013</t>
  </si>
  <si>
    <t>Long-Term Leases 2014</t>
  </si>
  <si>
    <t>Long-Term Leases 2015</t>
  </si>
  <si>
    <t>Long-Term Leases 2016</t>
  </si>
  <si>
    <t>Long-Term Leases 2017</t>
  </si>
  <si>
    <t>Long-Term Leases 2018</t>
  </si>
  <si>
    <t>Long-Term Leases 2019</t>
  </si>
  <si>
    <t>Long-Term Leases 2020</t>
  </si>
  <si>
    <t>Long-Term Leases 2021</t>
  </si>
  <si>
    <t>Long-Term Leases 2022</t>
  </si>
  <si>
    <t>Long-Term Debt 2013</t>
  </si>
  <si>
    <t>Long-Term Debt 2014</t>
  </si>
  <si>
    <t>Long-Term Debt 2015</t>
  </si>
  <si>
    <t>Long-Term Debt 2016</t>
  </si>
  <si>
    <t>Long-Term Debt 2017</t>
  </si>
  <si>
    <t>Long-Term Debt 2018</t>
  </si>
  <si>
    <t>Long-Term Debt 2019</t>
  </si>
  <si>
    <t>Long-Term Debt 2020</t>
  </si>
  <si>
    <t>Long-Term Debt 2021</t>
  </si>
  <si>
    <t>Long-Term Debt 2022</t>
  </si>
  <si>
    <t>Total Liabilities 2013</t>
  </si>
  <si>
    <t>Total Liabilities 2014</t>
  </si>
  <si>
    <t>Total Liabilities 2015</t>
  </si>
  <si>
    <t>Total Liabilities 2016</t>
  </si>
  <si>
    <t>Total Liabilities 2017</t>
  </si>
  <si>
    <t>Total Liabilities 2018</t>
  </si>
  <si>
    <t>Total Liabilities 2019</t>
  </si>
  <si>
    <t>Total Liabilities 2020</t>
  </si>
  <si>
    <t>Total Liabilities 2021</t>
  </si>
  <si>
    <t>Total Liabilities 2022</t>
  </si>
  <si>
    <t>Total Liabilities And Equity 2013</t>
  </si>
  <si>
    <t>Total Liabilities And Equity 2014</t>
  </si>
  <si>
    <t>Total Liabilities And Equity 2015</t>
  </si>
  <si>
    <t>Total Liabilities And Equity 2016</t>
  </si>
  <si>
    <t>Total Liabilities And Equity 2017</t>
  </si>
  <si>
    <t>Total Liabilities And Equity 2018</t>
  </si>
  <si>
    <t>Total Liabilities And Equity 2019</t>
  </si>
  <si>
    <t>Total Liabilities And Equity 2020</t>
  </si>
  <si>
    <t>Total Liabilities And Equity 2021</t>
  </si>
  <si>
    <t>Total Liabilities And Equity 2022</t>
  </si>
  <si>
    <t>Total Current Debt 2013</t>
  </si>
  <si>
    <t>Total Current Debt 2014</t>
  </si>
  <si>
    <t>Total Current Debt 2015</t>
  </si>
  <si>
    <t>Total Current Debt 2016</t>
  </si>
  <si>
    <t>Total Current Debt 2017</t>
  </si>
  <si>
    <t>Total Current Debt 2018</t>
  </si>
  <si>
    <t>Total Current Debt 2019</t>
  </si>
  <si>
    <t>Total Current Debt 2020</t>
  </si>
  <si>
    <t>Total Current Debt 2021</t>
  </si>
  <si>
    <t>Total Current Debt 2022</t>
  </si>
  <si>
    <t>Total Non-Current Debt 2013</t>
  </si>
  <si>
    <t>Total Non-Current Debt 2014</t>
  </si>
  <si>
    <t>Total Non-Current Debt 2015</t>
  </si>
  <si>
    <t>Total Non-Current Debt 2016</t>
  </si>
  <si>
    <t>Total Non-Current Debt 2017</t>
  </si>
  <si>
    <t>Total Non-Current Debt 2018</t>
  </si>
  <si>
    <t>Total Non-Current Debt 2019</t>
  </si>
  <si>
    <t>Total Non-Current Debt 2020</t>
  </si>
  <si>
    <t>Total Non-Current Debt 2021</t>
  </si>
  <si>
    <t>Total Non-Current Debt 2022</t>
  </si>
  <si>
    <t>Net Debt 2013</t>
  </si>
  <si>
    <t>Net Debt 2014</t>
  </si>
  <si>
    <t>Net Debt 2015</t>
  </si>
  <si>
    <t>Net Debt 2016</t>
  </si>
  <si>
    <t>Net Debt 2017</t>
  </si>
  <si>
    <t>Net Debt 2018</t>
  </si>
  <si>
    <t>Net Debt 2019</t>
  </si>
  <si>
    <t>Net Debt 2020</t>
  </si>
  <si>
    <t>Net Debt 2021</t>
  </si>
  <si>
    <t>Net Debt 2022</t>
  </si>
  <si>
    <t>Hi-TEV/BV</t>
  </si>
  <si>
    <t>Lo-TEV/BV</t>
  </si>
  <si>
    <t>Mean TEV</t>
  </si>
  <si>
    <t>Mean Tot Rev</t>
  </si>
  <si>
    <t>Tot Rev SD</t>
  </si>
  <si>
    <t>TEV SD</t>
  </si>
  <si>
    <t>Mean Mkt Cap</t>
  </si>
  <si>
    <t>Mean GP</t>
  </si>
  <si>
    <t>Gross Profit SD</t>
  </si>
  <si>
    <t>Mean EBITDA</t>
  </si>
  <si>
    <t>EBITDA SD</t>
  </si>
  <si>
    <t>Mean EBIT</t>
  </si>
  <si>
    <t>EBIT SD</t>
  </si>
  <si>
    <t>Mean Net Income</t>
  </si>
  <si>
    <t>Net Income SD</t>
  </si>
  <si>
    <t>Mean Cash &amp; Inv</t>
  </si>
  <si>
    <t>Cash &amp; Inv SD</t>
  </si>
  <si>
    <t>Mean Net PPE</t>
  </si>
  <si>
    <t>Net PPE SD</t>
  </si>
  <si>
    <t>Mean Tot Assets</t>
  </si>
  <si>
    <t>Tot Assets SD</t>
  </si>
  <si>
    <t>Mean Tot Debt</t>
  </si>
  <si>
    <t>Tot Debt SD</t>
  </si>
  <si>
    <t>Mean Tot Equity</t>
  </si>
  <si>
    <t>Tot Equity SD</t>
  </si>
  <si>
    <t>Mean AR</t>
  </si>
  <si>
    <t>AR SD</t>
  </si>
  <si>
    <t>Mean Inv</t>
  </si>
  <si>
    <t>Inv SD</t>
  </si>
  <si>
    <t>Mean Tot Curr Ass</t>
  </si>
  <si>
    <t>Tot Curr Ass SD</t>
  </si>
  <si>
    <t>Mean Tot ST Debt</t>
  </si>
  <si>
    <t>Tot ST Debt SD</t>
  </si>
  <si>
    <t>Mean CPLTD</t>
  </si>
  <si>
    <t>CPLTD SD</t>
  </si>
  <si>
    <t>Mean LT Leases</t>
  </si>
  <si>
    <t>LT Leases SD</t>
  </si>
  <si>
    <t>LT Debt SD</t>
  </si>
  <si>
    <t>Mean LT Debt</t>
  </si>
  <si>
    <t>Mean Tot Liabs</t>
  </si>
  <si>
    <t>Tot Liabs SD</t>
  </si>
  <si>
    <t>Mean Tot Liabs + Equity</t>
  </si>
  <si>
    <t>Tot Liabs + Equity SD</t>
  </si>
  <si>
    <t>Mean Tot Curr debt</t>
  </si>
  <si>
    <t>Tot Curr debt SD</t>
  </si>
  <si>
    <t>Mean Tot Non-Curr Debt</t>
  </si>
  <si>
    <t>Tot Non-Curr Debt SD</t>
  </si>
  <si>
    <t>Mean Net debt</t>
  </si>
  <si>
    <t>Net Debt SD</t>
  </si>
  <si>
    <t>Mkt Cap SD</t>
  </si>
  <si>
    <t>TEV/BV 2013</t>
  </si>
  <si>
    <t>TEV/BV 2014</t>
  </si>
  <si>
    <t>TEV/BV 2015</t>
  </si>
  <si>
    <t>TEV/BV 2016</t>
  </si>
  <si>
    <t>TEV/BV 2017</t>
  </si>
  <si>
    <t>TEV/BV 2018</t>
  </si>
  <si>
    <t>TEV/BV 2019</t>
  </si>
  <si>
    <t>TEV/BV 2020</t>
  </si>
  <si>
    <t>TEV/BV 2021</t>
  </si>
  <si>
    <t>TEV/BV 2022</t>
  </si>
  <si>
    <t>Mean TEV/BV</t>
  </si>
  <si>
    <t>TEV/BV SD</t>
  </si>
  <si>
    <t>LM 2013</t>
  </si>
  <si>
    <t>LM 2014</t>
  </si>
  <si>
    <t>LM 2015</t>
  </si>
  <si>
    <t>LM 2016</t>
  </si>
  <si>
    <t>LM 2017</t>
  </si>
  <si>
    <t>LM 2018</t>
  </si>
  <si>
    <t>LM 2019</t>
  </si>
  <si>
    <t>LM 2020</t>
  </si>
  <si>
    <t>LM 2021</t>
  </si>
  <si>
    <t>LM 2022</t>
  </si>
  <si>
    <t>Mean LM</t>
  </si>
  <si>
    <t>LM SD</t>
  </si>
  <si>
    <t>BL 2013</t>
  </si>
  <si>
    <t>BL 2014</t>
  </si>
  <si>
    <t>BL 2015</t>
  </si>
  <si>
    <t>BL 2016</t>
  </si>
  <si>
    <t>BL 2017</t>
  </si>
  <si>
    <t>BL 2018</t>
  </si>
  <si>
    <t>BL 2019</t>
  </si>
  <si>
    <t>BL 2020</t>
  </si>
  <si>
    <t>BL 2021</t>
  </si>
  <si>
    <t>BL 2022</t>
  </si>
  <si>
    <t>Mean BL</t>
  </si>
  <si>
    <t>BL SD</t>
  </si>
  <si>
    <t>Hi-EBITDA SD</t>
  </si>
  <si>
    <t>Lo-EBITDA SD</t>
  </si>
  <si>
    <t>EBITDA Mean</t>
  </si>
  <si>
    <t>EBITDA LOG SD</t>
  </si>
  <si>
    <t>EBITDA SD/TEV</t>
  </si>
  <si>
    <t>LOG EBITDA SD</t>
  </si>
  <si>
    <r>
      <rPr>
        <b/>
        <sz val="8"/>
        <color rgb="FF000000"/>
        <rFont val="Arial"/>
        <family val="2"/>
      </rPr>
      <t xml:space="preserve">LOG </t>
    </r>
    <r>
      <rPr>
        <b/>
        <sz val="8"/>
        <color indexed="8"/>
        <rFont val="Arial"/>
        <family val="2"/>
      </rPr>
      <t>Mean TEV/BV</t>
    </r>
  </si>
  <si>
    <t>LOG EBITDA SD/TEV</t>
  </si>
  <si>
    <t>&lt;- midpoint of log EBITDA SD / TEV</t>
  </si>
  <si>
    <t>&lt;- midpoint of TEV/BV</t>
  </si>
  <si>
    <t>Hi-TEV/BV; Lo EBITDA SD</t>
  </si>
  <si>
    <t>Hi-TEV/BV; Hi EBITDA SD</t>
  </si>
  <si>
    <t>Lo-TEV/BV; Lo EBITDA SD</t>
  </si>
  <si>
    <t>Lo-TEV/BV; Hi EBITDA SD</t>
  </si>
  <si>
    <t>High asset intensity, low EBITDA vol</t>
  </si>
  <si>
    <t>High asset intensity, high EBITDA vol</t>
  </si>
  <si>
    <t>Low asset intensity, low EBITDA vol</t>
  </si>
  <si>
    <t>Low asset intensity, high EBITDA vol</t>
  </si>
  <si>
    <t>Utilities</t>
  </si>
  <si>
    <t>Airline</t>
  </si>
  <si>
    <t>SAAS</t>
  </si>
  <si>
    <t>Consulting</t>
  </si>
  <si>
    <t>Accor SA (ENXTPA:AC)</t>
  </si>
  <si>
    <t>EL 2013</t>
  </si>
  <si>
    <t>EL 2014</t>
  </si>
  <si>
    <t>EL 2015</t>
  </si>
  <si>
    <t>EL 2016</t>
  </si>
  <si>
    <t>EL 2017</t>
  </si>
  <si>
    <t>EL 2018</t>
  </si>
  <si>
    <t>EL 2019</t>
  </si>
  <si>
    <t>EL 2020</t>
  </si>
  <si>
    <t>EL 2021</t>
  </si>
  <si>
    <t>EL 2022</t>
  </si>
  <si>
    <t>Mean EL</t>
  </si>
  <si>
    <t>EL SD</t>
  </si>
  <si>
    <t>Company_Name</t>
  </si>
  <si>
    <t>EBITDA_Mean</t>
  </si>
  <si>
    <t>EBITDA_SD</t>
  </si>
  <si>
    <t>LOG_EBITDA_SD</t>
  </si>
  <si>
    <t>Hi-EBITDA_SD</t>
  </si>
  <si>
    <t>Lo-EBITDA_SD</t>
  </si>
  <si>
    <t>EL_2013</t>
  </si>
  <si>
    <t>EL_2014</t>
  </si>
  <si>
    <t>EL_2015</t>
  </si>
  <si>
    <t>EL_2016</t>
  </si>
  <si>
    <t>EL_2017</t>
  </si>
  <si>
    <t>EL_2018</t>
  </si>
  <si>
    <t>EL_2019</t>
  </si>
  <si>
    <t>EL_2020</t>
  </si>
  <si>
    <t>EL_2021</t>
  </si>
  <si>
    <t>EL_2022</t>
  </si>
  <si>
    <t>Mean_EL</t>
  </si>
  <si>
    <t>EL_SD</t>
  </si>
  <si>
    <t>LM_2013</t>
  </si>
  <si>
    <t>LM_2014</t>
  </si>
  <si>
    <t>LM_2015</t>
  </si>
  <si>
    <t>LM_2016</t>
  </si>
  <si>
    <t>LM_2017</t>
  </si>
  <si>
    <t>LM_2018</t>
  </si>
  <si>
    <t>LM_2019</t>
  </si>
  <si>
    <t>LM_2020</t>
  </si>
  <si>
    <t>LM_2021</t>
  </si>
  <si>
    <t>LM_2022</t>
  </si>
  <si>
    <t>Mean_LM</t>
  </si>
  <si>
    <t>LM_SD</t>
  </si>
  <si>
    <t>BL_2013</t>
  </si>
  <si>
    <t>BL_2014</t>
  </si>
  <si>
    <t>BL_2015</t>
  </si>
  <si>
    <t>BL_2016</t>
  </si>
  <si>
    <t>BL_2017</t>
  </si>
  <si>
    <t>BL_2018</t>
  </si>
  <si>
    <t>BL_2019</t>
  </si>
  <si>
    <t>BL_2020</t>
  </si>
  <si>
    <t>BL_2021</t>
  </si>
  <si>
    <t>BL_2022</t>
  </si>
  <si>
    <t>Mean_BL</t>
  </si>
  <si>
    <t>BL_SD</t>
  </si>
  <si>
    <t>Mean_TEV_BV</t>
  </si>
  <si>
    <t>LOG_Mean_TEV_BV</t>
  </si>
  <si>
    <t>TEV_BV_SD</t>
  </si>
  <si>
    <t>Hi-TEV_BV</t>
  </si>
  <si>
    <t>Lo-TEV_BV</t>
  </si>
  <si>
    <t>EBITDA_SD_TEV</t>
  </si>
  <si>
    <t>LOG_EBITDA_SD_TEV</t>
  </si>
  <si>
    <t>TEV_BV_2013</t>
  </si>
  <si>
    <t>TEV_BV_2014</t>
  </si>
  <si>
    <t>TEV_BV_2015</t>
  </si>
  <si>
    <t>TEV_BV_2016</t>
  </si>
  <si>
    <t>TEV_BV_2017</t>
  </si>
  <si>
    <t>TEV_BV_2018</t>
  </si>
  <si>
    <t>TEV_BV_2019</t>
  </si>
  <si>
    <t>TEV_BV_2020</t>
  </si>
  <si>
    <t>TEV_BV_2021</t>
  </si>
  <si>
    <t>TEV_BV_2022</t>
  </si>
  <si>
    <t>H. Lundbeck A_S (CPSE:LUN)</t>
  </si>
  <si>
    <t>ISS A_S (CPSE:ISS)</t>
  </si>
  <si>
    <t>Industry</t>
  </si>
  <si>
    <t>Rating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</si>
</sst>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\ #,##0.0#_);_(\(\ #,##0.0#\)_);_(\ &quot; - &quot;_)"/>
    <numFmt numFmtId="165" formatCode="#,##0.0_);[Red]\(#,##0.0\)"/>
    <numFmt numFmtId="166" formatCode="0.0000000000000"/>
  </numFmts>
  <fonts count="22" x14ac:knownFonts="1">
    <font>
      <sz val="10"/>
      <name val="Arial"/>
    </font>
    <font>
      <sz val="8"/>
      <name val="Arial"/>
      <family val="2"/>
    </font>
    <font>
      <b/>
      <sz val="13"/>
      <color indexed="8"/>
      <name val="Verdana"/>
      <family val="2"/>
    </font>
    <font>
      <b/>
      <sz val="12"/>
      <color indexed="8"/>
      <name val="Verdana"/>
      <family val="2"/>
    </font>
    <font>
      <b/>
      <sz val="10"/>
      <color indexed="9"/>
      <name val="Arial"/>
      <family val="2"/>
    </font>
    <font>
      <b/>
      <u val="singleAccounting"/>
      <sz val="8"/>
      <color indexed="8"/>
      <name val="Verdana"/>
      <family val="2"/>
    </font>
    <font>
      <b/>
      <sz val="8"/>
      <color indexed="9"/>
      <name val="Verdana"/>
      <family val="2"/>
    </font>
    <font>
      <b/>
      <u val="singleAccounting"/>
      <sz val="8"/>
      <color indexed="8"/>
      <name val="Arial"/>
      <family val="2"/>
    </font>
    <font>
      <sz val="8"/>
      <color indexed="8"/>
      <name val="Arial"/>
      <family val="2"/>
    </font>
    <font>
      <vertAlign val="superscript"/>
      <sz val="8"/>
      <color indexed="8"/>
      <name val="Arial"/>
      <family val="2"/>
    </font>
    <font>
      <vertAlign val="subscript"/>
      <sz val="8"/>
      <color indexed="8"/>
      <name val="Arial"/>
      <family val="2"/>
    </font>
    <font>
      <b/>
      <sz val="8"/>
      <color indexed="8"/>
      <name val="Arial"/>
      <family val="2"/>
    </font>
    <font>
      <i/>
      <sz val="8"/>
      <color indexed="8"/>
      <name val="Arial"/>
      <family val="2"/>
    </font>
    <font>
      <sz val="1"/>
      <color indexed="9"/>
      <name val="Symbol"/>
      <family val="1"/>
      <charset val="2"/>
    </font>
    <font>
      <sz val="10"/>
      <color indexed="8"/>
      <name val="Arial"/>
      <family val="2"/>
    </font>
    <font>
      <b/>
      <sz val="8"/>
      <color indexed="8"/>
      <name val="Verdana"/>
      <family val="2"/>
    </font>
    <font>
      <b/>
      <sz val="8"/>
      <name val="Arial"/>
      <family val="2"/>
    </font>
    <font>
      <sz val="10"/>
      <name val="Arial"/>
      <family val="2"/>
    </font>
    <font>
      <b/>
      <sz val="8"/>
      <color indexed="8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b/>
      <sz val="8"/>
      <color rgb="FF00000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6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7">
    <xf numFmtId="0" fontId="0" fillId="0" borderId="0"/>
    <xf numFmtId="0" fontId="2" fillId="0" borderId="0" applyAlignment="0"/>
    <xf numFmtId="0" fontId="3" fillId="0" borderId="0" applyAlignment="0"/>
    <xf numFmtId="0" fontId="4" fillId="2" borderId="0" applyAlignment="0"/>
    <xf numFmtId="0" fontId="5" fillId="3" borderId="0" applyAlignment="0"/>
    <xf numFmtId="0" fontId="6" fillId="4" borderId="0" applyAlignment="0"/>
    <xf numFmtId="0" fontId="7" fillId="5" borderId="0" applyAlignment="0"/>
    <xf numFmtId="0" fontId="8" fillId="0" borderId="0" applyAlignment="0"/>
    <xf numFmtId="0" fontId="9" fillId="0" borderId="0" applyAlignment="0"/>
    <xf numFmtId="0" fontId="10" fillId="0" borderId="0" applyAlignment="0"/>
    <xf numFmtId="0" fontId="11" fillId="0" borderId="0" applyAlignment="0"/>
    <xf numFmtId="0" fontId="12" fillId="0" borderId="0" applyAlignment="0"/>
    <xf numFmtId="0" fontId="11" fillId="0" borderId="0" applyAlignment="0">
      <alignment wrapText="1"/>
    </xf>
    <xf numFmtId="0" fontId="13" fillId="0" borderId="0" applyAlignment="0"/>
    <xf numFmtId="0" fontId="14" fillId="0" borderId="0" applyAlignment="0"/>
    <xf numFmtId="0" fontId="15" fillId="0" borderId="0" applyAlignment="0"/>
    <xf numFmtId="43" fontId="17" fillId="0" borderId="0" applyFont="0" applyFill="0" applyBorder="0" applyAlignment="0" applyProtection="0"/>
  </cellStyleXfs>
  <cellXfs count="47">
    <xf numFmtId="0" fontId="1" fillId="0" borderId="0" xfId="0" applyFont="1" applyAlignment="1"/>
    <xf numFmtId="0" fontId="8" fillId="0" borderId="0" xfId="7" applyAlignment="1">
      <alignment horizontal="left" vertical="top" wrapText="1"/>
    </xf>
    <xf numFmtId="49" fontId="1" fillId="0" borderId="0" xfId="0" applyNumberFormat="1" applyFont="1" applyAlignment="1">
      <alignment horizontal="left" vertical="top" wrapText="1"/>
    </xf>
    <xf numFmtId="49" fontId="16" fillId="0" borderId="0" xfId="0" applyNumberFormat="1" applyFont="1" applyAlignment="1">
      <alignment horizontal="left" vertical="top" wrapText="1"/>
    </xf>
    <xf numFmtId="0" fontId="1" fillId="0" borderId="0" xfId="0" applyFont="1" applyAlignment="1">
      <alignment vertical="top" wrapText="1"/>
    </xf>
    <xf numFmtId="49" fontId="1" fillId="0" borderId="0" xfId="0" applyNumberFormat="1" applyFont="1" applyAlignment="1">
      <alignment horizontal="left" vertical="top"/>
    </xf>
    <xf numFmtId="49" fontId="6" fillId="4" borderId="0" xfId="0" applyNumberFormat="1" applyFont="1" applyFill="1" applyAlignment="1">
      <alignment horizontal="left"/>
    </xf>
    <xf numFmtId="0" fontId="6" fillId="4" borderId="0" xfId="0" applyFont="1" applyFill="1" applyAlignment="1">
      <alignment horizontal="left"/>
    </xf>
    <xf numFmtId="0" fontId="7" fillId="5" borderId="0" xfId="0" applyNumberFormat="1" applyFont="1" applyFill="1" applyAlignment="1">
      <alignment horizontal="center" wrapText="1"/>
    </xf>
    <xf numFmtId="0" fontId="11" fillId="0" borderId="0" xfId="0" applyNumberFormat="1" applyFont="1" applyAlignment="1"/>
    <xf numFmtId="164" fontId="8" fillId="0" borderId="0" xfId="0" applyNumberFormat="1" applyFont="1" applyAlignment="1">
      <alignment horizontal="right"/>
    </xf>
    <xf numFmtId="0" fontId="8" fillId="0" borderId="0" xfId="0" applyNumberFormat="1" applyFont="1" applyAlignment="1">
      <alignment horizontal="right"/>
    </xf>
    <xf numFmtId="0" fontId="7" fillId="5" borderId="0" xfId="0" applyNumberFormat="1" applyFont="1" applyFill="1" applyAlignment="1"/>
    <xf numFmtId="49" fontId="8" fillId="0" borderId="0" xfId="0" applyNumberFormat="1" applyFont="1" applyAlignment="1">
      <alignment vertical="top"/>
    </xf>
    <xf numFmtId="1" fontId="8" fillId="0" borderId="0" xfId="0" applyNumberFormat="1" applyFont="1" applyAlignment="1">
      <alignment vertical="top"/>
    </xf>
    <xf numFmtId="0" fontId="13" fillId="0" borderId="0" xfId="13" applyFont="1" applyAlignment="1"/>
    <xf numFmtId="0" fontId="1" fillId="0" borderId="1" xfId="0" applyFont="1" applyBorder="1" applyAlignment="1"/>
    <xf numFmtId="0" fontId="18" fillId="5" borderId="1" xfId="6" applyFont="1" applyBorder="1" applyAlignment="1">
      <alignment horizontal="left" wrapText="1"/>
    </xf>
    <xf numFmtId="0" fontId="18" fillId="5" borderId="1" xfId="6" applyFont="1" applyBorder="1" applyAlignment="1">
      <alignment horizontal="right" wrapText="1"/>
    </xf>
    <xf numFmtId="165" fontId="1" fillId="0" borderId="0" xfId="16" applyNumberFormat="1" applyFont="1" applyAlignment="1">
      <alignment horizontal="right" vertical="top" wrapText="1"/>
    </xf>
    <xf numFmtId="165" fontId="1" fillId="0" borderId="0" xfId="16" applyNumberFormat="1" applyFont="1" applyAlignment="1"/>
    <xf numFmtId="165" fontId="1" fillId="0" borderId="1" xfId="16" applyNumberFormat="1" applyFont="1" applyBorder="1" applyAlignment="1"/>
    <xf numFmtId="165" fontId="8" fillId="0" borderId="0" xfId="16" applyNumberFormat="1" applyFont="1" applyAlignment="1">
      <alignment horizontal="right"/>
    </xf>
    <xf numFmtId="165" fontId="20" fillId="0" borderId="0" xfId="16" quotePrefix="1" applyNumberFormat="1" applyFont="1" applyAlignment="1">
      <alignment horizontal="right"/>
    </xf>
    <xf numFmtId="165" fontId="1" fillId="6" borderId="0" xfId="16" applyNumberFormat="1" applyFont="1" applyFill="1" applyAlignment="1">
      <alignment horizontal="right" vertical="top" wrapText="1"/>
    </xf>
    <xf numFmtId="0" fontId="18" fillId="6" borderId="1" xfId="6" applyFont="1" applyFill="1" applyBorder="1" applyAlignment="1">
      <alignment horizontal="left" wrapText="1"/>
    </xf>
    <xf numFmtId="165" fontId="1" fillId="6" borderId="0" xfId="16" applyNumberFormat="1" applyFont="1" applyFill="1" applyAlignment="1"/>
    <xf numFmtId="165" fontId="1" fillId="6" borderId="1" xfId="16" applyNumberFormat="1" applyFont="1" applyFill="1" applyBorder="1" applyAlignment="1"/>
    <xf numFmtId="165" fontId="20" fillId="6" borderId="0" xfId="16" quotePrefix="1" applyNumberFormat="1" applyFont="1" applyFill="1" applyAlignment="1">
      <alignment horizontal="right"/>
    </xf>
    <xf numFmtId="0" fontId="1" fillId="6" borderId="0" xfId="0" applyFont="1" applyFill="1" applyAlignment="1"/>
    <xf numFmtId="0" fontId="19" fillId="0" borderId="0" xfId="0" applyFont="1" applyAlignment="1"/>
    <xf numFmtId="0" fontId="11" fillId="5" borderId="1" xfId="6" applyFont="1" applyBorder="1" applyAlignment="1">
      <alignment horizontal="right" wrapText="1"/>
    </xf>
    <xf numFmtId="0" fontId="11" fillId="5" borderId="1" xfId="6" applyFont="1" applyBorder="1" applyAlignment="1">
      <alignment horizontal="left" wrapText="1"/>
    </xf>
    <xf numFmtId="166" fontId="18" fillId="5" borderId="1" xfId="6" applyNumberFormat="1" applyFont="1" applyBorder="1" applyAlignment="1">
      <alignment horizontal="left" wrapText="1"/>
    </xf>
    <xf numFmtId="166" fontId="1" fillId="0" borderId="0" xfId="0" applyNumberFormat="1" applyFont="1" applyAlignment="1"/>
    <xf numFmtId="166" fontId="8" fillId="0" borderId="0" xfId="7" applyNumberFormat="1" applyAlignment="1">
      <alignment horizontal="left" vertical="top" wrapText="1"/>
    </xf>
    <xf numFmtId="166" fontId="1" fillId="0" borderId="0" xfId="0" applyNumberFormat="1" applyFont="1" applyAlignment="1">
      <alignment horizontal="left" vertical="top" wrapText="1"/>
    </xf>
    <xf numFmtId="166" fontId="1" fillId="6" borderId="0" xfId="16" applyNumberFormat="1" applyFont="1" applyFill="1" applyAlignment="1">
      <alignment horizontal="right" vertical="top" wrapText="1"/>
    </xf>
    <xf numFmtId="166" fontId="1" fillId="0" borderId="0" xfId="16" applyNumberFormat="1" applyFont="1" applyAlignment="1">
      <alignment horizontal="right" vertical="top" wrapText="1"/>
    </xf>
    <xf numFmtId="166" fontId="1" fillId="6" borderId="0" xfId="16" applyNumberFormat="1" applyFont="1" applyFill="1" applyAlignment="1"/>
    <xf numFmtId="166" fontId="1" fillId="0" borderId="0" xfId="16" applyNumberFormat="1" applyFont="1" applyAlignment="1"/>
    <xf numFmtId="166" fontId="1" fillId="6" borderId="0" xfId="0" applyNumberFormat="1" applyFont="1" applyFill="1" applyAlignment="1"/>
    <xf numFmtId="166" fontId="11" fillId="5" borderId="1" xfId="6" applyNumberFormat="1" applyFont="1" applyBorder="1" applyAlignment="1">
      <alignment horizontal="left" wrapText="1"/>
    </xf>
    <xf numFmtId="166" fontId="8" fillId="7" borderId="0" xfId="7" applyNumberFormat="1" applyFill="1" applyAlignment="1">
      <alignment horizontal="left" vertical="top" wrapText="1"/>
    </xf>
    <xf numFmtId="166" fontId="1" fillId="7" borderId="0" xfId="0" applyNumberFormat="1" applyFont="1" applyFill="1" applyAlignment="1">
      <alignment horizontal="left" vertical="top" wrapText="1"/>
    </xf>
    <xf numFmtId="166" fontId="1" fillId="7" borderId="0" xfId="16" applyNumberFormat="1" applyFont="1" applyFill="1" applyAlignment="1">
      <alignment horizontal="right" vertical="top" wrapText="1"/>
    </xf>
    <xf numFmtId="166" fontId="1" fillId="7" borderId="0" xfId="0" applyNumberFormat="1" applyFont="1" applyFill="1" applyAlignment="1"/>
  </cellXfs>
  <cellStyles count="17">
    <cellStyle name="ChartingText" xfId="14" xr:uid="{00000000-0005-0000-0000-000000000000}"/>
    <cellStyle name="CHPTop" xfId="15" xr:uid="{00000000-0005-0000-0000-000001000000}"/>
    <cellStyle name="ColumnHeaderNormal" xfId="6" xr:uid="{00000000-0005-0000-0000-000002000000}"/>
    <cellStyle name="Comma" xfId="16" builtinId="3"/>
    <cellStyle name="Invisible" xfId="13" xr:uid="{00000000-0005-0000-0000-000003000000}"/>
    <cellStyle name="NewColumnHeaderNormal" xfId="4" xr:uid="{00000000-0005-0000-0000-000004000000}"/>
    <cellStyle name="NewSectionHeaderNormal" xfId="3" xr:uid="{00000000-0005-0000-0000-000005000000}"/>
    <cellStyle name="NewTitleNormal" xfId="2" xr:uid="{00000000-0005-0000-0000-000006000000}"/>
    <cellStyle name="Normal" xfId="0" builtinId="0"/>
    <cellStyle name="SectionHeaderNormal" xfId="5" xr:uid="{00000000-0005-0000-0000-000008000000}"/>
    <cellStyle name="SubScript" xfId="9" xr:uid="{00000000-0005-0000-0000-000009000000}"/>
    <cellStyle name="SuperScript" xfId="8" xr:uid="{00000000-0005-0000-0000-00000A000000}"/>
    <cellStyle name="TextBold" xfId="10" xr:uid="{00000000-0005-0000-0000-00000B000000}"/>
    <cellStyle name="TextItalic" xfId="11" xr:uid="{00000000-0005-0000-0000-00000C000000}"/>
    <cellStyle name="TextNormal" xfId="7" xr:uid="{00000000-0005-0000-0000-00000D000000}"/>
    <cellStyle name="TitleNormal" xfId="1" xr:uid="{00000000-0005-0000-0000-00000E000000}"/>
    <cellStyle name="Total" xfId="12" builtinId="25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FA4040"/>
      <rgbColor rgb="00FFFFEB"/>
      <rgbColor rgb="00EEEEEE"/>
      <rgbColor rgb="00F0F0DC"/>
      <rgbColor rgb="00993366"/>
      <rgbColor rgb="00F5F5E1"/>
      <rgbColor rgb="00004080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/>
            <a:r>
              <a:rPr lang="en-US" sz="1800" b="0" i="0" baseline="0">
                <a:effectLst/>
              </a:rPr>
              <a:t>EBITDA SD /TEV</a:t>
            </a:r>
            <a:endParaRPr lang="en-US" sz="1400">
              <a:effectLst/>
            </a:endParaRPr>
          </a:p>
        </cx:rich>
      </cx:tx>
    </cx:title>
    <cx:plotArea>
      <cx:plotAreaRegion>
        <cx:series layoutId="clusteredColumn" uniqueId="{501D2527-F21E-844D-A82B-DD7AF2CF2C9C}" formatIdx="0">
          <cx:tx>
            <cx:txData>
              <cx:f>_xlchart.v1.3</cx:f>
              <cx:v>LOG EBITDA SD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/>
            <a:r>
              <a:rPr lang="en-US" sz="1800" b="0" i="0" baseline="0">
                <a:effectLst/>
              </a:rPr>
              <a:t>LOG TEV/BV</a:t>
            </a:r>
            <a:endParaRPr lang="en-US" sz="1400">
              <a:effectLst/>
            </a:endParaRPr>
          </a:p>
        </cx:rich>
      </cx:tx>
    </cx:title>
    <cx:plotArea>
      <cx:plotAreaRegion>
        <cx:series layoutId="clusteredColumn" uniqueId="{FAA1121A-E426-A345-8BE4-9D170AA118BF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Percent EBITDA SD /TEV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Percent EBITDA SD /TEV</a:t>
          </a:r>
        </a:p>
      </cx:txPr>
    </cx:title>
    <cx:plotArea>
      <cx:plotAreaRegion>
        <cx:series layoutId="clusteredColumn" uniqueId="{AEC38BD3-C2CE-E146-A42A-BB9B8634642D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LOG 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Percent EBITDA SD /TEV</a:t>
            </a:r>
            <a:endParaRPr lang="en-US">
              <a:effectLst/>
            </a:endParaRPr>
          </a:p>
        </cx:rich>
      </cx:tx>
    </cx:title>
    <cx:plotArea>
      <cx:plotAreaRegion>
        <cx:series layoutId="clusteredColumn" uniqueId="{59E1B094-02A1-1344-8265-5577F3401679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plotArea>
      <cx:plotAreaRegion>
        <cx:series layoutId="clusteredColumn" uniqueId="{501D2527-F21E-844D-A82B-DD7AF2CF2C9C}">
          <cx:tx>
            <cx:txData>
              <cx:f>_xlchart.v1.6</cx:f>
              <cx:v>EBITDA LOG SD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/>
    <cx:plotArea>
      <cx:plotAreaRegion>
        <cx:series layoutId="clusteredColumn" uniqueId="{A2D78894-58F6-AA44-AF36-282B598FEB96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4" Type="http://schemas.microsoft.com/office/2014/relationships/chartEx" Target="../charts/chartEx4.xml"/></Relationships>
</file>

<file path=xl/drawings/_rels/drawing2.xml.rels><?xml version="1.0" encoding="UTF-8" standalone="yes"?>
<Relationships xmlns="http://schemas.openxmlformats.org/package/2006/relationships"><Relationship Id="rId2" Type="http://schemas.microsoft.com/office/2014/relationships/chartEx" Target="../charts/chartEx6.xml"/><Relationship Id="rId1" Type="http://schemas.microsoft.com/office/2014/relationships/chartEx" Target="../charts/chartEx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7835</xdr:colOff>
      <xdr:row>331</xdr:row>
      <xdr:rowOff>111962</xdr:rowOff>
    </xdr:from>
    <xdr:to>
      <xdr:col>12</xdr:col>
      <xdr:colOff>883801</xdr:colOff>
      <xdr:row>354</xdr:row>
      <xdr:rowOff>33423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393F830A-9F92-4DE9-A1A8-234E82F570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35" y="58443062"/>
              <a:ext cx="8407066" cy="313456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14185</xdr:colOff>
      <xdr:row>313</xdr:row>
      <xdr:rowOff>0</xdr:rowOff>
    </xdr:from>
    <xdr:to>
      <xdr:col>12</xdr:col>
      <xdr:colOff>868761</xdr:colOff>
      <xdr:row>331</xdr:row>
      <xdr:rowOff>118980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E50FAE41-4788-44ED-9239-053BD828C93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185" y="55816500"/>
              <a:ext cx="8385676" cy="26335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7577</xdr:colOff>
      <xdr:row>354</xdr:row>
      <xdr:rowOff>21657</xdr:rowOff>
    </xdr:from>
    <xdr:to>
      <xdr:col>12</xdr:col>
      <xdr:colOff>888814</xdr:colOff>
      <xdr:row>374</xdr:row>
      <xdr:rowOff>114938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3B185A09-9EC2-4224-A01E-D978E00C4C4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577" y="61565857"/>
              <a:ext cx="8412337" cy="288728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374</xdr:row>
      <xdr:rowOff>101749</xdr:rowOff>
    </xdr:from>
    <xdr:to>
      <xdr:col>12</xdr:col>
      <xdr:colOff>873774</xdr:colOff>
      <xdr:row>394</xdr:row>
      <xdr:rowOff>129304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9CA8051C-D412-4BB3-AE3C-D3312C15FBC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64439949"/>
              <a:ext cx="8404874" cy="282155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387350</xdr:colOff>
      <xdr:row>273</xdr:row>
      <xdr:rowOff>63500</xdr:rowOff>
    </xdr:from>
    <xdr:to>
      <xdr:col>27</xdr:col>
      <xdr:colOff>749300</xdr:colOff>
      <xdr:row>290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DA294CD-A987-21FF-279B-75B8744995E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683250" y="48729900"/>
              <a:ext cx="8185150" cy="29591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20</xdr:col>
      <xdr:colOff>298450</xdr:colOff>
      <xdr:row>257</xdr:row>
      <xdr:rowOff>127000</xdr:rowOff>
    </xdr:from>
    <xdr:to>
      <xdr:col>27</xdr:col>
      <xdr:colOff>812800</xdr:colOff>
      <xdr:row>273</xdr:row>
      <xdr:rowOff>25400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F13AF866-F0FC-114E-008E-B1B260B2FBB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94350" y="45948600"/>
              <a:ext cx="833755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410000" mc:Ignorable="a14" a14:legacySpreadsheetColorIndex="65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wrap="none" lIns="18288" tIns="0" rIns="0" bIns="0" upright="1">
        <a:spAutoFit/>
      </a:bodyPr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410000" mc:Ignorable="a14" a14:legacySpreadsheetColorIndex="65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wrap="none" lIns="18288" tIns="0" rIns="0" bIns="0" upright="1">
        <a:spAutoFit/>
      </a:bodyPr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2AE3E8-A58F-FC4A-B832-A20D1F35F3A8}">
  <sheetPr>
    <outlinePr summaryBelow="0" summaryRight="0"/>
    <pageSetUpPr autoPageBreaks="0"/>
  </sheetPr>
  <dimension ref="A1:BL297"/>
  <sheetViews>
    <sheetView tabSelected="1" zoomScale="130" zoomScaleNormal="130" workbookViewId="0">
      <pane xSplit="4" ySplit="1" topLeftCell="E2" activePane="bottomRight" state="frozen"/>
      <selection pane="topRight" activeCell="I1" sqref="I1"/>
      <selection pane="bottomLeft" activeCell="A2" sqref="A2"/>
      <selection pane="bottomRight" activeCell="D2" sqref="D2"/>
    </sheetView>
  </sheetViews>
  <sheetFormatPr baseColWidth="10" defaultColWidth="8.83203125" defaultRowHeight="11" outlineLevelRow="1" outlineLevelCol="1" x14ac:dyDescent="0.15"/>
  <cols>
    <col min="1" max="1" width="25.5" style="34" customWidth="1"/>
    <col min="2" max="3" width="14.6640625" style="34" customWidth="1" outlineLevel="1"/>
    <col min="4" max="4" width="12.6640625" style="34" customWidth="1"/>
    <col min="5" max="6" width="12.6640625" style="41" customWidth="1"/>
    <col min="7" max="7" width="12.6640625" style="34" customWidth="1"/>
    <col min="8" max="16" width="12.6640625" style="41" customWidth="1"/>
    <col min="17" max="64" width="12.6640625" style="34" customWidth="1"/>
    <col min="65" max="16384" width="8.83203125" style="34"/>
  </cols>
  <sheetData>
    <row r="1" spans="1:64" ht="24" x14ac:dyDescent="0.15">
      <c r="A1" s="33" t="s">
        <v>1586</v>
      </c>
      <c r="B1" s="33" t="s">
        <v>1</v>
      </c>
      <c r="C1" s="42" t="s">
        <v>1647</v>
      </c>
      <c r="D1" s="42" t="s">
        <v>1648</v>
      </c>
      <c r="E1" s="33" t="s">
        <v>1628</v>
      </c>
      <c r="F1" s="33" t="s">
        <v>1629</v>
      </c>
      <c r="G1" s="33" t="s">
        <v>1630</v>
      </c>
      <c r="H1" s="33" t="s">
        <v>1631</v>
      </c>
      <c r="I1" s="33" t="s">
        <v>1632</v>
      </c>
      <c r="J1" s="33" t="s">
        <v>1587</v>
      </c>
      <c r="K1" s="33" t="s">
        <v>1588</v>
      </c>
      <c r="L1" s="33" t="s">
        <v>1589</v>
      </c>
      <c r="M1" s="33" t="s">
        <v>1633</v>
      </c>
      <c r="N1" s="33" t="s">
        <v>1634</v>
      </c>
      <c r="O1" s="33" t="s">
        <v>1590</v>
      </c>
      <c r="P1" s="33" t="s">
        <v>1591</v>
      </c>
      <c r="Q1" s="33" t="s">
        <v>1592</v>
      </c>
      <c r="R1" s="33" t="s">
        <v>1593</v>
      </c>
      <c r="S1" s="33" t="s">
        <v>1594</v>
      </c>
      <c r="T1" s="33" t="s">
        <v>1595</v>
      </c>
      <c r="U1" s="33" t="s">
        <v>1596</v>
      </c>
      <c r="V1" s="33" t="s">
        <v>1597</v>
      </c>
      <c r="W1" s="33" t="s">
        <v>1598</v>
      </c>
      <c r="X1" s="33" t="s">
        <v>1599</v>
      </c>
      <c r="Y1" s="33" t="s">
        <v>1600</v>
      </c>
      <c r="Z1" s="33" t="s">
        <v>1601</v>
      </c>
      <c r="AA1" s="33" t="s">
        <v>1602</v>
      </c>
      <c r="AB1" s="33" t="s">
        <v>1603</v>
      </c>
      <c r="AC1" s="33" t="s">
        <v>1604</v>
      </c>
      <c r="AD1" s="33" t="s">
        <v>1605</v>
      </c>
      <c r="AE1" s="33" t="s">
        <v>1606</v>
      </c>
      <c r="AF1" s="33" t="s">
        <v>1607</v>
      </c>
      <c r="AG1" s="33" t="s">
        <v>1608</v>
      </c>
      <c r="AH1" s="33" t="s">
        <v>1609</v>
      </c>
      <c r="AI1" s="33" t="s">
        <v>1610</v>
      </c>
      <c r="AJ1" s="33" t="s">
        <v>1611</v>
      </c>
      <c r="AK1" s="33" t="s">
        <v>1612</v>
      </c>
      <c r="AL1" s="33" t="s">
        <v>1613</v>
      </c>
      <c r="AM1" s="33" t="s">
        <v>1614</v>
      </c>
      <c r="AN1" s="33" t="s">
        <v>1615</v>
      </c>
      <c r="AO1" s="33" t="s">
        <v>1616</v>
      </c>
      <c r="AP1" s="33" t="s">
        <v>1617</v>
      </c>
      <c r="AQ1" s="33" t="s">
        <v>1618</v>
      </c>
      <c r="AR1" s="33" t="s">
        <v>1619</v>
      </c>
      <c r="AS1" s="33" t="s">
        <v>1620</v>
      </c>
      <c r="AT1" s="33" t="s">
        <v>1621</v>
      </c>
      <c r="AU1" s="33" t="s">
        <v>1622</v>
      </c>
      <c r="AV1" s="33" t="s">
        <v>1623</v>
      </c>
      <c r="AW1" s="33" t="s">
        <v>1624</v>
      </c>
      <c r="AX1" s="33" t="s">
        <v>1625</v>
      </c>
      <c r="AY1" s="33" t="s">
        <v>1626</v>
      </c>
      <c r="AZ1" s="33" t="s">
        <v>1627</v>
      </c>
      <c r="BA1" s="42" t="s">
        <v>1635</v>
      </c>
      <c r="BB1" s="33" t="s">
        <v>1636</v>
      </c>
      <c r="BC1" s="33" t="s">
        <v>1637</v>
      </c>
      <c r="BD1" s="33" t="s">
        <v>1638</v>
      </c>
      <c r="BE1" s="33" t="s">
        <v>1639</v>
      </c>
      <c r="BF1" s="33" t="s">
        <v>1640</v>
      </c>
      <c r="BG1" s="33" t="s">
        <v>1641</v>
      </c>
      <c r="BH1" s="33" t="s">
        <v>1642</v>
      </c>
      <c r="BI1" s="33" t="s">
        <v>1643</v>
      </c>
      <c r="BJ1" s="33" t="s">
        <v>1644</v>
      </c>
      <c r="BK1" s="33" t="s">
        <v>1628</v>
      </c>
      <c r="BL1" s="33" t="s">
        <v>1630</v>
      </c>
    </row>
    <row r="2" spans="1:64" ht="14" customHeight="1" outlineLevel="1" x14ac:dyDescent="0.15">
      <c r="A2" s="35" t="s">
        <v>1096</v>
      </c>
      <c r="B2" s="35" t="s">
        <v>247</v>
      </c>
      <c r="C2" s="36" t="s">
        <v>250</v>
      </c>
      <c r="D2" s="36" t="s">
        <v>253</v>
      </c>
      <c r="E2" s="37">
        <v>1.0159100317025536</v>
      </c>
      <c r="F2" s="37">
        <v>1.5784793761512313E-2</v>
      </c>
      <c r="G2" s="38">
        <v>0.25427778647289417</v>
      </c>
      <c r="H2" s="37">
        <v>0</v>
      </c>
      <c r="I2" s="37">
        <v>1</v>
      </c>
      <c r="J2" s="37">
        <v>605.26</v>
      </c>
      <c r="K2" s="37">
        <v>565.76562324379904</v>
      </c>
      <c r="L2" s="37">
        <v>6.3381798992340785</v>
      </c>
      <c r="M2" s="37">
        <v>4.6357816186710858E-2</v>
      </c>
      <c r="N2" s="37">
        <v>-3.0713653671698964</v>
      </c>
      <c r="O2" s="37">
        <v>1</v>
      </c>
      <c r="P2" s="37">
        <v>0</v>
      </c>
      <c r="Q2" s="34">
        <v>7.483553559540064E-2</v>
      </c>
      <c r="R2" s="34">
        <v>3.3947824932145855E-2</v>
      </c>
      <c r="S2" s="34">
        <v>1.7317590069633668E-2</v>
      </c>
      <c r="T2" s="34">
        <v>-1.1010672749288953E-2</v>
      </c>
      <c r="U2" s="34">
        <v>0.11581464568731954</v>
      </c>
      <c r="V2" s="34">
        <v>0.12258661729701137</v>
      </c>
      <c r="W2" s="34">
        <v>0.11374057828008524</v>
      </c>
      <c r="X2" s="34">
        <v>0.19002286677097124</v>
      </c>
      <c r="Y2" s="34">
        <v>0.14134773420990843</v>
      </c>
      <c r="Z2" s="34">
        <v>0.20765750961780116</v>
      </c>
      <c r="AA2" s="34">
        <v>0.10062602297109882</v>
      </c>
      <c r="AB2" s="34">
        <v>7.1883334695244383E-2</v>
      </c>
      <c r="AC2" s="34">
        <v>0.55952079642284658</v>
      </c>
      <c r="AD2" s="34">
        <v>0.35107296137339056</v>
      </c>
      <c r="AE2" s="34">
        <v>0.20545977011494257</v>
      </c>
      <c r="AF2" s="34">
        <v>-0.23582629674306393</v>
      </c>
      <c r="AG2" s="34">
        <v>3.402466367713004</v>
      </c>
      <c r="AH2" s="34">
        <v>3.0978478812992916</v>
      </c>
      <c r="AI2" s="34">
        <v>1.91391098088461</v>
      </c>
      <c r="AJ2" s="34">
        <v>2.0783203896274847</v>
      </c>
      <c r="AK2" s="34">
        <v>-2.8410584864318222</v>
      </c>
      <c r="AL2" s="34">
        <v>-28.605858854860191</v>
      </c>
      <c r="AM2" s="34">
        <v>-2.0074144490599508</v>
      </c>
      <c r="AN2" s="34">
        <v>9.5205024360502684</v>
      </c>
      <c r="AO2" s="34">
        <v>6.6534907752039088E-2</v>
      </c>
      <c r="AP2" s="34">
        <v>4.2409788469514723E-2</v>
      </c>
      <c r="AQ2" s="34">
        <v>2.1592850199601742E-2</v>
      </c>
      <c r="AR2" s="34">
        <v>-1.2063433296310008E-2</v>
      </c>
      <c r="AS2" s="34">
        <v>0.14540083040562121</v>
      </c>
      <c r="AT2" s="34">
        <v>0.15976918781410934</v>
      </c>
      <c r="AU2" s="34">
        <v>9.2334928680573788E-2</v>
      </c>
      <c r="AV2" s="34">
        <v>0.1009513944834465</v>
      </c>
      <c r="AW2" s="34">
        <v>0.130576578949407</v>
      </c>
      <c r="AX2" s="34">
        <v>0.17705526022994192</v>
      </c>
      <c r="AY2" s="34">
        <v>9.2456229368794524E-2</v>
      </c>
      <c r="AZ2" s="34">
        <v>6.2484704194558656E-2</v>
      </c>
      <c r="BA2" s="34">
        <v>0.88908173400082258</v>
      </c>
      <c r="BB2" s="34">
        <v>1.2492637909581086</v>
      </c>
      <c r="BC2" s="34">
        <v>1.2468738498126668</v>
      </c>
      <c r="BD2" s="34">
        <v>1.0956127360236949</v>
      </c>
      <c r="BE2" s="34">
        <v>1.2554615138933247</v>
      </c>
      <c r="BF2" s="34">
        <v>1.303316718716607</v>
      </c>
      <c r="BG2" s="34">
        <v>0.81180287701017106</v>
      </c>
      <c r="BH2" s="34">
        <v>0.53125919105893782</v>
      </c>
      <c r="BI2" s="34">
        <v>0.92379676037462533</v>
      </c>
      <c r="BJ2" s="34">
        <v>0.85263114517657723</v>
      </c>
      <c r="BK2" s="34">
        <v>1.0159100317025536</v>
      </c>
      <c r="BL2" s="34">
        <v>0.25427778647289417</v>
      </c>
    </row>
    <row r="3" spans="1:64" ht="14" customHeight="1" outlineLevel="1" x14ac:dyDescent="0.15">
      <c r="A3" s="35" t="s">
        <v>254</v>
      </c>
      <c r="B3" s="35" t="s">
        <v>255</v>
      </c>
      <c r="C3" s="36" t="s">
        <v>257</v>
      </c>
      <c r="D3" s="36" t="s">
        <v>258</v>
      </c>
      <c r="E3" s="37">
        <v>0.36062381744436867</v>
      </c>
      <c r="F3" s="37">
        <v>-1.0199199209088761</v>
      </c>
      <c r="G3" s="38">
        <v>8.5845716323287663E-2</v>
      </c>
      <c r="H3" s="37">
        <v>0</v>
      </c>
      <c r="I3" s="37">
        <v>1</v>
      </c>
      <c r="J3" s="37">
        <v>2290.1499999999996</v>
      </c>
      <c r="K3" s="37">
        <v>1128.9222178205596</v>
      </c>
      <c r="L3" s="37">
        <v>7.0290186670203836</v>
      </c>
      <c r="M3" s="37">
        <v>7.1090013955796449E-2</v>
      </c>
      <c r="N3" s="37">
        <v>-2.6438084027290971</v>
      </c>
      <c r="O3" s="37">
        <v>1</v>
      </c>
      <c r="P3" s="37">
        <v>0</v>
      </c>
      <c r="Q3" s="34">
        <v>0.36644825498505945</v>
      </c>
      <c r="R3" s="34">
        <v>0.27002561328641128</v>
      </c>
      <c r="S3" s="34">
        <v>0.37114658631138797</v>
      </c>
      <c r="T3" s="34">
        <v>0.20777877300768291</v>
      </c>
      <c r="U3" s="34">
        <v>0.12190694088682201</v>
      </c>
      <c r="V3" s="34">
        <v>9.173544501449922E-2</v>
      </c>
      <c r="W3" s="34">
        <v>0.10873843615579519</v>
      </c>
      <c r="X3" s="34">
        <v>0.21133934813729732</v>
      </c>
      <c r="Y3" s="34">
        <v>0.21370311026711242</v>
      </c>
      <c r="Z3" s="34">
        <v>-0.20352911668805973</v>
      </c>
      <c r="AA3" s="34">
        <v>0.17592933913640083</v>
      </c>
      <c r="AB3" s="34">
        <v>0.16514869432003851</v>
      </c>
      <c r="AC3" s="34">
        <v>1.8849486400281288</v>
      </c>
      <c r="AD3" s="34">
        <v>1.5934645470603077</v>
      </c>
      <c r="AE3" s="34">
        <v>3.0507908530080243</v>
      </c>
      <c r="AF3" s="34">
        <v>1.7117913007327341</v>
      </c>
      <c r="AG3" s="34">
        <v>0.98736089430484908</v>
      </c>
      <c r="AH3" s="34">
        <v>0.51565377532228363</v>
      </c>
      <c r="AI3" s="34">
        <v>0.72736589018958664</v>
      </c>
      <c r="AJ3" s="34">
        <v>1.0330349877949552</v>
      </c>
      <c r="AK3" s="34">
        <v>8.5199789695057841</v>
      </c>
      <c r="AL3" s="34">
        <v>-1.4323538573356869</v>
      </c>
      <c r="AM3" s="34">
        <v>1.8592036000610968</v>
      </c>
      <c r="AN3" s="34">
        <v>2.6085759556767525</v>
      </c>
      <c r="AO3" s="34">
        <v>0.13695702951073349</v>
      </c>
      <c r="AP3" s="34">
        <v>0.11473834156410004</v>
      </c>
      <c r="AQ3" s="34">
        <v>0.13819040575520222</v>
      </c>
      <c r="AR3" s="34">
        <v>8.5968410393460759E-2</v>
      </c>
      <c r="AS3" s="34">
        <v>5.5612752814246942E-2</v>
      </c>
      <c r="AT3" s="34">
        <v>3.4970702735740003E-2</v>
      </c>
      <c r="AU3" s="34">
        <v>4.5146185668397919E-2</v>
      </c>
      <c r="AV3" s="34">
        <v>5.7001367116909812E-2</v>
      </c>
      <c r="AW3" s="34">
        <v>7.0968420038451274E-2</v>
      </c>
      <c r="AX3" s="34">
        <v>-3.4011425077478001E-2</v>
      </c>
      <c r="AY3" s="34">
        <v>7.0554219051976452E-2</v>
      </c>
      <c r="AZ3" s="34">
        <v>5.2096756630624123E-2</v>
      </c>
      <c r="BA3" s="34">
        <v>0.3737417975051277</v>
      </c>
      <c r="BB3" s="34">
        <v>0.42491651131775843</v>
      </c>
      <c r="BC3" s="34">
        <v>0.37233376474938651</v>
      </c>
      <c r="BD3" s="34">
        <v>0.41374972596590492</v>
      </c>
      <c r="BE3" s="34">
        <v>0.45619020877472127</v>
      </c>
      <c r="BF3" s="34">
        <v>0.38121254799835247</v>
      </c>
      <c r="BG3" s="34">
        <v>0.41518148747067357</v>
      </c>
      <c r="BH3" s="34">
        <v>0.2697148809216478</v>
      </c>
      <c r="BI3" s="34">
        <v>0.33208884957147428</v>
      </c>
      <c r="BJ3" s="34">
        <v>0.16710840016863945</v>
      </c>
      <c r="BK3" s="34">
        <v>0.36062381744436867</v>
      </c>
      <c r="BL3" s="34">
        <v>8.5845716323287663E-2</v>
      </c>
    </row>
    <row r="4" spans="1:64" ht="14" customHeight="1" outlineLevel="1" x14ac:dyDescent="0.15">
      <c r="A4" s="35" t="s">
        <v>259</v>
      </c>
      <c r="B4" s="35" t="s">
        <v>260</v>
      </c>
      <c r="C4" s="36" t="s">
        <v>250</v>
      </c>
      <c r="D4" s="36" t="s">
        <v>258</v>
      </c>
      <c r="E4" s="37">
        <v>1.4063547010075594</v>
      </c>
      <c r="F4" s="37">
        <v>0.34100103824884803</v>
      </c>
      <c r="G4" s="38">
        <v>0.27203070242226068</v>
      </c>
      <c r="H4" s="37">
        <v>1</v>
      </c>
      <c r="I4" s="37">
        <v>0</v>
      </c>
      <c r="J4" s="37">
        <v>1043.58</v>
      </c>
      <c r="K4" s="37">
        <v>153.9414737273018</v>
      </c>
      <c r="L4" s="37">
        <v>5.0365724894480417</v>
      </c>
      <c r="M4" s="37">
        <v>1.2907936764569656E-2</v>
      </c>
      <c r="N4" s="37">
        <v>-4.3499129037376676</v>
      </c>
      <c r="O4" s="37">
        <v>0</v>
      </c>
      <c r="P4" s="37">
        <v>1</v>
      </c>
      <c r="Q4" s="34">
        <v>2.4823311777633721E-3</v>
      </c>
      <c r="R4" s="34">
        <v>-4.8367703854842242E-3</v>
      </c>
      <c r="S4" s="34">
        <v>0.11807697567349916</v>
      </c>
      <c r="T4" s="34">
        <v>9.1379837969301145E-2</v>
      </c>
      <c r="U4" s="34">
        <v>8.4950139385208331E-2</v>
      </c>
      <c r="V4" s="34">
        <v>5.1582613021578259E-2</v>
      </c>
      <c r="W4" s="34">
        <v>1.0679514489542083E-2</v>
      </c>
      <c r="X4" s="34">
        <v>0.233570725493602</v>
      </c>
      <c r="Y4" s="34">
        <v>0.17862222311251777</v>
      </c>
      <c r="Z4" s="34">
        <v>0.21594079096648466</v>
      </c>
      <c r="AA4" s="34">
        <v>9.8244838090401257E-2</v>
      </c>
      <c r="AB4" s="34">
        <v>8.7486172209715218E-2</v>
      </c>
      <c r="AC4" s="34">
        <v>1.8773167523615929E-2</v>
      </c>
      <c r="AD4" s="34">
        <v>-5.3593056116269688E-2</v>
      </c>
      <c r="AE4" s="34">
        <v>1.2439570994077156</v>
      </c>
      <c r="AF4" s="34">
        <v>0.91759663593724738</v>
      </c>
      <c r="AG4" s="34">
        <v>0.89910891089108913</v>
      </c>
      <c r="AH4" s="34">
        <v>0.5431034482758621</v>
      </c>
      <c r="AI4" s="34">
        <v>0.15375115776474221</v>
      </c>
      <c r="AJ4" s="34">
        <v>3.1788810086682431</v>
      </c>
      <c r="AK4" s="34">
        <v>2.1575127026373093</v>
      </c>
      <c r="AL4" s="34">
        <v>2.9512039401678214</v>
      </c>
      <c r="AM4" s="34">
        <v>1.2010295015157375</v>
      </c>
      <c r="AN4" s="34">
        <v>1.1815557868657509</v>
      </c>
      <c r="AO4" s="34">
        <v>3.4028349733408467E-3</v>
      </c>
      <c r="AP4" s="34">
        <v>-9.542121909143185E-3</v>
      </c>
      <c r="AQ4" s="34">
        <v>0.19519240430021101</v>
      </c>
      <c r="AR4" s="34">
        <v>0.13960899147360262</v>
      </c>
      <c r="AS4" s="34">
        <v>0.10921226698737223</v>
      </c>
      <c r="AT4" s="34">
        <v>5.8675123492448987E-2</v>
      </c>
      <c r="AU4" s="34">
        <v>1.6525451850540895E-2</v>
      </c>
      <c r="AV4" s="34">
        <v>0.25103791616659998</v>
      </c>
      <c r="AW4" s="34">
        <v>0.22594513328152976</v>
      </c>
      <c r="AX4" s="34">
        <v>0.26534746026799622</v>
      </c>
      <c r="AY4" s="34">
        <v>0.12554054608844994</v>
      </c>
      <c r="AZ4" s="34">
        <v>0.10552134205673418</v>
      </c>
      <c r="BA4" s="34">
        <v>1.3708223156617105</v>
      </c>
      <c r="BB4" s="34">
        <v>1.9728292121909141</v>
      </c>
      <c r="BC4" s="34">
        <v>1.653094544358485</v>
      </c>
      <c r="BD4" s="34">
        <v>1.5277876890141122</v>
      </c>
      <c r="BE4" s="34">
        <v>1.2856043295249548</v>
      </c>
      <c r="BF4" s="34">
        <v>1.1374980842460183</v>
      </c>
      <c r="BG4" s="34">
        <v>1.5473972966396035</v>
      </c>
      <c r="BH4" s="34">
        <v>1.0747833044405921</v>
      </c>
      <c r="BI4" s="34">
        <v>1.2649329369235447</v>
      </c>
      <c r="BJ4" s="34">
        <v>1.2287972970756589</v>
      </c>
      <c r="BK4" s="34">
        <v>1.4063547010075594</v>
      </c>
      <c r="BL4" s="34">
        <v>0.27203070242226068</v>
      </c>
    </row>
    <row r="5" spans="1:64" ht="14" customHeight="1" outlineLevel="1" x14ac:dyDescent="0.15">
      <c r="A5" s="35" t="s">
        <v>263</v>
      </c>
      <c r="B5" s="35" t="s">
        <v>264</v>
      </c>
      <c r="C5" s="36" t="s">
        <v>257</v>
      </c>
      <c r="D5" s="36" t="s">
        <v>258</v>
      </c>
      <c r="E5" s="37">
        <v>0.91354062058995178</v>
      </c>
      <c r="F5" s="37">
        <v>-9.0427437168628472E-2</v>
      </c>
      <c r="G5" s="38">
        <v>0.19158044184429962</v>
      </c>
      <c r="H5" s="37">
        <v>0</v>
      </c>
      <c r="I5" s="37">
        <v>1</v>
      </c>
      <c r="J5" s="37">
        <v>886.47</v>
      </c>
      <c r="K5" s="37">
        <v>236.50480873664119</v>
      </c>
      <c r="L5" s="37">
        <v>5.4659685406497633</v>
      </c>
      <c r="M5" s="37">
        <v>3.2804287736528145E-2</v>
      </c>
      <c r="N5" s="37">
        <v>-3.4171960484609953</v>
      </c>
      <c r="O5" s="37">
        <v>1</v>
      </c>
      <c r="P5" s="37">
        <v>0</v>
      </c>
      <c r="Q5" s="34">
        <v>8.2525222842589882E-2</v>
      </c>
      <c r="R5" s="34">
        <v>3.2722407595467219E-2</v>
      </c>
      <c r="S5" s="34">
        <v>0.12588814936468148</v>
      </c>
      <c r="T5" s="34">
        <v>0.14341572159020541</v>
      </c>
      <c r="U5" s="34">
        <v>0.18884534307176151</v>
      </c>
      <c r="V5" s="34">
        <v>0.18738293769163533</v>
      </c>
      <c r="W5" s="34">
        <v>0.1693198680362468</v>
      </c>
      <c r="X5" s="34">
        <v>0.2007061817790762</v>
      </c>
      <c r="Y5" s="34">
        <v>6.0328678096117486E-2</v>
      </c>
      <c r="Z5" s="34">
        <v>7.381486861217483E-2</v>
      </c>
      <c r="AA5" s="34">
        <v>0.12649493786799562</v>
      </c>
      <c r="AB5" s="34">
        <v>6.064713324225067E-2</v>
      </c>
      <c r="AC5" s="34">
        <v>0.5266173559745807</v>
      </c>
      <c r="AD5" s="34">
        <v>0.17723066177754496</v>
      </c>
      <c r="AE5" s="34">
        <v>0.83681912204091013</v>
      </c>
      <c r="AF5" s="34">
        <v>1.3303791235844413</v>
      </c>
      <c r="AG5" s="34">
        <v>2.2104257167680275</v>
      </c>
      <c r="AH5" s="34">
        <v>1.8313220338983049</v>
      </c>
      <c r="AI5" s="34">
        <v>1.4401421394436955</v>
      </c>
      <c r="AJ5" s="34">
        <v>1.3973047167456951</v>
      </c>
      <c r="AK5" s="34">
        <v>0.67517885532591415</v>
      </c>
      <c r="AL5" s="34">
        <v>0.58272524199553244</v>
      </c>
      <c r="AM5" s="34">
        <v>1.1008144967554647</v>
      </c>
      <c r="AN5" s="34">
        <v>0.64313581844226209</v>
      </c>
      <c r="AO5" s="34">
        <v>6.5464010981895415E-2</v>
      </c>
      <c r="AP5" s="34">
        <v>2.4055552922216433E-2</v>
      </c>
      <c r="AQ5" s="34">
        <v>9.8822060579741619E-2</v>
      </c>
      <c r="AR5" s="34">
        <v>0.124751835264786</v>
      </c>
      <c r="AS5" s="34">
        <v>0.17745940516712236</v>
      </c>
      <c r="AT5" s="34">
        <v>0.16942433859778969</v>
      </c>
      <c r="AU5" s="34">
        <v>0.15410940941990978</v>
      </c>
      <c r="AV5" s="34">
        <v>0.14430970269469182</v>
      </c>
      <c r="AW5" s="34">
        <v>7.990169563274617E-2</v>
      </c>
      <c r="AX5" s="34">
        <v>8.5231047363892795E-2</v>
      </c>
      <c r="AY5" s="34">
        <v>0.11235290586247922</v>
      </c>
      <c r="AZ5" s="34">
        <v>4.986797192681644E-2</v>
      </c>
      <c r="BA5" s="34">
        <v>0.79326063871118124</v>
      </c>
      <c r="BB5" s="34">
        <v>0.73514006730814807</v>
      </c>
      <c r="BC5" s="34">
        <v>0.78499891434154812</v>
      </c>
      <c r="BD5" s="34">
        <v>0.86986164335072413</v>
      </c>
      <c r="BE5" s="34">
        <v>0.93970760560236599</v>
      </c>
      <c r="BF5" s="34">
        <v>0.90416096942935631</v>
      </c>
      <c r="BG5" s="34">
        <v>0.91016731354243163</v>
      </c>
      <c r="BH5" s="34">
        <v>0.71900975553178603</v>
      </c>
      <c r="BI5" s="34">
        <v>1.3244396886244443</v>
      </c>
      <c r="BJ5" s="34">
        <v>1.1546596094575314</v>
      </c>
      <c r="BK5" s="34">
        <v>0.91354062058995178</v>
      </c>
      <c r="BL5" s="34">
        <v>0.19158044184429962</v>
      </c>
    </row>
    <row r="6" spans="1:64" ht="14" customHeight="1" outlineLevel="1" x14ac:dyDescent="0.15">
      <c r="A6" s="35" t="s">
        <v>266</v>
      </c>
      <c r="B6" s="35" t="s">
        <v>267</v>
      </c>
      <c r="C6" s="36" t="s">
        <v>257</v>
      </c>
      <c r="D6" s="36" t="s">
        <v>253</v>
      </c>
      <c r="E6" s="37">
        <v>1.0651554010796989</v>
      </c>
      <c r="F6" s="37">
        <v>6.3120705023369944E-2</v>
      </c>
      <c r="G6" s="38">
        <v>0.19713776865168131</v>
      </c>
      <c r="H6" s="37">
        <v>0</v>
      </c>
      <c r="I6" s="37">
        <v>1</v>
      </c>
      <c r="J6" s="37">
        <v>306.68</v>
      </c>
      <c r="K6" s="37">
        <v>155.0473031762314</v>
      </c>
      <c r="L6" s="37">
        <v>5.0437302521428968</v>
      </c>
      <c r="M6" s="37">
        <v>7.8433083187676805E-2</v>
      </c>
      <c r="N6" s="37">
        <v>-2.5455094611994045</v>
      </c>
      <c r="O6" s="37">
        <v>1</v>
      </c>
      <c r="P6" s="37">
        <v>0</v>
      </c>
      <c r="Q6" s="34">
        <v>0.45836616758602577</v>
      </c>
      <c r="R6" s="34">
        <v>0.37467046293367079</v>
      </c>
      <c r="S6" s="34">
        <v>0.30924798743373255</v>
      </c>
      <c r="T6" s="34">
        <v>0.26153176675369888</v>
      </c>
      <c r="U6" s="34">
        <v>0.23275635292260743</v>
      </c>
      <c r="V6" s="34">
        <v>0.30012286384452141</v>
      </c>
      <c r="W6" s="34">
        <v>0.4986305426012288</v>
      </c>
      <c r="X6" s="34">
        <v>0.54274756684395231</v>
      </c>
      <c r="Y6" s="34">
        <v>0.46446553355100545</v>
      </c>
      <c r="Z6" s="34">
        <v>0.37680446668788153</v>
      </c>
      <c r="AA6" s="34">
        <v>0.3819343711158325</v>
      </c>
      <c r="AB6" s="34">
        <v>0.10590271965333097</v>
      </c>
      <c r="AC6" s="34">
        <v>2.0973557692307692</v>
      </c>
      <c r="AD6" s="34">
        <v>2.2345911949685537</v>
      </c>
      <c r="AE6" s="34">
        <v>1.6826923076923077</v>
      </c>
      <c r="AF6" s="34">
        <v>1.5055110220440882</v>
      </c>
      <c r="AG6" s="34">
        <v>2.1392649903288197</v>
      </c>
      <c r="AH6" s="34">
        <v>2.0082212257100145</v>
      </c>
      <c r="AI6" s="34">
        <v>3.8469446030839523</v>
      </c>
      <c r="AJ6" s="34">
        <v>3.3254267346486364</v>
      </c>
      <c r="AK6" s="34">
        <v>3.1552653399668324</v>
      </c>
      <c r="AL6" s="34">
        <v>2.1835708298407375</v>
      </c>
      <c r="AM6" s="34">
        <v>2.4178844017514711</v>
      </c>
      <c r="AN6" s="34">
        <v>0.761518945585276</v>
      </c>
      <c r="AO6" s="34">
        <v>0.33700270374662034</v>
      </c>
      <c r="AP6" s="34">
        <v>0.34391636821217697</v>
      </c>
      <c r="AQ6" s="34">
        <v>0.31129558256744738</v>
      </c>
      <c r="AR6" s="34">
        <v>0.28847076893539403</v>
      </c>
      <c r="AS6" s="34">
        <v>0.35130628126737073</v>
      </c>
      <c r="AT6" s="34">
        <v>0.34697830578512395</v>
      </c>
      <c r="AU6" s="34">
        <v>0.54529264146361212</v>
      </c>
      <c r="AV6" s="34">
        <v>0.5319126303099071</v>
      </c>
      <c r="AW6" s="34">
        <v>0.50707932171769332</v>
      </c>
      <c r="AX6" s="34">
        <v>0.39864720105285706</v>
      </c>
      <c r="AY6" s="34">
        <v>0.39619018050582033</v>
      </c>
      <c r="AZ6" s="34">
        <v>9.5706270607619118E-2</v>
      </c>
      <c r="BA6" s="34">
        <v>0.73522595596755513</v>
      </c>
      <c r="BB6" s="34">
        <v>0.91791694898848131</v>
      </c>
      <c r="BC6" s="34">
        <v>1.0066212076292125</v>
      </c>
      <c r="BD6" s="34">
        <v>1.1030047038494768</v>
      </c>
      <c r="BE6" s="34">
        <v>1.5093305804812198</v>
      </c>
      <c r="BF6" s="34">
        <v>1.156120867768595</v>
      </c>
      <c r="BG6" s="34">
        <v>1.0935805067594917</v>
      </c>
      <c r="BH6" s="34">
        <v>0.98003687681724705</v>
      </c>
      <c r="BI6" s="34">
        <v>1.0917480094613052</v>
      </c>
      <c r="BJ6" s="34">
        <v>1.0579683530744037</v>
      </c>
      <c r="BK6" s="34">
        <v>1.0651554010796989</v>
      </c>
      <c r="BL6" s="34">
        <v>0.19713776865168131</v>
      </c>
    </row>
    <row r="7" spans="1:64" ht="14" customHeight="1" outlineLevel="1" x14ac:dyDescent="0.15">
      <c r="A7" s="35" t="s">
        <v>269</v>
      </c>
      <c r="B7" s="35" t="s">
        <v>270</v>
      </c>
      <c r="C7" s="36" t="s">
        <v>273</v>
      </c>
      <c r="D7" s="36" t="s">
        <v>253</v>
      </c>
      <c r="E7" s="37">
        <v>0.42319657135369193</v>
      </c>
      <c r="F7" s="37">
        <v>-0.85991850018709537</v>
      </c>
      <c r="G7" s="38">
        <v>0.31084236936028586</v>
      </c>
      <c r="H7" s="37">
        <v>0</v>
      </c>
      <c r="I7" s="37">
        <v>1</v>
      </c>
      <c r="J7" s="37">
        <v>1935.2857142857142</v>
      </c>
      <c r="K7" s="37">
        <v>819.39809500342278</v>
      </c>
      <c r="L7" s="37">
        <v>6.708570040242388</v>
      </c>
      <c r="M7" s="37">
        <v>9.1635451133247406E-2</v>
      </c>
      <c r="N7" s="37">
        <v>-2.3899370610700816</v>
      </c>
      <c r="O7" s="37">
        <v>1</v>
      </c>
      <c r="P7" s="37">
        <v>0</v>
      </c>
      <c r="U7" s="34">
        <v>6.5555617075466477E-2</v>
      </c>
      <c r="V7" s="34">
        <v>4.0529348534775944E-3</v>
      </c>
      <c r="W7" s="34">
        <v>9.6145795540174717E-2</v>
      </c>
      <c r="X7" s="34">
        <v>0.25876500693547616</v>
      </c>
      <c r="Y7" s="34">
        <v>0.12326321331288484</v>
      </c>
      <c r="Z7" s="34">
        <v>6.5977567627006819E-3</v>
      </c>
      <c r="AA7" s="34">
        <v>9.2396720746696748E-2</v>
      </c>
      <c r="AB7" s="34">
        <v>9.4373443454714503E-2</v>
      </c>
      <c r="AF7" s="34">
        <v>-0.25479662317728319</v>
      </c>
      <c r="AG7" s="34">
        <v>0.42929659173313994</v>
      </c>
      <c r="AH7" s="34">
        <v>1.8821603927986905E-2</v>
      </c>
      <c r="AI7" s="34">
        <v>0.26893052302888371</v>
      </c>
      <c r="AJ7" s="34">
        <v>0.82406702208682403</v>
      </c>
      <c r="AK7" s="34">
        <v>0.85476190476190472</v>
      </c>
      <c r="AL7" s="34">
        <v>2.6475958612294584E-2</v>
      </c>
      <c r="AM7" s="34">
        <v>0.30965099728196438</v>
      </c>
      <c r="AN7" s="34">
        <v>0.42053813305710397</v>
      </c>
      <c r="AQ7" s="34">
        <v>4.0685224839400432E-3</v>
      </c>
      <c r="AR7" s="34">
        <v>-2.0227868153293121E-2</v>
      </c>
      <c r="AS7" s="34">
        <v>3.5362284212412637E-2</v>
      </c>
      <c r="AT7" s="34">
        <v>2.6365564280392043E-3</v>
      </c>
      <c r="AU7" s="34">
        <v>4.2710141333994547E-2</v>
      </c>
      <c r="AV7" s="34">
        <v>7.3952566468457381E-2</v>
      </c>
      <c r="AW7" s="34">
        <v>7.2476446837146699E-2</v>
      </c>
      <c r="AX7" s="34">
        <v>5.7903494176372713E-3</v>
      </c>
      <c r="AY7" s="34">
        <v>2.7096124878541832E-2</v>
      </c>
      <c r="AZ7" s="34">
        <v>3.4618459123991377E-2</v>
      </c>
      <c r="BC7" s="34">
        <v>0</v>
      </c>
      <c r="BD7" s="34">
        <v>0</v>
      </c>
      <c r="BE7" s="34">
        <v>0.53942416820978434</v>
      </c>
      <c r="BF7" s="34">
        <v>0.65053017710781214</v>
      </c>
      <c r="BG7" s="34">
        <v>0.44422266303000246</v>
      </c>
      <c r="BH7" s="34">
        <v>0.2857904449456633</v>
      </c>
      <c r="BI7" s="34">
        <v>0.58798115746971735</v>
      </c>
      <c r="BJ7" s="34">
        <v>0.87762396006655574</v>
      </c>
      <c r="BK7" s="34">
        <v>0.42319657135369193</v>
      </c>
      <c r="BL7" s="34">
        <v>0.31084236936028586</v>
      </c>
    </row>
    <row r="8" spans="1:64" ht="14" customHeight="1" outlineLevel="1" x14ac:dyDescent="0.15">
      <c r="A8" s="35" t="s">
        <v>274</v>
      </c>
      <c r="B8" s="35" t="s">
        <v>275</v>
      </c>
      <c r="C8" s="36" t="s">
        <v>277</v>
      </c>
      <c r="D8" s="36" t="s">
        <v>258</v>
      </c>
      <c r="E8" s="37">
        <v>0.94250156245034211</v>
      </c>
      <c r="F8" s="37">
        <v>-5.9217701889099056E-2</v>
      </c>
      <c r="G8" s="38">
        <v>0.23251604872481202</v>
      </c>
      <c r="H8" s="37">
        <v>0</v>
      </c>
      <c r="I8" s="37">
        <v>1</v>
      </c>
      <c r="J8" s="37">
        <v>649.77</v>
      </c>
      <c r="K8" s="37">
        <v>301.16221192056776</v>
      </c>
      <c r="L8" s="37">
        <v>5.7076490296241209</v>
      </c>
      <c r="M8" s="37">
        <v>3.1814545246400108E-2</v>
      </c>
      <c r="N8" s="37">
        <v>-3.4478316960849025</v>
      </c>
      <c r="O8" s="37">
        <v>1</v>
      </c>
      <c r="P8" s="37">
        <v>0</v>
      </c>
      <c r="Q8" s="34">
        <v>0.35291425881860733</v>
      </c>
      <c r="R8" s="34">
        <v>0.33449140878213379</v>
      </c>
      <c r="S8" s="34">
        <v>0.33266413167761322</v>
      </c>
      <c r="T8" s="34">
        <v>0.38430700323481432</v>
      </c>
      <c r="U8" s="34">
        <v>0.38920566127175454</v>
      </c>
      <c r="V8" s="34">
        <v>0.40064513460981765</v>
      </c>
      <c r="W8" s="34">
        <v>0.64725702853532696</v>
      </c>
      <c r="X8" s="34">
        <v>0.61304054849026135</v>
      </c>
      <c r="Y8" s="34">
        <v>0.49274707002049339</v>
      </c>
      <c r="Z8" s="34">
        <v>0.48265458964503732</v>
      </c>
      <c r="AA8" s="34">
        <v>0.442992683508586</v>
      </c>
      <c r="AB8" s="34">
        <v>0.11297894154744528</v>
      </c>
      <c r="AC8" s="34">
        <v>8.67663130826101</v>
      </c>
      <c r="AD8" s="34">
        <v>8.096453519613112</v>
      </c>
      <c r="AE8" s="34">
        <v>5.8624648547328952</v>
      </c>
      <c r="AF8" s="34">
        <v>6.1341571050308916</v>
      </c>
      <c r="AG8" s="34">
        <v>5.6006626388618201</v>
      </c>
      <c r="AH8" s="34">
        <v>5.5678160919540236</v>
      </c>
      <c r="AI8" s="34">
        <v>8.4688863375430543</v>
      </c>
      <c r="AJ8" s="34">
        <v>7.1136899590418263</v>
      </c>
      <c r="AK8" s="34">
        <v>6.2536097741577183</v>
      </c>
      <c r="AL8" s="34">
        <v>5.9808264752232532</v>
      </c>
      <c r="AM8" s="34">
        <v>6.7755198064419604</v>
      </c>
      <c r="AN8" s="34">
        <v>1.2169506853876939</v>
      </c>
      <c r="AO8" s="34">
        <v>0.4535342843221265</v>
      </c>
      <c r="AP8" s="34">
        <v>0.43949713418991643</v>
      </c>
      <c r="AQ8" s="34">
        <v>0.34513628338115204</v>
      </c>
      <c r="AR8" s="34">
        <v>0.38192059348811652</v>
      </c>
      <c r="AS8" s="34">
        <v>0.37841218840942309</v>
      </c>
      <c r="AT8" s="34">
        <v>0.36331816590829541</v>
      </c>
      <c r="AU8" s="34">
        <v>0.42853906082066351</v>
      </c>
      <c r="AV8" s="34">
        <v>0.37554794026877736</v>
      </c>
      <c r="AW8" s="34">
        <v>0.39982483548738335</v>
      </c>
      <c r="AX8" s="34">
        <v>0.40035749868135734</v>
      </c>
      <c r="AY8" s="34">
        <v>0.39660879849572112</v>
      </c>
      <c r="AZ8" s="34">
        <v>3.475623579360744E-2</v>
      </c>
      <c r="BA8" s="34">
        <v>1.2851118167918412</v>
      </c>
      <c r="BB8" s="34">
        <v>1.3139265244213689</v>
      </c>
      <c r="BC8" s="34">
        <v>1.0374917236813064</v>
      </c>
      <c r="BD8" s="34">
        <v>0.99379035581810693</v>
      </c>
      <c r="BE8" s="34">
        <v>0.97226794485192447</v>
      </c>
      <c r="BF8" s="34">
        <v>0.90683284164208211</v>
      </c>
      <c r="BG8" s="34">
        <v>0.6620848317250434</v>
      </c>
      <c r="BH8" s="34">
        <v>0.6125988585806299</v>
      </c>
      <c r="BI8" s="34">
        <v>0.8114200160961984</v>
      </c>
      <c r="BJ8" s="34">
        <v>0.82949071089491888</v>
      </c>
      <c r="BK8" s="34">
        <v>0.94250156245034211</v>
      </c>
      <c r="BL8" s="34">
        <v>0.23251604872481202</v>
      </c>
    </row>
    <row r="9" spans="1:64" ht="14" customHeight="1" outlineLevel="1" x14ac:dyDescent="0.15">
      <c r="A9" s="35" t="s">
        <v>278</v>
      </c>
      <c r="B9" s="35" t="s">
        <v>279</v>
      </c>
      <c r="C9" s="36" t="s">
        <v>273</v>
      </c>
      <c r="D9" s="36" t="s">
        <v>258</v>
      </c>
      <c r="E9" s="37">
        <v>1.7532570295985952</v>
      </c>
      <c r="F9" s="37">
        <v>0.56147521789417421</v>
      </c>
      <c r="G9" s="38">
        <v>0.43669911195084465</v>
      </c>
      <c r="H9" s="37">
        <v>1</v>
      </c>
      <c r="I9" s="37">
        <v>0</v>
      </c>
      <c r="J9" s="37">
        <v>-2.66</v>
      </c>
      <c r="K9" s="37">
        <v>5.6582682863222384</v>
      </c>
      <c r="L9" s="37">
        <v>1.7331178889206889</v>
      </c>
      <c r="M9" s="37">
        <v>1.4450504099790679E-3</v>
      </c>
      <c r="N9" s="37">
        <v>-6.539611072227574</v>
      </c>
      <c r="O9" s="37">
        <v>0</v>
      </c>
      <c r="P9" s="37">
        <v>1</v>
      </c>
      <c r="Q9" s="34">
        <v>0.19305535377015837</v>
      </c>
      <c r="R9" s="34">
        <v>3.5496728585395203E-2</v>
      </c>
      <c r="S9" s="34">
        <v>2.3384726447687312E-2</v>
      </c>
      <c r="T9" s="34">
        <v>3.7953957494187382E-2</v>
      </c>
      <c r="U9" s="34">
        <v>2.3460960960960963E-2</v>
      </c>
      <c r="V9" s="34">
        <v>1.175102623280069E-2</v>
      </c>
      <c r="W9" s="34">
        <v>-1.6259129882502381E-2</v>
      </c>
      <c r="X9" s="34">
        <v>1.9420916468795409E-2</v>
      </c>
      <c r="Y9" s="34">
        <v>1.2825485480826416E-2</v>
      </c>
      <c r="Z9" s="34">
        <v>1.6732998286029688E-2</v>
      </c>
      <c r="AA9" s="34">
        <v>3.5782302384433903E-2</v>
      </c>
      <c r="AB9" s="34">
        <v>5.7240743995085462E-2</v>
      </c>
      <c r="AE9" s="34">
        <v>-7.752136752136753</v>
      </c>
      <c r="AF9" s="34">
        <v>-7.7785234899328861</v>
      </c>
      <c r="AM9" s="34">
        <v>-7.76533012103482</v>
      </c>
      <c r="AN9" s="34">
        <v>1.865824122903709E-2</v>
      </c>
      <c r="AO9" s="34">
        <v>0.20064021259890075</v>
      </c>
      <c r="AP9" s="34">
        <v>4.7773279352226722E-2</v>
      </c>
      <c r="AQ9" s="34">
        <v>3.5663730732934891E-2</v>
      </c>
      <c r="AR9" s="34">
        <v>5.4910693134978927E-2</v>
      </c>
      <c r="AS9" s="34">
        <v>4.721881197469071E-2</v>
      </c>
      <c r="AT9" s="34">
        <v>2.8468991420888642E-2</v>
      </c>
      <c r="AU9" s="34">
        <v>-3.4207830386174337E-2</v>
      </c>
      <c r="AV9" s="34">
        <v>2.956090193116841E-2</v>
      </c>
      <c r="AW9" s="34">
        <v>2.7606166861468249E-2</v>
      </c>
      <c r="AX9" s="34">
        <v>3.2826124123781844E-2</v>
      </c>
      <c r="AY9" s="34">
        <v>4.7046108174486477E-2</v>
      </c>
      <c r="AZ9" s="34">
        <v>5.9269892330487919E-2</v>
      </c>
      <c r="BA9" s="34">
        <v>1.0392885184514102</v>
      </c>
      <c r="BB9" s="34">
        <v>1.3458502024291499</v>
      </c>
      <c r="BC9" s="34">
        <v>1.5250865051903115</v>
      </c>
      <c r="BD9" s="34">
        <v>1.4467712133415456</v>
      </c>
      <c r="BE9" s="34">
        <v>2.0126546416092168</v>
      </c>
      <c r="BF9" s="34">
        <v>2.4226812924153829</v>
      </c>
      <c r="BG9" s="34">
        <v>2.1039151930871678</v>
      </c>
      <c r="BH9" s="34">
        <v>1.522116733196677</v>
      </c>
      <c r="BI9" s="34">
        <v>2.1524461512773416</v>
      </c>
      <c r="BJ9" s="34">
        <v>1.9617598449877471</v>
      </c>
      <c r="BK9" s="34">
        <v>1.7532570295985952</v>
      </c>
      <c r="BL9" s="34">
        <v>0.43669911195084465</v>
      </c>
    </row>
    <row r="10" spans="1:64" ht="14" customHeight="1" outlineLevel="1" x14ac:dyDescent="0.15">
      <c r="A10" s="35" t="s">
        <v>281</v>
      </c>
      <c r="B10" s="35" t="s">
        <v>282</v>
      </c>
      <c r="C10" s="36" t="s">
        <v>284</v>
      </c>
      <c r="D10" s="36" t="s">
        <v>258</v>
      </c>
      <c r="E10" s="37">
        <v>2.8680599500718018</v>
      </c>
      <c r="F10" s="37">
        <v>1.0536358256122831</v>
      </c>
      <c r="G10" s="38">
        <v>0.51897229906155851</v>
      </c>
      <c r="H10" s="37">
        <v>1</v>
      </c>
      <c r="I10" s="37">
        <v>0</v>
      </c>
      <c r="J10" s="37">
        <v>1565.1000000000001</v>
      </c>
      <c r="K10" s="37">
        <v>790.19142125324379</v>
      </c>
      <c r="L10" s="37">
        <v>6.6722752214937113</v>
      </c>
      <c r="M10" s="37">
        <v>2.8564570339418293E-2</v>
      </c>
      <c r="N10" s="37">
        <v>-3.5555881284235342</v>
      </c>
      <c r="O10" s="37">
        <v>1</v>
      </c>
      <c r="P10" s="37">
        <v>0</v>
      </c>
      <c r="Q10" s="34">
        <v>0.12683361071331811</v>
      </c>
      <c r="R10" s="34">
        <v>7.7836648344383363E-2</v>
      </c>
      <c r="S10" s="34">
        <v>7.9888142869565623E-2</v>
      </c>
      <c r="T10" s="34">
        <v>7.8576703470883844E-2</v>
      </c>
      <c r="U10" s="34">
        <v>7.2859019358728641E-2</v>
      </c>
      <c r="V10" s="34">
        <v>5.138184782519193E-2</v>
      </c>
      <c r="W10" s="34">
        <v>0.10117348641612708</v>
      </c>
      <c r="X10" s="34">
        <v>0.13055934039059497</v>
      </c>
      <c r="Y10" s="34">
        <v>0.10446753441614465</v>
      </c>
      <c r="Z10" s="34">
        <v>0.1156037546353523</v>
      </c>
      <c r="AA10" s="34">
        <v>9.3918008844029066E-2</v>
      </c>
      <c r="AB10" s="34">
        <v>2.5828147902670961E-2</v>
      </c>
      <c r="AC10" s="34">
        <v>1.3639012208657049</v>
      </c>
      <c r="AD10" s="34">
        <v>0.98043064477753983</v>
      </c>
      <c r="AE10" s="34">
        <v>1.2080420790366115</v>
      </c>
      <c r="AF10" s="34">
        <v>1.0011474469305794</v>
      </c>
      <c r="AG10" s="34">
        <v>1.0815087102445262</v>
      </c>
      <c r="AH10" s="34">
        <v>0.80185042405551277</v>
      </c>
      <c r="AI10" s="34">
        <v>1.6137302499893531</v>
      </c>
      <c r="AJ10" s="34">
        <v>1.5449242076251724</v>
      </c>
      <c r="AK10" s="34">
        <v>-13.949910554561717</v>
      </c>
      <c r="AL10" s="34">
        <v>4.0671574178935446</v>
      </c>
      <c r="AM10" s="34">
        <v>-2.8721815314317299E-2</v>
      </c>
      <c r="AN10" s="34">
        <v>4.9801851650102744</v>
      </c>
      <c r="AO10" s="34">
        <v>0.28926191281832492</v>
      </c>
      <c r="AP10" s="34">
        <v>0.22054376622334018</v>
      </c>
      <c r="AQ10" s="34">
        <v>0.23389031073711292</v>
      </c>
      <c r="AR10" s="34">
        <v>0.22939096370495982</v>
      </c>
      <c r="AS10" s="34">
        <v>0.24737406477713059</v>
      </c>
      <c r="AT10" s="34">
        <v>0.19796116915528109</v>
      </c>
      <c r="AU10" s="34">
        <v>0.32669741776953914</v>
      </c>
      <c r="AV10" s="34">
        <v>0.28814619351964499</v>
      </c>
      <c r="AW10" s="34">
        <v>0.27083535933093456</v>
      </c>
      <c r="AX10" s="34">
        <v>0.28240595118268752</v>
      </c>
      <c r="AY10" s="34">
        <v>0.25865071092189562</v>
      </c>
      <c r="AZ10" s="34">
        <v>3.9273815522999043E-2</v>
      </c>
      <c r="BA10" s="34">
        <v>2.2806408426875375</v>
      </c>
      <c r="BB10" s="34">
        <v>2.8334180738044905</v>
      </c>
      <c r="BC10" s="34">
        <v>2.92772246713744</v>
      </c>
      <c r="BD10" s="34">
        <v>2.9193253670912696</v>
      </c>
      <c r="BE10" s="34">
        <v>3.3952428533131869</v>
      </c>
      <c r="BF10" s="34">
        <v>3.8527452307432002</v>
      </c>
      <c r="BG10" s="34">
        <v>3.2290813467258697</v>
      </c>
      <c r="BH10" s="34">
        <v>2.2070132451465874</v>
      </c>
      <c r="BI10" s="34">
        <v>2.5925313624428665</v>
      </c>
      <c r="BJ10" s="34">
        <v>2.4428787116255664</v>
      </c>
      <c r="BK10" s="34">
        <v>2.8680599500718018</v>
      </c>
      <c r="BL10" s="34">
        <v>0.51897229906155851</v>
      </c>
    </row>
    <row r="11" spans="1:64" ht="14" customHeight="1" outlineLevel="1" x14ac:dyDescent="0.15">
      <c r="A11" s="35" t="s">
        <v>285</v>
      </c>
      <c r="B11" s="35" t="s">
        <v>286</v>
      </c>
      <c r="C11" s="36" t="s">
        <v>288</v>
      </c>
      <c r="D11" s="36" t="s">
        <v>253</v>
      </c>
      <c r="E11" s="37">
        <v>1.9834098389951578</v>
      </c>
      <c r="F11" s="37">
        <v>0.68481750442873301</v>
      </c>
      <c r="G11" s="38">
        <v>0.66201627555905085</v>
      </c>
      <c r="H11" s="37">
        <v>1</v>
      </c>
      <c r="I11" s="37">
        <v>0</v>
      </c>
      <c r="J11" s="37">
        <v>257.71999999999997</v>
      </c>
      <c r="K11" s="37">
        <v>92.471182297814082</v>
      </c>
      <c r="L11" s="37">
        <v>4.5268970532525286</v>
      </c>
      <c r="M11" s="37">
        <v>1.8587134960093361E-2</v>
      </c>
      <c r="N11" s="37">
        <v>-3.9852856063883961</v>
      </c>
      <c r="O11" s="37">
        <v>0</v>
      </c>
      <c r="P11" s="37">
        <v>1</v>
      </c>
      <c r="Q11" s="34">
        <v>0.26637554585152839</v>
      </c>
      <c r="R11" s="34">
        <v>0.21964347725431185</v>
      </c>
      <c r="S11" s="34">
        <v>0.15077989601386482</v>
      </c>
      <c r="T11" s="34">
        <v>9.7539244802715322E-2</v>
      </c>
      <c r="U11" s="34">
        <v>7.0445533006764635E-2</v>
      </c>
      <c r="V11" s="34">
        <v>8.1321063677667851E-2</v>
      </c>
      <c r="W11" s="34">
        <v>0.14899101720647773</v>
      </c>
      <c r="X11" s="34">
        <v>0.18798908351666713</v>
      </c>
      <c r="Y11" s="34">
        <v>0.1073381270418042</v>
      </c>
      <c r="Z11" s="34">
        <v>0.16814188411042744</v>
      </c>
      <c r="AA11" s="34">
        <v>0.14985648724822292</v>
      </c>
      <c r="AB11" s="34">
        <v>6.3056479180627165E-2</v>
      </c>
      <c r="AC11" s="34">
        <v>2.3090395480225987</v>
      </c>
      <c r="AD11" s="34">
        <v>2.227112676056338</v>
      </c>
      <c r="AE11" s="34">
        <v>1.8983790523690773</v>
      </c>
      <c r="AF11" s="34">
        <v>1.1801848049281314</v>
      </c>
      <c r="AG11" s="34">
        <v>1.1515729265967587</v>
      </c>
      <c r="AH11" s="34">
        <v>1.303030303030303</v>
      </c>
      <c r="AI11" s="34">
        <v>3.3791248206599711</v>
      </c>
      <c r="AJ11" s="34">
        <v>4.2589905362776026</v>
      </c>
      <c r="AK11" s="34">
        <v>3.4868384594070383</v>
      </c>
      <c r="AL11" s="34">
        <v>3.504</v>
      </c>
      <c r="AM11" s="34">
        <v>2.4698273127347821</v>
      </c>
      <c r="AN11" s="34">
        <v>1.1207862180293797</v>
      </c>
      <c r="AO11" s="34">
        <v>0.26520018168840437</v>
      </c>
      <c r="AP11" s="34">
        <v>0.24249201277955271</v>
      </c>
      <c r="AQ11" s="34">
        <v>0.20072511535926171</v>
      </c>
      <c r="AR11" s="34">
        <v>0.16447274288167121</v>
      </c>
      <c r="AS11" s="34">
        <v>0.16278129632125049</v>
      </c>
      <c r="AT11" s="34">
        <v>0.20038645146624234</v>
      </c>
      <c r="AU11" s="34">
        <v>0.36480154888673766</v>
      </c>
      <c r="AV11" s="34">
        <v>0.42193262078879923</v>
      </c>
      <c r="AW11" s="34">
        <v>0.31864681454471794</v>
      </c>
      <c r="AX11" s="34">
        <v>0.3834609034969233</v>
      </c>
      <c r="AY11" s="34">
        <v>0.27248996882135612</v>
      </c>
      <c r="AZ11" s="34">
        <v>9.4460679934453839E-2</v>
      </c>
      <c r="BA11" s="34">
        <v>0.99558756732204268</v>
      </c>
      <c r="BB11" s="34">
        <v>1.1040255591054313</v>
      </c>
      <c r="BC11" s="34">
        <v>1.3312458800263678</v>
      </c>
      <c r="BD11" s="34">
        <v>1.686221204750322</v>
      </c>
      <c r="BE11" s="34">
        <v>2.3107397924807977</v>
      </c>
      <c r="BF11" s="34">
        <v>2.4641395771766308</v>
      </c>
      <c r="BG11" s="34">
        <v>2.4484801548886739</v>
      </c>
      <c r="BH11" s="34">
        <v>2.2444527782986436</v>
      </c>
      <c r="BI11" s="34">
        <v>2.9686265572774237</v>
      </c>
      <c r="BJ11" s="34">
        <v>2.2805793186252434</v>
      </c>
      <c r="BK11" s="34">
        <v>1.9834098389951578</v>
      </c>
      <c r="BL11" s="34">
        <v>0.66201627555905085</v>
      </c>
    </row>
    <row r="12" spans="1:64" ht="14" customHeight="1" outlineLevel="1" x14ac:dyDescent="0.15">
      <c r="A12" s="35" t="s">
        <v>289</v>
      </c>
      <c r="B12" s="35" t="s">
        <v>290</v>
      </c>
      <c r="C12" s="36" t="s">
        <v>273</v>
      </c>
      <c r="D12" s="36" t="s">
        <v>253</v>
      </c>
      <c r="E12" s="37">
        <v>1.0618792753690651</v>
      </c>
      <c r="F12" s="37">
        <v>6.0040239681100789E-2</v>
      </c>
      <c r="G12" s="38">
        <v>0.32138217102437056</v>
      </c>
      <c r="H12" s="37">
        <v>0</v>
      </c>
      <c r="I12" s="37">
        <v>1</v>
      </c>
      <c r="J12" s="37">
        <v>1569.25</v>
      </c>
      <c r="K12" s="37">
        <v>491.52536105022654</v>
      </c>
      <c r="L12" s="37">
        <v>6.1975135375443786</v>
      </c>
      <c r="M12" s="37">
        <v>5.7787625392115724E-2</v>
      </c>
      <c r="N12" s="37">
        <v>-2.8509806197871153</v>
      </c>
      <c r="O12" s="37">
        <v>1</v>
      </c>
      <c r="P12" s="37">
        <v>0</v>
      </c>
      <c r="Q12" s="34">
        <v>0.29574353507489748</v>
      </c>
      <c r="R12" s="34">
        <v>0.3189471419911219</v>
      </c>
      <c r="S12" s="34">
        <v>0.43822661691207176</v>
      </c>
      <c r="T12" s="34">
        <v>0.29132870208664829</v>
      </c>
      <c r="U12" s="34">
        <v>0.28652540388667758</v>
      </c>
      <c r="V12" s="34">
        <v>0.37564861506979463</v>
      </c>
      <c r="W12" s="34">
        <v>0.26325080203232692</v>
      </c>
      <c r="X12" s="34">
        <v>0.1483352821186853</v>
      </c>
      <c r="Y12" s="34">
        <v>6.4216120460584586E-2</v>
      </c>
      <c r="Z12" s="34">
        <v>0.11328440411198283</v>
      </c>
      <c r="AA12" s="34">
        <v>0.2595506623744791</v>
      </c>
      <c r="AB12" s="34">
        <v>0.1173367097395219</v>
      </c>
      <c r="AC12" s="34">
        <v>0.98140043763676144</v>
      </c>
      <c r="AD12" s="34">
        <v>1.9109548916227299</v>
      </c>
      <c r="AE12" s="34">
        <v>1.8890824622531939</v>
      </c>
      <c r="AF12" s="34">
        <v>1.8688796680497926</v>
      </c>
      <c r="AG12" s="34">
        <v>1.4895397489539748</v>
      </c>
      <c r="AH12" s="34">
        <v>1.5670731707317074</v>
      </c>
      <c r="AI12" s="34">
        <v>1.3920454545454546</v>
      </c>
      <c r="AJ12" s="34">
        <v>1.4854700854700855</v>
      </c>
      <c r="AK12" s="34">
        <v>0.38332486019318762</v>
      </c>
      <c r="AL12" s="34">
        <v>0.71158213474640419</v>
      </c>
      <c r="AM12" s="34">
        <v>1.3679352914203293</v>
      </c>
      <c r="AN12" s="34">
        <v>0.52024732963608389</v>
      </c>
      <c r="AO12" s="34">
        <v>0.21124107072768664</v>
      </c>
      <c r="AP12" s="34">
        <v>0.33719247467438496</v>
      </c>
      <c r="AQ12" s="34">
        <v>0.35614188745347053</v>
      </c>
      <c r="AR12" s="34">
        <v>0.30917078528281167</v>
      </c>
      <c r="AS12" s="34">
        <v>0.27373130155179642</v>
      </c>
      <c r="AT12" s="34">
        <v>0.28480398947222607</v>
      </c>
      <c r="AU12" s="34">
        <v>0.25816649104320338</v>
      </c>
      <c r="AV12" s="34">
        <v>0.25324202243916655</v>
      </c>
      <c r="AW12" s="34">
        <v>9.8279457768508868E-2</v>
      </c>
      <c r="AX12" s="34">
        <v>0.11798669511735911</v>
      </c>
      <c r="AY12" s="34">
        <v>0.24999561755306141</v>
      </c>
      <c r="AZ12" s="34">
        <v>8.5745355813546614E-2</v>
      </c>
      <c r="BA12" s="34">
        <v>0.71427113588193736</v>
      </c>
      <c r="BB12" s="34">
        <v>1.0572048790572668</v>
      </c>
      <c r="BC12" s="34">
        <v>0.81268885482811482</v>
      </c>
      <c r="BD12" s="34">
        <v>1.0612438220757825</v>
      </c>
      <c r="BE12" s="34">
        <v>0.95534740668251084</v>
      </c>
      <c r="BF12" s="34">
        <v>0.7581659509627372</v>
      </c>
      <c r="BG12" s="34">
        <v>0.98068643685082035</v>
      </c>
      <c r="BH12" s="34">
        <v>1.7072271601340523</v>
      </c>
      <c r="BI12" s="34">
        <v>1.5304483837330554</v>
      </c>
      <c r="BJ12" s="34">
        <v>1.0415087234843732</v>
      </c>
      <c r="BK12" s="34">
        <v>1.0618792753690651</v>
      </c>
      <c r="BL12" s="34">
        <v>0.32138217102437056</v>
      </c>
    </row>
    <row r="13" spans="1:64" ht="14" customHeight="1" outlineLevel="1" x14ac:dyDescent="0.15">
      <c r="A13" s="35" t="s">
        <v>292</v>
      </c>
      <c r="B13" s="35" t="s">
        <v>293</v>
      </c>
      <c r="C13" s="36" t="s">
        <v>296</v>
      </c>
      <c r="D13" s="36" t="s">
        <v>253</v>
      </c>
      <c r="E13" s="37">
        <v>0.98764729495106063</v>
      </c>
      <c r="F13" s="37">
        <v>-1.2429633885911904E-2</v>
      </c>
      <c r="G13" s="38">
        <v>0.74989389866887335</v>
      </c>
      <c r="H13" s="37">
        <v>0</v>
      </c>
      <c r="I13" s="37">
        <v>1</v>
      </c>
      <c r="J13" s="37">
        <v>1102.19</v>
      </c>
      <c r="K13" s="37">
        <v>911.40858315271782</v>
      </c>
      <c r="L13" s="37">
        <v>6.8149912963328569</v>
      </c>
      <c r="M13" s="37">
        <v>7.0532997365114938E-2</v>
      </c>
      <c r="N13" s="37">
        <v>-2.6516746309319608</v>
      </c>
      <c r="O13" s="37">
        <v>1</v>
      </c>
      <c r="P13" s="37">
        <v>0</v>
      </c>
      <c r="R13" s="34">
        <v>0.11206484159255475</v>
      </c>
      <c r="S13" s="34">
        <v>0.25131714702596447</v>
      </c>
      <c r="T13" s="34">
        <v>0.33734441039345836</v>
      </c>
      <c r="U13" s="34">
        <v>0.3867496606297387</v>
      </c>
      <c r="V13" s="34">
        <v>0.41907605831723171</v>
      </c>
      <c r="W13" s="34">
        <v>0.60121728812814479</v>
      </c>
      <c r="X13" s="34">
        <v>0.89975096770700802</v>
      </c>
      <c r="Y13" s="34">
        <v>0.60250166276899308</v>
      </c>
      <c r="Z13" s="34">
        <v>0.30026692077379952</v>
      </c>
      <c r="AA13" s="34">
        <v>0.43447655081521042</v>
      </c>
      <c r="AB13" s="34">
        <v>0.23451380047232029</v>
      </c>
      <c r="AC13" s="34">
        <v>57.316205533596836</v>
      </c>
      <c r="AD13" s="34">
        <v>2.1126255380200862</v>
      </c>
      <c r="AE13" s="34">
        <v>1.5052104281692202</v>
      </c>
      <c r="AF13" s="34">
        <v>2.2615871470301849</v>
      </c>
      <c r="AG13" s="34">
        <v>13.465129682997118</v>
      </c>
      <c r="AH13" s="34">
        <v>3.302831037585658</v>
      </c>
      <c r="AI13" s="34">
        <v>3.6866073834545938</v>
      </c>
      <c r="AJ13" s="34">
        <v>4.4019997351344191</v>
      </c>
      <c r="AK13" s="34">
        <v>-71.364675984752211</v>
      </c>
      <c r="AL13" s="34">
        <v>10.577722677856189</v>
      </c>
      <c r="AM13" s="34">
        <v>2.7265243179092109</v>
      </c>
      <c r="AN13" s="34">
        <v>31.006529726454442</v>
      </c>
      <c r="AO13" s="34">
        <v>0.40071294351718795</v>
      </c>
      <c r="AP13" s="34">
        <v>0.31170618120237087</v>
      </c>
      <c r="AQ13" s="34">
        <v>0.35569188231736298</v>
      </c>
      <c r="AR13" s="34">
        <v>0.32909213276185756</v>
      </c>
      <c r="AS13" s="34">
        <v>0.32775891579449479</v>
      </c>
      <c r="AT13" s="34">
        <v>0.31265602987910757</v>
      </c>
      <c r="AU13" s="34">
        <v>0.3526144527852057</v>
      </c>
      <c r="AV13" s="34">
        <v>0.43743091014370689</v>
      </c>
      <c r="AW13" s="34">
        <v>0.42707667974571889</v>
      </c>
      <c r="AX13" s="34">
        <v>0.39908610081675239</v>
      </c>
      <c r="AY13" s="34">
        <v>0.36538262289637657</v>
      </c>
      <c r="AZ13" s="34">
        <v>4.7178151676256087E-2</v>
      </c>
      <c r="BA13" s="34">
        <v>0</v>
      </c>
      <c r="BB13" s="34">
        <v>2.7814805854602631</v>
      </c>
      <c r="BC13" s="34">
        <v>1.4153108394176352</v>
      </c>
      <c r="BD13" s="34">
        <v>0.97553752966597007</v>
      </c>
      <c r="BE13" s="34">
        <v>0.84747046774600865</v>
      </c>
      <c r="BF13" s="34">
        <v>0.74606034793434461</v>
      </c>
      <c r="BG13" s="34">
        <v>0.5865008537646188</v>
      </c>
      <c r="BH13" s="34">
        <v>0.48616886876875298</v>
      </c>
      <c r="BI13" s="34">
        <v>0.70883900599203087</v>
      </c>
      <c r="BJ13" s="34">
        <v>1.329104450760983</v>
      </c>
      <c r="BK13" s="34">
        <v>0.98764729495106063</v>
      </c>
      <c r="BL13" s="34">
        <v>0.74989389866887335</v>
      </c>
    </row>
    <row r="14" spans="1:64" ht="14" customHeight="1" outlineLevel="1" x14ac:dyDescent="0.15">
      <c r="A14" s="35" t="s">
        <v>297</v>
      </c>
      <c r="B14" s="35" t="s">
        <v>298</v>
      </c>
      <c r="C14" s="36" t="s">
        <v>296</v>
      </c>
      <c r="D14" s="36" t="s">
        <v>253</v>
      </c>
      <c r="E14" s="37">
        <v>1.0429930478788718</v>
      </c>
      <c r="F14" s="37">
        <v>4.2094510491983442E-2</v>
      </c>
      <c r="G14" s="38">
        <v>0.32181904092250285</v>
      </c>
      <c r="H14" s="37">
        <v>0</v>
      </c>
      <c r="I14" s="37">
        <v>1</v>
      </c>
      <c r="J14" s="37">
        <v>5492.7</v>
      </c>
      <c r="K14" s="37">
        <v>3245.8599630914459</v>
      </c>
      <c r="L14" s="37">
        <v>8.0851356057672863</v>
      </c>
      <c r="M14" s="37">
        <v>0.11415554533223814</v>
      </c>
      <c r="N14" s="37">
        <v>-2.1701933278412149</v>
      </c>
      <c r="O14" s="37">
        <v>1</v>
      </c>
      <c r="P14" s="37">
        <v>0</v>
      </c>
      <c r="Q14" s="34">
        <v>0.26805552500164992</v>
      </c>
      <c r="R14" s="34">
        <v>0.17411190458694351</v>
      </c>
      <c r="S14" s="34">
        <v>0.27701241214454569</v>
      </c>
      <c r="T14" s="34">
        <v>0.23258275936185707</v>
      </c>
      <c r="U14" s="34">
        <v>0.26999638347246918</v>
      </c>
      <c r="V14" s="34">
        <v>0.28836146719126793</v>
      </c>
      <c r="W14" s="34">
        <v>0.36935483079820863</v>
      </c>
      <c r="X14" s="34">
        <v>0.57466672985653644</v>
      </c>
      <c r="Y14" s="34">
        <v>0.49512679516467878</v>
      </c>
      <c r="Z14" s="34">
        <v>0.33566741969452868</v>
      </c>
      <c r="AA14" s="34">
        <v>0.32849362272726862</v>
      </c>
      <c r="AB14" s="34">
        <v>0.12222798312706372</v>
      </c>
      <c r="AC14" s="34">
        <v>1.03271463683363</v>
      </c>
      <c r="AD14" s="34">
        <v>0.72004788654572249</v>
      </c>
      <c r="AE14" s="34">
        <v>1.8617380486937978</v>
      </c>
      <c r="AF14" s="34">
        <v>1.4902363823227132</v>
      </c>
      <c r="AG14" s="34">
        <v>2.5496264674493063</v>
      </c>
      <c r="AH14" s="34">
        <v>1.9336170212765957</v>
      </c>
      <c r="AI14" s="34">
        <v>1.6516779995613073</v>
      </c>
      <c r="AJ14" s="34">
        <v>2.3923337091319055</v>
      </c>
      <c r="AK14" s="34">
        <v>3.6675170068027212</v>
      </c>
      <c r="AL14" s="34">
        <v>1.4971898835808912</v>
      </c>
      <c r="AM14" s="34">
        <v>1.8796699042198592</v>
      </c>
      <c r="AN14" s="34">
        <v>0.83820451430153964</v>
      </c>
      <c r="AO14" s="34">
        <v>0.2006190625154354</v>
      </c>
      <c r="AP14" s="34">
        <v>0.12685562243457663</v>
      </c>
      <c r="AQ14" s="34">
        <v>0.1872319130683443</v>
      </c>
      <c r="AR14" s="34">
        <v>0.28431372549019607</v>
      </c>
      <c r="AS14" s="34">
        <v>0.31826457657977708</v>
      </c>
      <c r="AT14" s="34">
        <v>0.31092053644740442</v>
      </c>
      <c r="AU14" s="34">
        <v>0.34890186266333056</v>
      </c>
      <c r="AV14" s="34">
        <v>0.46876898437068537</v>
      </c>
      <c r="AW14" s="34">
        <v>0.67676133689000473</v>
      </c>
      <c r="AX14" s="34">
        <v>0.56070059385101101</v>
      </c>
      <c r="AY14" s="34">
        <v>0.34833382143107655</v>
      </c>
      <c r="AZ14" s="34">
        <v>0.17342875054985243</v>
      </c>
      <c r="BA14" s="34">
        <v>0.74842353096135794</v>
      </c>
      <c r="BB14" s="34">
        <v>0.72858672550578385</v>
      </c>
      <c r="BC14" s="34">
        <v>0.67589719759794109</v>
      </c>
      <c r="BD14" s="34">
        <v>1.2224196078431373</v>
      </c>
      <c r="BE14" s="34">
        <v>1.1787734801722989</v>
      </c>
      <c r="BF14" s="34">
        <v>1.0782319131466107</v>
      </c>
      <c r="BG14" s="34">
        <v>0.94462515058845342</v>
      </c>
      <c r="BH14" s="34">
        <v>0.81572320097199968</v>
      </c>
      <c r="BI14" s="34">
        <v>1.366844500235368</v>
      </c>
      <c r="BJ14" s="34">
        <v>1.6704051717657673</v>
      </c>
      <c r="BK14" s="34">
        <v>1.0429930478788718</v>
      </c>
      <c r="BL14" s="34">
        <v>0.32181904092250285</v>
      </c>
    </row>
    <row r="15" spans="1:64" ht="14" customHeight="1" outlineLevel="1" x14ac:dyDescent="0.15">
      <c r="A15" s="35" t="s">
        <v>300</v>
      </c>
      <c r="B15" s="35" t="s">
        <v>301</v>
      </c>
      <c r="C15" s="36" t="s">
        <v>273</v>
      </c>
      <c r="D15" s="36" t="s">
        <v>258</v>
      </c>
      <c r="E15" s="37">
        <v>2.0995939876240892</v>
      </c>
      <c r="F15" s="37">
        <v>0.7417439868103155</v>
      </c>
      <c r="G15" s="38">
        <v>0.29524399766537152</v>
      </c>
      <c r="H15" s="37">
        <v>1</v>
      </c>
      <c r="I15" s="37">
        <v>0</v>
      </c>
      <c r="J15" s="37">
        <v>510.06000000000006</v>
      </c>
      <c r="K15" s="37">
        <v>70.311879824425461</v>
      </c>
      <c r="L15" s="37">
        <v>4.2529407720850028</v>
      </c>
      <c r="M15" s="37">
        <v>1.0810061009551442E-2</v>
      </c>
      <c r="N15" s="37">
        <v>-4.5272780035401521</v>
      </c>
      <c r="O15" s="37">
        <v>0</v>
      </c>
      <c r="P15" s="37">
        <v>1</v>
      </c>
      <c r="Q15" s="34">
        <v>4.9865127183805182E-2</v>
      </c>
      <c r="R15" s="34">
        <v>4.0757331685680867E-2</v>
      </c>
      <c r="S15" s="34">
        <v>9.8299645666659233E-2</v>
      </c>
      <c r="T15" s="34">
        <v>5.578740525872556E-2</v>
      </c>
      <c r="U15" s="34">
        <v>8.3527529477235574E-2</v>
      </c>
      <c r="V15" s="34">
        <v>8.5124005688477722E-2</v>
      </c>
      <c r="W15" s="34">
        <v>0.12508973220260619</v>
      </c>
      <c r="X15" s="34">
        <v>0.13240724005267368</v>
      </c>
      <c r="Y15" s="34">
        <v>8.972473604826546E-2</v>
      </c>
      <c r="Z15" s="34">
        <v>0.14211711711711711</v>
      </c>
      <c r="AA15" s="34">
        <v>9.0269987038124652E-2</v>
      </c>
      <c r="AB15" s="34">
        <v>3.5096543677204939E-2</v>
      </c>
      <c r="AC15" s="34">
        <v>0.48173404773502193</v>
      </c>
      <c r="AD15" s="34">
        <v>0.4037158469945355</v>
      </c>
      <c r="AE15" s="34">
        <v>0.97030356357237135</v>
      </c>
      <c r="AF15" s="34">
        <v>0.64356649395509502</v>
      </c>
      <c r="AG15" s="34">
        <v>1.0100946372239747</v>
      </c>
      <c r="AH15" s="34">
        <v>1.0981854838709679</v>
      </c>
      <c r="AI15" s="34">
        <v>1.8702928870292883</v>
      </c>
      <c r="AJ15" s="34">
        <v>1.768885822697482</v>
      </c>
      <c r="AK15" s="34">
        <v>1.5719240297274979</v>
      </c>
      <c r="AL15" s="34">
        <v>1.8674778033541597</v>
      </c>
      <c r="AM15" s="34">
        <v>1.1686180616160393</v>
      </c>
      <c r="AN15" s="34">
        <v>0.56820505370797481</v>
      </c>
      <c r="AO15" s="34">
        <v>8.5097229392531407E-2</v>
      </c>
      <c r="AP15" s="34">
        <v>7.394507166306348E-2</v>
      </c>
      <c r="AQ15" s="34">
        <v>0.18098637781060237</v>
      </c>
      <c r="AR15" s="34">
        <v>0.12232252769798935</v>
      </c>
      <c r="AS15" s="34">
        <v>0.18424888752493479</v>
      </c>
      <c r="AT15" s="34">
        <v>0.17359296322264006</v>
      </c>
      <c r="AU15" s="34">
        <v>0.30437871924682475</v>
      </c>
      <c r="AV15" s="34">
        <v>0.28792004716319025</v>
      </c>
      <c r="AW15" s="34">
        <v>0.23854038745896092</v>
      </c>
      <c r="AX15" s="34">
        <v>0.27425508282223404</v>
      </c>
      <c r="AY15" s="34">
        <v>0.19252872940029714</v>
      </c>
      <c r="AZ15" s="34">
        <v>8.2663346701025445E-2</v>
      </c>
      <c r="BA15" s="34">
        <v>1.7065479263465839</v>
      </c>
      <c r="BB15" s="34">
        <v>1.8142765633757705</v>
      </c>
      <c r="BC15" s="34">
        <v>1.8411701953060893</v>
      </c>
      <c r="BD15" s="34">
        <v>2.192654903569963</v>
      </c>
      <c r="BE15" s="34">
        <v>2.2058462482737453</v>
      </c>
      <c r="BF15" s="34">
        <v>2.0392950474854992</v>
      </c>
      <c r="BG15" s="34">
        <v>2.4332830032270478</v>
      </c>
      <c r="BH15" s="34">
        <v>2.1745038039358806</v>
      </c>
      <c r="BI15" s="34">
        <v>2.6585799854640233</v>
      </c>
      <c r="BJ15" s="34">
        <v>1.9297821992562902</v>
      </c>
      <c r="BK15" s="34">
        <v>2.0995939876240892</v>
      </c>
      <c r="BL15" s="34">
        <v>0.29524399766537152</v>
      </c>
    </row>
    <row r="16" spans="1:64" ht="14" customHeight="1" outlineLevel="1" x14ac:dyDescent="0.15">
      <c r="A16" s="35" t="s">
        <v>303</v>
      </c>
      <c r="B16" s="35" t="s">
        <v>304</v>
      </c>
      <c r="C16" s="36" t="s">
        <v>273</v>
      </c>
      <c r="D16" s="36" t="s">
        <v>258</v>
      </c>
      <c r="E16" s="37">
        <v>0.40558090597417679</v>
      </c>
      <c r="F16" s="37">
        <v>-0.90243490381382363</v>
      </c>
      <c r="G16" s="38">
        <v>9.0973260009731854E-2</v>
      </c>
      <c r="H16" s="37">
        <v>0</v>
      </c>
      <c r="I16" s="37">
        <v>1</v>
      </c>
      <c r="J16" s="37">
        <v>7984.7</v>
      </c>
      <c r="K16" s="37">
        <v>4932.0839645461565</v>
      </c>
      <c r="L16" s="37">
        <v>8.5035168885809576</v>
      </c>
      <c r="M16" s="37">
        <v>0.13420775410864538</v>
      </c>
      <c r="N16" s="37">
        <v>-2.0083662758705105</v>
      </c>
      <c r="O16" s="37">
        <v>1</v>
      </c>
      <c r="P16" s="37">
        <v>0</v>
      </c>
      <c r="Q16" s="34">
        <v>0.51124763462512157</v>
      </c>
      <c r="R16" s="34">
        <v>0.34514178424496783</v>
      </c>
      <c r="S16" s="34">
        <v>0.41608455641891007</v>
      </c>
      <c r="T16" s="34">
        <v>0.4786758172273558</v>
      </c>
      <c r="U16" s="34">
        <v>0.29866266061838914</v>
      </c>
      <c r="V16" s="34">
        <v>0.224421984424412</v>
      </c>
      <c r="W16" s="34">
        <v>0.35467360122180258</v>
      </c>
      <c r="X16" s="34">
        <v>0.44970970391223231</v>
      </c>
      <c r="Y16" s="34">
        <v>0.1656330004410638</v>
      </c>
      <c r="Z16" s="34">
        <v>0.13043627287542495</v>
      </c>
      <c r="AA16" s="34">
        <v>0.33746870160096804</v>
      </c>
      <c r="AB16" s="34">
        <v>0.13163389924821622</v>
      </c>
      <c r="AC16" s="34">
        <v>2.7334081836327346</v>
      </c>
      <c r="AD16" s="34">
        <v>2.6944122036146574</v>
      </c>
      <c r="AE16" s="34">
        <v>2.5101010101010099</v>
      </c>
      <c r="AF16" s="34">
        <v>5.3559552086868001</v>
      </c>
      <c r="AG16" s="34">
        <v>1.5683604716451431</v>
      </c>
      <c r="AH16" s="34">
        <v>1.2871705619094977</v>
      </c>
      <c r="AI16" s="34">
        <v>1.1200304149467739</v>
      </c>
      <c r="AJ16" s="34">
        <v>2.5369576861274772</v>
      </c>
      <c r="AK16" s="34">
        <v>0.89376412711075659</v>
      </c>
      <c r="AL16" s="34">
        <v>0.20040214477211796</v>
      </c>
      <c r="AM16" s="34">
        <v>2.0900562012546966</v>
      </c>
      <c r="AN16" s="34">
        <v>1.4407194131284657</v>
      </c>
      <c r="AO16" s="34">
        <v>0.19220512640572643</v>
      </c>
      <c r="AP16" s="34">
        <v>0.144691384407166</v>
      </c>
      <c r="AQ16" s="34">
        <v>0.16035652708738746</v>
      </c>
      <c r="AR16" s="34">
        <v>0.20539780860422144</v>
      </c>
      <c r="AS16" s="34">
        <v>0.14869181017273961</v>
      </c>
      <c r="AT16" s="34">
        <v>0.12138762207346096</v>
      </c>
      <c r="AU16" s="34">
        <v>0.11299849861368344</v>
      </c>
      <c r="AV16" s="34">
        <v>0.1077603858579424</v>
      </c>
      <c r="AW16" s="34">
        <v>8.1923658167991034E-2</v>
      </c>
      <c r="AX16" s="34">
        <v>4.6248011313417006E-2</v>
      </c>
      <c r="AY16" s="34">
        <v>0.13216608327037355</v>
      </c>
      <c r="AZ16" s="34">
        <v>4.8508512654196721E-2</v>
      </c>
      <c r="BA16" s="34">
        <v>0.37595308689626133</v>
      </c>
      <c r="BB16" s="34">
        <v>0.41922302952594648</v>
      </c>
      <c r="BC16" s="34">
        <v>0.38539408544147452</v>
      </c>
      <c r="BD16" s="34">
        <v>0.4290958540457539</v>
      </c>
      <c r="BE16" s="34">
        <v>0.49785872082191052</v>
      </c>
      <c r="BF16" s="34">
        <v>0.5408900664736157</v>
      </c>
      <c r="BG16" s="34">
        <v>0.31859855998421899</v>
      </c>
      <c r="BH16" s="34">
        <v>0.23962210492787916</v>
      </c>
      <c r="BI16" s="34">
        <v>0.49460951591673569</v>
      </c>
      <c r="BJ16" s="34">
        <v>0.3545640357079724</v>
      </c>
      <c r="BK16" s="34">
        <v>0.40558090597417679</v>
      </c>
      <c r="BL16" s="34">
        <v>9.0973260009731854E-2</v>
      </c>
    </row>
    <row r="17" spans="1:64" ht="14" customHeight="1" outlineLevel="1" x14ac:dyDescent="0.15">
      <c r="A17" s="35" t="s">
        <v>306</v>
      </c>
      <c r="B17" s="35" t="s">
        <v>307</v>
      </c>
      <c r="C17" s="36" t="s">
        <v>250</v>
      </c>
      <c r="D17" s="36" t="s">
        <v>253</v>
      </c>
      <c r="E17" s="37">
        <v>3.8660223803352962</v>
      </c>
      <c r="F17" s="37">
        <v>1.352226169785238</v>
      </c>
      <c r="G17" s="38">
        <v>1.2617707036436612</v>
      </c>
      <c r="H17" s="37">
        <v>1</v>
      </c>
      <c r="I17" s="37">
        <v>0</v>
      </c>
      <c r="J17" s="37">
        <v>579.41000000000008</v>
      </c>
      <c r="K17" s="37">
        <v>363.26911190832976</v>
      </c>
      <c r="L17" s="37">
        <v>5.895143914716253</v>
      </c>
      <c r="M17" s="37">
        <v>3.3320716177315572E-2</v>
      </c>
      <c r="N17" s="37">
        <v>-3.4015759679974522</v>
      </c>
      <c r="O17" s="37">
        <v>1</v>
      </c>
      <c r="P17" s="37">
        <v>0</v>
      </c>
      <c r="Q17" s="34">
        <v>8.183937274846366E-2</v>
      </c>
      <c r="R17" s="34">
        <v>6.7281992801396961E-2</v>
      </c>
      <c r="S17" s="34">
        <v>-3.0918675590831016E-2</v>
      </c>
      <c r="T17" s="34">
        <v>0.15490729897032654</v>
      </c>
      <c r="U17" s="34">
        <v>7.2680480153288374E-2</v>
      </c>
      <c r="V17" s="34">
        <v>2.9799904856433052E-2</v>
      </c>
      <c r="W17" s="34">
        <v>0.12150623249684257</v>
      </c>
      <c r="X17" s="34">
        <v>0.12177689243027888</v>
      </c>
      <c r="Y17" s="34">
        <v>6.3032927579681791E-2</v>
      </c>
      <c r="Z17" s="34">
        <v>5.1295998785594106E-2</v>
      </c>
      <c r="AA17" s="34">
        <v>7.3320242523147491E-2</v>
      </c>
      <c r="AB17" s="34">
        <v>5.2479093896972501E-2</v>
      </c>
      <c r="AC17" s="34">
        <v>1.5050662509742789</v>
      </c>
      <c r="AD17" s="34">
        <v>1.5865546218487396</v>
      </c>
      <c r="AE17" s="34">
        <v>-0.85527034407427638</v>
      </c>
      <c r="AF17" s="34">
        <v>2.6317829457364339</v>
      </c>
      <c r="AG17" s="34">
        <v>1.1418031577394125</v>
      </c>
      <c r="AH17" s="34">
        <v>0.6652681263930772</v>
      </c>
      <c r="AI17" s="34">
        <v>1.9197484003904133</v>
      </c>
      <c r="AJ17" s="34">
        <v>1.9257812499999998</v>
      </c>
      <c r="AK17" s="34">
        <v>2.1485570099353417</v>
      </c>
      <c r="AL17" s="34">
        <v>0.68352296670880741</v>
      </c>
      <c r="AM17" s="34">
        <v>1.335281438565223</v>
      </c>
      <c r="AN17" s="34">
        <v>0.99074876099495801</v>
      </c>
      <c r="AO17" s="34">
        <v>0.25678191489361701</v>
      </c>
      <c r="AP17" s="34">
        <v>0.23128751684429746</v>
      </c>
      <c r="AQ17" s="34">
        <v>-0.1608793918224779</v>
      </c>
      <c r="AR17" s="34">
        <v>0.45010606328442632</v>
      </c>
      <c r="AS17" s="34">
        <v>0.33790393013100434</v>
      </c>
      <c r="AT17" s="34">
        <v>0.1964154376185499</v>
      </c>
      <c r="AU17" s="34">
        <v>0.41826945796512455</v>
      </c>
      <c r="AV17" s="34">
        <v>0.35758072063640617</v>
      </c>
      <c r="AW17" s="34">
        <v>0.24204523246930909</v>
      </c>
      <c r="AX17" s="34">
        <v>0.12911340009233757</v>
      </c>
      <c r="AY17" s="34">
        <v>0.24586242821125945</v>
      </c>
      <c r="AZ17" s="34">
        <v>0.17456381963763373</v>
      </c>
      <c r="BA17" s="34">
        <v>3.1376329787234041</v>
      </c>
      <c r="BB17" s="34">
        <v>3.4375842214871986</v>
      </c>
      <c r="BC17" s="34">
        <v>5.2033079926032464</v>
      </c>
      <c r="BD17" s="34">
        <v>2.905647869895704</v>
      </c>
      <c r="BE17" s="34">
        <v>4.6491703056768561</v>
      </c>
      <c r="BF17" s="34">
        <v>6.59114311152402</v>
      </c>
      <c r="BG17" s="34">
        <v>3.4423703983743681</v>
      </c>
      <c r="BH17" s="34">
        <v>2.9363593823116521</v>
      </c>
      <c r="BI17" s="34">
        <v>3.8399808126210315</v>
      </c>
      <c r="BJ17" s="34">
        <v>2.5170267301354814</v>
      </c>
      <c r="BK17" s="34">
        <v>3.8660223803352962</v>
      </c>
      <c r="BL17" s="34">
        <v>1.2617707036436612</v>
      </c>
    </row>
    <row r="18" spans="1:64" ht="14" customHeight="1" outlineLevel="1" x14ac:dyDescent="0.15">
      <c r="A18" s="35" t="s">
        <v>309</v>
      </c>
      <c r="B18" s="35" t="s">
        <v>310</v>
      </c>
      <c r="C18" s="36" t="s">
        <v>284</v>
      </c>
      <c r="D18" s="36" t="s">
        <v>258</v>
      </c>
      <c r="E18" s="37">
        <v>0.58737554928685554</v>
      </c>
      <c r="F18" s="37">
        <v>-0.53209088640427549</v>
      </c>
      <c r="G18" s="38">
        <v>6.2651254224029382E-2</v>
      </c>
      <c r="H18" s="37">
        <v>0</v>
      </c>
      <c r="I18" s="37">
        <v>1</v>
      </c>
      <c r="J18" s="37">
        <v>1177.3700000000001</v>
      </c>
      <c r="K18" s="37">
        <v>318.0822956056773</v>
      </c>
      <c r="L18" s="37">
        <v>5.7623101405123291</v>
      </c>
      <c r="M18" s="37">
        <v>3.6442473094045066E-2</v>
      </c>
      <c r="N18" s="37">
        <v>-3.3120203413289242</v>
      </c>
      <c r="O18" s="37">
        <v>1</v>
      </c>
      <c r="P18" s="37">
        <v>0</v>
      </c>
      <c r="Q18" s="34">
        <v>0.2618224732361123</v>
      </c>
      <c r="R18" s="34">
        <v>0.24452919516044189</v>
      </c>
      <c r="S18" s="34">
        <v>0.20703245273723753</v>
      </c>
      <c r="T18" s="34">
        <v>0.26417573242307407</v>
      </c>
      <c r="U18" s="34">
        <v>0.24705663311684756</v>
      </c>
      <c r="V18" s="34">
        <v>0.26733572830945318</v>
      </c>
      <c r="W18" s="34">
        <v>0.31953539300513129</v>
      </c>
      <c r="X18" s="34">
        <v>0.38584586805645138</v>
      </c>
      <c r="Y18" s="34">
        <v>0.19943438200830416</v>
      </c>
      <c r="Z18" s="34">
        <v>0.25392635607760328</v>
      </c>
      <c r="AA18" s="34">
        <v>0.26506942141306566</v>
      </c>
      <c r="AB18" s="34">
        <v>5.3868922289016623E-2</v>
      </c>
      <c r="AC18" s="34">
        <v>1.819140213189645</v>
      </c>
      <c r="AD18" s="34">
        <v>1.9521259842519687</v>
      </c>
      <c r="AE18" s="34">
        <v>1.6147934678194045</v>
      </c>
      <c r="AF18" s="34">
        <v>2.0414650346332666</v>
      </c>
      <c r="AG18" s="34">
        <v>2.0954946586158849</v>
      </c>
      <c r="AH18" s="34">
        <v>2.1008617152236355</v>
      </c>
      <c r="AI18" s="34">
        <v>2.1521220446822356</v>
      </c>
      <c r="AJ18" s="34">
        <v>3.0535987748851454</v>
      </c>
      <c r="AK18" s="34">
        <v>1.7738524393174719</v>
      </c>
      <c r="AL18" s="34">
        <v>1.3696039050185589</v>
      </c>
      <c r="AM18" s="34">
        <v>1.9973058237637216</v>
      </c>
      <c r="AN18" s="34">
        <v>0.44548086199759362</v>
      </c>
      <c r="AO18" s="34">
        <v>0.14398694567807374</v>
      </c>
      <c r="AP18" s="34">
        <v>0.15416759943287817</v>
      </c>
      <c r="AQ18" s="34">
        <v>0.13517969007583253</v>
      </c>
      <c r="AR18" s="34">
        <v>0.16522166504119984</v>
      </c>
      <c r="AS18" s="34">
        <v>0.15878758869242032</v>
      </c>
      <c r="AT18" s="34">
        <v>0.15552909297479237</v>
      </c>
      <c r="AU18" s="34">
        <v>0.16737140415195337</v>
      </c>
      <c r="AV18" s="34">
        <v>0.18236915272425736</v>
      </c>
      <c r="AW18" s="34">
        <v>0.12984126797975828</v>
      </c>
      <c r="AX18" s="34">
        <v>0.13788231680786261</v>
      </c>
      <c r="AY18" s="34">
        <v>0.15303367235590287</v>
      </c>
      <c r="AZ18" s="34">
        <v>1.6409237701887153E-2</v>
      </c>
      <c r="BA18" s="34">
        <v>0.54994112574983545</v>
      </c>
      <c r="BB18" s="34">
        <v>0.63046704640615547</v>
      </c>
      <c r="BC18" s="34">
        <v>0.65293961544956702</v>
      </c>
      <c r="BD18" s="34">
        <v>0.62542332532118972</v>
      </c>
      <c r="BE18" s="34">
        <v>0.642717366820588</v>
      </c>
      <c r="BF18" s="34">
        <v>0.58177443755202229</v>
      </c>
      <c r="BG18" s="34">
        <v>0.52379613593936247</v>
      </c>
      <c r="BH18" s="34">
        <v>0.47264767572313549</v>
      </c>
      <c r="BI18" s="34">
        <v>0.65104756096845873</v>
      </c>
      <c r="BJ18" s="34">
        <v>0.54300120293824061</v>
      </c>
      <c r="BK18" s="34">
        <v>0.58737554928685554</v>
      </c>
      <c r="BL18" s="34">
        <v>6.2651254224029382E-2</v>
      </c>
    </row>
    <row r="19" spans="1:64" ht="14" customHeight="1" outlineLevel="1" x14ac:dyDescent="0.15">
      <c r="A19" s="35" t="s">
        <v>313</v>
      </c>
      <c r="B19" s="35" t="s">
        <v>314</v>
      </c>
      <c r="C19" s="36" t="s">
        <v>250</v>
      </c>
      <c r="D19" s="36" t="s">
        <v>253</v>
      </c>
      <c r="E19" s="37">
        <v>1.3711077325664458</v>
      </c>
      <c r="F19" s="37">
        <v>0.31561897704544289</v>
      </c>
      <c r="G19" s="38">
        <v>0.23815201396970404</v>
      </c>
      <c r="H19" s="37">
        <v>1</v>
      </c>
      <c r="I19" s="37">
        <v>0</v>
      </c>
      <c r="J19" s="37">
        <v>404.45999999999992</v>
      </c>
      <c r="K19" s="37">
        <v>231.13457455680563</v>
      </c>
      <c r="L19" s="37">
        <v>5.443000114730518</v>
      </c>
      <c r="M19" s="37">
        <v>5.9435199238028112E-2</v>
      </c>
      <c r="N19" s="37">
        <v>-2.8228686483548127</v>
      </c>
      <c r="O19" s="37">
        <v>1</v>
      </c>
      <c r="P19" s="37">
        <v>0</v>
      </c>
      <c r="Q19" s="34">
        <v>0.46592203241349106</v>
      </c>
      <c r="R19" s="34">
        <v>0.39174823361638683</v>
      </c>
      <c r="S19" s="34">
        <v>0.40199963261343064</v>
      </c>
      <c r="T19" s="34">
        <v>0.58412623961404442</v>
      </c>
      <c r="U19" s="34">
        <v>0.59709370302321696</v>
      </c>
      <c r="V19" s="34">
        <v>0.52967349752459736</v>
      </c>
      <c r="W19" s="34">
        <v>0.53688355315692382</v>
      </c>
      <c r="X19" s="34">
        <v>0.58983820607436843</v>
      </c>
      <c r="Y19" s="34">
        <v>0.40193002391330157</v>
      </c>
      <c r="Z19" s="34">
        <v>0.55811758704246905</v>
      </c>
      <c r="AA19" s="34">
        <v>0.50573327089922304</v>
      </c>
      <c r="AB19" s="34">
        <v>8.2977053432453818E-2</v>
      </c>
      <c r="AC19" s="34">
        <v>4.8087703435804707</v>
      </c>
      <c r="AD19" s="34">
        <v>4.4601476014760149</v>
      </c>
      <c r="AE19" s="34">
        <v>4.9947831757417678</v>
      </c>
      <c r="AF19" s="34">
        <v>5.2865372953305032</v>
      </c>
      <c r="AG19" s="34">
        <v>5.4262295081967222</v>
      </c>
      <c r="AH19" s="34">
        <v>5.102324177482644</v>
      </c>
      <c r="AI19" s="34">
        <v>5.4785051980893513</v>
      </c>
      <c r="AJ19" s="34">
        <v>5.2181919642857144</v>
      </c>
      <c r="AK19" s="34">
        <v>4.6053245239020599</v>
      </c>
      <c r="AL19" s="34">
        <v>4.2640553444411964</v>
      </c>
      <c r="AM19" s="34">
        <v>4.9644869132526441</v>
      </c>
      <c r="AN19" s="34">
        <v>0.41681710531719474</v>
      </c>
      <c r="AO19" s="34">
        <v>0.64024316841218254</v>
      </c>
      <c r="AP19" s="34">
        <v>0.63999788202901631</v>
      </c>
      <c r="AQ19" s="34">
        <v>0.70206232813932179</v>
      </c>
      <c r="AR19" s="34">
        <v>0.75999302558737636</v>
      </c>
      <c r="AS19" s="34">
        <v>0.76512135610633114</v>
      </c>
      <c r="AT19" s="34">
        <v>0.71727415453812549</v>
      </c>
      <c r="AU19" s="34">
        <v>0.72338057431179037</v>
      </c>
      <c r="AV19" s="34">
        <v>0.64239343248720504</v>
      </c>
      <c r="AW19" s="34">
        <v>0.64464271142180996</v>
      </c>
      <c r="AX19" s="34">
        <v>0.54684727463574334</v>
      </c>
      <c r="AY19" s="34">
        <v>0.67819559076689029</v>
      </c>
      <c r="AZ19" s="34">
        <v>6.744937918828843E-2</v>
      </c>
      <c r="BA19" s="34">
        <v>1.3741422896352473</v>
      </c>
      <c r="BB19" s="34">
        <v>1.6336969183522188</v>
      </c>
      <c r="BC19" s="34">
        <v>1.7464252978918422</v>
      </c>
      <c r="BD19" s="34">
        <v>1.3010766749487819</v>
      </c>
      <c r="BE19" s="34">
        <v>1.2814091862505885</v>
      </c>
      <c r="BF19" s="34">
        <v>1.3541816947426488</v>
      </c>
      <c r="BG19" s="34">
        <v>1.3473695926393112</v>
      </c>
      <c r="BH19" s="34">
        <v>1.0891010888606463</v>
      </c>
      <c r="BI19" s="34">
        <v>1.6038680194761037</v>
      </c>
      <c r="BJ19" s="34">
        <v>0.97980656286706813</v>
      </c>
      <c r="BK19" s="34">
        <v>1.3711077325664458</v>
      </c>
      <c r="BL19" s="34">
        <v>0.23815201396970404</v>
      </c>
    </row>
    <row r="20" spans="1:64" ht="14" customHeight="1" outlineLevel="1" x14ac:dyDescent="0.15">
      <c r="A20" s="35" t="s">
        <v>316</v>
      </c>
      <c r="B20" s="35" t="s">
        <v>317</v>
      </c>
      <c r="C20" s="36" t="s">
        <v>273</v>
      </c>
      <c r="D20" s="36" t="s">
        <v>253</v>
      </c>
      <c r="E20" s="37">
        <v>0.87265113564056429</v>
      </c>
      <c r="F20" s="37">
        <v>-0.13621941854209949</v>
      </c>
      <c r="G20" s="38">
        <v>0.11785865616236596</v>
      </c>
      <c r="H20" s="37">
        <v>0</v>
      </c>
      <c r="I20" s="37">
        <v>1</v>
      </c>
      <c r="J20" s="37">
        <v>603.20000000000005</v>
      </c>
      <c r="K20" s="37">
        <v>289.75115760482015</v>
      </c>
      <c r="L20" s="37">
        <v>5.6690224773967648</v>
      </c>
      <c r="M20" s="37">
        <v>3.5715396892904788E-2</v>
      </c>
      <c r="N20" s="37">
        <v>-3.3321733976578694</v>
      </c>
      <c r="O20" s="37">
        <v>1</v>
      </c>
      <c r="P20" s="37">
        <v>0</v>
      </c>
      <c r="Q20" s="34">
        <v>0.3111606121779254</v>
      </c>
      <c r="R20" s="34">
        <v>0.26832629064853941</v>
      </c>
      <c r="S20" s="34">
        <v>0.16928746032325148</v>
      </c>
      <c r="T20" s="34">
        <v>0.247373161212849</v>
      </c>
      <c r="U20" s="34">
        <v>0.23423509088892061</v>
      </c>
      <c r="V20" s="34">
        <v>0.30677686850669245</v>
      </c>
      <c r="W20" s="34">
        <v>0.32005842677320961</v>
      </c>
      <c r="X20" s="34">
        <v>0.25422077346891775</v>
      </c>
      <c r="Y20" s="34">
        <v>0.22227692664137391</v>
      </c>
      <c r="Z20" s="34">
        <v>0.31332240925567306</v>
      </c>
      <c r="AA20" s="34">
        <v>0.26470380198973531</v>
      </c>
      <c r="AB20" s="34">
        <v>4.9003751990337824E-2</v>
      </c>
      <c r="AC20" s="34">
        <v>4.5413642960812775</v>
      </c>
      <c r="AD20" s="34">
        <v>2.1766020864381521</v>
      </c>
      <c r="AE20" s="34">
        <v>2.4485488126649075</v>
      </c>
      <c r="AF20" s="34">
        <v>4.560885608856089</v>
      </c>
      <c r="AG20" s="34">
        <v>3.587378640776699</v>
      </c>
      <c r="AH20" s="34">
        <v>4.1339449541284408</v>
      </c>
      <c r="AI20" s="34">
        <v>4.2898272552783112</v>
      </c>
      <c r="AJ20" s="34">
        <v>3.5519801980198018</v>
      </c>
      <c r="AK20" s="34">
        <v>4.6798780487804876</v>
      </c>
      <c r="AL20" s="34">
        <v>3.8553971486761709</v>
      </c>
      <c r="AM20" s="34">
        <v>3.7825807049700337</v>
      </c>
      <c r="AN20" s="34">
        <v>0.87068303775842648</v>
      </c>
      <c r="AO20" s="34">
        <v>0.2498403066113063</v>
      </c>
      <c r="AP20" s="34">
        <v>0.24164460622104567</v>
      </c>
      <c r="AQ20" s="34">
        <v>0.16996336996336997</v>
      </c>
      <c r="AR20" s="34">
        <v>0.24587228963596577</v>
      </c>
      <c r="AS20" s="34">
        <v>0.14779999999999999</v>
      </c>
      <c r="AT20" s="34">
        <v>0.26142956602459966</v>
      </c>
      <c r="AU20" s="34">
        <v>0.27061387577188523</v>
      </c>
      <c r="AV20" s="34">
        <v>0.19790373741552889</v>
      </c>
      <c r="AW20" s="34">
        <v>0.2232077940962629</v>
      </c>
      <c r="AX20" s="34">
        <v>0.28629764065335755</v>
      </c>
      <c r="AY20" s="34">
        <v>0.22945731863933219</v>
      </c>
      <c r="AZ20" s="34">
        <v>4.4749288158333851E-2</v>
      </c>
      <c r="BA20" s="34">
        <v>0.80293037368252951</v>
      </c>
      <c r="BB20" s="34">
        <v>0.90056254136333558</v>
      </c>
      <c r="BC20" s="34">
        <v>1.0039926739926741</v>
      </c>
      <c r="BD20" s="34">
        <v>0.9939327630793714</v>
      </c>
      <c r="BE20" s="34">
        <v>0.63098999999999994</v>
      </c>
      <c r="BF20" s="34">
        <v>0.85218148062195409</v>
      </c>
      <c r="BG20" s="34">
        <v>0.84551398474391581</v>
      </c>
      <c r="BH20" s="34">
        <v>0.77847193490553024</v>
      </c>
      <c r="BI20" s="34">
        <v>1.0041878726188744</v>
      </c>
      <c r="BJ20" s="34">
        <v>0.91374773139745913</v>
      </c>
      <c r="BK20" s="34">
        <v>0.87265113564056429</v>
      </c>
      <c r="BL20" s="34">
        <v>0.11785865616236596</v>
      </c>
    </row>
    <row r="21" spans="1:64" ht="14" customHeight="1" outlineLevel="1" x14ac:dyDescent="0.15">
      <c r="A21" s="35" t="s">
        <v>319</v>
      </c>
      <c r="B21" s="35" t="s">
        <v>320</v>
      </c>
      <c r="C21" s="36" t="s">
        <v>257</v>
      </c>
      <c r="D21" s="36" t="s">
        <v>258</v>
      </c>
      <c r="E21" s="37">
        <v>2.2054490414353793</v>
      </c>
      <c r="F21" s="37">
        <v>0.7909311350750613</v>
      </c>
      <c r="G21" s="38">
        <v>0.41559805503120251</v>
      </c>
      <c r="H21" s="37">
        <v>1</v>
      </c>
      <c r="I21" s="37">
        <v>0</v>
      </c>
      <c r="J21" s="37">
        <v>2076.9899999999998</v>
      </c>
      <c r="K21" s="37">
        <v>907.02626992459989</v>
      </c>
      <c r="L21" s="37">
        <v>6.810171413228888</v>
      </c>
      <c r="M21" s="37">
        <v>5.2695942177005586E-2</v>
      </c>
      <c r="N21" s="37">
        <v>-2.9432168249381534</v>
      </c>
      <c r="O21" s="37">
        <v>1</v>
      </c>
      <c r="P21" s="37">
        <v>0</v>
      </c>
      <c r="Q21" s="34">
        <v>0.21581199906622053</v>
      </c>
      <c r="R21" s="34">
        <v>0.16721770091556462</v>
      </c>
      <c r="S21" s="34">
        <v>0.16197100771568856</v>
      </c>
      <c r="T21" s="34">
        <v>0.24959323763586827</v>
      </c>
      <c r="U21" s="34">
        <v>0.21861030887829194</v>
      </c>
      <c r="V21" s="34">
        <v>0.1751471115799168</v>
      </c>
      <c r="W21" s="34">
        <v>0.22854255970606246</v>
      </c>
      <c r="X21" s="34">
        <v>0.25298318216469345</v>
      </c>
      <c r="Y21" s="34">
        <v>0.17774019086901166</v>
      </c>
      <c r="Z21" s="34">
        <v>0.20527689699445995</v>
      </c>
      <c r="AA21" s="34">
        <v>0.20528941955257785</v>
      </c>
      <c r="AB21" s="34">
        <v>3.3432954533818462E-2</v>
      </c>
      <c r="AC21" s="34">
        <v>1.801376981034035</v>
      </c>
      <c r="AD21" s="34">
        <v>1.4688634459648144</v>
      </c>
      <c r="AE21" s="34">
        <v>1.5530024019215372</v>
      </c>
      <c r="AF21" s="34">
        <v>1.6689197888502638</v>
      </c>
      <c r="AG21" s="34">
        <v>1.6278966379549875</v>
      </c>
      <c r="AH21" s="34">
        <v>1.3371075866579463</v>
      </c>
      <c r="AI21" s="34">
        <v>1.416249241044323</v>
      </c>
      <c r="AJ21" s="34">
        <v>1.5846353743706352</v>
      </c>
      <c r="AK21" s="34">
        <v>2.430801885095514</v>
      </c>
      <c r="AL21" s="34">
        <v>1.7102626990928165</v>
      </c>
      <c r="AM21" s="34">
        <v>1.6599116041986874</v>
      </c>
      <c r="AN21" s="34">
        <v>0.30461175367038401</v>
      </c>
      <c r="AO21" s="34">
        <v>0.4534070102014125</v>
      </c>
      <c r="AP21" s="34">
        <v>0.446229109521251</v>
      </c>
      <c r="AQ21" s="34">
        <v>0.42980279193441173</v>
      </c>
      <c r="AR21" s="34">
        <v>0.43692592904693689</v>
      </c>
      <c r="AS21" s="34">
        <v>0.42150246766140526</v>
      </c>
      <c r="AT21" s="34">
        <v>0.4126165218159113</v>
      </c>
      <c r="AU21" s="34">
        <v>0.40219628635780719</v>
      </c>
      <c r="AV21" s="34">
        <v>0.44809310357497156</v>
      </c>
      <c r="AW21" s="34">
        <v>0.50918229704372986</v>
      </c>
      <c r="AX21" s="34">
        <v>0.45183930300096803</v>
      </c>
      <c r="AY21" s="34">
        <v>0.44117948201588053</v>
      </c>
      <c r="AZ21" s="34">
        <v>2.949776433102004E-2</v>
      </c>
      <c r="BA21" s="34">
        <v>2.1009351294794665</v>
      </c>
      <c r="BB21" s="34">
        <v>2.6685518762548424</v>
      </c>
      <c r="BC21" s="34">
        <v>2.6535785508530911</v>
      </c>
      <c r="BD21" s="34">
        <v>1.750551950787899</v>
      </c>
      <c r="BE21" s="34">
        <v>1.9280996848875525</v>
      </c>
      <c r="BF21" s="34">
        <v>2.3558282982453926</v>
      </c>
      <c r="BG21" s="34">
        <v>1.7598310217365536</v>
      </c>
      <c r="BH21" s="34">
        <v>1.7712367270455964</v>
      </c>
      <c r="BI21" s="34">
        <v>2.8647561058319075</v>
      </c>
      <c r="BJ21" s="34">
        <v>2.2011210692314895</v>
      </c>
      <c r="BK21" s="34">
        <v>2.2054490414353793</v>
      </c>
      <c r="BL21" s="34">
        <v>0.41559805503120251</v>
      </c>
    </row>
    <row r="22" spans="1:64" ht="14" customHeight="1" outlineLevel="1" x14ac:dyDescent="0.15">
      <c r="A22" s="35" t="s">
        <v>322</v>
      </c>
      <c r="B22" s="35" t="s">
        <v>323</v>
      </c>
      <c r="C22" s="36" t="s">
        <v>284</v>
      </c>
      <c r="D22" s="36" t="s">
        <v>253</v>
      </c>
      <c r="E22" s="37">
        <v>1.9091681659825621</v>
      </c>
      <c r="F22" s="37">
        <v>0.64666763200187705</v>
      </c>
      <c r="G22" s="38">
        <v>1.6139688514283628</v>
      </c>
      <c r="H22" s="37">
        <v>1</v>
      </c>
      <c r="I22" s="37">
        <v>0</v>
      </c>
      <c r="J22" s="37">
        <v>269.66999999999996</v>
      </c>
      <c r="K22" s="37">
        <v>199.1435052083464</v>
      </c>
      <c r="L22" s="37">
        <v>5.294025696534197</v>
      </c>
      <c r="M22" s="37">
        <v>4.0252072338525895E-2</v>
      </c>
      <c r="N22" s="37">
        <v>-3.2125937897715069</v>
      </c>
      <c r="O22" s="37">
        <v>1</v>
      </c>
      <c r="P22" s="37">
        <v>0</v>
      </c>
      <c r="Q22" s="34">
        <v>-0.19574136955291455</v>
      </c>
      <c r="R22" s="34">
        <v>-0.21362259842128781</v>
      </c>
      <c r="S22" s="34">
        <v>-0.18561946023291864</v>
      </c>
      <c r="T22" s="34">
        <v>-0.24214307093684526</v>
      </c>
      <c r="U22" s="34">
        <v>-0.12162203333028668</v>
      </c>
      <c r="V22" s="34">
        <v>-0.40748103371333522</v>
      </c>
      <c r="W22" s="34">
        <v>-0.12204034453186174</v>
      </c>
      <c r="X22" s="34">
        <v>-0.10628500807303608</v>
      </c>
      <c r="Y22" s="34">
        <v>-3.5118718939812256E-2</v>
      </c>
      <c r="Z22" s="34">
        <v>-3.9163030922829037E-2</v>
      </c>
      <c r="AA22" s="34">
        <v>-0.16688366686551273</v>
      </c>
      <c r="AB22" s="34">
        <v>0.10970956321065976</v>
      </c>
      <c r="AC22" s="34">
        <v>-1.7932598833441347</v>
      </c>
      <c r="AD22" s="34">
        <v>-5.4537389100126736</v>
      </c>
      <c r="AE22" s="34">
        <v>-3.7967479674796749</v>
      </c>
      <c r="AF22" s="34">
        <v>-2.9944478716841454</v>
      </c>
      <c r="AG22" s="34">
        <v>-3.0778720123361607</v>
      </c>
      <c r="AH22" s="34">
        <v>-5.7035775127768318</v>
      </c>
      <c r="AI22" s="34">
        <v>-1.4380492091388402</v>
      </c>
      <c r="AJ22" s="34">
        <v>-1.0543800672335377</v>
      </c>
      <c r="AK22" s="34">
        <v>-1.007325282122352</v>
      </c>
      <c r="AL22" s="34">
        <v>-0.83932513402712061</v>
      </c>
      <c r="AM22" s="34">
        <v>-2.7158723850155471</v>
      </c>
      <c r="AN22" s="34">
        <v>1.8099846685343495</v>
      </c>
      <c r="AO22" s="34">
        <v>-0.13995245561681249</v>
      </c>
      <c r="AP22" s="34">
        <v>-0.20142302111126714</v>
      </c>
      <c r="AQ22" s="34">
        <v>-0.20420656784293148</v>
      </c>
      <c r="AR22" s="34">
        <v>-0.21528362975118642</v>
      </c>
      <c r="AS22" s="34">
        <v>-0.17749321951002622</v>
      </c>
      <c r="AT22" s="34">
        <v>-0.38419462188731207</v>
      </c>
      <c r="AU22" s="34">
        <v>-0.15469326023253616</v>
      </c>
      <c r="AV22" s="34">
        <v>-0.21843506759524786</v>
      </c>
      <c r="AW22" s="34">
        <v>-0.18652393870518366</v>
      </c>
      <c r="AX22" s="34">
        <v>-0.17264530358069538</v>
      </c>
      <c r="AY22" s="34">
        <v>-0.20548510858331986</v>
      </c>
      <c r="AZ22" s="34">
        <v>6.775347706965984E-2</v>
      </c>
      <c r="BA22" s="34">
        <v>0.71498659653027163</v>
      </c>
      <c r="BB22" s="34">
        <v>0.94289191592941057</v>
      </c>
      <c r="BC22" s="34">
        <v>1.1001355546810092</v>
      </c>
      <c r="BD22" s="34">
        <v>0.88907615203796519</v>
      </c>
      <c r="BE22" s="34">
        <v>1.4593837535014007</v>
      </c>
      <c r="BF22" s="34">
        <v>0.94285277129633172</v>
      </c>
      <c r="BG22" s="34">
        <v>1.2675583703563664</v>
      </c>
      <c r="BH22" s="34">
        <v>2.0551823023351083</v>
      </c>
      <c r="BI22" s="34">
        <v>5.3112398269667862</v>
      </c>
      <c r="BJ22" s="34">
        <v>4.4083744161909708</v>
      </c>
      <c r="BK22" s="34">
        <v>1.9091681659825621</v>
      </c>
      <c r="BL22" s="34">
        <v>1.6139688514283628</v>
      </c>
    </row>
    <row r="23" spans="1:64" ht="14" customHeight="1" outlineLevel="1" x14ac:dyDescent="0.15">
      <c r="A23" s="35" t="s">
        <v>325</v>
      </c>
      <c r="B23" s="35" t="s">
        <v>326</v>
      </c>
      <c r="C23" s="36" t="s">
        <v>277</v>
      </c>
      <c r="D23" s="36" t="s">
        <v>253</v>
      </c>
      <c r="E23" s="37">
        <v>0.67989219687744007</v>
      </c>
      <c r="F23" s="37">
        <v>-0.38582102738359275</v>
      </c>
      <c r="G23" s="38">
        <v>0.37229912272623056</v>
      </c>
      <c r="H23" s="37">
        <v>0</v>
      </c>
      <c r="I23" s="37">
        <v>1</v>
      </c>
      <c r="J23" s="37">
        <v>593.73333333333323</v>
      </c>
      <c r="K23" s="37">
        <v>212.57328148193997</v>
      </c>
      <c r="L23" s="37">
        <v>5.3592867829486455</v>
      </c>
      <c r="M23" s="37">
        <v>2.5650641827136868E-2</v>
      </c>
      <c r="N23" s="37">
        <v>-3.6631866851779535</v>
      </c>
      <c r="O23" s="37">
        <v>0</v>
      </c>
      <c r="P23" s="37">
        <v>1</v>
      </c>
      <c r="S23" s="34">
        <v>0.46367654801699548</v>
      </c>
      <c r="T23" s="34">
        <v>0.71460163324808812</v>
      </c>
      <c r="U23" s="34">
        <v>0.70642612386846015</v>
      </c>
      <c r="V23" s="34">
        <v>0.723407295780503</v>
      </c>
      <c r="W23" s="34">
        <v>0.69516263003151091</v>
      </c>
      <c r="X23" s="34">
        <v>0.64137707614289097</v>
      </c>
      <c r="Y23" s="34">
        <v>0.58094369680962554</v>
      </c>
      <c r="Z23" s="34">
        <v>0.58844379911171851</v>
      </c>
      <c r="AA23" s="34">
        <v>0.63925485037622409</v>
      </c>
      <c r="AB23" s="34">
        <v>9.0404352951169956E-2</v>
      </c>
      <c r="AD23" s="34">
        <v>16.963075060532692</v>
      </c>
      <c r="AE23" s="34">
        <v>12.647962591850369</v>
      </c>
      <c r="AF23" s="34">
        <v>9.6758113081298092</v>
      </c>
      <c r="AG23" s="34">
        <v>8.1599468320779796</v>
      </c>
      <c r="AH23" s="34">
        <v>7.5896142837672071</v>
      </c>
      <c r="AI23" s="34">
        <v>6.975261277946819</v>
      </c>
      <c r="AJ23" s="34">
        <v>7.4753122277083932</v>
      </c>
      <c r="AK23" s="34">
        <v>7.5444399074452146</v>
      </c>
      <c r="AL23" s="34">
        <v>7.973958333333333</v>
      </c>
      <c r="AM23" s="34">
        <v>9.4450424247546447</v>
      </c>
      <c r="AN23" s="34">
        <v>3.3106435392297779</v>
      </c>
      <c r="AO23" s="34">
        <v>0.50833307276195239</v>
      </c>
      <c r="AP23" s="34">
        <v>0.49917169881900292</v>
      </c>
      <c r="AQ23" s="34">
        <v>0.47548970366649929</v>
      </c>
      <c r="AR23" s="34">
        <v>0.54616873613143857</v>
      </c>
      <c r="AS23" s="34">
        <v>0.53653207481209586</v>
      </c>
      <c r="AT23" s="34">
        <v>0.53072252985522717</v>
      </c>
      <c r="AU23" s="34">
        <v>0.53156568202439769</v>
      </c>
      <c r="AV23" s="34">
        <v>0.53287852750574549</v>
      </c>
      <c r="AW23" s="34">
        <v>0.55772558963213392</v>
      </c>
      <c r="AX23" s="34">
        <v>0.56518216962848267</v>
      </c>
      <c r="AY23" s="34">
        <v>0.52837697848369758</v>
      </c>
      <c r="AZ23" s="34">
        <v>2.7257453715426674E-2</v>
      </c>
      <c r="BA23" s="34">
        <v>0</v>
      </c>
      <c r="BB23" s="34">
        <v>0</v>
      </c>
      <c r="BC23" s="34">
        <v>1.0254771471622299</v>
      </c>
      <c r="BD23" s="34">
        <v>0.76429819177564795</v>
      </c>
      <c r="BE23" s="34">
        <v>0.7595020295597118</v>
      </c>
      <c r="BF23" s="34">
        <v>0.73364276660026884</v>
      </c>
      <c r="BG23" s="34">
        <v>0.76466377659038209</v>
      </c>
      <c r="BH23" s="34">
        <v>0.83083500693596146</v>
      </c>
      <c r="BI23" s="34">
        <v>0.96003380825887474</v>
      </c>
      <c r="BJ23" s="34">
        <v>0.96046924189132377</v>
      </c>
      <c r="BK23" s="34">
        <v>0.67989219687744007</v>
      </c>
      <c r="BL23" s="34">
        <v>0.37229912272623056</v>
      </c>
    </row>
    <row r="24" spans="1:64" ht="14" customHeight="1" outlineLevel="1" x14ac:dyDescent="0.15">
      <c r="A24" s="35" t="s">
        <v>328</v>
      </c>
      <c r="B24" s="35" t="s">
        <v>329</v>
      </c>
      <c r="C24" s="36" t="s">
        <v>284</v>
      </c>
      <c r="D24" s="36" t="s">
        <v>258</v>
      </c>
      <c r="E24" s="37">
        <v>0.64967351522113703</v>
      </c>
      <c r="F24" s="37">
        <v>-0.43128532655463087</v>
      </c>
      <c r="G24" s="38">
        <v>0.22001534168950249</v>
      </c>
      <c r="H24" s="37">
        <v>0</v>
      </c>
      <c r="I24" s="37">
        <v>1</v>
      </c>
      <c r="J24" s="37">
        <v>1378.1799999999998</v>
      </c>
      <c r="K24" s="37">
        <v>309.41161294014609</v>
      </c>
      <c r="L24" s="37">
        <v>5.7346724711777926</v>
      </c>
      <c r="M24" s="37">
        <v>3.1338787834053076E-2</v>
      </c>
      <c r="N24" s="37">
        <v>-3.4628987207201702</v>
      </c>
      <c r="O24" s="37">
        <v>1</v>
      </c>
      <c r="P24" s="37">
        <v>0</v>
      </c>
      <c r="Q24" s="34">
        <v>-5.2144415655257056E-2</v>
      </c>
      <c r="R24" s="34">
        <v>-0.17806595352689986</v>
      </c>
      <c r="S24" s="34">
        <v>-0.17229617903144565</v>
      </c>
      <c r="T24" s="34">
        <v>-7.0356975054360296E-2</v>
      </c>
      <c r="U24" s="34">
        <v>-2.3569664855010847E-2</v>
      </c>
      <c r="V24" s="34">
        <v>-2.5342564645540987E-2</v>
      </c>
      <c r="W24" s="34">
        <v>0.23231317027680048</v>
      </c>
      <c r="X24" s="34">
        <v>0.29909563584506227</v>
      </c>
      <c r="Y24" s="34">
        <v>0.23082471748016348</v>
      </c>
      <c r="Z24" s="34">
        <v>0.5123939927724408</v>
      </c>
      <c r="AA24" s="34">
        <v>7.5285176360595243E-2</v>
      </c>
      <c r="AB24" s="34">
        <v>0.22921049532872154</v>
      </c>
      <c r="AC24" s="34">
        <v>-0.2509228119104257</v>
      </c>
      <c r="AD24" s="34">
        <v>-0.92926883804129079</v>
      </c>
      <c r="AE24" s="34">
        <v>-0.99270315091210615</v>
      </c>
      <c r="AF24" s="34">
        <v>-0.49988354941386542</v>
      </c>
      <c r="AG24" s="34">
        <v>-0.2325035227806482</v>
      </c>
      <c r="AH24" s="34">
        <v>-0.18890938909389093</v>
      </c>
      <c r="AI24" s="34">
        <v>2.3217538657064183</v>
      </c>
      <c r="AJ24" s="34">
        <v>2.1190461248823342</v>
      </c>
      <c r="AK24" s="34">
        <v>1.452153896744492</v>
      </c>
      <c r="AL24" s="34">
        <v>3.7367236127665207</v>
      </c>
      <c r="AM24" s="34">
        <v>0.65354862379475376</v>
      </c>
      <c r="AN24" s="34">
        <v>1.6307150557956938</v>
      </c>
      <c r="AO24" s="34">
        <v>-3.1153568045951256E-2</v>
      </c>
      <c r="AP24" s="34">
        <v>-0.12570702640573486</v>
      </c>
      <c r="AQ24" s="34">
        <v>-0.10942427039823049</v>
      </c>
      <c r="AR24" s="34">
        <v>-5.5508142171188178E-2</v>
      </c>
      <c r="AS24" s="34">
        <v>-2.4494903080773092E-2</v>
      </c>
      <c r="AT24" s="34">
        <v>-2.2765452838578983E-2</v>
      </c>
      <c r="AU24" s="34">
        <v>0.13311069281680735</v>
      </c>
      <c r="AV24" s="34">
        <v>0.16134766175620338</v>
      </c>
      <c r="AW24" s="34">
        <v>9.9577427312536923E-2</v>
      </c>
      <c r="AX24" s="34">
        <v>0.14751381504310501</v>
      </c>
      <c r="AY24" s="34">
        <v>1.724962339881958E-2</v>
      </c>
      <c r="AZ24" s="34">
        <v>0.10821681492378485</v>
      </c>
      <c r="BA24" s="34">
        <v>0.59744783126763135</v>
      </c>
      <c r="BB24" s="34">
        <v>0.70595767419819933</v>
      </c>
      <c r="BC24" s="34">
        <v>0.63509400506356883</v>
      </c>
      <c r="BD24" s="34">
        <v>0.78895009525779947</v>
      </c>
      <c r="BE24" s="34">
        <v>1.0392554680541222</v>
      </c>
      <c r="BF24" s="34">
        <v>0.89830895795246801</v>
      </c>
      <c r="BG24" s="34">
        <v>0.5729795373125266</v>
      </c>
      <c r="BH24" s="34">
        <v>0.53945174191637091</v>
      </c>
      <c r="BI24" s="34">
        <v>0.43139845853420944</v>
      </c>
      <c r="BJ24" s="34">
        <v>0.28789138265447489</v>
      </c>
      <c r="BK24" s="34">
        <v>0.64967351522113703</v>
      </c>
      <c r="BL24" s="34">
        <v>0.22001534168950249</v>
      </c>
    </row>
    <row r="25" spans="1:64" ht="14" customHeight="1" outlineLevel="1" x14ac:dyDescent="0.15">
      <c r="A25" s="35" t="s">
        <v>331</v>
      </c>
      <c r="B25" s="35" t="s">
        <v>332</v>
      </c>
      <c r="C25" s="36" t="s">
        <v>250</v>
      </c>
      <c r="D25" s="36" t="s">
        <v>258</v>
      </c>
      <c r="E25" s="37">
        <v>1.19053039253742</v>
      </c>
      <c r="F25" s="37">
        <v>0.17439891583976377</v>
      </c>
      <c r="G25" s="38">
        <v>0.19849592622303999</v>
      </c>
      <c r="H25" s="37">
        <v>1</v>
      </c>
      <c r="I25" s="37">
        <v>0</v>
      </c>
      <c r="J25" s="37">
        <v>1088.0700000000002</v>
      </c>
      <c r="K25" s="37">
        <v>438.54035174783024</v>
      </c>
      <c r="L25" s="37">
        <v>6.0834518298083955</v>
      </c>
      <c r="M25" s="37">
        <v>4.0119767459214278E-2</v>
      </c>
      <c r="N25" s="37">
        <v>-3.2158861120364493</v>
      </c>
      <c r="O25" s="37">
        <v>1</v>
      </c>
      <c r="P25" s="37">
        <v>0</v>
      </c>
      <c r="Q25" s="34">
        <v>0.45362074103506511</v>
      </c>
      <c r="R25" s="34">
        <v>0.42436164945536853</v>
      </c>
      <c r="S25" s="34">
        <v>0.42622815148305082</v>
      </c>
      <c r="T25" s="34">
        <v>0.5102396033215032</v>
      </c>
      <c r="U25" s="34">
        <v>0.63171285955678136</v>
      </c>
      <c r="V25" s="34">
        <v>0.61244010040313379</v>
      </c>
      <c r="W25" s="34">
        <v>0.63468191288337616</v>
      </c>
      <c r="X25" s="34">
        <v>0.62524424011284674</v>
      </c>
      <c r="Y25" s="34">
        <v>0.38253448775839927</v>
      </c>
      <c r="Z25" s="34">
        <v>0.43324863433939215</v>
      </c>
      <c r="AA25" s="34">
        <v>0.51343123803489177</v>
      </c>
      <c r="AB25" s="34">
        <v>0.10202702886323702</v>
      </c>
      <c r="AC25" s="34">
        <v>5.9616187989556142</v>
      </c>
      <c r="AD25" s="34">
        <v>5.752966558791802</v>
      </c>
      <c r="AE25" s="34">
        <v>5.4327004219409281</v>
      </c>
      <c r="AF25" s="34">
        <v>6.0555219669488114</v>
      </c>
      <c r="AG25" s="34">
        <v>6.8286794037371399</v>
      </c>
      <c r="AH25" s="34">
        <v>6.8532822640706454</v>
      </c>
      <c r="AI25" s="34">
        <v>7.2927290947555949</v>
      </c>
      <c r="AJ25" s="34">
        <v>6.3041508638853765</v>
      </c>
      <c r="AK25" s="34">
        <v>3.4468085106382977</v>
      </c>
      <c r="AL25" s="34">
        <v>2.1645950369354625</v>
      </c>
      <c r="AM25" s="34">
        <v>5.609305292065967</v>
      </c>
      <c r="AN25" s="34">
        <v>1.6079165621838711</v>
      </c>
      <c r="AO25" s="34">
        <v>0.6339858392336527</v>
      </c>
      <c r="AP25" s="34">
        <v>0.6064745201602203</v>
      </c>
      <c r="AQ25" s="34">
        <v>0.61314094550995857</v>
      </c>
      <c r="AR25" s="34">
        <v>0.62938564336733616</v>
      </c>
      <c r="AS25" s="34">
        <v>0.64662027833001989</v>
      </c>
      <c r="AT25" s="34">
        <v>0.62711385873533565</v>
      </c>
      <c r="AU25" s="34">
        <v>0.61411519816973115</v>
      </c>
      <c r="AV25" s="34">
        <v>0.56755475041021308</v>
      </c>
      <c r="AW25" s="34">
        <v>0.4669673921838336</v>
      </c>
      <c r="AX25" s="34">
        <v>0.54715103537725296</v>
      </c>
      <c r="AY25" s="34">
        <v>0.59525094614775542</v>
      </c>
      <c r="AZ25" s="34">
        <v>5.4425131624688976E-2</v>
      </c>
      <c r="BA25" s="34">
        <v>1.3976121060669167</v>
      </c>
      <c r="BB25" s="34">
        <v>1.4291454492614446</v>
      </c>
      <c r="BC25" s="34">
        <v>1.4385275664607069</v>
      </c>
      <c r="BD25" s="34">
        <v>1.2335099809388155</v>
      </c>
      <c r="BE25" s="34">
        <v>1.0235984095427435</v>
      </c>
      <c r="BF25" s="34">
        <v>1.0239594995862338</v>
      </c>
      <c r="BG25" s="34">
        <v>0.96759524055095592</v>
      </c>
      <c r="BH25" s="34">
        <v>0.90773287300939942</v>
      </c>
      <c r="BI25" s="34">
        <v>1.2207197184238205</v>
      </c>
      <c r="BJ25" s="34">
        <v>1.2629030815331632</v>
      </c>
      <c r="BK25" s="34">
        <v>1.19053039253742</v>
      </c>
      <c r="BL25" s="34">
        <v>0.19849592622303999</v>
      </c>
    </row>
    <row r="26" spans="1:64" ht="14" customHeight="1" outlineLevel="1" x14ac:dyDescent="0.15">
      <c r="A26" s="35" t="s">
        <v>334</v>
      </c>
      <c r="B26" s="35" t="s">
        <v>335</v>
      </c>
      <c r="C26" s="36" t="s">
        <v>288</v>
      </c>
      <c r="D26" s="36" t="s">
        <v>253</v>
      </c>
      <c r="E26" s="37">
        <v>1.3339339567189368</v>
      </c>
      <c r="F26" s="37">
        <v>0.28813243856094106</v>
      </c>
      <c r="G26" s="38">
        <v>1.0631107281987566</v>
      </c>
      <c r="H26" s="37">
        <v>1</v>
      </c>
      <c r="I26" s="37">
        <v>0</v>
      </c>
      <c r="J26" s="37">
        <v>971.68</v>
      </c>
      <c r="K26" s="37">
        <v>522.90271274874851</v>
      </c>
      <c r="L26" s="37">
        <v>6.2593954290726694</v>
      </c>
      <c r="M26" s="37">
        <v>2.413947701527688E-2</v>
      </c>
      <c r="N26" s="37">
        <v>-3.7239067282004212</v>
      </c>
      <c r="O26" s="37">
        <v>0</v>
      </c>
      <c r="P26" s="37">
        <v>1</v>
      </c>
      <c r="W26" s="34">
        <v>0.32833043486732821</v>
      </c>
      <c r="X26" s="34">
        <v>0.31757616001904393</v>
      </c>
      <c r="Y26" s="34">
        <v>0.1990994321045734</v>
      </c>
      <c r="Z26" s="34">
        <v>0.25937719414767446</v>
      </c>
      <c r="AA26" s="34">
        <v>0.27609580528465499</v>
      </c>
      <c r="AB26" s="34">
        <v>5.96015374459581E-2</v>
      </c>
      <c r="AH26" s="34">
        <v>56.59102040816326</v>
      </c>
      <c r="AI26" s="34">
        <v>6.9506032793647519</v>
      </c>
      <c r="AJ26" s="34">
        <v>5.017319873317498</v>
      </c>
      <c r="AK26" s="34">
        <v>3.8393001781953671</v>
      </c>
      <c r="AL26" s="34">
        <v>4.492637391533</v>
      </c>
      <c r="AM26" s="34">
        <v>15.378176226114775</v>
      </c>
      <c r="AN26" s="34">
        <v>23.067891493796829</v>
      </c>
      <c r="AS26" s="34">
        <v>1.0857545342489876</v>
      </c>
      <c r="AT26" s="34">
        <v>0.66360982147130609</v>
      </c>
      <c r="AU26" s="34">
        <v>0.6800112998910367</v>
      </c>
      <c r="AV26" s="34">
        <v>0.51870913611574399</v>
      </c>
      <c r="AW26" s="34">
        <v>0.4784737293696058</v>
      </c>
      <c r="AX26" s="34">
        <v>0.49176812595342945</v>
      </c>
      <c r="AY26" s="34">
        <v>0.65305444117501821</v>
      </c>
      <c r="AZ26" s="34">
        <v>0.22917583652513107</v>
      </c>
      <c r="BE26" s="34">
        <v>0</v>
      </c>
      <c r="BF26" s="34">
        <v>0</v>
      </c>
      <c r="BG26" s="34">
        <v>2.0711186892126396</v>
      </c>
      <c r="BH26" s="34">
        <v>1.6333377671820164</v>
      </c>
      <c r="BI26" s="34">
        <v>2.4031898248624639</v>
      </c>
      <c r="BJ26" s="34">
        <v>1.8959574590565005</v>
      </c>
      <c r="BK26" s="34">
        <v>1.3339339567189368</v>
      </c>
      <c r="BL26" s="34">
        <v>1.0631107281987566</v>
      </c>
    </row>
    <row r="27" spans="1:64" ht="14" customHeight="1" outlineLevel="1" x14ac:dyDescent="0.15">
      <c r="A27" s="35" t="s">
        <v>337</v>
      </c>
      <c r="B27" s="35" t="s">
        <v>338</v>
      </c>
      <c r="C27" s="36" t="s">
        <v>284</v>
      </c>
      <c r="D27" s="36" t="s">
        <v>258</v>
      </c>
      <c r="E27" s="37">
        <v>0.59871903436146412</v>
      </c>
      <c r="F27" s="37">
        <v>-0.5129628487359944</v>
      </c>
      <c r="G27" s="38">
        <v>8.1383543223680022E-2</v>
      </c>
      <c r="H27" s="37">
        <v>0</v>
      </c>
      <c r="I27" s="37">
        <v>1</v>
      </c>
      <c r="J27" s="37">
        <v>777.40000000000009</v>
      </c>
      <c r="K27" s="37">
        <v>224.32504689995378</v>
      </c>
      <c r="L27" s="37">
        <v>5.4130961022555528</v>
      </c>
      <c r="M27" s="37">
        <v>3.8023836724239098E-2</v>
      </c>
      <c r="N27" s="37">
        <v>-3.2695420336981864</v>
      </c>
      <c r="O27" s="37">
        <v>1</v>
      </c>
      <c r="P27" s="37">
        <v>0</v>
      </c>
      <c r="Q27" s="34">
        <v>0.19463075764834714</v>
      </c>
      <c r="R27" s="34">
        <v>0.14622714759652714</v>
      </c>
      <c r="S27" s="34">
        <v>0.15405623570563701</v>
      </c>
      <c r="T27" s="34">
        <v>0.1623910374939789</v>
      </c>
      <c r="U27" s="34">
        <v>0.29363387758384946</v>
      </c>
      <c r="V27" s="34">
        <v>0.11706626559320535</v>
      </c>
      <c r="W27" s="34">
        <v>0.17642841291247718</v>
      </c>
      <c r="X27" s="34">
        <v>0.27979891835227411</v>
      </c>
      <c r="Y27" s="34">
        <v>0.22453653997566389</v>
      </c>
      <c r="Z27" s="34">
        <v>0.22136233350193898</v>
      </c>
      <c r="AA27" s="34">
        <v>0.19701315263638991</v>
      </c>
      <c r="AB27" s="34">
        <v>5.7719229314851586E-2</v>
      </c>
      <c r="AC27" s="34">
        <v>1.2551031667218362</v>
      </c>
      <c r="AD27" s="34">
        <v>1.0289063276050461</v>
      </c>
      <c r="AE27" s="34">
        <v>1.0820183312860248</v>
      </c>
      <c r="AF27" s="34">
        <v>1.3219074120920817</v>
      </c>
      <c r="AG27" s="34">
        <v>2.0687066156679417</v>
      </c>
      <c r="AH27" s="34">
        <v>0.88131077660849866</v>
      </c>
      <c r="AI27" s="34">
        <v>1.3299446660661434</v>
      </c>
      <c r="AJ27" s="34">
        <v>2.8532555879494654</v>
      </c>
      <c r="AK27" s="34">
        <v>3.0456310679611649</v>
      </c>
      <c r="AL27" s="34">
        <v>1.3750523669878509</v>
      </c>
      <c r="AM27" s="34">
        <v>1.6241836318946052</v>
      </c>
      <c r="AN27" s="34">
        <v>0.76776182577575836</v>
      </c>
      <c r="AO27" s="34">
        <v>0.11187167458373902</v>
      </c>
      <c r="AP27" s="34">
        <v>9.8885886946642854E-2</v>
      </c>
      <c r="AQ27" s="34">
        <v>0.1017803336681273</v>
      </c>
      <c r="AR27" s="34">
        <v>9.6768518518518504E-2</v>
      </c>
      <c r="AS27" s="34">
        <v>0.12992224060926352</v>
      </c>
      <c r="AT27" s="34">
        <v>6.8208998309208624E-2</v>
      </c>
      <c r="AU27" s="34">
        <v>0.10769214738246083</v>
      </c>
      <c r="AV27" s="34">
        <v>0.13712257431753966</v>
      </c>
      <c r="AW27" s="34">
        <v>0.15481419335735083</v>
      </c>
      <c r="AX27" s="34">
        <v>0.14709704887175926</v>
      </c>
      <c r="AY27" s="34">
        <v>0.11541636165646105</v>
      </c>
      <c r="AZ27" s="34">
        <v>2.65521261575291E-2</v>
      </c>
      <c r="BA27" s="34">
        <v>0.57478928785688288</v>
      </c>
      <c r="BB27" s="34">
        <v>0.67624848444346852</v>
      </c>
      <c r="BC27" s="34">
        <v>0.66067000275538401</v>
      </c>
      <c r="BD27" s="34">
        <v>0.59589814814814812</v>
      </c>
      <c r="BE27" s="34">
        <v>0.44246338902827453</v>
      </c>
      <c r="BF27" s="34">
        <v>0.58265289290280009</v>
      </c>
      <c r="BG27" s="34">
        <v>0.61040138379459818</v>
      </c>
      <c r="BH27" s="34">
        <v>0.49007542675664945</v>
      </c>
      <c r="BI27" s="34">
        <v>0.68948329467502345</v>
      </c>
      <c r="BJ27" s="34">
        <v>0.66450803325341168</v>
      </c>
      <c r="BK27" s="34">
        <v>0.59871903436146412</v>
      </c>
      <c r="BL27" s="34">
        <v>8.1383543223680022E-2</v>
      </c>
    </row>
    <row r="28" spans="1:64" ht="14" customHeight="1" outlineLevel="1" x14ac:dyDescent="0.15">
      <c r="A28" s="35" t="s">
        <v>340</v>
      </c>
      <c r="B28" s="35" t="s">
        <v>341</v>
      </c>
      <c r="C28" s="36" t="s">
        <v>257</v>
      </c>
      <c r="D28" s="36" t="s">
        <v>258</v>
      </c>
      <c r="E28" s="37">
        <v>1.1311197322859121</v>
      </c>
      <c r="F28" s="37">
        <v>0.12320805562088404</v>
      </c>
      <c r="G28" s="38">
        <v>0.68827077518971491</v>
      </c>
      <c r="H28" s="37">
        <v>0</v>
      </c>
      <c r="I28" s="37">
        <v>1</v>
      </c>
      <c r="J28" s="37">
        <v>496.2999999999999</v>
      </c>
      <c r="K28" s="37">
        <v>327.26717593496062</v>
      </c>
      <c r="L28" s="37">
        <v>5.7907768890810134</v>
      </c>
      <c r="M28" s="37">
        <v>4.5541441710704296E-2</v>
      </c>
      <c r="N28" s="37">
        <v>-3.0891325607294191</v>
      </c>
      <c r="O28" s="37">
        <v>1</v>
      </c>
      <c r="P28" s="37">
        <v>0</v>
      </c>
      <c r="Q28" s="34">
        <v>0.14630361948701048</v>
      </c>
      <c r="R28" s="34">
        <v>8.1655561342696525E-2</v>
      </c>
      <c r="S28" s="34">
        <v>9.0038296666636208E-2</v>
      </c>
      <c r="T28" s="34">
        <v>0.22002465784647898</v>
      </c>
      <c r="U28" s="34">
        <v>0.24215749837913322</v>
      </c>
      <c r="V28" s="34">
        <v>0.23650831057571009</v>
      </c>
      <c r="W28" s="34">
        <v>0.3940321520077999</v>
      </c>
      <c r="X28" s="34">
        <v>0.30524321430042423</v>
      </c>
      <c r="Y28" s="34">
        <v>0.51917221903543209</v>
      </c>
      <c r="Z28" s="34">
        <v>0.51425203039035894</v>
      </c>
      <c r="AA28" s="34">
        <v>0.27493875600316808</v>
      </c>
      <c r="AB28" s="34">
        <v>0.15835370558002768</v>
      </c>
      <c r="AC28" s="34">
        <v>2.1946446961894952</v>
      </c>
      <c r="AD28" s="34">
        <v>1.8034510115033717</v>
      </c>
      <c r="AE28" s="34">
        <v>1.5099632127529123</v>
      </c>
      <c r="AF28" s="34">
        <v>2.6817780022730142</v>
      </c>
      <c r="AG28" s="34">
        <v>2.7366492884317317</v>
      </c>
      <c r="AH28" s="34">
        <v>2.3002561682621003</v>
      </c>
      <c r="AI28" s="34">
        <v>2.4002762430939226</v>
      </c>
      <c r="AJ28" s="34">
        <v>3.2683572216097025</v>
      </c>
      <c r="AK28" s="34">
        <v>13.932504440497334</v>
      </c>
      <c r="AL28" s="34">
        <v>-7.3024553571428568</v>
      </c>
      <c r="AM28" s="34">
        <v>2.5525424927470728</v>
      </c>
      <c r="AN28" s="34">
        <v>5.044805229630958</v>
      </c>
      <c r="AO28" s="34">
        <v>0.22228017106498382</v>
      </c>
      <c r="AP28" s="34">
        <v>0.19932921215309746</v>
      </c>
      <c r="AQ28" s="34">
        <v>0.18874901802992852</v>
      </c>
      <c r="AR28" s="34">
        <v>0.25691058877611506</v>
      </c>
      <c r="AS28" s="34">
        <v>0.23746469574148116</v>
      </c>
      <c r="AT28" s="34">
        <v>0.22221788058768363</v>
      </c>
      <c r="AU28" s="34">
        <v>0.19587024638759268</v>
      </c>
      <c r="AV28" s="34">
        <v>0.18422491796758475</v>
      </c>
      <c r="AW28" s="34">
        <v>0.24266047950502706</v>
      </c>
      <c r="AX28" s="34">
        <v>0.30783345095271702</v>
      </c>
      <c r="AY28" s="34">
        <v>0.22575406611662113</v>
      </c>
      <c r="AZ28" s="34">
        <v>3.7772200025021824E-2</v>
      </c>
      <c r="BA28" s="34">
        <v>1.5193073954313132</v>
      </c>
      <c r="BB28" s="34">
        <v>2.4410978122670874</v>
      </c>
      <c r="BC28" s="34">
        <v>2.0963192887662623</v>
      </c>
      <c r="BD28" s="34">
        <v>1.1676445326203986</v>
      </c>
      <c r="BE28" s="34">
        <v>0.98062086588661068</v>
      </c>
      <c r="BF28" s="34">
        <v>0.93957747212670617</v>
      </c>
      <c r="BG28" s="34">
        <v>0.49709204030567389</v>
      </c>
      <c r="BH28" s="34">
        <v>0.60353485134732032</v>
      </c>
      <c r="BI28" s="34">
        <v>0.46739881412735246</v>
      </c>
      <c r="BJ28" s="34">
        <v>0.59860424998039674</v>
      </c>
      <c r="BK28" s="34">
        <v>1.1311197322859121</v>
      </c>
      <c r="BL28" s="34">
        <v>0.68827077518971491</v>
      </c>
    </row>
    <row r="29" spans="1:64" ht="14" customHeight="1" outlineLevel="1" x14ac:dyDescent="0.15">
      <c r="A29" s="35" t="s">
        <v>343</v>
      </c>
      <c r="B29" s="35" t="s">
        <v>344</v>
      </c>
      <c r="C29" s="36" t="s">
        <v>273</v>
      </c>
      <c r="D29" s="36" t="s">
        <v>253</v>
      </c>
      <c r="E29" s="37">
        <v>1.5755477492568812</v>
      </c>
      <c r="F29" s="37">
        <v>0.45460298912304292</v>
      </c>
      <c r="G29" s="38">
        <v>0.22130577648639502</v>
      </c>
      <c r="H29" s="37">
        <v>1</v>
      </c>
      <c r="I29" s="37">
        <v>0</v>
      </c>
      <c r="J29" s="37">
        <v>1573.29</v>
      </c>
      <c r="K29" s="37">
        <v>402.85746155846886</v>
      </c>
      <c r="L29" s="37">
        <v>5.9985828059791153</v>
      </c>
      <c r="M29" s="37">
        <v>1.8540876458814283E-2</v>
      </c>
      <c r="N29" s="37">
        <v>-3.9877774460236024</v>
      </c>
      <c r="O29" s="37">
        <v>0</v>
      </c>
      <c r="P29" s="37">
        <v>1</v>
      </c>
      <c r="Q29" s="34">
        <v>0.30090102205486824</v>
      </c>
      <c r="R29" s="34">
        <v>0.26153026078399211</v>
      </c>
      <c r="S29" s="34">
        <v>0.22010881618049294</v>
      </c>
      <c r="T29" s="34">
        <v>0.30654876653625179</v>
      </c>
      <c r="U29" s="34">
        <v>0.31640371928351779</v>
      </c>
      <c r="V29" s="34">
        <v>0.3182525626576504</v>
      </c>
      <c r="W29" s="34">
        <v>0.21935413205790541</v>
      </c>
      <c r="X29" s="34">
        <v>0.21919132481506387</v>
      </c>
      <c r="Y29" s="34">
        <v>0.18759827372787796</v>
      </c>
      <c r="Z29" s="34">
        <v>0.24414866255144033</v>
      </c>
      <c r="AA29" s="34">
        <v>0.25940375406490607</v>
      </c>
      <c r="AB29" s="34">
        <v>4.8091607544608103E-2</v>
      </c>
      <c r="AC29" s="34">
        <v>2.7027610008628127</v>
      </c>
      <c r="AD29" s="34">
        <v>2.6095245888225187</v>
      </c>
      <c r="AE29" s="34">
        <v>2.5672529746508022</v>
      </c>
      <c r="AF29" s="34">
        <v>4.5200372786579681</v>
      </c>
      <c r="AG29" s="34">
        <v>4.75</v>
      </c>
      <c r="AH29" s="34">
        <v>3.5586470267321331</v>
      </c>
      <c r="AI29" s="34">
        <v>3.3433500278241515</v>
      </c>
      <c r="AJ29" s="34">
        <v>3.3146186440677967</v>
      </c>
      <c r="AK29" s="34">
        <v>3.4174707973590657</v>
      </c>
      <c r="AL29" s="34">
        <v>3.4963167587476978</v>
      </c>
      <c r="AM29" s="34">
        <v>3.4279979097724946</v>
      </c>
      <c r="AN29" s="34">
        <v>0.73928314400164008</v>
      </c>
      <c r="AO29" s="34">
        <v>0.41727164950513512</v>
      </c>
      <c r="AP29" s="34">
        <v>0.40779244028438444</v>
      </c>
      <c r="AQ29" s="34">
        <v>0.39327697794214767</v>
      </c>
      <c r="AR29" s="34">
        <v>0.50015468701660304</v>
      </c>
      <c r="AS29" s="34">
        <v>0.42880108823347557</v>
      </c>
      <c r="AT29" s="34">
        <v>0.37992894169724506</v>
      </c>
      <c r="AU29" s="34">
        <v>0.36293342998671019</v>
      </c>
      <c r="AV29" s="34">
        <v>0.36048387096774193</v>
      </c>
      <c r="AW29" s="34">
        <v>0.36867192636423407</v>
      </c>
      <c r="AX29" s="34">
        <v>0.38520848128233742</v>
      </c>
      <c r="AY29" s="34">
        <v>0.4004523493280015</v>
      </c>
      <c r="AZ29" s="34">
        <v>4.1900926156331009E-2</v>
      </c>
      <c r="BA29" s="34">
        <v>1.3867405522771774</v>
      </c>
      <c r="BB29" s="34">
        <v>1.5592552810597924</v>
      </c>
      <c r="BC29" s="34">
        <v>1.7867388720116233</v>
      </c>
      <c r="BD29" s="34">
        <v>1.6315664638548004</v>
      </c>
      <c r="BE29" s="34">
        <v>1.3552340320286898</v>
      </c>
      <c r="BF29" s="34">
        <v>1.1937969596365543</v>
      </c>
      <c r="BG29" s="34">
        <v>1.6545547903829889</v>
      </c>
      <c r="BH29" s="34">
        <v>1.6446082949308756</v>
      </c>
      <c r="BI29" s="34">
        <v>1.9652202498356344</v>
      </c>
      <c r="BJ29" s="34">
        <v>1.5777619965506746</v>
      </c>
      <c r="BK29" s="34">
        <v>1.5755477492568812</v>
      </c>
      <c r="BL29" s="34">
        <v>0.22130577648639502</v>
      </c>
    </row>
    <row r="30" spans="1:64" ht="14" customHeight="1" outlineLevel="1" x14ac:dyDescent="0.15">
      <c r="A30" s="35" t="s">
        <v>347</v>
      </c>
      <c r="B30" s="35" t="s">
        <v>348</v>
      </c>
      <c r="C30" s="36" t="s">
        <v>350</v>
      </c>
      <c r="D30" s="36" t="s">
        <v>258</v>
      </c>
      <c r="E30" s="37">
        <v>1.7566031454206861</v>
      </c>
      <c r="F30" s="37">
        <v>0.56338191312929276</v>
      </c>
      <c r="G30" s="38">
        <v>0.21002253457995324</v>
      </c>
      <c r="H30" s="37">
        <v>1</v>
      </c>
      <c r="I30" s="37">
        <v>0</v>
      </c>
      <c r="J30" s="37">
        <v>632.30999999999983</v>
      </c>
      <c r="K30" s="37">
        <v>134.40974212376858</v>
      </c>
      <c r="L30" s="37">
        <v>4.9008929115020079</v>
      </c>
      <c r="M30" s="37">
        <v>1.2742578945530238E-2</v>
      </c>
      <c r="N30" s="37">
        <v>-4.3628062203185927</v>
      </c>
      <c r="O30" s="37">
        <v>0</v>
      </c>
      <c r="P30" s="37">
        <v>1</v>
      </c>
      <c r="Q30" s="34">
        <v>0.16336186718384271</v>
      </c>
      <c r="R30" s="34">
        <v>0.17641954552849937</v>
      </c>
      <c r="S30" s="34">
        <v>0.23808430692650631</v>
      </c>
      <c r="T30" s="34">
        <v>0.21811417134296837</v>
      </c>
      <c r="U30" s="34">
        <v>0.15597714091478829</v>
      </c>
      <c r="V30" s="34">
        <v>0.10357926957028724</v>
      </c>
      <c r="W30" s="34">
        <v>8.8288693584408495E-2</v>
      </c>
      <c r="X30" s="34">
        <v>0.10508506586505927</v>
      </c>
      <c r="Y30" s="34">
        <v>0.10646808392231064</v>
      </c>
      <c r="Z30" s="34">
        <v>0.1011896220187699</v>
      </c>
      <c r="AA30" s="34">
        <v>0.14565677668574406</v>
      </c>
      <c r="AB30" s="34">
        <v>5.3103681864958251E-2</v>
      </c>
      <c r="AC30" s="34">
        <v>2.1839517210549846</v>
      </c>
      <c r="AD30" s="34">
        <v>3.0904427132813987</v>
      </c>
      <c r="AE30" s="34">
        <v>3.5183003035172287</v>
      </c>
      <c r="AF30" s="34">
        <v>3.5683005222981117</v>
      </c>
      <c r="AG30" s="34">
        <v>2.6606269251676031</v>
      </c>
      <c r="AH30" s="34">
        <v>1.6864431919311775</v>
      </c>
      <c r="AI30" s="34">
        <v>1.5019816864835314</v>
      </c>
      <c r="AJ30" s="34">
        <v>1.6407421059098171</v>
      </c>
      <c r="AK30" s="34">
        <v>2.2232713538640327</v>
      </c>
      <c r="AL30" s="34">
        <v>1.6962954053403898</v>
      </c>
      <c r="AM30" s="34">
        <v>2.3770355928848277</v>
      </c>
      <c r="AN30" s="34">
        <v>0.79022277892508397</v>
      </c>
      <c r="AO30" s="34">
        <v>0.2604905358571048</v>
      </c>
      <c r="AP30" s="34">
        <v>0.33460881729720837</v>
      </c>
      <c r="AQ30" s="34">
        <v>0.34991210469307671</v>
      </c>
      <c r="AR30" s="34">
        <v>0.31683433219178081</v>
      </c>
      <c r="AS30" s="34">
        <v>0.25587676651506441</v>
      </c>
      <c r="AT30" s="34">
        <v>0.20013025187897135</v>
      </c>
      <c r="AU30" s="34">
        <v>0.1827098919368246</v>
      </c>
      <c r="AV30" s="34">
        <v>0.20300077527628718</v>
      </c>
      <c r="AW30" s="34">
        <v>0.19329864356260576</v>
      </c>
      <c r="AX30" s="34">
        <v>0.17840607210626186</v>
      </c>
      <c r="AY30" s="34">
        <v>0.24752681913151858</v>
      </c>
      <c r="AZ30" s="34">
        <v>6.6043707714282876E-2</v>
      </c>
      <c r="BA30" s="34">
        <v>1.5945614502799252</v>
      </c>
      <c r="BB30" s="34">
        <v>1.8966652266041268</v>
      </c>
      <c r="BC30" s="34">
        <v>1.469698314896035</v>
      </c>
      <c r="BD30" s="34">
        <v>1.4526077340182648</v>
      </c>
      <c r="BE30" s="34">
        <v>1.6404760660079811</v>
      </c>
      <c r="BF30" s="34">
        <v>1.9321458116980268</v>
      </c>
      <c r="BG30" s="34">
        <v>2.0694596841230255</v>
      </c>
      <c r="BH30" s="34">
        <v>1.9317756867275739</v>
      </c>
      <c r="BI30" s="34">
        <v>1.8155548258354595</v>
      </c>
      <c r="BJ30" s="34">
        <v>1.7630866540164454</v>
      </c>
      <c r="BK30" s="34">
        <v>1.7566031454206861</v>
      </c>
      <c r="BL30" s="34">
        <v>0.21002253457995324</v>
      </c>
    </row>
    <row r="31" spans="1:64" ht="14" customHeight="1" outlineLevel="1" x14ac:dyDescent="0.15">
      <c r="A31" s="35" t="s">
        <v>351</v>
      </c>
      <c r="B31" s="35" t="s">
        <v>352</v>
      </c>
      <c r="C31" s="36" t="s">
        <v>257</v>
      </c>
      <c r="D31" s="36" t="s">
        <v>253</v>
      </c>
      <c r="E31" s="37">
        <v>0.90535497793611042</v>
      </c>
      <c r="F31" s="37">
        <v>-9.9428171375147228E-2</v>
      </c>
      <c r="G31" s="38">
        <v>0.89402241147802408</v>
      </c>
      <c r="H31" s="37">
        <v>0</v>
      </c>
      <c r="I31" s="37">
        <v>1</v>
      </c>
      <c r="J31" s="37">
        <v>166.77142857142854</v>
      </c>
      <c r="K31" s="37">
        <v>33.841429948398826</v>
      </c>
      <c r="L31" s="37">
        <v>3.5216857900036138</v>
      </c>
      <c r="M31" s="37">
        <v>1.4739555544695389E-2</v>
      </c>
      <c r="N31" s="37">
        <v>-4.2172205456812977</v>
      </c>
      <c r="O31" s="37">
        <v>0</v>
      </c>
      <c r="P31" s="37">
        <v>1</v>
      </c>
      <c r="V31" s="34">
        <v>0.23313439961804727</v>
      </c>
      <c r="W31" s="34">
        <v>0.23270170164796822</v>
      </c>
      <c r="X31" s="34">
        <v>0.2946506686664167</v>
      </c>
      <c r="Y31" s="34">
        <v>0.16494110458603481</v>
      </c>
      <c r="Z31" s="34">
        <v>0.17982058260256023</v>
      </c>
      <c r="AA31" s="34">
        <v>0.22104969142420544</v>
      </c>
      <c r="AB31" s="34">
        <v>5.1349114638416828E-2</v>
      </c>
      <c r="AF31" s="34">
        <v>5.544022242817424</v>
      </c>
      <c r="AG31" s="34">
        <v>3.6166448230668413</v>
      </c>
      <c r="AH31" s="34">
        <v>2.4913265306122447</v>
      </c>
      <c r="AI31" s="34">
        <v>2.2578125</v>
      </c>
      <c r="AJ31" s="34">
        <v>2.9936507936507937</v>
      </c>
      <c r="AK31" s="34">
        <v>3.1187419768934528</v>
      </c>
      <c r="AL31" s="34">
        <v>2.6031128404669261</v>
      </c>
      <c r="AM31" s="34">
        <v>3.2321873867868121</v>
      </c>
      <c r="AN31" s="34">
        <v>1.1147625683077083</v>
      </c>
      <c r="AP31" s="34">
        <v>0.49873111782477342</v>
      </c>
      <c r="AQ31" s="34">
        <v>0.50927335640138405</v>
      </c>
      <c r="AR31" s="34">
        <v>0.48164251207729475</v>
      </c>
      <c r="AS31" s="34">
        <v>0.50819521178637195</v>
      </c>
      <c r="AT31" s="34">
        <v>0.40258883667243794</v>
      </c>
      <c r="AU31" s="34">
        <v>0.34858475394017374</v>
      </c>
      <c r="AV31" s="34">
        <v>0.37653729436192301</v>
      </c>
      <c r="AW31" s="34">
        <v>0.36096872446326428</v>
      </c>
      <c r="AX31" s="34">
        <v>0.26199334247111811</v>
      </c>
      <c r="AY31" s="34">
        <v>0.41650168333319348</v>
      </c>
      <c r="AZ31" s="34">
        <v>8.7592422512857898E-2</v>
      </c>
      <c r="BB31" s="34">
        <v>0</v>
      </c>
      <c r="BC31" s="34">
        <v>0</v>
      </c>
      <c r="BD31" s="34">
        <v>0</v>
      </c>
      <c r="BE31" s="34">
        <v>0</v>
      </c>
      <c r="BF31" s="34">
        <v>1.7268529969494599</v>
      </c>
      <c r="BG31" s="34">
        <v>1.4979897073013833</v>
      </c>
      <c r="BH31" s="34">
        <v>1.2779108768567322</v>
      </c>
      <c r="BI31" s="34">
        <v>2.1884703959586957</v>
      </c>
      <c r="BJ31" s="34">
        <v>1.4569708243587234</v>
      </c>
      <c r="BK31" s="34">
        <v>0.90535497793611042</v>
      </c>
      <c r="BL31" s="34">
        <v>0.89402241147802408</v>
      </c>
    </row>
    <row r="32" spans="1:64" ht="14" customHeight="1" outlineLevel="1" x14ac:dyDescent="0.15">
      <c r="A32" s="35" t="s">
        <v>354</v>
      </c>
      <c r="B32" s="35" t="s">
        <v>355</v>
      </c>
      <c r="C32" s="36" t="s">
        <v>273</v>
      </c>
      <c r="D32" s="36" t="s">
        <v>253</v>
      </c>
      <c r="E32" s="37">
        <v>1.3751104299205203</v>
      </c>
      <c r="F32" s="37">
        <v>0.31853404056311418</v>
      </c>
      <c r="G32" s="38">
        <v>0.34458125535156803</v>
      </c>
      <c r="H32" s="37">
        <v>1</v>
      </c>
      <c r="I32" s="37">
        <v>0</v>
      </c>
      <c r="J32" s="37">
        <v>1316.6</v>
      </c>
      <c r="K32" s="37">
        <v>566.51648990416265</v>
      </c>
      <c r="L32" s="37">
        <v>6.3395061884365873</v>
      </c>
      <c r="M32" s="37">
        <v>4.6439279839476634E-2</v>
      </c>
      <c r="N32" s="37">
        <v>-3.0696096296052309</v>
      </c>
      <c r="O32" s="37">
        <v>1</v>
      </c>
      <c r="P32" s="37">
        <v>0</v>
      </c>
      <c r="Q32" s="34">
        <v>0.6906694350069208</v>
      </c>
      <c r="R32" s="34">
        <v>0.5710726560506687</v>
      </c>
      <c r="S32" s="34">
        <v>0.47989426058665041</v>
      </c>
      <c r="T32" s="34">
        <v>0.33055739566575187</v>
      </c>
      <c r="U32" s="34">
        <v>0.41124175939691548</v>
      </c>
      <c r="V32" s="34">
        <v>0.43349610322413734</v>
      </c>
      <c r="W32" s="34">
        <v>0.46804072595467483</v>
      </c>
      <c r="X32" s="34">
        <v>0.64992040054929689</v>
      </c>
      <c r="Y32" s="34">
        <v>0.54426185580822528</v>
      </c>
      <c r="Z32" s="34">
        <v>0.54389892573887999</v>
      </c>
      <c r="AA32" s="34">
        <v>0.51230535179821213</v>
      </c>
      <c r="AB32" s="34">
        <v>0.10989465602031924</v>
      </c>
      <c r="AC32" s="34">
        <v>5.7928759894459105</v>
      </c>
      <c r="AD32" s="34">
        <v>5.381895332390382</v>
      </c>
      <c r="AE32" s="34">
        <v>5.0684563758389265</v>
      </c>
      <c r="AF32" s="34">
        <v>3.6729758149316507</v>
      </c>
      <c r="AG32" s="34">
        <v>4.6573129251700678</v>
      </c>
      <c r="AH32" s="34">
        <v>4.0134730538922154</v>
      </c>
      <c r="AI32" s="34">
        <v>4.0615727002967361</v>
      </c>
      <c r="AJ32" s="34">
        <v>6.0056148231330715</v>
      </c>
      <c r="AK32" s="34">
        <v>4.6900532859680286</v>
      </c>
      <c r="AL32" s="34">
        <v>4.4517045454545459</v>
      </c>
      <c r="AM32" s="34">
        <v>4.7795934846521542</v>
      </c>
      <c r="AN32" s="34">
        <v>0.77700687896374898</v>
      </c>
      <c r="AO32" s="34">
        <v>0.85996866431649044</v>
      </c>
      <c r="AP32" s="34">
        <v>0.74099318403115877</v>
      </c>
      <c r="AQ32" s="34">
        <v>0.718964204112719</v>
      </c>
      <c r="AR32" s="34">
        <v>0.69470962609387432</v>
      </c>
      <c r="AS32" s="34">
        <v>0.71566705866980274</v>
      </c>
      <c r="AT32" s="34">
        <v>0.63260972156677675</v>
      </c>
      <c r="AU32" s="34">
        <v>0.59960573869236666</v>
      </c>
      <c r="AV32" s="34">
        <v>0.64946262675329403</v>
      </c>
      <c r="AW32" s="34">
        <v>0.63241722052571703</v>
      </c>
      <c r="AX32" s="34">
        <v>0.52578011408119896</v>
      </c>
      <c r="AY32" s="34">
        <v>0.67701781588433985</v>
      </c>
      <c r="AZ32" s="34">
        <v>9.1114199899863829E-2</v>
      </c>
      <c r="BA32" s="34">
        <v>1.2451233842538192</v>
      </c>
      <c r="BB32" s="34">
        <v>1.2975462512171372</v>
      </c>
      <c r="BC32" s="34">
        <v>1.4981721249047981</v>
      </c>
      <c r="BD32" s="34">
        <v>2.1016308671439936</v>
      </c>
      <c r="BE32" s="34">
        <v>1.7402587220697767</v>
      </c>
      <c r="BF32" s="34">
        <v>1.45932043416706</v>
      </c>
      <c r="BG32" s="34">
        <v>1.2810973606395795</v>
      </c>
      <c r="BH32" s="34">
        <v>0.99929564636589963</v>
      </c>
      <c r="BI32" s="34">
        <v>1.161972336985809</v>
      </c>
      <c r="BJ32" s="34">
        <v>0.96668717145733141</v>
      </c>
      <c r="BK32" s="34">
        <v>1.3751104299205203</v>
      </c>
      <c r="BL32" s="34">
        <v>0.34458125535156803</v>
      </c>
    </row>
    <row r="33" spans="1:64" ht="14" customHeight="1" outlineLevel="1" x14ac:dyDescent="0.15">
      <c r="A33" s="35" t="s">
        <v>358</v>
      </c>
      <c r="B33" s="35" t="s">
        <v>359</v>
      </c>
      <c r="C33" s="36" t="s">
        <v>257</v>
      </c>
      <c r="D33" s="36" t="s">
        <v>253</v>
      </c>
      <c r="E33" s="37">
        <v>0.34907109290579913</v>
      </c>
      <c r="F33" s="37">
        <v>-1.0524796729235313</v>
      </c>
      <c r="G33" s="38">
        <v>0.11700335425995211</v>
      </c>
      <c r="H33" s="37">
        <v>0</v>
      </c>
      <c r="I33" s="37">
        <v>1</v>
      </c>
      <c r="J33" s="37">
        <v>216.15</v>
      </c>
      <c r="K33" s="37">
        <v>181.13347595381455</v>
      </c>
      <c r="L33" s="37">
        <v>5.1992341957022665</v>
      </c>
      <c r="M33" s="37">
        <v>8.6380315963725335E-2</v>
      </c>
      <c r="N33" s="37">
        <v>-2.4489954536219893</v>
      </c>
      <c r="O33" s="37">
        <v>1</v>
      </c>
      <c r="P33" s="37">
        <v>0</v>
      </c>
      <c r="Q33" s="34">
        <v>-0.11581518420516997</v>
      </c>
      <c r="R33" s="34">
        <v>-5.3987822579124961E-2</v>
      </c>
      <c r="S33" s="34">
        <v>4.369891314111201E-2</v>
      </c>
      <c r="T33" s="34">
        <v>-8.1338010268923802E-3</v>
      </c>
      <c r="U33" s="34">
        <v>-0.48333609683302931</v>
      </c>
      <c r="V33" s="34">
        <v>-0.19812072892938495</v>
      </c>
      <c r="W33" s="34">
        <v>-7.7529471324220722E-2</v>
      </c>
      <c r="X33" s="34">
        <v>7.9451145291579053E-2</v>
      </c>
      <c r="Y33" s="34">
        <v>-0.57933205892274831</v>
      </c>
      <c r="Z33" s="34">
        <v>-0.51432334540665137</v>
      </c>
      <c r="AA33" s="34">
        <v>-0.1907428450794531</v>
      </c>
      <c r="AB33" s="34">
        <v>0.24490776345150048</v>
      </c>
      <c r="AC33" s="34">
        <v>-0.95576707726763732</v>
      </c>
      <c r="AD33" s="34">
        <v>-0.53253997768687245</v>
      </c>
      <c r="AE33" s="34">
        <v>0.42489082969432312</v>
      </c>
      <c r="AF33" s="34">
        <v>-6.9264069264069264E-2</v>
      </c>
      <c r="AG33" s="34">
        <v>-11.922290388548058</v>
      </c>
      <c r="AH33" s="34">
        <v>-12.65090909090909</v>
      </c>
      <c r="AI33" s="34">
        <v>-0.81335356600910469</v>
      </c>
      <c r="AJ33" s="34">
        <v>0.58804258804258802</v>
      </c>
      <c r="AK33" s="34">
        <v>-3.9478927203065139</v>
      </c>
      <c r="AL33" s="34">
        <v>-2.8043087971274687</v>
      </c>
      <c r="AM33" s="34">
        <v>-3.2683392269381906</v>
      </c>
      <c r="AN33" s="34">
        <v>4.9576636303307948</v>
      </c>
      <c r="AO33" s="34">
        <v>-5.6702172420665685E-2</v>
      </c>
      <c r="AP33" s="34">
        <v>-3.1840973017443604E-2</v>
      </c>
      <c r="AQ33" s="34">
        <v>1.3483737753079917E-2</v>
      </c>
      <c r="AR33" s="34">
        <v>-2.8415649919192997E-3</v>
      </c>
      <c r="AS33" s="34">
        <v>-0.13741897466116676</v>
      </c>
      <c r="AT33" s="34">
        <v>-8.0030365070966836E-2</v>
      </c>
      <c r="AU33" s="34">
        <v>-2.6936026936026935E-2</v>
      </c>
      <c r="AV33" s="34">
        <v>1.9071398215044621E-2</v>
      </c>
      <c r="AW33" s="34">
        <v>-0.12934324161478211</v>
      </c>
      <c r="AX33" s="34">
        <v>-0.1308609567427183</v>
      </c>
      <c r="AY33" s="34">
        <v>-5.6341913948756497E-2</v>
      </c>
      <c r="AZ33" s="34">
        <v>6.0467734995670833E-2</v>
      </c>
      <c r="BA33" s="34">
        <v>0.48959186837035235</v>
      </c>
      <c r="BB33" s="34">
        <v>0.58978064860417789</v>
      </c>
      <c r="BC33" s="34">
        <v>0.30856002549853795</v>
      </c>
      <c r="BD33" s="34">
        <v>0.34935265597527837</v>
      </c>
      <c r="BE33" s="34">
        <v>0.28431349440188569</v>
      </c>
      <c r="BF33" s="34">
        <v>0.40394745922569064</v>
      </c>
      <c r="BG33" s="34">
        <v>0.34742951907131009</v>
      </c>
      <c r="BH33" s="34">
        <v>0.24003931151721208</v>
      </c>
      <c r="BI33" s="34">
        <v>0.22326270335408716</v>
      </c>
      <c r="BJ33" s="34">
        <v>0.25443324303945936</v>
      </c>
      <c r="BK33" s="34">
        <v>0.34907109290579913</v>
      </c>
      <c r="BL33" s="34">
        <v>0.11700335425995211</v>
      </c>
    </row>
    <row r="34" spans="1:64" ht="14" customHeight="1" outlineLevel="1" x14ac:dyDescent="0.15">
      <c r="A34" s="35" t="s">
        <v>361</v>
      </c>
      <c r="B34" s="35" t="s">
        <v>362</v>
      </c>
      <c r="C34" s="36" t="s">
        <v>273</v>
      </c>
      <c r="D34" s="36" t="s">
        <v>258</v>
      </c>
      <c r="E34" s="37">
        <v>0.64572854374870736</v>
      </c>
      <c r="F34" s="37">
        <v>-0.43737607442819659</v>
      </c>
      <c r="G34" s="38">
        <v>0.24600463546905391</v>
      </c>
      <c r="H34" s="37">
        <v>0</v>
      </c>
      <c r="I34" s="37">
        <v>1</v>
      </c>
      <c r="J34" s="37">
        <v>849.83999999999992</v>
      </c>
      <c r="K34" s="37">
        <v>774.88798072151474</v>
      </c>
      <c r="L34" s="37">
        <v>6.652718477901792</v>
      </c>
      <c r="M34" s="37">
        <v>0.15989962644554986</v>
      </c>
      <c r="N34" s="37">
        <v>-1.8332089953203803</v>
      </c>
      <c r="O34" s="37">
        <v>1</v>
      </c>
      <c r="P34" s="37">
        <v>0</v>
      </c>
      <c r="Q34" s="34">
        <v>0.11457725947521866</v>
      </c>
      <c r="R34" s="34">
        <v>3.7475181998676374E-2</v>
      </c>
      <c r="S34" s="34">
        <v>0.11519962643007238</v>
      </c>
      <c r="T34" s="34">
        <v>5.5716315041826697E-2</v>
      </c>
      <c r="U34" s="34">
        <v>0.10193099081987972</v>
      </c>
      <c r="V34" s="34">
        <v>2.3295335703827649E-2</v>
      </c>
      <c r="W34" s="34">
        <v>-1.0536462886990831E-2</v>
      </c>
      <c r="X34" s="34">
        <v>-0.13293373840216766</v>
      </c>
      <c r="Y34" s="34">
        <v>-6.6317668921791308E-3</v>
      </c>
      <c r="Z34" s="34">
        <v>-0.1035598705501618</v>
      </c>
      <c r="AA34" s="34">
        <v>1.9453287073800202E-2</v>
      </c>
      <c r="AB34" s="34">
        <v>8.6027720401751107E-2</v>
      </c>
      <c r="AC34" s="34">
        <v>3.2695507487520796</v>
      </c>
      <c r="AD34" s="34">
        <v>0.65117393387637768</v>
      </c>
      <c r="AE34" s="34">
        <v>0.75121802679658956</v>
      </c>
      <c r="AF34" s="34">
        <v>0.55795574288724969</v>
      </c>
      <c r="AG34" s="34">
        <v>1.0580503833515884</v>
      </c>
      <c r="AH34" s="34">
        <v>0.16365139131233353</v>
      </c>
      <c r="AI34" s="34">
        <v>-4.0112656823418961E-2</v>
      </c>
      <c r="AJ34" s="34">
        <v>-0.48265924674550331</v>
      </c>
      <c r="AK34" s="34">
        <v>-6.2335883091677133E-2</v>
      </c>
      <c r="AL34" s="34">
        <v>-0.21595871377530765</v>
      </c>
      <c r="AM34" s="34">
        <v>0.56505337265403111</v>
      </c>
      <c r="AN34" s="34">
        <v>1.0660479914058996</v>
      </c>
      <c r="AO34" s="34">
        <v>5.7019325634031691E-2</v>
      </c>
      <c r="AP34" s="34">
        <v>2.0250335270451499E-2</v>
      </c>
      <c r="AQ34" s="34">
        <v>3.4790579607953745E-2</v>
      </c>
      <c r="AR34" s="34">
        <v>3.4935506218454128E-2</v>
      </c>
      <c r="AS34" s="34">
        <v>8.5042697420547597E-2</v>
      </c>
      <c r="AT34" s="34">
        <v>2.4250836939658692E-2</v>
      </c>
      <c r="AU34" s="34">
        <v>-5.8131624840756452E-3</v>
      </c>
      <c r="AV34" s="34">
        <v>-5.9224484818924519E-2</v>
      </c>
      <c r="AW34" s="34">
        <v>-6.8409051043676556E-3</v>
      </c>
      <c r="AX34" s="34">
        <v>-6.0700120710467327E-2</v>
      </c>
      <c r="AY34" s="34">
        <v>1.2371060797326219E-2</v>
      </c>
      <c r="AZ34" s="34">
        <v>4.6731764975933919E-2</v>
      </c>
      <c r="BA34" s="34">
        <v>0.49764958505020024</v>
      </c>
      <c r="BB34" s="34">
        <v>0.540366562360304</v>
      </c>
      <c r="BC34" s="34">
        <v>0.30200253842899449</v>
      </c>
      <c r="BD34" s="34">
        <v>0.62702470887078154</v>
      </c>
      <c r="BE34" s="34">
        <v>0.8343164010916454</v>
      </c>
      <c r="BF34" s="34">
        <v>1.0410168476633734</v>
      </c>
      <c r="BG34" s="34">
        <v>0.55171859346204744</v>
      </c>
      <c r="BH34" s="34">
        <v>0.44551883916595536</v>
      </c>
      <c r="BI34" s="34">
        <v>1.0315358207833214</v>
      </c>
      <c r="BJ34" s="34">
        <v>0.58613554061045015</v>
      </c>
      <c r="BK34" s="34">
        <v>0.64572854374870736</v>
      </c>
      <c r="BL34" s="34">
        <v>0.24600463546905391</v>
      </c>
    </row>
    <row r="35" spans="1:64" ht="14" customHeight="1" outlineLevel="1" x14ac:dyDescent="0.15">
      <c r="A35" s="35" t="s">
        <v>364</v>
      </c>
      <c r="B35" s="35" t="s">
        <v>365</v>
      </c>
      <c r="C35" s="36" t="s">
        <v>273</v>
      </c>
      <c r="D35" s="36" t="s">
        <v>258</v>
      </c>
      <c r="E35" s="37">
        <v>0.84871020409944187</v>
      </c>
      <c r="F35" s="37">
        <v>-0.16403748886747047</v>
      </c>
      <c r="G35" s="38">
        <v>0.18280295903802021</v>
      </c>
      <c r="H35" s="37">
        <v>0</v>
      </c>
      <c r="I35" s="37">
        <v>1</v>
      </c>
      <c r="J35" s="37">
        <v>2666.7500000000005</v>
      </c>
      <c r="K35" s="37">
        <v>1263.688003205079</v>
      </c>
      <c r="L35" s="37">
        <v>7.1417897113311728</v>
      </c>
      <c r="M35" s="37">
        <v>8.8345943207293623E-2</v>
      </c>
      <c r="N35" s="37">
        <v>-2.4264949985621893</v>
      </c>
      <c r="O35" s="37">
        <v>1</v>
      </c>
      <c r="P35" s="37">
        <v>0</v>
      </c>
      <c r="Q35" s="34">
        <v>0.53245578014022599</v>
      </c>
      <c r="R35" s="34">
        <v>0.60979074228645902</v>
      </c>
      <c r="S35" s="34">
        <v>0.77114625789584779</v>
      </c>
      <c r="T35" s="34">
        <v>0.67330061030239452</v>
      </c>
      <c r="U35" s="34">
        <v>0.57090719163286752</v>
      </c>
      <c r="V35" s="34">
        <v>0.49676001450063434</v>
      </c>
      <c r="W35" s="34">
        <v>0.49021601176983159</v>
      </c>
      <c r="X35" s="34">
        <v>0.8764285433766642</v>
      </c>
      <c r="Y35" s="34">
        <v>0.52933217477656402</v>
      </c>
      <c r="Z35" s="34">
        <v>0.49456546191966783</v>
      </c>
      <c r="AA35" s="34">
        <v>0.60449027886011564</v>
      </c>
      <c r="AB35" s="34">
        <v>0.1313185306390153</v>
      </c>
      <c r="AC35" s="34">
        <v>4.050150393336418</v>
      </c>
      <c r="AD35" s="34">
        <v>4.0986220472440946</v>
      </c>
      <c r="AE35" s="34">
        <v>4.7239132597234654</v>
      </c>
      <c r="AF35" s="34">
        <v>3.8219160219073292</v>
      </c>
      <c r="AG35" s="34">
        <v>2.4776269763537146</v>
      </c>
      <c r="AH35" s="34">
        <v>2.3675188294684553</v>
      </c>
      <c r="AI35" s="34">
        <v>2.8996787928587437</v>
      </c>
      <c r="AJ35" s="34">
        <v>7.4674585912665217</v>
      </c>
      <c r="AK35" s="34">
        <v>4.3575516043327207</v>
      </c>
      <c r="AL35" s="34">
        <v>1.4021174626892869</v>
      </c>
      <c r="AM35" s="34">
        <v>3.7666553979180755</v>
      </c>
      <c r="AN35" s="34">
        <v>1.6705599763594601</v>
      </c>
      <c r="AO35" s="34">
        <v>0.34839483321391612</v>
      </c>
      <c r="AP35" s="34">
        <v>0.42015729917617206</v>
      </c>
      <c r="AQ35" s="34">
        <v>0.5108155494363652</v>
      </c>
      <c r="AR35" s="34">
        <v>0.57450603732162464</v>
      </c>
      <c r="AS35" s="34">
        <v>0.55600002511915891</v>
      </c>
      <c r="AT35" s="34">
        <v>0.55093822832840189</v>
      </c>
      <c r="AU35" s="34">
        <v>0.50774010006213011</v>
      </c>
      <c r="AV35" s="34">
        <v>0.52666792532980911</v>
      </c>
      <c r="AW35" s="34">
        <v>0.51450564963230638</v>
      </c>
      <c r="AX35" s="34">
        <v>0.46314699668338016</v>
      </c>
      <c r="AY35" s="34">
        <v>0.49728726443032645</v>
      </c>
      <c r="AZ35" s="34">
        <v>6.9140654441196311E-2</v>
      </c>
      <c r="BA35" s="34">
        <v>0.65431693336517804</v>
      </c>
      <c r="BB35" s="34">
        <v>0.68901882242547463</v>
      </c>
      <c r="BC35" s="34">
        <v>0.66241072196884954</v>
      </c>
      <c r="BD35" s="34">
        <v>0.85326825571062681</v>
      </c>
      <c r="BE35" s="34">
        <v>0.97388863420852667</v>
      </c>
      <c r="BF35" s="34">
        <v>1.1090631537287274</v>
      </c>
      <c r="BG35" s="34">
        <v>1.0357476864719923</v>
      </c>
      <c r="BH35" s="34">
        <v>0.60092511740967125</v>
      </c>
      <c r="BI35" s="34">
        <v>0.97199013048750327</v>
      </c>
      <c r="BJ35" s="34">
        <v>0.93647258521786758</v>
      </c>
      <c r="BK35" s="34">
        <v>0.84871020409944187</v>
      </c>
      <c r="BL35" s="34">
        <v>0.18280295903802021</v>
      </c>
    </row>
    <row r="36" spans="1:64" ht="14" customHeight="1" outlineLevel="1" x14ac:dyDescent="0.15">
      <c r="A36" s="35" t="s">
        <v>367</v>
      </c>
      <c r="B36" s="35" t="s">
        <v>368</v>
      </c>
      <c r="C36" s="36" t="s">
        <v>284</v>
      </c>
      <c r="D36" s="36" t="s">
        <v>258</v>
      </c>
      <c r="E36" s="37">
        <v>3.2127117939880172</v>
      </c>
      <c r="F36" s="37">
        <v>1.1671153761378323</v>
      </c>
      <c r="G36" s="38">
        <v>1.2392106679157791</v>
      </c>
      <c r="H36" s="37">
        <v>1</v>
      </c>
      <c r="I36" s="37">
        <v>0</v>
      </c>
      <c r="J36" s="37">
        <v>6810.2</v>
      </c>
      <c r="K36" s="37">
        <v>5163.2593668039663</v>
      </c>
      <c r="L36" s="37">
        <v>8.5493233192955795</v>
      </c>
      <c r="M36" s="37">
        <v>4.70142135212566E-2</v>
      </c>
      <c r="N36" s="37">
        <v>-3.0573053076444969</v>
      </c>
      <c r="O36" s="37">
        <v>1</v>
      </c>
      <c r="P36" s="37">
        <v>0</v>
      </c>
      <c r="Q36" s="34">
        <v>-0.14934652261612003</v>
      </c>
      <c r="R36" s="34">
        <v>-6.1118690313778992E-2</v>
      </c>
      <c r="S36" s="34">
        <v>0.10507420984519084</v>
      </c>
      <c r="T36" s="34">
        <v>3.3209082765134026E-2</v>
      </c>
      <c r="U36" s="34">
        <v>9.6147533808919425E-2</v>
      </c>
      <c r="V36" s="34">
        <v>5.4534467003810705E-2</v>
      </c>
      <c r="W36" s="34">
        <v>9.8617443357161577E-2</v>
      </c>
      <c r="X36" s="34">
        <v>0.18548840555388779</v>
      </c>
      <c r="Y36" s="34">
        <v>0.15484192907293445</v>
      </c>
      <c r="Z36" s="34">
        <v>0.11409830476140222</v>
      </c>
      <c r="AA36" s="34">
        <v>6.3154616323854204E-2</v>
      </c>
      <c r="AB36" s="34">
        <v>0.10090832278876059</v>
      </c>
      <c r="AC36" s="34">
        <v>-1.4608108108108109</v>
      </c>
      <c r="AD36" s="34">
        <v>-1.2413793103448276</v>
      </c>
      <c r="AE36" s="34">
        <v>2.0015471892728209</v>
      </c>
      <c r="AF36" s="34">
        <v>0.69491525423728817</v>
      </c>
      <c r="AG36" s="34">
        <v>1.777946383409206</v>
      </c>
      <c r="AH36" s="34">
        <v>0.78359683794466406</v>
      </c>
      <c r="AI36" s="34">
        <v>1.3376228594589117</v>
      </c>
      <c r="AJ36" s="34">
        <v>2.7734679596121166</v>
      </c>
      <c r="AK36" s="34">
        <v>2.8211476360023187</v>
      </c>
      <c r="AL36" s="34">
        <v>1.7921581128466688</v>
      </c>
      <c r="AM36" s="34">
        <v>1.1280212111628356</v>
      </c>
      <c r="AN36" s="34">
        <v>1.485745309401582</v>
      </c>
      <c r="AO36" s="34">
        <v>-0.3777078965758211</v>
      </c>
      <c r="AP36" s="34">
        <v>-0.29516837481698388</v>
      </c>
      <c r="AQ36" s="34">
        <v>0.36993613573539225</v>
      </c>
      <c r="AR36" s="34">
        <v>0.19495958155016643</v>
      </c>
      <c r="AS36" s="34">
        <v>0.21104350958651882</v>
      </c>
      <c r="AT36" s="34">
        <v>0.11657907310081222</v>
      </c>
      <c r="AU36" s="34">
        <v>0.26336685021147554</v>
      </c>
      <c r="AV36" s="34">
        <v>0.41105003481842561</v>
      </c>
      <c r="AW36" s="34">
        <v>0.44869819446090631</v>
      </c>
      <c r="AX36" s="34">
        <v>0.37197300516077808</v>
      </c>
      <c r="AY36" s="34">
        <v>0.17147301132316703</v>
      </c>
      <c r="AZ36" s="34">
        <v>0.28805245083443692</v>
      </c>
      <c r="BA36" s="34">
        <v>2.5290705800139763</v>
      </c>
      <c r="BB36" s="34">
        <v>4.829428989751098</v>
      </c>
      <c r="BC36" s="34">
        <v>3.5207129920884572</v>
      </c>
      <c r="BD36" s="34">
        <v>5.8706704707560622</v>
      </c>
      <c r="BE36" s="34">
        <v>2.1949965976864267</v>
      </c>
      <c r="BF36" s="34">
        <v>2.137713624168474</v>
      </c>
      <c r="BG36" s="34">
        <v>2.6705909344824836</v>
      </c>
      <c r="BH36" s="34">
        <v>2.2160416635799267</v>
      </c>
      <c r="BI36" s="34">
        <v>2.897782255409374</v>
      </c>
      <c r="BJ36" s="34">
        <v>3.2601098319438933</v>
      </c>
      <c r="BK36" s="34">
        <v>3.2127117939880172</v>
      </c>
      <c r="BL36" s="34">
        <v>1.2392106679157791</v>
      </c>
    </row>
    <row r="37" spans="1:64" ht="14" customHeight="1" outlineLevel="1" x14ac:dyDescent="0.15">
      <c r="A37" s="35" t="s">
        <v>371</v>
      </c>
      <c r="B37" s="35" t="s">
        <v>372</v>
      </c>
      <c r="C37" s="36" t="s">
        <v>250</v>
      </c>
      <c r="D37" s="36" t="s">
        <v>258</v>
      </c>
      <c r="E37" s="37">
        <v>1.5163416155042024</v>
      </c>
      <c r="F37" s="37">
        <v>0.41630060187727591</v>
      </c>
      <c r="G37" s="38">
        <v>0.27247095933404653</v>
      </c>
      <c r="H37" s="37">
        <v>1</v>
      </c>
      <c r="I37" s="37">
        <v>0</v>
      </c>
      <c r="J37" s="37">
        <v>606.27</v>
      </c>
      <c r="K37" s="37">
        <v>206.59219115069297</v>
      </c>
      <c r="L37" s="37">
        <v>5.3307467590239401</v>
      </c>
      <c r="M37" s="37">
        <v>3.8733808646757739E-2</v>
      </c>
      <c r="N37" s="37">
        <v>-3.2510424518768066</v>
      </c>
      <c r="O37" s="37">
        <v>1</v>
      </c>
      <c r="P37" s="37">
        <v>0</v>
      </c>
      <c r="Q37" s="34">
        <v>4.529818259307742E-2</v>
      </c>
      <c r="R37" s="34">
        <v>2.1358857088971662E-2</v>
      </c>
      <c r="S37" s="34">
        <v>-3.7838714253865952E-2</v>
      </c>
      <c r="T37" s="34">
        <v>-5.0431290219524444E-2</v>
      </c>
      <c r="U37" s="34">
        <v>-3.76051459673429E-3</v>
      </c>
      <c r="V37" s="34">
        <v>-2.1683106727094998E-3</v>
      </c>
      <c r="W37" s="34">
        <v>0.18548145185481452</v>
      </c>
      <c r="X37" s="34">
        <v>0.16637567844536383</v>
      </c>
      <c r="Y37" s="34">
        <v>5.6456419925795268E-2</v>
      </c>
      <c r="Z37" s="34">
        <v>0.21332605133806665</v>
      </c>
      <c r="AA37" s="34">
        <v>5.9409781150325511E-2</v>
      </c>
      <c r="AB37" s="34">
        <v>9.544422363089497E-2</v>
      </c>
      <c r="AC37" s="34">
        <v>0.3731193580742227</v>
      </c>
      <c r="AD37" s="34">
        <v>0.25702127659574464</v>
      </c>
      <c r="AE37" s="34">
        <v>-0.41259668508287289</v>
      </c>
      <c r="AF37" s="34">
        <v>-0.41705982260803925</v>
      </c>
      <c r="AG37" s="34">
        <v>-3.3147243545010467E-2</v>
      </c>
      <c r="AH37" s="34">
        <v>-2.0449212202480721E-2</v>
      </c>
      <c r="AI37" s="34">
        <v>1.4166793951428134</v>
      </c>
      <c r="AJ37" s="34">
        <v>1.4009268136784918</v>
      </c>
      <c r="AK37" s="34">
        <v>0.55520995334370149</v>
      </c>
      <c r="AL37" s="34">
        <v>1.4982738780207137</v>
      </c>
      <c r="AM37" s="34">
        <v>0.46179777114172837</v>
      </c>
      <c r="AN37" s="34">
        <v>0.74094962789084429</v>
      </c>
      <c r="AO37" s="34">
        <v>6.1381074168797962E-2</v>
      </c>
      <c r="AP37" s="34">
        <v>3.1072089992454897E-2</v>
      </c>
      <c r="AQ37" s="34">
        <v>-5.9639035297875738E-2</v>
      </c>
      <c r="AR37" s="34">
        <v>-7.0103092783505155E-2</v>
      </c>
      <c r="AS37" s="34">
        <v>-5.7843943130270652E-3</v>
      </c>
      <c r="AT37" s="34">
        <v>-3.6328985766184265E-3</v>
      </c>
      <c r="AU37" s="34">
        <v>0.21612489805429336</v>
      </c>
      <c r="AV37" s="34">
        <v>0.24596004937717428</v>
      </c>
      <c r="AW37" s="34">
        <v>0.12308385933273221</v>
      </c>
      <c r="AX37" s="34">
        <v>0.28800000000000003</v>
      </c>
      <c r="AY37" s="34">
        <v>8.2646254995442633E-2</v>
      </c>
      <c r="AZ37" s="34">
        <v>0.1292056696341356</v>
      </c>
      <c r="BA37" s="34">
        <v>1.3550449632868578</v>
      </c>
      <c r="BB37" s="34">
        <v>1.4547637012140751</v>
      </c>
      <c r="BC37" s="34">
        <v>1.57613799712506</v>
      </c>
      <c r="BD37" s="34">
        <v>1.3900713719270419</v>
      </c>
      <c r="BE37" s="34">
        <v>1.5381922245562762</v>
      </c>
      <c r="BF37" s="34">
        <v>1.6754511345363587</v>
      </c>
      <c r="BG37" s="34">
        <v>1.165210299429104</v>
      </c>
      <c r="BH37" s="34">
        <v>1.4783413758276287</v>
      </c>
      <c r="BI37" s="34">
        <v>2.1801570041903147</v>
      </c>
      <c r="BJ37" s="34">
        <v>1.3500460829493088</v>
      </c>
      <c r="BK37" s="34">
        <v>1.5163416155042024</v>
      </c>
      <c r="BL37" s="34">
        <v>0.27247095933404653</v>
      </c>
    </row>
    <row r="38" spans="1:64" ht="14" customHeight="1" outlineLevel="1" x14ac:dyDescent="0.15">
      <c r="A38" s="35" t="s">
        <v>374</v>
      </c>
      <c r="B38" s="35" t="s">
        <v>375</v>
      </c>
      <c r="C38" s="36" t="s">
        <v>250</v>
      </c>
      <c r="D38" s="36" t="s">
        <v>253</v>
      </c>
      <c r="E38" s="37">
        <v>2.4288952009801781</v>
      </c>
      <c r="F38" s="37">
        <v>0.88743650416550279</v>
      </c>
      <c r="G38" s="38">
        <v>1.1906148424001646</v>
      </c>
      <c r="H38" s="37">
        <v>1</v>
      </c>
      <c r="I38" s="37">
        <v>0</v>
      </c>
      <c r="J38" s="37">
        <v>528.01</v>
      </c>
      <c r="K38" s="37">
        <v>324.04017737860136</v>
      </c>
      <c r="L38" s="37">
        <v>5.7808675123593796</v>
      </c>
      <c r="M38" s="37">
        <v>2.9647944790166279E-2</v>
      </c>
      <c r="N38" s="37">
        <v>-3.5183624716182051</v>
      </c>
      <c r="O38" s="37">
        <v>1</v>
      </c>
      <c r="P38" s="37">
        <v>0</v>
      </c>
      <c r="R38" s="34">
        <v>0.37536588900159401</v>
      </c>
      <c r="S38" s="34">
        <v>0.22970768567303543</v>
      </c>
      <c r="T38" s="34">
        <v>0.24222458512133063</v>
      </c>
      <c r="U38" s="34">
        <v>0.13094717918627732</v>
      </c>
      <c r="V38" s="34">
        <v>9.7236628373485734E-2</v>
      </c>
      <c r="W38" s="34">
        <v>7.8865516001438332E-2</v>
      </c>
      <c r="X38" s="34">
        <v>0.19644981850467175</v>
      </c>
      <c r="Y38" s="34">
        <v>0.13313010598589553</v>
      </c>
      <c r="Z38" s="34">
        <v>0.24616540914464177</v>
      </c>
      <c r="AA38" s="34">
        <v>0.19223253522137448</v>
      </c>
      <c r="AB38" s="34">
        <v>9.3202235058922819E-2</v>
      </c>
      <c r="AC38" s="34">
        <v>4.2757936507936511</v>
      </c>
      <c r="AD38" s="34">
        <v>3.7542028985507248</v>
      </c>
      <c r="AE38" s="34">
        <v>3.0063803680981591</v>
      </c>
      <c r="AF38" s="34">
        <v>2.7945235487404165</v>
      </c>
      <c r="AG38" s="34">
        <v>1.8922965902940649</v>
      </c>
      <c r="AH38" s="34">
        <v>1.4853512705530643</v>
      </c>
      <c r="AI38" s="34">
        <v>1.1129011797539008</v>
      </c>
      <c r="AJ38" s="34">
        <v>3.8387820134545025</v>
      </c>
      <c r="AK38" s="34">
        <v>-29.679602888086642</v>
      </c>
      <c r="AL38" s="34">
        <v>3.3054085831863609</v>
      </c>
      <c r="AM38" s="34">
        <v>-0.42139627846617972</v>
      </c>
      <c r="AN38" s="34">
        <v>10.333412859674452</v>
      </c>
      <c r="AO38" s="34">
        <v>0.5217707114321456</v>
      </c>
      <c r="AP38" s="34">
        <v>0.49414368013429477</v>
      </c>
      <c r="AQ38" s="34">
        <v>0.46677588965937666</v>
      </c>
      <c r="AR38" s="34">
        <v>0.49603390621354693</v>
      </c>
      <c r="AS38" s="34">
        <v>0.40741891629442611</v>
      </c>
      <c r="AT38" s="34">
        <v>0.35327787258248006</v>
      </c>
      <c r="AU38" s="34">
        <v>0.28491166536762796</v>
      </c>
      <c r="AV38" s="34">
        <v>0.58145479897745755</v>
      </c>
      <c r="AW38" s="34">
        <v>0.4849508191886272</v>
      </c>
      <c r="AX38" s="34">
        <v>0.47584455885464422</v>
      </c>
      <c r="AY38" s="34">
        <v>0.45665828187046265</v>
      </c>
      <c r="AZ38" s="34">
        <v>8.6055063346224953E-2</v>
      </c>
      <c r="BA38" s="34">
        <v>0</v>
      </c>
      <c r="BB38" s="34">
        <v>1.3164320323528289</v>
      </c>
      <c r="BC38" s="34">
        <v>2.0320429779775968</v>
      </c>
      <c r="BD38" s="34">
        <v>2.0478264250719342</v>
      </c>
      <c r="BE38" s="34">
        <v>3.1113225869100796</v>
      </c>
      <c r="BF38" s="34">
        <v>3.633176905574516</v>
      </c>
      <c r="BG38" s="34">
        <v>3.6126266562743572</v>
      </c>
      <c r="BH38" s="34">
        <v>2.9598133681331453</v>
      </c>
      <c r="BI38" s="34">
        <v>3.6426833404609873</v>
      </c>
      <c r="BJ38" s="34">
        <v>1.9330277170463361</v>
      </c>
      <c r="BK38" s="34">
        <v>2.4288952009801781</v>
      </c>
      <c r="BL38" s="34">
        <v>1.1906148424001646</v>
      </c>
    </row>
    <row r="39" spans="1:64" ht="14" customHeight="1" outlineLevel="1" x14ac:dyDescent="0.15">
      <c r="A39" s="35" t="s">
        <v>377</v>
      </c>
      <c r="B39" s="35" t="s">
        <v>378</v>
      </c>
      <c r="C39" s="36" t="s">
        <v>257</v>
      </c>
      <c r="D39" s="36" t="s">
        <v>253</v>
      </c>
      <c r="E39" s="37">
        <v>1.2697133634150231</v>
      </c>
      <c r="F39" s="37">
        <v>0.23879117689844406</v>
      </c>
      <c r="G39" s="38">
        <v>0.26024771760616577</v>
      </c>
      <c r="H39" s="37">
        <v>1</v>
      </c>
      <c r="I39" s="37">
        <v>0</v>
      </c>
      <c r="J39" s="37">
        <v>433.8</v>
      </c>
      <c r="K39" s="37">
        <v>135.20999305606904</v>
      </c>
      <c r="L39" s="37">
        <v>4.9068290740140279</v>
      </c>
      <c r="M39" s="37">
        <v>2.5552540996526287E-2</v>
      </c>
      <c r="N39" s="37">
        <v>-3.6670185153586008</v>
      </c>
      <c r="O39" s="37">
        <v>0</v>
      </c>
      <c r="P39" s="37">
        <v>1</v>
      </c>
      <c r="Q39" s="34">
        <v>0.24852212051868802</v>
      </c>
      <c r="R39" s="34">
        <v>0.17450300810881508</v>
      </c>
      <c r="S39" s="34">
        <v>0.38676233524038311</v>
      </c>
      <c r="T39" s="34">
        <v>0.27114622444722575</v>
      </c>
      <c r="U39" s="34">
        <v>0.32980884661556925</v>
      </c>
      <c r="V39" s="34">
        <v>0.23080112133296482</v>
      </c>
      <c r="W39" s="34">
        <v>0.14702624466466793</v>
      </c>
      <c r="X39" s="34">
        <v>0.20230878776040026</v>
      </c>
      <c r="Y39" s="34">
        <v>0.20960656057795568</v>
      </c>
      <c r="Z39" s="34">
        <v>0.24782567593117791</v>
      </c>
      <c r="AA39" s="34">
        <v>0.2448310925197848</v>
      </c>
      <c r="AB39" s="34">
        <v>7.1366312938703769E-2</v>
      </c>
      <c r="AC39" s="34">
        <v>1.5711271850512354</v>
      </c>
      <c r="AD39" s="34">
        <v>1.6975190839694658</v>
      </c>
      <c r="AE39" s="34">
        <v>3.9921696574225121</v>
      </c>
      <c r="AF39" s="34">
        <v>3.2814768065635853</v>
      </c>
      <c r="AG39" s="34">
        <v>3.8035143769968047</v>
      </c>
      <c r="AH39" s="34">
        <v>2.8626346718903037</v>
      </c>
      <c r="AI39" s="34">
        <v>2.189837219533656</v>
      </c>
      <c r="AJ39" s="34">
        <v>3.0490028490028491</v>
      </c>
      <c r="AK39" s="34">
        <v>2.512948061448427</v>
      </c>
      <c r="AL39" s="34">
        <v>3.383672152307196</v>
      </c>
      <c r="AM39" s="34">
        <v>2.8343902064186031</v>
      </c>
      <c r="AN39" s="34">
        <v>0.83234550459257828</v>
      </c>
      <c r="AO39" s="34">
        <v>0.21828155095888116</v>
      </c>
      <c r="AP39" s="34">
        <v>0.2137279243922951</v>
      </c>
      <c r="AQ39" s="34">
        <v>0.36426423744455361</v>
      </c>
      <c r="AR39" s="34">
        <v>0.32075879086983344</v>
      </c>
      <c r="AS39" s="34">
        <v>0.35828756301256487</v>
      </c>
      <c r="AT39" s="34">
        <v>0.29891846283654211</v>
      </c>
      <c r="AU39" s="34">
        <v>0.2467651578999554</v>
      </c>
      <c r="AV39" s="34">
        <v>0.31558150507195093</v>
      </c>
      <c r="AW39" s="34">
        <v>0.30989625620207484</v>
      </c>
      <c r="AX39" s="34">
        <v>0.33977059166612661</v>
      </c>
      <c r="AY39" s="34">
        <v>0.29862520403547776</v>
      </c>
      <c r="AZ39" s="34">
        <v>5.4587007207870394E-2</v>
      </c>
      <c r="BA39" s="34">
        <v>0.87831839879407092</v>
      </c>
      <c r="BB39" s="34">
        <v>1.2247807456649715</v>
      </c>
      <c r="BC39" s="34">
        <v>0.941829656753297</v>
      </c>
      <c r="BD39" s="34">
        <v>1.182973473164713</v>
      </c>
      <c r="BE39" s="34">
        <v>1.0863491585784868</v>
      </c>
      <c r="BF39" s="34">
        <v>1.2951343611771624</v>
      </c>
      <c r="BG39" s="34">
        <v>1.6783748946507362</v>
      </c>
      <c r="BH39" s="34">
        <v>1.5599001336793268</v>
      </c>
      <c r="BI39" s="34">
        <v>1.4784663960306721</v>
      </c>
      <c r="BJ39" s="34">
        <v>1.3710064156567947</v>
      </c>
      <c r="BK39" s="34">
        <v>1.2697133634150231</v>
      </c>
      <c r="BL39" s="34">
        <v>0.26024771760616577</v>
      </c>
    </row>
    <row r="40" spans="1:64" ht="14" customHeight="1" outlineLevel="1" x14ac:dyDescent="0.15">
      <c r="A40" s="35" t="s">
        <v>380</v>
      </c>
      <c r="B40" s="35" t="s">
        <v>381</v>
      </c>
      <c r="C40" s="36" t="s">
        <v>296</v>
      </c>
      <c r="D40" s="36" t="s">
        <v>258</v>
      </c>
      <c r="E40" s="37">
        <v>0.9937623916675562</v>
      </c>
      <c r="F40" s="37">
        <v>-6.2571434887679677E-3</v>
      </c>
      <c r="G40" s="38">
        <v>0.29799901085545549</v>
      </c>
      <c r="H40" s="37">
        <v>0</v>
      </c>
      <c r="I40" s="37">
        <v>1</v>
      </c>
      <c r="J40" s="37">
        <v>442.37000000000006</v>
      </c>
      <c r="K40" s="37">
        <v>130.79810608550693</v>
      </c>
      <c r="L40" s="37">
        <v>4.8736549594496683</v>
      </c>
      <c r="M40" s="37">
        <v>2.0254690327239845E-2</v>
      </c>
      <c r="N40" s="37">
        <v>-3.8993688911513504</v>
      </c>
      <c r="O40" s="37">
        <v>0</v>
      </c>
      <c r="P40" s="37">
        <v>1</v>
      </c>
      <c r="Q40" s="34">
        <v>5.9586507995379734E-2</v>
      </c>
      <c r="R40" s="34">
        <v>0.13027806385169929</v>
      </c>
      <c r="S40" s="34">
        <v>0.11594708026547002</v>
      </c>
      <c r="T40" s="34">
        <v>0.13084407601250483</v>
      </c>
      <c r="U40" s="34">
        <v>0.18718652205598663</v>
      </c>
      <c r="V40" s="34">
        <v>0.15258584145824503</v>
      </c>
      <c r="W40" s="34">
        <v>6.9029135518497223E-2</v>
      </c>
      <c r="X40" s="34">
        <v>-1.0792320746711923E-2</v>
      </c>
      <c r="Y40" s="34">
        <v>6.7872415551806665E-3</v>
      </c>
      <c r="Z40" s="34">
        <v>-2.6887425824056833E-2</v>
      </c>
      <c r="AA40" s="34">
        <v>8.1456472214219464E-2</v>
      </c>
      <c r="AB40" s="34">
        <v>7.3565529333955701E-2</v>
      </c>
      <c r="AC40" s="34">
        <v>1.4078617926890336</v>
      </c>
      <c r="AD40" s="34">
        <v>1.8314814814814817</v>
      </c>
      <c r="AE40" s="34">
        <v>1.3507020808661816</v>
      </c>
      <c r="AF40" s="34">
        <v>1.3523325467416956</v>
      </c>
      <c r="AG40" s="34">
        <v>1.848645215918713</v>
      </c>
      <c r="AH40" s="34">
        <v>1.3644806671720999</v>
      </c>
      <c r="AI40" s="34">
        <v>0.69238163902907957</v>
      </c>
      <c r="AJ40" s="34">
        <v>-0.10215863453815262</v>
      </c>
      <c r="AK40" s="34">
        <v>0.21697324414715718</v>
      </c>
      <c r="AL40" s="34">
        <v>-1.0583972719522592</v>
      </c>
      <c r="AM40" s="34">
        <v>0.89043027615550296</v>
      </c>
      <c r="AN40" s="34">
        <v>0.94265260631105519</v>
      </c>
      <c r="AO40" s="34">
        <v>7.542285354043432E-2</v>
      </c>
      <c r="AP40" s="34">
        <v>0.14376139757380343</v>
      </c>
      <c r="AQ40" s="34">
        <v>0.10912768923758236</v>
      </c>
      <c r="AR40" s="34">
        <v>0.11753384028018805</v>
      </c>
      <c r="AS40" s="34">
        <v>0.14219884716839809</v>
      </c>
      <c r="AT40" s="34">
        <v>0.11606235994002612</v>
      </c>
      <c r="AU40" s="34">
        <v>4.9026614934313532E-2</v>
      </c>
      <c r="AV40" s="34">
        <v>-7.1075563627473236E-3</v>
      </c>
      <c r="AW40" s="34">
        <v>8.7234221363139755E-3</v>
      </c>
      <c r="AX40" s="34">
        <v>-4.1797124869541798E-2</v>
      </c>
      <c r="AY40" s="34">
        <v>7.1295234357877074E-2</v>
      </c>
      <c r="AZ40" s="34">
        <v>6.6011030743031496E-2</v>
      </c>
      <c r="BA40" s="34">
        <v>1.2657706597990692</v>
      </c>
      <c r="BB40" s="34">
        <v>1.1034965774242145</v>
      </c>
      <c r="BC40" s="34">
        <v>0.94118531478089718</v>
      </c>
      <c r="BD40" s="34">
        <v>0.8982740668286372</v>
      </c>
      <c r="BE40" s="34">
        <v>0.75966392027876384</v>
      </c>
      <c r="BF40" s="34">
        <v>0.76063649700936686</v>
      </c>
      <c r="BG40" s="34">
        <v>0.71023075352256493</v>
      </c>
      <c r="BH40" s="34">
        <v>0.65857534533643014</v>
      </c>
      <c r="BI40" s="34">
        <v>1.2852676695520631</v>
      </c>
      <c r="BJ40" s="34">
        <v>1.5545231121435543</v>
      </c>
      <c r="BK40" s="34">
        <v>0.9937623916675562</v>
      </c>
      <c r="BL40" s="34">
        <v>0.29799901085545549</v>
      </c>
    </row>
    <row r="41" spans="1:64" ht="14" customHeight="1" outlineLevel="1" x14ac:dyDescent="0.15">
      <c r="A41" s="35" t="s">
        <v>384</v>
      </c>
      <c r="B41" s="35" t="s">
        <v>385</v>
      </c>
      <c r="C41" s="36" t="s">
        <v>350</v>
      </c>
      <c r="D41" s="36" t="s">
        <v>258</v>
      </c>
      <c r="E41" s="37">
        <v>2.1414408155194935</v>
      </c>
      <c r="F41" s="37">
        <v>0.7614788807637578</v>
      </c>
      <c r="G41" s="38">
        <v>0.54135298931687537</v>
      </c>
      <c r="H41" s="37">
        <v>1</v>
      </c>
      <c r="I41" s="37">
        <v>0</v>
      </c>
      <c r="J41" s="37">
        <v>1618.5</v>
      </c>
      <c r="K41" s="37">
        <v>168.82091102704072</v>
      </c>
      <c r="L41" s="37">
        <v>5.12883845498125</v>
      </c>
      <c r="M41" s="37">
        <v>8.5359741195353885E-3</v>
      </c>
      <c r="N41" s="37">
        <v>-4.7634657969067531</v>
      </c>
      <c r="O41" s="37">
        <v>0</v>
      </c>
      <c r="P41" s="37">
        <v>1</v>
      </c>
      <c r="Q41" s="34">
        <v>0.13942411061310223</v>
      </c>
      <c r="R41" s="34">
        <v>0.23659819424694614</v>
      </c>
      <c r="S41" s="34">
        <v>0.20429462117893893</v>
      </c>
      <c r="T41" s="34">
        <v>0.17399072230863061</v>
      </c>
      <c r="U41" s="34">
        <v>0.15634455843741213</v>
      </c>
      <c r="V41" s="34">
        <v>0.16157917579155837</v>
      </c>
      <c r="W41" s="34">
        <v>0.46036763275627313</v>
      </c>
      <c r="X41" s="34">
        <v>0.40944889526876294</v>
      </c>
      <c r="Y41" s="34">
        <v>0.27962789673583971</v>
      </c>
      <c r="Z41" s="34">
        <v>0.26949490988457586</v>
      </c>
      <c r="AA41" s="34">
        <v>0.24911707172220404</v>
      </c>
      <c r="AB41" s="34">
        <v>0.10943855242622931</v>
      </c>
      <c r="AC41" s="34">
        <v>1.6443433029908974</v>
      </c>
      <c r="AD41" s="34">
        <v>2.9827213822894167</v>
      </c>
      <c r="AE41" s="34">
        <v>2.4468911917098444</v>
      </c>
      <c r="AF41" s="34">
        <v>2.4208201892744481</v>
      </c>
      <c r="AG41" s="34">
        <v>2.0726468730259002</v>
      </c>
      <c r="AH41" s="34">
        <v>1.6408308004052685</v>
      </c>
      <c r="AI41" s="34">
        <v>5.7902140672782876</v>
      </c>
      <c r="AJ41" s="34">
        <v>5.8348306841741531</v>
      </c>
      <c r="AK41" s="34">
        <v>3.1552795031055902</v>
      </c>
      <c r="AL41" s="34">
        <v>3.0383944153577662</v>
      </c>
      <c r="AM41" s="34">
        <v>3.1026972409611573</v>
      </c>
      <c r="AN41" s="34">
        <v>1.5249220433389543</v>
      </c>
      <c r="AO41" s="34">
        <v>0.38728943338437977</v>
      </c>
      <c r="AP41" s="34">
        <v>0.49777724378229005</v>
      </c>
      <c r="AQ41" s="34">
        <v>0.46567237766547515</v>
      </c>
      <c r="AR41" s="34">
        <v>0.47505261854649006</v>
      </c>
      <c r="AS41" s="34">
        <v>0.41865509761388287</v>
      </c>
      <c r="AT41" s="34">
        <v>0.41923375614807146</v>
      </c>
      <c r="AU41" s="34">
        <v>0.65159336499414966</v>
      </c>
      <c r="AV41" s="34">
        <v>0.64215089747490117</v>
      </c>
      <c r="AW41" s="34">
        <v>0.45166505011315877</v>
      </c>
      <c r="AX41" s="34">
        <v>0.44511675472984491</v>
      </c>
      <c r="AY41" s="34">
        <v>0.4854206594452643</v>
      </c>
      <c r="AZ41" s="34">
        <v>9.0713126272828015E-2</v>
      </c>
      <c r="BA41" s="34">
        <v>2.777779479326187</v>
      </c>
      <c r="BB41" s="34">
        <v>2.1038928271056112</v>
      </c>
      <c r="BC41" s="34">
        <v>2.2794157524959942</v>
      </c>
      <c r="BD41" s="34">
        <v>2.730333044447196</v>
      </c>
      <c r="BE41" s="34">
        <v>2.6777721066734719</v>
      </c>
      <c r="BF41" s="34">
        <v>2.5946026404348954</v>
      </c>
      <c r="BG41" s="34">
        <v>1.4153761442631978</v>
      </c>
      <c r="BH41" s="34">
        <v>1.5683297839975663</v>
      </c>
      <c r="BI41" s="34">
        <v>1.6152360168121564</v>
      </c>
      <c r="BJ41" s="34">
        <v>1.651670359638657</v>
      </c>
      <c r="BK41" s="34">
        <v>2.1414408155194935</v>
      </c>
      <c r="BL41" s="34">
        <v>0.54135298931687537</v>
      </c>
    </row>
    <row r="42" spans="1:64" ht="14" customHeight="1" outlineLevel="1" x14ac:dyDescent="0.15">
      <c r="A42" s="35" t="s">
        <v>388</v>
      </c>
      <c r="B42" s="35" t="s">
        <v>389</v>
      </c>
      <c r="C42" s="36" t="s">
        <v>296</v>
      </c>
      <c r="D42" s="36" t="s">
        <v>258</v>
      </c>
      <c r="E42" s="37">
        <v>0.99119446694928892</v>
      </c>
      <c r="F42" s="37">
        <v>-8.8445308566256296E-3</v>
      </c>
      <c r="G42" s="38">
        <v>0.20823847334850643</v>
      </c>
      <c r="H42" s="37">
        <v>0</v>
      </c>
      <c r="I42" s="37">
        <v>1</v>
      </c>
      <c r="J42" s="37">
        <v>7079.7899999999991</v>
      </c>
      <c r="K42" s="37">
        <v>2893.5014599577785</v>
      </c>
      <c r="L42" s="37">
        <v>7.9702226255784039</v>
      </c>
      <c r="M42" s="37">
        <v>5.5438964096755902E-2</v>
      </c>
      <c r="N42" s="37">
        <v>-2.8924726093985087</v>
      </c>
      <c r="O42" s="37">
        <v>1</v>
      </c>
      <c r="P42" s="37">
        <v>0</v>
      </c>
      <c r="Q42" s="34">
        <v>0.20855447569843549</v>
      </c>
      <c r="R42" s="34">
        <v>0.16676830836376461</v>
      </c>
      <c r="S42" s="34">
        <v>0.25737688487218802</v>
      </c>
      <c r="T42" s="34">
        <v>0.2552346692147715</v>
      </c>
      <c r="U42" s="34">
        <v>0.24719933068395733</v>
      </c>
      <c r="V42" s="34">
        <v>0.29263037830302263</v>
      </c>
      <c r="W42" s="34">
        <v>0.30935549443474625</v>
      </c>
      <c r="X42" s="34">
        <v>0.45247918564498019</v>
      </c>
      <c r="Y42" s="34">
        <v>0.3155163632298057</v>
      </c>
      <c r="Z42" s="34">
        <v>0.13895221925782197</v>
      </c>
      <c r="AA42" s="34">
        <v>0.26440673097034934</v>
      </c>
      <c r="AB42" s="34">
        <v>8.7953029697986157E-2</v>
      </c>
      <c r="AC42" s="34">
        <v>1.2084296811176802</v>
      </c>
      <c r="AD42" s="34">
        <v>1.1644264313564539</v>
      </c>
      <c r="AE42" s="34">
        <v>1.5890771681742175</v>
      </c>
      <c r="AF42" s="34">
        <v>3.2867772662786994</v>
      </c>
      <c r="AG42" s="34">
        <v>3.0833811635794417</v>
      </c>
      <c r="AH42" s="34">
        <v>2.5641695179782698</v>
      </c>
      <c r="AI42" s="34">
        <v>1.9546921681604779</v>
      </c>
      <c r="AJ42" s="34">
        <v>2.4214471968709259</v>
      </c>
      <c r="AK42" s="34">
        <v>3.1524726492543929</v>
      </c>
      <c r="AL42" s="34">
        <v>0.85692001965853959</v>
      </c>
      <c r="AM42" s="34">
        <v>2.1281793262429098</v>
      </c>
      <c r="AN42" s="34">
        <v>0.90009988625000947</v>
      </c>
      <c r="AO42" s="34">
        <v>0.17760385187536759</v>
      </c>
      <c r="AP42" s="34">
        <v>0.18636138771371272</v>
      </c>
      <c r="AQ42" s="34">
        <v>0.2321759036608122</v>
      </c>
      <c r="AR42" s="34">
        <v>0.26572693246694273</v>
      </c>
      <c r="AS42" s="34">
        <v>0.27068264998099045</v>
      </c>
      <c r="AT42" s="34">
        <v>0.29008867376441605</v>
      </c>
      <c r="AU42" s="34">
        <v>0.27946218474575624</v>
      </c>
      <c r="AV42" s="34">
        <v>0.28368896769737539</v>
      </c>
      <c r="AW42" s="34">
        <v>0.30094571331361897</v>
      </c>
      <c r="AX42" s="34">
        <v>0.19859098434665481</v>
      </c>
      <c r="AY42" s="34">
        <v>0.24853272495656467</v>
      </c>
      <c r="AZ42" s="34">
        <v>4.6080574764957034E-2</v>
      </c>
      <c r="BA42" s="34">
        <v>0.8515945355791753</v>
      </c>
      <c r="BB42" s="34">
        <v>1.1174868267369515</v>
      </c>
      <c r="BC42" s="34">
        <v>0.90208529711636498</v>
      </c>
      <c r="BD42" s="34">
        <v>1.0411082996069876</v>
      </c>
      <c r="BE42" s="34">
        <v>1.094997503561433</v>
      </c>
      <c r="BF42" s="34">
        <v>0.9913142833859353</v>
      </c>
      <c r="BG42" s="34">
        <v>0.90336906818606533</v>
      </c>
      <c r="BH42" s="34">
        <v>0.62696578472000852</v>
      </c>
      <c r="BI42" s="34">
        <v>0.95381966955046882</v>
      </c>
      <c r="BJ42" s="34">
        <v>1.4292034010494987</v>
      </c>
      <c r="BK42" s="34">
        <v>0.99119446694928892</v>
      </c>
      <c r="BL42" s="34">
        <v>0.20823847334850643</v>
      </c>
    </row>
    <row r="43" spans="1:64" ht="14" customHeight="1" outlineLevel="1" x14ac:dyDescent="0.15">
      <c r="A43" s="35" t="s">
        <v>392</v>
      </c>
      <c r="B43" s="35" t="s">
        <v>393</v>
      </c>
      <c r="C43" s="36" t="s">
        <v>277</v>
      </c>
      <c r="D43" s="36" t="s">
        <v>258</v>
      </c>
      <c r="E43" s="37">
        <v>0.79229506601506627</v>
      </c>
      <c r="F43" s="37">
        <v>-0.23282139845041677</v>
      </c>
      <c r="G43" s="38">
        <v>0.12237057714035982</v>
      </c>
      <c r="H43" s="37">
        <v>0</v>
      </c>
      <c r="I43" s="37">
        <v>1</v>
      </c>
      <c r="J43" s="37">
        <v>508.81000000000006</v>
      </c>
      <c r="K43" s="37">
        <v>173.34232316430965</v>
      </c>
      <c r="L43" s="37">
        <v>5.1552683859719304</v>
      </c>
      <c r="M43" s="37">
        <v>3.8921931108231708E-2</v>
      </c>
      <c r="N43" s="37">
        <v>-3.2461974055203187</v>
      </c>
      <c r="O43" s="37">
        <v>1</v>
      </c>
      <c r="P43" s="37">
        <v>0</v>
      </c>
      <c r="Q43" s="34">
        <v>0.42119572321125137</v>
      </c>
      <c r="R43" s="34">
        <v>0.35289175920821192</v>
      </c>
      <c r="S43" s="34">
        <v>0.35438548998375741</v>
      </c>
      <c r="T43" s="34">
        <v>0.4402758298270219</v>
      </c>
      <c r="U43" s="34">
        <v>0.34771532155338536</v>
      </c>
      <c r="V43" s="34">
        <v>0.46701422589501124</v>
      </c>
      <c r="W43" s="34">
        <v>0.38848675806863664</v>
      </c>
      <c r="X43" s="34">
        <v>0.49447255369928406</v>
      </c>
      <c r="Y43" s="34">
        <v>0.38079798380245794</v>
      </c>
      <c r="Z43" s="34">
        <v>0.3611549158471199</v>
      </c>
      <c r="AA43" s="34">
        <v>0.40083905610961379</v>
      </c>
      <c r="AB43" s="34">
        <v>5.2200575856097831E-2</v>
      </c>
      <c r="AC43" s="34">
        <v>3.8563906175203448</v>
      </c>
      <c r="AD43" s="34">
        <v>3.0515323496027245</v>
      </c>
      <c r="AE43" s="34">
        <v>3.6434734205399386</v>
      </c>
      <c r="AF43" s="34">
        <v>3.481515711645101</v>
      </c>
      <c r="AG43" s="34">
        <v>2.8321362064378826</v>
      </c>
      <c r="AH43" s="34">
        <v>4.0975669099756686</v>
      </c>
      <c r="AI43" s="34">
        <v>3.5343792368777844</v>
      </c>
      <c r="AJ43" s="34">
        <v>3.3434030467337981</v>
      </c>
      <c r="AK43" s="34">
        <v>3.5202879581151834</v>
      </c>
      <c r="AL43" s="34">
        <v>3.5779008663542107</v>
      </c>
      <c r="AM43" s="34">
        <v>3.4938586323802641</v>
      </c>
      <c r="AN43" s="34">
        <v>0.36270581523341461</v>
      </c>
      <c r="AO43" s="34">
        <v>0.3128118508163939</v>
      </c>
      <c r="AP43" s="34">
        <v>0.27362292879534256</v>
      </c>
      <c r="AQ43" s="34">
        <v>0.27971026879193195</v>
      </c>
      <c r="AR43" s="34">
        <v>0.29074583858601966</v>
      </c>
      <c r="AS43" s="34">
        <v>0.235896299578994</v>
      </c>
      <c r="AT43" s="34">
        <v>0.30617773252854336</v>
      </c>
      <c r="AU43" s="34">
        <v>0.32897654545782329</v>
      </c>
      <c r="AV43" s="34">
        <v>0.39140948523410818</v>
      </c>
      <c r="AW43" s="34">
        <v>0.38457688677896307</v>
      </c>
      <c r="AX43" s="34">
        <v>0.35137246150412849</v>
      </c>
      <c r="AY43" s="34">
        <v>0.31553002980722489</v>
      </c>
      <c r="AZ43" s="34">
        <v>4.9531752315531315E-2</v>
      </c>
      <c r="BA43" s="34">
        <v>0.74267575281029774</v>
      </c>
      <c r="BB43" s="34">
        <v>0.77537352929202452</v>
      </c>
      <c r="BC43" s="34">
        <v>0.78928250929447463</v>
      </c>
      <c r="BD43" s="34">
        <v>0.66037201883248864</v>
      </c>
      <c r="BE43" s="34">
        <v>0.67841790383337019</v>
      </c>
      <c r="BF43" s="34">
        <v>0.65560686495527598</v>
      </c>
      <c r="BG43" s="34">
        <v>0.8468153382970669</v>
      </c>
      <c r="BH43" s="34">
        <v>0.79156968835958041</v>
      </c>
      <c r="BI43" s="34">
        <v>1.0099236422913034</v>
      </c>
      <c r="BJ43" s="34">
        <v>0.97291341218478011</v>
      </c>
      <c r="BK43" s="34">
        <v>0.79229506601506627</v>
      </c>
      <c r="BL43" s="34">
        <v>0.12237057714035982</v>
      </c>
    </row>
    <row r="44" spans="1:64" ht="14" customHeight="1" outlineLevel="1" x14ac:dyDescent="0.15">
      <c r="A44" s="35" t="s">
        <v>395</v>
      </c>
      <c r="B44" s="35" t="s">
        <v>396</v>
      </c>
      <c r="C44" s="36" t="s">
        <v>250</v>
      </c>
      <c r="D44" s="36" t="s">
        <v>258</v>
      </c>
      <c r="E44" s="37">
        <v>5.1835408811702717</v>
      </c>
      <c r="F44" s="37">
        <v>1.6454883905388309</v>
      </c>
      <c r="G44" s="38">
        <v>5.829638934864195</v>
      </c>
      <c r="H44" s="37">
        <v>1</v>
      </c>
      <c r="I44" s="37">
        <v>0</v>
      </c>
      <c r="J44" s="37">
        <v>1045.05</v>
      </c>
      <c r="K44" s="37">
        <v>281.55222231211184</v>
      </c>
      <c r="L44" s="37">
        <v>5.6403179448043081</v>
      </c>
      <c r="M44" s="37">
        <v>2.8118218655460599E-2</v>
      </c>
      <c r="N44" s="37">
        <v>-3.5713375620028325</v>
      </c>
      <c r="O44" s="37">
        <v>1</v>
      </c>
      <c r="P44" s="37">
        <v>0</v>
      </c>
      <c r="Q44" s="34">
        <v>-7.2231139646869993E-3</v>
      </c>
      <c r="R44" s="34">
        <v>-2.51824058924165E-2</v>
      </c>
      <c r="S44" s="34">
        <v>-8.5023680916070626E-2</v>
      </c>
      <c r="T44" s="34">
        <v>-0.14406393030066669</v>
      </c>
      <c r="U44" s="34">
        <v>-0.12223755699585961</v>
      </c>
      <c r="V44" s="34">
        <v>-8.5044410083066624E-3</v>
      </c>
      <c r="W44" s="34">
        <v>8.7371611589009829E-2</v>
      </c>
      <c r="X44" s="34">
        <v>0.38589251748928077</v>
      </c>
      <c r="Y44" s="34">
        <v>0.33256102825227069</v>
      </c>
      <c r="Z44" s="34">
        <v>0.35677823153409088</v>
      </c>
      <c r="AA44" s="34">
        <v>7.70368259786645E-2</v>
      </c>
      <c r="AB44" s="34">
        <v>0.20514812186300263</v>
      </c>
      <c r="AC44" s="34">
        <v>-0.13892116182572614</v>
      </c>
      <c r="AD44" s="34">
        <v>-0.47765871411241406</v>
      </c>
      <c r="AE44" s="34">
        <v>-0.70756229054349418</v>
      </c>
      <c r="AF44" s="34">
        <v>-0.72057416267942587</v>
      </c>
      <c r="AG44" s="34">
        <v>-0.57484390404206376</v>
      </c>
      <c r="AH44" s="34">
        <v>-8.6741243352283143E-2</v>
      </c>
      <c r="AI44" s="34">
        <v>0.62958705455831632</v>
      </c>
      <c r="AJ44" s="34">
        <v>2.4604316546762588</v>
      </c>
      <c r="AK44" s="34">
        <v>6.9139194139194142</v>
      </c>
      <c r="AL44" s="34">
        <v>2.7478632478632479</v>
      </c>
      <c r="AM44" s="34">
        <v>1.0045499894461831</v>
      </c>
      <c r="AN44" s="34">
        <v>2.433954922374737</v>
      </c>
      <c r="AO44" s="34">
        <v>-0.12411032028469751</v>
      </c>
      <c r="AP44" s="34">
        <v>-0.36639267990074442</v>
      </c>
      <c r="AQ44" s="34">
        <v>-0.43806946323861073</v>
      </c>
      <c r="AR44" s="34">
        <v>-0.3646353274230798</v>
      </c>
      <c r="AS44" s="34">
        <v>-0.27259622876733675</v>
      </c>
      <c r="AT44" s="34">
        <v>-3.9259628154050465E-2</v>
      </c>
      <c r="AU44" s="34">
        <v>0.17541266321754126</v>
      </c>
      <c r="AV44" s="34">
        <v>0.36</v>
      </c>
      <c r="AW44" s="34">
        <v>0.4750818021646111</v>
      </c>
      <c r="AX44" s="34">
        <v>0.42975538029675175</v>
      </c>
      <c r="AY44" s="34">
        <v>-1.648138020896155E-2</v>
      </c>
      <c r="AZ44" s="34">
        <v>0.35251578618351209</v>
      </c>
      <c r="BA44" s="34">
        <v>17.182384341637011</v>
      </c>
      <c r="BB44" s="34">
        <v>14.549550248138958</v>
      </c>
      <c r="BC44" s="34">
        <v>5.1523229589535413</v>
      </c>
      <c r="BD44" s="34">
        <v>2.5310660806079119</v>
      </c>
      <c r="BE44" s="34">
        <v>2.2300529842605581</v>
      </c>
      <c r="BF44" s="34">
        <v>4.6163678618857906</v>
      </c>
      <c r="BG44" s="34">
        <v>2.0076619857107665</v>
      </c>
      <c r="BH44" s="34">
        <v>0.93290225563909779</v>
      </c>
      <c r="BI44" s="34">
        <v>1.4285552479234833</v>
      </c>
      <c r="BJ44" s="34">
        <v>1.2045448469455957</v>
      </c>
      <c r="BK44" s="34">
        <v>5.1835408811702717</v>
      </c>
      <c r="BL44" s="34">
        <v>5.829638934864195</v>
      </c>
    </row>
    <row r="45" spans="1:64" ht="14" customHeight="1" outlineLevel="1" x14ac:dyDescent="0.15">
      <c r="A45" s="35" t="s">
        <v>398</v>
      </c>
      <c r="B45" s="35" t="s">
        <v>399</v>
      </c>
      <c r="C45" s="36" t="s">
        <v>273</v>
      </c>
      <c r="D45" s="36" t="s">
        <v>253</v>
      </c>
      <c r="E45" s="37">
        <v>0.90917818852207133</v>
      </c>
      <c r="F45" s="37">
        <v>-9.5214177038459399E-2</v>
      </c>
      <c r="G45" s="38">
        <v>0.23265982712746636</v>
      </c>
      <c r="H45" s="37">
        <v>0</v>
      </c>
      <c r="I45" s="37">
        <v>1</v>
      </c>
      <c r="J45" s="37">
        <v>243.59</v>
      </c>
      <c r="K45" s="37">
        <v>125.08118652388227</v>
      </c>
      <c r="L45" s="37">
        <v>4.8289630186645889</v>
      </c>
      <c r="M45" s="37">
        <v>4.6945348492674614E-2</v>
      </c>
      <c r="N45" s="37">
        <v>-3.0587711518744358</v>
      </c>
      <c r="O45" s="37">
        <v>1</v>
      </c>
      <c r="P45" s="37">
        <v>0</v>
      </c>
      <c r="Q45" s="34">
        <v>6.6603137868835718E-2</v>
      </c>
      <c r="R45" s="34">
        <v>8.9337250051535755E-2</v>
      </c>
      <c r="S45" s="34">
        <v>0.17707495429616088</v>
      </c>
      <c r="T45" s="34">
        <v>0.25283807533368163</v>
      </c>
      <c r="U45" s="34">
        <v>0.22836756756756757</v>
      </c>
      <c r="V45" s="34">
        <v>0.16288784622370214</v>
      </c>
      <c r="W45" s="34">
        <v>0.18264450545373601</v>
      </c>
      <c r="X45" s="34">
        <v>0.30749193046038847</v>
      </c>
      <c r="Y45" s="34">
        <v>0.22574219498180423</v>
      </c>
      <c r="Z45" s="34">
        <v>0.19662138627655867</v>
      </c>
      <c r="AA45" s="34">
        <v>0.18896088485139709</v>
      </c>
      <c r="AB45" s="34">
        <v>7.2150768942759333E-2</v>
      </c>
      <c r="AC45" s="34">
        <v>0.56724637681159418</v>
      </c>
      <c r="AD45" s="34">
        <v>1.0783825816485224</v>
      </c>
      <c r="AE45" s="34">
        <v>1.762372634643377</v>
      </c>
      <c r="AF45" s="34">
        <v>2.2526449428692339</v>
      </c>
      <c r="AG45" s="34">
        <v>2.5861900097943193</v>
      </c>
      <c r="AH45" s="34">
        <v>1.8781849912739965</v>
      </c>
      <c r="AI45" s="34">
        <v>1.4138426191843769</v>
      </c>
      <c r="AJ45" s="34">
        <v>1.5112719176175897</v>
      </c>
      <c r="AK45" s="34">
        <v>-33.867816091954026</v>
      </c>
      <c r="AL45" s="34">
        <v>5.8270967741935484</v>
      </c>
      <c r="AM45" s="34">
        <v>-1.4990583243917466</v>
      </c>
      <c r="AN45" s="34">
        <v>11.463353011664541</v>
      </c>
      <c r="AO45" s="34">
        <v>7.4472943146358161E-2</v>
      </c>
      <c r="AP45" s="34">
        <v>0.12026084845121231</v>
      </c>
      <c r="AQ45" s="34">
        <v>0.15839738348323795</v>
      </c>
      <c r="AR45" s="34">
        <v>0.18338730793082064</v>
      </c>
      <c r="AS45" s="34">
        <v>0.18899187631965073</v>
      </c>
      <c r="AT45" s="34">
        <v>0.18696362183384874</v>
      </c>
      <c r="AU45" s="34">
        <v>0.16371799135350848</v>
      </c>
      <c r="AV45" s="34">
        <v>0.17033690946734423</v>
      </c>
      <c r="AW45" s="34">
        <v>0.18260411502231036</v>
      </c>
      <c r="AX45" s="34">
        <v>0.1519924609585353</v>
      </c>
      <c r="AY45" s="34">
        <v>0.15811254579668269</v>
      </c>
      <c r="AZ45" s="34">
        <v>3.6011255937143723E-2</v>
      </c>
      <c r="BA45" s="34">
        <v>1.1181596772965978</v>
      </c>
      <c r="BB45" s="34">
        <v>1.3461445072669882</v>
      </c>
      <c r="BC45" s="34">
        <v>0.89452166802943578</v>
      </c>
      <c r="BD45" s="34">
        <v>0.72531523461723979</v>
      </c>
      <c r="BE45" s="34">
        <v>0.82757756862183729</v>
      </c>
      <c r="BF45" s="34">
        <v>1.1478058441332823</v>
      </c>
      <c r="BG45" s="34">
        <v>0.89637512470901237</v>
      </c>
      <c r="BH45" s="34">
        <v>0.5539557061296192</v>
      </c>
      <c r="BI45" s="34">
        <v>0.80890555280118992</v>
      </c>
      <c r="BJ45" s="34">
        <v>0.77302100161550902</v>
      </c>
      <c r="BK45" s="34">
        <v>0.90917818852207133</v>
      </c>
      <c r="BL45" s="34">
        <v>0.23265982712746636</v>
      </c>
    </row>
    <row r="46" spans="1:64" ht="14" customHeight="1" outlineLevel="1" x14ac:dyDescent="0.15">
      <c r="A46" s="35" t="s">
        <v>401</v>
      </c>
      <c r="B46" s="35" t="s">
        <v>402</v>
      </c>
      <c r="C46" s="36" t="s">
        <v>250</v>
      </c>
      <c r="D46" s="36" t="s">
        <v>253</v>
      </c>
      <c r="E46" s="37">
        <v>2.2386890533724912</v>
      </c>
      <c r="F46" s="37">
        <v>0.80589045051467645</v>
      </c>
      <c r="G46" s="38">
        <v>0.57288172370495549</v>
      </c>
      <c r="H46" s="37">
        <v>1</v>
      </c>
      <c r="I46" s="37">
        <v>0</v>
      </c>
      <c r="J46" s="37">
        <v>457.48999999999995</v>
      </c>
      <c r="K46" s="37">
        <v>64.369721142785536</v>
      </c>
      <c r="L46" s="37">
        <v>4.1646433539561123</v>
      </c>
      <c r="M46" s="37">
        <v>1.3361644243442767E-2</v>
      </c>
      <c r="N46" s="37">
        <v>-4.3153670463324092</v>
      </c>
      <c r="O46" s="37">
        <v>0</v>
      </c>
      <c r="P46" s="37">
        <v>1</v>
      </c>
      <c r="Q46" s="34">
        <v>-4.9699825214681963E-2</v>
      </c>
      <c r="R46" s="34">
        <v>7.0305164319248825E-2</v>
      </c>
      <c r="S46" s="34">
        <v>4.4693754894640031E-2</v>
      </c>
      <c r="T46" s="34">
        <v>3.710582099911832E-2</v>
      </c>
      <c r="U46" s="34">
        <v>6.3208565772899045E-2</v>
      </c>
      <c r="V46" s="34">
        <v>7.3866022679546423E-2</v>
      </c>
      <c r="W46" s="34">
        <v>7.6550260176957902E-2</v>
      </c>
      <c r="X46" s="34">
        <v>0.24558168445042991</v>
      </c>
      <c r="Y46" s="34">
        <v>0.12195220004422201</v>
      </c>
      <c r="Z46" s="34">
        <v>0.14995338236817571</v>
      </c>
      <c r="AA46" s="34">
        <v>8.335170304905562E-2</v>
      </c>
      <c r="AB46" s="34">
        <v>7.7669079051706932E-2</v>
      </c>
      <c r="AC46" s="34">
        <v>-0.57807896287566296</v>
      </c>
      <c r="AD46" s="34">
        <v>0.8162987189970019</v>
      </c>
      <c r="AE46" s="34">
        <v>0.56245702498281003</v>
      </c>
      <c r="AF46" s="34">
        <v>0.41853575962759204</v>
      </c>
      <c r="AG46" s="34">
        <v>0.57499488438714963</v>
      </c>
      <c r="AH46" s="34">
        <v>0.87409401532408371</v>
      </c>
      <c r="AI46" s="34">
        <v>0.84072622240561179</v>
      </c>
      <c r="AJ46" s="34">
        <v>2.5942219304005252</v>
      </c>
      <c r="AK46" s="34">
        <v>1.2594976126219639</v>
      </c>
      <c r="AL46" s="34">
        <v>1.0251416430594902</v>
      </c>
      <c r="AM46" s="34">
        <v>0.83878888489305647</v>
      </c>
      <c r="AN46" s="34">
        <v>0.79057631111298121</v>
      </c>
      <c r="AO46" s="34">
        <v>-0.12036071406662167</v>
      </c>
      <c r="AP46" s="34">
        <v>0.16524137931034483</v>
      </c>
      <c r="AQ46" s="34">
        <v>0.12962865141830859</v>
      </c>
      <c r="AR46" s="34">
        <v>9.8717372860208624E-2</v>
      </c>
      <c r="AS46" s="34">
        <v>0.14435425870749</v>
      </c>
      <c r="AT46" s="34">
        <v>0.20381458232737809</v>
      </c>
      <c r="AU46" s="34">
        <v>0.19792122006896887</v>
      </c>
      <c r="AV46" s="34">
        <v>0.43053285387381496</v>
      </c>
      <c r="AW46" s="34">
        <v>0.17883039556682193</v>
      </c>
      <c r="AX46" s="34">
        <v>0.18083577987382096</v>
      </c>
      <c r="AY46" s="34">
        <v>0.16095157799405352</v>
      </c>
      <c r="AZ46" s="34">
        <v>0.13369857913645267</v>
      </c>
      <c r="BA46" s="34">
        <v>2.4217532666707564</v>
      </c>
      <c r="BB46" s="34">
        <v>2.3503448275862069</v>
      </c>
      <c r="BC46" s="34">
        <v>2.9003750462204851</v>
      </c>
      <c r="BD46" s="34">
        <v>2.6604282078155412</v>
      </c>
      <c r="BE46" s="34">
        <v>2.2837768416726605</v>
      </c>
      <c r="BF46" s="34">
        <v>2.7592467407049734</v>
      </c>
      <c r="BG46" s="34">
        <v>2.5855068240322501</v>
      </c>
      <c r="BH46" s="34">
        <v>1.7531146707348082</v>
      </c>
      <c r="BI46" s="34">
        <v>1.4663974532806696</v>
      </c>
      <c r="BJ46" s="34">
        <v>1.2059466550065587</v>
      </c>
      <c r="BK46" s="34">
        <v>2.2386890533724912</v>
      </c>
      <c r="BL46" s="34">
        <v>0.57288172370495549</v>
      </c>
    </row>
    <row r="47" spans="1:64" ht="14" customHeight="1" outlineLevel="1" x14ac:dyDescent="0.15">
      <c r="A47" s="35" t="s">
        <v>404</v>
      </c>
      <c r="B47" s="35" t="s">
        <v>405</v>
      </c>
      <c r="C47" s="36" t="s">
        <v>284</v>
      </c>
      <c r="D47" s="36" t="s">
        <v>253</v>
      </c>
      <c r="E47" s="37">
        <v>2.5941878105975413</v>
      </c>
      <c r="F47" s="37">
        <v>0.95327348519993638</v>
      </c>
      <c r="G47" s="38">
        <v>1.4749903487253193</v>
      </c>
      <c r="H47" s="37">
        <v>1</v>
      </c>
      <c r="I47" s="37">
        <v>0</v>
      </c>
      <c r="J47" s="37">
        <v>540.00000000000011</v>
      </c>
      <c r="K47" s="37">
        <v>94.53114566109889</v>
      </c>
      <c r="L47" s="37">
        <v>4.5489293639142474</v>
      </c>
      <c r="M47" s="37">
        <v>1.076158930583284E-2</v>
      </c>
      <c r="N47" s="37">
        <v>-4.5317720301527569</v>
      </c>
      <c r="O47" s="37">
        <v>0</v>
      </c>
      <c r="P47" s="37">
        <v>1</v>
      </c>
      <c r="S47" s="34">
        <v>-4.0757147748673166E-2</v>
      </c>
      <c r="T47" s="34">
        <v>6.1170840575978033E-2</v>
      </c>
      <c r="U47" s="34">
        <v>9.8727815919118375E-2</v>
      </c>
      <c r="V47" s="34">
        <v>0.14335438958360189</v>
      </c>
      <c r="W47" s="34">
        <v>0.2079740762369322</v>
      </c>
      <c r="X47" s="34">
        <v>0.3586365566070035</v>
      </c>
      <c r="Y47" s="34">
        <v>0.35832177719770508</v>
      </c>
      <c r="Z47" s="34">
        <v>0.18458144838673493</v>
      </c>
      <c r="AA47" s="34">
        <v>0.17150121959480011</v>
      </c>
      <c r="AB47" s="34">
        <v>0.13873795243582415</v>
      </c>
      <c r="AD47" s="34">
        <v>-0.66155046826222696</v>
      </c>
      <c r="AE47" s="34">
        <v>-0.85614744886491345</v>
      </c>
      <c r="AF47" s="34">
        <v>1.2283990519284638</v>
      </c>
      <c r="AG47" s="34">
        <v>1.7783321454027083</v>
      </c>
      <c r="AH47" s="34">
        <v>2.1448071216617208</v>
      </c>
      <c r="AI47" s="34">
        <v>3.028176058686229</v>
      </c>
      <c r="AJ47" s="34">
        <v>4.0944340212632895</v>
      </c>
      <c r="AK47" s="34">
        <v>4.9709543568464722</v>
      </c>
      <c r="AL47" s="34">
        <v>2.6363474546101817</v>
      </c>
      <c r="AM47" s="34">
        <v>2.0404169214746584</v>
      </c>
      <c r="AN47" s="34">
        <v>1.9547221321308113</v>
      </c>
      <c r="AO47" s="34">
        <v>-8.5390374331550806E-2</v>
      </c>
      <c r="AP47" s="34">
        <v>-0.10435817465528562</v>
      </c>
      <c r="AQ47" s="34">
        <v>-0.14657892711460016</v>
      </c>
      <c r="AR47" s="34">
        <v>0.22636489974190988</v>
      </c>
      <c r="AS47" s="34">
        <v>0.42198731501057085</v>
      </c>
      <c r="AT47" s="34">
        <v>0.50140473795567275</v>
      </c>
      <c r="AU47" s="34">
        <v>0.60374285334397015</v>
      </c>
      <c r="AV47" s="34">
        <v>0.8732244081360454</v>
      </c>
      <c r="AW47" s="34">
        <v>0.92344346729266669</v>
      </c>
      <c r="AX47" s="34">
        <v>0.54600752046007517</v>
      </c>
      <c r="AY47" s="34">
        <v>0.37598477258394747</v>
      </c>
      <c r="AZ47" s="34">
        <v>0.39223596314976666</v>
      </c>
      <c r="BA47" s="34">
        <v>0</v>
      </c>
      <c r="BB47" s="34">
        <v>0</v>
      </c>
      <c r="BC47" s="34">
        <v>3.5963980604941126</v>
      </c>
      <c r="BD47" s="34">
        <v>3.700536033353186</v>
      </c>
      <c r="BE47" s="34">
        <v>4.2742494714587735</v>
      </c>
      <c r="BF47" s="34">
        <v>3.4976587700738793</v>
      </c>
      <c r="BG47" s="34">
        <v>2.9029716792979654</v>
      </c>
      <c r="BH47" s="34">
        <v>2.4348449483161057</v>
      </c>
      <c r="BI47" s="34">
        <v>2.5771346484005466</v>
      </c>
      <c r="BJ47" s="34">
        <v>2.9580844945808451</v>
      </c>
      <c r="BK47" s="34">
        <v>2.5941878105975413</v>
      </c>
      <c r="BL47" s="34">
        <v>1.4749903487253193</v>
      </c>
    </row>
    <row r="48" spans="1:64" ht="14" customHeight="1" outlineLevel="1" x14ac:dyDescent="0.15">
      <c r="A48" s="35" t="s">
        <v>408</v>
      </c>
      <c r="B48" s="35" t="s">
        <v>409</v>
      </c>
      <c r="C48" s="36" t="s">
        <v>284</v>
      </c>
      <c r="D48" s="36" t="s">
        <v>258</v>
      </c>
      <c r="E48" s="37">
        <v>1.8553712742365711</v>
      </c>
      <c r="F48" s="37">
        <v>0.61808482386891894</v>
      </c>
      <c r="G48" s="38">
        <v>0.81970989956273221</v>
      </c>
      <c r="H48" s="37">
        <v>1</v>
      </c>
      <c r="I48" s="37">
        <v>0</v>
      </c>
      <c r="J48" s="37">
        <v>1171.8600000000001</v>
      </c>
      <c r="K48" s="37">
        <v>357.26822852180783</v>
      </c>
      <c r="L48" s="37">
        <v>5.8784868400619645</v>
      </c>
      <c r="M48" s="37">
        <v>2.1507397904494501E-2</v>
      </c>
      <c r="N48" s="37">
        <v>-3.83935831445228</v>
      </c>
      <c r="O48" s="37">
        <v>0</v>
      </c>
      <c r="P48" s="37">
        <v>1</v>
      </c>
      <c r="R48" s="34">
        <v>0.41443409652692814</v>
      </c>
      <c r="S48" s="34">
        <v>0.33670353604373077</v>
      </c>
      <c r="T48" s="34">
        <v>0.35485901309164147</v>
      </c>
      <c r="U48" s="34">
        <v>0.27751439082111645</v>
      </c>
      <c r="V48" s="34">
        <v>0.22740548794009011</v>
      </c>
      <c r="W48" s="34">
        <v>0.18317722093240466</v>
      </c>
      <c r="X48" s="34">
        <v>0.19990202968926374</v>
      </c>
      <c r="Y48" s="34">
        <v>0.12013467913475709</v>
      </c>
      <c r="Z48" s="34">
        <v>0.25262813802984413</v>
      </c>
      <c r="AA48" s="34">
        <v>0.2629731769121974</v>
      </c>
      <c r="AB48" s="34">
        <v>9.2972651085481195E-2</v>
      </c>
      <c r="AC48" s="34">
        <v>5.4048588490770904</v>
      </c>
      <c r="AD48" s="34">
        <v>4.5972856945021459</v>
      </c>
      <c r="AE48" s="34">
        <v>3.5150468123049485</v>
      </c>
      <c r="AF48" s="34">
        <v>3.6636009197240829</v>
      </c>
      <c r="AG48" s="34">
        <v>3.2789774824658546</v>
      </c>
      <c r="AH48" s="34">
        <v>3.0857118294360384</v>
      </c>
      <c r="AI48" s="34">
        <v>2.690998902305159</v>
      </c>
      <c r="AJ48" s="34">
        <v>2.5987402228836438</v>
      </c>
      <c r="AK48" s="34">
        <v>1.9719700201084638</v>
      </c>
      <c r="AL48" s="34">
        <v>4.1412609736632087</v>
      </c>
      <c r="AM48" s="34">
        <v>3.4948451706470642</v>
      </c>
      <c r="AN48" s="34">
        <v>1.0161243326341787</v>
      </c>
      <c r="AO48" s="34">
        <v>0.69620629370629372</v>
      </c>
      <c r="AP48" s="34">
        <v>0.56032474766228935</v>
      </c>
      <c r="AQ48" s="34">
        <v>0.51905067562007279</v>
      </c>
      <c r="AR48" s="34">
        <v>0.54249256139623703</v>
      </c>
      <c r="AS48" s="34">
        <v>0.51135513211674632</v>
      </c>
      <c r="AT48" s="34">
        <v>0.51520806120544882</v>
      </c>
      <c r="AU48" s="34">
        <v>0.47882863401091008</v>
      </c>
      <c r="AV48" s="34">
        <v>0.46933520014001051</v>
      </c>
      <c r="AW48" s="34">
        <v>0.34631395336393889</v>
      </c>
      <c r="AX48" s="34">
        <v>0.55037350182584066</v>
      </c>
      <c r="AY48" s="34">
        <v>0.51894887610477891</v>
      </c>
      <c r="AZ48" s="34">
        <v>8.7317812415886778E-2</v>
      </c>
      <c r="BA48" s="34">
        <v>0</v>
      </c>
      <c r="BB48" s="34">
        <v>1.3520237653174896</v>
      </c>
      <c r="BC48" s="34">
        <v>1.5415658585559342</v>
      </c>
      <c r="BD48" s="34">
        <v>1.5287551996210385</v>
      </c>
      <c r="BE48" s="34">
        <v>1.8426256404352082</v>
      </c>
      <c r="BF48" s="34">
        <v>2.2655920306601405</v>
      </c>
      <c r="BG48" s="34">
        <v>2.6140184438522818</v>
      </c>
      <c r="BH48" s="34">
        <v>2.347826086956522</v>
      </c>
      <c r="BI48" s="34">
        <v>2.8827142658405296</v>
      </c>
      <c r="BJ48" s="34">
        <v>2.1785914511265663</v>
      </c>
      <c r="BK48" s="34">
        <v>1.8553712742365711</v>
      </c>
      <c r="BL48" s="34">
        <v>0.81970989956273221</v>
      </c>
    </row>
    <row r="49" spans="1:64" ht="14" customHeight="1" outlineLevel="1" x14ac:dyDescent="0.15">
      <c r="A49" s="35" t="s">
        <v>411</v>
      </c>
      <c r="B49" s="35" t="s">
        <v>412</v>
      </c>
      <c r="C49" s="36" t="s">
        <v>414</v>
      </c>
      <c r="D49" s="36" t="s">
        <v>253</v>
      </c>
      <c r="E49" s="37">
        <v>1.5286891343073123</v>
      </c>
      <c r="F49" s="37">
        <v>0.42441059320035773</v>
      </c>
      <c r="G49" s="38">
        <v>0.9298671162183102</v>
      </c>
      <c r="H49" s="37">
        <v>1</v>
      </c>
      <c r="I49" s="37">
        <v>0</v>
      </c>
      <c r="J49" s="37">
        <v>619.375</v>
      </c>
      <c r="K49" s="37">
        <v>475.11170942060716</v>
      </c>
      <c r="L49" s="37">
        <v>6.1635499541122885</v>
      </c>
      <c r="M49" s="37">
        <v>2.3561658297207903E-2</v>
      </c>
      <c r="N49" s="37">
        <v>-3.7481345365463707</v>
      </c>
      <c r="O49" s="37">
        <v>0</v>
      </c>
      <c r="P49" s="37">
        <v>1</v>
      </c>
      <c r="S49" s="34">
        <v>9.9029492132290592E-2</v>
      </c>
      <c r="T49" s="34">
        <v>0.20594356828666452</v>
      </c>
      <c r="U49" s="34">
        <v>0.24981909984080786</v>
      </c>
      <c r="V49" s="34">
        <v>0.37133105017583379</v>
      </c>
      <c r="W49" s="34">
        <v>0.2939840451999165</v>
      </c>
      <c r="X49" s="34">
        <v>0.16789300965483672</v>
      </c>
      <c r="Y49" s="34">
        <v>0.15435649401525084</v>
      </c>
      <c r="Z49" s="34">
        <v>0.35093897211280384</v>
      </c>
      <c r="AA49" s="34">
        <v>0.23666196642730059</v>
      </c>
      <c r="AB49" s="34">
        <v>9.7132902465808441E-2</v>
      </c>
      <c r="AE49" s="34">
        <v>2.104104104104104</v>
      </c>
      <c r="AF49" s="34">
        <v>3.4712477396021697</v>
      </c>
      <c r="AG49" s="34">
        <v>4.8143786798884411</v>
      </c>
      <c r="AH49" s="34">
        <v>7.2381272401433696</v>
      </c>
      <c r="AI49" s="34">
        <v>6.982653450247807</v>
      </c>
      <c r="AJ49" s="34">
        <v>8.2250372578241429</v>
      </c>
      <c r="AK49" s="34">
        <v>7.6406834981280598</v>
      </c>
      <c r="AL49" s="34">
        <v>10.303952692187986</v>
      </c>
      <c r="AM49" s="34">
        <v>6.3475230827657603</v>
      </c>
      <c r="AN49" s="34">
        <v>2.6906536958990097</v>
      </c>
      <c r="AO49" s="34">
        <v>-1</v>
      </c>
      <c r="AP49" s="34">
        <v>0.1914113642314742</v>
      </c>
      <c r="AQ49" s="34">
        <v>0.28192060085836906</v>
      </c>
      <c r="AR49" s="34">
        <v>0.43607451158564287</v>
      </c>
      <c r="AS49" s="34">
        <v>0.5082771707125564</v>
      </c>
      <c r="AT49" s="34">
        <v>0.60531295078588965</v>
      </c>
      <c r="AU49" s="34">
        <v>0.62326238238646992</v>
      </c>
      <c r="AV49" s="34">
        <v>0.30165475588592977</v>
      </c>
      <c r="AW49" s="34">
        <v>0.26994678596017596</v>
      </c>
      <c r="AX49" s="34">
        <v>0.34823539806625881</v>
      </c>
      <c r="AY49" s="34">
        <v>0.25660959204727668</v>
      </c>
      <c r="AZ49" s="34">
        <v>0.46501300905496684</v>
      </c>
      <c r="BA49" s="34">
        <v>0</v>
      </c>
      <c r="BB49" s="34">
        <v>0</v>
      </c>
      <c r="BC49" s="34">
        <v>2.8468347639484977</v>
      </c>
      <c r="BD49" s="34">
        <v>2.1174466151749205</v>
      </c>
      <c r="BE49" s="34">
        <v>2.0345809068900085</v>
      </c>
      <c r="BF49" s="34">
        <v>1.6301167125648663</v>
      </c>
      <c r="BG49" s="34">
        <v>2.1200551273543975</v>
      </c>
      <c r="BH49" s="34">
        <v>1.7967082519164286</v>
      </c>
      <c r="BI49" s="34">
        <v>1.7488527948393573</v>
      </c>
      <c r="BJ49" s="34">
        <v>0.99229617038464446</v>
      </c>
      <c r="BK49" s="34">
        <v>1.5286891343073123</v>
      </c>
      <c r="BL49" s="34">
        <v>0.9298671162183102</v>
      </c>
    </row>
    <row r="50" spans="1:64" ht="14" customHeight="1" outlineLevel="1" x14ac:dyDescent="0.15">
      <c r="A50" s="35" t="s">
        <v>415</v>
      </c>
      <c r="B50" s="35" t="s">
        <v>416</v>
      </c>
      <c r="C50" s="36" t="s">
        <v>273</v>
      </c>
      <c r="D50" s="36" t="s">
        <v>258</v>
      </c>
      <c r="E50" s="37">
        <v>0.61269649724142705</v>
      </c>
      <c r="F50" s="37">
        <v>-0.48988557618962641</v>
      </c>
      <c r="G50" s="38">
        <v>0.10362259350060712</v>
      </c>
      <c r="H50" s="37">
        <v>0</v>
      </c>
      <c r="I50" s="37">
        <v>1</v>
      </c>
      <c r="J50" s="37">
        <v>228.88000000000002</v>
      </c>
      <c r="K50" s="37">
        <v>46.674589803589299</v>
      </c>
      <c r="L50" s="37">
        <v>3.843199901035431</v>
      </c>
      <c r="M50" s="37">
        <v>3.0381564430695767E-2</v>
      </c>
      <c r="N50" s="37">
        <v>-3.4939192877257463</v>
      </c>
      <c r="O50" s="37">
        <v>1</v>
      </c>
      <c r="P50" s="37">
        <v>0</v>
      </c>
      <c r="Q50" s="34">
        <v>0.46300960910532696</v>
      </c>
      <c r="R50" s="34">
        <v>0.24052315380934658</v>
      </c>
      <c r="S50" s="34">
        <v>0.23948174979102815</v>
      </c>
      <c r="T50" s="34">
        <v>0.21315563198624249</v>
      </c>
      <c r="U50" s="34">
        <v>0.36261001517450681</v>
      </c>
      <c r="V50" s="34">
        <v>0.3364216594605724</v>
      </c>
      <c r="W50" s="34">
        <v>0.19976850275754066</v>
      </c>
      <c r="X50" s="34">
        <v>0.19189265937810593</v>
      </c>
      <c r="Y50" s="34">
        <v>7.3498267231420875E-2</v>
      </c>
      <c r="Z50" s="34">
        <v>4.027799715684726E-2</v>
      </c>
      <c r="AA50" s="34">
        <v>0.23606392458509387</v>
      </c>
      <c r="AB50" s="34">
        <v>0.12744256592448988</v>
      </c>
      <c r="AC50" s="34">
        <v>3.2081447963800906</v>
      </c>
      <c r="AD50" s="34">
        <v>2.4966887417218544</v>
      </c>
      <c r="AE50" s="34">
        <v>1.4806201550387599</v>
      </c>
      <c r="AF50" s="34">
        <v>1.2877922077922079</v>
      </c>
      <c r="AG50" s="34">
        <v>3.0985477178423233</v>
      </c>
      <c r="AH50" s="34">
        <v>2.4109184802655848</v>
      </c>
      <c r="AI50" s="34">
        <v>1.1726618705035972</v>
      </c>
      <c r="AJ50" s="34">
        <v>1.1229746572496886</v>
      </c>
      <c r="AK50" s="34">
        <v>0.54809763101220377</v>
      </c>
      <c r="AL50" s="34">
        <v>0.17299864314789687</v>
      </c>
      <c r="AM50" s="34">
        <v>1.6999444900954206</v>
      </c>
      <c r="AN50" s="34">
        <v>1.0465951776394358</v>
      </c>
      <c r="AO50" s="34">
        <v>0.19057676061746412</v>
      </c>
      <c r="AP50" s="34">
        <v>0.17776031434184675</v>
      </c>
      <c r="AQ50" s="34">
        <v>0.15161404127712119</v>
      </c>
      <c r="AR50" s="34">
        <v>0.12341315278538358</v>
      </c>
      <c r="AS50" s="34">
        <v>0.22993726184519456</v>
      </c>
      <c r="AT50" s="34">
        <v>0.23090510845757084</v>
      </c>
      <c r="AU50" s="34">
        <v>0.12018187031499609</v>
      </c>
      <c r="AV50" s="34">
        <v>0.10629178136059772</v>
      </c>
      <c r="AW50" s="34">
        <v>5.59197275423884E-2</v>
      </c>
      <c r="AX50" s="34">
        <v>2.1242919026991002E-2</v>
      </c>
      <c r="AY50" s="34">
        <v>0.14078429375695542</v>
      </c>
      <c r="AZ50" s="34">
        <v>6.9475732709590551E-2</v>
      </c>
      <c r="BA50" s="34">
        <v>0.41160433146455733</v>
      </c>
      <c r="BB50" s="34">
        <v>0.73905697445972496</v>
      </c>
      <c r="BC50" s="34">
        <v>0.63309225612982889</v>
      </c>
      <c r="BD50" s="34">
        <v>0.57898143077612385</v>
      </c>
      <c r="BE50" s="34">
        <v>0.63411723952118859</v>
      </c>
      <c r="BF50" s="34">
        <v>0.68635624955839747</v>
      </c>
      <c r="BG50" s="34">
        <v>0.60160570188014584</v>
      </c>
      <c r="BH50" s="34">
        <v>0.55391270153362171</v>
      </c>
      <c r="BI50" s="34">
        <v>0.76083055626762375</v>
      </c>
      <c r="BJ50" s="34">
        <v>0.52740753082305891</v>
      </c>
      <c r="BK50" s="34">
        <v>0.61269649724142705</v>
      </c>
      <c r="BL50" s="34">
        <v>0.10362259350060712</v>
      </c>
    </row>
    <row r="51" spans="1:64" ht="14" customHeight="1" outlineLevel="1" x14ac:dyDescent="0.15">
      <c r="A51" s="35" t="s">
        <v>418</v>
      </c>
      <c r="B51" s="35" t="s">
        <v>419</v>
      </c>
      <c r="C51" s="36" t="s">
        <v>296</v>
      </c>
      <c r="D51" s="36" t="s">
        <v>258</v>
      </c>
      <c r="E51" s="37">
        <v>0.86612051760381781</v>
      </c>
      <c r="F51" s="37">
        <v>-0.1437312142780969</v>
      </c>
      <c r="G51" s="38">
        <v>0.2753871121345281</v>
      </c>
      <c r="H51" s="37">
        <v>0</v>
      </c>
      <c r="I51" s="37">
        <v>1</v>
      </c>
      <c r="J51" s="37">
        <v>2767.1800000000003</v>
      </c>
      <c r="K51" s="37">
        <v>1881.5979631980656</v>
      </c>
      <c r="L51" s="37">
        <v>7.5398766752197011</v>
      </c>
      <c r="M51" s="37">
        <v>8.1518754757998108E-2</v>
      </c>
      <c r="N51" s="37">
        <v>-2.5069221654787657</v>
      </c>
      <c r="O51" s="37">
        <v>1</v>
      </c>
      <c r="P51" s="37">
        <v>0</v>
      </c>
      <c r="Q51" s="34">
        <v>0.19211344909086989</v>
      </c>
      <c r="R51" s="34">
        <v>0.14417536927274438</v>
      </c>
      <c r="S51" s="34">
        <v>0.22571835057907996</v>
      </c>
      <c r="T51" s="34">
        <v>0.12170818505338078</v>
      </c>
      <c r="U51" s="34">
        <v>0.14820188000568341</v>
      </c>
      <c r="V51" s="34">
        <v>0.35628895781264114</v>
      </c>
      <c r="W51" s="34">
        <v>0.35567028229731606</v>
      </c>
      <c r="X51" s="34">
        <v>0.54594867055907925</v>
      </c>
      <c r="Y51" s="34">
        <v>0.2361449513373807</v>
      </c>
      <c r="Z51" s="34">
        <v>0.18923359962746814</v>
      </c>
      <c r="AA51" s="34">
        <v>0.25152036956356438</v>
      </c>
      <c r="AB51" s="34">
        <v>0.13160189125243066</v>
      </c>
      <c r="AC51" s="34">
        <v>1.3644921805240198</v>
      </c>
      <c r="AD51" s="34">
        <v>1.1099811676082862</v>
      </c>
      <c r="AE51" s="34">
        <v>1.3787868211643166</v>
      </c>
      <c r="AF51" s="34">
        <v>1.5862131684248819</v>
      </c>
      <c r="AG51" s="34">
        <v>1.526575258049607</v>
      </c>
      <c r="AH51" s="34">
        <v>5.6580855981509517</v>
      </c>
      <c r="AI51" s="34">
        <v>2.3528306949288971</v>
      </c>
      <c r="AJ51" s="34">
        <v>3.9893799877225291</v>
      </c>
      <c r="AK51" s="34">
        <v>3.2225028702640643</v>
      </c>
      <c r="AL51" s="34">
        <v>1.3458432304038004</v>
      </c>
      <c r="AM51" s="34">
        <v>2.3534690977241359</v>
      </c>
      <c r="AN51" s="34">
        <v>1.4949545830057656</v>
      </c>
      <c r="AO51" s="34">
        <v>0.22014406256431363</v>
      </c>
      <c r="AP51" s="34">
        <v>0.16135431319861518</v>
      </c>
      <c r="AQ51" s="34">
        <v>0.18525813274058234</v>
      </c>
      <c r="AR51" s="34">
        <v>9.3832712874696036E-2</v>
      </c>
      <c r="AS51" s="34">
        <v>0.10539190921128903</v>
      </c>
      <c r="AT51" s="34">
        <v>0.21750066636233564</v>
      </c>
      <c r="AU51" s="34">
        <v>0.23812904427168194</v>
      </c>
      <c r="AV51" s="34">
        <v>0.23602197985785003</v>
      </c>
      <c r="AW51" s="34">
        <v>0.27284286164218974</v>
      </c>
      <c r="AX51" s="34">
        <v>0.2319230751238498</v>
      </c>
      <c r="AY51" s="34">
        <v>0.19623987578474034</v>
      </c>
      <c r="AZ51" s="34">
        <v>5.923609913163224E-2</v>
      </c>
      <c r="BA51" s="34">
        <v>1.1459065651368594</v>
      </c>
      <c r="BB51" s="34">
        <v>1.1191531120227094</v>
      </c>
      <c r="BC51" s="34">
        <v>0.82074909844637345</v>
      </c>
      <c r="BD51" s="34">
        <v>0.7709646876546663</v>
      </c>
      <c r="BE51" s="34">
        <v>0.71113746470184691</v>
      </c>
      <c r="BF51" s="34">
        <v>0.61046142910977053</v>
      </c>
      <c r="BG51" s="34">
        <v>0.66952190307713799</v>
      </c>
      <c r="BH51" s="34">
        <v>0.43231533033343866</v>
      </c>
      <c r="BI51" s="34">
        <v>1.1554041706035827</v>
      </c>
      <c r="BJ51" s="34">
        <v>1.2255914149517932</v>
      </c>
      <c r="BK51" s="34">
        <v>0.86612051760381781</v>
      </c>
      <c r="BL51" s="34">
        <v>0.2753871121345281</v>
      </c>
    </row>
    <row r="52" spans="1:64" ht="14" customHeight="1" outlineLevel="1" x14ac:dyDescent="0.15">
      <c r="A52" s="35" t="s">
        <v>422</v>
      </c>
      <c r="B52" s="35" t="s">
        <v>423</v>
      </c>
      <c r="C52" s="36" t="s">
        <v>288</v>
      </c>
      <c r="D52" s="36" t="s">
        <v>258</v>
      </c>
      <c r="E52" s="37">
        <v>1.014557597826836</v>
      </c>
      <c r="F52" s="37">
        <v>1.4452653267321538E-2</v>
      </c>
      <c r="G52" s="38">
        <v>0.28818965410880598</v>
      </c>
      <c r="H52" s="37">
        <v>0</v>
      </c>
      <c r="I52" s="37">
        <v>1</v>
      </c>
      <c r="J52" s="37">
        <v>2394.6999999999998</v>
      </c>
      <c r="K52" s="37">
        <v>2026.7923541070179</v>
      </c>
      <c r="L52" s="37">
        <v>7.6142097011982592</v>
      </c>
      <c r="M52" s="37">
        <v>8.1783637081805236E-2</v>
      </c>
      <c r="N52" s="37">
        <v>-2.5036780910579925</v>
      </c>
      <c r="O52" s="37">
        <v>1</v>
      </c>
      <c r="P52" s="37">
        <v>0</v>
      </c>
      <c r="Q52" s="34">
        <v>-8.1841533293815452E-2</v>
      </c>
      <c r="R52" s="34">
        <v>-7.9746901636772477E-2</v>
      </c>
      <c r="S52" s="34">
        <v>-9.0526315789473691E-2</v>
      </c>
      <c r="T52" s="34">
        <v>-4.7660465776767962E-2</v>
      </c>
      <c r="U52" s="34">
        <v>6.0557560461376281E-2</v>
      </c>
      <c r="V52" s="34">
        <v>2.9112384633325557E-2</v>
      </c>
      <c r="W52" s="34">
        <v>5.7838782933740632E-2</v>
      </c>
      <c r="X52" s="34">
        <v>5.1375147888410688E-2</v>
      </c>
      <c r="Y52" s="34">
        <v>0.1445740959070356</v>
      </c>
      <c r="Z52" s="34">
        <v>0.15494473913657641</v>
      </c>
      <c r="AA52" s="34">
        <v>1.9862749446363556E-2</v>
      </c>
      <c r="AB52" s="34">
        <v>9.1279711557786553E-2</v>
      </c>
      <c r="AC52" s="34">
        <v>-0.86076475477971737</v>
      </c>
      <c r="AD52" s="34">
        <v>-0.76748867639657781</v>
      </c>
      <c r="AE52" s="34">
        <v>-1.1333333333333333</v>
      </c>
      <c r="AF52" s="34">
        <v>-0.56112852664576807</v>
      </c>
      <c r="AG52" s="34">
        <v>0.3694835680751174</v>
      </c>
      <c r="AH52" s="34">
        <v>0.33080927591102699</v>
      </c>
      <c r="AI52" s="34">
        <v>0.50017379214459512</v>
      </c>
      <c r="AJ52" s="34">
        <v>0.7554364954301922</v>
      </c>
      <c r="AK52" s="34">
        <v>1.235738944599704</v>
      </c>
      <c r="AL52" s="34">
        <v>1.7900956668542487</v>
      </c>
      <c r="AM52" s="34">
        <v>0.16590224518594879</v>
      </c>
      <c r="AN52" s="34">
        <v>0.96909655467369704</v>
      </c>
      <c r="AO52" s="34">
        <v>-7.4660225675042352E-2</v>
      </c>
      <c r="AP52" s="34">
        <v>-8.6426749787475207E-2</v>
      </c>
      <c r="AQ52" s="34">
        <v>-0.12551510989010989</v>
      </c>
      <c r="AR52" s="34">
        <v>-7.3170731707317069E-2</v>
      </c>
      <c r="AS52" s="34">
        <v>3.8966183096499483E-2</v>
      </c>
      <c r="AT52" s="34">
        <v>3.1983527796842826E-2</v>
      </c>
      <c r="AU52" s="34">
        <v>4.6568072230672143E-2</v>
      </c>
      <c r="AV52" s="34">
        <v>5.8471971508025564E-2</v>
      </c>
      <c r="AW52" s="34">
        <v>0.10938750563890627</v>
      </c>
      <c r="AX52" s="34">
        <v>0.12176076555023924</v>
      </c>
      <c r="AY52" s="34">
        <v>4.7365208761240962E-3</v>
      </c>
      <c r="AZ52" s="34">
        <v>8.746272956200378E-2</v>
      </c>
      <c r="BA52" s="34">
        <v>0.91225350589422827</v>
      </c>
      <c r="BB52" s="34">
        <v>1.0837631056956645</v>
      </c>
      <c r="BC52" s="34">
        <v>1.3865041208791209</v>
      </c>
      <c r="BD52" s="34">
        <v>1.5352500340645865</v>
      </c>
      <c r="BE52" s="34">
        <v>0.64345694905183937</v>
      </c>
      <c r="BF52" s="34">
        <v>1.098622740791581</v>
      </c>
      <c r="BG52" s="34">
        <v>0.80513575612439725</v>
      </c>
      <c r="BH52" s="34">
        <v>1.138137288383666</v>
      </c>
      <c r="BI52" s="34">
        <v>0.75661898456031085</v>
      </c>
      <c r="BJ52" s="34">
        <v>0.78583349282296644</v>
      </c>
      <c r="BK52" s="34">
        <v>1.014557597826836</v>
      </c>
      <c r="BL52" s="34">
        <v>0.28818965410880598</v>
      </c>
    </row>
    <row r="53" spans="1:64" ht="14" customHeight="1" outlineLevel="1" x14ac:dyDescent="0.15">
      <c r="A53" s="35" t="s">
        <v>426</v>
      </c>
      <c r="B53" s="35" t="s">
        <v>427</v>
      </c>
      <c r="C53" s="36" t="s">
        <v>273</v>
      </c>
      <c r="D53" s="36" t="s">
        <v>258</v>
      </c>
      <c r="E53" s="37">
        <v>1.2918546487175044</v>
      </c>
      <c r="F53" s="37">
        <v>0.25607889803905515</v>
      </c>
      <c r="G53" s="38">
        <v>0.32681728594821952</v>
      </c>
      <c r="H53" s="37">
        <v>1</v>
      </c>
      <c r="I53" s="37">
        <v>0</v>
      </c>
      <c r="J53" s="37">
        <v>2136.44</v>
      </c>
      <c r="K53" s="37">
        <v>1051.4918462197722</v>
      </c>
      <c r="L53" s="37">
        <v>6.9579652406854633</v>
      </c>
      <c r="M53" s="37">
        <v>6.6845081347552113E-2</v>
      </c>
      <c r="N53" s="37">
        <v>-2.7053775555898723</v>
      </c>
      <c r="O53" s="37">
        <v>1</v>
      </c>
      <c r="P53" s="37">
        <v>0</v>
      </c>
      <c r="Q53" s="34">
        <v>-6.1737952390168369E-2</v>
      </c>
      <c r="R53" s="34">
        <v>9.7210446286551136E-2</v>
      </c>
      <c r="S53" s="34">
        <v>0.14204107093025164</v>
      </c>
      <c r="T53" s="34">
        <v>0.40759772720216103</v>
      </c>
      <c r="U53" s="34">
        <v>0.3267196329183838</v>
      </c>
      <c r="V53" s="34">
        <v>0.23305417588127955</v>
      </c>
      <c r="W53" s="34">
        <v>0.25018689259905308</v>
      </c>
      <c r="X53" s="34">
        <v>0.31448642370144075</v>
      </c>
      <c r="Y53" s="34">
        <v>0.2092977881835435</v>
      </c>
      <c r="Z53" s="34">
        <v>8.4142316573376702E-2</v>
      </c>
      <c r="AA53" s="34">
        <v>0.20029985218858731</v>
      </c>
      <c r="AB53" s="34">
        <v>0.1381679186690431</v>
      </c>
      <c r="AC53" s="34">
        <v>-0.20369750965427069</v>
      </c>
      <c r="AD53" s="34">
        <v>0.54788515461474663</v>
      </c>
      <c r="AE53" s="34">
        <v>1.3233584828711258</v>
      </c>
      <c r="AF53" s="34">
        <v>3.2473716759431044</v>
      </c>
      <c r="AG53" s="34">
        <v>3.8546365914786969</v>
      </c>
      <c r="AH53" s="34">
        <v>3.2357382550335569</v>
      </c>
      <c r="AI53" s="34">
        <v>2.4851485148514851</v>
      </c>
      <c r="AJ53" s="34">
        <v>2.1648411829134719</v>
      </c>
      <c r="AK53" s="34">
        <v>2.2097378277153559</v>
      </c>
      <c r="AL53" s="34">
        <v>0.46072374227714036</v>
      </c>
      <c r="AM53" s="34">
        <v>1.9325743918044409</v>
      </c>
      <c r="AN53" s="34">
        <v>1.3571156883832267</v>
      </c>
      <c r="AO53" s="34">
        <v>-6.5890291042500659E-2</v>
      </c>
      <c r="AP53" s="34">
        <v>0.12992011687472491</v>
      </c>
      <c r="AQ53" s="34">
        <v>0.2306605533933998</v>
      </c>
      <c r="AR53" s="34">
        <v>0.41401876527635417</v>
      </c>
      <c r="AS53" s="34">
        <v>0.3049368845416694</v>
      </c>
      <c r="AT53" s="34">
        <v>0.28648889549134665</v>
      </c>
      <c r="AU53" s="34">
        <v>0.31719453439696704</v>
      </c>
      <c r="AV53" s="34">
        <v>0.32476174827472887</v>
      </c>
      <c r="AW53" s="34">
        <v>0.2944356649754637</v>
      </c>
      <c r="AX53" s="34">
        <v>0.16872727272727273</v>
      </c>
      <c r="AY53" s="34">
        <v>0.2405254144909427</v>
      </c>
      <c r="AZ53" s="34">
        <v>0.13483242929809874</v>
      </c>
      <c r="BA53" s="34">
        <v>1.0672574727793134</v>
      </c>
      <c r="BB53" s="34">
        <v>1.3364830821962708</v>
      </c>
      <c r="BC53" s="34">
        <v>1.6239004105134083</v>
      </c>
      <c r="BD53" s="34">
        <v>1.0157533706536308</v>
      </c>
      <c r="BE53" s="34">
        <v>0.93332892736765583</v>
      </c>
      <c r="BF53" s="34">
        <v>1.2292802495729034</v>
      </c>
      <c r="BG53" s="34">
        <v>1.2678303451544113</v>
      </c>
      <c r="BH53" s="34">
        <v>1.0326733486690767</v>
      </c>
      <c r="BI53" s="34">
        <v>1.4067786742077686</v>
      </c>
      <c r="BJ53" s="34">
        <v>2.005260606060606</v>
      </c>
      <c r="BK53" s="34">
        <v>1.2918546487175044</v>
      </c>
      <c r="BL53" s="34">
        <v>0.32681728594821952</v>
      </c>
    </row>
    <row r="54" spans="1:64" ht="14" customHeight="1" outlineLevel="1" x14ac:dyDescent="0.15">
      <c r="A54" s="35" t="s">
        <v>430</v>
      </c>
      <c r="B54" s="35" t="s">
        <v>431</v>
      </c>
      <c r="C54" s="36" t="s">
        <v>288</v>
      </c>
      <c r="D54" s="36" t="s">
        <v>253</v>
      </c>
      <c r="E54" s="37">
        <v>2.1883426502365415</v>
      </c>
      <c r="F54" s="37">
        <v>0.78314447661142117</v>
      </c>
      <c r="G54" s="38">
        <v>0.45214226412921726</v>
      </c>
      <c r="H54" s="37">
        <v>1</v>
      </c>
      <c r="I54" s="37">
        <v>0</v>
      </c>
      <c r="J54" s="37">
        <v>478.86</v>
      </c>
      <c r="K54" s="37">
        <v>223.99023887462394</v>
      </c>
      <c r="L54" s="37">
        <v>5.4116024744529874</v>
      </c>
      <c r="M54" s="37">
        <v>2.8915248665790216E-2</v>
      </c>
      <c r="N54" s="37">
        <v>-3.5433861875199417</v>
      </c>
      <c r="O54" s="37">
        <v>1</v>
      </c>
      <c r="P54" s="37">
        <v>0</v>
      </c>
      <c r="Q54" s="34">
        <v>0.20153135990621338</v>
      </c>
      <c r="R54" s="34">
        <v>0.16110408355226882</v>
      </c>
      <c r="S54" s="34">
        <v>0.1457162406529495</v>
      </c>
      <c r="T54" s="34">
        <v>0.15265663843593308</v>
      </c>
      <c r="U54" s="34">
        <v>0.20341583706274544</v>
      </c>
      <c r="V54" s="34">
        <v>0.16009140399220376</v>
      </c>
      <c r="W54" s="34">
        <v>0.18561212778569539</v>
      </c>
      <c r="X54" s="34">
        <v>0.16572632282251629</v>
      </c>
      <c r="Y54" s="34">
        <v>0.1041917395692228</v>
      </c>
      <c r="Z54" s="34">
        <v>0.19150815409400526</v>
      </c>
      <c r="AA54" s="34">
        <v>0.1671553907873754</v>
      </c>
      <c r="AB54" s="34">
        <v>3.0098114106926917E-2</v>
      </c>
      <c r="AC54" s="34">
        <v>2.1538762725137039</v>
      </c>
      <c r="AD54" s="34">
        <v>1.9170204554226165</v>
      </c>
      <c r="AE54" s="34">
        <v>2.1250890947968637</v>
      </c>
      <c r="AF54" s="34">
        <v>2.1399881866509154</v>
      </c>
      <c r="AG54" s="34">
        <v>2.6295159386068474</v>
      </c>
      <c r="AH54" s="34">
        <v>2.1320205862609085</v>
      </c>
      <c r="AI54" s="34">
        <v>2.8455143078112912</v>
      </c>
      <c r="AJ54" s="34">
        <v>2.9934629567549447</v>
      </c>
      <c r="AK54" s="34">
        <v>2.6320381731424676</v>
      </c>
      <c r="AL54" s="34">
        <v>2.8919120785317971</v>
      </c>
      <c r="AM54" s="34">
        <v>2.4460438050492357</v>
      </c>
      <c r="AN54" s="34">
        <v>0.39254426181099861</v>
      </c>
      <c r="AO54" s="34">
        <v>0.34678181932799601</v>
      </c>
      <c r="AP54" s="34">
        <v>0.30420137187653112</v>
      </c>
      <c r="AQ54" s="34">
        <v>0.31877472468726609</v>
      </c>
      <c r="AR54" s="34">
        <v>0.35030215131737974</v>
      </c>
      <c r="AS54" s="34">
        <v>0.41064975293163208</v>
      </c>
      <c r="AT54" s="34">
        <v>0.32519881224615171</v>
      </c>
      <c r="AU54" s="34">
        <v>0.38167483596566304</v>
      </c>
      <c r="AV54" s="34">
        <v>0.38056171155813162</v>
      </c>
      <c r="AW54" s="34">
        <v>0.35160632330443647</v>
      </c>
      <c r="AX54" s="34">
        <v>0.38584627649730224</v>
      </c>
      <c r="AY54" s="34">
        <v>0.35555977797124905</v>
      </c>
      <c r="AZ54" s="34">
        <v>3.3816842504013664E-2</v>
      </c>
      <c r="BA54" s="34">
        <v>1.7207337830170837</v>
      </c>
      <c r="BB54" s="34">
        <v>1.8882288094071533</v>
      </c>
      <c r="BC54" s="34">
        <v>2.1876403293061051</v>
      </c>
      <c r="BD54" s="34">
        <v>2.294706308919507</v>
      </c>
      <c r="BE54" s="34">
        <v>2.0187698207832434</v>
      </c>
      <c r="BF54" s="34">
        <v>2.0313321273763609</v>
      </c>
      <c r="BG54" s="34">
        <v>2.0563033273684481</v>
      </c>
      <c r="BH54" s="34">
        <v>2.296326287078077</v>
      </c>
      <c r="BI54" s="34">
        <v>3.3746084359291904</v>
      </c>
      <c r="BJ54" s="34">
        <v>2.0147772731802456</v>
      </c>
      <c r="BK54" s="34">
        <v>2.1883426502365415</v>
      </c>
      <c r="BL54" s="34">
        <v>0.45214226412921726</v>
      </c>
    </row>
    <row r="55" spans="1:64" ht="14" customHeight="1" outlineLevel="1" x14ac:dyDescent="0.15">
      <c r="A55" s="35" t="s">
        <v>433</v>
      </c>
      <c r="B55" s="35" t="s">
        <v>434</v>
      </c>
      <c r="C55" s="36" t="s">
        <v>414</v>
      </c>
      <c r="D55" s="36" t="s">
        <v>253</v>
      </c>
      <c r="E55" s="37">
        <v>1.4620744789057247</v>
      </c>
      <c r="F55" s="37">
        <v>0.37985630319399827</v>
      </c>
      <c r="G55" s="38">
        <v>0.43434230952633651</v>
      </c>
      <c r="H55" s="37">
        <v>1</v>
      </c>
      <c r="I55" s="37">
        <v>0</v>
      </c>
      <c r="J55" s="37">
        <v>11393.2</v>
      </c>
      <c r="K55" s="37">
        <v>7394.371339817274</v>
      </c>
      <c r="L55" s="37">
        <v>8.9084743600122547</v>
      </c>
      <c r="M55" s="37">
        <v>5.9237908529512183E-2</v>
      </c>
      <c r="N55" s="37">
        <v>-2.826193595244396</v>
      </c>
      <c r="O55" s="37">
        <v>1</v>
      </c>
      <c r="P55" s="37">
        <v>0</v>
      </c>
      <c r="Q55" s="34">
        <v>0.53107279345610026</v>
      </c>
      <c r="R55" s="34">
        <v>0.48376313276026744</v>
      </c>
      <c r="S55" s="34">
        <v>0.51454259871093544</v>
      </c>
      <c r="T55" s="34">
        <v>0.36885389759885695</v>
      </c>
      <c r="U55" s="34">
        <v>0.37773631731557028</v>
      </c>
      <c r="V55" s="34">
        <v>0.48714908959596226</v>
      </c>
      <c r="W55" s="34">
        <v>0.43639920540517696</v>
      </c>
      <c r="X55" s="34">
        <v>0.40228841121465975</v>
      </c>
      <c r="Y55" s="34">
        <v>0.37298524546635375</v>
      </c>
      <c r="Z55" s="34">
        <v>0.52745865032186534</v>
      </c>
      <c r="AA55" s="34">
        <v>0.45022493418457482</v>
      </c>
      <c r="AB55" s="34">
        <v>6.6212842777806577E-2</v>
      </c>
      <c r="AC55" s="34">
        <v>4.8339594290007515</v>
      </c>
      <c r="AD55" s="34">
        <v>4.8802477632484518</v>
      </c>
      <c r="AE55" s="34">
        <v>6.5394242803504383</v>
      </c>
      <c r="AF55" s="34">
        <v>10.272570442783209</v>
      </c>
      <c r="AG55" s="34">
        <v>4.2679330876098671</v>
      </c>
      <c r="AH55" s="34">
        <v>4.5505654703536642</v>
      </c>
      <c r="AI55" s="34">
        <v>4.4880774962742178</v>
      </c>
      <c r="AJ55" s="34">
        <v>4.5722275107091859</v>
      </c>
      <c r="AK55" s="34">
        <v>4.4675513054690015</v>
      </c>
      <c r="AL55" s="34">
        <v>4.4546943494387978</v>
      </c>
      <c r="AM55" s="34">
        <v>5.3327251135237574</v>
      </c>
      <c r="AN55" s="34">
        <v>1.8519810241614256</v>
      </c>
      <c r="AO55" s="34">
        <v>0.82508335470633498</v>
      </c>
      <c r="AP55" s="34">
        <v>0.82000578201792429</v>
      </c>
      <c r="AQ55" s="34">
        <v>0.85697884205346897</v>
      </c>
      <c r="AR55" s="34">
        <v>0.90873944450096655</v>
      </c>
      <c r="AS55" s="34">
        <v>0.40392575150771132</v>
      </c>
      <c r="AT55" s="34">
        <v>0.47475498387019771</v>
      </c>
      <c r="AU55" s="34">
        <v>0.49460069800862244</v>
      </c>
      <c r="AV55" s="34">
        <v>0.51859799713876964</v>
      </c>
      <c r="AW55" s="34">
        <v>0.57666809980167266</v>
      </c>
      <c r="AX55" s="34">
        <v>0.64898835715939951</v>
      </c>
      <c r="AY55" s="34">
        <v>0.65283433107650679</v>
      </c>
      <c r="AZ55" s="34">
        <v>0.18478802443140827</v>
      </c>
      <c r="BA55" s="34">
        <v>1.5536163118748398</v>
      </c>
      <c r="BB55" s="34">
        <v>1.6950563746747616</v>
      </c>
      <c r="BC55" s="34">
        <v>1.6655158274561259</v>
      </c>
      <c r="BD55" s="34">
        <v>2.4636839963373691</v>
      </c>
      <c r="BE55" s="34">
        <v>1.0693325819933319</v>
      </c>
      <c r="BF55" s="34">
        <v>0.97455787973237495</v>
      </c>
      <c r="BG55" s="34">
        <v>1.1333675494422775</v>
      </c>
      <c r="BH55" s="34">
        <v>1.2891199017464303</v>
      </c>
      <c r="BI55" s="34">
        <v>1.5460882348862046</v>
      </c>
      <c r="BJ55" s="34">
        <v>1.2304061309135312</v>
      </c>
      <c r="BK55" s="34">
        <v>1.4620744789057247</v>
      </c>
      <c r="BL55" s="34">
        <v>0.43434230952633651</v>
      </c>
    </row>
    <row r="56" spans="1:64" ht="14" customHeight="1" outlineLevel="1" x14ac:dyDescent="0.15">
      <c r="A56" s="35" t="s">
        <v>437</v>
      </c>
      <c r="B56" s="35" t="s">
        <v>438</v>
      </c>
      <c r="C56" s="36" t="s">
        <v>296</v>
      </c>
      <c r="D56" s="36" t="s">
        <v>253</v>
      </c>
      <c r="E56" s="37">
        <v>2.0281039350262255</v>
      </c>
      <c r="F56" s="37">
        <v>0.70710133442863143</v>
      </c>
      <c r="G56" s="38">
        <v>0.40509812204385731</v>
      </c>
      <c r="H56" s="37">
        <v>1</v>
      </c>
      <c r="I56" s="37">
        <v>0</v>
      </c>
      <c r="J56" s="37">
        <v>1342.55</v>
      </c>
      <c r="K56" s="37">
        <v>1266.8367510807732</v>
      </c>
      <c r="L56" s="37">
        <v>7.1442783252010269</v>
      </c>
      <c r="M56" s="37">
        <v>4.5140137785338763E-2</v>
      </c>
      <c r="N56" s="37">
        <v>-3.0979834551973449</v>
      </c>
      <c r="O56" s="37">
        <v>1</v>
      </c>
      <c r="P56" s="37">
        <v>0</v>
      </c>
      <c r="Q56" s="34">
        <v>0.1355478986332139</v>
      </c>
      <c r="R56" s="34">
        <v>0.3607373527694096</v>
      </c>
      <c r="S56" s="34">
        <v>0.39811517849032613</v>
      </c>
      <c r="T56" s="34">
        <v>0.51420331907735173</v>
      </c>
      <c r="U56" s="34">
        <v>0.53089927912097601</v>
      </c>
      <c r="V56" s="34">
        <v>0.49248937581370211</v>
      </c>
      <c r="W56" s="34">
        <v>0.44020780131739018</v>
      </c>
      <c r="X56" s="34">
        <v>0.5015465219038</v>
      </c>
      <c r="Y56" s="34">
        <v>0.46088353503576912</v>
      </c>
      <c r="Z56" s="34">
        <v>0.3895557809764314</v>
      </c>
      <c r="AA56" s="34">
        <v>0.42241860431383699</v>
      </c>
      <c r="AB56" s="34">
        <v>0.11591646306776607</v>
      </c>
      <c r="AC56" s="34">
        <v>20.440092165898619</v>
      </c>
      <c r="AD56" s="34">
        <v>257.79752066115702</v>
      </c>
      <c r="AE56" s="34">
        <v>195.66294642857144</v>
      </c>
      <c r="AF56" s="34">
        <v>158.92984869325997</v>
      </c>
      <c r="AG56" s="34">
        <v>21.175953079178885</v>
      </c>
      <c r="AH56" s="34">
        <v>8.7981349424026334</v>
      </c>
      <c r="AI56" s="34">
        <v>6.4860718611223254</v>
      </c>
      <c r="AJ56" s="34">
        <v>5.8811991117690603</v>
      </c>
      <c r="AK56" s="34">
        <v>6.2588369441277081</v>
      </c>
      <c r="AL56" s="34">
        <v>5.6897987508674532</v>
      </c>
      <c r="AM56" s="34">
        <v>68.712040263835505</v>
      </c>
      <c r="AN56" s="34">
        <v>96.540510963330206</v>
      </c>
      <c r="AO56" s="34">
        <v>0.41591260724834733</v>
      </c>
      <c r="AP56" s="34">
        <v>0.73251690775878264</v>
      </c>
      <c r="AQ56" s="34">
        <v>0.84387003610108313</v>
      </c>
      <c r="AR56" s="34">
        <v>0.90033662687404548</v>
      </c>
      <c r="AS56" s="34">
        <v>0.92922403809033582</v>
      </c>
      <c r="AT56" s="34">
        <v>0.91374693784538252</v>
      </c>
      <c r="AU56" s="34">
        <v>0.89384666740847896</v>
      </c>
      <c r="AV56" s="34">
        <v>0.8197998349153941</v>
      </c>
      <c r="AW56" s="34">
        <v>0.86012013580569335</v>
      </c>
      <c r="AX56" s="34">
        <v>0.84709164169852258</v>
      </c>
      <c r="AY56" s="34">
        <v>0.81564654337460651</v>
      </c>
      <c r="AZ56" s="34">
        <v>0.15139700215603921</v>
      </c>
      <c r="BA56" s="34">
        <v>3.068381077406348</v>
      </c>
      <c r="BB56" s="34">
        <v>2.0306100882960738</v>
      </c>
      <c r="BC56" s="34">
        <v>2.1196630565583634</v>
      </c>
      <c r="BD56" s="34">
        <v>1.750935074650126</v>
      </c>
      <c r="BE56" s="34">
        <v>1.7502831038476387</v>
      </c>
      <c r="BF56" s="34">
        <v>1.8553637554833933</v>
      </c>
      <c r="BG56" s="34">
        <v>2.0305107377322802</v>
      </c>
      <c r="BH56" s="34">
        <v>1.6345439537763105</v>
      </c>
      <c r="BI56" s="34">
        <v>1.8662418386001565</v>
      </c>
      <c r="BJ56" s="34">
        <v>2.1745066639115609</v>
      </c>
      <c r="BK56" s="34">
        <v>2.0281039350262255</v>
      </c>
      <c r="BL56" s="34">
        <v>0.40509812204385731</v>
      </c>
    </row>
    <row r="57" spans="1:64" ht="14" customHeight="1" outlineLevel="1" x14ac:dyDescent="0.15">
      <c r="A57" s="35" t="s">
        <v>440</v>
      </c>
      <c r="B57" s="35" t="s">
        <v>441</v>
      </c>
      <c r="C57" s="36" t="s">
        <v>296</v>
      </c>
      <c r="D57" s="36" t="s">
        <v>253</v>
      </c>
      <c r="E57" s="37">
        <v>1.7895497570261232</v>
      </c>
      <c r="F57" s="37">
        <v>0.58196405582544619</v>
      </c>
      <c r="G57" s="38">
        <v>0.4913330014025068</v>
      </c>
      <c r="H57" s="37">
        <v>1</v>
      </c>
      <c r="I57" s="37">
        <v>0</v>
      </c>
      <c r="J57" s="37">
        <v>1033.03</v>
      </c>
      <c r="K57" s="37">
        <v>1786.8091709649477</v>
      </c>
      <c r="L57" s="37">
        <v>7.4881867220845297</v>
      </c>
      <c r="M57" s="37">
        <v>4.654459161459118E-2</v>
      </c>
      <c r="N57" s="37">
        <v>-3.0673444664431266</v>
      </c>
      <c r="O57" s="37">
        <v>1</v>
      </c>
      <c r="P57" s="37">
        <v>0</v>
      </c>
      <c r="Q57" s="34">
        <v>0.15938480250944242</v>
      </c>
      <c r="R57" s="34">
        <v>0.25431930312833206</v>
      </c>
      <c r="S57" s="34">
        <v>0.26563830171872582</v>
      </c>
      <c r="T57" s="34">
        <v>0.5604803146190882</v>
      </c>
      <c r="U57" s="34">
        <v>0.5633086223751822</v>
      </c>
      <c r="V57" s="34">
        <v>0.5668114011169173</v>
      </c>
      <c r="W57" s="34">
        <v>0.58049813758609181</v>
      </c>
      <c r="X57" s="34">
        <v>0.66218705721094617</v>
      </c>
      <c r="Y57" s="34">
        <v>0.55747300583118387</v>
      </c>
      <c r="Z57" s="34">
        <v>0.46704752480388251</v>
      </c>
      <c r="AA57" s="34">
        <v>0.46371484708997918</v>
      </c>
      <c r="AB57" s="34">
        <v>0.17238207470815728</v>
      </c>
      <c r="AC57" s="34">
        <v>-25.535897435897436</v>
      </c>
      <c r="AD57" s="34">
        <v>-22.213496448303076</v>
      </c>
      <c r="AE57" s="34">
        <v>-37.089031665901786</v>
      </c>
      <c r="AF57" s="34">
        <v>-60.475039001560063</v>
      </c>
      <c r="AG57" s="34">
        <v>29.452646239554319</v>
      </c>
      <c r="AH57" s="34">
        <v>11.315112540192926</v>
      </c>
      <c r="AI57" s="34">
        <v>11.70004260758415</v>
      </c>
      <c r="AJ57" s="34">
        <v>7.2179390274628368</v>
      </c>
      <c r="AK57" s="34">
        <v>9.1652490886998788</v>
      </c>
      <c r="AL57" s="34">
        <v>-22.373079736649597</v>
      </c>
      <c r="AM57" s="34">
        <v>-9.8835554784817852</v>
      </c>
      <c r="AN57" s="34">
        <v>27.829915311886683</v>
      </c>
      <c r="AO57" s="34">
        <v>0.42935052057511153</v>
      </c>
      <c r="AP57" s="34">
        <v>0.58190671132613814</v>
      </c>
      <c r="AQ57" s="34">
        <v>0.64274636741770519</v>
      </c>
      <c r="AR57" s="34">
        <v>0.82437756192481304</v>
      </c>
      <c r="AS57" s="34">
        <v>0.89216554866472597</v>
      </c>
      <c r="AT57" s="34">
        <v>0.88271339496882395</v>
      </c>
      <c r="AU57" s="34">
        <v>0.85847375496295375</v>
      </c>
      <c r="AV57" s="34">
        <v>0.80716781246478075</v>
      </c>
      <c r="AW57" s="34">
        <v>0.84522508894304849</v>
      </c>
      <c r="AX57" s="34">
        <v>0.77905140353558511</v>
      </c>
      <c r="AY57" s="34">
        <v>0.7543178164783686</v>
      </c>
      <c r="AZ57" s="34">
        <v>0.15300354924056106</v>
      </c>
      <c r="BA57" s="34">
        <v>2.6937983660623823</v>
      </c>
      <c r="BB57" s="34">
        <v>2.288094942728363</v>
      </c>
      <c r="BC57" s="34">
        <v>2.4196298623316923</v>
      </c>
      <c r="BD57" s="34">
        <v>1.470841241739371</v>
      </c>
      <c r="BE57" s="34">
        <v>1.5837953001729737</v>
      </c>
      <c r="BF57" s="34">
        <v>1.5573317566114815</v>
      </c>
      <c r="BG57" s="34">
        <v>1.4788570356707411</v>
      </c>
      <c r="BH57" s="34">
        <v>1.2189422968556294</v>
      </c>
      <c r="BI57" s="34">
        <v>1.5161722273580414</v>
      </c>
      <c r="BJ57" s="34">
        <v>1.6680345407305517</v>
      </c>
      <c r="BK57" s="34">
        <v>1.7895497570261232</v>
      </c>
      <c r="BL57" s="34">
        <v>0.4913330014025068</v>
      </c>
    </row>
    <row r="58" spans="1:64" ht="14" customHeight="1" outlineLevel="1" x14ac:dyDescent="0.15">
      <c r="A58" s="35" t="s">
        <v>444</v>
      </c>
      <c r="B58" s="35" t="s">
        <v>445</v>
      </c>
      <c r="C58" s="36" t="s">
        <v>273</v>
      </c>
      <c r="D58" s="36" t="s">
        <v>258</v>
      </c>
      <c r="E58" s="37">
        <v>0.57694071699335847</v>
      </c>
      <c r="F58" s="37">
        <v>-0.55001576126489071</v>
      </c>
      <c r="G58" s="38">
        <v>9.8802494621753667E-2</v>
      </c>
      <c r="H58" s="37">
        <v>0</v>
      </c>
      <c r="I58" s="37">
        <v>1</v>
      </c>
      <c r="J58" s="37">
        <v>209.26000000000005</v>
      </c>
      <c r="K58" s="37">
        <v>141.88176767999468</v>
      </c>
      <c r="L58" s="37">
        <v>4.9549940888071902</v>
      </c>
      <c r="M58" s="37">
        <v>8.6139302345909635E-2</v>
      </c>
      <c r="N58" s="37">
        <v>-2.4517894984612987</v>
      </c>
      <c r="O58" s="37">
        <v>1</v>
      </c>
      <c r="P58" s="37">
        <v>0</v>
      </c>
      <c r="Q58" s="34">
        <v>2.3946580704582082E-2</v>
      </c>
      <c r="R58" s="34">
        <v>0.26811058048025832</v>
      </c>
      <c r="S58" s="34">
        <v>0.45565023047911718</v>
      </c>
      <c r="T58" s="34">
        <v>0.54801762114537445</v>
      </c>
      <c r="U58" s="34">
        <v>0.63810335036910848</v>
      </c>
      <c r="V58" s="34">
        <v>0.58312355251233516</v>
      </c>
      <c r="W58" s="34">
        <v>0.69539685546505015</v>
      </c>
      <c r="X58" s="34">
        <v>0.83497130277537535</v>
      </c>
      <c r="Y58" s="34">
        <v>0.44757347915242657</v>
      </c>
      <c r="Z58" s="34">
        <v>0.41057150523209018</v>
      </c>
      <c r="AA58" s="34">
        <v>0.49054650583157178</v>
      </c>
      <c r="AB58" s="34">
        <v>0.22873862578252288</v>
      </c>
      <c r="AC58" s="34">
        <v>0.21971830985915491</v>
      </c>
      <c r="AD58" s="34">
        <v>3.8512077294685994</v>
      </c>
      <c r="AE58" s="34">
        <v>4.6138613861386135</v>
      </c>
      <c r="AF58" s="34">
        <v>8.7782258064516121</v>
      </c>
      <c r="AG58" s="34">
        <v>8.9967974379503595</v>
      </c>
      <c r="AH58" s="34">
        <v>6.7064273306311533</v>
      </c>
      <c r="AI58" s="34">
        <v>5.6914728682170539</v>
      </c>
      <c r="AJ58" s="34">
        <v>5.8351648351648349</v>
      </c>
      <c r="AK58" s="34">
        <v>2.4038179148311305</v>
      </c>
      <c r="AL58" s="34">
        <v>1.4578887195121952</v>
      </c>
      <c r="AM58" s="34">
        <v>4.8554582338224703</v>
      </c>
      <c r="AN58" s="34">
        <v>2.9389079516926673</v>
      </c>
      <c r="AO58" s="34">
        <v>1.7272878259425344E-2</v>
      </c>
      <c r="AP58" s="34">
        <v>0.17967094883930584</v>
      </c>
      <c r="AQ58" s="34">
        <v>0.21649245063879211</v>
      </c>
      <c r="AR58" s="34">
        <v>0.31316981946342515</v>
      </c>
      <c r="AS58" s="34">
        <v>0.37878379289422237</v>
      </c>
      <c r="AT58" s="34">
        <v>0.35853145121347202</v>
      </c>
      <c r="AU58" s="34">
        <v>0.34245467831711185</v>
      </c>
      <c r="AV58" s="34">
        <v>0.33217603453129402</v>
      </c>
      <c r="AW58" s="34">
        <v>0.29561187022211521</v>
      </c>
      <c r="AX58" s="34">
        <v>0.23490942585201105</v>
      </c>
      <c r="AY58" s="34">
        <v>0.26690733502311753</v>
      </c>
      <c r="AZ58" s="34">
        <v>0.1092072282671905</v>
      </c>
      <c r="BA58" s="34">
        <v>0.72130875269888728</v>
      </c>
      <c r="BB58" s="34">
        <v>0.67013748027946818</v>
      </c>
      <c r="BC58" s="34">
        <v>0.47512858802057406</v>
      </c>
      <c r="BD58" s="34">
        <v>0.57145939725239159</v>
      </c>
      <c r="BE58" s="34">
        <v>0.59360884514258749</v>
      </c>
      <c r="BF58" s="34">
        <v>0.61484645864289256</v>
      </c>
      <c r="BG58" s="34">
        <v>0.4924593426412513</v>
      </c>
      <c r="BH58" s="34">
        <v>0.39782928278752622</v>
      </c>
      <c r="BI58" s="34">
        <v>0.66047673508698013</v>
      </c>
      <c r="BJ58" s="34">
        <v>0.57215228738102553</v>
      </c>
      <c r="BK58" s="34">
        <v>0.57694071699335847</v>
      </c>
      <c r="BL58" s="34">
        <v>9.8802494621753667E-2</v>
      </c>
    </row>
    <row r="59" spans="1:64" ht="14" customHeight="1" outlineLevel="1" x14ac:dyDescent="0.15">
      <c r="A59" s="35" t="s">
        <v>447</v>
      </c>
      <c r="B59" s="35" t="s">
        <v>448</v>
      </c>
      <c r="C59" s="36" t="s">
        <v>250</v>
      </c>
      <c r="D59" s="36" t="s">
        <v>258</v>
      </c>
      <c r="E59" s="37">
        <v>4.9719348332397688</v>
      </c>
      <c r="F59" s="37">
        <v>1.6038090668127252</v>
      </c>
      <c r="G59" s="38">
        <v>0.81364324545424682</v>
      </c>
      <c r="H59" s="37">
        <v>1</v>
      </c>
      <c r="I59" s="37">
        <v>0</v>
      </c>
      <c r="J59" s="37">
        <v>290.31</v>
      </c>
      <c r="K59" s="37">
        <v>104.12189918018642</v>
      </c>
      <c r="L59" s="37">
        <v>4.6455623202614573</v>
      </c>
      <c r="M59" s="37">
        <v>2.1458035628136141E-2</v>
      </c>
      <c r="N59" s="37">
        <v>-3.8416560824028441</v>
      </c>
      <c r="O59" s="37">
        <v>0</v>
      </c>
      <c r="P59" s="37">
        <v>1</v>
      </c>
      <c r="Q59" s="34">
        <v>0.22981107909061801</v>
      </c>
      <c r="R59" s="34">
        <v>0.19394052159890843</v>
      </c>
      <c r="S59" s="34">
        <v>0.14667524115755629</v>
      </c>
      <c r="T59" s="34">
        <v>0.18950935792141177</v>
      </c>
      <c r="U59" s="34">
        <v>0.14655825811341558</v>
      </c>
      <c r="V59" s="34">
        <v>9.3251067869008067E-2</v>
      </c>
      <c r="W59" s="34">
        <v>0.13440165417420522</v>
      </c>
      <c r="X59" s="34">
        <v>0.1624206258128682</v>
      </c>
      <c r="Y59" s="34">
        <v>0.11499260344991381</v>
      </c>
      <c r="Z59" s="34">
        <v>8.0831627881761375E-2</v>
      </c>
      <c r="AA59" s="34">
        <v>0.14923920370696667</v>
      </c>
      <c r="AB59" s="34">
        <v>4.6555202354873544E-2</v>
      </c>
      <c r="AC59" s="34">
        <v>3.4455112818050888</v>
      </c>
      <c r="AD59" s="34">
        <v>2.971021377672209</v>
      </c>
      <c r="AE59" s="34">
        <v>2.6288612263715998</v>
      </c>
      <c r="AF59" s="34">
        <v>2.4543297746144721</v>
      </c>
      <c r="AG59" s="34">
        <v>2.3195201744820064</v>
      </c>
      <c r="AH59" s="34">
        <v>1.5072108008591594</v>
      </c>
      <c r="AI59" s="34">
        <v>2.0222222222222221</v>
      </c>
      <c r="AJ59" s="34">
        <v>2.3941358894840712</v>
      </c>
      <c r="AK59" s="34">
        <v>4.816941444002274</v>
      </c>
      <c r="AL59" s="34">
        <v>1.1405622489959839</v>
      </c>
      <c r="AM59" s="34">
        <v>2.5700316440509088</v>
      </c>
      <c r="AN59" s="34">
        <v>1.0306130983104977</v>
      </c>
      <c r="AO59" s="34">
        <v>1.3493137807858622</v>
      </c>
      <c r="AP59" s="34">
        <v>1.1240115025161754</v>
      </c>
      <c r="AQ59" s="34">
        <v>0.89387051261953299</v>
      </c>
      <c r="AR59" s="34">
        <v>0.86569037656903769</v>
      </c>
      <c r="AS59" s="34">
        <v>0.7485043988269795</v>
      </c>
      <c r="AT59" s="34">
        <v>0.49356913183279738</v>
      </c>
      <c r="AU59" s="34">
        <v>0.63949402670414612</v>
      </c>
      <c r="AV59" s="34">
        <v>0.61238912526141198</v>
      </c>
      <c r="AW59" s="34">
        <v>0.53379953379953382</v>
      </c>
      <c r="AX59" s="34">
        <v>0.30872761155399109</v>
      </c>
      <c r="AY59" s="34">
        <v>0.75693700004694686</v>
      </c>
      <c r="AZ59" s="34">
        <v>0.31109746456558396</v>
      </c>
      <c r="BA59" s="34">
        <v>5.8714043993231817</v>
      </c>
      <c r="BB59" s="34">
        <v>5.7956506110711716</v>
      </c>
      <c r="BC59" s="34">
        <v>6.0942153942624238</v>
      </c>
      <c r="BD59" s="34">
        <v>4.5680613668061367</v>
      </c>
      <c r="BE59" s="34">
        <v>5.1072140762463336</v>
      </c>
      <c r="BF59" s="34">
        <v>5.2929059485530541</v>
      </c>
      <c r="BG59" s="34">
        <v>4.7580815179198872</v>
      </c>
      <c r="BH59" s="34">
        <v>3.7703901348525273</v>
      </c>
      <c r="BI59" s="34">
        <v>4.6420336420336419</v>
      </c>
      <c r="BJ59" s="34">
        <v>3.8193912413293303</v>
      </c>
      <c r="BK59" s="34">
        <v>4.9719348332397688</v>
      </c>
      <c r="BL59" s="34">
        <v>0.81364324545424682</v>
      </c>
    </row>
    <row r="60" spans="1:64" ht="14" customHeight="1" outlineLevel="1" x14ac:dyDescent="0.15">
      <c r="A60" s="35" t="s">
        <v>450</v>
      </c>
      <c r="B60" s="35" t="s">
        <v>451</v>
      </c>
      <c r="C60" s="36" t="s">
        <v>284</v>
      </c>
      <c r="D60" s="36" t="s">
        <v>253</v>
      </c>
      <c r="E60" s="37">
        <v>1.4513152905819697</v>
      </c>
      <c r="F60" s="37">
        <v>0.37247024222174929</v>
      </c>
      <c r="G60" s="38">
        <v>0.36081065250970579</v>
      </c>
      <c r="H60" s="37">
        <v>1</v>
      </c>
      <c r="I60" s="37">
        <v>0</v>
      </c>
      <c r="J60" s="37">
        <v>349.84000000000003</v>
      </c>
      <c r="K60" s="37">
        <v>194.54410068442334</v>
      </c>
      <c r="L60" s="37">
        <v>5.2706588760945534</v>
      </c>
      <c r="M60" s="37">
        <v>4.1518418834295481E-2</v>
      </c>
      <c r="N60" s="37">
        <v>-3.1816181228752813</v>
      </c>
      <c r="O60" s="37">
        <v>1</v>
      </c>
      <c r="P60" s="37">
        <v>0</v>
      </c>
      <c r="Q60" s="34">
        <v>0.31648509416434423</v>
      </c>
      <c r="R60" s="34">
        <v>0.2563256325632563</v>
      </c>
      <c r="S60" s="34">
        <v>0.21677999308516765</v>
      </c>
      <c r="T60" s="34">
        <v>0.13636863118567086</v>
      </c>
      <c r="U60" s="34">
        <v>6.5100970657146054E-2</v>
      </c>
      <c r="V60" s="34">
        <v>2.5989548587947522E-2</v>
      </c>
      <c r="W60" s="34">
        <v>-2.3946768483680238E-2</v>
      </c>
      <c r="X60" s="34">
        <v>-3.0945623226096852E-2</v>
      </c>
      <c r="Y60" s="34">
        <v>-5.9728146359011247E-2</v>
      </c>
      <c r="Z60" s="34">
        <v>-0.12172711473261347</v>
      </c>
      <c r="AA60" s="34">
        <v>7.8070221744213089E-2</v>
      </c>
      <c r="AB60" s="34">
        <v>0.14732263639196072</v>
      </c>
      <c r="AC60" s="34">
        <v>8.4308211473565802</v>
      </c>
      <c r="AD60" s="34">
        <v>5.5600298284862051</v>
      </c>
      <c r="AE60" s="34">
        <v>4.5766423357664232</v>
      </c>
      <c r="AF60" s="34">
        <v>1.3344086021505377</v>
      </c>
      <c r="AG60" s="34">
        <v>0.73720783322804795</v>
      </c>
      <c r="AH60" s="34">
        <v>0.27483833039388594</v>
      </c>
      <c r="AI60" s="34">
        <v>-0.32618025751072954</v>
      </c>
      <c r="AJ60" s="34">
        <v>-0.46278982797307411</v>
      </c>
      <c r="AK60" s="34">
        <v>-0.72493372836426007</v>
      </c>
      <c r="AL60" s="34">
        <v>-1.4170812603648424</v>
      </c>
      <c r="AM60" s="34">
        <v>1.7982963003168777</v>
      </c>
      <c r="AN60" s="34">
        <v>3.263493529495813</v>
      </c>
      <c r="AO60" s="34">
        <v>0.39843708468449313</v>
      </c>
      <c r="AP60" s="34">
        <v>0.41357887730197473</v>
      </c>
      <c r="AQ60" s="34">
        <v>0.36302229084242016</v>
      </c>
      <c r="AR60" s="34">
        <v>0.13813958665726689</v>
      </c>
      <c r="AS60" s="34">
        <v>8.1222160356347439E-2</v>
      </c>
      <c r="AT60" s="34">
        <v>2.366070298858719E-2</v>
      </c>
      <c r="AU60" s="34">
        <v>-3.4393717556235853E-2</v>
      </c>
      <c r="AV60" s="34">
        <v>-6.3570749749569777E-2</v>
      </c>
      <c r="AW60" s="34">
        <v>-0.11119615393814729</v>
      </c>
      <c r="AX60" s="34">
        <v>-0.17563512291375483</v>
      </c>
      <c r="AY60" s="34">
        <v>0.10332649586733815</v>
      </c>
      <c r="AZ60" s="34">
        <v>0.21845340134983818</v>
      </c>
      <c r="BA60" s="34">
        <v>1.2589442347562596</v>
      </c>
      <c r="BB60" s="34">
        <v>1.6134901264699357</v>
      </c>
      <c r="BC60" s="34">
        <v>1.674611598957831</v>
      </c>
      <c r="BD60" s="34">
        <v>1.0129865311120181</v>
      </c>
      <c r="BE60" s="34">
        <v>1.2476336302895323</v>
      </c>
      <c r="BF60" s="34">
        <v>0.91039299541969276</v>
      </c>
      <c r="BG60" s="34">
        <v>1.436257154265939</v>
      </c>
      <c r="BH60" s="34">
        <v>2.0542727249377135</v>
      </c>
      <c r="BI60" s="34">
        <v>1.861704417709106</v>
      </c>
      <c r="BJ60" s="34">
        <v>1.4428594919016691</v>
      </c>
      <c r="BK60" s="34">
        <v>1.4513152905819697</v>
      </c>
      <c r="BL60" s="34">
        <v>0.36081065250970579</v>
      </c>
    </row>
    <row r="61" spans="1:64" ht="14" customHeight="1" outlineLevel="1" x14ac:dyDescent="0.15">
      <c r="A61" s="35" t="s">
        <v>453</v>
      </c>
      <c r="B61" s="35" t="s">
        <v>454</v>
      </c>
      <c r="C61" s="36" t="s">
        <v>273</v>
      </c>
      <c r="D61" s="36" t="s">
        <v>258</v>
      </c>
      <c r="E61" s="37">
        <v>0.96667130648633182</v>
      </c>
      <c r="F61" s="37">
        <v>-3.3896751873753711E-2</v>
      </c>
      <c r="G61" s="38">
        <v>0.14590636679290897</v>
      </c>
      <c r="H61" s="37">
        <v>0</v>
      </c>
      <c r="I61" s="37">
        <v>1</v>
      </c>
      <c r="J61" s="37">
        <v>789.38</v>
      </c>
      <c r="K61" s="37">
        <v>75.421980291630575</v>
      </c>
      <c r="L61" s="37">
        <v>4.3230987483355534</v>
      </c>
      <c r="M61" s="37">
        <v>9.4396178559076269E-3</v>
      </c>
      <c r="N61" s="37">
        <v>-4.6628397810098381</v>
      </c>
      <c r="O61" s="37">
        <v>0</v>
      </c>
      <c r="P61" s="37">
        <v>1</v>
      </c>
      <c r="Q61" s="34">
        <v>0.30297429793099129</v>
      </c>
      <c r="R61" s="34">
        <v>0.19295142523673731</v>
      </c>
      <c r="S61" s="34">
        <v>0.1509492205587282</v>
      </c>
      <c r="T61" s="34">
        <v>0.17760427657030317</v>
      </c>
      <c r="U61" s="34">
        <v>0.1712179263903402</v>
      </c>
      <c r="V61" s="34">
        <v>0.15779274611398963</v>
      </c>
      <c r="W61" s="34">
        <v>0.17523339976922273</v>
      </c>
      <c r="X61" s="34">
        <v>0.18708132684081677</v>
      </c>
      <c r="Y61" s="34">
        <v>0.13646768588473901</v>
      </c>
      <c r="Z61" s="34">
        <v>0.21086931811005721</v>
      </c>
      <c r="AA61" s="34">
        <v>0.18631416234059256</v>
      </c>
      <c r="AB61" s="34">
        <v>4.6227154076347962E-2</v>
      </c>
      <c r="AC61" s="34">
        <v>2.3840276066058665</v>
      </c>
      <c r="AD61" s="34">
        <v>1.889923394225103</v>
      </c>
      <c r="AE61" s="34">
        <v>1.4385607603530213</v>
      </c>
      <c r="AF61" s="34">
        <v>1.517610289698281</v>
      </c>
      <c r="AG61" s="34">
        <v>1.8228677379480842</v>
      </c>
      <c r="AH61" s="34">
        <v>1.8190180384661332</v>
      </c>
      <c r="AI61" s="34">
        <v>1.6535511012125712</v>
      </c>
      <c r="AJ61" s="34">
        <v>2.0977375565610861</v>
      </c>
      <c r="AK61" s="34">
        <v>1.7137324992552874</v>
      </c>
      <c r="AL61" s="34">
        <v>2.2886908841672375</v>
      </c>
      <c r="AM61" s="34">
        <v>1.8625719868492669</v>
      </c>
      <c r="AN61" s="34">
        <v>0.3122756284094847</v>
      </c>
      <c r="AO61" s="34">
        <v>0.18707387599972924</v>
      </c>
      <c r="AP61" s="34">
        <v>0.17470122343149108</v>
      </c>
      <c r="AQ61" s="34">
        <v>0.15956525558804704</v>
      </c>
      <c r="AR61" s="34">
        <v>0.16941760601180891</v>
      </c>
      <c r="AS61" s="34">
        <v>0.17907493533776153</v>
      </c>
      <c r="AT61" s="34">
        <v>0.18033349913546035</v>
      </c>
      <c r="AU61" s="34">
        <v>0.16476186953680758</v>
      </c>
      <c r="AV61" s="34">
        <v>0.16881508994246594</v>
      </c>
      <c r="AW61" s="34">
        <v>0.14683324613009022</v>
      </c>
      <c r="AX61" s="34">
        <v>0.21625822496243718</v>
      </c>
      <c r="AY61" s="34">
        <v>0.17468348260760991</v>
      </c>
      <c r="AZ61" s="34">
        <v>1.8553200573410301E-2</v>
      </c>
      <c r="BA61" s="34">
        <v>0.61745790741081019</v>
      </c>
      <c r="BB61" s="34">
        <v>0.90541556361734798</v>
      </c>
      <c r="BC61" s="34">
        <v>1.0570790296062953</v>
      </c>
      <c r="BD61" s="34">
        <v>0.95390499194847023</v>
      </c>
      <c r="BE61" s="34">
        <v>1.0458889388107004</v>
      </c>
      <c r="BF61" s="34">
        <v>1.1428503754233876</v>
      </c>
      <c r="BG61" s="34">
        <v>0.94024238389367643</v>
      </c>
      <c r="BH61" s="34">
        <v>0.90236205180491824</v>
      </c>
      <c r="BI61" s="34">
        <v>1.0759561516570741</v>
      </c>
      <c r="BJ61" s="34">
        <v>1.0255556706906379</v>
      </c>
      <c r="BK61" s="34">
        <v>0.96667130648633182</v>
      </c>
      <c r="BL61" s="34">
        <v>0.14590636679290897</v>
      </c>
    </row>
    <row r="62" spans="1:64" ht="14" customHeight="1" outlineLevel="1" x14ac:dyDescent="0.15">
      <c r="A62" s="35" t="s">
        <v>456</v>
      </c>
      <c r="B62" s="35" t="s">
        <v>457</v>
      </c>
      <c r="C62" s="36" t="s">
        <v>257</v>
      </c>
      <c r="D62" s="36" t="s">
        <v>253</v>
      </c>
      <c r="E62" s="37">
        <v>1.2650708862900657</v>
      </c>
      <c r="F62" s="37">
        <v>0.23512815720242963</v>
      </c>
      <c r="G62" s="38">
        <v>0.11375027686746744</v>
      </c>
      <c r="H62" s="37">
        <v>1</v>
      </c>
      <c r="I62" s="37">
        <v>0</v>
      </c>
      <c r="J62" s="37">
        <v>490</v>
      </c>
      <c r="K62" s="37">
        <v>82.816007577708689</v>
      </c>
      <c r="L62" s="37">
        <v>4.4166213709389162</v>
      </c>
      <c r="M62" s="37">
        <v>1.6374404630156041E-2</v>
      </c>
      <c r="N62" s="37">
        <v>-4.1120358565855595</v>
      </c>
      <c r="O62" s="37">
        <v>0</v>
      </c>
      <c r="P62" s="37">
        <v>1</v>
      </c>
      <c r="Q62" s="34">
        <v>0.2467996868453905</v>
      </c>
      <c r="R62" s="34">
        <v>0.22472073721215649</v>
      </c>
      <c r="S62" s="34">
        <v>0.25217971530249111</v>
      </c>
      <c r="T62" s="34">
        <v>0.28523122350812025</v>
      </c>
      <c r="U62" s="34">
        <v>0.28336716162803116</v>
      </c>
      <c r="V62" s="34">
        <v>0.29150910965967686</v>
      </c>
      <c r="W62" s="34">
        <v>0.24676850763807287</v>
      </c>
      <c r="X62" s="34">
        <v>0.29631076388888888</v>
      </c>
      <c r="Y62" s="34">
        <v>0.19764120667522467</v>
      </c>
      <c r="Z62" s="34">
        <v>0.31529739130434781</v>
      </c>
      <c r="AA62" s="34">
        <v>0.26398255036624002</v>
      </c>
      <c r="AB62" s="34">
        <v>3.6418633595861852E-2</v>
      </c>
      <c r="AC62" s="34">
        <v>3.0662460567823349</v>
      </c>
      <c r="AD62" s="34">
        <v>2.1952855110749847</v>
      </c>
      <c r="AE62" s="34">
        <v>2.32478982981341</v>
      </c>
      <c r="AF62" s="34">
        <v>2.4804307310002072</v>
      </c>
      <c r="AG62" s="34">
        <v>3.2756236107680912</v>
      </c>
      <c r="AH62" s="34">
        <v>2.9643439757632253</v>
      </c>
      <c r="AI62" s="34">
        <v>2.6549755301794455</v>
      </c>
      <c r="AJ62" s="34">
        <v>2.4775902739974596</v>
      </c>
      <c r="AK62" s="34">
        <v>2.439009900990099</v>
      </c>
      <c r="AL62" s="34">
        <v>3.3503843879361321</v>
      </c>
      <c r="AM62" s="34">
        <v>2.7228679808305394</v>
      </c>
      <c r="AN62" s="34">
        <v>0.41048291768744022</v>
      </c>
      <c r="AO62" s="34">
        <v>0.30390036736927128</v>
      </c>
      <c r="AP62" s="34">
        <v>0.27323772668639501</v>
      </c>
      <c r="AQ62" s="34">
        <v>0.30731284219656313</v>
      </c>
      <c r="AR62" s="34">
        <v>0.34907035029434047</v>
      </c>
      <c r="AS62" s="34">
        <v>0.36022162470463615</v>
      </c>
      <c r="AT62" s="34">
        <v>0.34317163977769383</v>
      </c>
      <c r="AU62" s="34">
        <v>0.34828665436160822</v>
      </c>
      <c r="AV62" s="34">
        <v>0.33230304947796252</v>
      </c>
      <c r="AW62" s="34">
        <v>0.29812416797773206</v>
      </c>
      <c r="AX62" s="34">
        <v>0.40083485151316833</v>
      </c>
      <c r="AY62" s="34">
        <v>0.33164632743593714</v>
      </c>
      <c r="AZ62" s="34">
        <v>3.6839919862585314E-2</v>
      </c>
      <c r="BA62" s="34">
        <v>1.231364477215289</v>
      </c>
      <c r="BB62" s="34">
        <v>1.2158990312871489</v>
      </c>
      <c r="BC62" s="34">
        <v>1.2186263349054047</v>
      </c>
      <c r="BD62" s="34">
        <v>1.223815352334324</v>
      </c>
      <c r="BE62" s="34">
        <v>1.2712186642765964</v>
      </c>
      <c r="BF62" s="34">
        <v>1.1772244105109804</v>
      </c>
      <c r="BG62" s="34">
        <v>1.4113902041034694</v>
      </c>
      <c r="BH62" s="34">
        <v>1.121468032806834</v>
      </c>
      <c r="BI62" s="34">
        <v>1.5084109887450079</v>
      </c>
      <c r="BJ62" s="34">
        <v>1.2712913667156023</v>
      </c>
      <c r="BK62" s="34">
        <v>1.2650708862900657</v>
      </c>
      <c r="BL62" s="34">
        <v>0.11375027686746744</v>
      </c>
    </row>
    <row r="63" spans="1:64" ht="14" customHeight="1" outlineLevel="1" x14ac:dyDescent="0.15">
      <c r="A63" s="35" t="s">
        <v>459</v>
      </c>
      <c r="B63" s="35" t="s">
        <v>460</v>
      </c>
      <c r="C63" s="36" t="s">
        <v>284</v>
      </c>
      <c r="D63" s="36" t="s">
        <v>253</v>
      </c>
      <c r="E63" s="37">
        <v>2.2935728089461476</v>
      </c>
      <c r="F63" s="37">
        <v>0.83011078033107988</v>
      </c>
      <c r="G63" s="38">
        <v>1.0404851946816382</v>
      </c>
      <c r="H63" s="37">
        <v>1</v>
      </c>
      <c r="I63" s="37">
        <v>0</v>
      </c>
      <c r="J63" s="37">
        <v>199.82</v>
      </c>
      <c r="K63" s="37">
        <v>119.30554425041984</v>
      </c>
      <c r="L63" s="37">
        <v>4.7816878012044102</v>
      </c>
      <c r="M63" s="37">
        <v>4.4553567947725692E-2</v>
      </c>
      <c r="N63" s="37">
        <v>-3.1110630396588692</v>
      </c>
      <c r="O63" s="37">
        <v>1</v>
      </c>
      <c r="P63" s="37">
        <v>0</v>
      </c>
      <c r="Q63" s="34">
        <v>-7.5317725752508356E-3</v>
      </c>
      <c r="R63" s="34">
        <v>-7.9642724227763306E-2</v>
      </c>
      <c r="S63" s="34">
        <v>-0.11795252225519287</v>
      </c>
      <c r="T63" s="34">
        <v>-0.20091130655928791</v>
      </c>
      <c r="U63" s="34">
        <v>-7.621793023926203E-2</v>
      </c>
      <c r="V63" s="34">
        <v>-9.9416806920036002E-2</v>
      </c>
      <c r="W63" s="34">
        <v>-9.4061517138440201E-2</v>
      </c>
      <c r="X63" s="34">
        <v>0.16647396368619391</v>
      </c>
      <c r="Y63" s="34">
        <v>0.14435360245273379</v>
      </c>
      <c r="Z63" s="34">
        <v>0.13799143987141749</v>
      </c>
      <c r="AA63" s="34">
        <v>-2.2691557390488802E-2</v>
      </c>
      <c r="AB63" s="34">
        <v>0.12808955112255005</v>
      </c>
      <c r="AC63" s="34">
        <v>-5.8645833333333335E-2</v>
      </c>
      <c r="AD63" s="34">
        <v>-0.6544342507645261</v>
      </c>
      <c r="AE63" s="34">
        <v>-1.0681381957773513</v>
      </c>
      <c r="AF63" s="34">
        <v>-2.2926239419588872</v>
      </c>
      <c r="AG63" s="34">
        <v>-1.0344287949921751</v>
      </c>
      <c r="AH63" s="34">
        <v>-1.5516188149053147</v>
      </c>
      <c r="AI63" s="34">
        <v>-1.3899172902717605</v>
      </c>
      <c r="AJ63" s="34">
        <v>2.1383388338833882</v>
      </c>
      <c r="AK63" s="34">
        <v>2.1451518691588785</v>
      </c>
      <c r="AL63" s="34">
        <v>2.0888463641334063</v>
      </c>
      <c r="AM63" s="34">
        <v>-0.16774700548276761</v>
      </c>
      <c r="AN63" s="34">
        <v>1.6830613405357782</v>
      </c>
      <c r="AO63" s="34">
        <v>-1.0872923908845115E-2</v>
      </c>
      <c r="AP63" s="34">
        <v>-0.1163886874546773</v>
      </c>
      <c r="AQ63" s="34">
        <v>-0.18512974051896205</v>
      </c>
      <c r="AR63" s="34">
        <v>-0.2870552611657835</v>
      </c>
      <c r="AS63" s="34">
        <v>-0.18179317931793176</v>
      </c>
      <c r="AT63" s="34">
        <v>-0.30451984174559404</v>
      </c>
      <c r="AU63" s="34">
        <v>-0.4518565941101152</v>
      </c>
      <c r="AV63" s="34">
        <v>0.34375276328587845</v>
      </c>
      <c r="AW63" s="34">
        <v>0.30906795707973911</v>
      </c>
      <c r="AX63" s="34">
        <v>0.35524664094100145</v>
      </c>
      <c r="AY63" s="34">
        <v>-5.2954886691528993E-2</v>
      </c>
      <c r="AZ63" s="34">
        <v>0.29290512429572746</v>
      </c>
      <c r="BA63" s="34">
        <v>1.4436075704905371</v>
      </c>
      <c r="BB63" s="34">
        <v>1.4613850616388688</v>
      </c>
      <c r="BC63" s="34">
        <v>1.5695276114437791</v>
      </c>
      <c r="BD63" s="34">
        <v>1.428766086298259</v>
      </c>
      <c r="BE63" s="34">
        <v>2.38517601760176</v>
      </c>
      <c r="BF63" s="34">
        <v>3.0630619829756625</v>
      </c>
      <c r="BG63" s="34">
        <v>4.8038412291933419</v>
      </c>
      <c r="BH63" s="34">
        <v>2.0649040587142982</v>
      </c>
      <c r="BI63" s="34">
        <v>2.1410477593099095</v>
      </c>
      <c r="BJ63" s="34">
        <v>2.5744107117950623</v>
      </c>
      <c r="BK63" s="34">
        <v>2.2935728089461476</v>
      </c>
      <c r="BL63" s="34">
        <v>1.0404851946816382</v>
      </c>
    </row>
    <row r="64" spans="1:64" ht="14" customHeight="1" outlineLevel="1" x14ac:dyDescent="0.15">
      <c r="A64" s="35" t="s">
        <v>462</v>
      </c>
      <c r="B64" s="35" t="s">
        <v>463</v>
      </c>
      <c r="C64" s="36" t="s">
        <v>414</v>
      </c>
      <c r="D64" s="36" t="s">
        <v>253</v>
      </c>
      <c r="E64" s="37">
        <v>1.2543198090807393</v>
      </c>
      <c r="F64" s="37">
        <v>0.22659344086067337</v>
      </c>
      <c r="G64" s="38">
        <v>0.19820570607039437</v>
      </c>
      <c r="H64" s="37">
        <v>1</v>
      </c>
      <c r="I64" s="37">
        <v>0</v>
      </c>
      <c r="J64" s="37">
        <v>799.8900000000001</v>
      </c>
      <c r="K64" s="37">
        <v>109.61497718022947</v>
      </c>
      <c r="L64" s="37">
        <v>4.6969740182820141</v>
      </c>
      <c r="M64" s="37">
        <v>1.8773545451159394E-2</v>
      </c>
      <c r="N64" s="37">
        <v>-3.9753065569744095</v>
      </c>
      <c r="O64" s="37">
        <v>0</v>
      </c>
      <c r="P64" s="37">
        <v>1</v>
      </c>
      <c r="Q64" s="34">
        <v>0.16596651203535948</v>
      </c>
      <c r="R64" s="34">
        <v>0.49118588294852555</v>
      </c>
      <c r="S64" s="34">
        <v>0.4858908628432892</v>
      </c>
      <c r="T64" s="34">
        <v>0.48040217435729765</v>
      </c>
      <c r="U64" s="34">
        <v>0.44326858125396595</v>
      </c>
      <c r="V64" s="34">
        <v>0.31319193665971551</v>
      </c>
      <c r="W64" s="34">
        <v>0.45031791547188627</v>
      </c>
      <c r="X64" s="34">
        <v>0.36662272968485199</v>
      </c>
      <c r="Y64" s="34">
        <v>0.28985547068198059</v>
      </c>
      <c r="Z64" s="34">
        <v>0.30348317716364215</v>
      </c>
      <c r="AA64" s="34">
        <v>0.37901852431005151</v>
      </c>
      <c r="AB64" s="34">
        <v>0.10905000111209195</v>
      </c>
      <c r="AC64" s="34">
        <v>1.305764411027569</v>
      </c>
      <c r="AD64" s="34">
        <v>3.4572410282514636</v>
      </c>
      <c r="AE64" s="34">
        <v>3.3605002748763053</v>
      </c>
      <c r="AF64" s="34">
        <v>3.2582120582120586</v>
      </c>
      <c r="AG64" s="34">
        <v>2.8769762189451309</v>
      </c>
      <c r="AH64" s="34">
        <v>2.4147712418300653</v>
      </c>
      <c r="AI64" s="34">
        <v>3.5239024390243903</v>
      </c>
      <c r="AJ64" s="34">
        <v>2.575087170854875</v>
      </c>
      <c r="AK64" s="34">
        <v>2.2311759729272422</v>
      </c>
      <c r="AL64" s="34">
        <v>2.2786463487037403</v>
      </c>
      <c r="AM64" s="34">
        <v>2.7282277164652844</v>
      </c>
      <c r="AN64" s="34">
        <v>0.70408565340662155</v>
      </c>
      <c r="AO64" s="34">
        <v>0.28255711477187989</v>
      </c>
      <c r="AP64" s="34">
        <v>0.55656395968204542</v>
      </c>
      <c r="AQ64" s="34">
        <v>0.51309438871868052</v>
      </c>
      <c r="AR64" s="34">
        <v>0.5182539682539683</v>
      </c>
      <c r="AS64" s="34">
        <v>0.53299367446897539</v>
      </c>
      <c r="AT64" s="34">
        <v>0.43289667939915166</v>
      </c>
      <c r="AU64" s="34">
        <v>0.52638673831860827</v>
      </c>
      <c r="AV64" s="34">
        <v>0.40976141733789961</v>
      </c>
      <c r="AW64" s="34">
        <v>0.40487430435616967</v>
      </c>
      <c r="AX64" s="34">
        <v>0.3959830794098429</v>
      </c>
      <c r="AY64" s="34">
        <v>0.45733653247172229</v>
      </c>
      <c r="AZ64" s="34">
        <v>8.6334596721885398E-2</v>
      </c>
      <c r="BA64" s="34">
        <v>1.7024947461189073</v>
      </c>
      <c r="BB64" s="34">
        <v>1.1331025157748094</v>
      </c>
      <c r="BC64" s="34">
        <v>1.0559869056112814</v>
      </c>
      <c r="BD64" s="34">
        <v>1.0787918871252205</v>
      </c>
      <c r="BE64" s="34">
        <v>1.2024169927884023</v>
      </c>
      <c r="BF64" s="34">
        <v>1.3822088908677619</v>
      </c>
      <c r="BG64" s="34">
        <v>1.1689224883869205</v>
      </c>
      <c r="BH64" s="34">
        <v>1.1176650659115694</v>
      </c>
      <c r="BI64" s="34">
        <v>1.3968144310113222</v>
      </c>
      <c r="BJ64" s="34">
        <v>1.3047941672111978</v>
      </c>
      <c r="BK64" s="34">
        <v>1.2543198090807393</v>
      </c>
      <c r="BL64" s="34">
        <v>0.19820570607039437</v>
      </c>
    </row>
    <row r="65" spans="1:64" ht="14" customHeight="1" outlineLevel="1" x14ac:dyDescent="0.15">
      <c r="A65" s="35" t="s">
        <v>465</v>
      </c>
      <c r="B65" s="35" t="s">
        <v>466</v>
      </c>
      <c r="C65" s="36" t="s">
        <v>273</v>
      </c>
      <c r="D65" s="36" t="s">
        <v>253</v>
      </c>
      <c r="E65" s="37">
        <v>0.9404032659545779</v>
      </c>
      <c r="F65" s="37">
        <v>-6.1446489380337151E-2</v>
      </c>
      <c r="G65" s="38">
        <v>0.14096110103941559</v>
      </c>
      <c r="H65" s="37">
        <v>0</v>
      </c>
      <c r="I65" s="37">
        <v>1</v>
      </c>
      <c r="J65" s="37">
        <v>466.76999999999987</v>
      </c>
      <c r="K65" s="37">
        <v>254.14257612607952</v>
      </c>
      <c r="L65" s="37">
        <v>5.5378954328665468</v>
      </c>
      <c r="M65" s="37">
        <v>7.4554413587716431E-2</v>
      </c>
      <c r="N65" s="37">
        <v>-2.5962260364692749</v>
      </c>
      <c r="O65" s="37">
        <v>1</v>
      </c>
      <c r="P65" s="37">
        <v>0</v>
      </c>
      <c r="Q65" s="34">
        <v>0.34857396894877229</v>
      </c>
      <c r="R65" s="34">
        <v>0.32383091818009241</v>
      </c>
      <c r="S65" s="34">
        <v>0.31665176290240166</v>
      </c>
      <c r="T65" s="34">
        <v>0.31499009465111161</v>
      </c>
      <c r="U65" s="34">
        <v>0.19828172543404329</v>
      </c>
      <c r="V65" s="34">
        <v>0.17182667187171557</v>
      </c>
      <c r="W65" s="34">
        <v>0.17472531055394347</v>
      </c>
      <c r="X65" s="34">
        <v>0.35178869943162822</v>
      </c>
      <c r="Y65" s="34">
        <v>0.14862660080906509</v>
      </c>
      <c r="Z65" s="34">
        <v>0.12601996211569286</v>
      </c>
      <c r="AA65" s="34">
        <v>0.24753157148984664</v>
      </c>
      <c r="AB65" s="34">
        <v>9.081957299841116E-2</v>
      </c>
      <c r="AC65" s="34">
        <v>2.8875354107648725</v>
      </c>
      <c r="AD65" s="34">
        <v>2.9495677233429394</v>
      </c>
      <c r="AE65" s="34">
        <v>2.6681916038751345</v>
      </c>
      <c r="AF65" s="34">
        <v>2.4151898734177215</v>
      </c>
      <c r="AG65" s="34">
        <v>2.0171158048069917</v>
      </c>
      <c r="AH65" s="34">
        <v>2.0575332614167565</v>
      </c>
      <c r="AI65" s="34">
        <v>1.563758389261745</v>
      </c>
      <c r="AJ65" s="34">
        <v>1.6497334587645032</v>
      </c>
      <c r="AK65" s="34">
        <v>1.0850057105563713</v>
      </c>
      <c r="AL65" s="34">
        <v>0.63216080402010044</v>
      </c>
      <c r="AM65" s="34">
        <v>1.9925792040227137</v>
      </c>
      <c r="AN65" s="34">
        <v>0.76974057465920609</v>
      </c>
      <c r="AO65" s="34">
        <v>0.29620481227478784</v>
      </c>
      <c r="AP65" s="34">
        <v>0.2928636831864484</v>
      </c>
      <c r="AQ65" s="34">
        <v>0.26880845872305814</v>
      </c>
      <c r="AR65" s="34">
        <v>0.24959302325581395</v>
      </c>
      <c r="AS65" s="34">
        <v>0.17691398639368872</v>
      </c>
      <c r="AT65" s="34">
        <v>0.19232966959093814</v>
      </c>
      <c r="AU65" s="34">
        <v>0.1610131298260373</v>
      </c>
      <c r="AV65" s="34">
        <v>0.27992976481855913</v>
      </c>
      <c r="AW65" s="34">
        <v>0.16292231178185559</v>
      </c>
      <c r="AX65" s="34">
        <v>0.14915816931467868</v>
      </c>
      <c r="AY65" s="34">
        <v>0.22297370091658655</v>
      </c>
      <c r="AZ65" s="34">
        <v>5.9865943038490986E-2</v>
      </c>
      <c r="BA65" s="34">
        <v>0.8497617110310357</v>
      </c>
      <c r="BB65" s="34">
        <v>0.90437221014078051</v>
      </c>
      <c r="BC65" s="34">
        <v>0.84890877050291447</v>
      </c>
      <c r="BD65" s="34">
        <v>0.79238372093023257</v>
      </c>
      <c r="BE65" s="34">
        <v>0.89223545945255356</v>
      </c>
      <c r="BF65" s="34">
        <v>1.1193237202110853</v>
      </c>
      <c r="BG65" s="34">
        <v>0.92152149746116629</v>
      </c>
      <c r="BH65" s="34">
        <v>0.79573268064275826</v>
      </c>
      <c r="BI65" s="34">
        <v>1.0961854129406865</v>
      </c>
      <c r="BJ65" s="34">
        <v>1.1836074762325652</v>
      </c>
      <c r="BK65" s="34">
        <v>0.9404032659545779</v>
      </c>
      <c r="BL65" s="34">
        <v>0.14096110103941559</v>
      </c>
    </row>
    <row r="66" spans="1:64" ht="14" customHeight="1" outlineLevel="1" x14ac:dyDescent="0.15">
      <c r="A66" s="35" t="s">
        <v>468</v>
      </c>
      <c r="B66" s="35" t="s">
        <v>469</v>
      </c>
      <c r="C66" s="36" t="s">
        <v>350</v>
      </c>
      <c r="D66" s="36" t="s">
        <v>258</v>
      </c>
      <c r="E66" s="37">
        <v>1.5135498842000152</v>
      </c>
      <c r="F66" s="37">
        <v>0.41445780843434671</v>
      </c>
      <c r="G66" s="38">
        <v>0.45331210890512635</v>
      </c>
      <c r="H66" s="37">
        <v>1</v>
      </c>
      <c r="I66" s="37">
        <v>0</v>
      </c>
      <c r="J66" s="37">
        <v>1810.42</v>
      </c>
      <c r="K66" s="37">
        <v>375.02481932681485</v>
      </c>
      <c r="L66" s="37">
        <v>5.9269922086517948</v>
      </c>
      <c r="M66" s="37">
        <v>1.5767600915503648E-2</v>
      </c>
      <c r="N66" s="37">
        <v>-4.1497980192247423</v>
      </c>
      <c r="O66" s="37">
        <v>0</v>
      </c>
      <c r="P66" s="37">
        <v>1</v>
      </c>
      <c r="Q66" s="34">
        <v>0.12156229274068528</v>
      </c>
      <c r="R66" s="34">
        <v>0.41927619484281103</v>
      </c>
      <c r="S66" s="34">
        <v>0.35304990757855825</v>
      </c>
      <c r="T66" s="34">
        <v>0.314332128497746</v>
      </c>
      <c r="U66" s="34">
        <v>0.24649311326847137</v>
      </c>
      <c r="V66" s="34">
        <v>0.14967121405437236</v>
      </c>
      <c r="W66" s="34">
        <v>0.14790958095360329</v>
      </c>
      <c r="X66" s="34">
        <v>0.39878767507858726</v>
      </c>
      <c r="Y66" s="34">
        <v>0.33980348488718914</v>
      </c>
      <c r="Z66" s="34">
        <v>0.36778163141459724</v>
      </c>
      <c r="AA66" s="34">
        <v>0.2858667223316621</v>
      </c>
      <c r="AB66" s="34">
        <v>0.11136523063232785</v>
      </c>
      <c r="AC66" s="34">
        <v>2.03639833685502</v>
      </c>
      <c r="AD66" s="34">
        <v>4.3784356153031627</v>
      </c>
      <c r="AE66" s="34">
        <v>4.9292392095392712</v>
      </c>
      <c r="AF66" s="34">
        <v>5.0826109797741008</v>
      </c>
      <c r="AG66" s="34">
        <v>3.5894550219687047</v>
      </c>
      <c r="AH66" s="34">
        <v>1.8849138227013664</v>
      </c>
      <c r="AI66" s="34">
        <v>2.0091528193952604</v>
      </c>
      <c r="AJ66" s="34">
        <v>5.0979980468750004</v>
      </c>
      <c r="AK66" s="34">
        <v>3.8308590898028716</v>
      </c>
      <c r="AL66" s="34">
        <v>4.4567059511054836</v>
      </c>
      <c r="AM66" s="34">
        <v>3.7295768893320242</v>
      </c>
      <c r="AN66" s="34">
        <v>1.3060367681484937</v>
      </c>
      <c r="AO66" s="34">
        <v>0.26111047990281333</v>
      </c>
      <c r="AP66" s="34">
        <v>0.46607499032114208</v>
      </c>
      <c r="AQ66" s="34">
        <v>0.45576231268925183</v>
      </c>
      <c r="AR66" s="34">
        <v>0.44385186204681787</v>
      </c>
      <c r="AS66" s="34">
        <v>0.34775140770391172</v>
      </c>
      <c r="AT66" s="34">
        <v>0.27188177847330214</v>
      </c>
      <c r="AU66" s="34">
        <v>0.35495452139178979</v>
      </c>
      <c r="AV66" s="34">
        <v>0.47000963365115384</v>
      </c>
      <c r="AW66" s="34">
        <v>0.42344870875179341</v>
      </c>
      <c r="AX66" s="34">
        <v>0.41230694371857485</v>
      </c>
      <c r="AY66" s="34">
        <v>0.39071526386505512</v>
      </c>
      <c r="AZ66" s="34">
        <v>7.7890594244715394E-2</v>
      </c>
      <c r="BA66" s="34">
        <v>2.1479561960863145</v>
      </c>
      <c r="BB66" s="34">
        <v>1.1116180600138201</v>
      </c>
      <c r="BC66" s="34">
        <v>1.2909288542664148</v>
      </c>
      <c r="BD66" s="34">
        <v>1.4120473912993612</v>
      </c>
      <c r="BE66" s="34">
        <v>1.4107956327573075</v>
      </c>
      <c r="BF66" s="34">
        <v>1.8165268464685085</v>
      </c>
      <c r="BG66" s="34">
        <v>2.3998074979546655</v>
      </c>
      <c r="BH66" s="34">
        <v>1.1785961879552349</v>
      </c>
      <c r="BI66" s="34">
        <v>1.2461576398852223</v>
      </c>
      <c r="BJ66" s="34">
        <v>1.1210645353133055</v>
      </c>
      <c r="BK66" s="34">
        <v>1.5135498842000152</v>
      </c>
      <c r="BL66" s="34">
        <v>0.45331210890512635</v>
      </c>
    </row>
    <row r="67" spans="1:64" ht="14" customHeight="1" outlineLevel="1" x14ac:dyDescent="0.15">
      <c r="A67" s="35" t="s">
        <v>472</v>
      </c>
      <c r="B67" s="35" t="s">
        <v>473</v>
      </c>
      <c r="C67" s="36" t="s">
        <v>296</v>
      </c>
      <c r="D67" s="36" t="s">
        <v>258</v>
      </c>
      <c r="E67" s="37">
        <v>1.6174043009037185</v>
      </c>
      <c r="F67" s="37">
        <v>0.48082258082265389</v>
      </c>
      <c r="G67" s="38">
        <v>0.53209991421732239</v>
      </c>
      <c r="H67" s="37">
        <v>1</v>
      </c>
      <c r="I67" s="37">
        <v>0</v>
      </c>
      <c r="J67" s="37">
        <v>2805.62</v>
      </c>
      <c r="K67" s="37">
        <v>988.53724799153053</v>
      </c>
      <c r="L67" s="37">
        <v>6.8962263232275367</v>
      </c>
      <c r="M67" s="37">
        <v>4.38971786963731E-2</v>
      </c>
      <c r="N67" s="37">
        <v>-3.1259052275636212</v>
      </c>
      <c r="O67" s="37">
        <v>1</v>
      </c>
      <c r="P67" s="37">
        <v>0</v>
      </c>
      <c r="Q67" s="34">
        <v>0.18176536498319293</v>
      </c>
      <c r="R67" s="34">
        <v>0.15447840387036388</v>
      </c>
      <c r="S67" s="34">
        <v>0.24636985729783861</v>
      </c>
      <c r="T67" s="34">
        <v>0.31431983546011455</v>
      </c>
      <c r="U67" s="34">
        <v>0.30702193448190374</v>
      </c>
      <c r="V67" s="34">
        <v>0.20935734217240842</v>
      </c>
      <c r="W67" s="34">
        <v>0.27171770206948481</v>
      </c>
      <c r="X67" s="34">
        <v>0.48605936014390333</v>
      </c>
      <c r="Y67" s="34">
        <v>0.33247391483283706</v>
      </c>
      <c r="Z67" s="34">
        <v>0.22840549632629834</v>
      </c>
      <c r="AA67" s="34">
        <v>0.27319692116383459</v>
      </c>
      <c r="AB67" s="34">
        <v>9.4819632494024919E-2</v>
      </c>
      <c r="AC67" s="34">
        <v>1.564844587352626</v>
      </c>
      <c r="AD67" s="34">
        <v>1.6293798665183534</v>
      </c>
      <c r="AE67" s="34">
        <v>1.6819062268558083</v>
      </c>
      <c r="AF67" s="34">
        <v>3.9938739953914464</v>
      </c>
      <c r="AG67" s="34">
        <v>4.1983624384315235</v>
      </c>
      <c r="AH67" s="34">
        <v>2.3210594077616333</v>
      </c>
      <c r="AI67" s="34">
        <v>1.559339378606555</v>
      </c>
      <c r="AJ67" s="34">
        <v>1.7184853499464614</v>
      </c>
      <c r="AK67" s="34">
        <v>2.816983744423363</v>
      </c>
      <c r="AL67" s="34">
        <v>1.4160752085668036</v>
      </c>
      <c r="AM67" s="34">
        <v>2.2900310203854577</v>
      </c>
      <c r="AN67" s="34">
        <v>1.042432847973864</v>
      </c>
      <c r="AO67" s="34">
        <v>0.3833698030634573</v>
      </c>
      <c r="AP67" s="34">
        <v>0.39254011322145171</v>
      </c>
      <c r="AQ67" s="34">
        <v>0.3916489785088883</v>
      </c>
      <c r="AR67" s="34">
        <v>0.47629995040147993</v>
      </c>
      <c r="AS67" s="34">
        <v>0.47519512301075895</v>
      </c>
      <c r="AT67" s="34">
        <v>0.444361500595083</v>
      </c>
      <c r="AU67" s="34">
        <v>0.35858516528412399</v>
      </c>
      <c r="AV67" s="34">
        <v>0.3367391705186325</v>
      </c>
      <c r="AW67" s="34">
        <v>0.37540917508935218</v>
      </c>
      <c r="AX67" s="34">
        <v>0.36703046081189389</v>
      </c>
      <c r="AY67" s="34">
        <v>0.40011794405051215</v>
      </c>
      <c r="AZ67" s="34">
        <v>4.8596485662884679E-2</v>
      </c>
      <c r="BA67" s="34">
        <v>2.1091466083150983</v>
      </c>
      <c r="BB67" s="34">
        <v>2.5410678993735973</v>
      </c>
      <c r="BC67" s="34">
        <v>1.5896789599363226</v>
      </c>
      <c r="BD67" s="34">
        <v>1.5153353262108071</v>
      </c>
      <c r="BE67" s="34">
        <v>1.5477562663809208</v>
      </c>
      <c r="BF67" s="34">
        <v>2.1225025880828468</v>
      </c>
      <c r="BG67" s="34">
        <v>1.3196974748168049</v>
      </c>
      <c r="BH67" s="34">
        <v>0.69279433363640419</v>
      </c>
      <c r="BI67" s="34">
        <v>1.1291387334194394</v>
      </c>
      <c r="BJ67" s="34">
        <v>1.606924818864941</v>
      </c>
      <c r="BK67" s="34">
        <v>1.6174043009037185</v>
      </c>
      <c r="BL67" s="34">
        <v>0.53209991421732239</v>
      </c>
    </row>
    <row r="68" spans="1:64" ht="14" customHeight="1" outlineLevel="1" x14ac:dyDescent="0.15">
      <c r="A68" s="35" t="s">
        <v>475</v>
      </c>
      <c r="B68" s="35" t="s">
        <v>476</v>
      </c>
      <c r="C68" s="36" t="s">
        <v>288</v>
      </c>
      <c r="D68" s="36" t="s">
        <v>253</v>
      </c>
      <c r="E68" s="37">
        <v>1.1446359277226532</v>
      </c>
      <c r="F68" s="37">
        <v>0.13508661938950939</v>
      </c>
      <c r="G68" s="38">
        <v>1.045373070180726</v>
      </c>
      <c r="H68" s="37">
        <v>0</v>
      </c>
      <c r="I68" s="37">
        <v>1</v>
      </c>
      <c r="J68" s="37">
        <v>438.27999999999992</v>
      </c>
      <c r="K68" s="37">
        <v>50.871817126753569</v>
      </c>
      <c r="L68" s="37">
        <v>3.9293090791865422</v>
      </c>
      <c r="M68" s="37">
        <v>7.2811499512298559E-3</v>
      </c>
      <c r="N68" s="37">
        <v>-4.922466468914191</v>
      </c>
      <c r="O68" s="37">
        <v>0</v>
      </c>
      <c r="P68" s="37">
        <v>1</v>
      </c>
      <c r="U68" s="34">
        <v>0.15748072515107314</v>
      </c>
      <c r="V68" s="34">
        <v>0.20871553390130376</v>
      </c>
      <c r="W68" s="34">
        <v>0.27406215842768467</v>
      </c>
      <c r="X68" s="34">
        <v>0.19289933147270719</v>
      </c>
      <c r="Y68" s="34">
        <v>0.1305539450798503</v>
      </c>
      <c r="Z68" s="34">
        <v>0.15290241606526514</v>
      </c>
      <c r="AA68" s="34">
        <v>0.18610235168298073</v>
      </c>
      <c r="AB68" s="34">
        <v>5.1578176108439067E-2</v>
      </c>
      <c r="AC68" s="34">
        <v>9.6079014443500412</v>
      </c>
      <c r="AD68" s="34">
        <v>8.3896713615023479</v>
      </c>
      <c r="AE68" s="34">
        <v>8.3308488612836449</v>
      </c>
      <c r="AF68" s="34">
        <v>7.5379761626548261</v>
      </c>
      <c r="AG68" s="34">
        <v>4.1106880609192276</v>
      </c>
      <c r="AH68" s="34">
        <v>3.3936711661872097</v>
      </c>
      <c r="AI68" s="34">
        <v>2.879523293607801</v>
      </c>
      <c r="AJ68" s="34">
        <v>3.0373019928461931</v>
      </c>
      <c r="AK68" s="34">
        <v>2.5359610954696699</v>
      </c>
      <c r="AL68" s="34">
        <v>2.4040453872718306</v>
      </c>
      <c r="AM68" s="34">
        <v>5.2227588826092806</v>
      </c>
      <c r="AN68" s="34">
        <v>2.873103831752704</v>
      </c>
      <c r="AO68" s="34">
        <v>1.0062509732387159</v>
      </c>
      <c r="AP68" s="34">
        <v>0.97932833530623875</v>
      </c>
      <c r="AQ68" s="34">
        <v>1.015393156354093</v>
      </c>
      <c r="AR68" s="34">
        <v>0.85074115102600623</v>
      </c>
      <c r="AS68" s="34">
        <v>0.43014883747403171</v>
      </c>
      <c r="AT68" s="34">
        <v>0.40348338551395718</v>
      </c>
      <c r="AU68" s="34">
        <v>0.36304775434378755</v>
      </c>
      <c r="AV68" s="34">
        <v>0.3293257244168652</v>
      </c>
      <c r="AW68" s="34">
        <v>0.26305588742864727</v>
      </c>
      <c r="AX68" s="34">
        <v>0.26526946107784433</v>
      </c>
      <c r="AY68" s="34">
        <v>0.59060446661801869</v>
      </c>
      <c r="AZ68" s="34">
        <v>0.32760488972745122</v>
      </c>
      <c r="BA68" s="34">
        <v>0</v>
      </c>
      <c r="BB68" s="34">
        <v>0</v>
      </c>
      <c r="BC68" s="34">
        <v>0</v>
      </c>
      <c r="BD68" s="34">
        <v>0</v>
      </c>
      <c r="BE68" s="34">
        <v>2.7314380033580923</v>
      </c>
      <c r="BF68" s="34">
        <v>1.9331737220132075</v>
      </c>
      <c r="BG68" s="34">
        <v>1.3246912905693367</v>
      </c>
      <c r="BH68" s="34">
        <v>1.7072413984154247</v>
      </c>
      <c r="BI68" s="34">
        <v>2.0149210142041682</v>
      </c>
      <c r="BJ68" s="34">
        <v>1.7348938486663037</v>
      </c>
      <c r="BK68" s="34">
        <v>1.1446359277226532</v>
      </c>
      <c r="BL68" s="34">
        <v>1.045373070180726</v>
      </c>
    </row>
    <row r="69" spans="1:64" ht="14" customHeight="1" outlineLevel="1" x14ac:dyDescent="0.15">
      <c r="A69" s="35" t="s">
        <v>478</v>
      </c>
      <c r="B69" s="35" t="s">
        <v>479</v>
      </c>
      <c r="C69" s="36" t="s">
        <v>257</v>
      </c>
      <c r="D69" s="36" t="s">
        <v>253</v>
      </c>
      <c r="E69" s="37">
        <v>4.0053676248937782</v>
      </c>
      <c r="F69" s="37">
        <v>1.3876353677918314</v>
      </c>
      <c r="G69" s="38">
        <v>1.1792617614313252</v>
      </c>
      <c r="H69" s="37">
        <v>1</v>
      </c>
      <c r="I69" s="37">
        <v>0</v>
      </c>
      <c r="J69" s="37">
        <v>280.10000000000002</v>
      </c>
      <c r="K69" s="37">
        <v>178.23480144024745</v>
      </c>
      <c r="L69" s="37">
        <v>5.1831017902467469</v>
      </c>
      <c r="M69" s="37">
        <v>1.3109664352224198E-2</v>
      </c>
      <c r="N69" s="37">
        <v>-4.33440558395806</v>
      </c>
      <c r="O69" s="37">
        <v>0</v>
      </c>
      <c r="P69" s="37">
        <v>1</v>
      </c>
      <c r="Q69" s="34">
        <v>4.5025596743354102E-3</v>
      </c>
      <c r="R69" s="34">
        <v>-2.2508813032339994E-2</v>
      </c>
      <c r="S69" s="34">
        <v>-2.3400630248933248E-2</v>
      </c>
      <c r="T69" s="34">
        <v>-1.0295593115690361E-2</v>
      </c>
      <c r="U69" s="34">
        <v>-2.7810852185745874E-2</v>
      </c>
      <c r="V69" s="34">
        <v>-9.3710599392022031E-2</v>
      </c>
      <c r="W69" s="34">
        <v>-6.2177571096809194E-2</v>
      </c>
      <c r="X69" s="34">
        <v>-3.7317696830690555E-2</v>
      </c>
      <c r="Y69" s="34">
        <v>-8.2924215575201812E-2</v>
      </c>
      <c r="Z69" s="34">
        <v>-0.13222846505825656</v>
      </c>
      <c r="AA69" s="34">
        <v>-4.8787187686135422E-2</v>
      </c>
      <c r="AB69" s="34">
        <v>4.2886393724914595E-2</v>
      </c>
      <c r="AC69" s="34">
        <v>0.24496644295302011</v>
      </c>
      <c r="AD69" s="34">
        <v>-0.89703315881326351</v>
      </c>
      <c r="AE69" s="34">
        <v>-1.095271700776288</v>
      </c>
      <c r="AF69" s="34">
        <v>-0.54448979591836733</v>
      </c>
      <c r="AG69" s="34">
        <v>-1.0030674846625767</v>
      </c>
      <c r="AH69" s="34">
        <v>-4.5562241444151939</v>
      </c>
      <c r="AI69" s="34">
        <v>-2.7613550815558345</v>
      </c>
      <c r="AJ69" s="34">
        <v>-2.1331943479268012</v>
      </c>
      <c r="AK69" s="34">
        <v>-5.8045639403524625</v>
      </c>
      <c r="AL69" s="34">
        <v>-4.5551452073191196</v>
      </c>
      <c r="AM69" s="34">
        <v>-2.310537841878689</v>
      </c>
      <c r="AN69" s="34">
        <v>2.0373770811684064</v>
      </c>
      <c r="AO69" s="34">
        <v>1.2531113209166595E-2</v>
      </c>
      <c r="AP69" s="34">
        <v>-8.1782020684168649E-2</v>
      </c>
      <c r="AQ69" s="34">
        <v>-7.4957739676406662E-2</v>
      </c>
      <c r="AR69" s="34">
        <v>-3.2073475668397772E-2</v>
      </c>
      <c r="AS69" s="34">
        <v>-0.10475493112443367</v>
      </c>
      <c r="AT69" s="34">
        <v>-0.42162594835386646</v>
      </c>
      <c r="AU69" s="34">
        <v>-0.33214609115605193</v>
      </c>
      <c r="AV69" s="34">
        <v>-0.23894654903995849</v>
      </c>
      <c r="AW69" s="34">
        <v>-0.37150417907857824</v>
      </c>
      <c r="AX69" s="34">
        <v>-0.37391999338560544</v>
      </c>
      <c r="AY69" s="34">
        <v>-0.20191798149583007</v>
      </c>
      <c r="AZ69" s="34">
        <v>0.16322241723273101</v>
      </c>
      <c r="BA69" s="34">
        <v>2.7831087460303836</v>
      </c>
      <c r="BB69" s="34">
        <v>3.6333333333333337</v>
      </c>
      <c r="BC69" s="34">
        <v>3.2032359333494327</v>
      </c>
      <c r="BD69" s="34">
        <v>3.115262550490479</v>
      </c>
      <c r="BE69" s="34">
        <v>3.7666925998810128</v>
      </c>
      <c r="BF69" s="34">
        <v>4.4992343565114501</v>
      </c>
      <c r="BG69" s="34">
        <v>5.3418955629338969</v>
      </c>
      <c r="BH69" s="34">
        <v>6.403035806953814</v>
      </c>
      <c r="BI69" s="34">
        <v>4.4800445382768892</v>
      </c>
      <c r="BJ69" s="34">
        <v>2.8278328211770867</v>
      </c>
      <c r="BK69" s="34">
        <v>4.0053676248937782</v>
      </c>
      <c r="BL69" s="34">
        <v>1.1792617614313252</v>
      </c>
    </row>
    <row r="70" spans="1:64" ht="14" customHeight="1" outlineLevel="1" x14ac:dyDescent="0.15">
      <c r="A70" s="35" t="s">
        <v>481</v>
      </c>
      <c r="B70" s="35" t="s">
        <v>482</v>
      </c>
      <c r="C70" s="36" t="s">
        <v>284</v>
      </c>
      <c r="D70" s="36" t="s">
        <v>253</v>
      </c>
      <c r="E70" s="37">
        <v>6.367693417047815</v>
      </c>
      <c r="F70" s="37">
        <v>1.8512373030752896</v>
      </c>
      <c r="G70" s="38">
        <v>7.4428672605458592</v>
      </c>
      <c r="H70" s="37">
        <v>1</v>
      </c>
      <c r="I70" s="37">
        <v>0</v>
      </c>
      <c r="J70" s="37">
        <v>-98.925000000000011</v>
      </c>
      <c r="K70" s="37">
        <v>34.243284013073222</v>
      </c>
      <c r="L70" s="37">
        <v>3.5334904582710829</v>
      </c>
      <c r="M70" s="37">
        <v>1.0640839008443871E-3</v>
      </c>
      <c r="N70" s="37">
        <v>-6.845641036994456</v>
      </c>
      <c r="O70" s="37">
        <v>0</v>
      </c>
      <c r="P70" s="37">
        <v>1</v>
      </c>
      <c r="X70" s="34">
        <v>-5.4245816036445384E-2</v>
      </c>
      <c r="Y70" s="34">
        <v>-2.4290427917366502E-2</v>
      </c>
      <c r="Z70" s="34">
        <v>-3.7238062730852221E-2</v>
      </c>
      <c r="AA70" s="34">
        <v>-3.8591435561554699E-2</v>
      </c>
      <c r="AB70" s="34">
        <v>1.5023482713915778E-2</v>
      </c>
      <c r="AI70" s="34">
        <v>1.5130228887134962</v>
      </c>
      <c r="AJ70" s="34">
        <v>7.0815217391304346</v>
      </c>
      <c r="AK70" s="34">
        <v>18.898839137645108</v>
      </c>
      <c r="AL70" s="34">
        <v>15.292866082603254</v>
      </c>
      <c r="AM70" s="34">
        <v>10.696562462023074</v>
      </c>
      <c r="AN70" s="34">
        <v>7.8699696771700207</v>
      </c>
      <c r="AS70" s="34">
        <v>-9.8358862144420134E-2</v>
      </c>
      <c r="AT70" s="34">
        <v>-0.22875516766192008</v>
      </c>
      <c r="AU70" s="34">
        <v>-0.44252077562326869</v>
      </c>
      <c r="AV70" s="34">
        <v>-0.64922770303936217</v>
      </c>
      <c r="AW70" s="34">
        <v>-0.41705397987191212</v>
      </c>
      <c r="AX70" s="34">
        <v>-0.33769069201857177</v>
      </c>
      <c r="AY70" s="34">
        <v>-0.36226786339324252</v>
      </c>
      <c r="AZ70" s="34">
        <v>0.189665830483151</v>
      </c>
      <c r="BE70" s="34">
        <v>0</v>
      </c>
      <c r="BF70" s="34">
        <v>0</v>
      </c>
      <c r="BG70" s="34">
        <v>0</v>
      </c>
      <c r="BH70" s="34">
        <v>11.968253968253968</v>
      </c>
      <c r="BI70" s="34">
        <v>17.169478499542542</v>
      </c>
      <c r="BJ70" s="34">
        <v>9.0684280344903812</v>
      </c>
      <c r="BK70" s="34">
        <v>6.367693417047815</v>
      </c>
      <c r="BL70" s="34">
        <v>7.4428672605458592</v>
      </c>
    </row>
    <row r="71" spans="1:64" ht="14" customHeight="1" outlineLevel="1" x14ac:dyDescent="0.15">
      <c r="A71" s="35" t="s">
        <v>485</v>
      </c>
      <c r="B71" s="35" t="s">
        <v>486</v>
      </c>
      <c r="C71" s="36" t="s">
        <v>273</v>
      </c>
      <c r="D71" s="36" t="s">
        <v>253</v>
      </c>
      <c r="E71" s="37">
        <v>1.2896678061995235</v>
      </c>
      <c r="F71" s="37">
        <v>0.25438467063699666</v>
      </c>
      <c r="G71" s="38">
        <v>0.12326967919129884</v>
      </c>
      <c r="H71" s="37">
        <v>1</v>
      </c>
      <c r="I71" s="37">
        <v>0</v>
      </c>
      <c r="J71" s="37">
        <v>1256.3</v>
      </c>
      <c r="K71" s="37">
        <v>403.05363580215135</v>
      </c>
      <c r="L71" s="37">
        <v>5.9990696444112936</v>
      </c>
      <c r="M71" s="37">
        <v>2.7033488613383439E-2</v>
      </c>
      <c r="N71" s="37">
        <v>-3.6106788625237942</v>
      </c>
      <c r="O71" s="37">
        <v>0</v>
      </c>
      <c r="P71" s="37">
        <v>1</v>
      </c>
      <c r="Q71" s="34">
        <v>0.32587539075555905</v>
      </c>
      <c r="R71" s="34">
        <v>0.29185256493326178</v>
      </c>
      <c r="S71" s="34">
        <v>0.30703664982284951</v>
      </c>
      <c r="T71" s="34">
        <v>0.37015905814141759</v>
      </c>
      <c r="U71" s="34">
        <v>0.33341505270899729</v>
      </c>
      <c r="V71" s="34">
        <v>0.40532968572323214</v>
      </c>
      <c r="W71" s="34">
        <v>0.46713312571861076</v>
      </c>
      <c r="X71" s="34">
        <v>0.44840047393364929</v>
      </c>
      <c r="Y71" s="34">
        <v>0.32086370635408046</v>
      </c>
      <c r="Z71" s="34">
        <v>0.30382637907372134</v>
      </c>
      <c r="AA71" s="34">
        <v>0.35738920871653784</v>
      </c>
      <c r="AB71" s="34">
        <v>6.2707024142955259E-2</v>
      </c>
      <c r="AC71" s="34">
        <v>3.0666049953746533</v>
      </c>
      <c r="AD71" s="34">
        <v>3.0028571428571427</v>
      </c>
      <c r="AE71" s="34">
        <v>3.4950413223140497</v>
      </c>
      <c r="AF71" s="34">
        <v>3.7449297971918876</v>
      </c>
      <c r="AG71" s="34">
        <v>3.2721804511278196</v>
      </c>
      <c r="AH71" s="34">
        <v>3.516082916368835</v>
      </c>
      <c r="AI71" s="34">
        <v>4.821109123434705</v>
      </c>
      <c r="AJ71" s="34">
        <v>4.7965779467680605</v>
      </c>
      <c r="AK71" s="34">
        <v>4.3486127864897464</v>
      </c>
      <c r="AL71" s="34">
        <v>19.909395973154364</v>
      </c>
      <c r="AM71" s="34">
        <v>5.3973392455081264</v>
      </c>
      <c r="AN71" s="34">
        <v>5.1420171061484474</v>
      </c>
      <c r="AO71" s="34">
        <v>0.442</v>
      </c>
      <c r="AP71" s="34">
        <v>0.39265255292652551</v>
      </c>
      <c r="AQ71" s="34">
        <v>0.43855646583013586</v>
      </c>
      <c r="AR71" s="34">
        <v>0.47771144278606964</v>
      </c>
      <c r="AS71" s="34">
        <v>0.45338056047504949</v>
      </c>
      <c r="AT71" s="34">
        <v>0.46131482697177156</v>
      </c>
      <c r="AU71" s="34">
        <v>0.52974708426156469</v>
      </c>
      <c r="AV71" s="34">
        <v>0.48816510802966784</v>
      </c>
      <c r="AW71" s="34">
        <v>0.43196932478581274</v>
      </c>
      <c r="AX71" s="34">
        <v>0.42812815702121521</v>
      </c>
      <c r="AY71" s="34">
        <v>0.45436255230878136</v>
      </c>
      <c r="AZ71" s="34">
        <v>3.7742399936338801E-2</v>
      </c>
      <c r="BA71" s="34">
        <v>1.3563466666666668</v>
      </c>
      <c r="BB71" s="34">
        <v>1.3453798256537981</v>
      </c>
      <c r="BC71" s="34">
        <v>1.4283521725604065</v>
      </c>
      <c r="BD71" s="34">
        <v>1.2905572139303483</v>
      </c>
      <c r="BE71" s="34">
        <v>1.3598083133659755</v>
      </c>
      <c r="BF71" s="34">
        <v>1.1381224796023632</v>
      </c>
      <c r="BG71" s="34">
        <v>1.1340387891495218</v>
      </c>
      <c r="BH71" s="34">
        <v>1.08868107062238</v>
      </c>
      <c r="BI71" s="34">
        <v>1.3462704451500809</v>
      </c>
      <c r="BJ71" s="34">
        <v>1.4091210852936931</v>
      </c>
      <c r="BK71" s="34">
        <v>1.2896678061995235</v>
      </c>
      <c r="BL71" s="34">
        <v>0.12326967919129884</v>
      </c>
    </row>
    <row r="72" spans="1:64" ht="14" customHeight="1" outlineLevel="1" x14ac:dyDescent="0.15">
      <c r="A72" s="35" t="s">
        <v>489</v>
      </c>
      <c r="B72" s="35" t="s">
        <v>490</v>
      </c>
      <c r="C72" s="36" t="s">
        <v>284</v>
      </c>
      <c r="D72" s="36" t="s">
        <v>253</v>
      </c>
      <c r="E72" s="37">
        <v>1.3921185982974207</v>
      </c>
      <c r="F72" s="37">
        <v>0.3308267582092283</v>
      </c>
      <c r="G72" s="38">
        <v>0.27865288602302357</v>
      </c>
      <c r="H72" s="37">
        <v>1</v>
      </c>
      <c r="I72" s="37">
        <v>0</v>
      </c>
      <c r="J72" s="37">
        <v>146.91000000000003</v>
      </c>
      <c r="K72" s="37">
        <v>16.353487565518027</v>
      </c>
      <c r="L72" s="37">
        <v>2.7944411813561225</v>
      </c>
      <c r="M72" s="37">
        <v>1.1275467860060969E-2</v>
      </c>
      <c r="N72" s="37">
        <v>-4.4851258991052152</v>
      </c>
      <c r="O72" s="37">
        <v>0</v>
      </c>
      <c r="P72" s="37">
        <v>1</v>
      </c>
      <c r="Q72" s="34">
        <v>0.14014752370916755</v>
      </c>
      <c r="R72" s="34">
        <v>5.9636044727033544E-2</v>
      </c>
      <c r="S72" s="34">
        <v>5.2442458968631638E-2</v>
      </c>
      <c r="T72" s="34">
        <v>2.6041311609516667E-2</v>
      </c>
      <c r="U72" s="34">
        <v>9.8784624081401928E-2</v>
      </c>
      <c r="V72" s="34">
        <v>4.6118571896495257E-2</v>
      </c>
      <c r="W72" s="34">
        <v>0.11243718592964824</v>
      </c>
      <c r="X72" s="34">
        <v>0.15154015401540155</v>
      </c>
      <c r="Y72" s="34">
        <v>0.13792067307692307</v>
      </c>
      <c r="Z72" s="34">
        <v>0.10848336187346694</v>
      </c>
      <c r="AA72" s="34">
        <v>9.3355190988768641E-2</v>
      </c>
      <c r="AB72" s="34">
        <v>4.4418272457338703E-2</v>
      </c>
      <c r="AC72" s="34">
        <v>0.77213352685050796</v>
      </c>
      <c r="AD72" s="34">
        <v>0.44444444444444442</v>
      </c>
      <c r="AE72" s="34">
        <v>0.44226044226044225</v>
      </c>
      <c r="AF72" s="34">
        <v>0.24331210191082805</v>
      </c>
      <c r="AG72" s="34">
        <v>0.91732283464566933</v>
      </c>
      <c r="AH72" s="34">
        <v>0.51200000000000001</v>
      </c>
      <c r="AI72" s="34">
        <v>1.3313049357674105</v>
      </c>
      <c r="AJ72" s="34">
        <v>1.6616405307599516</v>
      </c>
      <c r="AK72" s="34">
        <v>1.3934426229508197</v>
      </c>
      <c r="AL72" s="34">
        <v>1.4513931888544891</v>
      </c>
      <c r="AM72" s="34">
        <v>0.91692546284445631</v>
      </c>
      <c r="AN72" s="34">
        <v>0.5084032609409046</v>
      </c>
      <c r="AO72" s="34">
        <v>0.12563466761128825</v>
      </c>
      <c r="AP72" s="34">
        <v>6.2600690448791713E-2</v>
      </c>
      <c r="AQ72" s="34">
        <v>6.3187456119822141E-2</v>
      </c>
      <c r="AR72" s="34">
        <v>4.4279587342065607E-2</v>
      </c>
      <c r="AS72" s="34">
        <v>0.15674402959973094</v>
      </c>
      <c r="AT72" s="34">
        <v>7.7833056937534562E-2</v>
      </c>
      <c r="AU72" s="34">
        <v>0.17668700646087579</v>
      </c>
      <c r="AV72" s="34">
        <v>0.2147310989867498</v>
      </c>
      <c r="AW72" s="34">
        <v>0.17229729729729729</v>
      </c>
      <c r="AX72" s="34">
        <v>0.168985653521736</v>
      </c>
      <c r="AY72" s="34">
        <v>0.12629805443258921</v>
      </c>
      <c r="AZ72" s="34">
        <v>5.9945526684794699E-2</v>
      </c>
      <c r="BA72" s="34">
        <v>0.89644586137678606</v>
      </c>
      <c r="BB72" s="34">
        <v>1.0497123130034522</v>
      </c>
      <c r="BC72" s="34">
        <v>1.2048911771589048</v>
      </c>
      <c r="BD72" s="34">
        <v>1.7003593369653414</v>
      </c>
      <c r="BE72" s="34">
        <v>1.5867249691669472</v>
      </c>
      <c r="BF72" s="34">
        <v>1.6876727473742399</v>
      </c>
      <c r="BG72" s="34">
        <v>1.5714285714285714</v>
      </c>
      <c r="BH72" s="34">
        <v>1.4169914263445051</v>
      </c>
      <c r="BI72" s="34">
        <v>1.2492492492492493</v>
      </c>
      <c r="BJ72" s="34">
        <v>1.5577103309062073</v>
      </c>
      <c r="BK72" s="34">
        <v>1.3921185982974207</v>
      </c>
      <c r="BL72" s="34">
        <v>0.27865288602302357</v>
      </c>
    </row>
    <row r="73" spans="1:64" ht="14" customHeight="1" outlineLevel="1" x14ac:dyDescent="0.15">
      <c r="A73" s="35" t="s">
        <v>492</v>
      </c>
      <c r="B73" s="35" t="s">
        <v>493</v>
      </c>
      <c r="C73" s="36" t="s">
        <v>414</v>
      </c>
      <c r="D73" s="36" t="s">
        <v>253</v>
      </c>
      <c r="E73" s="37">
        <v>1.1447273928966608</v>
      </c>
      <c r="F73" s="37">
        <v>0.13516652385310632</v>
      </c>
      <c r="G73" s="38">
        <v>0.57457591034936306</v>
      </c>
      <c r="H73" s="37">
        <v>0</v>
      </c>
      <c r="I73" s="37">
        <v>1</v>
      </c>
      <c r="J73" s="37">
        <v>750.41</v>
      </c>
      <c r="K73" s="37">
        <v>240.33889244610907</v>
      </c>
      <c r="L73" s="37">
        <v>5.4820499791930528</v>
      </c>
      <c r="M73" s="37">
        <v>3.7154585127292847E-2</v>
      </c>
      <c r="N73" s="37">
        <v>-3.2926680934344299</v>
      </c>
      <c r="O73" s="37">
        <v>1</v>
      </c>
      <c r="P73" s="37">
        <v>0</v>
      </c>
      <c r="Q73" s="34">
        <v>0.2573207015346069</v>
      </c>
      <c r="R73" s="34">
        <v>0.10532711769862141</v>
      </c>
      <c r="S73" s="34">
        <v>0.46307954230510356</v>
      </c>
      <c r="T73" s="34">
        <v>0.40102413833120576</v>
      </c>
      <c r="U73" s="34">
        <v>0.34758599132597912</v>
      </c>
      <c r="V73" s="34">
        <v>0.41704153442803921</v>
      </c>
      <c r="W73" s="34">
        <v>0.3672281734674408</v>
      </c>
      <c r="X73" s="34">
        <v>0.46937765616813182</v>
      </c>
      <c r="Y73" s="34">
        <v>0.37907712057816662</v>
      </c>
      <c r="Z73" s="34">
        <v>0.3775562271853044</v>
      </c>
      <c r="AA73" s="34">
        <v>0.35846182030225998</v>
      </c>
      <c r="AB73" s="34">
        <v>0.10738391529521464</v>
      </c>
      <c r="AC73" s="34">
        <v>2.0293300401358443</v>
      </c>
      <c r="AD73" s="34">
        <v>1.5333526682134571</v>
      </c>
      <c r="AE73" s="34">
        <v>4.3211822660098527</v>
      </c>
      <c r="AF73" s="34">
        <v>3.1184433164128595</v>
      </c>
      <c r="AG73" s="34">
        <v>2.9782390358218951</v>
      </c>
      <c r="AH73" s="34">
        <v>2.9980160698343421</v>
      </c>
      <c r="AI73" s="34">
        <v>2.8315468684321141</v>
      </c>
      <c r="AJ73" s="34">
        <v>3.7635663437974092</v>
      </c>
      <c r="AK73" s="34">
        <v>4.0980467746080693</v>
      </c>
      <c r="AL73" s="34">
        <v>2.9780185758513933</v>
      </c>
      <c r="AM73" s="34">
        <v>3.0649741959117232</v>
      </c>
      <c r="AN73" s="34">
        <v>0.85820658620094736</v>
      </c>
      <c r="AO73" s="34">
        <v>0.36640838396789116</v>
      </c>
      <c r="AP73" s="34">
        <v>0.28099920276375234</v>
      </c>
      <c r="AQ73" s="34">
        <v>0.45470213951559607</v>
      </c>
      <c r="AR73" s="34">
        <v>0.41205228719202275</v>
      </c>
      <c r="AS73" s="34">
        <v>0.40187929165160824</v>
      </c>
      <c r="AT73" s="34">
        <v>0.37884352632964391</v>
      </c>
      <c r="AU73" s="34">
        <v>0.32915149886394174</v>
      </c>
      <c r="AV73" s="34">
        <v>0.37491281097419205</v>
      </c>
      <c r="AW73" s="34">
        <v>0.35972432151961559</v>
      </c>
      <c r="AX73" s="34">
        <v>0.24067054481766434</v>
      </c>
      <c r="AY73" s="34">
        <v>0.35993440075959282</v>
      </c>
      <c r="AZ73" s="34">
        <v>6.278946879780882E-2</v>
      </c>
      <c r="BA73" s="34">
        <v>1.4239366742850772</v>
      </c>
      <c r="BB73" s="34">
        <v>2.6678713792187088</v>
      </c>
      <c r="BC73" s="34">
        <v>0.98190936540230933</v>
      </c>
      <c r="BD73" s="34">
        <v>1.0274999627371779</v>
      </c>
      <c r="BE73" s="34">
        <v>1.1562010601132393</v>
      </c>
      <c r="BF73" s="34">
        <v>0.90840718502826634</v>
      </c>
      <c r="BG73" s="34">
        <v>0.89631330776184304</v>
      </c>
      <c r="BH73" s="34">
        <v>0.79874447802836557</v>
      </c>
      <c r="BI73" s="34">
        <v>0.94894759401719042</v>
      </c>
      <c r="BJ73" s="34">
        <v>0.63744292237442923</v>
      </c>
      <c r="BK73" s="34">
        <v>1.1447273928966608</v>
      </c>
      <c r="BL73" s="34">
        <v>0.57457591034936306</v>
      </c>
    </row>
    <row r="74" spans="1:64" ht="14" customHeight="1" outlineLevel="1" x14ac:dyDescent="0.15">
      <c r="A74" s="35" t="s">
        <v>495</v>
      </c>
      <c r="B74" s="35" t="s">
        <v>496</v>
      </c>
      <c r="C74" s="36" t="s">
        <v>350</v>
      </c>
      <c r="D74" s="36" t="s">
        <v>253</v>
      </c>
      <c r="E74" s="37">
        <v>1.3643554516865284</v>
      </c>
      <c r="F74" s="37">
        <v>0.31068212055037081</v>
      </c>
      <c r="G74" s="38">
        <v>0.57217582947838086</v>
      </c>
      <c r="H74" s="37">
        <v>1</v>
      </c>
      <c r="I74" s="37">
        <v>0</v>
      </c>
      <c r="J74" s="37">
        <v>477.90999999999997</v>
      </c>
      <c r="K74" s="37">
        <v>169.55057226549141</v>
      </c>
      <c r="L74" s="37">
        <v>5.1331512437679061</v>
      </c>
      <c r="M74" s="37">
        <v>2.6598337788414333E-2</v>
      </c>
      <c r="N74" s="37">
        <v>-3.6269065543043681</v>
      </c>
      <c r="O74" s="37">
        <v>0</v>
      </c>
      <c r="P74" s="37">
        <v>1</v>
      </c>
      <c r="Q74" s="34">
        <v>6.103637269556552E-2</v>
      </c>
      <c r="R74" s="34">
        <v>2.882623187100261E-3</v>
      </c>
      <c r="S74" s="34">
        <v>0.43907102651140806</v>
      </c>
      <c r="T74" s="34">
        <v>0.40466686435072186</v>
      </c>
      <c r="U74" s="34">
        <v>0.37399154382356303</v>
      </c>
      <c r="V74" s="34">
        <v>0.33455438538067683</v>
      </c>
      <c r="W74" s="34">
        <v>0.31598048308399534</v>
      </c>
      <c r="X74" s="34">
        <v>0.31406739090406927</v>
      </c>
      <c r="Y74" s="34">
        <v>0.12476442360990132</v>
      </c>
      <c r="Z74" s="34">
        <v>0.10675227011830048</v>
      </c>
      <c r="AA74" s="34">
        <v>0.24777673836653022</v>
      </c>
      <c r="AB74" s="34">
        <v>0.15761407752281753</v>
      </c>
      <c r="AC74" s="34">
        <v>0.45328399629972244</v>
      </c>
      <c r="AD74" s="34">
        <v>4.746366063482646E-2</v>
      </c>
      <c r="AE74" s="34">
        <v>4.203414232825998</v>
      </c>
      <c r="AF74" s="34">
        <v>4.2585213634181462</v>
      </c>
      <c r="AG74" s="34">
        <v>3.6889089269612265</v>
      </c>
      <c r="AH74" s="34">
        <v>3.6064617455687684</v>
      </c>
      <c r="AI74" s="34">
        <v>3.7492822966507178</v>
      </c>
      <c r="AJ74" s="34">
        <v>4.0708830548926018</v>
      </c>
      <c r="AK74" s="34">
        <v>2.760820045558086</v>
      </c>
      <c r="AL74" s="34">
        <v>1.6919054363220394</v>
      </c>
      <c r="AM74" s="34">
        <v>2.8530944759132133</v>
      </c>
      <c r="AN74" s="34">
        <v>1.5754515056748051</v>
      </c>
      <c r="AO74" s="34">
        <v>9.4692089667611432E-2</v>
      </c>
      <c r="AP74" s="34">
        <v>4.9320304552880612E-3</v>
      </c>
      <c r="AQ74" s="34">
        <v>0.39865405247244712</v>
      </c>
      <c r="AR74" s="34">
        <v>0.37266310969205557</v>
      </c>
      <c r="AS74" s="34">
        <v>0.34831843337590468</v>
      </c>
      <c r="AT74" s="34">
        <v>0.32419023032552141</v>
      </c>
      <c r="AU74" s="34">
        <v>0.3205301263958768</v>
      </c>
      <c r="AV74" s="34">
        <v>0.31910276317512581</v>
      </c>
      <c r="AW74" s="34">
        <v>0.28069050291272513</v>
      </c>
      <c r="AX74" s="34">
        <v>0.25319138529761809</v>
      </c>
      <c r="AY74" s="34">
        <v>0.27169647237701744</v>
      </c>
      <c r="AZ74" s="34">
        <v>0.12582538186911449</v>
      </c>
      <c r="BA74" s="34">
        <v>1.5514042772481318</v>
      </c>
      <c r="BB74" s="34">
        <v>1.7109521901297742</v>
      </c>
      <c r="BC74" s="34">
        <v>0.90794889300692483</v>
      </c>
      <c r="BD74" s="34">
        <v>0.92091333025248923</v>
      </c>
      <c r="BE74" s="34">
        <v>0.93135376756066413</v>
      </c>
      <c r="BF74" s="34">
        <v>0.96902101569117838</v>
      </c>
      <c r="BG74" s="34">
        <v>1.0143984947028266</v>
      </c>
      <c r="BH74" s="34">
        <v>1.0160327764578228</v>
      </c>
      <c r="BI74" s="34">
        <v>2.249763953467657</v>
      </c>
      <c r="BJ74" s="34">
        <v>2.3717658183478165</v>
      </c>
      <c r="BK74" s="34">
        <v>1.3643554516865284</v>
      </c>
      <c r="BL74" s="34">
        <v>0.57217582947838086</v>
      </c>
    </row>
    <row r="75" spans="1:64" ht="14" customHeight="1" outlineLevel="1" x14ac:dyDescent="0.15">
      <c r="A75" s="35" t="s">
        <v>498</v>
      </c>
      <c r="B75" s="35" t="s">
        <v>499</v>
      </c>
      <c r="C75" s="36" t="s">
        <v>296</v>
      </c>
      <c r="D75" s="36" t="s">
        <v>253</v>
      </c>
      <c r="E75" s="37">
        <v>1.0628629817349977</v>
      </c>
      <c r="F75" s="37">
        <v>6.0966193342471796E-2</v>
      </c>
      <c r="G75" s="38">
        <v>0.3886606651122867</v>
      </c>
      <c r="H75" s="37">
        <v>0</v>
      </c>
      <c r="I75" s="37">
        <v>1</v>
      </c>
      <c r="J75" s="37">
        <v>535.5</v>
      </c>
      <c r="K75" s="37">
        <v>138.83903549714603</v>
      </c>
      <c r="L75" s="37">
        <v>4.9333152441036106</v>
      </c>
      <c r="M75" s="37">
        <v>1.4822240293750793E-2</v>
      </c>
      <c r="N75" s="37">
        <v>-4.2116265036190068</v>
      </c>
      <c r="O75" s="37">
        <v>0</v>
      </c>
      <c r="P75" s="37">
        <v>1</v>
      </c>
      <c r="Q75" s="34">
        <v>0.28371767994409502</v>
      </c>
      <c r="R75" s="34">
        <v>0.22868675288694634</v>
      </c>
      <c r="S75" s="34">
        <v>0.33845465393794749</v>
      </c>
      <c r="T75" s="34">
        <v>0.37940973745222129</v>
      </c>
      <c r="U75" s="34">
        <v>0.52405556578807055</v>
      </c>
      <c r="V75" s="34">
        <v>0.40492205850950241</v>
      </c>
      <c r="W75" s="34">
        <v>0.48814594699025726</v>
      </c>
      <c r="X75" s="34">
        <v>0.68498592572414418</v>
      </c>
      <c r="Y75" s="34">
        <v>0.47795113036415321</v>
      </c>
      <c r="Z75" s="34">
        <v>0.41088036218232721</v>
      </c>
      <c r="AA75" s="34">
        <v>0.4221209813779665</v>
      </c>
      <c r="AB75" s="34">
        <v>0.13029184073427738</v>
      </c>
      <c r="AC75" s="34">
        <v>4.9663608562691133</v>
      </c>
      <c r="AD75" s="34">
        <v>4.8976982097186701</v>
      </c>
      <c r="AE75" s="34">
        <v>4.2730696798493408</v>
      </c>
      <c r="AF75" s="34">
        <v>5.6325581395348836</v>
      </c>
      <c r="AG75" s="34">
        <v>9.5681415929203535</v>
      </c>
      <c r="AH75" s="34">
        <v>8.012323943661972</v>
      </c>
      <c r="AI75" s="34">
        <v>7.0371352785145884</v>
      </c>
      <c r="AJ75" s="34">
        <v>8.0898123324396778</v>
      </c>
      <c r="AK75" s="34">
        <v>11.793319415448853</v>
      </c>
      <c r="AL75" s="34">
        <v>9.7836879432624109</v>
      </c>
      <c r="AM75" s="34">
        <v>7.4054107391619866</v>
      </c>
      <c r="AN75" s="34">
        <v>2.4889060306308446</v>
      </c>
      <c r="AO75" s="34">
        <v>0.45073549819594783</v>
      </c>
      <c r="AP75" s="34">
        <v>0.41931245894460256</v>
      </c>
      <c r="AQ75" s="34">
        <v>0.39653967144355118</v>
      </c>
      <c r="AR75" s="34">
        <v>0.44221289026839511</v>
      </c>
      <c r="AS75" s="34">
        <v>0.3971787524796121</v>
      </c>
      <c r="AT75" s="34">
        <v>0.32792909641158668</v>
      </c>
      <c r="AU75" s="34">
        <v>0.37193326790971543</v>
      </c>
      <c r="AV75" s="34">
        <v>0.42719614921780985</v>
      </c>
      <c r="AW75" s="34">
        <v>0.4359805510534846</v>
      </c>
      <c r="AX75" s="34">
        <v>0.41240657698056798</v>
      </c>
      <c r="AY75" s="34">
        <v>0.40814249129052732</v>
      </c>
      <c r="AZ75" s="34">
        <v>3.6902321445584203E-2</v>
      </c>
      <c r="BA75" s="34">
        <v>1.588676103247294</v>
      </c>
      <c r="BB75" s="34">
        <v>1.8335668929275235</v>
      </c>
      <c r="BC75" s="34">
        <v>1.1716183152743795</v>
      </c>
      <c r="BD75" s="34">
        <v>1.1655285740368815</v>
      </c>
      <c r="BE75" s="34">
        <v>0.75789435015796047</v>
      </c>
      <c r="BF75" s="34">
        <v>0.8098573281452659</v>
      </c>
      <c r="BG75" s="34">
        <v>0.76193046404037579</v>
      </c>
      <c r="BH75" s="34">
        <v>0.62365682735187933</v>
      </c>
      <c r="BI75" s="34">
        <v>0.91218646291579841</v>
      </c>
      <c r="BJ75" s="34">
        <v>1.0037144992526159</v>
      </c>
      <c r="BK75" s="34">
        <v>1.0628629817349977</v>
      </c>
      <c r="BL75" s="34">
        <v>0.3886606651122867</v>
      </c>
    </row>
    <row r="76" spans="1:64" ht="14" customHeight="1" outlineLevel="1" x14ac:dyDescent="0.15">
      <c r="A76" s="35" t="s">
        <v>501</v>
      </c>
      <c r="B76" s="35" t="s">
        <v>502</v>
      </c>
      <c r="C76" s="36" t="s">
        <v>257</v>
      </c>
      <c r="D76" s="36" t="s">
        <v>253</v>
      </c>
      <c r="E76" s="37">
        <v>0.62121909706237466</v>
      </c>
      <c r="F76" s="37">
        <v>-0.47607144596768602</v>
      </c>
      <c r="G76" s="38">
        <v>0.20715960435999511</v>
      </c>
      <c r="H76" s="37">
        <v>0</v>
      </c>
      <c r="I76" s="37">
        <v>1</v>
      </c>
      <c r="J76" s="37">
        <v>220.95</v>
      </c>
      <c r="K76" s="37">
        <v>87.249759630359719</v>
      </c>
      <c r="L76" s="37">
        <v>4.4687748061258441</v>
      </c>
      <c r="M76" s="37">
        <v>7.4871289360404131E-2</v>
      </c>
      <c r="N76" s="37">
        <v>-2.5919847815654813</v>
      </c>
      <c r="O76" s="37">
        <v>1</v>
      </c>
      <c r="P76" s="37">
        <v>0</v>
      </c>
      <c r="Q76" s="34">
        <v>0.56463675213675224</v>
      </c>
      <c r="R76" s="34">
        <v>0.82897815912636519</v>
      </c>
      <c r="S76" s="34">
        <v>0.38996973627323822</v>
      </c>
      <c r="T76" s="34">
        <v>0.35007890583903206</v>
      </c>
      <c r="U76" s="34">
        <v>0.2010508422191315</v>
      </c>
      <c r="V76" s="34">
        <v>0.10620667675882402</v>
      </c>
      <c r="W76" s="34">
        <v>0.16769161541922903</v>
      </c>
      <c r="X76" s="34">
        <v>0.22631064799739498</v>
      </c>
      <c r="Y76" s="34">
        <v>0.19701930124602979</v>
      </c>
      <c r="Z76" s="34">
        <v>0.14580941446613088</v>
      </c>
      <c r="AA76" s="34">
        <v>0.31777520514821278</v>
      </c>
      <c r="AB76" s="34">
        <v>0.22655770730634794</v>
      </c>
      <c r="AC76" s="34">
        <v>2.3237153064028582</v>
      </c>
      <c r="AD76" s="34">
        <v>5.5532331809274993</v>
      </c>
      <c r="AE76" s="34">
        <v>2.2121397915389331</v>
      </c>
      <c r="AF76" s="34">
        <v>1.9374090247452691</v>
      </c>
      <c r="AG76" s="34">
        <v>1.9245562130177516</v>
      </c>
      <c r="AH76" s="34">
        <v>0.55704137066443793</v>
      </c>
      <c r="AI76" s="34">
        <v>0.49013590530469092</v>
      </c>
      <c r="AJ76" s="34">
        <v>0.69085487077534791</v>
      </c>
      <c r="AK76" s="34">
        <v>1.9245823389021479</v>
      </c>
      <c r="AL76" s="34">
        <v>0.60364404541853711</v>
      </c>
      <c r="AM76" s="34">
        <v>1.8217312047697471</v>
      </c>
      <c r="AN76" s="34">
        <v>1.5091664596261298</v>
      </c>
      <c r="AO76" s="34">
        <v>0.35071129360043135</v>
      </c>
      <c r="AP76" s="34">
        <v>0.35513784461152886</v>
      </c>
      <c r="AQ76" s="34">
        <v>0.23857700191760894</v>
      </c>
      <c r="AR76" s="34">
        <v>0.20453323088743755</v>
      </c>
      <c r="AS76" s="34">
        <v>0.19275501889028815</v>
      </c>
      <c r="AT76" s="34">
        <v>8.0925206410879066E-2</v>
      </c>
      <c r="AU76" s="34">
        <v>6.8104288499025348E-2</v>
      </c>
      <c r="AV76" s="34">
        <v>8.1851372040984569E-2</v>
      </c>
      <c r="AW76" s="34">
        <v>0.18311458286025703</v>
      </c>
      <c r="AX76" s="34">
        <v>8.0005599692016927E-2</v>
      </c>
      <c r="AY76" s="34">
        <v>0.18357154394104577</v>
      </c>
      <c r="AZ76" s="34">
        <v>0.10845484726712569</v>
      </c>
      <c r="BA76" s="34">
        <v>0.62112728630085856</v>
      </c>
      <c r="BB76" s="34">
        <v>0.42840434419381784</v>
      </c>
      <c r="BC76" s="34">
        <v>0.61178337631422341</v>
      </c>
      <c r="BD76" s="34">
        <v>0.58424894352669998</v>
      </c>
      <c r="BE76" s="34">
        <v>0.95873768427290906</v>
      </c>
      <c r="BF76" s="34">
        <v>0.76195968916949963</v>
      </c>
      <c r="BG76" s="34">
        <v>0.40612816764132559</v>
      </c>
      <c r="BH76" s="34">
        <v>0.36167706983865272</v>
      </c>
      <c r="BI76" s="34">
        <v>0.92942458785594251</v>
      </c>
      <c r="BJ76" s="34">
        <v>0.54869982150981689</v>
      </c>
      <c r="BK76" s="34">
        <v>0.62121909706237466</v>
      </c>
      <c r="BL76" s="34">
        <v>0.20715960435999511</v>
      </c>
    </row>
    <row r="77" spans="1:64" ht="14" customHeight="1" outlineLevel="1" x14ac:dyDescent="0.15">
      <c r="A77" s="35" t="s">
        <v>504</v>
      </c>
      <c r="B77" s="35" t="s">
        <v>505</v>
      </c>
      <c r="C77" s="36" t="s">
        <v>296</v>
      </c>
      <c r="D77" s="36" t="s">
        <v>258</v>
      </c>
      <c r="E77" s="37">
        <v>1.7780888683914344</v>
      </c>
      <c r="F77" s="37">
        <v>0.57553911806504721</v>
      </c>
      <c r="G77" s="38">
        <v>0.70432619710206279</v>
      </c>
      <c r="H77" s="37">
        <v>1</v>
      </c>
      <c r="I77" s="37">
        <v>0</v>
      </c>
      <c r="J77" s="37">
        <v>1444.94</v>
      </c>
      <c r="K77" s="37">
        <v>1658.9003708615069</v>
      </c>
      <c r="L77" s="37">
        <v>7.4139102346568917</v>
      </c>
      <c r="M77" s="37">
        <v>0.12381110104171072</v>
      </c>
      <c r="N77" s="37">
        <v>-2.088998253594081</v>
      </c>
      <c r="O77" s="37">
        <v>1</v>
      </c>
      <c r="P77" s="37">
        <v>0</v>
      </c>
      <c r="Q77" s="34">
        <v>-1.7868187753419008E-2</v>
      </c>
      <c r="R77" s="34">
        <v>0.10436579695169206</v>
      </c>
      <c r="S77" s="34">
        <v>0.10828143410200303</v>
      </c>
      <c r="T77" s="34">
        <v>6.7649271002082845E-2</v>
      </c>
      <c r="U77" s="34">
        <v>-5.0096941647382584E-2</v>
      </c>
      <c r="V77" s="34">
        <v>9.8795546998277292E-2</v>
      </c>
      <c r="W77" s="34">
        <v>0.18922289022489422</v>
      </c>
      <c r="X77" s="34">
        <v>0.37994295063927136</v>
      </c>
      <c r="Y77" s="34">
        <v>0.25753414773829009</v>
      </c>
      <c r="Z77" s="34">
        <v>0.18928540146898737</v>
      </c>
      <c r="AA77" s="34">
        <v>0.13271123097246967</v>
      </c>
      <c r="AB77" s="34">
        <v>0.1273556212336073</v>
      </c>
      <c r="AC77" s="34">
        <v>-0.42139384116693679</v>
      </c>
      <c r="AD77" s="34">
        <v>2.0631383472609097</v>
      </c>
      <c r="AE77" s="34">
        <v>1.2476726144297905</v>
      </c>
      <c r="AF77" s="34">
        <v>1.6000684228532329</v>
      </c>
      <c r="AG77" s="34">
        <v>-1.127942063971032</v>
      </c>
      <c r="AH77" s="34">
        <v>1.3741065136413975</v>
      </c>
      <c r="AI77" s="34">
        <v>2.3644963828603229</v>
      </c>
      <c r="AJ77" s="34">
        <v>1.427638737758433</v>
      </c>
      <c r="AK77" s="34">
        <v>4.2023546725533478</v>
      </c>
      <c r="AL77" s="34">
        <v>1.200119000396668</v>
      </c>
      <c r="AM77" s="34">
        <v>1.3930258786616132</v>
      </c>
      <c r="AN77" s="34">
        <v>1.4543152441143889</v>
      </c>
      <c r="AO77" s="34">
        <v>-4.2854788198450629E-2</v>
      </c>
      <c r="AP77" s="34">
        <v>0.2920609884332282</v>
      </c>
      <c r="AQ77" s="34">
        <v>0.20781780003230493</v>
      </c>
      <c r="AR77" s="34">
        <v>0.17002944704984185</v>
      </c>
      <c r="AS77" s="34">
        <v>-0.10480961549245753</v>
      </c>
      <c r="AT77" s="34">
        <v>0.17564020074636469</v>
      </c>
      <c r="AU77" s="34">
        <v>0.19674939803667346</v>
      </c>
      <c r="AV77" s="34">
        <v>0.22302494581615742</v>
      </c>
      <c r="AW77" s="34">
        <v>0.32413871388841592</v>
      </c>
      <c r="AX77" s="34">
        <v>0.26425888723906016</v>
      </c>
      <c r="AY77" s="34">
        <v>0.17060559775511386</v>
      </c>
      <c r="AZ77" s="34">
        <v>0.13878654989456504</v>
      </c>
      <c r="BA77" s="34">
        <v>2.3983847041371349</v>
      </c>
      <c r="BB77" s="34">
        <v>2.7984358569926395</v>
      </c>
      <c r="BC77" s="34">
        <v>1.9192376029720561</v>
      </c>
      <c r="BD77" s="34">
        <v>2.5133965899589197</v>
      </c>
      <c r="BE77" s="34">
        <v>2.0921360076265958</v>
      </c>
      <c r="BF77" s="34">
        <v>1.7778149530304979</v>
      </c>
      <c r="BG77" s="34">
        <v>1.0397758844230414</v>
      </c>
      <c r="BH77" s="34">
        <v>0.58699587777825002</v>
      </c>
      <c r="BI77" s="34">
        <v>1.2586242124978717</v>
      </c>
      <c r="BJ77" s="34">
        <v>1.396086994497336</v>
      </c>
      <c r="BK77" s="34">
        <v>1.7780888683914344</v>
      </c>
      <c r="BL77" s="34">
        <v>0.70432619710206279</v>
      </c>
    </row>
    <row r="78" spans="1:64" ht="14" customHeight="1" outlineLevel="1" x14ac:dyDescent="0.15">
      <c r="A78" s="35" t="s">
        <v>507</v>
      </c>
      <c r="B78" s="35" t="s">
        <v>508</v>
      </c>
      <c r="C78" s="36" t="s">
        <v>273</v>
      </c>
      <c r="D78" s="36" t="s">
        <v>258</v>
      </c>
      <c r="E78" s="37">
        <v>1.110099564173938</v>
      </c>
      <c r="F78" s="37">
        <v>0.10444970875566484</v>
      </c>
      <c r="G78" s="38">
        <v>0.31757240020456401</v>
      </c>
      <c r="H78" s="37">
        <v>0</v>
      </c>
      <c r="I78" s="37">
        <v>1</v>
      </c>
      <c r="J78" s="37">
        <v>784.13</v>
      </c>
      <c r="K78" s="37">
        <v>249.43548731752946</v>
      </c>
      <c r="L78" s="37">
        <v>5.5192003138915258</v>
      </c>
      <c r="M78" s="37">
        <v>3.2868204249005065E-2</v>
      </c>
      <c r="N78" s="37">
        <v>-3.4152495247118311</v>
      </c>
      <c r="O78" s="37">
        <v>1</v>
      </c>
      <c r="P78" s="37">
        <v>0</v>
      </c>
      <c r="Q78" s="34">
        <v>-0.11385511651469096</v>
      </c>
      <c r="R78" s="34">
        <v>0.20826807157435095</v>
      </c>
      <c r="S78" s="34">
        <v>0.21065955013343501</v>
      </c>
      <c r="T78" s="34">
        <v>0.16051390712665631</v>
      </c>
      <c r="U78" s="34">
        <v>0.24510579684660924</v>
      </c>
      <c r="V78" s="34">
        <v>0.14883228247162672</v>
      </c>
      <c r="W78" s="34">
        <v>0.30037638263006966</v>
      </c>
      <c r="X78" s="34">
        <v>0.36369735634078021</v>
      </c>
      <c r="Y78" s="34">
        <v>0.24124541341598094</v>
      </c>
      <c r="Z78" s="34">
        <v>0.34573076343511561</v>
      </c>
      <c r="AA78" s="34">
        <v>0.21105744074599336</v>
      </c>
      <c r="AB78" s="34">
        <v>0.13477844089849961</v>
      </c>
      <c r="AC78" s="34">
        <v>-1.6856249999999999</v>
      </c>
      <c r="AD78" s="34">
        <v>2.3629509962304796</v>
      </c>
      <c r="AE78" s="34">
        <v>1.9027548209366392</v>
      </c>
      <c r="AF78" s="34">
        <v>1.5364947864590772</v>
      </c>
      <c r="AG78" s="34">
        <v>2.4906194163192374</v>
      </c>
      <c r="AH78" s="34">
        <v>1.9036129032258065</v>
      </c>
      <c r="AI78" s="34">
        <v>2.5368147907881937</v>
      </c>
      <c r="AJ78" s="34">
        <v>2.5915457519080771</v>
      </c>
      <c r="AK78" s="34">
        <v>2.8064649813510152</v>
      </c>
      <c r="AL78" s="34">
        <v>2.5010405311663861</v>
      </c>
      <c r="AM78" s="34">
        <v>1.8946673978384911</v>
      </c>
      <c r="AN78" s="34">
        <v>1.3173386877278026</v>
      </c>
      <c r="AO78" s="34">
        <v>-0.15971810967665523</v>
      </c>
      <c r="AP78" s="34">
        <v>0.23460640516119835</v>
      </c>
      <c r="AQ78" s="34">
        <v>0.23139803678515194</v>
      </c>
      <c r="AR78" s="34">
        <v>0.21206087607932814</v>
      </c>
      <c r="AS78" s="34">
        <v>0.28027815013404828</v>
      </c>
      <c r="AT78" s="34">
        <v>0.25372774959153838</v>
      </c>
      <c r="AU78" s="34">
        <v>0.26939239459906311</v>
      </c>
      <c r="AV78" s="34">
        <v>0.27870079734458997</v>
      </c>
      <c r="AW78" s="34">
        <v>0.24927530897144487</v>
      </c>
      <c r="AX78" s="34">
        <v>0.20999991679217181</v>
      </c>
      <c r="AY78" s="34">
        <v>0.20597215257818796</v>
      </c>
      <c r="AZ78" s="34">
        <v>0.13091039509492408</v>
      </c>
      <c r="BA78" s="34">
        <v>1.4028189032334479</v>
      </c>
      <c r="BB78" s="34">
        <v>1.1264636167596371</v>
      </c>
      <c r="BC78" s="34">
        <v>1.09844550906228</v>
      </c>
      <c r="BD78" s="34">
        <v>1.3211370894610259</v>
      </c>
      <c r="BE78" s="34">
        <v>1.1434986595174261</v>
      </c>
      <c r="BF78" s="34">
        <v>1.7047897497635223</v>
      </c>
      <c r="BG78" s="34">
        <v>0.89684945347662348</v>
      </c>
      <c r="BH78" s="34">
        <v>0.76629866147129921</v>
      </c>
      <c r="BI78" s="34">
        <v>1.0332851739718589</v>
      </c>
      <c r="BJ78" s="34">
        <v>0.60740882502225801</v>
      </c>
      <c r="BK78" s="34">
        <v>1.110099564173938</v>
      </c>
      <c r="BL78" s="34">
        <v>0.31757240020456401</v>
      </c>
    </row>
    <row r="79" spans="1:64" ht="14" customHeight="1" outlineLevel="1" x14ac:dyDescent="0.15">
      <c r="A79" s="35" t="s">
        <v>510</v>
      </c>
      <c r="B79" s="35" t="s">
        <v>511</v>
      </c>
      <c r="C79" s="36" t="s">
        <v>296</v>
      </c>
      <c r="D79" s="36" t="s">
        <v>253</v>
      </c>
      <c r="E79" s="37">
        <v>0.25875887827577765</v>
      </c>
      <c r="F79" s="37">
        <v>-1.351858622814289</v>
      </c>
      <c r="G79" s="38">
        <v>0.5175177565515553</v>
      </c>
      <c r="H79" s="37">
        <v>0</v>
      </c>
      <c r="I79" s="37">
        <v>1</v>
      </c>
      <c r="J79" s="37">
        <v>594.5</v>
      </c>
      <c r="K79" s="37">
        <v>23.334523779156068</v>
      </c>
      <c r="L79" s="37">
        <v>3.1499339711865075</v>
      </c>
      <c r="M79" s="37">
        <v>2.7607959890626078E-3</v>
      </c>
      <c r="N79" s="37">
        <v>-5.8922362389986151</v>
      </c>
      <c r="O79" s="37">
        <v>0</v>
      </c>
      <c r="P79" s="37">
        <v>1</v>
      </c>
      <c r="Z79" s="34">
        <v>0.34914399971604687</v>
      </c>
      <c r="AA79" s="34">
        <v>0.34914399971604687</v>
      </c>
      <c r="AK79" s="34">
        <v>5.4982698961937713</v>
      </c>
      <c r="AL79" s="34">
        <v>4.8297872340425529</v>
      </c>
      <c r="AM79" s="34">
        <v>5.1640285651181621</v>
      </c>
      <c r="AN79" s="34">
        <v>0.47268862351276231</v>
      </c>
      <c r="AU79" s="34">
        <v>0.34057822431822843</v>
      </c>
      <c r="AV79" s="34">
        <v>0.37524078592526006</v>
      </c>
      <c r="AW79" s="34">
        <v>0.38096379765044353</v>
      </c>
      <c r="AX79" s="34">
        <v>0.36137643889297083</v>
      </c>
      <c r="AY79" s="34">
        <v>0.36453981169672567</v>
      </c>
      <c r="AZ79" s="34">
        <v>1.7966846887536803E-2</v>
      </c>
      <c r="BG79" s="34">
        <v>0</v>
      </c>
      <c r="BH79" s="34">
        <v>0</v>
      </c>
      <c r="BI79" s="34">
        <v>0</v>
      </c>
      <c r="BJ79" s="34">
        <v>1.0350355131031106</v>
      </c>
      <c r="BK79" s="34">
        <v>0.25875887827577765</v>
      </c>
    </row>
    <row r="80" spans="1:64" ht="14" customHeight="1" outlineLevel="1" x14ac:dyDescent="0.15">
      <c r="A80" s="35" t="s">
        <v>513</v>
      </c>
      <c r="B80" s="35" t="s">
        <v>514</v>
      </c>
      <c r="C80" s="36" t="s">
        <v>284</v>
      </c>
      <c r="D80" s="36" t="s">
        <v>258</v>
      </c>
      <c r="E80" s="37">
        <v>1.2035930758136046</v>
      </c>
      <c r="F80" s="37">
        <v>0.1853113128605656</v>
      </c>
      <c r="G80" s="38">
        <v>1.196458445825876</v>
      </c>
      <c r="H80" s="37">
        <v>1</v>
      </c>
      <c r="I80" s="37">
        <v>0</v>
      </c>
      <c r="J80" s="37">
        <v>2262.4499999999998</v>
      </c>
      <c r="K80" s="37">
        <v>1237.0826894575623</v>
      </c>
      <c r="L80" s="37">
        <v>7.1205112169308258</v>
      </c>
      <c r="M80" s="37">
        <v>8.4107852745462758E-2</v>
      </c>
      <c r="N80" s="37">
        <v>-2.4756553424566849</v>
      </c>
      <c r="O80" s="37">
        <v>1</v>
      </c>
      <c r="P80" s="37">
        <v>0</v>
      </c>
      <c r="Q80" s="34">
        <v>0.22804652649425369</v>
      </c>
      <c r="R80" s="34">
        <v>7.1460473425636453E-2</v>
      </c>
      <c r="S80" s="34">
        <v>4.4172241964622501E-2</v>
      </c>
      <c r="T80" s="34">
        <v>5.2152161600906168E-2</v>
      </c>
      <c r="U80" s="34">
        <v>5.8410971249285515E-2</v>
      </c>
      <c r="V80" s="34">
        <v>5.2104871391944418E-2</v>
      </c>
      <c r="W80" s="34">
        <v>0.28886352971289619</v>
      </c>
      <c r="X80" s="34">
        <v>0.36959690760486791</v>
      </c>
      <c r="Y80" s="34">
        <v>0.5733909610572584</v>
      </c>
      <c r="Z80" s="34">
        <v>0.37282480030571635</v>
      </c>
      <c r="AA80" s="34">
        <v>0.21110234448073878</v>
      </c>
      <c r="AB80" s="34">
        <v>0.1856182318676301</v>
      </c>
      <c r="AC80" s="34">
        <v>1.0635126377187298</v>
      </c>
      <c r="AD80" s="34">
        <v>0.31601222666353163</v>
      </c>
      <c r="AE80" s="34">
        <v>0.36061588330632088</v>
      </c>
      <c r="AF80" s="34">
        <v>0.45945945945945948</v>
      </c>
      <c r="AG80" s="34">
        <v>1.4141414141414141</v>
      </c>
      <c r="AH80" s="34">
        <v>0.53659305993690853</v>
      </c>
      <c r="AI80" s="34">
        <v>1.1111794871794871</v>
      </c>
      <c r="AJ80" s="34">
        <v>1.3754952758305394</v>
      </c>
      <c r="AK80" s="34">
        <v>3.0995636652122172</v>
      </c>
      <c r="AL80" s="34">
        <v>2.0811654526534857</v>
      </c>
      <c r="AM80" s="34">
        <v>1.1817738562102094</v>
      </c>
      <c r="AN80" s="34">
        <v>0.87934034048847598</v>
      </c>
      <c r="AO80" s="34">
        <v>0.14666190008043614</v>
      </c>
      <c r="AP80" s="34">
        <v>5.9728024175628835E-2</v>
      </c>
      <c r="AQ80" s="34">
        <v>3.9072789533760643E-2</v>
      </c>
      <c r="AR80" s="34">
        <v>4.3244300949026517E-2</v>
      </c>
      <c r="AS80" s="34">
        <v>0.18097207859358841</v>
      </c>
      <c r="AT80" s="34">
        <v>0.19635230289737965</v>
      </c>
      <c r="AU80" s="34">
        <v>0.15969458447569351</v>
      </c>
      <c r="AV80" s="34">
        <v>0.15260025698248461</v>
      </c>
      <c r="AW80" s="34">
        <v>0.30046912251018998</v>
      </c>
      <c r="AX80" s="34">
        <v>0.18150467374534895</v>
      </c>
      <c r="AY80" s="34">
        <v>0.14603000339435374</v>
      </c>
      <c r="AZ80" s="34">
        <v>8.0654435945458347E-2</v>
      </c>
      <c r="BA80" s="34">
        <v>0.643122709804272</v>
      </c>
      <c r="BB80" s="34">
        <v>0.83581903830770587</v>
      </c>
      <c r="BC80" s="34">
        <v>0.88455527263148659</v>
      </c>
      <c r="BD80" s="34">
        <v>0.82919479502984061</v>
      </c>
      <c r="BE80" s="34">
        <v>3.0982549120992759</v>
      </c>
      <c r="BF80" s="34">
        <v>3.7684058640193929</v>
      </c>
      <c r="BG80" s="34">
        <v>0.55283747531027971</v>
      </c>
      <c r="BH80" s="34">
        <v>0.412882937715561</v>
      </c>
      <c r="BI80" s="34">
        <v>0.524021379681612</v>
      </c>
      <c r="BJ80" s="34">
        <v>0.48683637353661857</v>
      </c>
      <c r="BK80" s="34">
        <v>1.2035930758136046</v>
      </c>
      <c r="BL80" s="34">
        <v>1.196458445825876</v>
      </c>
    </row>
    <row r="81" spans="1:64" ht="14" customHeight="1" outlineLevel="1" x14ac:dyDescent="0.15">
      <c r="A81" s="35" t="s">
        <v>517</v>
      </c>
      <c r="B81" s="35" t="s">
        <v>518</v>
      </c>
      <c r="C81" s="36" t="s">
        <v>284</v>
      </c>
      <c r="D81" s="36" t="s">
        <v>253</v>
      </c>
      <c r="E81" s="37">
        <v>3.1779153298411229</v>
      </c>
      <c r="F81" s="37">
        <v>1.1562254251671318</v>
      </c>
      <c r="G81" s="38">
        <v>3.0107139525548834</v>
      </c>
      <c r="H81" s="37">
        <v>1</v>
      </c>
      <c r="I81" s="37">
        <v>0</v>
      </c>
      <c r="J81" s="37">
        <v>29.925000000000001</v>
      </c>
      <c r="K81" s="37">
        <v>122.74505760586317</v>
      </c>
      <c r="L81" s="37">
        <v>4.8101095019606621</v>
      </c>
      <c r="M81" s="37">
        <v>1.0241927056675378E-2</v>
      </c>
      <c r="N81" s="37">
        <v>-4.5812654879476735</v>
      </c>
      <c r="O81" s="37">
        <v>0</v>
      </c>
      <c r="P81" s="37">
        <v>1</v>
      </c>
      <c r="X81" s="34">
        <v>2.7768421840499984E-2</v>
      </c>
      <c r="Y81" s="34">
        <v>7.8495301241129894E-3</v>
      </c>
      <c r="Z81" s="34">
        <v>-1.1644805310481262E-2</v>
      </c>
      <c r="AA81" s="34">
        <v>7.991048884710571E-3</v>
      </c>
      <c r="AB81" s="34">
        <v>1.9706994679133907E-2</v>
      </c>
      <c r="AI81" s="34">
        <v>-97.943749999999994</v>
      </c>
      <c r="AJ81" s="34">
        <v>-2.4189079054604727</v>
      </c>
      <c r="AK81" s="34">
        <v>0.84450994841562277</v>
      </c>
      <c r="AL81" s="34">
        <v>-1.0122249388753055</v>
      </c>
      <c r="AM81" s="34">
        <v>-25.132593223980038</v>
      </c>
      <c r="AN81" s="34">
        <v>48.559167027621278</v>
      </c>
      <c r="AT81" s="34">
        <v>-4.0863612427593468E-2</v>
      </c>
      <c r="AU81" s="34">
        <v>0.86513194214419775</v>
      </c>
      <c r="AV81" s="34">
        <v>0.14499975572817431</v>
      </c>
      <c r="AW81" s="34">
        <v>5.0793369382146972E-2</v>
      </c>
      <c r="AX81" s="34">
        <v>-4.8872624247432411E-2</v>
      </c>
      <c r="AY81" s="34">
        <v>0.19423776611589863</v>
      </c>
      <c r="AZ81" s="34">
        <v>0.38323458616936035</v>
      </c>
      <c r="BF81" s="34">
        <v>0</v>
      </c>
      <c r="BG81" s="34">
        <v>0</v>
      </c>
      <c r="BH81" s="34">
        <v>5.2217499633592261</v>
      </c>
      <c r="BI81" s="34">
        <v>6.4708802411133775</v>
      </c>
      <c r="BJ81" s="34">
        <v>4.1969464447330109</v>
      </c>
      <c r="BK81" s="34">
        <v>3.1779153298411229</v>
      </c>
      <c r="BL81" s="34">
        <v>3.0107139525548834</v>
      </c>
    </row>
    <row r="82" spans="1:64" ht="14" customHeight="1" outlineLevel="1" x14ac:dyDescent="0.15">
      <c r="A82" s="35" t="s">
        <v>520</v>
      </c>
      <c r="B82" s="35" t="s">
        <v>521</v>
      </c>
      <c r="C82" s="36" t="s">
        <v>257</v>
      </c>
      <c r="D82" s="36" t="s">
        <v>258</v>
      </c>
      <c r="E82" s="37">
        <v>0.88147486759775728</v>
      </c>
      <c r="F82" s="37">
        <v>-0.1261587885004502</v>
      </c>
      <c r="G82" s="38">
        <v>0.35500181812910603</v>
      </c>
      <c r="H82" s="37">
        <v>0</v>
      </c>
      <c r="I82" s="37">
        <v>1</v>
      </c>
      <c r="J82" s="37">
        <v>539.12</v>
      </c>
      <c r="K82" s="37">
        <v>917.08610985495181</v>
      </c>
      <c r="L82" s="37">
        <v>6.8212013717244915</v>
      </c>
      <c r="M82" s="37">
        <v>0.12789441819848296</v>
      </c>
      <c r="N82" s="37">
        <v>-2.0565502132692779</v>
      </c>
      <c r="O82" s="37">
        <v>1</v>
      </c>
      <c r="P82" s="37">
        <v>0</v>
      </c>
      <c r="Q82" s="34">
        <v>1.7596648819269291E-2</v>
      </c>
      <c r="R82" s="34">
        <v>-9.3614640111085765E-2</v>
      </c>
      <c r="S82" s="34">
        <v>-7.5648916538669786E-2</v>
      </c>
      <c r="T82" s="34">
        <v>-7.6351108378669943E-2</v>
      </c>
      <c r="U82" s="34">
        <v>-4.1910287207844205E-2</v>
      </c>
      <c r="V82" s="34">
        <v>-5.6828809133418347E-2</v>
      </c>
      <c r="W82" s="34">
        <v>-0.10617177384548987</v>
      </c>
      <c r="X82" s="34">
        <v>0.13252232431732885</v>
      </c>
      <c r="Y82" s="34">
        <v>0.15855439544869979</v>
      </c>
      <c r="Z82" s="34">
        <v>0.2264714776143297</v>
      </c>
      <c r="AA82" s="34">
        <v>8.4619310984449751E-3</v>
      </c>
      <c r="AB82" s="34">
        <v>0.12025850612189405</v>
      </c>
      <c r="AC82" s="34">
        <v>0.1587069309564986</v>
      </c>
      <c r="AD82" s="34">
        <v>-0.92334423548650857</v>
      </c>
      <c r="AE82" s="34">
        <v>-0.60793890418257712</v>
      </c>
      <c r="AF82" s="34">
        <v>-0.56208368915456874</v>
      </c>
      <c r="AG82" s="34">
        <v>-0.46834374472395746</v>
      </c>
      <c r="AH82" s="34">
        <v>-0.3992320819112628</v>
      </c>
      <c r="AI82" s="34">
        <v>-0.58771331058020482</v>
      </c>
      <c r="AJ82" s="34">
        <v>0.40614774417451666</v>
      </c>
      <c r="AK82" s="34">
        <v>-1.0057379882474939</v>
      </c>
      <c r="AL82" s="34">
        <v>-1.5133721621300369</v>
      </c>
      <c r="AM82" s="34">
        <v>-0.55029114412855962</v>
      </c>
      <c r="AN82" s="34">
        <v>0.55035100567260609</v>
      </c>
      <c r="AO82" s="34">
        <v>1.7228431967189439E-2</v>
      </c>
      <c r="AP82" s="34">
        <v>-0.12646992944338672</v>
      </c>
      <c r="AQ82" s="34">
        <v>-9.4158746750656747E-2</v>
      </c>
      <c r="AR82" s="34">
        <v>-9.0094036163543542E-2</v>
      </c>
      <c r="AS82" s="34">
        <v>-3.8846099985996356E-2</v>
      </c>
      <c r="AT82" s="34">
        <v>-5.8447317469239896E-2</v>
      </c>
      <c r="AU82" s="34">
        <v>-5.6627351251808664E-2</v>
      </c>
      <c r="AV82" s="34">
        <v>4.0796406410294722E-2</v>
      </c>
      <c r="AW82" s="34">
        <v>0.13277478118810979</v>
      </c>
      <c r="AX82" s="34">
        <v>9.6489632593670424E-2</v>
      </c>
      <c r="AY82" s="34">
        <v>-1.7735422890536749E-2</v>
      </c>
      <c r="AZ82" s="34">
        <v>8.6193785815688762E-2</v>
      </c>
      <c r="BA82" s="34">
        <v>0.97907460358721077</v>
      </c>
      <c r="BB82" s="34">
        <v>1.3509631537686193</v>
      </c>
      <c r="BC82" s="34">
        <v>1.2446807047464481</v>
      </c>
      <c r="BD82" s="34">
        <v>1.1799964411350043</v>
      </c>
      <c r="BE82" s="34">
        <v>0.92688699061756052</v>
      </c>
      <c r="BF82" s="34">
        <v>1.0284804197114483</v>
      </c>
      <c r="BG82" s="34">
        <v>0.53335598719691324</v>
      </c>
      <c r="BH82" s="34">
        <v>0.30784553938705789</v>
      </c>
      <c r="BI82" s="34">
        <v>0.83740839105951503</v>
      </c>
      <c r="BJ82" s="34">
        <v>0.42605644476779431</v>
      </c>
      <c r="BK82" s="34">
        <v>0.88147486759775728</v>
      </c>
      <c r="BL82" s="34">
        <v>0.35500181812910603</v>
      </c>
    </row>
    <row r="83" spans="1:64" ht="14" customHeight="1" outlineLevel="1" x14ac:dyDescent="0.15">
      <c r="A83" s="35" t="s">
        <v>523</v>
      </c>
      <c r="B83" s="35" t="s">
        <v>524</v>
      </c>
      <c r="C83" s="36" t="s">
        <v>296</v>
      </c>
      <c r="D83" s="36" t="s">
        <v>253</v>
      </c>
      <c r="E83" s="37">
        <v>1.0487207465926223</v>
      </c>
      <c r="F83" s="37">
        <v>4.7571084815606256E-2</v>
      </c>
      <c r="G83" s="38">
        <v>0.23581053086327397</v>
      </c>
      <c r="H83" s="37">
        <v>0</v>
      </c>
      <c r="I83" s="37">
        <v>1</v>
      </c>
      <c r="J83" s="37">
        <v>9187.7400000000016</v>
      </c>
      <c r="K83" s="37">
        <v>3551.0250095179858</v>
      </c>
      <c r="L83" s="37">
        <v>8.1749915758690008</v>
      </c>
      <c r="M83" s="37">
        <v>6.9161400254673933E-2</v>
      </c>
      <c r="N83" s="37">
        <v>-2.6713123717746394</v>
      </c>
      <c r="O83" s="37">
        <v>1</v>
      </c>
      <c r="P83" s="37">
        <v>0</v>
      </c>
      <c r="Q83" s="34">
        <v>2.6154181798443171E-2</v>
      </c>
      <c r="R83" s="34">
        <v>7.1989907592575758E-2</v>
      </c>
      <c r="S83" s="34">
        <v>0.233418736127606</v>
      </c>
      <c r="T83" s="34">
        <v>0.42145886094587431</v>
      </c>
      <c r="U83" s="34">
        <v>0.39626640101229166</v>
      </c>
      <c r="V83" s="34">
        <v>0.20899417864254879</v>
      </c>
      <c r="W83" s="34">
        <v>0.18313250300964209</v>
      </c>
      <c r="X83" s="34">
        <v>0.27918929733519032</v>
      </c>
      <c r="Y83" s="34">
        <v>0.31147368392636843</v>
      </c>
      <c r="Z83" s="34">
        <v>0.34848495740627589</v>
      </c>
      <c r="AA83" s="34">
        <v>0.24805627077968168</v>
      </c>
      <c r="AB83" s="34">
        <v>0.13051468931147078</v>
      </c>
      <c r="AC83" s="34">
        <v>0.17234619194364956</v>
      </c>
      <c r="AD83" s="34">
        <v>0.42024948110963239</v>
      </c>
      <c r="AE83" s="34">
        <v>1.4143656087864698</v>
      </c>
      <c r="AF83" s="34">
        <v>2.6930922228703684</v>
      </c>
      <c r="AG83" s="34">
        <v>1.9047647373743384</v>
      </c>
      <c r="AH83" s="34">
        <v>1.2576605351746957</v>
      </c>
      <c r="AI83" s="34">
        <v>0.86352881258819902</v>
      </c>
      <c r="AJ83" s="34">
        <v>1.2812201961537915</v>
      </c>
      <c r="AK83" s="34">
        <v>2.1336612607947929</v>
      </c>
      <c r="AL83" s="34">
        <v>1.5128303152770086</v>
      </c>
      <c r="AM83" s="34">
        <v>1.3653719362072947</v>
      </c>
      <c r="AN83" s="34">
        <v>0.76414769201808852</v>
      </c>
      <c r="AO83" s="34">
        <v>3.8887285076160412E-2</v>
      </c>
      <c r="AP83" s="34">
        <v>8.8834762531539296E-2</v>
      </c>
      <c r="AQ83" s="34">
        <v>0.22559573196682903</v>
      </c>
      <c r="AR83" s="34">
        <v>0.36759387681717776</v>
      </c>
      <c r="AS83" s="34">
        <v>0.32317350100420861</v>
      </c>
      <c r="AT83" s="34">
        <v>0.276918912491873</v>
      </c>
      <c r="AU83" s="34">
        <v>0.20936071473589707</v>
      </c>
      <c r="AV83" s="34">
        <v>0.22062377747165207</v>
      </c>
      <c r="AW83" s="34">
        <v>0.28654019514593726</v>
      </c>
      <c r="AX83" s="34">
        <v>0.32539360234667886</v>
      </c>
      <c r="AY83" s="34">
        <v>0.23629223595879528</v>
      </c>
      <c r="AZ83" s="34">
        <v>0.10472214908227778</v>
      </c>
      <c r="BA83" s="34">
        <v>1.4868477009085859</v>
      </c>
      <c r="BB83" s="34">
        <v>1.2339891173954047</v>
      </c>
      <c r="BC83" s="34">
        <v>0.96648510616345606</v>
      </c>
      <c r="BD83" s="34">
        <v>0.87219396928134796</v>
      </c>
      <c r="BE83" s="34">
        <v>0.81554605734586161</v>
      </c>
      <c r="BF83" s="34">
        <v>1.3250077791185688</v>
      </c>
      <c r="BG83" s="34">
        <v>1.1432198615495035</v>
      </c>
      <c r="BH83" s="34">
        <v>0.79023006819195718</v>
      </c>
      <c r="BI83" s="34">
        <v>0.91994993456228746</v>
      </c>
      <c r="BJ83" s="34">
        <v>0.93373787140924913</v>
      </c>
      <c r="BK83" s="34">
        <v>1.0487207465926223</v>
      </c>
      <c r="BL83" s="34">
        <v>0.23581053086327397</v>
      </c>
    </row>
    <row r="84" spans="1:64" ht="14" customHeight="1" outlineLevel="1" x14ac:dyDescent="0.15">
      <c r="A84" s="35" t="s">
        <v>526</v>
      </c>
      <c r="B84" s="35" t="s">
        <v>527</v>
      </c>
      <c r="C84" s="36" t="s">
        <v>288</v>
      </c>
      <c r="D84" s="36" t="s">
        <v>258</v>
      </c>
      <c r="E84" s="37">
        <v>1.719716695278843</v>
      </c>
      <c r="F84" s="37">
        <v>0.54215956521165842</v>
      </c>
      <c r="G84" s="38">
        <v>0.40824963542648257</v>
      </c>
      <c r="H84" s="37">
        <v>1</v>
      </c>
      <c r="I84" s="37">
        <v>0</v>
      </c>
      <c r="J84" s="37">
        <v>236.59</v>
      </c>
      <c r="K84" s="37">
        <v>61.400134817079632</v>
      </c>
      <c r="L84" s="37">
        <v>4.1174120308685955</v>
      </c>
      <c r="M84" s="37">
        <v>1.3540095313478898E-2</v>
      </c>
      <c r="N84" s="37">
        <v>-4.302099972122571</v>
      </c>
      <c r="O84" s="37">
        <v>0</v>
      </c>
      <c r="P84" s="37">
        <v>1</v>
      </c>
      <c r="Q84" s="34">
        <v>4.9126637554585149E-2</v>
      </c>
      <c r="R84" s="34">
        <v>5.8940442738674527E-2</v>
      </c>
      <c r="S84" s="34">
        <v>0.10266418835192069</v>
      </c>
      <c r="T84" s="34">
        <v>9.685939858353651E-2</v>
      </c>
      <c r="U84" s="34">
        <v>4.956430812129662E-2</v>
      </c>
      <c r="V84" s="34">
        <v>1.8515527197835481E-2</v>
      </c>
      <c r="W84" s="34">
        <v>1.0586486795472734E-2</v>
      </c>
      <c r="X84" s="34">
        <v>6.7019999547009115E-2</v>
      </c>
      <c r="Y84" s="34">
        <v>3.8571428571428569E-2</v>
      </c>
      <c r="Z84" s="34">
        <v>9.0019569471624261E-2</v>
      </c>
      <c r="AA84" s="34">
        <v>5.8186798693338371E-2</v>
      </c>
      <c r="AB84" s="34">
        <v>3.1528687058311744E-2</v>
      </c>
      <c r="AC84" s="34">
        <v>0.86981239340534389</v>
      </c>
      <c r="AD84" s="34">
        <v>1.0927573062261753</v>
      </c>
      <c r="AE84" s="34">
        <v>2.219691895512391</v>
      </c>
      <c r="AF84" s="34">
        <v>1.7921589688506983</v>
      </c>
      <c r="AG84" s="34">
        <v>1.1869782971619367</v>
      </c>
      <c r="AH84" s="34">
        <v>0.38790186125211507</v>
      </c>
      <c r="AI84" s="34">
        <v>0.21395563770794823</v>
      </c>
      <c r="AJ84" s="34">
        <v>1.3168669336893635</v>
      </c>
      <c r="AK84" s="34">
        <v>0.86746987951807231</v>
      </c>
      <c r="AL84" s="34">
        <v>1.0357142857142856</v>
      </c>
      <c r="AM84" s="34">
        <v>1.098330745903833</v>
      </c>
      <c r="AN84" s="34">
        <v>0.5954235353503895</v>
      </c>
      <c r="AO84" s="34">
        <v>0.12173290368779091</v>
      </c>
      <c r="AP84" s="34">
        <v>0.12512730976284012</v>
      </c>
      <c r="AQ84" s="34">
        <v>0.13067823343848581</v>
      </c>
      <c r="AR84" s="34">
        <v>0.13769910043740199</v>
      </c>
      <c r="AS84" s="34">
        <v>9.0155966017160485E-2</v>
      </c>
      <c r="AT84" s="34">
        <v>3.3810190988865133E-2</v>
      </c>
      <c r="AU84" s="34">
        <v>1.8288106805703679E-2</v>
      </c>
      <c r="AV84" s="34">
        <v>0.10169782788012098</v>
      </c>
      <c r="AW84" s="34">
        <v>7.3524406018108779E-2</v>
      </c>
      <c r="AX84" s="34">
        <v>9.9529955980004484E-2</v>
      </c>
      <c r="AY84" s="34">
        <v>9.322440010164823E-2</v>
      </c>
      <c r="AZ84" s="34">
        <v>4.0641904193766627E-2</v>
      </c>
      <c r="BA84" s="34">
        <v>2.4779408839559216</v>
      </c>
      <c r="BB84" s="34">
        <v>2.1229448566855811</v>
      </c>
      <c r="BC84" s="34">
        <v>1.2728706624605679</v>
      </c>
      <c r="BD84" s="34">
        <v>1.4216390195592967</v>
      </c>
      <c r="BE84" s="34">
        <v>1.8189695253391944</v>
      </c>
      <c r="BF84" s="34">
        <v>1.8260452768969841</v>
      </c>
      <c r="BG84" s="34">
        <v>1.7274953588497848</v>
      </c>
      <c r="BH84" s="34">
        <v>1.5174250756117682</v>
      </c>
      <c r="BI84" s="34">
        <v>1.9061883041731906</v>
      </c>
      <c r="BJ84" s="34">
        <v>1.1056479892561368</v>
      </c>
      <c r="BK84" s="34">
        <v>1.719716695278843</v>
      </c>
      <c r="BL84" s="34">
        <v>0.40824963542648257</v>
      </c>
    </row>
    <row r="85" spans="1:64" ht="14" customHeight="1" outlineLevel="1" x14ac:dyDescent="0.15">
      <c r="A85" s="35" t="s">
        <v>529</v>
      </c>
      <c r="B85" s="35" t="s">
        <v>530</v>
      </c>
      <c r="C85" s="36" t="s">
        <v>257</v>
      </c>
      <c r="D85" s="36" t="s">
        <v>253</v>
      </c>
      <c r="E85" s="37">
        <v>0.77399405878312033</v>
      </c>
      <c r="F85" s="37">
        <v>-0.25619108141267111</v>
      </c>
      <c r="G85" s="38">
        <v>0.44234310981598096</v>
      </c>
      <c r="H85" s="37">
        <v>0</v>
      </c>
      <c r="I85" s="37">
        <v>1</v>
      </c>
      <c r="J85" s="37">
        <v>759.71111111111111</v>
      </c>
      <c r="K85" s="37">
        <v>294.06998930715628</v>
      </c>
      <c r="L85" s="37">
        <v>5.6838177978750437</v>
      </c>
      <c r="M85" s="37">
        <v>4.4922071775283665E-2</v>
      </c>
      <c r="N85" s="37">
        <v>-3.1028260287310285</v>
      </c>
      <c r="O85" s="37">
        <v>1</v>
      </c>
      <c r="P85" s="37">
        <v>0</v>
      </c>
      <c r="S85" s="34">
        <v>0.54293762929706413</v>
      </c>
      <c r="T85" s="34">
        <v>0.42047976328859771</v>
      </c>
      <c r="U85" s="34">
        <v>0.34629917759502116</v>
      </c>
      <c r="V85" s="34">
        <v>0.44492073671538346</v>
      </c>
      <c r="W85" s="34">
        <v>0.5131739870254175</v>
      </c>
      <c r="X85" s="34">
        <v>0.63622181889090557</v>
      </c>
      <c r="Y85" s="34">
        <v>0.5221869956850671</v>
      </c>
      <c r="Z85" s="34">
        <v>0.56238320325381996</v>
      </c>
      <c r="AA85" s="34">
        <v>0.49857541396890964</v>
      </c>
      <c r="AB85" s="34">
        <v>9.0964989534577975E-2</v>
      </c>
      <c r="AD85" s="34">
        <v>5.7740647330811266</v>
      </c>
      <c r="AE85" s="34">
        <v>4.5407693723541325</v>
      </c>
      <c r="AF85" s="34">
        <v>3.2408878028914678</v>
      </c>
      <c r="AG85" s="34">
        <v>3.3623700215813224</v>
      </c>
      <c r="AH85" s="34">
        <v>7.1743468795355581</v>
      </c>
      <c r="AI85" s="34">
        <v>3.7577143969629128</v>
      </c>
      <c r="AJ85" s="34">
        <v>3.7089017138859743</v>
      </c>
      <c r="AK85" s="34">
        <v>4.4672476255752471</v>
      </c>
      <c r="AL85" s="34">
        <v>3.8104459547528169</v>
      </c>
      <c r="AM85" s="34">
        <v>4.4263053889578403</v>
      </c>
      <c r="AN85" s="34">
        <v>1.2874928962636589</v>
      </c>
      <c r="AO85" s="34">
        <v>0.79606682385993077</v>
      </c>
      <c r="AP85" s="34">
        <v>0.66088525378879004</v>
      </c>
      <c r="AQ85" s="34">
        <v>0.65133593832506076</v>
      </c>
      <c r="AR85" s="34">
        <v>0.45099317106344394</v>
      </c>
      <c r="AS85" s="34">
        <v>0.43863735251209335</v>
      </c>
      <c r="AT85" s="34">
        <v>0.41346897806403043</v>
      </c>
      <c r="AU85" s="34">
        <v>0.43245392931160032</v>
      </c>
      <c r="AV85" s="34">
        <v>0.46103761997413018</v>
      </c>
      <c r="AW85" s="34">
        <v>0.47438030277823984</v>
      </c>
      <c r="AX85" s="34">
        <v>0.44763810961271344</v>
      </c>
      <c r="AY85" s="34">
        <v>0.52268974792900325</v>
      </c>
      <c r="AZ85" s="34">
        <v>0.13099079077677037</v>
      </c>
      <c r="BA85" s="34">
        <v>0</v>
      </c>
      <c r="BB85" s="34">
        <v>0</v>
      </c>
      <c r="BC85" s="34">
        <v>1.1996514943499843</v>
      </c>
      <c r="BD85" s="34">
        <v>1.072568076846788</v>
      </c>
      <c r="BE85" s="34">
        <v>1.2666427785313914</v>
      </c>
      <c r="BF85" s="34">
        <v>0.92930929926183059</v>
      </c>
      <c r="BG85" s="34">
        <v>0.84270430739931657</v>
      </c>
      <c r="BH85" s="34">
        <v>0.72464918096935838</v>
      </c>
      <c r="BI85" s="34">
        <v>0.90844909332889701</v>
      </c>
      <c r="BJ85" s="34">
        <v>0.79596635714363839</v>
      </c>
      <c r="BK85" s="34">
        <v>0.77399405878312033</v>
      </c>
      <c r="BL85" s="34">
        <v>0.44234310981598096</v>
      </c>
    </row>
    <row r="86" spans="1:64" ht="14" customHeight="1" outlineLevel="1" x14ac:dyDescent="0.15">
      <c r="A86" s="35" t="s">
        <v>532</v>
      </c>
      <c r="B86" s="35" t="s">
        <v>533</v>
      </c>
      <c r="C86" s="36" t="s">
        <v>257</v>
      </c>
      <c r="D86" s="36" t="s">
        <v>258</v>
      </c>
      <c r="E86" s="37">
        <v>0.95927883098312994</v>
      </c>
      <c r="F86" s="37">
        <v>-4.1573494551588049E-2</v>
      </c>
      <c r="G86" s="38">
        <v>0.18482478645406353</v>
      </c>
      <c r="H86" s="37">
        <v>0</v>
      </c>
      <c r="I86" s="37">
        <v>1</v>
      </c>
      <c r="J86" s="37">
        <v>456.38</v>
      </c>
      <c r="K86" s="37">
        <v>120.86936750062024</v>
      </c>
      <c r="L86" s="37">
        <v>4.7947103549679602</v>
      </c>
      <c r="M86" s="37">
        <v>3.0432039916767857E-2</v>
      </c>
      <c r="N86" s="37">
        <v>-3.4922592809491495</v>
      </c>
      <c r="O86" s="37">
        <v>1</v>
      </c>
      <c r="P86" s="37">
        <v>0</v>
      </c>
      <c r="Q86" s="34">
        <v>-0.19575990003016333</v>
      </c>
      <c r="R86" s="34">
        <v>-2.855993563958166E-2</v>
      </c>
      <c r="S86" s="34">
        <v>-3.4273549760510905E-2</v>
      </c>
      <c r="T86" s="34">
        <v>-6.1744821634062134E-2</v>
      </c>
      <c r="U86" s="34">
        <v>-1.0556180349657497E-2</v>
      </c>
      <c r="V86" s="34">
        <v>-3.5525543159130944E-2</v>
      </c>
      <c r="W86" s="34">
        <v>-1.3913007947371646E-2</v>
      </c>
      <c r="X86" s="34">
        <v>5.5466680653536493E-2</v>
      </c>
      <c r="Y86" s="34">
        <v>-5.7460655173492699E-2</v>
      </c>
      <c r="Z86" s="34">
        <v>-5.2284906222089908E-2</v>
      </c>
      <c r="AA86" s="34">
        <v>-4.3461181926252423E-2</v>
      </c>
      <c r="AB86" s="34">
        <v>6.3170865450518351E-2</v>
      </c>
      <c r="AC86" s="34">
        <v>-1.4726094003241492</v>
      </c>
      <c r="AD86" s="34">
        <v>-0.25678119349005424</v>
      </c>
      <c r="AE86" s="34">
        <v>-0.2857142857142857</v>
      </c>
      <c r="AF86" s="34">
        <v>-0.47300275482093662</v>
      </c>
      <c r="AG86" s="34">
        <v>-9.6698665417934898E-2</v>
      </c>
      <c r="AH86" s="34">
        <v>-0.33326271186440681</v>
      </c>
      <c r="AI86" s="34">
        <v>-0.13292992387273081</v>
      </c>
      <c r="AJ86" s="34">
        <v>0.37249031349066575</v>
      </c>
      <c r="AK86" s="34">
        <v>-0.59918433931484505</v>
      </c>
      <c r="AL86" s="34">
        <v>-0.44589019358933668</v>
      </c>
      <c r="AM86" s="34">
        <v>-0.37235831549180143</v>
      </c>
      <c r="AN86" s="34">
        <v>0.46999363326196519</v>
      </c>
      <c r="AO86" s="34">
        <v>-0.1462135109909562</v>
      </c>
      <c r="AP86" s="34">
        <v>-2.458235956028737E-2</v>
      </c>
      <c r="AQ86" s="34">
        <v>-2.8503983475951608E-2</v>
      </c>
      <c r="AR86" s="34">
        <v>-4.846585937279476E-2</v>
      </c>
      <c r="AS86" s="34">
        <v>-1.0720589762226144E-2</v>
      </c>
      <c r="AT86" s="34">
        <v>-3.9663128167629041E-2</v>
      </c>
      <c r="AU86" s="34">
        <v>-1.665525337507337E-2</v>
      </c>
      <c r="AV86" s="34">
        <v>4.3785193772772443E-2</v>
      </c>
      <c r="AW86" s="34">
        <v>-7.2534460286741181E-2</v>
      </c>
      <c r="AX86" s="34">
        <v>-5.1641121770132692E-2</v>
      </c>
      <c r="AY86" s="34">
        <v>-3.9519507298901989E-2</v>
      </c>
      <c r="AZ86" s="34">
        <v>4.8690489661717351E-2</v>
      </c>
      <c r="BA86" s="34">
        <v>0.74690225612307293</v>
      </c>
      <c r="BB86" s="34">
        <v>0.86072881502639997</v>
      </c>
      <c r="BC86" s="34">
        <v>0.831661257007967</v>
      </c>
      <c r="BD86" s="34">
        <v>0.78493804160668423</v>
      </c>
      <c r="BE86" s="34">
        <v>1.0155747066763576</v>
      </c>
      <c r="BF86" s="34">
        <v>1.1164678887516075</v>
      </c>
      <c r="BG86" s="34">
        <v>1.1970993934650753</v>
      </c>
      <c r="BH86" s="34">
        <v>0.78939632328585629</v>
      </c>
      <c r="BI86" s="34">
        <v>1.2623326355701252</v>
      </c>
      <c r="BJ86" s="34">
        <v>0.98768699231815338</v>
      </c>
      <c r="BK86" s="34">
        <v>0.95927883098312994</v>
      </c>
      <c r="BL86" s="34">
        <v>0.18482478645406353</v>
      </c>
    </row>
    <row r="87" spans="1:64" ht="14" customHeight="1" outlineLevel="1" x14ac:dyDescent="0.15">
      <c r="A87" s="35" t="s">
        <v>535</v>
      </c>
      <c r="B87" s="35" t="s">
        <v>536</v>
      </c>
      <c r="C87" s="36" t="s">
        <v>296</v>
      </c>
      <c r="D87" s="36" t="s">
        <v>258</v>
      </c>
      <c r="E87" s="37">
        <v>1.102135329003908</v>
      </c>
      <c r="F87" s="37">
        <v>9.7249506279886405E-2</v>
      </c>
      <c r="G87" s="38">
        <v>0.19056674026079154</v>
      </c>
      <c r="H87" s="37">
        <v>0</v>
      </c>
      <c r="I87" s="37">
        <v>1</v>
      </c>
      <c r="J87" s="37">
        <v>7071</v>
      </c>
      <c r="K87" s="37">
        <v>3316.8823715451031</v>
      </c>
      <c r="L87" s="37">
        <v>8.1067805760165026</v>
      </c>
      <c r="M87" s="37">
        <v>3.9351237633136686E-2</v>
      </c>
      <c r="N87" s="37">
        <v>-3.2352278526911742</v>
      </c>
      <c r="O87" s="37">
        <v>1</v>
      </c>
      <c r="P87" s="37">
        <v>0</v>
      </c>
      <c r="Q87" s="34">
        <v>0.40868691782258915</v>
      </c>
      <c r="R87" s="34">
        <v>0.31389051247912275</v>
      </c>
      <c r="S87" s="34">
        <v>0.3233796104343879</v>
      </c>
      <c r="T87" s="34">
        <v>0.49172856885917399</v>
      </c>
      <c r="U87" s="34">
        <v>0.48680646692541812</v>
      </c>
      <c r="V87" s="34">
        <v>0.48119831006426905</v>
      </c>
      <c r="W87" s="34">
        <v>0.47489983256836793</v>
      </c>
      <c r="X87" s="34">
        <v>0.59507881964376719</v>
      </c>
      <c r="Y87" s="34">
        <v>0.58665606943594584</v>
      </c>
      <c r="Z87" s="34">
        <v>0.50525320498312642</v>
      </c>
      <c r="AA87" s="34">
        <v>0.46675783132161675</v>
      </c>
      <c r="AB87" s="34">
        <v>9.4822656026387689E-2</v>
      </c>
      <c r="AC87" s="34">
        <v>7.85581727337616</v>
      </c>
      <c r="AD87" s="34">
        <v>5.960717110466649</v>
      </c>
      <c r="AE87" s="34">
        <v>6.4556741450664346</v>
      </c>
      <c r="AF87" s="34">
        <v>7.3251410153102334</v>
      </c>
      <c r="AG87" s="34">
        <v>8.3384350487851542</v>
      </c>
      <c r="AH87" s="34">
        <v>6.5354048401553628</v>
      </c>
      <c r="AI87" s="34">
        <v>4.7698180297008994</v>
      </c>
      <c r="AJ87" s="34">
        <v>5.1790148177813373</v>
      </c>
      <c r="AK87" s="34">
        <v>4.2209406222077819</v>
      </c>
      <c r="AL87" s="34">
        <v>4.6604193727964374</v>
      </c>
      <c r="AM87" s="34">
        <v>6.130138227564645</v>
      </c>
      <c r="AN87" s="34">
        <v>1.4197694902101332</v>
      </c>
      <c r="AO87" s="34">
        <v>0.45010633077048912</v>
      </c>
      <c r="AP87" s="34">
        <v>0.44921517981323267</v>
      </c>
      <c r="AQ87" s="34">
        <v>0.46108371318782182</v>
      </c>
      <c r="AR87" s="34">
        <v>0.51078116001067586</v>
      </c>
      <c r="AS87" s="34">
        <v>0.55223313272093755</v>
      </c>
      <c r="AT87" s="34">
        <v>0.50724671289103263</v>
      </c>
      <c r="AU87" s="34">
        <v>0.51683929016612651</v>
      </c>
      <c r="AV87" s="34">
        <v>0.52264759075707512</v>
      </c>
      <c r="AW87" s="34">
        <v>0.5461616076683764</v>
      </c>
      <c r="AX87" s="34">
        <v>0.47403338901314612</v>
      </c>
      <c r="AY87" s="34">
        <v>0.49903481069989147</v>
      </c>
      <c r="AZ87" s="34">
        <v>3.8111415682323964E-2</v>
      </c>
      <c r="BA87" s="34">
        <v>1.1013475380336988</v>
      </c>
      <c r="BB87" s="34">
        <v>1.4311206040135109</v>
      </c>
      <c r="BC87" s="34">
        <v>1.4258280309276747</v>
      </c>
      <c r="BD87" s="34">
        <v>1.0387461546025369</v>
      </c>
      <c r="BE87" s="34">
        <v>1.1343997465948685</v>
      </c>
      <c r="BF87" s="34">
        <v>1.0541323655589825</v>
      </c>
      <c r="BG87" s="34">
        <v>1.0883122181175351</v>
      </c>
      <c r="BH87" s="34">
        <v>0.87828296606145118</v>
      </c>
      <c r="BI87" s="34">
        <v>0.93097410241318423</v>
      </c>
      <c r="BJ87" s="34">
        <v>0.93820956371563657</v>
      </c>
      <c r="BK87" s="34">
        <v>1.102135329003908</v>
      </c>
      <c r="BL87" s="34">
        <v>0.19056674026079154</v>
      </c>
    </row>
    <row r="88" spans="1:64" ht="14" customHeight="1" outlineLevel="1" x14ac:dyDescent="0.15">
      <c r="A88" s="35" t="s">
        <v>539</v>
      </c>
      <c r="B88" s="35" t="s">
        <v>540</v>
      </c>
      <c r="C88" s="36" t="s">
        <v>257</v>
      </c>
      <c r="D88" s="36" t="s">
        <v>253</v>
      </c>
      <c r="E88" s="37">
        <v>1.370968082801356</v>
      </c>
      <c r="F88" s="37">
        <v>0.3155171200767713</v>
      </c>
      <c r="G88" s="38">
        <v>0.21517619716849193</v>
      </c>
      <c r="H88" s="37">
        <v>1</v>
      </c>
      <c r="I88" s="37">
        <v>0</v>
      </c>
      <c r="J88" s="37">
        <v>330.67999999999995</v>
      </c>
      <c r="K88" s="37">
        <v>14.757807726382961</v>
      </c>
      <c r="L88" s="37">
        <v>2.6917722801181125</v>
      </c>
      <c r="M88" s="37">
        <v>4.3480896871865389E-3</v>
      </c>
      <c r="N88" s="37">
        <v>-5.4380186827080976</v>
      </c>
      <c r="O88" s="37">
        <v>0</v>
      </c>
      <c r="P88" s="37">
        <v>1</v>
      </c>
      <c r="Q88" s="34">
        <v>4.2463298053943326E-2</v>
      </c>
      <c r="R88" s="34">
        <v>-2.140700759308389E-2</v>
      </c>
      <c r="S88" s="34">
        <v>2.523252601528686E-2</v>
      </c>
      <c r="T88" s="34">
        <v>8.4386873920552677E-2</v>
      </c>
      <c r="U88" s="34">
        <v>6.1053187277286529E-2</v>
      </c>
      <c r="V88" s="34">
        <v>3.0220800365620266E-2</v>
      </c>
      <c r="W88" s="34">
        <v>2.2897999818988147E-2</v>
      </c>
      <c r="X88" s="34">
        <v>0.20868359231269989</v>
      </c>
      <c r="Y88" s="34">
        <v>0.20115689879377607</v>
      </c>
      <c r="Z88" s="34">
        <v>0.17288344589860716</v>
      </c>
      <c r="AA88" s="34">
        <v>8.2757161486367706E-2</v>
      </c>
      <c r="AB88" s="34">
        <v>8.2055855697269503E-2</v>
      </c>
      <c r="AC88" s="34">
        <v>0.3132871536523929</v>
      </c>
      <c r="AD88" s="34">
        <v>-0.22464000000000001</v>
      </c>
      <c r="AE88" s="34">
        <v>0.23452211126961484</v>
      </c>
      <c r="AF88" s="34">
        <v>0.76583072100313487</v>
      </c>
      <c r="AG88" s="34">
        <v>0.69710669077757681</v>
      </c>
      <c r="AH88" s="34">
        <v>0.30999121007910929</v>
      </c>
      <c r="AI88" s="34">
        <v>0.24125874125874125</v>
      </c>
      <c r="AJ88" s="34">
        <v>2.0922247446083997</v>
      </c>
      <c r="AK88" s="34">
        <v>2.7378700030515719</v>
      </c>
      <c r="AL88" s="34">
        <v>1.8176193282262818</v>
      </c>
      <c r="AM88" s="34">
        <v>0.89850707039268252</v>
      </c>
      <c r="AN88" s="34">
        <v>0.97378382015059239</v>
      </c>
      <c r="AO88" s="34">
        <v>5.1688311688311686E-2</v>
      </c>
      <c r="AP88" s="34">
        <v>-3.53136475677851E-2</v>
      </c>
      <c r="AQ88" s="34">
        <v>3.5402041431586199E-2</v>
      </c>
      <c r="AR88" s="34">
        <v>0.11434054104652253</v>
      </c>
      <c r="AS88" s="34">
        <v>0.10444795664935652</v>
      </c>
      <c r="AT88" s="34">
        <v>4.6140427387701702E-2</v>
      </c>
      <c r="AU88" s="34">
        <v>3.0519924403876315E-2</v>
      </c>
      <c r="AV88" s="34">
        <v>0.23645051632351999</v>
      </c>
      <c r="AW88" s="34">
        <v>0.2717388012236121</v>
      </c>
      <c r="AX88" s="34">
        <v>0.17815062954834238</v>
      </c>
      <c r="AY88" s="34">
        <v>0.10335655021350443</v>
      </c>
      <c r="AZ88" s="34">
        <v>9.8250408229651226E-2</v>
      </c>
      <c r="BA88" s="34">
        <v>1.2172467532467532</v>
      </c>
      <c r="BB88" s="34">
        <v>1.6496302630917048</v>
      </c>
      <c r="BC88" s="34">
        <v>1.4030319996554546</v>
      </c>
      <c r="BD88" s="34">
        <v>1.3549564729008705</v>
      </c>
      <c r="BE88" s="34">
        <v>1.7107699254910815</v>
      </c>
      <c r="BF88" s="34">
        <v>1.526777147841256</v>
      </c>
      <c r="BG88" s="34">
        <v>1.3328642084522899</v>
      </c>
      <c r="BH88" s="34">
        <v>1.1330575331922264</v>
      </c>
      <c r="BI88" s="34">
        <v>1.3508798497743586</v>
      </c>
      <c r="BJ88" s="34">
        <v>1.0304666743675639</v>
      </c>
      <c r="BK88" s="34">
        <v>1.370968082801356</v>
      </c>
      <c r="BL88" s="34">
        <v>0.21517619716849193</v>
      </c>
    </row>
    <row r="89" spans="1:64" ht="14" customHeight="1" outlineLevel="1" x14ac:dyDescent="0.15">
      <c r="A89" s="35" t="s">
        <v>542</v>
      </c>
      <c r="B89" s="35" t="s">
        <v>543</v>
      </c>
      <c r="C89" s="36" t="s">
        <v>296</v>
      </c>
      <c r="D89" s="36" t="s">
        <v>253</v>
      </c>
      <c r="E89" s="37">
        <v>1.1563259951152638</v>
      </c>
      <c r="F89" s="37">
        <v>0.14524773318976453</v>
      </c>
      <c r="G89" s="38">
        <v>0.79281980834292753</v>
      </c>
      <c r="H89" s="37">
        <v>0</v>
      </c>
      <c r="I89" s="37">
        <v>1</v>
      </c>
      <c r="J89" s="37">
        <v>793.13999999999987</v>
      </c>
      <c r="K89" s="37">
        <v>293.01489988660262</v>
      </c>
      <c r="L89" s="37">
        <v>5.6802234605794037</v>
      </c>
      <c r="M89" s="37">
        <v>2.9768693088521786E-2</v>
      </c>
      <c r="N89" s="37">
        <v>-3.5142980052028885</v>
      </c>
      <c r="O89" s="37">
        <v>1</v>
      </c>
      <c r="P89" s="37">
        <v>0</v>
      </c>
      <c r="R89" s="34">
        <v>0</v>
      </c>
      <c r="S89" s="34">
        <v>0.158469197061477</v>
      </c>
      <c r="T89" s="34">
        <v>0.32459718213863537</v>
      </c>
      <c r="U89" s="34">
        <v>0.3070205938744896</v>
      </c>
      <c r="V89" s="34">
        <v>0.33634142836614456</v>
      </c>
      <c r="W89" s="34">
        <v>0.37634333869076059</v>
      </c>
      <c r="X89" s="34">
        <v>0.62463255378372051</v>
      </c>
      <c r="Y89" s="34">
        <v>0.53911087405208591</v>
      </c>
      <c r="Z89" s="34">
        <v>0.39744960773565063</v>
      </c>
      <c r="AA89" s="34">
        <v>0.34044053063366264</v>
      </c>
      <c r="AB89" s="34">
        <v>0.18546296312155341</v>
      </c>
      <c r="AC89" s="34">
        <v>0</v>
      </c>
      <c r="AD89" s="34">
        <v>0</v>
      </c>
      <c r="AE89" s="34">
        <v>2.7952543336175051</v>
      </c>
      <c r="AF89" s="34">
        <v>4.4250871080139378</v>
      </c>
      <c r="AG89" s="34">
        <v>4.2680568982184779</v>
      </c>
      <c r="AH89" s="34">
        <v>3.9232316459939658</v>
      </c>
      <c r="AI89" s="34">
        <v>3.8393157848090045</v>
      </c>
      <c r="AJ89" s="34">
        <v>4.5266283344330285</v>
      </c>
      <c r="AK89" s="34">
        <v>4.6968380644509544</v>
      </c>
      <c r="AL89" s="34">
        <v>4.1057370961752691</v>
      </c>
      <c r="AM89" s="34">
        <v>3.2580149265712146</v>
      </c>
      <c r="AN89" s="34">
        <v>1.795189900206466</v>
      </c>
      <c r="AO89" s="34">
        <v>0</v>
      </c>
      <c r="AP89" s="34">
        <v>0</v>
      </c>
      <c r="AQ89" s="34">
        <v>0.19274594139143894</v>
      </c>
      <c r="AR89" s="34">
        <v>0.31945332397052817</v>
      </c>
      <c r="AS89" s="34">
        <v>0.30075224554540236</v>
      </c>
      <c r="AT89" s="34">
        <v>0.33317200933781249</v>
      </c>
      <c r="AU89" s="34">
        <v>0.40507382575438788</v>
      </c>
      <c r="AV89" s="34">
        <v>0.51439619529124447</v>
      </c>
      <c r="AW89" s="34">
        <v>0.5437322387117145</v>
      </c>
      <c r="AX89" s="34">
        <v>0.52134807619766121</v>
      </c>
      <c r="AY89" s="34">
        <v>0.31306738562001907</v>
      </c>
      <c r="AZ89" s="34">
        <v>0.19907616067637443</v>
      </c>
      <c r="BA89" s="34">
        <v>0</v>
      </c>
      <c r="BB89" s="34">
        <v>3.1724824660143733</v>
      </c>
      <c r="BC89" s="34">
        <v>1.2162990976515424</v>
      </c>
      <c r="BD89" s="34">
        <v>0.98415310282665891</v>
      </c>
      <c r="BE89" s="34">
        <v>0.97958329684017953</v>
      </c>
      <c r="BF89" s="34">
        <v>0.99057678073222122</v>
      </c>
      <c r="BG89" s="34">
        <v>1.0763411600789219</v>
      </c>
      <c r="BH89" s="34">
        <v>0.8235180702242979</v>
      </c>
      <c r="BI89" s="34">
        <v>1.0085721970786703</v>
      </c>
      <c r="BJ89" s="34">
        <v>1.3117337797057713</v>
      </c>
      <c r="BK89" s="34">
        <v>1.1563259951152638</v>
      </c>
      <c r="BL89" s="34">
        <v>0.79281980834292753</v>
      </c>
    </row>
    <row r="90" spans="1:64" ht="14" customHeight="1" outlineLevel="1" x14ac:dyDescent="0.15">
      <c r="A90" s="35" t="s">
        <v>545</v>
      </c>
      <c r="B90" s="35" t="s">
        <v>546</v>
      </c>
      <c r="C90" s="36" t="s">
        <v>284</v>
      </c>
      <c r="D90" s="36" t="s">
        <v>253</v>
      </c>
      <c r="E90" s="37">
        <v>2.5748678351843579</v>
      </c>
      <c r="F90" s="37">
        <v>0.94579820665647107</v>
      </c>
      <c r="G90" s="38">
        <v>1.4714892009507969</v>
      </c>
      <c r="H90" s="37">
        <v>1</v>
      </c>
      <c r="I90" s="37">
        <v>0</v>
      </c>
      <c r="J90" s="37">
        <v>358.65999999999997</v>
      </c>
      <c r="K90" s="37">
        <v>195.44196183124151</v>
      </c>
      <c r="L90" s="37">
        <v>5.2752634649222392</v>
      </c>
      <c r="M90" s="37">
        <v>3.2607898598735592E-2</v>
      </c>
      <c r="N90" s="37">
        <v>-3.4232007316517734</v>
      </c>
      <c r="O90" s="37">
        <v>1</v>
      </c>
      <c r="P90" s="37">
        <v>0</v>
      </c>
      <c r="Q90" s="34">
        <v>-0.33543940264215971</v>
      </c>
      <c r="R90" s="34">
        <v>-0.3316938476141168</v>
      </c>
      <c r="S90" s="34">
        <v>0.16027020049909649</v>
      </c>
      <c r="T90" s="34">
        <v>0.13325735326349011</v>
      </c>
      <c r="U90" s="34">
        <v>4.9658821891101518E-2</v>
      </c>
      <c r="V90" s="34">
        <v>9.7650411526734298E-3</v>
      </c>
      <c r="W90" s="34">
        <v>8.497339930800997E-2</v>
      </c>
      <c r="X90" s="34">
        <v>7.3616236162361626E-2</v>
      </c>
      <c r="Y90" s="34">
        <v>3.4857264968008748E-2</v>
      </c>
      <c r="Z90" s="34">
        <v>4.1562508584457328E-2</v>
      </c>
      <c r="AA90" s="34">
        <v>-7.9172424427077469E-3</v>
      </c>
      <c r="AB90" s="34">
        <v>0.17748279664854863</v>
      </c>
      <c r="AC90" s="34">
        <v>-2.5936343449296815</v>
      </c>
      <c r="AD90" s="34">
        <v>-2.9033232628398791</v>
      </c>
      <c r="AE90" s="34">
        <v>1.593923833975182</v>
      </c>
      <c r="AF90" s="34">
        <v>1.3148788927335642</v>
      </c>
      <c r="AG90" s="34">
        <v>0.6258336258336259</v>
      </c>
      <c r="AH90" s="34">
        <v>0.12714063310845874</v>
      </c>
      <c r="AI90" s="34">
        <v>1.0400728597449909</v>
      </c>
      <c r="AJ90" s="34">
        <v>1.4648921523634695</v>
      </c>
      <c r="AK90" s="34">
        <v>0.98718405126379505</v>
      </c>
      <c r="AL90" s="34">
        <v>0.81006558693615316</v>
      </c>
      <c r="AM90" s="34">
        <v>0.24670340281896785</v>
      </c>
      <c r="AN90" s="34">
        <v>1.6358256743188038</v>
      </c>
      <c r="AO90" s="34">
        <v>-0.4317929759704251</v>
      </c>
      <c r="AP90" s="34">
        <v>-0.43916371529761222</v>
      </c>
      <c r="AQ90" s="34">
        <v>0.21139549401282562</v>
      </c>
      <c r="AR90" s="34">
        <v>0.18461164753749923</v>
      </c>
      <c r="AS90" s="34">
        <v>0.1049132097675787</v>
      </c>
      <c r="AT90" s="34">
        <v>2.4795061228620584E-2</v>
      </c>
      <c r="AU90" s="34">
        <v>0.19710044874007596</v>
      </c>
      <c r="AV90" s="34">
        <v>0.2537260045308215</v>
      </c>
      <c r="AW90" s="34">
        <v>0.19008122836480792</v>
      </c>
      <c r="AX90" s="34">
        <v>0.18960493749804191</v>
      </c>
      <c r="AY90" s="34">
        <v>4.8527134041223413E-2</v>
      </c>
      <c r="AZ90" s="34">
        <v>0.26277548199902467</v>
      </c>
      <c r="BA90" s="34">
        <v>1.28724584103512</v>
      </c>
      <c r="BB90" s="34">
        <v>1.3240031989032333</v>
      </c>
      <c r="BC90" s="34">
        <v>1.3189943817036489</v>
      </c>
      <c r="BD90" s="34">
        <v>1.3853768142345297</v>
      </c>
      <c r="BE90" s="34">
        <v>2.1126802000588407</v>
      </c>
      <c r="BF90" s="34">
        <v>2.5391660763080659</v>
      </c>
      <c r="BG90" s="34">
        <v>2.3195547117707975</v>
      </c>
      <c r="BH90" s="34">
        <v>3.4466038710703075</v>
      </c>
      <c r="BI90" s="34">
        <v>5.4531308907701277</v>
      </c>
      <c r="BJ90" s="34">
        <v>4.5619223659889094</v>
      </c>
      <c r="BK90" s="34">
        <v>2.5748678351843579</v>
      </c>
      <c r="BL90" s="34">
        <v>1.4714892009507969</v>
      </c>
    </row>
    <row r="91" spans="1:64" ht="14" customHeight="1" outlineLevel="1" x14ac:dyDescent="0.15">
      <c r="A91" s="35" t="s">
        <v>548</v>
      </c>
      <c r="B91" s="35" t="s">
        <v>549</v>
      </c>
      <c r="C91" s="36" t="s">
        <v>296</v>
      </c>
      <c r="D91" s="36" t="s">
        <v>258</v>
      </c>
      <c r="E91" s="37">
        <v>1.0558247987359872</v>
      </c>
      <c r="F91" s="37">
        <v>5.4322261231544544E-2</v>
      </c>
      <c r="G91" s="38">
        <v>0.48335239311459871</v>
      </c>
      <c r="H91" s="37">
        <v>0</v>
      </c>
      <c r="I91" s="37">
        <v>1</v>
      </c>
      <c r="J91" s="37">
        <v>1303.54</v>
      </c>
      <c r="K91" s="37">
        <v>985.83912728643929</v>
      </c>
      <c r="L91" s="37">
        <v>6.8934931843807936</v>
      </c>
      <c r="M91" s="37">
        <v>6.1872179039760264E-2</v>
      </c>
      <c r="N91" s="37">
        <v>-2.7826846504091982</v>
      </c>
      <c r="O91" s="37">
        <v>1</v>
      </c>
      <c r="P91" s="37">
        <v>0</v>
      </c>
      <c r="Q91" s="34">
        <v>0.15885203130823705</v>
      </c>
      <c r="R91" s="34">
        <v>9.1781307851766455E-2</v>
      </c>
      <c r="S91" s="34">
        <v>0.10886718885585034</v>
      </c>
      <c r="T91" s="34">
        <v>9.0007485029940104E-2</v>
      </c>
      <c r="U91" s="34">
        <v>0.1230062879234311</v>
      </c>
      <c r="V91" s="34">
        <v>0.23220452353545093</v>
      </c>
      <c r="W91" s="34">
        <v>0.54676552547770696</v>
      </c>
      <c r="X91" s="34">
        <v>0.62292064675457803</v>
      </c>
      <c r="Y91" s="34">
        <v>0.47071111828549184</v>
      </c>
      <c r="Z91" s="34">
        <v>0.24252912111252711</v>
      </c>
      <c r="AA91" s="34">
        <v>0.26876452361349801</v>
      </c>
      <c r="AB91" s="34">
        <v>0.20212454577668879</v>
      </c>
      <c r="AC91" s="34">
        <v>2.4982415005861665</v>
      </c>
      <c r="AD91" s="34">
        <v>1.0688052668947268</v>
      </c>
      <c r="AE91" s="34">
        <v>0.90952588081774688</v>
      </c>
      <c r="AF91" s="34">
        <v>0.97406584792265483</v>
      </c>
      <c r="AG91" s="34">
        <v>1.8862959285004965</v>
      </c>
      <c r="AH91" s="34">
        <v>3.530837916149252</v>
      </c>
      <c r="AI91" s="34">
        <v>2.5428835917611661</v>
      </c>
      <c r="AJ91" s="34">
        <v>2.3096924671734622</v>
      </c>
      <c r="AK91" s="34">
        <v>5.7414871438498958</v>
      </c>
      <c r="AL91" s="34">
        <v>-4.9791609290369969</v>
      </c>
      <c r="AM91" s="34">
        <v>1.6482674614618571</v>
      </c>
      <c r="AN91" s="34">
        <v>2.7401201069990289</v>
      </c>
      <c r="AO91" s="34">
        <v>0.26487304941298773</v>
      </c>
      <c r="AP91" s="34">
        <v>0.16910570766229921</v>
      </c>
      <c r="AQ91" s="34">
        <v>0.15636372700533427</v>
      </c>
      <c r="AR91" s="34">
        <v>0.10668851332980352</v>
      </c>
      <c r="AS91" s="34">
        <v>0.12276302438456915</v>
      </c>
      <c r="AT91" s="34">
        <v>0.20225183418804576</v>
      </c>
      <c r="AU91" s="34">
        <v>0.26513297910845363</v>
      </c>
      <c r="AV91" s="34">
        <v>0.28429704612636364</v>
      </c>
      <c r="AW91" s="34">
        <v>0.27367433129985919</v>
      </c>
      <c r="AX91" s="34">
        <v>0.25101585567907292</v>
      </c>
      <c r="AY91" s="34">
        <v>0.20961660681967889</v>
      </c>
      <c r="AZ91" s="34">
        <v>6.6832110689699881E-2</v>
      </c>
      <c r="BA91" s="34">
        <v>1.6674199708471282</v>
      </c>
      <c r="BB91" s="34">
        <v>1.842485268737043</v>
      </c>
      <c r="BC91" s="34">
        <v>1.4362796417235821</v>
      </c>
      <c r="BD91" s="34">
        <v>1.1853293456018088</v>
      </c>
      <c r="BE91" s="34">
        <v>0.99802234875168838</v>
      </c>
      <c r="BF91" s="34">
        <v>0.87100729610535665</v>
      </c>
      <c r="BG91" s="34">
        <v>0.48491166094791349</v>
      </c>
      <c r="BH91" s="34">
        <v>0.45639367968866296</v>
      </c>
      <c r="BI91" s="34">
        <v>0.58140613354680204</v>
      </c>
      <c r="BJ91" s="34">
        <v>1.0349926414098873</v>
      </c>
      <c r="BK91" s="34">
        <v>1.0558247987359872</v>
      </c>
      <c r="BL91" s="34">
        <v>0.48335239311459871</v>
      </c>
    </row>
    <row r="92" spans="1:64" ht="14" customHeight="1" outlineLevel="1" x14ac:dyDescent="0.15">
      <c r="A92" s="35" t="s">
        <v>552</v>
      </c>
      <c r="B92" s="35" t="s">
        <v>553</v>
      </c>
      <c r="C92" s="36" t="s">
        <v>414</v>
      </c>
      <c r="D92" s="36" t="s">
        <v>258</v>
      </c>
      <c r="E92" s="37">
        <v>1.0465517950763608</v>
      </c>
      <c r="F92" s="37">
        <v>4.5500755302044518E-2</v>
      </c>
      <c r="G92" s="38">
        <v>0.35824813621793489</v>
      </c>
      <c r="H92" s="37">
        <v>0</v>
      </c>
      <c r="I92" s="37">
        <v>1</v>
      </c>
      <c r="J92" s="37">
        <v>1213.55</v>
      </c>
      <c r="K92" s="37">
        <v>139.51796578855928</v>
      </c>
      <c r="L92" s="37">
        <v>4.9381933799838462</v>
      </c>
      <c r="M92" s="37">
        <v>1.5869498518873659E-2</v>
      </c>
      <c r="N92" s="37">
        <v>-4.1433563442579171</v>
      </c>
      <c r="O92" s="37">
        <v>0</v>
      </c>
      <c r="P92" s="37">
        <v>1</v>
      </c>
      <c r="Q92" s="34">
        <v>0.29599215109148885</v>
      </c>
      <c r="R92" s="34">
        <v>0.28578880259649936</v>
      </c>
      <c r="S92" s="34">
        <v>0.43236999983381247</v>
      </c>
      <c r="T92" s="34">
        <v>0.43843343527983714</v>
      </c>
      <c r="U92" s="34">
        <v>0.32912612005010117</v>
      </c>
      <c r="V92" s="34">
        <v>0.40857776682277541</v>
      </c>
      <c r="W92" s="34">
        <v>0.37415428809010842</v>
      </c>
      <c r="X92" s="34">
        <v>0.55898928698360051</v>
      </c>
      <c r="Y92" s="34">
        <v>0.49811253981361325</v>
      </c>
      <c r="Z92" s="34">
        <v>0.52404967638072086</v>
      </c>
      <c r="AA92" s="34">
        <v>0.41455940669425573</v>
      </c>
      <c r="AB92" s="34">
        <v>9.4471444640413724E-2</v>
      </c>
      <c r="AC92" s="34">
        <v>2.3505259057265291</v>
      </c>
      <c r="AD92" s="34">
        <v>2.3289251737399637</v>
      </c>
      <c r="AE92" s="34">
        <v>4.1720654265554842</v>
      </c>
      <c r="AF92" s="34">
        <v>2.8977505112474433</v>
      </c>
      <c r="AG92" s="34">
        <v>2.8131433747838264</v>
      </c>
      <c r="AH92" s="34">
        <v>2.553099730458221</v>
      </c>
      <c r="AI92" s="34">
        <v>2.5201120162932789</v>
      </c>
      <c r="AJ92" s="34">
        <v>3.0859572082593667</v>
      </c>
      <c r="AK92" s="34">
        <v>3.0501128668171558</v>
      </c>
      <c r="AL92" s="34">
        <v>3.2475822050290137</v>
      </c>
      <c r="AM92" s="34">
        <v>2.9019274418910279</v>
      </c>
      <c r="AN92" s="34">
        <v>0.54734639576759414</v>
      </c>
      <c r="AO92" s="34">
        <v>0.47881221432199084</v>
      </c>
      <c r="AP92" s="34">
        <v>0.47372466135075414</v>
      </c>
      <c r="AQ92" s="34">
        <v>0.54251814162982726</v>
      </c>
      <c r="AR92" s="34">
        <v>0.43185015003750932</v>
      </c>
      <c r="AS92" s="34">
        <v>0.34630630265305501</v>
      </c>
      <c r="AT92" s="34">
        <v>0.36733518005540167</v>
      </c>
      <c r="AU92" s="34">
        <v>0.32655956190413354</v>
      </c>
      <c r="AV92" s="34">
        <v>0.35006518213903404</v>
      </c>
      <c r="AW92" s="34">
        <v>0.39594444118853661</v>
      </c>
      <c r="AX92" s="34">
        <v>0.3696309599675569</v>
      </c>
      <c r="AY92" s="34">
        <v>0.40827467952477986</v>
      </c>
      <c r="AZ92" s="34">
        <v>7.0760593306159233E-2</v>
      </c>
      <c r="BA92" s="34">
        <v>1.6176517267648551</v>
      </c>
      <c r="BB92" s="34">
        <v>1.6576039965414544</v>
      </c>
      <c r="BC92" s="34">
        <v>1.254754358161648</v>
      </c>
      <c r="BD92" s="34">
        <v>0.98498452738184539</v>
      </c>
      <c r="BE92" s="34">
        <v>1.0521993897061059</v>
      </c>
      <c r="BF92" s="34">
        <v>0.89905817174515235</v>
      </c>
      <c r="BG92" s="34">
        <v>0.87279385082307925</v>
      </c>
      <c r="BH92" s="34">
        <v>0.62624667465103701</v>
      </c>
      <c r="BI92" s="34">
        <v>0.79488952704682647</v>
      </c>
      <c r="BJ92" s="34">
        <v>0.70533572794160238</v>
      </c>
      <c r="BK92" s="34">
        <v>1.0465517950763608</v>
      </c>
      <c r="BL92" s="34">
        <v>0.35824813621793489</v>
      </c>
    </row>
    <row r="93" spans="1:64" ht="14" customHeight="1" outlineLevel="1" x14ac:dyDescent="0.15">
      <c r="A93" s="35" t="s">
        <v>555</v>
      </c>
      <c r="B93" s="35" t="s">
        <v>556</v>
      </c>
      <c r="C93" s="36" t="s">
        <v>250</v>
      </c>
      <c r="D93" s="36" t="s">
        <v>258</v>
      </c>
      <c r="E93" s="37">
        <v>1.2153696038822246</v>
      </c>
      <c r="F93" s="37">
        <v>0.19504823125896292</v>
      </c>
      <c r="G93" s="38">
        <v>0.31095551913692099</v>
      </c>
      <c r="H93" s="37">
        <v>1</v>
      </c>
      <c r="I93" s="37">
        <v>0</v>
      </c>
      <c r="J93" s="37">
        <v>679.93000000000006</v>
      </c>
      <c r="K93" s="37">
        <v>713.1222819404818</v>
      </c>
      <c r="L93" s="37">
        <v>6.5696529091321008</v>
      </c>
      <c r="M93" s="37">
        <v>3.9142389754053493E-2</v>
      </c>
      <c r="N93" s="37">
        <v>-3.2405492623105436</v>
      </c>
      <c r="O93" s="37">
        <v>1</v>
      </c>
      <c r="P93" s="37">
        <v>0</v>
      </c>
      <c r="Q93" s="34">
        <v>-9.057080117289712E-2</v>
      </c>
      <c r="R93" s="34">
        <v>-1.0850495591636962E-2</v>
      </c>
      <c r="S93" s="34">
        <v>-7.8769313629784216E-4</v>
      </c>
      <c r="T93" s="34">
        <v>0.10031188645835004</v>
      </c>
      <c r="U93" s="34">
        <v>5.5242279054433047E-2</v>
      </c>
      <c r="V93" s="34">
        <v>4.8788386901310599E-2</v>
      </c>
      <c r="W93" s="34">
        <v>6.5792600180586427E-2</v>
      </c>
      <c r="X93" s="34">
        <v>0.10286810770970733</v>
      </c>
      <c r="Y93" s="34">
        <v>0.16500121937290274</v>
      </c>
      <c r="Z93" s="34">
        <v>0.16285690176624459</v>
      </c>
      <c r="AA93" s="34">
        <v>5.9865239154270292E-2</v>
      </c>
      <c r="AB93" s="34">
        <v>7.9327543539651699E-2</v>
      </c>
      <c r="AC93" s="34">
        <v>-1.0689013035381749</v>
      </c>
      <c r="AD93" s="34">
        <v>-0.14885788747508816</v>
      </c>
      <c r="AE93" s="34">
        <v>-1.6095749071399091E-2</v>
      </c>
      <c r="AF93" s="34">
        <v>2.328738201689021</v>
      </c>
      <c r="AG93" s="34">
        <v>1.1713118474807083</v>
      </c>
      <c r="AH93" s="34">
        <v>0.90154440154440152</v>
      </c>
      <c r="AI93" s="34">
        <v>0.95625479662317725</v>
      </c>
      <c r="AJ93" s="34">
        <v>1.5088536812674744</v>
      </c>
      <c r="AK93" s="34">
        <v>-4.2897271268057784</v>
      </c>
      <c r="AL93" s="34">
        <v>5.2162162162162158</v>
      </c>
      <c r="AM93" s="34">
        <v>0.65593370779305582</v>
      </c>
      <c r="AN93" s="34">
        <v>2.4329220181738487</v>
      </c>
      <c r="AO93" s="34">
        <v>-9.6569321575280045E-2</v>
      </c>
      <c r="AP93" s="34">
        <v>-1.254603010530396E-2</v>
      </c>
      <c r="AQ93" s="34">
        <v>-1.2970456183138406E-3</v>
      </c>
      <c r="AR93" s="34">
        <v>0.12108590506079801</v>
      </c>
      <c r="AS93" s="34">
        <v>8.1774679131674854E-2</v>
      </c>
      <c r="AT93" s="34">
        <v>5.0442860228991145E-2</v>
      </c>
      <c r="AU93" s="34">
        <v>6.9095547052625744E-2</v>
      </c>
      <c r="AV93" s="34">
        <v>7.5597683974598429E-2</v>
      </c>
      <c r="AW93" s="34">
        <v>0.28598180845371857</v>
      </c>
      <c r="AX93" s="34">
        <v>0.17017820679413403</v>
      </c>
      <c r="AY93" s="34">
        <v>7.4374429339764306E-2</v>
      </c>
      <c r="AZ93" s="34">
        <v>0.10503859589620003</v>
      </c>
      <c r="BA93" s="34">
        <v>1.066230179314986</v>
      </c>
      <c r="BB93" s="34">
        <v>1.1562633245041669</v>
      </c>
      <c r="BC93" s="34">
        <v>1.6466382129593704</v>
      </c>
      <c r="BD93" s="34">
        <v>1.2070942869873496</v>
      </c>
      <c r="BE93" s="34">
        <v>1.4802915544287751</v>
      </c>
      <c r="BF93" s="34">
        <v>1.0339112119248219</v>
      </c>
      <c r="BG93" s="34">
        <v>1.0502024066988298</v>
      </c>
      <c r="BH93" s="34">
        <v>0.73489914082928653</v>
      </c>
      <c r="BI93" s="34">
        <v>1.7332102728731942</v>
      </c>
      <c r="BJ93" s="34">
        <v>1.0449554483014665</v>
      </c>
      <c r="BK93" s="34">
        <v>1.2153696038822246</v>
      </c>
      <c r="BL93" s="34">
        <v>0.31095551913692099</v>
      </c>
    </row>
    <row r="94" spans="1:64" ht="14" customHeight="1" outlineLevel="1" x14ac:dyDescent="0.15">
      <c r="A94" s="35" t="s">
        <v>559</v>
      </c>
      <c r="B94" s="35" t="s">
        <v>560</v>
      </c>
      <c r="C94" s="36" t="s">
        <v>284</v>
      </c>
      <c r="D94" s="36" t="s">
        <v>253</v>
      </c>
      <c r="E94" s="37">
        <v>5.119198436090767</v>
      </c>
      <c r="F94" s="37">
        <v>1.6329978713443105</v>
      </c>
      <c r="G94" s="38">
        <v>2.8491060619654016</v>
      </c>
      <c r="H94" s="37">
        <v>1</v>
      </c>
      <c r="I94" s="37">
        <v>0</v>
      </c>
      <c r="J94" s="37">
        <v>265.86</v>
      </c>
      <c r="K94" s="37">
        <v>116.00892877514015</v>
      </c>
      <c r="L94" s="37">
        <v>4.7536671603436407</v>
      </c>
      <c r="M94" s="37">
        <v>1.6267753452444345E-2</v>
      </c>
      <c r="N94" s="37">
        <v>-4.1185704464217876</v>
      </c>
      <c r="O94" s="37">
        <v>0</v>
      </c>
      <c r="P94" s="37">
        <v>1</v>
      </c>
      <c r="Q94" s="34">
        <v>0.19223382828235513</v>
      </c>
      <c r="R94" s="34">
        <v>0.16573828091524551</v>
      </c>
      <c r="S94" s="34">
        <v>0.13285722895196769</v>
      </c>
      <c r="T94" s="34">
        <v>0.13253929959113189</v>
      </c>
      <c r="U94" s="34">
        <v>0.10690206586567551</v>
      </c>
      <c r="V94" s="34">
        <v>8.3119651004029432E-2</v>
      </c>
      <c r="W94" s="34">
        <v>7.23169540815779E-2</v>
      </c>
      <c r="X94" s="34">
        <v>5.9139784946236562E-2</v>
      </c>
      <c r="Y94" s="34">
        <v>5.0522885575368874E-2</v>
      </c>
      <c r="Z94" s="34">
        <v>9.501809630235003E-2</v>
      </c>
      <c r="AA94" s="34">
        <v>0.10903880755159386</v>
      </c>
      <c r="AB94" s="34">
        <v>4.6417550401268284E-2</v>
      </c>
      <c r="AC94" s="34">
        <v>2.1532004197271775</v>
      </c>
      <c r="AD94" s="34">
        <v>1.9724630290668028</v>
      </c>
      <c r="AE94" s="34">
        <v>2.4305402425578828</v>
      </c>
      <c r="AF94" s="34">
        <v>2.6888201957753735</v>
      </c>
      <c r="AG94" s="34">
        <v>2.4369458128078816</v>
      </c>
      <c r="AH94" s="34">
        <v>2.2836230558096982</v>
      </c>
      <c r="AI94" s="34">
        <v>3.0842105263157893</v>
      </c>
      <c r="AJ94" s="34">
        <v>2.2905063291139238</v>
      </c>
      <c r="AK94" s="34">
        <v>1.8269953051643191</v>
      </c>
      <c r="AL94" s="34">
        <v>2.215438460042777</v>
      </c>
      <c r="AM94" s="34">
        <v>2.3382743376381625</v>
      </c>
      <c r="AN94" s="34">
        <v>0.35705367930457177</v>
      </c>
      <c r="AO94" s="34">
        <v>0.35422061108234076</v>
      </c>
      <c r="AP94" s="34">
        <v>0.33301764959104607</v>
      </c>
      <c r="AQ94" s="34">
        <v>0.36978948251279042</v>
      </c>
      <c r="AR94" s="34">
        <v>0.4242399609819541</v>
      </c>
      <c r="AS94" s="34">
        <v>0.40525927746375029</v>
      </c>
      <c r="AT94" s="34">
        <v>0.39757884676648614</v>
      </c>
      <c r="AU94" s="34">
        <v>0.50650131529500186</v>
      </c>
      <c r="AV94" s="34">
        <v>0.5049532579880005</v>
      </c>
      <c r="AW94" s="34">
        <v>0.48455983065620717</v>
      </c>
      <c r="AX94" s="34">
        <v>0.72675086107921938</v>
      </c>
      <c r="AY94" s="34">
        <v>0.45068710934167966</v>
      </c>
      <c r="AZ94" s="34">
        <v>0.11484218008398407</v>
      </c>
      <c r="BA94" s="34">
        <v>1.8426549283618161</v>
      </c>
      <c r="BB94" s="34">
        <v>2.0092983211364617</v>
      </c>
      <c r="BC94" s="34">
        <v>2.7833598926444689</v>
      </c>
      <c r="BD94" s="34">
        <v>3.2008616485124368</v>
      </c>
      <c r="BE94" s="34">
        <v>3.7909396248054397</v>
      </c>
      <c r="BF94" s="34">
        <v>4.7832112137623453</v>
      </c>
      <c r="BG94" s="34">
        <v>7.0039083051484408</v>
      </c>
      <c r="BH94" s="34">
        <v>8.5383005441607356</v>
      </c>
      <c r="BI94" s="34">
        <v>9.5908977711368451</v>
      </c>
      <c r="BJ94" s="34">
        <v>7.6485521112386783</v>
      </c>
      <c r="BK94" s="34">
        <v>5.119198436090767</v>
      </c>
      <c r="BL94" s="34">
        <v>2.8491060619654016</v>
      </c>
    </row>
    <row r="95" spans="1:64" ht="14" customHeight="1" outlineLevel="1" x14ac:dyDescent="0.15">
      <c r="A95" s="35" t="s">
        <v>563</v>
      </c>
      <c r="B95" s="35" t="s">
        <v>564</v>
      </c>
      <c r="C95" s="36" t="s">
        <v>277</v>
      </c>
      <c r="D95" s="36" t="s">
        <v>258</v>
      </c>
      <c r="E95" s="37">
        <v>0.86390514620537284</v>
      </c>
      <c r="F95" s="37">
        <v>-0.14629230068936122</v>
      </c>
      <c r="G95" s="38">
        <v>0.15574781455447984</v>
      </c>
      <c r="H95" s="37">
        <v>0</v>
      </c>
      <c r="I95" s="37">
        <v>1</v>
      </c>
      <c r="J95" s="37">
        <v>3486.7</v>
      </c>
      <c r="K95" s="37">
        <v>501.33179299408692</v>
      </c>
      <c r="L95" s="37">
        <v>6.217268143351756</v>
      </c>
      <c r="M95" s="37">
        <v>1.2713653897454942E-2</v>
      </c>
      <c r="N95" s="37">
        <v>-4.365078752998671</v>
      </c>
      <c r="O95" s="37">
        <v>0</v>
      </c>
      <c r="P95" s="37">
        <v>1</v>
      </c>
      <c r="Q95" s="34">
        <v>0.49906105509002824</v>
      </c>
      <c r="R95" s="34">
        <v>0.59364803574904779</v>
      </c>
      <c r="S95" s="34">
        <v>0.5771952789927951</v>
      </c>
      <c r="T95" s="34">
        <v>0.60927440500764318</v>
      </c>
      <c r="U95" s="34">
        <v>0.63320614254999108</v>
      </c>
      <c r="V95" s="34">
        <v>0.53742742447609548</v>
      </c>
      <c r="W95" s="34">
        <v>0.44335968269560466</v>
      </c>
      <c r="X95" s="34">
        <v>0.47114241308718779</v>
      </c>
      <c r="Y95" s="34">
        <v>0.53138437064105959</v>
      </c>
      <c r="Z95" s="34">
        <v>0.47770452685115239</v>
      </c>
      <c r="AA95" s="34">
        <v>0.53734033351406041</v>
      </c>
      <c r="AB95" s="34">
        <v>6.4459702366447935E-2</v>
      </c>
      <c r="AC95" s="34">
        <v>6.1767578125</v>
      </c>
      <c r="AD95" s="34">
        <v>5.7733823113873974</v>
      </c>
      <c r="AE95" s="34">
        <v>7.5906228131560534</v>
      </c>
      <c r="AF95" s="34">
        <v>5.2291118027292312</v>
      </c>
      <c r="AG95" s="34">
        <v>5.6791158536585362</v>
      </c>
      <c r="AH95" s="34">
        <v>4.9677672955974845</v>
      </c>
      <c r="AI95" s="34">
        <v>5.060021152829191</v>
      </c>
      <c r="AJ95" s="34">
        <v>7.9035222052067384</v>
      </c>
      <c r="AK95" s="34">
        <v>6.8128879692580551</v>
      </c>
      <c r="AL95" s="34">
        <v>6.1489707475622968</v>
      </c>
      <c r="AM95" s="34">
        <v>6.134215996388499</v>
      </c>
      <c r="AN95" s="34">
        <v>1.0211766772306752</v>
      </c>
      <c r="AO95" s="34">
        <v>0.37578722224422706</v>
      </c>
      <c r="AP95" s="34">
        <v>0.40520387117245754</v>
      </c>
      <c r="AQ95" s="34">
        <v>0.42003562577447334</v>
      </c>
      <c r="AR95" s="34">
        <v>0.41928053134718007</v>
      </c>
      <c r="AS95" s="34">
        <v>0.51805413924167976</v>
      </c>
      <c r="AT95" s="34">
        <v>0.4486120642733748</v>
      </c>
      <c r="AU95" s="34">
        <v>0.47767266555175597</v>
      </c>
      <c r="AV95" s="34">
        <v>0.48802628779461477</v>
      </c>
      <c r="AW95" s="34">
        <v>0.51835192515293271</v>
      </c>
      <c r="AX95" s="34">
        <v>0.49969184715618947</v>
      </c>
      <c r="AY95" s="34">
        <v>0.45707161797088852</v>
      </c>
      <c r="AZ95" s="34">
        <v>5.0378604113177371E-2</v>
      </c>
      <c r="BA95" s="34">
        <v>0.75298847387808454</v>
      </c>
      <c r="BB95" s="34">
        <v>0.68256584166270029</v>
      </c>
      <c r="BC95" s="34">
        <v>0.72771840148698874</v>
      </c>
      <c r="BD95" s="34">
        <v>0.68816370407340566</v>
      </c>
      <c r="BE95" s="34">
        <v>0.81814452581811448</v>
      </c>
      <c r="BF95" s="34">
        <v>0.83473980642260448</v>
      </c>
      <c r="BG95" s="34">
        <v>1.0773931058582731</v>
      </c>
      <c r="BH95" s="34">
        <v>1.0358360322451006</v>
      </c>
      <c r="BI95" s="34">
        <v>0.97547454120187116</v>
      </c>
      <c r="BJ95" s="34">
        <v>1.0460270294065857</v>
      </c>
      <c r="BK95" s="34">
        <v>0.86390514620537284</v>
      </c>
      <c r="BL95" s="34">
        <v>0.15574781455447984</v>
      </c>
    </row>
    <row r="96" spans="1:64" ht="14" customHeight="1" outlineLevel="1" x14ac:dyDescent="0.15">
      <c r="A96" s="35" t="s">
        <v>567</v>
      </c>
      <c r="B96" s="35" t="s">
        <v>568</v>
      </c>
      <c r="C96" s="36" t="s">
        <v>257</v>
      </c>
      <c r="D96" s="36" t="s">
        <v>258</v>
      </c>
      <c r="E96" s="37">
        <v>0.47652289335233916</v>
      </c>
      <c r="F96" s="37">
        <v>-0.74123951223120998</v>
      </c>
      <c r="G96" s="38">
        <v>0.14250482538685275</v>
      </c>
      <c r="H96" s="37">
        <v>0</v>
      </c>
      <c r="I96" s="37">
        <v>1</v>
      </c>
      <c r="J96" s="37">
        <v>788.47199999999998</v>
      </c>
      <c r="K96" s="37">
        <v>312.80493931877464</v>
      </c>
      <c r="L96" s="37">
        <v>5.7455797992075288</v>
      </c>
      <c r="M96" s="37">
        <v>7.9125619883988377E-2</v>
      </c>
      <c r="N96" s="37">
        <v>-2.5367185643116645</v>
      </c>
      <c r="O96" s="37">
        <v>1</v>
      </c>
      <c r="P96" s="37">
        <v>0</v>
      </c>
      <c r="Q96" s="34">
        <v>0.76271797955502108</v>
      </c>
      <c r="R96" s="34">
        <v>0.62041519810991896</v>
      </c>
      <c r="S96" s="34">
        <v>0.52678891678622664</v>
      </c>
      <c r="T96" s="34">
        <v>0.51708448974020649</v>
      </c>
      <c r="U96" s="34">
        <v>0.49436073265361363</v>
      </c>
      <c r="V96" s="34">
        <v>0.48953468744725143</v>
      </c>
      <c r="W96" s="34">
        <v>0.51509372979961221</v>
      </c>
      <c r="X96" s="34">
        <v>0.37266169824309359</v>
      </c>
      <c r="Y96" s="34">
        <v>0.72813934121232515</v>
      </c>
      <c r="Z96" s="34">
        <v>2.5473528955131188</v>
      </c>
      <c r="AA96" s="34">
        <v>0.75741496690603882</v>
      </c>
      <c r="AB96" s="34">
        <v>0.63963453596119058</v>
      </c>
      <c r="AC96" s="34">
        <v>2.6564463433023371</v>
      </c>
      <c r="AD96" s="34">
        <v>3.6622085048010975</v>
      </c>
      <c r="AE96" s="34">
        <v>2.5065599999999999</v>
      </c>
      <c r="AF96" s="34">
        <v>2.610543241070403</v>
      </c>
      <c r="AG96" s="34">
        <v>2.6516636418632786</v>
      </c>
      <c r="AH96" s="34">
        <v>1.9466383264347242</v>
      </c>
      <c r="AI96" s="34">
        <v>1.8646308646308647</v>
      </c>
      <c r="AJ96" s="34">
        <v>1.4952563948600934</v>
      </c>
      <c r="AK96" s="34">
        <v>6.8092792046396013</v>
      </c>
      <c r="AL96" s="34">
        <v>-1000.4573170731708</v>
      </c>
      <c r="AM96" s="34">
        <v>-97.425409055156848</v>
      </c>
      <c r="AN96" s="34">
        <v>317.29660254703731</v>
      </c>
      <c r="AO96" s="34">
        <v>0.37326961107448908</v>
      </c>
      <c r="AP96" s="34">
        <v>0.38142918373178392</v>
      </c>
      <c r="AQ96" s="34">
        <v>0.28152629687312808</v>
      </c>
      <c r="AR96" s="34">
        <v>0.29148125825521598</v>
      </c>
      <c r="AS96" s="34">
        <v>0.28508617886178861</v>
      </c>
      <c r="AT96" s="34">
        <v>0.24013634544526169</v>
      </c>
      <c r="AU96" s="34">
        <v>0.21287935456294083</v>
      </c>
      <c r="AV96" s="34">
        <v>0.16072650289800819</v>
      </c>
      <c r="AW96" s="34">
        <v>0.39209961356805495</v>
      </c>
      <c r="AX96" s="34">
        <v>0.28690710382513662</v>
      </c>
      <c r="AY96" s="34">
        <v>0.29055414490958081</v>
      </c>
      <c r="AZ96" s="34">
        <v>7.5253430012698061E-2</v>
      </c>
      <c r="BA96" s="34">
        <v>0.48939401073547412</v>
      </c>
      <c r="BB96" s="34">
        <v>0.61479664729974282</v>
      </c>
      <c r="BC96" s="34">
        <v>0.53441955193482693</v>
      </c>
      <c r="BD96" s="34">
        <v>0.56370141444710886</v>
      </c>
      <c r="BE96" s="34">
        <v>0.57667642276422759</v>
      </c>
      <c r="BF96" s="34">
        <v>0.49053999972399703</v>
      </c>
      <c r="BG96" s="34">
        <v>0.41328275272494125</v>
      </c>
      <c r="BH96" s="34">
        <v>0.43129332489963468</v>
      </c>
      <c r="BI96" s="34">
        <v>0.5384953007967177</v>
      </c>
      <c r="BJ96" s="34">
        <v>0.11262950819672131</v>
      </c>
      <c r="BK96" s="34">
        <v>0.47652289335233916</v>
      </c>
      <c r="BL96" s="34">
        <v>0.14250482538685275</v>
      </c>
    </row>
    <row r="97" spans="1:64" ht="14" customHeight="1" outlineLevel="1" x14ac:dyDescent="0.15">
      <c r="A97" s="35" t="s">
        <v>570</v>
      </c>
      <c r="B97" s="35" t="s">
        <v>571</v>
      </c>
      <c r="C97" s="36" t="s">
        <v>284</v>
      </c>
      <c r="D97" s="36" t="s">
        <v>253</v>
      </c>
      <c r="E97" s="37">
        <v>2.1782532221844071</v>
      </c>
      <c r="F97" s="37">
        <v>0.7785232813818812</v>
      </c>
      <c r="G97" s="38">
        <v>0.41408991369466031</v>
      </c>
      <c r="H97" s="37">
        <v>1</v>
      </c>
      <c r="I97" s="37">
        <v>0</v>
      </c>
      <c r="J97" s="37">
        <v>1027.28</v>
      </c>
      <c r="K97" s="37">
        <v>399.17485113390842</v>
      </c>
      <c r="L97" s="37">
        <v>5.9893995442912891</v>
      </c>
      <c r="M97" s="37">
        <v>2.0947946485640332E-2</v>
      </c>
      <c r="N97" s="37">
        <v>-3.8657146571967473</v>
      </c>
      <c r="O97" s="37">
        <v>0</v>
      </c>
      <c r="P97" s="37">
        <v>1</v>
      </c>
      <c r="Q97" s="34">
        <v>8.5590755024153295E-2</v>
      </c>
      <c r="R97" s="34">
        <v>9.9873016977456153E-2</v>
      </c>
      <c r="S97" s="34">
        <v>0.18059603761886275</v>
      </c>
      <c r="T97" s="34">
        <v>0.15274571442605236</v>
      </c>
      <c r="U97" s="34">
        <v>0.20784263132997904</v>
      </c>
      <c r="V97" s="34">
        <v>0.16668670297862895</v>
      </c>
      <c r="W97" s="34">
        <v>0.14275969155856391</v>
      </c>
      <c r="X97" s="34">
        <v>0.16175991219419608</v>
      </c>
      <c r="Y97" s="34">
        <v>0.13519629693125321</v>
      </c>
      <c r="Z97" s="34">
        <v>0.19865872349268748</v>
      </c>
      <c r="AA97" s="34">
        <v>0.15317094825318334</v>
      </c>
      <c r="AB97" s="34">
        <v>3.9308081238457013E-2</v>
      </c>
      <c r="AC97" s="34">
        <v>1.601098352471293</v>
      </c>
      <c r="AD97" s="34">
        <v>2.2023398542385886</v>
      </c>
      <c r="AE97" s="34">
        <v>4.4032212489403788</v>
      </c>
      <c r="AF97" s="34">
        <v>2.939272211720227</v>
      </c>
      <c r="AG97" s="34">
        <v>3.4466177669111651</v>
      </c>
      <c r="AH97" s="34">
        <v>3.0235678939864128</v>
      </c>
      <c r="AI97" s="34">
        <v>2.7756283432256175</v>
      </c>
      <c r="AJ97" s="34">
        <v>2.6674151187317139</v>
      </c>
      <c r="AK97" s="34">
        <v>2.8428262436914205</v>
      </c>
      <c r="AL97" s="34">
        <v>2.9795454545454545</v>
      </c>
      <c r="AM97" s="34">
        <v>2.8881532488462272</v>
      </c>
      <c r="AN97" s="34">
        <v>0.73234088184296364</v>
      </c>
      <c r="AO97" s="34">
        <v>0.23564421911164993</v>
      </c>
      <c r="AP97" s="34">
        <v>0.29202482071105235</v>
      </c>
      <c r="AQ97" s="34">
        <v>0.36559644327659618</v>
      </c>
      <c r="AR97" s="34">
        <v>0.31531851250982285</v>
      </c>
      <c r="AS97" s="34">
        <v>0.35143922631846836</v>
      </c>
      <c r="AT97" s="34">
        <v>0.31850791631325981</v>
      </c>
      <c r="AU97" s="34">
        <v>0.33812988172282971</v>
      </c>
      <c r="AV97" s="34">
        <v>0.32006368126709395</v>
      </c>
      <c r="AW97" s="34">
        <v>0.31700105407964552</v>
      </c>
      <c r="AX97" s="34">
        <v>0.34230531082381549</v>
      </c>
      <c r="AY97" s="34">
        <v>0.31960310661342345</v>
      </c>
      <c r="AZ97" s="34">
        <v>3.624569498716769E-2</v>
      </c>
      <c r="BA97" s="34">
        <v>2.7531503729012821</v>
      </c>
      <c r="BB97" s="34">
        <v>2.9239611413458118</v>
      </c>
      <c r="BC97" s="34">
        <v>2.0243879550013486</v>
      </c>
      <c r="BD97" s="34">
        <v>2.0643362315901546</v>
      </c>
      <c r="BE97" s="34">
        <v>1.6908909595188382</v>
      </c>
      <c r="BF97" s="34">
        <v>1.9108177834322875</v>
      </c>
      <c r="BG97" s="34">
        <v>2.3685248828386523</v>
      </c>
      <c r="BH97" s="34">
        <v>1.9786341184634852</v>
      </c>
      <c r="BI97" s="34">
        <v>2.3447465742411517</v>
      </c>
      <c r="BJ97" s="34">
        <v>1.7230822025110595</v>
      </c>
      <c r="BK97" s="34">
        <v>2.1782532221844071</v>
      </c>
      <c r="BL97" s="34">
        <v>0.41408991369466031</v>
      </c>
    </row>
    <row r="98" spans="1:64" ht="14" customHeight="1" outlineLevel="1" x14ac:dyDescent="0.15">
      <c r="A98" s="35" t="s">
        <v>574</v>
      </c>
      <c r="B98" s="35" t="s">
        <v>575</v>
      </c>
      <c r="C98" s="36" t="s">
        <v>284</v>
      </c>
      <c r="D98" s="36" t="s">
        <v>258</v>
      </c>
      <c r="E98" s="37">
        <v>0.58812241860719727</v>
      </c>
      <c r="F98" s="37">
        <v>-0.5308201578428634</v>
      </c>
      <c r="G98" s="38">
        <v>0.11502912601971932</v>
      </c>
      <c r="H98" s="37">
        <v>0</v>
      </c>
      <c r="I98" s="37">
        <v>1</v>
      </c>
      <c r="J98" s="37">
        <v>1175.8399999999999</v>
      </c>
      <c r="K98" s="37">
        <v>140.28874350978953</v>
      </c>
      <c r="L98" s="37">
        <v>4.9437027523129942</v>
      </c>
      <c r="M98" s="37">
        <v>1.7683083570906848E-2</v>
      </c>
      <c r="N98" s="37">
        <v>-4.0351468268611503</v>
      </c>
      <c r="O98" s="37">
        <v>0</v>
      </c>
      <c r="P98" s="37">
        <v>1</v>
      </c>
      <c r="Q98" s="34">
        <v>0.14294017286311567</v>
      </c>
      <c r="R98" s="34">
        <v>0.11812827705729434</v>
      </c>
      <c r="S98" s="34">
        <v>8.4158090506420605E-2</v>
      </c>
      <c r="T98" s="34">
        <v>0.16101430266691649</v>
      </c>
      <c r="U98" s="34">
        <v>0.10960068799718546</v>
      </c>
      <c r="V98" s="34">
        <v>0.16589268160401344</v>
      </c>
      <c r="W98" s="34">
        <v>0.22051706778394883</v>
      </c>
      <c r="X98" s="34">
        <v>0.24338087130383168</v>
      </c>
      <c r="Y98" s="34">
        <v>0.17374020368757806</v>
      </c>
      <c r="Z98" s="34">
        <v>0.2049301035108313</v>
      </c>
      <c r="AA98" s="34">
        <v>0.16243024589811358</v>
      </c>
      <c r="AB98" s="34">
        <v>5.0700919251667725E-2</v>
      </c>
      <c r="AC98" s="34">
        <v>0.73012832790653126</v>
      </c>
      <c r="AD98" s="34">
        <v>0.76035167328417474</v>
      </c>
      <c r="AE98" s="34">
        <v>0.52947986438435457</v>
      </c>
      <c r="AF98" s="34">
        <v>1.1077689927810246</v>
      </c>
      <c r="AG98" s="34">
        <v>0.97734204793028323</v>
      </c>
      <c r="AH98" s="34">
        <v>1.3622193356838004</v>
      </c>
      <c r="AI98" s="34">
        <v>1.2373792600692546</v>
      </c>
      <c r="AJ98" s="34">
        <v>1.3947721779607913</v>
      </c>
      <c r="AK98" s="34">
        <v>1.3303377301058124</v>
      </c>
      <c r="AL98" s="34">
        <v>1.3118382403169615</v>
      </c>
      <c r="AM98" s="34">
        <v>1.0741617650422988</v>
      </c>
      <c r="AN98" s="34">
        <v>0.30885847880591077</v>
      </c>
      <c r="AO98" s="34">
        <v>7.1981570300993239E-2</v>
      </c>
      <c r="AP98" s="34">
        <v>6.4342970512471787E-2</v>
      </c>
      <c r="AQ98" s="34">
        <v>5.4947695423456823E-2</v>
      </c>
      <c r="AR98" s="34">
        <v>0.10407751312071054</v>
      </c>
      <c r="AS98" s="34">
        <v>8.9054584147251731E-2</v>
      </c>
      <c r="AT98" s="34">
        <v>0.10704365007035631</v>
      </c>
      <c r="AU98" s="34">
        <v>0.10058965583655571</v>
      </c>
      <c r="AV98" s="34">
        <v>0.11381300219138056</v>
      </c>
      <c r="AW98" s="34">
        <v>0.11591310937105329</v>
      </c>
      <c r="AX98" s="34">
        <v>9.9373868046571806E-2</v>
      </c>
      <c r="AY98" s="34">
        <v>9.2113761902080177E-2</v>
      </c>
      <c r="AZ98" s="34">
        <v>2.1330848426464218E-2</v>
      </c>
      <c r="BA98" s="34">
        <v>0.50357830733789033</v>
      </c>
      <c r="BB98" s="34">
        <v>0.54468728500343988</v>
      </c>
      <c r="BC98" s="34">
        <v>0.65291043431248874</v>
      </c>
      <c r="BD98" s="34">
        <v>0.64638675817521196</v>
      </c>
      <c r="BE98" s="34">
        <v>0.81253672558641832</v>
      </c>
      <c r="BF98" s="34">
        <v>0.64525842270649392</v>
      </c>
      <c r="BG98" s="34">
        <v>0.45615360682697009</v>
      </c>
      <c r="BH98" s="34">
        <v>0.46763330898466032</v>
      </c>
      <c r="BI98" s="34">
        <v>0.66716342510735038</v>
      </c>
      <c r="BJ98" s="34">
        <v>0.48491591203104789</v>
      </c>
      <c r="BK98" s="34">
        <v>0.58812241860719727</v>
      </c>
      <c r="BL98" s="34">
        <v>0.11502912601971932</v>
      </c>
    </row>
    <row r="99" spans="1:64" ht="14" customHeight="1" outlineLevel="1" x14ac:dyDescent="0.15">
      <c r="A99" s="35" t="s">
        <v>577</v>
      </c>
      <c r="B99" s="35" t="s">
        <v>578</v>
      </c>
      <c r="C99" s="36" t="s">
        <v>257</v>
      </c>
      <c r="D99" s="36" t="s">
        <v>258</v>
      </c>
      <c r="E99" s="37">
        <v>1.5076531287800456</v>
      </c>
      <c r="F99" s="37">
        <v>0.41055422242405748</v>
      </c>
      <c r="G99" s="38">
        <v>0.41315313940526804</v>
      </c>
      <c r="H99" s="37">
        <v>1</v>
      </c>
      <c r="I99" s="37">
        <v>0</v>
      </c>
      <c r="J99" s="37">
        <v>580.4799999999999</v>
      </c>
      <c r="K99" s="37">
        <v>191.78978538435734</v>
      </c>
      <c r="L99" s="37">
        <v>5.2563999044323921</v>
      </c>
      <c r="M99" s="37">
        <v>2.5964942128718419E-2</v>
      </c>
      <c r="N99" s="37">
        <v>-3.6510080305071941</v>
      </c>
      <c r="O99" s="37">
        <v>0</v>
      </c>
      <c r="P99" s="37">
        <v>1</v>
      </c>
      <c r="Q99" s="34">
        <v>7.0473094246334106E-2</v>
      </c>
      <c r="R99" s="34">
        <v>7.4227591042630048E-2</v>
      </c>
      <c r="S99" s="34">
        <v>7.7861515680597612E-2</v>
      </c>
      <c r="T99" s="34">
        <v>0.1635254555407836</v>
      </c>
      <c r="U99" s="34">
        <v>0.16005479233439282</v>
      </c>
      <c r="V99" s="34">
        <v>0.13234758319164439</v>
      </c>
      <c r="W99" s="34">
        <v>0.11628909301511192</v>
      </c>
      <c r="X99" s="34">
        <v>0.21118408618408616</v>
      </c>
      <c r="Y99" s="34">
        <v>0.13545403058334907</v>
      </c>
      <c r="Z99" s="34">
        <v>0.17228846782097351</v>
      </c>
      <c r="AA99" s="34">
        <v>0.13137057096399035</v>
      </c>
      <c r="AB99" s="34">
        <v>4.712078409957679E-2</v>
      </c>
      <c r="AC99" s="34">
        <v>0.83018617021276586</v>
      </c>
      <c r="AD99" s="34">
        <v>0.97847197847197842</v>
      </c>
      <c r="AE99" s="34">
        <v>0.83602278120550555</v>
      </c>
      <c r="AF99" s="34">
        <v>1.7735368956743003</v>
      </c>
      <c r="AG99" s="34">
        <v>2.6827909050378955</v>
      </c>
      <c r="AH99" s="34">
        <v>2.1987389659520806</v>
      </c>
      <c r="AI99" s="34">
        <v>1.7541649735879723</v>
      </c>
      <c r="AJ99" s="34">
        <v>1.8283902638576397</v>
      </c>
      <c r="AK99" s="34">
        <v>1.7158230370665604</v>
      </c>
      <c r="AL99" s="34">
        <v>2.6376992810253204</v>
      </c>
      <c r="AM99" s="34">
        <v>1.7235825252092021</v>
      </c>
      <c r="AN99" s="34">
        <v>0.67799118910588618</v>
      </c>
      <c r="AO99" s="34">
        <v>0.12976512159634171</v>
      </c>
      <c r="AP99" s="34">
        <v>0.16604125717235491</v>
      </c>
      <c r="AQ99" s="34">
        <v>0.14182769726247987</v>
      </c>
      <c r="AR99" s="34">
        <v>0.25278555741371317</v>
      </c>
      <c r="AS99" s="34">
        <v>0.25557985941515005</v>
      </c>
      <c r="AT99" s="34">
        <v>0.17753792892780776</v>
      </c>
      <c r="AU99" s="34">
        <v>0.18703290514048046</v>
      </c>
      <c r="AV99" s="34">
        <v>0.18101370917117227</v>
      </c>
      <c r="AW99" s="34">
        <v>0.16200349972717182</v>
      </c>
      <c r="AX99" s="34">
        <v>0.17764958524569455</v>
      </c>
      <c r="AY99" s="34">
        <v>0.18312371210723666</v>
      </c>
      <c r="AZ99" s="34">
        <v>4.1464764930056811E-2</v>
      </c>
      <c r="BA99" s="34">
        <v>1.8413427561837457</v>
      </c>
      <c r="BB99" s="34">
        <v>2.2369209998610202</v>
      </c>
      <c r="BC99" s="34">
        <v>1.8215378421900161</v>
      </c>
      <c r="BD99" s="34">
        <v>1.5458483609034674</v>
      </c>
      <c r="BE99" s="34">
        <v>1.5968272845038121</v>
      </c>
      <c r="BF99" s="34">
        <v>1.3414519906323186</v>
      </c>
      <c r="BG99" s="34">
        <v>1.6083443450382342</v>
      </c>
      <c r="BH99" s="34">
        <v>0.85713707146183915</v>
      </c>
      <c r="BI99" s="34">
        <v>1.1960035373586468</v>
      </c>
      <c r="BJ99" s="34">
        <v>1.0311170996673544</v>
      </c>
      <c r="BK99" s="34">
        <v>1.5076531287800456</v>
      </c>
      <c r="BL99" s="34">
        <v>0.41315313940526804</v>
      </c>
    </row>
    <row r="100" spans="1:64" ht="14" customHeight="1" outlineLevel="1" x14ac:dyDescent="0.15">
      <c r="A100" s="35" t="s">
        <v>581</v>
      </c>
      <c r="B100" s="35" t="s">
        <v>582</v>
      </c>
      <c r="C100" s="36" t="s">
        <v>257</v>
      </c>
      <c r="D100" s="36" t="s">
        <v>253</v>
      </c>
      <c r="E100" s="37">
        <v>1.2078900514133049</v>
      </c>
      <c r="F100" s="37">
        <v>0.18887507832835471</v>
      </c>
      <c r="G100" s="38">
        <v>0.64994366765807987</v>
      </c>
      <c r="H100" s="37">
        <v>1</v>
      </c>
      <c r="I100" s="37">
        <v>0</v>
      </c>
      <c r="J100" s="37">
        <v>171.64000000000001</v>
      </c>
      <c r="K100" s="37">
        <v>173.50792617181625</v>
      </c>
      <c r="L100" s="37">
        <v>5.1562232823308456</v>
      </c>
      <c r="M100" s="37">
        <v>6.4649613674470058E-2</v>
      </c>
      <c r="N100" s="37">
        <v>-2.7387731494283729</v>
      </c>
      <c r="O100" s="37">
        <v>1</v>
      </c>
      <c r="P100" s="37">
        <v>0</v>
      </c>
      <c r="Q100" s="34">
        <v>0.40719257540603249</v>
      </c>
      <c r="R100" s="34">
        <v>0.34747316051322336</v>
      </c>
      <c r="S100" s="34">
        <v>0.3451043338683788</v>
      </c>
      <c r="T100" s="34">
        <v>0.28130081300813009</v>
      </c>
      <c r="U100" s="34">
        <v>0.18833118833118834</v>
      </c>
      <c r="V100" s="34">
        <v>0.10008141112618725</v>
      </c>
      <c r="W100" s="34">
        <v>0.26761976423375972</v>
      </c>
      <c r="X100" s="34">
        <v>0.26690457146372981</v>
      </c>
      <c r="Y100" s="34">
        <v>7.9869136546857372E-2</v>
      </c>
      <c r="Z100" s="34">
        <v>0.20142508411954874</v>
      </c>
      <c r="AA100" s="34">
        <v>0.24853020386170357</v>
      </c>
      <c r="AB100" s="34">
        <v>0.10666269492321395</v>
      </c>
      <c r="AC100" s="34">
        <v>3.0483870967741935</v>
      </c>
      <c r="AD100" s="34">
        <v>4.6890459363957593</v>
      </c>
      <c r="AE100" s="34">
        <v>3.2412060301507535</v>
      </c>
      <c r="AF100" s="34">
        <v>2.6068493150684935</v>
      </c>
      <c r="AG100" s="34">
        <v>2.0442374854481953</v>
      </c>
      <c r="AH100" s="34">
        <v>1.7629063097514341</v>
      </c>
      <c r="AI100" s="34">
        <v>12.461313868613139</v>
      </c>
      <c r="AJ100" s="34">
        <v>3.8923283983849259</v>
      </c>
      <c r="AK100" s="34">
        <v>1.7231992291014211</v>
      </c>
      <c r="AL100" s="34">
        <v>2.2223839854413105</v>
      </c>
      <c r="AM100" s="34">
        <v>3.7691857655129626</v>
      </c>
      <c r="AN100" s="34">
        <v>3.1997048062815439</v>
      </c>
      <c r="AO100" s="34">
        <v>0.25089349535382416</v>
      </c>
      <c r="AP100" s="34">
        <v>0.26716327763237363</v>
      </c>
      <c r="AQ100" s="34">
        <v>0.22915679772619613</v>
      </c>
      <c r="AR100" s="34">
        <v>0.23459072978303747</v>
      </c>
      <c r="AS100" s="34">
        <v>0.21182147165259349</v>
      </c>
      <c r="AT100" s="34">
        <v>0.20087145969498912</v>
      </c>
      <c r="AU100" s="34">
        <v>0.25894130138025179</v>
      </c>
      <c r="AV100" s="34">
        <v>0.25795326158054349</v>
      </c>
      <c r="AW100" s="34">
        <v>0.20839645728936018</v>
      </c>
      <c r="AX100" s="34">
        <v>0.30633387683431584</v>
      </c>
      <c r="AY100" s="34">
        <v>0.24261221289274851</v>
      </c>
      <c r="AZ100" s="34">
        <v>3.2214976372168705E-2</v>
      </c>
      <c r="BA100" s="34">
        <v>0.61615439599714084</v>
      </c>
      <c r="BB100" s="34">
        <v>0.76887457217636401</v>
      </c>
      <c r="BC100" s="34">
        <v>0.66402179062055899</v>
      </c>
      <c r="BD100" s="34">
        <v>0.83394970414201175</v>
      </c>
      <c r="BE100" s="34">
        <v>1.1247285886610374</v>
      </c>
      <c r="BF100" s="34">
        <v>2.0070806100217866</v>
      </c>
      <c r="BG100" s="34">
        <v>0.96757166691946006</v>
      </c>
      <c r="BH100" s="34">
        <v>0.96646250817625012</v>
      </c>
      <c r="BI100" s="34">
        <v>2.6092238666822047</v>
      </c>
      <c r="BJ100" s="34">
        <v>1.5208328107362348</v>
      </c>
      <c r="BK100" s="34">
        <v>1.2078900514133049</v>
      </c>
      <c r="BL100" s="34">
        <v>0.64994366765807987</v>
      </c>
    </row>
    <row r="101" spans="1:64" ht="14" customHeight="1" outlineLevel="1" x14ac:dyDescent="0.15">
      <c r="A101" s="35" t="s">
        <v>584</v>
      </c>
      <c r="B101" s="35" t="s">
        <v>585</v>
      </c>
      <c r="C101" s="36" t="s">
        <v>257</v>
      </c>
      <c r="D101" s="36" t="s">
        <v>258</v>
      </c>
      <c r="E101" s="37">
        <v>0.69082696763414919</v>
      </c>
      <c r="F101" s="37">
        <v>-0.36986589520559199</v>
      </c>
      <c r="G101" s="38">
        <v>0.31847313325229459</v>
      </c>
      <c r="H101" s="37">
        <v>0</v>
      </c>
      <c r="I101" s="37">
        <v>1</v>
      </c>
      <c r="J101" s="37">
        <v>694.67000000000007</v>
      </c>
      <c r="K101" s="37">
        <v>538.42586418393944</v>
      </c>
      <c r="L101" s="37">
        <v>6.2886498161513114</v>
      </c>
      <c r="M101" s="37">
        <v>9.3862592077139956E-2</v>
      </c>
      <c r="N101" s="37">
        <v>-2.3659233525776311</v>
      </c>
      <c r="O101" s="37">
        <v>1</v>
      </c>
      <c r="P101" s="37">
        <v>0</v>
      </c>
      <c r="Q101" s="34">
        <v>-0.24306860902255639</v>
      </c>
      <c r="R101" s="34">
        <v>-0.22603486393691483</v>
      </c>
      <c r="S101" s="34">
        <v>-0.18985735655518751</v>
      </c>
      <c r="T101" s="34">
        <v>-0.19303076471492669</v>
      </c>
      <c r="U101" s="34">
        <v>-8.6368846989580306E-2</v>
      </c>
      <c r="V101" s="34">
        <v>-6.7995328000946223E-2</v>
      </c>
      <c r="W101" s="34">
        <v>-6.7166589755422251E-2</v>
      </c>
      <c r="X101" s="34">
        <v>-1.6004572735067162E-2</v>
      </c>
      <c r="Y101" s="34">
        <v>-0.13494085878370668</v>
      </c>
      <c r="Z101" s="34">
        <v>-0.34000390472471698</v>
      </c>
      <c r="AA101" s="34">
        <v>-0.15644716952190249</v>
      </c>
      <c r="AB101" s="34">
        <v>9.965817240444888E-2</v>
      </c>
      <c r="AC101" s="34">
        <v>-2.0276362210897689</v>
      </c>
      <c r="AD101" s="34">
        <v>-1.6358944108538562</v>
      </c>
      <c r="AE101" s="34">
        <v>-1.022661870503597</v>
      </c>
      <c r="AF101" s="34">
        <v>-1.2836958542480015</v>
      </c>
      <c r="AG101" s="34">
        <v>-0.64322120285423046</v>
      </c>
      <c r="AH101" s="34">
        <v>-0.8096830985915493</v>
      </c>
      <c r="AI101" s="34">
        <v>-0.65815057653176579</v>
      </c>
      <c r="AJ101" s="34">
        <v>8.1656459609215526E-2</v>
      </c>
      <c r="AK101" s="34">
        <v>-1.0386416861826697</v>
      </c>
      <c r="AL101" s="34">
        <v>-3.3652173913043479</v>
      </c>
      <c r="AM101" s="34">
        <v>-1.2403145852550572</v>
      </c>
      <c r="AN101" s="34">
        <v>0.94339715036869332</v>
      </c>
      <c r="AO101" s="34">
        <v>-0.25</v>
      </c>
      <c r="AP101" s="34">
        <v>-0.26653371616670068</v>
      </c>
      <c r="AQ101" s="34">
        <v>-0.1734721273064532</v>
      </c>
      <c r="AR101" s="34">
        <v>-0.18110525349489864</v>
      </c>
      <c r="AS101" s="34">
        <v>-5.4771928301723019E-2</v>
      </c>
      <c r="AT101" s="34">
        <v>-4.930475894379107E-2</v>
      </c>
      <c r="AU101" s="34">
        <v>-3.2771936144822461E-2</v>
      </c>
      <c r="AV101" s="34">
        <v>-3.5146296459010631E-3</v>
      </c>
      <c r="AW101" s="34">
        <v>-4.8537579687542749E-2</v>
      </c>
      <c r="AX101" s="34">
        <v>-0.14353810648936755</v>
      </c>
      <c r="AY101" s="34">
        <v>-0.12035500361812004</v>
      </c>
      <c r="AZ101" s="34">
        <v>9.4900535738584063E-2</v>
      </c>
      <c r="BA101" s="34">
        <v>1.0285161913968099</v>
      </c>
      <c r="BB101" s="34">
        <v>1.1791708213697905</v>
      </c>
      <c r="BC101" s="34">
        <v>0.9136971590354388</v>
      </c>
      <c r="BD101" s="34">
        <v>0.93821963437983591</v>
      </c>
      <c r="BE101" s="34">
        <v>0.63416301375808337</v>
      </c>
      <c r="BF101" s="34">
        <v>0.72511980445340218</v>
      </c>
      <c r="BG101" s="34">
        <v>0.48792020354400739</v>
      </c>
      <c r="BH101" s="34">
        <v>0.21960159162513965</v>
      </c>
      <c r="BI101" s="34">
        <v>0.35969520369914365</v>
      </c>
      <c r="BJ101" s="34">
        <v>0.42216605307983951</v>
      </c>
      <c r="BK101" s="34">
        <v>0.69082696763414919</v>
      </c>
      <c r="BL101" s="34">
        <v>0.31847313325229459</v>
      </c>
    </row>
    <row r="102" spans="1:64" ht="14" customHeight="1" outlineLevel="1" x14ac:dyDescent="0.15">
      <c r="A102" s="35" t="s">
        <v>588</v>
      </c>
      <c r="B102" s="35" t="s">
        <v>589</v>
      </c>
      <c r="C102" s="36" t="s">
        <v>250</v>
      </c>
      <c r="D102" s="36" t="s">
        <v>253</v>
      </c>
      <c r="E102" s="37">
        <v>4.119394549399213</v>
      </c>
      <c r="F102" s="37">
        <v>1.4157061985333164</v>
      </c>
      <c r="G102" s="38">
        <v>5.2406751293748339</v>
      </c>
      <c r="H102" s="37">
        <v>1</v>
      </c>
      <c r="I102" s="37">
        <v>0</v>
      </c>
      <c r="J102" s="37">
        <v>555.42999999999995</v>
      </c>
      <c r="K102" s="37">
        <v>390.89128369236738</v>
      </c>
      <c r="L102" s="37">
        <v>5.9684294745005912</v>
      </c>
      <c r="M102" s="37">
        <v>3.0902744206880457E-2</v>
      </c>
      <c r="N102" s="37">
        <v>-3.476910289737591</v>
      </c>
      <c r="O102" s="37">
        <v>1</v>
      </c>
      <c r="P102" s="37">
        <v>0</v>
      </c>
      <c r="Q102" s="34">
        <v>-6.6523098707888362E-2</v>
      </c>
      <c r="R102" s="34">
        <v>-8.5230486425339355E-2</v>
      </c>
      <c r="S102" s="34">
        <v>-8.115775977303108E-2</v>
      </c>
      <c r="T102" s="34">
        <v>7.4132052216314458E-3</v>
      </c>
      <c r="U102" s="34">
        <v>-4.9776230176002498E-3</v>
      </c>
      <c r="V102" s="34">
        <v>-3.3459282595702869E-2</v>
      </c>
      <c r="W102" s="34">
        <v>3.3405013214268128E-2</v>
      </c>
      <c r="X102" s="34">
        <v>2.9428967215637987E-2</v>
      </c>
      <c r="Y102" s="34">
        <v>0.10841986975535127</v>
      </c>
      <c r="Z102" s="34">
        <v>0.16481818934813219</v>
      </c>
      <c r="AA102" s="34">
        <v>7.2136994235459089E-3</v>
      </c>
      <c r="AB102" s="34">
        <v>8.1552222196724186E-2</v>
      </c>
      <c r="AC102" s="34">
        <v>-1.0804983229516052</v>
      </c>
      <c r="AD102" s="34">
        <v>-1.0639894086496029</v>
      </c>
      <c r="AE102" s="34">
        <v>-1.3111502864698104</v>
      </c>
      <c r="AF102" s="34">
        <v>0.36476316954404603</v>
      </c>
      <c r="AG102" s="34">
        <v>-9.3344495604855596E-2</v>
      </c>
      <c r="AH102" s="34">
        <v>-0.51641651031894931</v>
      </c>
      <c r="AI102" s="34">
        <v>0.35378998609179413</v>
      </c>
      <c r="AJ102" s="34">
        <v>1.114868804664723</v>
      </c>
      <c r="AK102" s="34">
        <v>3.4114339268978444</v>
      </c>
      <c r="AL102" s="34">
        <v>3.0960790415434882</v>
      </c>
      <c r="AM102" s="34">
        <v>0.42755359047470726</v>
      </c>
      <c r="AN102" s="34">
        <v>1.6730139962835175</v>
      </c>
      <c r="AO102" s="34">
        <v>-0.33417308832246595</v>
      </c>
      <c r="AP102" s="34">
        <v>-0.32010090281465742</v>
      </c>
      <c r="AQ102" s="34">
        <v>-0.38792541400443342</v>
      </c>
      <c r="AR102" s="34">
        <v>0.13637868255544522</v>
      </c>
      <c r="AS102" s="34">
        <v>-7.2360308910377046E-3</v>
      </c>
      <c r="AT102" s="34">
        <v>-4.9583427156045939E-2</v>
      </c>
      <c r="AU102" s="34">
        <v>3.0832866168694413E-2</v>
      </c>
      <c r="AV102" s="34">
        <v>8.0185645986523904E-2</v>
      </c>
      <c r="AW102" s="34">
        <v>0.17259067044837365</v>
      </c>
      <c r="AX102" s="34">
        <v>0.17520140876073079</v>
      </c>
      <c r="AY102" s="34">
        <v>-5.0382958926887267E-2</v>
      </c>
      <c r="AZ102" s="34">
        <v>0.21812622246282865</v>
      </c>
      <c r="BA102" s="34">
        <v>5.0234143449911093</v>
      </c>
      <c r="BB102" s="34">
        <v>3.75570897503983</v>
      </c>
      <c r="BC102" s="34">
        <v>4.7798930760203415</v>
      </c>
      <c r="BD102" s="34">
        <v>18.396722939424031</v>
      </c>
      <c r="BE102" s="34">
        <v>1.4537121162956714</v>
      </c>
      <c r="BF102" s="34">
        <v>1.4819034751932749</v>
      </c>
      <c r="BG102" s="34">
        <v>0.92300116664899001</v>
      </c>
      <c r="BH102" s="34">
        <v>2.7247183157659296</v>
      </c>
      <c r="BI102" s="34">
        <v>1.5918730656827331</v>
      </c>
      <c r="BJ102" s="34">
        <v>1.0629980189302224</v>
      </c>
      <c r="BK102" s="34">
        <v>4.119394549399213</v>
      </c>
      <c r="BL102" s="34">
        <v>5.2406751293748339</v>
      </c>
    </row>
    <row r="103" spans="1:64" ht="14" customHeight="1" outlineLevel="1" x14ac:dyDescent="0.15">
      <c r="A103" s="35" t="s">
        <v>591</v>
      </c>
      <c r="B103" s="35" t="s">
        <v>592</v>
      </c>
      <c r="C103" s="36" t="s">
        <v>273</v>
      </c>
      <c r="D103" s="36" t="s">
        <v>258</v>
      </c>
      <c r="E103" s="37">
        <v>1.7739825615307538</v>
      </c>
      <c r="F103" s="37">
        <v>0.57322705381131278</v>
      </c>
      <c r="G103" s="38">
        <v>0.33495473875721615</v>
      </c>
      <c r="H103" s="37">
        <v>1</v>
      </c>
      <c r="I103" s="37">
        <v>0</v>
      </c>
      <c r="J103" s="37">
        <v>914.62000000000012</v>
      </c>
      <c r="K103" s="37">
        <v>300.74113564104675</v>
      </c>
      <c r="L103" s="37">
        <v>5.7062498802426829</v>
      </c>
      <c r="M103" s="37">
        <v>2.2674171087868063E-2</v>
      </c>
      <c r="N103" s="37">
        <v>-3.7865288398622265</v>
      </c>
      <c r="O103" s="37">
        <v>0</v>
      </c>
      <c r="P103" s="37">
        <v>1</v>
      </c>
      <c r="Q103" s="34">
        <v>8.9742293065782006E-2</v>
      </c>
      <c r="R103" s="34">
        <v>0.14848947310730937</v>
      </c>
      <c r="S103" s="34">
        <v>0.16260545499221885</v>
      </c>
      <c r="T103" s="34">
        <v>0.24615204678362573</v>
      </c>
      <c r="U103" s="34">
        <v>0.15449386783818414</v>
      </c>
      <c r="V103" s="34">
        <v>0.19432781483351491</v>
      </c>
      <c r="W103" s="34">
        <v>0.20423892100192678</v>
      </c>
      <c r="X103" s="34">
        <v>0.19913170800324811</v>
      </c>
      <c r="Y103" s="34">
        <v>0.15742707603363701</v>
      </c>
      <c r="Z103" s="34">
        <v>0.1483145712283955</v>
      </c>
      <c r="AA103" s="34">
        <v>0.17049232268878425</v>
      </c>
      <c r="AB103" s="34">
        <v>4.2474791305846728E-2</v>
      </c>
      <c r="AC103" s="34">
        <v>1.0623802681992336</v>
      </c>
      <c r="AD103" s="34">
        <v>2.1450669914738123</v>
      </c>
      <c r="AE103" s="34">
        <v>2.2789496340938444</v>
      </c>
      <c r="AF103" s="34">
        <v>3.8370100273473109</v>
      </c>
      <c r="AG103" s="34">
        <v>3.8127310061601642</v>
      </c>
      <c r="AH103" s="34">
        <v>3.4628862317982714</v>
      </c>
      <c r="AI103" s="34">
        <v>2.3280911062906724</v>
      </c>
      <c r="AJ103" s="34">
        <v>2.5238249594813613</v>
      </c>
      <c r="AK103" s="34">
        <v>2.3954515161612795</v>
      </c>
      <c r="AL103" s="34">
        <v>2.0519641425552075</v>
      </c>
      <c r="AM103" s="34">
        <v>2.5898355883561157</v>
      </c>
      <c r="AN103" s="34">
        <v>0.87182325447094722</v>
      </c>
      <c r="AO103" s="34">
        <v>0.20286243398340154</v>
      </c>
      <c r="AP103" s="34">
        <v>0.33639593520782396</v>
      </c>
      <c r="AQ103" s="34">
        <v>0.29819752159218926</v>
      </c>
      <c r="AR103" s="34">
        <v>0.33269574289824372</v>
      </c>
      <c r="AS103" s="34">
        <v>0.30244490414216602</v>
      </c>
      <c r="AT103" s="34">
        <v>0.31772807751213844</v>
      </c>
      <c r="AU103" s="34">
        <v>0.25824368627372352</v>
      </c>
      <c r="AV103" s="34">
        <v>0.31545575171938778</v>
      </c>
      <c r="AW103" s="34">
        <v>0.28228814890442161</v>
      </c>
      <c r="AX103" s="34">
        <v>0.26608261744776163</v>
      </c>
      <c r="AY103" s="34">
        <v>0.29123948196812577</v>
      </c>
      <c r="AZ103" s="34">
        <v>4.0595559959294598E-2</v>
      </c>
      <c r="BA103" s="34">
        <v>2.2604997828025337</v>
      </c>
      <c r="BB103" s="34">
        <v>2.2654530867970664</v>
      </c>
      <c r="BC103" s="34">
        <v>1.8338715734134436</v>
      </c>
      <c r="BD103" s="34">
        <v>1.3515863355411879</v>
      </c>
      <c r="BE103" s="34">
        <v>1.9576498949391625</v>
      </c>
      <c r="BF103" s="34">
        <v>1.6350108078163867</v>
      </c>
      <c r="BG103" s="34">
        <v>1.2644195582647406</v>
      </c>
      <c r="BH103" s="34">
        <v>1.5841563098240601</v>
      </c>
      <c r="BI103" s="34">
        <v>1.7931359459671719</v>
      </c>
      <c r="BJ103" s="34">
        <v>1.7940423199417841</v>
      </c>
      <c r="BK103" s="34">
        <v>1.7739825615307538</v>
      </c>
      <c r="BL103" s="34">
        <v>0.33495473875721615</v>
      </c>
    </row>
    <row r="104" spans="1:64" ht="14" customHeight="1" outlineLevel="1" x14ac:dyDescent="0.15">
      <c r="A104" s="35" t="s">
        <v>595</v>
      </c>
      <c r="B104" s="35" t="s">
        <v>596</v>
      </c>
      <c r="C104" s="36" t="s">
        <v>250</v>
      </c>
      <c r="D104" s="36" t="s">
        <v>253</v>
      </c>
      <c r="E104" s="37">
        <v>0.25886803744592268</v>
      </c>
      <c r="F104" s="37">
        <v>-1.3514368550566715</v>
      </c>
      <c r="G104" s="38">
        <v>0.14459359417324794</v>
      </c>
      <c r="H104" s="37">
        <v>0</v>
      </c>
      <c r="I104" s="37">
        <v>1</v>
      </c>
      <c r="J104" s="37">
        <v>287.90999999999997</v>
      </c>
      <c r="K104" s="37">
        <v>127.45106642681864</v>
      </c>
      <c r="L104" s="37">
        <v>4.8477324982003669</v>
      </c>
      <c r="M104" s="37">
        <v>7.4166053358077841E-2</v>
      </c>
      <c r="N104" s="37">
        <v>-2.6014487354074305</v>
      </c>
      <c r="O104" s="37">
        <v>1</v>
      </c>
      <c r="P104" s="37">
        <v>0</v>
      </c>
      <c r="R104" s="34">
        <v>-4.8148425787106444</v>
      </c>
      <c r="S104" s="34">
        <v>-1.2745709828393137</v>
      </c>
      <c r="T104" s="34">
        <v>-1.1432897974635625</v>
      </c>
      <c r="U104" s="34">
        <v>9.137758266927519E-2</v>
      </c>
      <c r="V104" s="34">
        <v>2.5438363443145588E-2</v>
      </c>
      <c r="W104" s="34">
        <v>-1.2236203309224215E-2</v>
      </c>
      <c r="X104" s="34">
        <v>0.71035771489588895</v>
      </c>
      <c r="Y104" s="34">
        <v>0.39802103469742145</v>
      </c>
      <c r="Z104" s="34">
        <v>0.44350736278447123</v>
      </c>
      <c r="AA104" s="34">
        <v>-0.6195819448702824</v>
      </c>
      <c r="AB104" s="34">
        <v>1.7149449713110463</v>
      </c>
      <c r="AC104" s="34">
        <v>-2.1665728756330895</v>
      </c>
      <c r="AD104" s="34">
        <v>-3.9380748007357447</v>
      </c>
      <c r="AE104" s="34">
        <v>-4.4523160762942782</v>
      </c>
      <c r="AF104" s="34">
        <v>-4.5007451564828616</v>
      </c>
      <c r="AG104" s="34">
        <v>0.83844133099824869</v>
      </c>
      <c r="AH104" s="34">
        <v>0.18802160039273441</v>
      </c>
      <c r="AI104" s="34">
        <v>-5.6964944649446493E-2</v>
      </c>
      <c r="AJ104" s="34">
        <v>3.2145445759845375</v>
      </c>
      <c r="AK104" s="34">
        <v>3.2542191267077416</v>
      </c>
      <c r="AL104" s="34">
        <v>2.4804092837534317</v>
      </c>
      <c r="AM104" s="34">
        <v>-0.51390379359587257</v>
      </c>
      <c r="AN104" s="34">
        <v>3.0814602534249644</v>
      </c>
      <c r="AO104" s="34">
        <v>-0.16926052932383717</v>
      </c>
      <c r="AP104" s="34">
        <v>-0.25728019226917681</v>
      </c>
      <c r="AQ104" s="34">
        <v>-0.28530271945523594</v>
      </c>
      <c r="AR104" s="34">
        <v>-0.29077604467552476</v>
      </c>
      <c r="AS104" s="34">
        <v>3.5813135846798329E-2</v>
      </c>
      <c r="AT104" s="34">
        <v>1.2105313062991875E-2</v>
      </c>
      <c r="AU104" s="34">
        <v>-3.9147937997273908E-3</v>
      </c>
      <c r="AV104" s="34">
        <v>0.16851157606768327</v>
      </c>
      <c r="AW104" s="34">
        <v>0.1389088996375196</v>
      </c>
      <c r="AX104" s="34">
        <v>0.12556693997700655</v>
      </c>
      <c r="AY104" s="34">
        <v>-5.2562841493150235E-2</v>
      </c>
      <c r="AZ104" s="34">
        <v>0.18198454938841635</v>
      </c>
      <c r="BA104" s="34">
        <v>0</v>
      </c>
      <c r="BB104" s="34">
        <v>5.3434808732225114E-2</v>
      </c>
      <c r="BC104" s="34">
        <v>0.22384215810380198</v>
      </c>
      <c r="BD104" s="34">
        <v>0.25433275563258234</v>
      </c>
      <c r="BE104" s="34">
        <v>0.39192474566128066</v>
      </c>
      <c r="BF104" s="34">
        <v>0.47586839027782163</v>
      </c>
      <c r="BG104" s="34">
        <v>0.31993533458015028</v>
      </c>
      <c r="BH104" s="34">
        <v>0.23722073053346165</v>
      </c>
      <c r="BI104" s="34">
        <v>0.34899889083279018</v>
      </c>
      <c r="BJ104" s="34">
        <v>0.28312256010511289</v>
      </c>
      <c r="BK104" s="34">
        <v>0.25886803744592268</v>
      </c>
      <c r="BL104" s="34">
        <v>0.14459359417324794</v>
      </c>
    </row>
    <row r="105" spans="1:64" ht="14" customHeight="1" outlineLevel="1" x14ac:dyDescent="0.15">
      <c r="A105" s="35" t="s">
        <v>598</v>
      </c>
      <c r="B105" s="35" t="s">
        <v>599</v>
      </c>
      <c r="C105" s="36" t="s">
        <v>250</v>
      </c>
      <c r="D105" s="36" t="s">
        <v>253</v>
      </c>
      <c r="E105" s="37">
        <v>1.473657778296726</v>
      </c>
      <c r="F105" s="37">
        <v>0.38774759469211562</v>
      </c>
      <c r="G105" s="38">
        <v>0.50197456705978483</v>
      </c>
      <c r="H105" s="37">
        <v>1</v>
      </c>
      <c r="I105" s="37">
        <v>0</v>
      </c>
      <c r="J105" s="37">
        <v>922.32999999999993</v>
      </c>
      <c r="K105" s="37">
        <v>187.16279337043022</v>
      </c>
      <c r="L105" s="37">
        <v>5.2319787909263384</v>
      </c>
      <c r="M105" s="37">
        <v>2.9431397745727939E-2</v>
      </c>
      <c r="N105" s="37">
        <v>-3.5256932239560288</v>
      </c>
      <c r="O105" s="37">
        <v>1</v>
      </c>
      <c r="P105" s="37">
        <v>0</v>
      </c>
      <c r="Q105" s="34">
        <v>-0.19312991934700224</v>
      </c>
      <c r="R105" s="34">
        <v>-0.11621224698295128</v>
      </c>
      <c r="S105" s="34">
        <v>-0.10383944153577661</v>
      </c>
      <c r="T105" s="34">
        <v>-0.1364429879636152</v>
      </c>
      <c r="U105" s="34">
        <v>-0.13304957146166319</v>
      </c>
      <c r="V105" s="34">
        <v>-0.12746927708722139</v>
      </c>
      <c r="W105" s="34">
        <v>-0.10569688283769257</v>
      </c>
      <c r="X105" s="34">
        <v>0.44594469619901972</v>
      </c>
      <c r="Y105" s="34">
        <v>0.20009812631774362</v>
      </c>
      <c r="Z105" s="34">
        <v>0.44099855158899209</v>
      </c>
      <c r="AA105" s="34">
        <v>1.7120104688983312E-2</v>
      </c>
      <c r="AB105" s="34">
        <v>0.24850237684297291</v>
      </c>
      <c r="AC105" s="34">
        <v>-1.0529801324503312</v>
      </c>
      <c r="AD105" s="34">
        <v>-0.85546415981198587</v>
      </c>
      <c r="AE105" s="34">
        <v>-0.84740590030518825</v>
      </c>
      <c r="AF105" s="34">
        <v>-0.80706521739130432</v>
      </c>
      <c r="AG105" s="34">
        <v>-0.81040564373897706</v>
      </c>
      <c r="AH105" s="34">
        <v>-0.77849462365591393</v>
      </c>
      <c r="AI105" s="34">
        <v>-0.84564498346196249</v>
      </c>
      <c r="AJ105" s="34">
        <v>4.4981343283582094</v>
      </c>
      <c r="AK105" s="34">
        <v>1.7167235494880546</v>
      </c>
      <c r="AL105" s="34">
        <v>2.2616446735995805</v>
      </c>
      <c r="AM105" s="34">
        <v>0.24790418906301817</v>
      </c>
      <c r="AN105" s="34">
        <v>1.9110435682854086</v>
      </c>
      <c r="AO105" s="34">
        <v>-0.2361152361152361</v>
      </c>
      <c r="AP105" s="34">
        <v>-0.20877545167765987</v>
      </c>
      <c r="AQ105" s="34">
        <v>-0.23287671232876711</v>
      </c>
      <c r="AR105" s="34">
        <v>-0.23602649006622517</v>
      </c>
      <c r="AS105" s="34">
        <v>-0.23932291666666666</v>
      </c>
      <c r="AT105" s="34">
        <v>-0.18278212572582681</v>
      </c>
      <c r="AU105" s="34">
        <v>-0.20078534031413611</v>
      </c>
      <c r="AV105" s="34">
        <v>0.36591288511154957</v>
      </c>
      <c r="AW105" s="34">
        <v>0.21425528893937243</v>
      </c>
      <c r="AX105" s="34">
        <v>0.31813153042409342</v>
      </c>
      <c r="AY105" s="34">
        <v>-6.3838456841950261E-2</v>
      </c>
      <c r="AZ105" s="34">
        <v>0.25397483059422116</v>
      </c>
      <c r="BA105" s="34">
        <v>1.2225720225720225</v>
      </c>
      <c r="BB105" s="34">
        <v>1.7965012905075997</v>
      </c>
      <c r="BC105" s="34">
        <v>2.2426614481409004</v>
      </c>
      <c r="BD105" s="34">
        <v>1.7298543046357615</v>
      </c>
      <c r="BE105" s="34">
        <v>1.7987499999999998</v>
      </c>
      <c r="BF105" s="34">
        <v>1.4339308255491039</v>
      </c>
      <c r="BG105" s="34">
        <v>1.8996335078534032</v>
      </c>
      <c r="BH105" s="34">
        <v>0.82053422370617701</v>
      </c>
      <c r="BI105" s="34">
        <v>1.0707511003833594</v>
      </c>
      <c r="BJ105" s="34">
        <v>0.72138905961893052</v>
      </c>
      <c r="BK105" s="34">
        <v>1.473657778296726</v>
      </c>
      <c r="BL105" s="34">
        <v>0.50197456705978483</v>
      </c>
    </row>
    <row r="106" spans="1:64" ht="14" customHeight="1" outlineLevel="1" x14ac:dyDescent="0.15">
      <c r="A106" s="35" t="s">
        <v>602</v>
      </c>
      <c r="B106" s="35" t="s">
        <v>603</v>
      </c>
      <c r="C106" s="36" t="s">
        <v>250</v>
      </c>
      <c r="D106" s="36" t="s">
        <v>253</v>
      </c>
      <c r="E106" s="37">
        <v>0.69773381488935382</v>
      </c>
      <c r="F106" s="37">
        <v>-0.35991760298041731</v>
      </c>
      <c r="G106" s="38">
        <v>6.4808934775456892E-2</v>
      </c>
      <c r="H106" s="37">
        <v>0</v>
      </c>
      <c r="I106" s="37">
        <v>1</v>
      </c>
      <c r="J106" s="37">
        <v>12077.01</v>
      </c>
      <c r="K106" s="37">
        <v>3340.8450782033437</v>
      </c>
      <c r="L106" s="37">
        <v>8.1139790713933859</v>
      </c>
      <c r="M106" s="37">
        <v>2.045444449405746E-2</v>
      </c>
      <c r="N106" s="37">
        <v>-3.8895550854343486</v>
      </c>
      <c r="O106" s="37">
        <v>0</v>
      </c>
      <c r="P106" s="37">
        <v>1</v>
      </c>
      <c r="Q106" s="34">
        <v>0.57075619594511284</v>
      </c>
      <c r="R106" s="34">
        <v>0.57453194042755718</v>
      </c>
      <c r="S106" s="34">
        <v>0.59412862983279247</v>
      </c>
      <c r="T106" s="34">
        <v>0.64072506107545557</v>
      </c>
      <c r="U106" s="34">
        <v>0.71602862626653374</v>
      </c>
      <c r="V106" s="34">
        <v>0.72309941619732743</v>
      </c>
      <c r="W106" s="34">
        <v>0.75494425554739597</v>
      </c>
      <c r="X106" s="34">
        <v>0.85668512378419137</v>
      </c>
      <c r="Y106" s="34">
        <v>0.76023109424851254</v>
      </c>
      <c r="Z106" s="34">
        <v>0.65134133527881843</v>
      </c>
      <c r="AA106" s="34">
        <v>0.68424716786036976</v>
      </c>
      <c r="AB106" s="34">
        <v>9.3714692639856351E-2</v>
      </c>
      <c r="AC106" s="34">
        <v>7.3937568455640745</v>
      </c>
      <c r="AD106" s="34">
        <v>7.8855533057487452</v>
      </c>
      <c r="AE106" s="34">
        <v>11.182767324460762</v>
      </c>
      <c r="AF106" s="34">
        <v>6.2077250781028113</v>
      </c>
      <c r="AG106" s="34">
        <v>8.6638212327379929</v>
      </c>
      <c r="AH106" s="34">
        <v>8.5131228350652819</v>
      </c>
      <c r="AI106" s="34">
        <v>9.8099732272394142</v>
      </c>
      <c r="AJ106" s="34">
        <v>15.363771428571429</v>
      </c>
      <c r="AK106" s="34">
        <v>19.138350217076699</v>
      </c>
      <c r="AL106" s="34">
        <v>6.980689748627956</v>
      </c>
      <c r="AM106" s="34">
        <v>10.113953124319517</v>
      </c>
      <c r="AN106" s="34">
        <v>4.1142277968925773</v>
      </c>
      <c r="AO106" s="34">
        <v>0.42768444505453895</v>
      </c>
      <c r="AP106" s="34">
        <v>0.44303315378946378</v>
      </c>
      <c r="AQ106" s="34">
        <v>0.46721951921002802</v>
      </c>
      <c r="AR106" s="34">
        <v>0.48588196065355116</v>
      </c>
      <c r="AS106" s="34">
        <v>0.48539405171652988</v>
      </c>
      <c r="AT106" s="34">
        <v>0.49439449740034663</v>
      </c>
      <c r="AU106" s="34">
        <v>0.51133156622748888</v>
      </c>
      <c r="AV106" s="34">
        <v>0.5199758641896518</v>
      </c>
      <c r="AW106" s="34">
        <v>0.49481967065901872</v>
      </c>
      <c r="AX106" s="34">
        <v>0.4008325714396872</v>
      </c>
      <c r="AY106" s="34">
        <v>0.47305673003403043</v>
      </c>
      <c r="AZ106" s="34">
        <v>3.8184423340697764E-2</v>
      </c>
      <c r="BA106" s="34">
        <v>0.74932948269854172</v>
      </c>
      <c r="BB106" s="34">
        <v>0.7711201460092294</v>
      </c>
      <c r="BC106" s="34">
        <v>0.78639455456223195</v>
      </c>
      <c r="BD106" s="34">
        <v>0.75833144381460493</v>
      </c>
      <c r="BE106" s="34">
        <v>0.67789755033599353</v>
      </c>
      <c r="BF106" s="34">
        <v>0.68371580217875705</v>
      </c>
      <c r="BG106" s="34">
        <v>0.67731036095735564</v>
      </c>
      <c r="BH106" s="34">
        <v>0.60696263977689846</v>
      </c>
      <c r="BI106" s="34">
        <v>0.65088059986305524</v>
      </c>
      <c r="BJ106" s="34">
        <v>0.61539556869687018</v>
      </c>
      <c r="BK106" s="34">
        <v>0.69773381488935382</v>
      </c>
      <c r="BL106" s="34">
        <v>6.4808934775456892E-2</v>
      </c>
    </row>
    <row r="107" spans="1:64" ht="14" customHeight="1" outlineLevel="1" x14ac:dyDescent="0.15">
      <c r="A107" s="35" t="s">
        <v>606</v>
      </c>
      <c r="B107" s="35" t="s">
        <v>607</v>
      </c>
      <c r="C107" s="36" t="s">
        <v>273</v>
      </c>
      <c r="D107" s="36" t="s">
        <v>253</v>
      </c>
      <c r="E107" s="37">
        <v>1.1567855130231866</v>
      </c>
      <c r="F107" s="37">
        <v>0.14564504902374051</v>
      </c>
      <c r="G107" s="38">
        <v>0.52665911860157022</v>
      </c>
      <c r="H107" s="37">
        <v>0</v>
      </c>
      <c r="I107" s="37">
        <v>1</v>
      </c>
      <c r="J107" s="37">
        <v>5855.8</v>
      </c>
      <c r="K107" s="37">
        <v>4043.0516197545639</v>
      </c>
      <c r="L107" s="37">
        <v>8.3047550372452807</v>
      </c>
      <c r="M107" s="37">
        <v>0.16502170682243855</v>
      </c>
      <c r="N107" s="37">
        <v>-1.8016782572347263</v>
      </c>
      <c r="O107" s="37">
        <v>1</v>
      </c>
      <c r="P107" s="37">
        <v>0</v>
      </c>
      <c r="Q107" s="34">
        <v>0.29762164098542393</v>
      </c>
      <c r="R107" s="34">
        <v>0.48098965230654017</v>
      </c>
      <c r="S107" s="34">
        <v>0.57431429648704813</v>
      </c>
      <c r="T107" s="34">
        <v>0.57258019548021699</v>
      </c>
      <c r="U107" s="34">
        <v>0.32567073859712997</v>
      </c>
      <c r="V107" s="34">
        <v>0.18983554315460097</v>
      </c>
      <c r="W107" s="34">
        <v>0.15189898132013491</v>
      </c>
      <c r="X107" s="34">
        <v>7.2747895982411673E-2</v>
      </c>
      <c r="Y107" s="34">
        <v>4.9736953206780416E-3</v>
      </c>
      <c r="Z107" s="34">
        <v>-5.7342543542218925E-2</v>
      </c>
      <c r="AA107" s="34">
        <v>0.26132900960919658</v>
      </c>
      <c r="AB107" s="34">
        <v>0.22814800041624131</v>
      </c>
      <c r="AC107" s="34">
        <v>2.617283950617284</v>
      </c>
      <c r="AD107" s="34">
        <v>1.9563521545319464</v>
      </c>
      <c r="AE107" s="34">
        <v>1.9270524899057873</v>
      </c>
      <c r="AF107" s="34">
        <v>3.2320143884892087</v>
      </c>
      <c r="AG107" s="34">
        <v>1.1467727674624226</v>
      </c>
      <c r="AH107" s="34">
        <v>0.66980412108878151</v>
      </c>
      <c r="AI107" s="34">
        <v>1.0712564543889844</v>
      </c>
      <c r="AJ107" s="34">
        <v>0.24582988288181712</v>
      </c>
      <c r="AK107" s="34">
        <v>2.4076147816349383E-2</v>
      </c>
      <c r="AL107" s="34">
        <v>-0.1865292191962109</v>
      </c>
      <c r="AM107" s="34">
        <v>1.2703913137986371</v>
      </c>
      <c r="AN107" s="34">
        <v>1.1404247409978445</v>
      </c>
      <c r="AO107" s="34">
        <v>0.40815242647546968</v>
      </c>
      <c r="AP107" s="34">
        <v>0.50476829443619109</v>
      </c>
      <c r="AQ107" s="34">
        <v>0.31545783026350577</v>
      </c>
      <c r="AR107" s="34">
        <v>0.33651685393258429</v>
      </c>
      <c r="AS107" s="34">
        <v>0.26829394425195224</v>
      </c>
      <c r="AT107" s="34">
        <v>0.13774522626209784</v>
      </c>
      <c r="AU107" s="34">
        <v>0.17435150428595439</v>
      </c>
      <c r="AV107" s="34">
        <v>0.10551436985884026</v>
      </c>
      <c r="AW107" s="34">
        <v>1.1026583468672536E-2</v>
      </c>
      <c r="AX107" s="34">
        <v>-9.4352253109255546E-2</v>
      </c>
      <c r="AY107" s="34">
        <v>0.2167474780126013</v>
      </c>
      <c r="AZ107" s="34">
        <v>0.18434660232422737</v>
      </c>
      <c r="BA107" s="34">
        <v>1.3713802031467834</v>
      </c>
      <c r="BB107" s="34">
        <v>1.049436909953515</v>
      </c>
      <c r="BC107" s="34">
        <v>0.54927734202873002</v>
      </c>
      <c r="BD107" s="34">
        <v>0.58772003745318357</v>
      </c>
      <c r="BE107" s="34">
        <v>0.82381962041681756</v>
      </c>
      <c r="BF107" s="34">
        <v>0.72560292963641115</v>
      </c>
      <c r="BG107" s="34">
        <v>1.1478122023642781</v>
      </c>
      <c r="BH107" s="34">
        <v>1.4504112927795267</v>
      </c>
      <c r="BI107" s="34">
        <v>2.2169800837678433</v>
      </c>
      <c r="BJ107" s="34">
        <v>1.6454145086847762</v>
      </c>
      <c r="BK107" s="34">
        <v>1.1567855130231866</v>
      </c>
      <c r="BL107" s="34">
        <v>0.52665911860157022</v>
      </c>
    </row>
    <row r="108" spans="1:64" ht="14" customHeight="1" outlineLevel="1" x14ac:dyDescent="0.15">
      <c r="A108" s="35" t="s">
        <v>609</v>
      </c>
      <c r="B108" s="35" t="s">
        <v>610</v>
      </c>
      <c r="C108" s="36" t="s">
        <v>273</v>
      </c>
      <c r="D108" s="36" t="s">
        <v>253</v>
      </c>
      <c r="E108" s="37">
        <v>0.98796274229333236</v>
      </c>
      <c r="F108" s="37">
        <v>-1.21102921747385E-2</v>
      </c>
      <c r="G108" s="38">
        <v>0.32297664019706857</v>
      </c>
      <c r="H108" s="37">
        <v>0</v>
      </c>
      <c r="I108" s="37">
        <v>1</v>
      </c>
      <c r="J108" s="37">
        <v>6231.2</v>
      </c>
      <c r="K108" s="37">
        <v>2913.8941031623722</v>
      </c>
      <c r="L108" s="37">
        <v>7.9772456453818288</v>
      </c>
      <c r="M108" s="37">
        <v>6.5385714635563988E-2</v>
      </c>
      <c r="N108" s="37">
        <v>-2.7274514750273013</v>
      </c>
      <c r="O108" s="37">
        <v>1</v>
      </c>
      <c r="P108" s="37">
        <v>0</v>
      </c>
      <c r="Q108" s="34">
        <v>-5.3488469929263002E-3</v>
      </c>
      <c r="R108" s="34">
        <v>0.31022306033947061</v>
      </c>
      <c r="S108" s="34">
        <v>0.39427731209685207</v>
      </c>
      <c r="T108" s="34">
        <v>0.50235459207878264</v>
      </c>
      <c r="U108" s="34">
        <v>0.37282684201010569</v>
      </c>
      <c r="V108" s="34">
        <v>0.24167234693991574</v>
      </c>
      <c r="W108" s="34">
        <v>0.23073539408965488</v>
      </c>
      <c r="X108" s="34">
        <v>0.27516040204713327</v>
      </c>
      <c r="Y108" s="34">
        <v>8.5469852897158624E-2</v>
      </c>
      <c r="Z108" s="34">
        <v>2.6055149300141228E-2</v>
      </c>
      <c r="AA108" s="34">
        <v>0.24334261048062883</v>
      </c>
      <c r="AB108" s="34">
        <v>0.16541760100178332</v>
      </c>
      <c r="AC108" s="34">
        <v>-2.6327466351131489E-2</v>
      </c>
      <c r="AD108" s="34">
        <v>2.1196784420289854</v>
      </c>
      <c r="AE108" s="34">
        <v>2.3542681363752882</v>
      </c>
      <c r="AF108" s="34">
        <v>5.9156130549838286</v>
      </c>
      <c r="AG108" s="34">
        <v>2.7747875354107649</v>
      </c>
      <c r="AH108" s="34">
        <v>1.2871596488617765</v>
      </c>
      <c r="AI108" s="34">
        <v>1.3000375516334961</v>
      </c>
      <c r="AJ108" s="34">
        <v>5.2606139777922927</v>
      </c>
      <c r="AK108" s="34">
        <v>1.0742134062927498</v>
      </c>
      <c r="AL108" s="34">
        <v>0.14349586637421968</v>
      </c>
      <c r="AM108" s="34">
        <v>2.2203540153402268</v>
      </c>
      <c r="AN108" s="34">
        <v>1.9895832887599196</v>
      </c>
      <c r="AO108" s="34">
        <v>-5.0225733634311513E-3</v>
      </c>
      <c r="AP108" s="34">
        <v>0.29494430702818519</v>
      </c>
      <c r="AQ108" s="34">
        <v>0.31305177761870673</v>
      </c>
      <c r="AR108" s="34">
        <v>0.43195139231809693</v>
      </c>
      <c r="AS108" s="34">
        <v>0.31497708819036901</v>
      </c>
      <c r="AT108" s="34">
        <v>0.2319178596321913</v>
      </c>
      <c r="AU108" s="34">
        <v>0.16401364411597499</v>
      </c>
      <c r="AV108" s="34">
        <v>0.19735842583743782</v>
      </c>
      <c r="AW108" s="34">
        <v>0.14906036446469248</v>
      </c>
      <c r="AX108" s="34">
        <v>3.542126525342551E-2</v>
      </c>
      <c r="AY108" s="34">
        <v>0.21276735510956488</v>
      </c>
      <c r="AZ108" s="34">
        <v>0.13384163900217597</v>
      </c>
      <c r="BA108" s="34">
        <v>0.93900112866817143</v>
      </c>
      <c r="BB108" s="34">
        <v>0.95074913742851297</v>
      </c>
      <c r="BC108" s="34">
        <v>0.79398881957937073</v>
      </c>
      <c r="BD108" s="34">
        <v>0.85985357579921429</v>
      </c>
      <c r="BE108" s="34">
        <v>0.84483479379371329</v>
      </c>
      <c r="BF108" s="34">
        <v>0.95963755294622277</v>
      </c>
      <c r="BG108" s="34">
        <v>0.71083001705514504</v>
      </c>
      <c r="BH108" s="34">
        <v>0.71724864613198069</v>
      </c>
      <c r="BI108" s="34">
        <v>1.7440110098709189</v>
      </c>
      <c r="BJ108" s="34">
        <v>1.3594727416600725</v>
      </c>
      <c r="BK108" s="34">
        <v>0.98796274229333236</v>
      </c>
      <c r="BL108" s="34">
        <v>0.32297664019706857</v>
      </c>
    </row>
    <row r="109" spans="1:64" ht="14" customHeight="1" outlineLevel="1" x14ac:dyDescent="0.15">
      <c r="A109" s="35" t="s">
        <v>613</v>
      </c>
      <c r="B109" s="35" t="s">
        <v>614</v>
      </c>
      <c r="C109" s="36" t="s">
        <v>257</v>
      </c>
      <c r="D109" s="36" t="s">
        <v>253</v>
      </c>
      <c r="E109" s="37">
        <v>1.2020892292663408</v>
      </c>
      <c r="F109" s="37">
        <v>0.18406106735642852</v>
      </c>
      <c r="G109" s="38">
        <v>0.43096543561493317</v>
      </c>
      <c r="H109" s="37">
        <v>1</v>
      </c>
      <c r="I109" s="37">
        <v>0</v>
      </c>
      <c r="J109" s="37">
        <v>262.34000000000003</v>
      </c>
      <c r="K109" s="37">
        <v>65.708534876038371</v>
      </c>
      <c r="L109" s="37">
        <v>4.1852288238424249</v>
      </c>
      <c r="M109" s="37">
        <v>2.1312627267550104E-2</v>
      </c>
      <c r="N109" s="37">
        <v>-3.8484555524582786</v>
      </c>
      <c r="O109" s="37">
        <v>0</v>
      </c>
      <c r="P109" s="37">
        <v>1</v>
      </c>
      <c r="Q109" s="34">
        <v>0.27691931540342296</v>
      </c>
      <c r="R109" s="34">
        <v>0.27272727272727271</v>
      </c>
      <c r="S109" s="34">
        <v>0.19846271364460996</v>
      </c>
      <c r="T109" s="34">
        <v>0.16505597550473641</v>
      </c>
      <c r="U109" s="34">
        <v>9.3867805981402375E-2</v>
      </c>
      <c r="V109" s="34">
        <v>7.9883833494675704E-2</v>
      </c>
      <c r="W109" s="34">
        <v>-1.4075127886914672E-2</v>
      </c>
      <c r="X109" s="34">
        <v>2.6524663677130043E-2</v>
      </c>
      <c r="Y109" s="34">
        <v>3.9431508920471724E-2</v>
      </c>
      <c r="Z109" s="34">
        <v>1.1924574918930049E-2</v>
      </c>
      <c r="AA109" s="34">
        <v>0.11507225363857373</v>
      </c>
      <c r="AB109" s="34">
        <v>0.10701529431694658</v>
      </c>
      <c r="AC109" s="34">
        <v>2.2268973653165549</v>
      </c>
      <c r="AD109" s="34">
        <v>2.1855493800769557</v>
      </c>
      <c r="AE109" s="34">
        <v>1.9470725995316158</v>
      </c>
      <c r="AF109" s="34">
        <v>1.6428571428571428</v>
      </c>
      <c r="AG109" s="34">
        <v>0.90600363856882959</v>
      </c>
      <c r="AH109" s="34">
        <v>0.93390674513354466</v>
      </c>
      <c r="AI109" s="34">
        <v>-0.16034482758620688</v>
      </c>
      <c r="AJ109" s="34">
        <v>0.35482903419316136</v>
      </c>
      <c r="AK109" s="34">
        <v>0.55145193120947278</v>
      </c>
      <c r="AL109" s="34">
        <v>0.19982748706152961</v>
      </c>
      <c r="AM109" s="34">
        <v>1.07880504963626</v>
      </c>
      <c r="AN109" s="34">
        <v>0.86770672739194488</v>
      </c>
      <c r="AO109" s="34">
        <v>0.24886838057569763</v>
      </c>
      <c r="AP109" s="34">
        <v>0.21616135988836735</v>
      </c>
      <c r="AQ109" s="34">
        <v>0.17381669175447401</v>
      </c>
      <c r="AR109" s="34">
        <v>0.15477792732166892</v>
      </c>
      <c r="AS109" s="34">
        <v>6.7133998382313292E-2</v>
      </c>
      <c r="AT109" s="34">
        <v>9.1396420343788781E-2</v>
      </c>
      <c r="AU109" s="34">
        <v>-1.9545206170400571E-2</v>
      </c>
      <c r="AV109" s="34">
        <v>4.2506557435952712E-2</v>
      </c>
      <c r="AW109" s="34">
        <v>7.042557787859148E-2</v>
      </c>
      <c r="AX109" s="34">
        <v>2.2412847882872712E-2</v>
      </c>
      <c r="AY109" s="34">
        <v>0.10679545552933263</v>
      </c>
      <c r="AZ109" s="34">
        <v>8.7742147435889484E-2</v>
      </c>
      <c r="BA109" s="34">
        <v>0.89870358163041086</v>
      </c>
      <c r="BB109" s="34">
        <v>0.79259165292401368</v>
      </c>
      <c r="BC109" s="34">
        <v>0.87581535373808328</v>
      </c>
      <c r="BD109" s="34">
        <v>0.93772992373261543</v>
      </c>
      <c r="BE109" s="34">
        <v>0.71519726790689309</v>
      </c>
      <c r="BF109" s="34">
        <v>1.1441166046429205</v>
      </c>
      <c r="BG109" s="34">
        <v>1.3886343575301585</v>
      </c>
      <c r="BH109" s="34">
        <v>1.6025295533757322</v>
      </c>
      <c r="BI109" s="34">
        <v>1.7860228991142795</v>
      </c>
      <c r="BJ109" s="34">
        <v>1.8795510980683028</v>
      </c>
      <c r="BK109" s="34">
        <v>1.2020892292663408</v>
      </c>
      <c r="BL109" s="34">
        <v>0.43096543561493317</v>
      </c>
    </row>
    <row r="110" spans="1:64" ht="14" customHeight="1" outlineLevel="1" x14ac:dyDescent="0.15">
      <c r="A110" s="35" t="s">
        <v>616</v>
      </c>
      <c r="B110" s="35" t="s">
        <v>617</v>
      </c>
      <c r="C110" s="36" t="s">
        <v>284</v>
      </c>
      <c r="D110" s="36" t="s">
        <v>253</v>
      </c>
      <c r="E110" s="37">
        <v>3.2424012280496526</v>
      </c>
      <c r="F110" s="37">
        <v>1.1763141750790072</v>
      </c>
      <c r="G110" s="38">
        <v>0.89281983558985989</v>
      </c>
      <c r="H110" s="37">
        <v>1</v>
      </c>
      <c r="I110" s="37">
        <v>0</v>
      </c>
      <c r="J110" s="37">
        <v>529.25</v>
      </c>
      <c r="K110" s="37">
        <v>275.92755188434688</v>
      </c>
      <c r="L110" s="37">
        <v>5.6201383380871306</v>
      </c>
      <c r="M110" s="37">
        <v>2.1273126288718726E-2</v>
      </c>
      <c r="N110" s="37">
        <v>-3.8503106794367281</v>
      </c>
      <c r="O110" s="37">
        <v>0</v>
      </c>
      <c r="P110" s="37">
        <v>1</v>
      </c>
      <c r="Q110" s="34">
        <v>-1.6116770564086967E-2</v>
      </c>
      <c r="R110" s="34">
        <v>-3.289932033874688E-2</v>
      </c>
      <c r="S110" s="34">
        <v>5.5841023489932888E-3</v>
      </c>
      <c r="T110" s="34">
        <v>5.0796868840457282E-2</v>
      </c>
      <c r="U110" s="34">
        <v>1.9896451709088939E-2</v>
      </c>
      <c r="V110" s="34">
        <v>0.18631931127340978</v>
      </c>
      <c r="W110" s="34">
        <v>0.1264421568569416</v>
      </c>
      <c r="X110" s="34">
        <v>0.21370308739191154</v>
      </c>
      <c r="Y110" s="34">
        <v>9.9958938103654499E-2</v>
      </c>
      <c r="Z110" s="34">
        <v>0.11101717443314782</v>
      </c>
      <c r="AA110" s="34">
        <v>7.6470200005477093E-2</v>
      </c>
      <c r="AB110" s="34">
        <v>8.4695985886672834E-2</v>
      </c>
      <c r="AC110" s="34">
        <v>-0.31130690161527169</v>
      </c>
      <c r="AD110" s="34">
        <v>-0.68371943371943367</v>
      </c>
      <c r="AE110" s="34">
        <v>0.12835191322687559</v>
      </c>
      <c r="AF110" s="34">
        <v>1.1962864721485411</v>
      </c>
      <c r="AG110" s="34">
        <v>0.55549949545913224</v>
      </c>
      <c r="AH110" s="34">
        <v>6.5594924587024188</v>
      </c>
      <c r="AI110" s="34">
        <v>3.5947492426792325</v>
      </c>
      <c r="AJ110" s="34">
        <v>4.4427799227799225</v>
      </c>
      <c r="AK110" s="34">
        <v>2.8450203252032518</v>
      </c>
      <c r="AL110" s="34">
        <v>2.2010540867461552</v>
      </c>
      <c r="AM110" s="34">
        <v>2.052820758161082</v>
      </c>
      <c r="AN110" s="34">
        <v>2.328710788912403</v>
      </c>
      <c r="AO110" s="34">
        <v>-5.230370690186887E-2</v>
      </c>
      <c r="AP110" s="34">
        <v>-0.11914106301861405</v>
      </c>
      <c r="AQ110" s="34">
        <v>2.236925015752993E-2</v>
      </c>
      <c r="AR110" s="34">
        <v>0.20797786488356007</v>
      </c>
      <c r="AS110" s="34">
        <v>9.3017361551134187E-2</v>
      </c>
      <c r="AT110" s="34">
        <v>0.37619452987697716</v>
      </c>
      <c r="AU110" s="34">
        <v>0.34443279851648795</v>
      </c>
      <c r="AV110" s="34">
        <v>0.40226252569462889</v>
      </c>
      <c r="AW110" s="34">
        <v>0.30612356478950242</v>
      </c>
      <c r="AX110" s="34">
        <v>0.34350012809622049</v>
      </c>
      <c r="AY110" s="34">
        <v>0.19244332536455583</v>
      </c>
      <c r="AZ110" s="34">
        <v>0.19225814028895338</v>
      </c>
      <c r="BA110" s="34">
        <v>3.2452969839018073</v>
      </c>
      <c r="BB110" s="34">
        <v>3.6213837183224942</v>
      </c>
      <c r="BC110" s="34">
        <v>4.0058811174123079</v>
      </c>
      <c r="BD110" s="34">
        <v>4.0943048189993085</v>
      </c>
      <c r="BE110" s="34">
        <v>4.6750728678241025</v>
      </c>
      <c r="BF110" s="34">
        <v>2.0190850175746924</v>
      </c>
      <c r="BG110" s="34">
        <v>2.7240345077803756</v>
      </c>
      <c r="BH110" s="34">
        <v>1.8823430704906801</v>
      </c>
      <c r="BI110" s="34">
        <v>3.0624931656642977</v>
      </c>
      <c r="BJ110" s="34">
        <v>3.0941170125264623</v>
      </c>
      <c r="BK110" s="34">
        <v>3.2424012280496526</v>
      </c>
      <c r="BL110" s="34">
        <v>0.89281983558985989</v>
      </c>
    </row>
    <row r="111" spans="1:64" ht="14" customHeight="1" outlineLevel="1" x14ac:dyDescent="0.15">
      <c r="A111" s="35" t="s">
        <v>620</v>
      </c>
      <c r="B111" s="35" t="s">
        <v>621</v>
      </c>
      <c r="C111" s="36" t="s">
        <v>250</v>
      </c>
      <c r="D111" s="36" t="s">
        <v>258</v>
      </c>
      <c r="E111" s="37">
        <v>0.91739421483918648</v>
      </c>
      <c r="F111" s="37">
        <v>-8.6218002878640662E-2</v>
      </c>
      <c r="G111" s="38">
        <v>0.41791644749062473</v>
      </c>
      <c r="H111" s="37">
        <v>0</v>
      </c>
      <c r="I111" s="37">
        <v>1</v>
      </c>
      <c r="J111" s="37">
        <v>899.1</v>
      </c>
      <c r="K111" s="37">
        <v>628.2252692218683</v>
      </c>
      <c r="L111" s="37">
        <v>6.4428988110995435</v>
      </c>
      <c r="M111" s="37">
        <v>5.6304947701051607E-2</v>
      </c>
      <c r="N111" s="37">
        <v>-2.8769728666844525</v>
      </c>
      <c r="O111" s="37">
        <v>1</v>
      </c>
      <c r="P111" s="37">
        <v>0</v>
      </c>
      <c r="Q111" s="34">
        <v>-5.8828015762043981E-2</v>
      </c>
      <c r="R111" s="34">
        <v>-0.31281386006026113</v>
      </c>
      <c r="S111" s="34">
        <v>-0.1906017681334137</v>
      </c>
      <c r="T111" s="34">
        <v>-0.33820591973851466</v>
      </c>
      <c r="U111" s="34">
        <v>-0.15906385328065423</v>
      </c>
      <c r="V111" s="34">
        <v>-7.8927293993999087E-2</v>
      </c>
      <c r="W111" s="34">
        <v>-0.14073812050465748</v>
      </c>
      <c r="X111" s="34">
        <v>-0.17735326416547834</v>
      </c>
      <c r="Y111" s="34">
        <v>-0.10258078894584355</v>
      </c>
      <c r="Z111" s="34">
        <v>-0.23996549778524318</v>
      </c>
      <c r="AA111" s="34">
        <v>-0.17990783823701093</v>
      </c>
      <c r="AB111" s="34">
        <v>9.3841300120068263E-2</v>
      </c>
      <c r="AC111" s="34">
        <v>-0.63000272257010614</v>
      </c>
      <c r="AD111" s="34">
        <v>-1.4691430817610063</v>
      </c>
      <c r="AE111" s="34">
        <v>-3.2824394463667819</v>
      </c>
      <c r="AF111" s="34">
        <v>-3.2186059907834101</v>
      </c>
      <c r="AG111" s="34">
        <v>-2.3402716080720904</v>
      </c>
      <c r="AH111" s="34">
        <v>-1.0341495918707313</v>
      </c>
      <c r="AI111" s="34">
        <v>-0.86862022123035132</v>
      </c>
      <c r="AJ111" s="34">
        <v>-1.7006679764243615</v>
      </c>
      <c r="AK111" s="34">
        <v>-2.4566609735269003</v>
      </c>
      <c r="AL111" s="34">
        <v>-5.463821618428824</v>
      </c>
      <c r="AM111" s="34">
        <v>-2.2464383231034564</v>
      </c>
      <c r="AN111" s="34">
        <v>1.4646162076942217</v>
      </c>
      <c r="AO111" s="34">
        <v>-4.5965595327956778E-2</v>
      </c>
      <c r="AP111" s="34">
        <v>-0.13468711147948612</v>
      </c>
      <c r="AQ111" s="34">
        <v>-0.12625187156879056</v>
      </c>
      <c r="AR111" s="34">
        <v>-0.17155357691126805</v>
      </c>
      <c r="AS111" s="34">
        <v>-0.18944048328436108</v>
      </c>
      <c r="AT111" s="34">
        <v>-0.14259790972780523</v>
      </c>
      <c r="AU111" s="34">
        <v>-0.13463476259944954</v>
      </c>
      <c r="AV111" s="34">
        <v>-0.13961575185156511</v>
      </c>
      <c r="AW111" s="34">
        <v>-0.1355846328775355</v>
      </c>
      <c r="AX111" s="34">
        <v>-0.17496630807424046</v>
      </c>
      <c r="AY111" s="34">
        <v>-0.13952980037024582</v>
      </c>
      <c r="AZ111" s="34">
        <v>3.9122750598188968E-2</v>
      </c>
      <c r="BA111" s="34">
        <v>0.78135552818719956</v>
      </c>
      <c r="BB111" s="34">
        <v>0.43056631651020738</v>
      </c>
      <c r="BC111" s="34">
        <v>0.66238562635168852</v>
      </c>
      <c r="BD111" s="34">
        <v>0.5072459318391157</v>
      </c>
      <c r="BE111" s="34">
        <v>1.1909712947171596</v>
      </c>
      <c r="BF111" s="34">
        <v>1.8066995903679033</v>
      </c>
      <c r="BG111" s="34">
        <v>0.95663322855724831</v>
      </c>
      <c r="BH111" s="34">
        <v>0.78721839436401653</v>
      </c>
      <c r="BI111" s="34">
        <v>1.3217351345300725</v>
      </c>
      <c r="BJ111" s="34">
        <v>0.72913110296725381</v>
      </c>
      <c r="BK111" s="34">
        <v>0.91739421483918648</v>
      </c>
      <c r="BL111" s="34">
        <v>0.41791644749062473</v>
      </c>
    </row>
    <row r="112" spans="1:64" ht="14" customHeight="1" outlineLevel="1" x14ac:dyDescent="0.15">
      <c r="A112" s="35" t="s">
        <v>623</v>
      </c>
      <c r="B112" s="35" t="s">
        <v>624</v>
      </c>
      <c r="C112" s="36" t="s">
        <v>284</v>
      </c>
      <c r="D112" s="36" t="s">
        <v>258</v>
      </c>
      <c r="E112" s="37">
        <v>1.9359760857414685</v>
      </c>
      <c r="F112" s="37">
        <v>0.6606116363718274</v>
      </c>
      <c r="G112" s="38">
        <v>0.25173404147719253</v>
      </c>
      <c r="H112" s="37">
        <v>1</v>
      </c>
      <c r="I112" s="37">
        <v>0</v>
      </c>
      <c r="J112" s="37">
        <v>470.95</v>
      </c>
      <c r="K112" s="37">
        <v>113.03198416574151</v>
      </c>
      <c r="L112" s="37">
        <v>4.727670824376986</v>
      </c>
      <c r="M112" s="37">
        <v>1.6659245942593673E-2</v>
      </c>
      <c r="N112" s="37">
        <v>-4.0947899048167749</v>
      </c>
      <c r="O112" s="37">
        <v>0</v>
      </c>
      <c r="P112" s="37">
        <v>1</v>
      </c>
      <c r="Q112" s="34">
        <v>5.6373017389642656E-2</v>
      </c>
      <c r="R112" s="34">
        <v>2.2776174232484913E-2</v>
      </c>
      <c r="S112" s="34">
        <v>6.1462631392244352E-2</v>
      </c>
      <c r="T112" s="34">
        <v>5.5818717193701191E-2</v>
      </c>
      <c r="U112" s="34">
        <v>8.0350509893969066E-2</v>
      </c>
      <c r="V112" s="34">
        <v>0.10732510039554334</v>
      </c>
      <c r="W112" s="34">
        <v>0.11442640176924111</v>
      </c>
      <c r="X112" s="34">
        <v>0.17104933319963903</v>
      </c>
      <c r="Y112" s="34">
        <v>0.1323871758219318</v>
      </c>
      <c r="Z112" s="34">
        <v>0.11873542649530935</v>
      </c>
      <c r="AA112" s="34">
        <v>9.2070448778370687E-2</v>
      </c>
      <c r="AB112" s="34">
        <v>4.443597556378321E-2</v>
      </c>
      <c r="AC112" s="34">
        <v>0.7232361754290384</v>
      </c>
      <c r="AD112" s="34">
        <v>0.22557172557172556</v>
      </c>
      <c r="AE112" s="34">
        <v>0.8811563169164881</v>
      </c>
      <c r="AF112" s="34">
        <v>0.847013113161729</v>
      </c>
      <c r="AG112" s="34">
        <v>1.1213477851083884</v>
      </c>
      <c r="AH112" s="34">
        <v>1.7317904993909865</v>
      </c>
      <c r="AI112" s="34">
        <v>2.0040659105499676</v>
      </c>
      <c r="AJ112" s="34">
        <v>2.4844347351174223</v>
      </c>
      <c r="AK112" s="34">
        <v>1.9831752829611502</v>
      </c>
      <c r="AL112" s="34">
        <v>1.6416254310991154</v>
      </c>
      <c r="AM112" s="34">
        <v>1.3643416975306013</v>
      </c>
      <c r="AN112" s="34">
        <v>0.70919921477550785</v>
      </c>
      <c r="AO112" s="34">
        <v>0.10188418588587436</v>
      </c>
      <c r="AP112" s="34">
        <v>3.2274856845393024E-2</v>
      </c>
      <c r="AQ112" s="34">
        <v>0.12003646308113035</v>
      </c>
      <c r="AR112" s="34">
        <v>0.12486128512618579</v>
      </c>
      <c r="AS112" s="34">
        <v>0.16490522887140927</v>
      </c>
      <c r="AT112" s="34">
        <v>0.20608186456400743</v>
      </c>
      <c r="AU112" s="34">
        <v>0.26534255114183714</v>
      </c>
      <c r="AV112" s="34">
        <v>0.30638498495801719</v>
      </c>
      <c r="AW112" s="34">
        <v>0.26605109264389043</v>
      </c>
      <c r="AX112" s="34">
        <v>0.22004703233975839</v>
      </c>
      <c r="AY112" s="34">
        <v>0.18078695454575033</v>
      </c>
      <c r="AZ112" s="34">
        <v>8.6748484184753311E-2</v>
      </c>
      <c r="BA112" s="34">
        <v>1.8073218465789169</v>
      </c>
      <c r="BB112" s="34">
        <v>1.4170446939837882</v>
      </c>
      <c r="BC112" s="34">
        <v>1.9529990884229718</v>
      </c>
      <c r="BD112" s="34">
        <v>2.2369071057812779</v>
      </c>
      <c r="BE112" s="34">
        <v>2.052323365327974</v>
      </c>
      <c r="BF112" s="34">
        <v>1.9201646567717998</v>
      </c>
      <c r="BG112" s="34">
        <v>2.3188927296424322</v>
      </c>
      <c r="BH112" s="34">
        <v>1.791208297786359</v>
      </c>
      <c r="BI112" s="34">
        <v>2.0096439930234946</v>
      </c>
      <c r="BJ112" s="34">
        <v>1.8532550800956726</v>
      </c>
      <c r="BK112" s="34">
        <v>1.9359760857414685</v>
      </c>
      <c r="BL112" s="34">
        <v>0.25173404147719253</v>
      </c>
    </row>
    <row r="113" spans="1:64" ht="14" customHeight="1" outlineLevel="1" x14ac:dyDescent="0.15">
      <c r="A113" s="35" t="s">
        <v>626</v>
      </c>
      <c r="B113" s="35" t="s">
        <v>627</v>
      </c>
      <c r="C113" s="36" t="s">
        <v>273</v>
      </c>
      <c r="D113" s="36" t="s">
        <v>258</v>
      </c>
      <c r="E113" s="37">
        <v>0.64411030312198547</v>
      </c>
      <c r="F113" s="37">
        <v>-0.43988528940448035</v>
      </c>
      <c r="G113" s="38">
        <v>0.17539733150974954</v>
      </c>
      <c r="H113" s="37">
        <v>0</v>
      </c>
      <c r="I113" s="37">
        <v>1</v>
      </c>
      <c r="J113" s="37">
        <v>1859.4699999999998</v>
      </c>
      <c r="K113" s="37">
        <v>1162.0281790903352</v>
      </c>
      <c r="L113" s="37">
        <v>7.0579221876258513</v>
      </c>
      <c r="M113" s="37">
        <v>0.10509605646925023</v>
      </c>
      <c r="N113" s="37">
        <v>-2.2528805235039471</v>
      </c>
      <c r="O113" s="37">
        <v>1</v>
      </c>
      <c r="P113" s="37">
        <v>0</v>
      </c>
      <c r="Q113" s="34">
        <v>0.33465996408527215</v>
      </c>
      <c r="R113" s="34">
        <v>0.32119794672417457</v>
      </c>
      <c r="S113" s="34">
        <v>0.48335117471406835</v>
      </c>
      <c r="T113" s="34">
        <v>0.65334851875885624</v>
      </c>
      <c r="U113" s="34">
        <v>0.47602355430635557</v>
      </c>
      <c r="V113" s="34">
        <v>0.37115949897961092</v>
      </c>
      <c r="W113" s="34">
        <v>0.33634905575133278</v>
      </c>
      <c r="X113" s="34">
        <v>0.40969362286284794</v>
      </c>
      <c r="Y113" s="34">
        <v>0.17147738960220299</v>
      </c>
      <c r="Z113" s="34">
        <v>0.13642855817922131</v>
      </c>
      <c r="AA113" s="34">
        <v>0.36936892839639424</v>
      </c>
      <c r="AB113" s="34">
        <v>0.1508047307850762</v>
      </c>
      <c r="AC113" s="34">
        <v>3.0416986441545153</v>
      </c>
      <c r="AD113" s="34">
        <v>2.3665741652493062</v>
      </c>
      <c r="AE113" s="34">
        <v>3.598573825503355</v>
      </c>
      <c r="AF113" s="34">
        <v>4.2703193975590761</v>
      </c>
      <c r="AG113" s="34">
        <v>3.8511153380598309</v>
      </c>
      <c r="AH113" s="34">
        <v>2.8599870157974467</v>
      </c>
      <c r="AI113" s="34">
        <v>1.8529649679547011</v>
      </c>
      <c r="AJ113" s="34">
        <v>3.0616693868034512</v>
      </c>
      <c r="AK113" s="34">
        <v>1.10876327362437</v>
      </c>
      <c r="AL113" s="34">
        <v>0.29729784352957822</v>
      </c>
      <c r="AM113" s="34">
        <v>2.6308963858235628</v>
      </c>
      <c r="AN113" s="34">
        <v>1.2453229396283436</v>
      </c>
      <c r="AO113" s="34">
        <v>0.22937638175637876</v>
      </c>
      <c r="AP113" s="34">
        <v>0.21451116899134232</v>
      </c>
      <c r="AQ113" s="34">
        <v>0.21702504427017452</v>
      </c>
      <c r="AR113" s="34">
        <v>0.27880914839869114</v>
      </c>
      <c r="AS113" s="34">
        <v>0.26531098483494753</v>
      </c>
      <c r="AT113" s="34">
        <v>0.26110492798672347</v>
      </c>
      <c r="AU113" s="34">
        <v>0.22480655267429134</v>
      </c>
      <c r="AV113" s="34">
        <v>0.1954834051611847</v>
      </c>
      <c r="AW113" s="34">
        <v>0.17008778352763085</v>
      </c>
      <c r="AX113" s="34">
        <v>0.11103478989439995</v>
      </c>
      <c r="AY113" s="34">
        <v>0.21675501874957642</v>
      </c>
      <c r="AZ113" s="34">
        <v>4.9678549197874768E-2</v>
      </c>
      <c r="BA113" s="34">
        <v>0.68540132185615454</v>
      </c>
      <c r="BB113" s="34">
        <v>0.6678472611020505</v>
      </c>
      <c r="BC113" s="34">
        <v>0.44900075891727798</v>
      </c>
      <c r="BD113" s="34">
        <v>0.42673877783994257</v>
      </c>
      <c r="BE113" s="34">
        <v>0.55734843882158136</v>
      </c>
      <c r="BF113" s="34">
        <v>0.70348442840490755</v>
      </c>
      <c r="BG113" s="34">
        <v>0.66837277771486814</v>
      </c>
      <c r="BH113" s="34">
        <v>0.47714534533193398</v>
      </c>
      <c r="BI113" s="34">
        <v>0.99189627228525123</v>
      </c>
      <c r="BJ113" s="34">
        <v>0.81386764894588659</v>
      </c>
      <c r="BK113" s="34">
        <v>0.64411030312198547</v>
      </c>
      <c r="BL113" s="34">
        <v>0.17539733150974954</v>
      </c>
    </row>
    <row r="114" spans="1:64" ht="14" customHeight="1" outlineLevel="1" x14ac:dyDescent="0.15">
      <c r="A114" s="35" t="s">
        <v>629</v>
      </c>
      <c r="B114" s="35" t="s">
        <v>630</v>
      </c>
      <c r="C114" s="36" t="s">
        <v>296</v>
      </c>
      <c r="D114" s="36" t="s">
        <v>258</v>
      </c>
      <c r="E114" s="37">
        <v>1.356118858498683</v>
      </c>
      <c r="F114" s="37">
        <v>0.30462683943692814</v>
      </c>
      <c r="G114" s="38">
        <v>0.23507285469278255</v>
      </c>
      <c r="H114" s="37">
        <v>1</v>
      </c>
      <c r="I114" s="37">
        <v>0</v>
      </c>
      <c r="J114" s="37">
        <v>279.53000000000003</v>
      </c>
      <c r="K114" s="37">
        <v>77.156421926139274</v>
      </c>
      <c r="L114" s="37">
        <v>4.345834814828291</v>
      </c>
      <c r="M114" s="37">
        <v>2.249622331835827E-2</v>
      </c>
      <c r="N114" s="37">
        <v>-3.7944078363779834</v>
      </c>
      <c r="O114" s="37">
        <v>0</v>
      </c>
      <c r="P114" s="37">
        <v>1</v>
      </c>
      <c r="Q114" s="34">
        <v>0.16127038718865036</v>
      </c>
      <c r="R114" s="34">
        <v>0.14218106995884774</v>
      </c>
      <c r="S114" s="34">
        <v>0.26324483775811208</v>
      </c>
      <c r="T114" s="34">
        <v>0.35932488774855675</v>
      </c>
      <c r="U114" s="34">
        <v>0.36137060010462602</v>
      </c>
      <c r="V114" s="34">
        <v>0.32605445251921139</v>
      </c>
      <c r="W114" s="34">
        <v>0.25212430565981087</v>
      </c>
      <c r="X114" s="34">
        <v>0.32345881758463874</v>
      </c>
      <c r="Y114" s="34">
        <v>0.28481135273889668</v>
      </c>
      <c r="Z114" s="34">
        <v>0.32068132399130223</v>
      </c>
      <c r="AA114" s="34">
        <v>0.27945220352526529</v>
      </c>
      <c r="AB114" s="34">
        <v>7.6555702639910864E-2</v>
      </c>
      <c r="AC114" s="34">
        <v>1.8045700541190619</v>
      </c>
      <c r="AD114" s="34">
        <v>1.6049032258064515</v>
      </c>
      <c r="AE114" s="34">
        <v>2.8124803025527889</v>
      </c>
      <c r="AF114" s="34">
        <v>4.3341392649903288</v>
      </c>
      <c r="AG114" s="34">
        <v>5.7326615293420282</v>
      </c>
      <c r="AH114" s="34">
        <v>5.9916932907348244</v>
      </c>
      <c r="AI114" s="34">
        <v>2.5702479338842976</v>
      </c>
      <c r="AJ114" s="34">
        <v>3.5353814290645498</v>
      </c>
      <c r="AK114" s="34">
        <v>4.2214644651830575</v>
      </c>
      <c r="AL114" s="34">
        <v>4.0111816258688426</v>
      </c>
      <c r="AM114" s="34">
        <v>3.6618723121546224</v>
      </c>
      <c r="AN114" s="34">
        <v>1.4986342307105276</v>
      </c>
      <c r="AO114" s="34">
        <v>0.21392928428856575</v>
      </c>
      <c r="AP114" s="34">
        <v>0.21665969899665549</v>
      </c>
      <c r="AQ114" s="34">
        <v>0.28924253719249343</v>
      </c>
      <c r="AR114" s="34">
        <v>0.37879300143690309</v>
      </c>
      <c r="AS114" s="34">
        <v>0.39831136738056017</v>
      </c>
      <c r="AT114" s="34">
        <v>0.39669176749301971</v>
      </c>
      <c r="AU114" s="34">
        <v>0.40781932977173385</v>
      </c>
      <c r="AV114" s="34">
        <v>0.44627450980392158</v>
      </c>
      <c r="AW114" s="34">
        <v>0.48859623613476794</v>
      </c>
      <c r="AX114" s="34">
        <v>0.48945349952061357</v>
      </c>
      <c r="AY114" s="34">
        <v>0.37257712320192349</v>
      </c>
      <c r="AZ114" s="34">
        <v>0.10083004267137213</v>
      </c>
      <c r="BA114" s="34">
        <v>1.3265255203877959</v>
      </c>
      <c r="BB114" s="34">
        <v>1.5238294314381271</v>
      </c>
      <c r="BC114" s="34">
        <v>1.09875862963083</v>
      </c>
      <c r="BD114" s="34">
        <v>1.0541796974051223</v>
      </c>
      <c r="BE114" s="34">
        <v>1.1022240527182865</v>
      </c>
      <c r="BF114" s="34">
        <v>1.2166426939673407</v>
      </c>
      <c r="BG114" s="34">
        <v>1.6175327829043225</v>
      </c>
      <c r="BH114" s="34">
        <v>1.3796949891067538</v>
      </c>
      <c r="BI114" s="34">
        <v>1.7155082879813883</v>
      </c>
      <c r="BJ114" s="34">
        <v>1.5262924994468619</v>
      </c>
      <c r="BK114" s="34">
        <v>1.356118858498683</v>
      </c>
      <c r="BL114" s="34">
        <v>0.23507285469278255</v>
      </c>
    </row>
    <row r="115" spans="1:64" ht="14" customHeight="1" outlineLevel="1" x14ac:dyDescent="0.15">
      <c r="A115" s="35" t="s">
        <v>632</v>
      </c>
      <c r="B115" s="35" t="s">
        <v>633</v>
      </c>
      <c r="C115" s="36" t="s">
        <v>284</v>
      </c>
      <c r="D115" s="36" t="s">
        <v>258</v>
      </c>
      <c r="E115" s="37">
        <v>1.5142828917641558</v>
      </c>
      <c r="F115" s="37">
        <v>0.41494198813163996</v>
      </c>
      <c r="G115" s="38">
        <v>0.32595289167191338</v>
      </c>
      <c r="H115" s="37">
        <v>1</v>
      </c>
      <c r="I115" s="37">
        <v>0</v>
      </c>
      <c r="J115" s="37">
        <v>1462.3700000000001</v>
      </c>
      <c r="K115" s="37">
        <v>1074.1272499103629</v>
      </c>
      <c r="L115" s="37">
        <v>6.9792637502760089</v>
      </c>
      <c r="M115" s="37">
        <v>3.9308172127087329E-2</v>
      </c>
      <c r="N115" s="37">
        <v>-3.236322839558825</v>
      </c>
      <c r="O115" s="37">
        <v>1</v>
      </c>
      <c r="P115" s="37">
        <v>0</v>
      </c>
      <c r="Q115" s="34">
        <v>0.11286762941994913</v>
      </c>
      <c r="R115" s="34">
        <v>0.22388139776100721</v>
      </c>
      <c r="S115" s="34">
        <v>0.19671594311377247</v>
      </c>
      <c r="U115" s="34">
        <v>0.20785189298849077</v>
      </c>
      <c r="V115" s="34">
        <v>0.18215447472428375</v>
      </c>
      <c r="W115" s="34">
        <v>0.1582333406220959</v>
      </c>
      <c r="X115" s="34">
        <v>0.13740518897099516</v>
      </c>
      <c r="Y115" s="34">
        <v>0.12637742144580108</v>
      </c>
      <c r="Z115" s="34">
        <v>0.23284249076264071</v>
      </c>
      <c r="AA115" s="34">
        <v>0.17536997553433736</v>
      </c>
      <c r="AB115" s="34">
        <v>4.3667788066000982E-2</v>
      </c>
      <c r="AC115" s="34">
        <v>0.93020956899960461</v>
      </c>
      <c r="AD115" s="34">
        <v>2.3728203184230479</v>
      </c>
      <c r="AE115" s="34">
        <v>2.8311732031644503</v>
      </c>
      <c r="AG115" s="34">
        <v>3.4295465170640487</v>
      </c>
      <c r="AH115" s="34">
        <v>3.388104407359863</v>
      </c>
      <c r="AI115" s="34">
        <v>3.3282788357887174</v>
      </c>
      <c r="AJ115" s="34">
        <v>3.6940007876427599</v>
      </c>
      <c r="AK115" s="34">
        <v>2.8637129785697089</v>
      </c>
      <c r="AL115" s="34">
        <v>3.0429320266651474</v>
      </c>
      <c r="AM115" s="34">
        <v>2.8756420715197053</v>
      </c>
      <c r="AN115" s="34">
        <v>0.83003477780480694</v>
      </c>
      <c r="AO115" s="34">
        <v>0.1505551822341685</v>
      </c>
      <c r="AP115" s="34">
        <v>0.31151865030980169</v>
      </c>
      <c r="AQ115" s="34">
        <v>0.29103870710985758</v>
      </c>
      <c r="AS115" s="34">
        <v>0.343938711976295</v>
      </c>
      <c r="AT115" s="34">
        <v>0.3045829775120979</v>
      </c>
      <c r="AU115" s="34">
        <v>0.35003930223418089</v>
      </c>
      <c r="AV115" s="34">
        <v>0.18979006389359759</v>
      </c>
      <c r="AW115" s="34">
        <v>0.18834428695858738</v>
      </c>
      <c r="AX115" s="34">
        <v>0.23589599754415333</v>
      </c>
      <c r="AY115" s="34">
        <v>0.26285598664141552</v>
      </c>
      <c r="AZ115" s="34">
        <v>7.3576265993321205E-2</v>
      </c>
      <c r="BA115" s="34">
        <v>1.3339093149019232</v>
      </c>
      <c r="BB115" s="34">
        <v>1.3914449946500114</v>
      </c>
      <c r="BC115" s="34">
        <v>1.4794871351201702</v>
      </c>
      <c r="BE115" s="34">
        <v>1.6547297550729532</v>
      </c>
      <c r="BF115" s="34">
        <v>1.6721136166055037</v>
      </c>
      <c r="BG115" s="34">
        <v>2.2121715996009312</v>
      </c>
      <c r="BH115" s="34">
        <v>1.3812437893714506</v>
      </c>
      <c r="BI115" s="34">
        <v>1.4903317760709476</v>
      </c>
      <c r="BJ115" s="34">
        <v>1.0131140444835103</v>
      </c>
      <c r="BK115" s="34">
        <v>1.5142828917641558</v>
      </c>
      <c r="BL115" s="34">
        <v>0.32595289167191338</v>
      </c>
    </row>
    <row r="116" spans="1:64" ht="14" customHeight="1" outlineLevel="1" x14ac:dyDescent="0.15">
      <c r="A116" s="35" t="s">
        <v>636</v>
      </c>
      <c r="B116" s="35" t="s">
        <v>637</v>
      </c>
      <c r="C116" s="36" t="s">
        <v>273</v>
      </c>
      <c r="D116" s="36" t="s">
        <v>258</v>
      </c>
      <c r="E116" s="37">
        <v>0.92846915235434135</v>
      </c>
      <c r="F116" s="37">
        <v>-7.4218121838377282E-2</v>
      </c>
      <c r="G116" s="38">
        <v>0.41521498929378348</v>
      </c>
      <c r="H116" s="37">
        <v>0</v>
      </c>
      <c r="I116" s="37">
        <v>1</v>
      </c>
      <c r="J116" s="37">
        <v>1313.1600000000003</v>
      </c>
      <c r="K116" s="37">
        <v>472.61561830589795</v>
      </c>
      <c r="L116" s="37">
        <v>6.158282411828198</v>
      </c>
      <c r="M116" s="37">
        <v>7.216232754840915E-2</v>
      </c>
      <c r="N116" s="37">
        <v>-2.6288371483653523</v>
      </c>
      <c r="O116" s="37">
        <v>1</v>
      </c>
      <c r="P116" s="37">
        <v>0</v>
      </c>
      <c r="Q116" s="34">
        <v>0.21892007897673618</v>
      </c>
      <c r="R116" s="34">
        <v>0.35003732171316754</v>
      </c>
      <c r="S116" s="34">
        <v>0.33686602815333594</v>
      </c>
      <c r="T116" s="34">
        <v>0.31765870275744595</v>
      </c>
      <c r="U116" s="34">
        <v>0.26521838034576889</v>
      </c>
      <c r="V116" s="34">
        <v>0.3199751117666037</v>
      </c>
      <c r="W116" s="34">
        <v>0.35715004123669863</v>
      </c>
      <c r="X116" s="34">
        <v>0.19788036302648951</v>
      </c>
      <c r="Y116" s="34">
        <v>8.8154042798829005E-2</v>
      </c>
      <c r="Z116" s="34">
        <v>8.1997460854845536E-2</v>
      </c>
      <c r="AA116" s="34">
        <v>0.25338575316299211</v>
      </c>
      <c r="AB116" s="34">
        <v>0.10366981301305803</v>
      </c>
      <c r="AC116" s="34">
        <v>0.925192279785227</v>
      </c>
      <c r="AD116" s="34">
        <v>1.8395886344359624</v>
      </c>
      <c r="AE116" s="34">
        <v>1.5417108894077689</v>
      </c>
      <c r="AF116" s="34">
        <v>1.5278423558064873</v>
      </c>
      <c r="AG116" s="34">
        <v>1.0193215597132368</v>
      </c>
      <c r="AH116" s="34">
        <v>1.1437397034596375</v>
      </c>
      <c r="AI116" s="34">
        <v>1.8134000612807679</v>
      </c>
      <c r="AJ116" s="34">
        <v>1.2558315090209102</v>
      </c>
      <c r="AK116" s="34">
        <v>0.51145878187646532</v>
      </c>
      <c r="AL116" s="34">
        <v>0.43777677361048351</v>
      </c>
      <c r="AM116" s="34">
        <v>1.2015862548396945</v>
      </c>
      <c r="AN116" s="34">
        <v>0.49205630355100294</v>
      </c>
      <c r="AO116" s="34">
        <v>0.1139917217210953</v>
      </c>
      <c r="AP116" s="34">
        <v>0.23781198174367124</v>
      </c>
      <c r="AQ116" s="34">
        <v>0.21182028960146987</v>
      </c>
      <c r="AR116" s="34">
        <v>0.23480272895860624</v>
      </c>
      <c r="AS116" s="34">
        <v>0.18472629327418205</v>
      </c>
      <c r="AT116" s="34">
        <v>0.21345775427376706</v>
      </c>
      <c r="AU116" s="34">
        <v>0.3004382625175559</v>
      </c>
      <c r="AV116" s="34">
        <v>0.25354731531861063</v>
      </c>
      <c r="AW116" s="34">
        <v>0.14305213574563752</v>
      </c>
      <c r="AX116" s="34">
        <v>0.13183104724580882</v>
      </c>
      <c r="AY116" s="34">
        <v>0.20254795304004047</v>
      </c>
      <c r="AZ116" s="34">
        <v>5.9041247938786671E-2</v>
      </c>
      <c r="BA116" s="34">
        <v>0.52070016717474676</v>
      </c>
      <c r="BB116" s="34">
        <v>0.67939035923301483</v>
      </c>
      <c r="BC116" s="34">
        <v>0.62879682692447914</v>
      </c>
      <c r="BD116" s="34">
        <v>0.73916668084454817</v>
      </c>
      <c r="BE116" s="34">
        <v>0.69650637724788089</v>
      </c>
      <c r="BF116" s="34">
        <v>0.66710736686754391</v>
      </c>
      <c r="BG116" s="34">
        <v>0.84121021371643234</v>
      </c>
      <c r="BH116" s="34">
        <v>1.2813162025818055</v>
      </c>
      <c r="BI116" s="34">
        <v>1.6227518466973556</v>
      </c>
      <c r="BJ116" s="34">
        <v>1.6077454822556063</v>
      </c>
      <c r="BK116" s="34">
        <v>0.92846915235434135</v>
      </c>
      <c r="BL116" s="34">
        <v>0.41521498929378348</v>
      </c>
    </row>
    <row r="117" spans="1:64" ht="14" customHeight="1" outlineLevel="1" x14ac:dyDescent="0.15">
      <c r="A117" s="35" t="s">
        <v>639</v>
      </c>
      <c r="B117" s="35" t="s">
        <v>640</v>
      </c>
      <c r="C117" s="36" t="s">
        <v>642</v>
      </c>
      <c r="D117" s="36" t="s">
        <v>253</v>
      </c>
      <c r="E117" s="37">
        <v>1.0852260611548596</v>
      </c>
      <c r="F117" s="37">
        <v>8.1788316585107754E-2</v>
      </c>
      <c r="G117" s="38">
        <v>0.13874139939147614</v>
      </c>
      <c r="H117" s="37">
        <v>0</v>
      </c>
      <c r="I117" s="37">
        <v>1</v>
      </c>
      <c r="J117" s="37">
        <v>137.68</v>
      </c>
      <c r="K117" s="37">
        <v>22.878170089993137</v>
      </c>
      <c r="L117" s="37">
        <v>3.1301831847289234</v>
      </c>
      <c r="M117" s="37">
        <v>7.0550231249323549E-3</v>
      </c>
      <c r="N117" s="37">
        <v>-4.954015415875169</v>
      </c>
      <c r="O117" s="37">
        <v>0</v>
      </c>
      <c r="P117" s="37">
        <v>1</v>
      </c>
      <c r="Q117" s="34">
        <v>0.75741156169111301</v>
      </c>
      <c r="R117" s="34">
        <v>0.53832267055171978</v>
      </c>
      <c r="S117" s="34">
        <v>0.57605230629106763</v>
      </c>
      <c r="T117" s="34">
        <v>0.62969938170705708</v>
      </c>
      <c r="U117" s="34">
        <v>0.40488854602298102</v>
      </c>
      <c r="V117" s="34">
        <v>0.38925639871159906</v>
      </c>
      <c r="W117" s="34">
        <v>0.33805347463304702</v>
      </c>
      <c r="X117" s="34">
        <v>0.4031387207784502</v>
      </c>
      <c r="Y117" s="34">
        <v>0.31820107314317986</v>
      </c>
      <c r="Z117" s="34">
        <v>0.33052069299676196</v>
      </c>
      <c r="AA117" s="34">
        <v>0.46855448265269767</v>
      </c>
      <c r="AB117" s="34">
        <v>0.14875043236869454</v>
      </c>
      <c r="AC117" s="34">
        <v>13.933968253968253</v>
      </c>
      <c r="AD117" s="34">
        <v>10.165669856459331</v>
      </c>
      <c r="AE117" s="34">
        <v>12.777056277056278</v>
      </c>
      <c r="AF117" s="34">
        <v>17.072254335260116</v>
      </c>
      <c r="AG117" s="34">
        <v>10.062563067608478</v>
      </c>
      <c r="AH117" s="34">
        <v>8.4631024096385534</v>
      </c>
      <c r="AI117" s="34">
        <v>8.5326671790930053</v>
      </c>
      <c r="AJ117" s="34">
        <v>10.080860534124628</v>
      </c>
      <c r="AK117" s="34">
        <v>8.7970071567989585</v>
      </c>
      <c r="AL117" s="34">
        <v>8.7839195979899518</v>
      </c>
      <c r="AM117" s="34">
        <v>10.866906866799756</v>
      </c>
      <c r="AN117" s="34">
        <v>2.8512904722635852</v>
      </c>
      <c r="AO117" s="34">
        <v>0.65119729384884717</v>
      </c>
      <c r="AP117" s="34">
        <v>0.6134550835528928</v>
      </c>
      <c r="AQ117" s="34">
        <v>0.60855670103092785</v>
      </c>
      <c r="AR117" s="34">
        <v>0.60942980947795578</v>
      </c>
      <c r="AS117" s="34">
        <v>0.47481192267403111</v>
      </c>
      <c r="AT117" s="34">
        <v>0.47439956101473141</v>
      </c>
      <c r="AU117" s="34">
        <v>0.45018046149478885</v>
      </c>
      <c r="AV117" s="34">
        <v>0.41990606266608993</v>
      </c>
      <c r="AW117" s="34">
        <v>0.35203603415955004</v>
      </c>
      <c r="AX117" s="34">
        <v>0.31652331371661385</v>
      </c>
      <c r="AY117" s="34">
        <v>0.49704962436364292</v>
      </c>
      <c r="AZ117" s="34">
        <v>0.11792132384454794</v>
      </c>
      <c r="BA117" s="34">
        <v>0.85976677249933242</v>
      </c>
      <c r="BB117" s="34">
        <v>1.1395676182914065</v>
      </c>
      <c r="BC117" s="34">
        <v>1.0564261168384879</v>
      </c>
      <c r="BD117" s="34">
        <v>0.96781071600522717</v>
      </c>
      <c r="BE117" s="34">
        <v>1.1726978383011144</v>
      </c>
      <c r="BF117" s="34">
        <v>1.2187328521379428</v>
      </c>
      <c r="BG117" s="34">
        <v>1.331684172107547</v>
      </c>
      <c r="BH117" s="34">
        <v>1.0415919906062667</v>
      </c>
      <c r="BI117" s="34">
        <v>1.1063320141637158</v>
      </c>
      <c r="BJ117" s="34">
        <v>0.9576505205975554</v>
      </c>
      <c r="BK117" s="34">
        <v>1.0852260611548596</v>
      </c>
      <c r="BL117" s="34">
        <v>0.13874139939147614</v>
      </c>
    </row>
    <row r="118" spans="1:64" ht="14" customHeight="1" outlineLevel="1" x14ac:dyDescent="0.15">
      <c r="A118" s="35" t="s">
        <v>643</v>
      </c>
      <c r="B118" s="35" t="s">
        <v>644</v>
      </c>
      <c r="C118" s="36" t="s">
        <v>250</v>
      </c>
      <c r="D118" s="36" t="s">
        <v>253</v>
      </c>
      <c r="E118" s="37">
        <v>0.96657174144096381</v>
      </c>
      <c r="F118" s="37">
        <v>-3.399975500681842E-2</v>
      </c>
      <c r="G118" s="38">
        <v>9.3605141825802166E-2</v>
      </c>
      <c r="H118" s="37">
        <v>0</v>
      </c>
      <c r="I118" s="37">
        <v>1</v>
      </c>
      <c r="J118" s="37">
        <v>499.12999999999994</v>
      </c>
      <c r="K118" s="37">
        <v>238.07890405400408</v>
      </c>
      <c r="L118" s="37">
        <v>5.4726021483663398</v>
      </c>
      <c r="M118" s="37">
        <v>5.3874243986188348E-2</v>
      </c>
      <c r="N118" s="37">
        <v>-2.9211027633956483</v>
      </c>
      <c r="O118" s="37">
        <v>1</v>
      </c>
      <c r="P118" s="37">
        <v>0</v>
      </c>
      <c r="Q118" s="34">
        <v>0.51181697292069628</v>
      </c>
      <c r="R118" s="34">
        <v>0.54292820343628656</v>
      </c>
      <c r="S118" s="34">
        <v>0.55654815889715226</v>
      </c>
      <c r="T118" s="34">
        <v>0.67920671614551642</v>
      </c>
      <c r="U118" s="34">
        <v>0.69202329703722465</v>
      </c>
      <c r="V118" s="34">
        <v>0.66832229580573954</v>
      </c>
      <c r="W118" s="34">
        <v>0.67194795423867582</v>
      </c>
      <c r="X118" s="34">
        <v>0.73467668639577921</v>
      </c>
      <c r="Y118" s="34">
        <v>0.49757253935141282</v>
      </c>
      <c r="Z118" s="34">
        <v>0.48878315239796616</v>
      </c>
      <c r="AA118" s="34">
        <v>0.60438259766264513</v>
      </c>
      <c r="AB118" s="34">
        <v>9.3282274216983943E-2</v>
      </c>
      <c r="AC118" s="34">
        <v>5.9862142099681872</v>
      </c>
      <c r="AD118" s="34">
        <v>6.4984811664641562</v>
      </c>
      <c r="AE118" s="34">
        <v>6.1135740971357411</v>
      </c>
      <c r="AF118" s="34">
        <v>6.607954545454545</v>
      </c>
      <c r="AG118" s="34">
        <v>6.5961863384021244</v>
      </c>
      <c r="AH118" s="34">
        <v>6.749651648862053</v>
      </c>
      <c r="AI118" s="34">
        <v>6.5275150472914873</v>
      </c>
      <c r="AJ118" s="34">
        <v>7.2204793028322438</v>
      </c>
      <c r="AK118" s="34">
        <v>3.8794913499926067</v>
      </c>
      <c r="AL118" s="34">
        <v>2.563744481484818</v>
      </c>
      <c r="AM118" s="34">
        <v>5.8743292187887963</v>
      </c>
      <c r="AN118" s="34">
        <v>1.4705598478691702</v>
      </c>
      <c r="AO118" s="34">
        <v>0.5602050942772081</v>
      </c>
      <c r="AP118" s="34">
        <v>0.56009948946197152</v>
      </c>
      <c r="AQ118" s="34">
        <v>0.59268381021369065</v>
      </c>
      <c r="AR118" s="34">
        <v>0.63483976618827753</v>
      </c>
      <c r="AS118" s="34">
        <v>0.61247450637620748</v>
      </c>
      <c r="AT118" s="34">
        <v>0.59666194494056779</v>
      </c>
      <c r="AU118" s="34">
        <v>0.60718641898782266</v>
      </c>
      <c r="AV118" s="34">
        <v>0.59498761265304656</v>
      </c>
      <c r="AW118" s="34">
        <v>0.51552245844303846</v>
      </c>
      <c r="AX118" s="34">
        <v>0.49492120916965254</v>
      </c>
      <c r="AY118" s="34">
        <v>0.57695823107114841</v>
      </c>
      <c r="AZ118" s="34">
        <v>4.416549926204185E-2</v>
      </c>
      <c r="BA118" s="34">
        <v>1.094541845848495</v>
      </c>
      <c r="BB118" s="34">
        <v>1.0316271763319806</v>
      </c>
      <c r="BC118" s="34">
        <v>1.0649281661233851</v>
      </c>
      <c r="BD118" s="34">
        <v>0.93467828143835152</v>
      </c>
      <c r="BE118" s="34">
        <v>0.88504897016965878</v>
      </c>
      <c r="BF118" s="34">
        <v>0.89277575906879347</v>
      </c>
      <c r="BG118" s="34">
        <v>0.9036212033352663</v>
      </c>
      <c r="BH118" s="34">
        <v>0.80986320060321004</v>
      </c>
      <c r="BI118" s="34">
        <v>1.0360749793688844</v>
      </c>
      <c r="BJ118" s="34">
        <v>1.0125578321216129</v>
      </c>
      <c r="BK118" s="34">
        <v>0.96657174144096381</v>
      </c>
      <c r="BL118" s="34">
        <v>9.3605141825802166E-2</v>
      </c>
    </row>
    <row r="119" spans="1:64" ht="14" customHeight="1" outlineLevel="1" x14ac:dyDescent="0.15">
      <c r="A119" s="35" t="s">
        <v>646</v>
      </c>
      <c r="B119" s="35" t="s">
        <v>647</v>
      </c>
      <c r="C119" s="36" t="s">
        <v>257</v>
      </c>
      <c r="D119" s="36" t="s">
        <v>258</v>
      </c>
      <c r="E119" s="37">
        <v>0.39049649291706778</v>
      </c>
      <c r="F119" s="37">
        <v>-0.94033629074895431</v>
      </c>
      <c r="G119" s="38">
        <v>0.67635976590982161</v>
      </c>
      <c r="H119" s="37">
        <v>0</v>
      </c>
      <c r="I119" s="37">
        <v>1</v>
      </c>
      <c r="J119" s="37">
        <v>531.5</v>
      </c>
      <c r="K119" s="37">
        <v>113.84419177103415</v>
      </c>
      <c r="L119" s="37">
        <v>4.7348307747044904</v>
      </c>
      <c r="M119" s="37">
        <v>1.3365288600598053E-2</v>
      </c>
      <c r="N119" s="37">
        <v>-4.315094335864722</v>
      </c>
      <c r="O119" s="37">
        <v>0</v>
      </c>
      <c r="P119" s="37">
        <v>1</v>
      </c>
      <c r="Z119" s="34">
        <v>0.29021237628993063</v>
      </c>
      <c r="AA119" s="34">
        <v>0.29021237628993063</v>
      </c>
      <c r="AK119" s="34">
        <v>3.9977827050997781</v>
      </c>
      <c r="AL119" s="34">
        <v>4.0392156862745097</v>
      </c>
      <c r="AM119" s="34">
        <v>4.0184991956871441</v>
      </c>
      <c r="AN119" s="34">
        <v>2.9297541953427278E-2</v>
      </c>
      <c r="AV119" s="34">
        <v>0.31425784425296699</v>
      </c>
      <c r="AW119" s="34">
        <v>0.27535125229077578</v>
      </c>
      <c r="AX119" s="34">
        <v>0.33998074542703893</v>
      </c>
      <c r="AY119" s="34">
        <v>0.30986328065692725</v>
      </c>
      <c r="AZ119" s="34">
        <v>3.2538085187396933E-2</v>
      </c>
      <c r="BH119" s="34">
        <v>0</v>
      </c>
      <c r="BI119" s="34">
        <v>0</v>
      </c>
      <c r="BJ119" s="34">
        <v>1.1714894787512034</v>
      </c>
      <c r="BK119" s="34">
        <v>0.39049649291706778</v>
      </c>
    </row>
    <row r="120" spans="1:64" ht="14" customHeight="1" outlineLevel="1" x14ac:dyDescent="0.15">
      <c r="A120" s="35" t="s">
        <v>1645</v>
      </c>
      <c r="B120" s="35" t="s">
        <v>650</v>
      </c>
      <c r="C120" s="36" t="s">
        <v>288</v>
      </c>
      <c r="D120" s="36" t="s">
        <v>258</v>
      </c>
      <c r="E120" s="37">
        <v>1.9062192126636976</v>
      </c>
      <c r="F120" s="37">
        <v>0.64512181050936224</v>
      </c>
      <c r="G120" s="38">
        <v>1.1584835820195309</v>
      </c>
      <c r="H120" s="37">
        <v>1</v>
      </c>
      <c r="I120" s="37">
        <v>0</v>
      </c>
      <c r="J120" s="37">
        <v>574.76</v>
      </c>
      <c r="K120" s="37">
        <v>301.92709642487472</v>
      </c>
      <c r="L120" s="37">
        <v>5.7101855856659398</v>
      </c>
      <c r="M120" s="37">
        <v>4.179378733797532E-2</v>
      </c>
      <c r="N120" s="37">
        <v>-3.1750075787758059</v>
      </c>
      <c r="O120" s="37">
        <v>1</v>
      </c>
      <c r="P120" s="37">
        <v>0</v>
      </c>
      <c r="Q120" s="34">
        <v>-9.6021357216672404E-2</v>
      </c>
      <c r="R120" s="34">
        <v>-0.1460811157696586</v>
      </c>
      <c r="S120" s="34">
        <v>-1.3372694471778569E-2</v>
      </c>
      <c r="T120" s="34">
        <v>4.067758693544779E-2</v>
      </c>
      <c r="U120" s="34">
        <v>-4.4275283517166376E-3</v>
      </c>
      <c r="V120" s="34">
        <v>-4.489387880652107E-2</v>
      </c>
      <c r="W120" s="34">
        <v>-0.13589480505454155</v>
      </c>
      <c r="X120" s="34">
        <v>0.11225965096025774</v>
      </c>
      <c r="Y120" s="34">
        <v>9.0159625971726554E-2</v>
      </c>
      <c r="Z120" s="34">
        <v>8.6985776498514092E-2</v>
      </c>
      <c r="AA120" s="34">
        <v>-1.1060873930494262E-2</v>
      </c>
      <c r="AB120" s="34">
        <v>9.4263126551894005E-2</v>
      </c>
      <c r="AC120" s="34">
        <v>-0.57752071823204421</v>
      </c>
      <c r="AD120" s="34">
        <v>-1.9285512567071448</v>
      </c>
      <c r="AE120" s="34">
        <v>-0.35570469798657717</v>
      </c>
      <c r="AF120" s="34">
        <v>3.612582781456954</v>
      </c>
      <c r="AG120" s="34">
        <v>-7.7379942304428989E-2</v>
      </c>
      <c r="AH120" s="34">
        <v>-0.5869106263194932</v>
      </c>
      <c r="AI120" s="34">
        <v>-1.1039701688966879</v>
      </c>
      <c r="AJ120" s="34">
        <v>1.2791542353093788</v>
      </c>
      <c r="AK120" s="34">
        <v>0.88057281815725463</v>
      </c>
      <c r="AL120" s="34">
        <v>0.81965480803099688</v>
      </c>
      <c r="AM120" s="34">
        <v>0.19619272325082082</v>
      </c>
      <c r="AN120" s="34">
        <v>1.5455270367132388</v>
      </c>
      <c r="AO120" s="34">
        <v>-8.7781451739883484E-2</v>
      </c>
      <c r="AP120" s="34">
        <v>-0.15641677546439453</v>
      </c>
      <c r="AQ120" s="34">
        <v>-1.2719287719887687E-2</v>
      </c>
      <c r="AR120" s="34">
        <v>0.10546157564040599</v>
      </c>
      <c r="AS120" s="34">
        <v>-1.5890716476163927E-2</v>
      </c>
      <c r="AT120" s="34">
        <v>-0.18323342016885846</v>
      </c>
      <c r="AU120" s="34">
        <v>-0.28520428401428005</v>
      </c>
      <c r="AV120" s="34">
        <v>0.17219040301739191</v>
      </c>
      <c r="AW120" s="34">
        <v>0.11008089713060072</v>
      </c>
      <c r="AX120" s="34">
        <v>8.7804693985359603E-2</v>
      </c>
      <c r="AY120" s="34">
        <v>-2.6570836580970991E-2</v>
      </c>
      <c r="AZ120" s="34">
        <v>0.14945869344404375</v>
      </c>
      <c r="BA120" s="34">
        <v>0.91418674224531571</v>
      </c>
      <c r="BB120" s="34">
        <v>1.0707528802766899</v>
      </c>
      <c r="BC120" s="34">
        <v>0.95113873623077116</v>
      </c>
      <c r="BD120" s="34">
        <v>2.5926212340905428</v>
      </c>
      <c r="BE120" s="34">
        <v>3.5890716476163931</v>
      </c>
      <c r="BF120" s="34">
        <v>4.0814789240764568</v>
      </c>
      <c r="BG120" s="34">
        <v>2.0987136623788745</v>
      </c>
      <c r="BH120" s="34">
        <v>1.5338583502130334</v>
      </c>
      <c r="BI120" s="34">
        <v>1.2209555656888076</v>
      </c>
      <c r="BJ120" s="34">
        <v>1.0094143838200891</v>
      </c>
      <c r="BK120" s="34">
        <v>1.9062192126636976</v>
      </c>
      <c r="BL120" s="34">
        <v>1.1584835820195309</v>
      </c>
    </row>
    <row r="121" spans="1:64" ht="14" customHeight="1" outlineLevel="1" x14ac:dyDescent="0.15">
      <c r="A121" s="35" t="s">
        <v>652</v>
      </c>
      <c r="B121" s="35" t="s">
        <v>653</v>
      </c>
      <c r="C121" s="36" t="s">
        <v>257</v>
      </c>
      <c r="D121" s="36" t="s">
        <v>253</v>
      </c>
      <c r="E121" s="37">
        <v>0.89880193350480175</v>
      </c>
      <c r="F121" s="37">
        <v>-0.10669258746633224</v>
      </c>
      <c r="G121" s="38">
        <v>0.89469849707091342</v>
      </c>
      <c r="H121" s="37">
        <v>0</v>
      </c>
      <c r="I121" s="37">
        <v>1</v>
      </c>
      <c r="J121" s="37">
        <v>2497.1400000000003</v>
      </c>
      <c r="K121" s="37">
        <v>4382.0142915736315</v>
      </c>
      <c r="L121" s="37">
        <v>8.385263781577212</v>
      </c>
      <c r="M121" s="37">
        <v>0.16440891474077257</v>
      </c>
      <c r="N121" s="37">
        <v>-1.8053985719131214</v>
      </c>
      <c r="O121" s="37">
        <v>1</v>
      </c>
      <c r="P121" s="37">
        <v>0</v>
      </c>
      <c r="T121" s="34">
        <v>0.5818120460242977</v>
      </c>
      <c r="U121" s="34">
        <v>0.40904398322400254</v>
      </c>
      <c r="V121" s="34">
        <v>0.48861243745940658</v>
      </c>
      <c r="W121" s="34">
        <v>0.51101126967191257</v>
      </c>
      <c r="X121" s="34">
        <v>0.22176111525212031</v>
      </c>
      <c r="Y121" s="34">
        <v>0.14551624927476334</v>
      </c>
      <c r="Z121" s="34">
        <v>-3.2662992434797866E-2</v>
      </c>
      <c r="AA121" s="34">
        <v>0.33215630121024348</v>
      </c>
      <c r="AB121" s="34">
        <v>0.22539670655772875</v>
      </c>
      <c r="AC121" s="34">
        <v>11.398090692124105</v>
      </c>
      <c r="AD121" s="34">
        <v>9.494278537538376</v>
      </c>
      <c r="AE121" s="34">
        <v>9.37271085891153</v>
      </c>
      <c r="AF121" s="34">
        <v>5.5114933779875175</v>
      </c>
      <c r="AG121" s="34">
        <v>5.9349352473084727</v>
      </c>
      <c r="AH121" s="34">
        <v>5.2758168927250306</v>
      </c>
      <c r="AI121" s="34">
        <v>4.238454092920354</v>
      </c>
      <c r="AJ121" s="34">
        <v>4.230591852421214</v>
      </c>
      <c r="AK121" s="34">
        <v>1.4422970879395005</v>
      </c>
      <c r="AL121" s="34">
        <v>-0.17335633978335593</v>
      </c>
      <c r="AM121" s="34">
        <v>5.6725312300092749</v>
      </c>
      <c r="AN121" s="34">
        <v>3.613805827434502</v>
      </c>
      <c r="AO121" s="34">
        <v>0.26434414887139807</v>
      </c>
      <c r="AP121" s="34">
        <v>0.35543899610268842</v>
      </c>
      <c r="AQ121" s="34">
        <v>0.2973698423869458</v>
      </c>
      <c r="AR121" s="34">
        <v>0.30088841240951736</v>
      </c>
      <c r="AS121" s="34">
        <v>0.31800055177948888</v>
      </c>
      <c r="AT121" s="34">
        <v>0.38449743889288279</v>
      </c>
      <c r="AU121" s="34">
        <v>0.34993036211699163</v>
      </c>
      <c r="AV121" s="34">
        <v>0.36329633337367023</v>
      </c>
      <c r="AW121" s="34">
        <v>0.29571823130057445</v>
      </c>
      <c r="AX121" s="34">
        <v>-8.3333333333333343E-2</v>
      </c>
      <c r="AY121" s="34">
        <v>0.28461509839008242</v>
      </c>
      <c r="AZ121" s="34">
        <v>0.13454105484528439</v>
      </c>
      <c r="BA121" s="34">
        <v>0</v>
      </c>
      <c r="BB121" s="34">
        <v>0</v>
      </c>
      <c r="BC121" s="34">
        <v>0</v>
      </c>
      <c r="BD121" s="34">
        <v>0.51715741271701277</v>
      </c>
      <c r="BE121" s="34">
        <v>0.77742385861068619</v>
      </c>
      <c r="BF121" s="34">
        <v>0.78691701114306256</v>
      </c>
      <c r="BG121" s="34">
        <v>0.68478012694643586</v>
      </c>
      <c r="BH121" s="34">
        <v>1.6382328027194419</v>
      </c>
      <c r="BI121" s="34">
        <v>2.0322007526609638</v>
      </c>
      <c r="BJ121" s="34">
        <v>2.5513073702504148</v>
      </c>
      <c r="BK121" s="34">
        <v>0.89880193350480175</v>
      </c>
      <c r="BL121" s="34">
        <v>0.89469849707091342</v>
      </c>
    </row>
    <row r="122" spans="1:64" ht="14" customHeight="1" outlineLevel="1" x14ac:dyDescent="0.15">
      <c r="A122" s="35" t="s">
        <v>655</v>
      </c>
      <c r="B122" s="35" t="s">
        <v>656</v>
      </c>
      <c r="C122" s="36" t="s">
        <v>250</v>
      </c>
      <c r="D122" s="36" t="s">
        <v>258</v>
      </c>
      <c r="E122" s="37">
        <v>1.4619828494392713</v>
      </c>
      <c r="F122" s="37">
        <v>0.37979363036908798</v>
      </c>
      <c r="G122" s="38">
        <v>0.36442064826088166</v>
      </c>
      <c r="H122" s="37">
        <v>1</v>
      </c>
      <c r="I122" s="37">
        <v>0</v>
      </c>
      <c r="J122" s="37">
        <v>1097.24</v>
      </c>
      <c r="K122" s="37">
        <v>293.99448294143201</v>
      </c>
      <c r="L122" s="37">
        <v>5.6835610016572744</v>
      </c>
      <c r="M122" s="37">
        <v>1.9979875873808541E-2</v>
      </c>
      <c r="N122" s="37">
        <v>-3.9130297183031226</v>
      </c>
      <c r="O122" s="37">
        <v>0</v>
      </c>
      <c r="P122" s="37">
        <v>1</v>
      </c>
      <c r="Q122" s="34">
        <v>0.25221596925602924</v>
      </c>
      <c r="R122" s="34">
        <v>0.22324318890117623</v>
      </c>
      <c r="S122" s="34">
        <v>0.2873399212282729</v>
      </c>
      <c r="T122" s="34">
        <v>0.43216817075302949</v>
      </c>
      <c r="U122" s="34">
        <v>0.40971967900901424</v>
      </c>
      <c r="V122" s="34">
        <v>0.4869080045690185</v>
      </c>
      <c r="W122" s="34">
        <v>0.56573730758735807</v>
      </c>
      <c r="X122" s="34">
        <v>0.57740567557447997</v>
      </c>
      <c r="Y122" s="34">
        <v>0.57714135065007144</v>
      </c>
      <c r="Z122" s="34">
        <v>0.52657582927647384</v>
      </c>
      <c r="AA122" s="34">
        <v>0.4338455096804924</v>
      </c>
      <c r="AB122" s="34">
        <v>0.13717166465321012</v>
      </c>
      <c r="AC122" s="34">
        <v>3.3605738744451492</v>
      </c>
      <c r="AD122" s="34">
        <v>3.2259751579864893</v>
      </c>
      <c r="AE122" s="34">
        <v>3.3331509472676286</v>
      </c>
      <c r="AF122" s="34">
        <v>4.6974636356991457</v>
      </c>
      <c r="AG122" s="34">
        <v>5.3955495388780772</v>
      </c>
      <c r="AH122" s="34">
        <v>5.9832643512686694</v>
      </c>
      <c r="AI122" s="34">
        <v>7.3736401673640168</v>
      </c>
      <c r="AJ122" s="34">
        <v>8.9091764073626241</v>
      </c>
      <c r="AK122" s="34">
        <v>14.996935280331709</v>
      </c>
      <c r="AL122" s="34">
        <v>6.0783800753453328</v>
      </c>
      <c r="AM122" s="34">
        <v>6.3354109435948844</v>
      </c>
      <c r="AN122" s="34">
        <v>3.5592178749309484</v>
      </c>
      <c r="AO122" s="34">
        <v>0.46230427007458458</v>
      </c>
      <c r="AP122" s="34">
        <v>0.47221690590111642</v>
      </c>
      <c r="AQ122" s="34">
        <v>0.51147657980079964</v>
      </c>
      <c r="AR122" s="34">
        <v>0.64439987967512291</v>
      </c>
      <c r="AS122" s="34">
        <v>0.64477968089624071</v>
      </c>
      <c r="AT122" s="34">
        <v>0.66680036499644024</v>
      </c>
      <c r="AU122" s="34">
        <v>0.66092239609214576</v>
      </c>
      <c r="AV122" s="34">
        <v>0.62984175832525979</v>
      </c>
      <c r="AW122" s="34">
        <v>0.69262151765940083</v>
      </c>
      <c r="AX122" s="34">
        <v>0.5256037860484476</v>
      </c>
      <c r="AY122" s="34">
        <v>0.59109671394695584</v>
      </c>
      <c r="AZ122" s="34">
        <v>8.7867838285636352E-2</v>
      </c>
      <c r="BA122" s="34">
        <v>1.8329698608627383</v>
      </c>
      <c r="BB122" s="34">
        <v>2.1152578415736309</v>
      </c>
      <c r="BC122" s="34">
        <v>1.7800400919385817</v>
      </c>
      <c r="BD122" s="34">
        <v>1.4910859320164445</v>
      </c>
      <c r="BE122" s="34">
        <v>1.5737093284261185</v>
      </c>
      <c r="BF122" s="34">
        <v>1.3694586220381642</v>
      </c>
      <c r="BG122" s="34">
        <v>1.16824962262205</v>
      </c>
      <c r="BH122" s="34">
        <v>1.0908132444292471</v>
      </c>
      <c r="BI122" s="34">
        <v>1.2000899205701629</v>
      </c>
      <c r="BJ122" s="34">
        <v>0.998154029915574</v>
      </c>
      <c r="BK122" s="34">
        <v>1.4619828494392713</v>
      </c>
      <c r="BL122" s="34">
        <v>0.36442064826088166</v>
      </c>
    </row>
    <row r="123" spans="1:64" ht="14" customHeight="1" outlineLevel="1" x14ac:dyDescent="0.15">
      <c r="A123" s="35" t="s">
        <v>659</v>
      </c>
      <c r="B123" s="35" t="s">
        <v>660</v>
      </c>
      <c r="C123" s="36" t="s">
        <v>277</v>
      </c>
      <c r="D123" s="36" t="s">
        <v>258</v>
      </c>
      <c r="E123" s="37">
        <v>0.44408063530643604</v>
      </c>
      <c r="F123" s="37">
        <v>-0.81174912198867111</v>
      </c>
      <c r="G123" s="38">
        <v>3.4699890071346946E-2</v>
      </c>
      <c r="H123" s="37">
        <v>0</v>
      </c>
      <c r="I123" s="37">
        <v>1</v>
      </c>
      <c r="J123" s="37">
        <v>566.65</v>
      </c>
      <c r="K123" s="37">
        <v>63.155069295962079</v>
      </c>
      <c r="L123" s="37">
        <v>4.1455931194616928</v>
      </c>
      <c r="M123" s="37">
        <v>1.1208637731114045E-2</v>
      </c>
      <c r="N123" s="37">
        <v>-4.4910705719307114</v>
      </c>
      <c r="O123" s="37">
        <v>0</v>
      </c>
      <c r="P123" s="37">
        <v>1</v>
      </c>
      <c r="Q123" s="34">
        <v>0.35698293088090138</v>
      </c>
      <c r="R123" s="34">
        <v>0.40069152877253644</v>
      </c>
      <c r="S123" s="34">
        <v>0.35460010188487012</v>
      </c>
      <c r="T123" s="34">
        <v>0.32700070787656166</v>
      </c>
      <c r="U123" s="34">
        <v>0.29389656957680582</v>
      </c>
      <c r="V123" s="34">
        <v>0.31467170936596539</v>
      </c>
      <c r="W123" s="34">
        <v>0.28082658839574254</v>
      </c>
      <c r="X123" s="34">
        <v>0.35282402365022558</v>
      </c>
      <c r="Y123" s="34">
        <v>0.30542983215334624</v>
      </c>
      <c r="Z123" s="34">
        <v>0.3244817737054948</v>
      </c>
      <c r="AA123" s="34">
        <v>0.33114057662624508</v>
      </c>
      <c r="AB123" s="34">
        <v>3.5649592534102173E-2</v>
      </c>
      <c r="AC123" s="34">
        <v>3.1092472216397566</v>
      </c>
      <c r="AD123" s="34">
        <v>3.2145829205468597</v>
      </c>
      <c r="AE123" s="34">
        <v>3.4500396510705791</v>
      </c>
      <c r="AF123" s="34">
        <v>3.1751811257663016</v>
      </c>
      <c r="AG123" s="34">
        <v>2.7701066329296951</v>
      </c>
      <c r="AH123" s="34">
        <v>3.0260535058576674</v>
      </c>
      <c r="AI123" s="34">
        <v>3.1811922753988249</v>
      </c>
      <c r="AJ123" s="34">
        <v>3.7253162477410871</v>
      </c>
      <c r="AK123" s="34">
        <v>3.3525930540414262</v>
      </c>
      <c r="AL123" s="34">
        <v>3.4214999254510214</v>
      </c>
      <c r="AM123" s="34">
        <v>3.2425812560443221</v>
      </c>
      <c r="AN123" s="34">
        <v>0.26186857092649923</v>
      </c>
      <c r="AO123" s="34">
        <v>0.14610162477461056</v>
      </c>
      <c r="AP123" s="34">
        <v>0.15690522243713734</v>
      </c>
      <c r="AQ123" s="34">
        <v>0.15558197959785786</v>
      </c>
      <c r="AR123" s="34">
        <v>0.14506874893905958</v>
      </c>
      <c r="AS123" s="34">
        <v>0.12335117299102652</v>
      </c>
      <c r="AT123" s="34">
        <v>0.13807023982384195</v>
      </c>
      <c r="AU123" s="34">
        <v>0.14456544135041705</v>
      </c>
      <c r="AV123" s="34">
        <v>0.16497275432329597</v>
      </c>
      <c r="AW123" s="34">
        <v>0.14347507331378298</v>
      </c>
      <c r="AX123" s="34">
        <v>0.14503305398607055</v>
      </c>
      <c r="AY123" s="34">
        <v>0.14631253115371004</v>
      </c>
      <c r="AZ123" s="34">
        <v>1.1332466016615882E-2</v>
      </c>
      <c r="BA123" s="34">
        <v>0.4092678168507552</v>
      </c>
      <c r="BB123" s="34">
        <v>0.39158607350096714</v>
      </c>
      <c r="BC123" s="34">
        <v>0.43875334149895845</v>
      </c>
      <c r="BD123" s="34">
        <v>0.4436343574944831</v>
      </c>
      <c r="BE123" s="34">
        <v>0.41970946843185386</v>
      </c>
      <c r="BF123" s="34">
        <v>0.43877551020408162</v>
      </c>
      <c r="BG123" s="34">
        <v>0.51478544882899246</v>
      </c>
      <c r="BH123" s="34">
        <v>0.46757800848289965</v>
      </c>
      <c r="BI123" s="34">
        <v>0.46974806718208478</v>
      </c>
      <c r="BJ123" s="34">
        <v>0.44696826058928368</v>
      </c>
      <c r="BK123" s="34">
        <v>0.44408063530643604</v>
      </c>
      <c r="BL123" s="34">
        <v>3.4699890071346946E-2</v>
      </c>
    </row>
    <row r="124" spans="1:64" ht="14" customHeight="1" outlineLevel="1" x14ac:dyDescent="0.15">
      <c r="A124" s="35" t="s">
        <v>662</v>
      </c>
      <c r="B124" s="35" t="s">
        <v>663</v>
      </c>
      <c r="C124" s="36" t="s">
        <v>288</v>
      </c>
      <c r="D124" s="36" t="s">
        <v>258</v>
      </c>
      <c r="E124" s="37">
        <v>1.9067167518536159</v>
      </c>
      <c r="F124" s="37">
        <v>0.64538278483328071</v>
      </c>
      <c r="G124" s="38">
        <v>0.17511686260601239</v>
      </c>
      <c r="H124" s="37">
        <v>1</v>
      </c>
      <c r="I124" s="37">
        <v>0</v>
      </c>
      <c r="J124" s="37">
        <v>8701.2999999999993</v>
      </c>
      <c r="K124" s="37">
        <v>1882.1496014457045</v>
      </c>
      <c r="L124" s="37">
        <v>7.5401698076586401</v>
      </c>
      <c r="M124" s="37">
        <v>2.6277070965567972E-2</v>
      </c>
      <c r="N124" s="37">
        <v>-3.6390585464643483</v>
      </c>
      <c r="O124" s="37">
        <v>0</v>
      </c>
      <c r="P124" s="37">
        <v>1</v>
      </c>
      <c r="Q124" s="34">
        <v>0.61709854286287635</v>
      </c>
      <c r="R124" s="34">
        <v>0.53606432391632108</v>
      </c>
      <c r="S124" s="34">
        <v>0.45037838308024952</v>
      </c>
      <c r="T124" s="34">
        <v>0.48291091251968454</v>
      </c>
      <c r="U124" s="34">
        <v>0.48817923285893333</v>
      </c>
      <c r="V124" s="34">
        <v>0.45978190563301219</v>
      </c>
      <c r="W124" s="34">
        <v>0.40173540750643261</v>
      </c>
      <c r="X124" s="34">
        <v>0.4713059819709553</v>
      </c>
      <c r="Y124" s="34">
        <v>0.30155033588838587</v>
      </c>
      <c r="Z124" s="34">
        <v>0.35048183780800407</v>
      </c>
      <c r="AA124" s="34">
        <v>0.45594868640448538</v>
      </c>
      <c r="AB124" s="34">
        <v>8.9651371776122854E-2</v>
      </c>
      <c r="AC124" s="34">
        <v>4.5809706871696303</v>
      </c>
      <c r="AD124" s="34">
        <v>4.2590634441087616</v>
      </c>
      <c r="AE124" s="34">
        <v>3.7695007800312013</v>
      </c>
      <c r="AF124" s="34">
        <v>3.7644607224046478</v>
      </c>
      <c r="AG124" s="34">
        <v>3.7577130264446619</v>
      </c>
      <c r="AH124" s="34">
        <v>3.8881927710843374</v>
      </c>
      <c r="AI124" s="34">
        <v>3.4616208114762874</v>
      </c>
      <c r="AJ124" s="34">
        <v>3.6731033027329323</v>
      </c>
      <c r="AK124" s="34">
        <v>2.8826356159319841</v>
      </c>
      <c r="AL124" s="34">
        <v>2.8295664763130377</v>
      </c>
      <c r="AM124" s="34">
        <v>3.6866827637697481</v>
      </c>
      <c r="AN124" s="34">
        <v>0.53933166248160191</v>
      </c>
      <c r="AO124" s="34">
        <v>1.0186642920747997</v>
      </c>
      <c r="AP124" s="34">
        <v>0.97794041136276921</v>
      </c>
      <c r="AQ124" s="34">
        <v>0.93592640413169792</v>
      </c>
      <c r="AR124" s="34">
        <v>0.91030417786464701</v>
      </c>
      <c r="AS124" s="34">
        <v>0.90920670655844538</v>
      </c>
      <c r="AT124" s="34">
        <v>0.88191730658869183</v>
      </c>
      <c r="AU124" s="34">
        <v>0.82472517662662281</v>
      </c>
      <c r="AV124" s="34">
        <v>0.77255981179812683</v>
      </c>
      <c r="AW124" s="34">
        <v>0.65683301747736367</v>
      </c>
      <c r="AX124" s="34">
        <v>0.69331126088841588</v>
      </c>
      <c r="AY124" s="34">
        <v>0.85813885653715793</v>
      </c>
      <c r="AZ124" s="34">
        <v>0.11934949393661312</v>
      </c>
      <c r="BA124" s="34">
        <v>1.6507319679430099</v>
      </c>
      <c r="BB124" s="34">
        <v>1.824296763899969</v>
      </c>
      <c r="BC124" s="34">
        <v>2.0780890897353128</v>
      </c>
      <c r="BD124" s="34">
        <v>1.8850354263376496</v>
      </c>
      <c r="BE124" s="34">
        <v>1.8624444576100481</v>
      </c>
      <c r="BF124" s="34">
        <v>1.9181209520946629</v>
      </c>
      <c r="BG124" s="34">
        <v>2.0529063687606808</v>
      </c>
      <c r="BH124" s="34">
        <v>1.6391894891029342</v>
      </c>
      <c r="BI124" s="34">
        <v>2.1781869867340493</v>
      </c>
      <c r="BJ124" s="34">
        <v>1.9781660163178434</v>
      </c>
      <c r="BK124" s="34">
        <v>1.9067167518536159</v>
      </c>
      <c r="BL124" s="34">
        <v>0.17511686260601239</v>
      </c>
    </row>
    <row r="125" spans="1:64" ht="14" customHeight="1" outlineLevel="1" x14ac:dyDescent="0.15">
      <c r="A125" s="35" t="s">
        <v>666</v>
      </c>
      <c r="B125" s="35" t="s">
        <v>667</v>
      </c>
      <c r="C125" s="36" t="s">
        <v>296</v>
      </c>
      <c r="D125" s="36" t="s">
        <v>258</v>
      </c>
      <c r="E125" s="37">
        <v>1.0523006232207965</v>
      </c>
      <c r="F125" s="37">
        <v>5.0978837010768371E-2</v>
      </c>
      <c r="G125" s="38">
        <v>0.52719855191853893</v>
      </c>
      <c r="H125" s="37">
        <v>0</v>
      </c>
      <c r="I125" s="37">
        <v>1</v>
      </c>
      <c r="J125" s="37">
        <v>3524.7</v>
      </c>
      <c r="K125" s="37">
        <v>1978.9049188320739</v>
      </c>
      <c r="L125" s="37">
        <v>7.5902988993913025</v>
      </c>
      <c r="M125" s="37">
        <v>7.1583260462440457E-2</v>
      </c>
      <c r="N125" s="37">
        <v>-2.6368940247732624</v>
      </c>
      <c r="O125" s="37">
        <v>1</v>
      </c>
      <c r="P125" s="37">
        <v>0</v>
      </c>
      <c r="Q125" s="34">
        <v>0.24980517938547056</v>
      </c>
      <c r="R125" s="34">
        <v>0.1231024030305933</v>
      </c>
      <c r="S125" s="34">
        <v>0.14695817727063448</v>
      </c>
      <c r="T125" s="34">
        <v>0.16785106465903626</v>
      </c>
      <c r="U125" s="34">
        <v>0.20135521848079116</v>
      </c>
      <c r="V125" s="34">
        <v>9.7957156391129591E-2</v>
      </c>
      <c r="W125" s="34">
        <v>0.16287311447770111</v>
      </c>
      <c r="X125" s="34">
        <v>0.28770788662858793</v>
      </c>
      <c r="Y125" s="34">
        <v>0.21933076610299221</v>
      </c>
      <c r="Z125" s="34">
        <v>0.14308450845307127</v>
      </c>
      <c r="AA125" s="34">
        <v>0.18000254748800076</v>
      </c>
      <c r="AB125" s="34">
        <v>5.9010840337568329E-2</v>
      </c>
      <c r="AC125" s="34">
        <v>1.0399610136452242</v>
      </c>
      <c r="AD125" s="34">
        <v>0.62503922183871985</v>
      </c>
      <c r="AE125" s="34">
        <v>0.74889029803424223</v>
      </c>
      <c r="AF125" s="34">
        <v>2.1019522776572668</v>
      </c>
      <c r="AG125" s="34">
        <v>3.0980988593155891</v>
      </c>
      <c r="AH125" s="34">
        <v>1.0152526215443278</v>
      </c>
      <c r="AI125" s="34">
        <v>1.3891797556719023</v>
      </c>
      <c r="AJ125" s="34">
        <v>2.6026894865525674</v>
      </c>
      <c r="AK125" s="34">
        <v>2.8434108527131783</v>
      </c>
      <c r="AL125" s="34">
        <v>1.6898002103049421</v>
      </c>
      <c r="AM125" s="34">
        <v>1.7154274597277961</v>
      </c>
      <c r="AN125" s="34">
        <v>0.90046264106565133</v>
      </c>
      <c r="AO125" s="34">
        <v>0.17193434773600977</v>
      </c>
      <c r="AP125" s="34">
        <v>9.3184263460728819E-2</v>
      </c>
      <c r="AQ125" s="34">
        <v>9.2248808810893854E-2</v>
      </c>
      <c r="AR125" s="34">
        <v>0.11347600784612231</v>
      </c>
      <c r="AS125" s="34">
        <v>0.14234303483456204</v>
      </c>
      <c r="AT125" s="34">
        <v>9.2159916926272067E-2</v>
      </c>
      <c r="AU125" s="34">
        <v>0.18569495637568237</v>
      </c>
      <c r="AV125" s="34">
        <v>0.29322376273987694</v>
      </c>
      <c r="AW125" s="34">
        <v>0.38977737633494502</v>
      </c>
      <c r="AX125" s="34">
        <v>0.31333170850597125</v>
      </c>
      <c r="AY125" s="34">
        <v>0.18873741835710645</v>
      </c>
      <c r="AZ125" s="34">
        <v>0.1068405808571749</v>
      </c>
      <c r="BA125" s="34">
        <v>0.68827375060426788</v>
      </c>
      <c r="BB125" s="34">
        <v>0.75696543013519202</v>
      </c>
      <c r="BC125" s="34">
        <v>0.62772150909990365</v>
      </c>
      <c r="BD125" s="34">
        <v>0.67605176098603514</v>
      </c>
      <c r="BE125" s="34">
        <v>0.70692498515076352</v>
      </c>
      <c r="BF125" s="34">
        <v>0.94081862236067848</v>
      </c>
      <c r="BG125" s="34">
        <v>1.1401203751224747</v>
      </c>
      <c r="BH125" s="34">
        <v>1.0191717932237627</v>
      </c>
      <c r="BI125" s="34">
        <v>1.7771213006747779</v>
      </c>
      <c r="BJ125" s="34">
        <v>2.1898367048501095</v>
      </c>
      <c r="BK125" s="34">
        <v>1.0523006232207965</v>
      </c>
      <c r="BL125" s="34">
        <v>0.52719855191853893</v>
      </c>
    </row>
    <row r="126" spans="1:64" ht="14" customHeight="1" outlineLevel="1" x14ac:dyDescent="0.15">
      <c r="A126" s="35" t="s">
        <v>670</v>
      </c>
      <c r="B126" s="35" t="s">
        <v>671</v>
      </c>
      <c r="C126" s="36" t="s">
        <v>257</v>
      </c>
      <c r="D126" s="36" t="s">
        <v>253</v>
      </c>
      <c r="E126" s="37">
        <v>2.1755390959480998</v>
      </c>
      <c r="F126" s="37">
        <v>0.77727649403440424</v>
      </c>
      <c r="G126" s="38">
        <v>0.44749198607003537</v>
      </c>
      <c r="H126" s="37">
        <v>1</v>
      </c>
      <c r="I126" s="37">
        <v>0</v>
      </c>
      <c r="J126" s="37">
        <v>379.48000000000008</v>
      </c>
      <c r="K126" s="37">
        <v>129.3033109484137</v>
      </c>
      <c r="L126" s="37">
        <v>4.8621608921662354</v>
      </c>
      <c r="M126" s="37">
        <v>2.4680631821054486E-2</v>
      </c>
      <c r="N126" s="37">
        <v>-3.7017364797436878</v>
      </c>
      <c r="O126" s="37">
        <v>0</v>
      </c>
      <c r="P126" s="37">
        <v>1</v>
      </c>
      <c r="Q126" s="34">
        <v>6.0650366880567512E-2</v>
      </c>
      <c r="R126" s="34">
        <v>5.4469074856410504E-2</v>
      </c>
      <c r="S126" s="34">
        <v>6.5373332071543486E-2</v>
      </c>
      <c r="T126" s="34">
        <v>0.11085523535874252</v>
      </c>
      <c r="U126" s="34">
        <v>0.12085798816568048</v>
      </c>
      <c r="V126" s="34">
        <v>0.10468588652284336</v>
      </c>
      <c r="W126" s="34">
        <v>0.12359971125310804</v>
      </c>
      <c r="X126" s="34">
        <v>0.29232334901119456</v>
      </c>
      <c r="Y126" s="34">
        <v>0.16538832073514154</v>
      </c>
      <c r="Z126" s="34">
        <v>0.13874068152664942</v>
      </c>
      <c r="AA126" s="34">
        <v>0.12369439463818813</v>
      </c>
      <c r="AB126" s="34">
        <v>6.92040145813103E-2</v>
      </c>
      <c r="AC126" s="34">
        <v>0.76138681169272604</v>
      </c>
      <c r="AD126" s="34">
        <v>0.66579634464751958</v>
      </c>
      <c r="AE126" s="34">
        <v>0.87999999999999989</v>
      </c>
      <c r="AF126" s="34">
        <v>1.266473569876901</v>
      </c>
      <c r="AG126" s="34">
        <v>1.4505104305370617</v>
      </c>
      <c r="AH126" s="34">
        <v>1.6157656687486539</v>
      </c>
      <c r="AI126" s="34">
        <v>1.7645038167938931</v>
      </c>
      <c r="AJ126" s="34">
        <v>1.9634213929429152</v>
      </c>
      <c r="AK126" s="34">
        <v>6.6919040479760117</v>
      </c>
      <c r="AL126" s="34">
        <v>3.1690021231422505</v>
      </c>
      <c r="AM126" s="34">
        <v>2.022876420635793</v>
      </c>
      <c r="AN126" s="34">
        <v>1.7946955964751954</v>
      </c>
      <c r="AO126" s="34">
        <v>0.13972927453059697</v>
      </c>
      <c r="AP126" s="34">
        <v>0.12499319209193399</v>
      </c>
      <c r="AQ126" s="34">
        <v>0.16961304262423885</v>
      </c>
      <c r="AR126" s="34">
        <v>0.23987382280332817</v>
      </c>
      <c r="AS126" s="34">
        <v>0.27226526701657922</v>
      </c>
      <c r="AT126" s="34">
        <v>0.26976877989140208</v>
      </c>
      <c r="AU126" s="34">
        <v>0.32739633865656315</v>
      </c>
      <c r="AV126" s="34">
        <v>0.33970466023141338</v>
      </c>
      <c r="AW126" s="34">
        <v>0.30594968812118717</v>
      </c>
      <c r="AX126" s="34">
        <v>0.26470170958359934</v>
      </c>
      <c r="AY126" s="34">
        <v>0.24539957755508426</v>
      </c>
      <c r="AZ126" s="34">
        <v>7.6310384015162491E-2</v>
      </c>
      <c r="BA126" s="34">
        <v>2.3038487929636333</v>
      </c>
      <c r="BB126" s="34">
        <v>2.2947551876259462</v>
      </c>
      <c r="BC126" s="34">
        <v>2.5945295619721076</v>
      </c>
      <c r="BD126" s="34">
        <v>2.163847490170979</v>
      </c>
      <c r="BE126" s="34">
        <v>2.252770140798134</v>
      </c>
      <c r="BF126" s="34">
        <v>2.5769355244704952</v>
      </c>
      <c r="BG126" s="34">
        <v>2.6488438794660247</v>
      </c>
      <c r="BH126" s="34">
        <v>1.1620852777600204</v>
      </c>
      <c r="BI126" s="34">
        <v>1.8498869010898622</v>
      </c>
      <c r="BJ126" s="34">
        <v>1.9078882031637938</v>
      </c>
      <c r="BK126" s="34">
        <v>2.1755390959480998</v>
      </c>
      <c r="BL126" s="34">
        <v>0.44749198607003537</v>
      </c>
    </row>
    <row r="127" spans="1:64" ht="14" customHeight="1" outlineLevel="1" x14ac:dyDescent="0.15">
      <c r="A127" s="35" t="s">
        <v>673</v>
      </c>
      <c r="B127" s="35" t="s">
        <v>674</v>
      </c>
      <c r="C127" s="36" t="s">
        <v>296</v>
      </c>
      <c r="D127" s="36" t="s">
        <v>258</v>
      </c>
      <c r="E127" s="37">
        <v>0.9183844582693419</v>
      </c>
      <c r="F127" s="37">
        <v>-8.5139176176158862E-2</v>
      </c>
      <c r="G127" s="38">
        <v>0.22863500603481465</v>
      </c>
      <c r="H127" s="37">
        <v>0</v>
      </c>
      <c r="I127" s="37">
        <v>1</v>
      </c>
      <c r="J127" s="37">
        <v>1388.72</v>
      </c>
      <c r="K127" s="37">
        <v>752.55358583662041</v>
      </c>
      <c r="L127" s="37">
        <v>6.6234722045018035</v>
      </c>
      <c r="M127" s="37">
        <v>7.7245194801755263E-2</v>
      </c>
      <c r="N127" s="37">
        <v>-2.5607705683525066</v>
      </c>
      <c r="O127" s="37">
        <v>1</v>
      </c>
      <c r="P127" s="37">
        <v>0</v>
      </c>
      <c r="Q127" s="34">
        <v>-0.11350122797190745</v>
      </c>
      <c r="R127" s="34">
        <v>-6.9847696567928164E-2</v>
      </c>
      <c r="S127" s="34">
        <v>1.4792241302606993E-3</v>
      </c>
      <c r="T127" s="34">
        <v>0.12627492769066828</v>
      </c>
      <c r="U127" s="34">
        <v>0.15122943496845664</v>
      </c>
      <c r="V127" s="34">
        <v>0.12445788670748199</v>
      </c>
      <c r="W127" s="34">
        <v>0.1262202225525248</v>
      </c>
      <c r="X127" s="34">
        <v>0.27808513191046885</v>
      </c>
      <c r="Y127" s="34">
        <v>0.26670691216420161</v>
      </c>
      <c r="Z127" s="34">
        <v>0.22385346756152125</v>
      </c>
      <c r="AA127" s="34">
        <v>0.11149582831457486</v>
      </c>
      <c r="AB127" s="34">
        <v>0.13427232787207696</v>
      </c>
      <c r="AC127" s="34">
        <v>-0.32781632081635192</v>
      </c>
      <c r="AD127" s="34">
        <v>-0.55709863632560863</v>
      </c>
      <c r="AE127" s="34">
        <v>1.4792570348125905E-2</v>
      </c>
      <c r="AF127" s="34">
        <v>0.69970476592155206</v>
      </c>
      <c r="AG127" s="34">
        <v>1.5141048575753404</v>
      </c>
      <c r="AH127" s="34">
        <v>1.1194199772305111</v>
      </c>
      <c r="AI127" s="34">
        <v>0.63532504296835501</v>
      </c>
      <c r="AJ127" s="34">
        <v>2.0224936978863677</v>
      </c>
      <c r="AK127" s="34">
        <v>3.0372611027086487</v>
      </c>
      <c r="AL127" s="34">
        <v>2.6672748909163029</v>
      </c>
      <c r="AM127" s="34">
        <v>1.0825461948413242</v>
      </c>
      <c r="AN127" s="34">
        <v>1.2278078475176943</v>
      </c>
      <c r="AO127" s="34">
        <v>-0.10201374770064867</v>
      </c>
      <c r="AP127" s="34">
        <v>-6.6214563425378098E-2</v>
      </c>
      <c r="AQ127" s="34">
        <v>1.4409534127843987E-3</v>
      </c>
      <c r="AR127" s="34">
        <v>9.8887736490111233E-2</v>
      </c>
      <c r="AS127" s="34">
        <v>0.11661032037898618</v>
      </c>
      <c r="AT127" s="34">
        <v>0.17472550083238247</v>
      </c>
      <c r="AU127" s="34">
        <v>0.11431066159751149</v>
      </c>
      <c r="AV127" s="34">
        <v>0.17147836380376169</v>
      </c>
      <c r="AW127" s="34">
        <v>0.19197177345766453</v>
      </c>
      <c r="AX127" s="34">
        <v>0.26029295635074245</v>
      </c>
      <c r="AY127" s="34">
        <v>9.6148995519791752E-2</v>
      </c>
      <c r="AZ127" s="34">
        <v>0.11706126103111532</v>
      </c>
      <c r="BA127" s="34">
        <v>0.89878981508374478</v>
      </c>
      <c r="BB127" s="34">
        <v>0.94798492547257052</v>
      </c>
      <c r="BC127" s="34">
        <v>0.97412784398699903</v>
      </c>
      <c r="BD127" s="34">
        <v>0.7831145762550219</v>
      </c>
      <c r="BE127" s="34">
        <v>0.77108216666490026</v>
      </c>
      <c r="BF127" s="34">
        <v>1.4038925571912235</v>
      </c>
      <c r="BG127" s="34">
        <v>0.90564458916195223</v>
      </c>
      <c r="BH127" s="34">
        <v>0.6166398132316192</v>
      </c>
      <c r="BI127" s="34">
        <v>0.71978551999235241</v>
      </c>
      <c r="BJ127" s="34">
        <v>1.1627827756530356</v>
      </c>
      <c r="BK127" s="34">
        <v>0.9183844582693419</v>
      </c>
      <c r="BL127" s="34">
        <v>0.22863500603481465</v>
      </c>
    </row>
    <row r="128" spans="1:64" ht="14" customHeight="1" outlineLevel="1" x14ac:dyDescent="0.15">
      <c r="A128" s="35" t="s">
        <v>676</v>
      </c>
      <c r="B128" s="35" t="s">
        <v>677</v>
      </c>
      <c r="C128" s="36" t="s">
        <v>288</v>
      </c>
      <c r="D128" s="36" t="s">
        <v>258</v>
      </c>
      <c r="E128" s="37">
        <v>2.0756054090142597</v>
      </c>
      <c r="F128" s="37">
        <v>0.73025287450836973</v>
      </c>
      <c r="G128" s="38">
        <v>0.73835730586323955</v>
      </c>
      <c r="H128" s="37">
        <v>1</v>
      </c>
      <c r="I128" s="37">
        <v>0</v>
      </c>
      <c r="J128" s="37">
        <v>508</v>
      </c>
      <c r="K128" s="37">
        <v>131.28510112643315</v>
      </c>
      <c r="L128" s="37">
        <v>4.8773713028705687</v>
      </c>
      <c r="M128" s="37">
        <v>2.1111104145423151E-2</v>
      </c>
      <c r="N128" s="37">
        <v>-3.8579561141115648</v>
      </c>
      <c r="O128" s="37">
        <v>0</v>
      </c>
      <c r="P128" s="37">
        <v>1</v>
      </c>
      <c r="Q128" s="34">
        <v>0.12472309046217339</v>
      </c>
      <c r="R128" s="34">
        <v>4.8507725957807099E-2</v>
      </c>
      <c r="S128" s="34">
        <v>4.090988220275054E-2</v>
      </c>
      <c r="T128" s="34">
        <v>1.8864250419881701E-2</v>
      </c>
      <c r="U128" s="34">
        <v>0.11567819508241015</v>
      </c>
      <c r="V128" s="34">
        <v>0.10884353741496598</v>
      </c>
      <c r="W128" s="34">
        <v>5.9271655945470077E-2</v>
      </c>
      <c r="X128" s="34">
        <v>2.8236260492337708E-2</v>
      </c>
      <c r="Y128" s="34">
        <v>6.6822013570008901E-2</v>
      </c>
      <c r="Z128" s="34">
        <v>7.8284076307205699E-2</v>
      </c>
      <c r="AA128" s="34">
        <v>6.9014068785501134E-2</v>
      </c>
      <c r="AB128" s="34">
        <v>3.7180138716704857E-2</v>
      </c>
      <c r="AC128" s="34">
        <v>1.7639484978540771</v>
      </c>
      <c r="AD128" s="34">
        <v>0.60175054704595188</v>
      </c>
      <c r="AE128" s="34">
        <v>0.58627858627858631</v>
      </c>
      <c r="AF128" s="34">
        <v>0.33769063180827885</v>
      </c>
      <c r="AG128" s="34">
        <v>1.3537549407114624</v>
      </c>
      <c r="AH128" s="34">
        <v>1.1453362255965294</v>
      </c>
      <c r="AI128" s="34">
        <v>0.64516129032258063</v>
      </c>
      <c r="AJ128" s="34">
        <v>0.37671232876712329</v>
      </c>
      <c r="AK128" s="34">
        <v>0.89449541284403666</v>
      </c>
      <c r="AL128" s="34">
        <v>0.55153203342618384</v>
      </c>
      <c r="AM128" s="34">
        <v>0.82566604946548094</v>
      </c>
      <c r="AN128" s="34">
        <v>0.46200453592371638</v>
      </c>
      <c r="AO128" s="34">
        <v>0.23757225433526011</v>
      </c>
      <c r="AP128" s="34">
        <v>0.14256091238983928</v>
      </c>
      <c r="AQ128" s="34">
        <v>0.12527765437583296</v>
      </c>
      <c r="AR128" s="34">
        <v>5.9684251058914131E-2</v>
      </c>
      <c r="AS128" s="34">
        <v>0.15700206280082513</v>
      </c>
      <c r="AT128" s="34">
        <v>0.15584415584415584</v>
      </c>
      <c r="AU128" s="34">
        <v>9.7226193880468978E-2</v>
      </c>
      <c r="AV128" s="34">
        <v>5.5979643765903309E-2</v>
      </c>
      <c r="AW128" s="34">
        <v>0.14147521160822249</v>
      </c>
      <c r="AX128" s="34">
        <v>9.0576395242451965E-2</v>
      </c>
      <c r="AY128" s="34">
        <v>0.12631987353018742</v>
      </c>
      <c r="AZ128" s="34">
        <v>5.3951425268733429E-2</v>
      </c>
      <c r="BA128" s="34">
        <v>1.9047976878612718</v>
      </c>
      <c r="BB128" s="34">
        <v>2.9389320891653705</v>
      </c>
      <c r="BC128" s="34">
        <v>3.0622834295868504</v>
      </c>
      <c r="BD128" s="34">
        <v>3.163881401617251</v>
      </c>
      <c r="BE128" s="34">
        <v>1.3572312628925052</v>
      </c>
      <c r="BF128" s="34">
        <v>1.4318181818181819</v>
      </c>
      <c r="BG128" s="34">
        <v>1.6403488704603946</v>
      </c>
      <c r="BH128" s="34">
        <v>1.9825445292620865</v>
      </c>
      <c r="BI128" s="34">
        <v>2.1171946795646917</v>
      </c>
      <c r="BJ128" s="34">
        <v>1.1570219579139982</v>
      </c>
      <c r="BK128" s="34">
        <v>2.0756054090142597</v>
      </c>
      <c r="BL128" s="34">
        <v>0.73835730586323955</v>
      </c>
    </row>
    <row r="129" spans="1:64" ht="14" customHeight="1" outlineLevel="1" x14ac:dyDescent="0.15">
      <c r="A129" s="35" t="s">
        <v>679</v>
      </c>
      <c r="B129" s="35" t="s">
        <v>680</v>
      </c>
      <c r="C129" s="36" t="s">
        <v>257</v>
      </c>
      <c r="D129" s="36" t="s">
        <v>253</v>
      </c>
      <c r="E129" s="37">
        <v>1.4295617314912965</v>
      </c>
      <c r="F129" s="37">
        <v>0.35736791582215272</v>
      </c>
      <c r="G129" s="38">
        <v>0.31114899700528931</v>
      </c>
      <c r="H129" s="37">
        <v>1</v>
      </c>
      <c r="I129" s="37">
        <v>0</v>
      </c>
      <c r="J129" s="37">
        <v>331.12</v>
      </c>
      <c r="K129" s="37">
        <v>113.02593409380779</v>
      </c>
      <c r="L129" s="37">
        <v>4.7276172976349748</v>
      </c>
      <c r="M129" s="37">
        <v>3.7072025929312913E-2</v>
      </c>
      <c r="N129" s="37">
        <v>-3.2948926118611754</v>
      </c>
      <c r="O129" s="37">
        <v>1</v>
      </c>
      <c r="P129" s="37">
        <v>0</v>
      </c>
      <c r="Q129" s="34">
        <v>0.11338625293162549</v>
      </c>
      <c r="R129" s="34">
        <v>0.25350734094616639</v>
      </c>
      <c r="S129" s="34">
        <v>0.19626681306615429</v>
      </c>
      <c r="T129" s="34">
        <v>0.1814880659681507</v>
      </c>
      <c r="U129" s="34">
        <v>0.19518435440908455</v>
      </c>
      <c r="V129" s="34">
        <v>0.1187110187110187</v>
      </c>
      <c r="W129" s="34">
        <v>0.10828455650607836</v>
      </c>
      <c r="X129" s="34">
        <v>6.257271772751781E-2</v>
      </c>
      <c r="Y129" s="34">
        <v>0.31665575399065271</v>
      </c>
      <c r="Z129" s="34">
        <v>0.2384863209041935</v>
      </c>
      <c r="AA129" s="34">
        <v>0.17845431951606422</v>
      </c>
      <c r="AB129" s="34">
        <v>7.8243404317617074E-2</v>
      </c>
      <c r="AC129" s="34">
        <v>1.1579917088899125</v>
      </c>
      <c r="AD129" s="34">
        <v>2.5186385737439223</v>
      </c>
      <c r="AE129" s="34">
        <v>1.7240785394419564</v>
      </c>
      <c r="AF129" s="34">
        <v>1.7717872968980797</v>
      </c>
      <c r="AG129" s="34">
        <v>2.0451707675358057</v>
      </c>
      <c r="AH129" s="34">
        <v>1.3354493818910791</v>
      </c>
      <c r="AI129" s="34">
        <v>0.98666666666666669</v>
      </c>
      <c r="AJ129" s="34">
        <v>0.62624254473161034</v>
      </c>
      <c r="AK129" s="34">
        <v>2.6059085841694536</v>
      </c>
      <c r="AL129" s="34">
        <v>1.6981948100789772</v>
      </c>
      <c r="AM129" s="34">
        <v>1.6470128874047465</v>
      </c>
      <c r="AN129" s="34">
        <v>0.63910632951155821</v>
      </c>
      <c r="AO129" s="34">
        <v>0.23117241379310347</v>
      </c>
      <c r="AP129" s="34">
        <v>0.31030351437699683</v>
      </c>
      <c r="AQ129" s="34">
        <v>0.26088089653375035</v>
      </c>
      <c r="AR129" s="34">
        <v>0.26536142912449534</v>
      </c>
      <c r="AS129" s="34">
        <v>0.28417614941062408</v>
      </c>
      <c r="AT129" s="34">
        <v>0.20429338103756708</v>
      </c>
      <c r="AU129" s="34">
        <v>0.1547785047731417</v>
      </c>
      <c r="AV129" s="34">
        <v>9.8941039217445931E-2</v>
      </c>
      <c r="AW129" s="34">
        <v>0.35173295882028388</v>
      </c>
      <c r="AX129" s="34">
        <v>0.22493710926797678</v>
      </c>
      <c r="AY129" s="34">
        <v>0.23865773963553855</v>
      </c>
      <c r="AZ129" s="34">
        <v>7.3921640910870057E-2</v>
      </c>
      <c r="BA129" s="34">
        <v>2.0388045977011493</v>
      </c>
      <c r="BB129" s="34">
        <v>1.2240415335463259</v>
      </c>
      <c r="BC129" s="34">
        <v>1.329215532968465</v>
      </c>
      <c r="BD129" s="34">
        <v>1.4621425806094794</v>
      </c>
      <c r="BE129" s="34">
        <v>1.4559371332346787</v>
      </c>
      <c r="BF129" s="34">
        <v>1.7209302325581395</v>
      </c>
      <c r="BG129" s="34">
        <v>1.4293682291108012</v>
      </c>
      <c r="BH129" s="34">
        <v>1.5812169074755453</v>
      </c>
      <c r="BI129" s="34">
        <v>1.1107739379043988</v>
      </c>
      <c r="BJ129" s="34">
        <v>0.94318662980398016</v>
      </c>
      <c r="BK129" s="34">
        <v>1.4295617314912965</v>
      </c>
      <c r="BL129" s="34">
        <v>0.31114899700528931</v>
      </c>
    </row>
    <row r="130" spans="1:64" ht="14" customHeight="1" outlineLevel="1" x14ac:dyDescent="0.15">
      <c r="A130" s="35" t="s">
        <v>682</v>
      </c>
      <c r="B130" s="35" t="s">
        <v>683</v>
      </c>
      <c r="C130" s="36" t="s">
        <v>288</v>
      </c>
      <c r="D130" s="36" t="s">
        <v>258</v>
      </c>
      <c r="E130" s="37">
        <v>1.8205978720853253</v>
      </c>
      <c r="F130" s="37">
        <v>0.59916494828979938</v>
      </c>
      <c r="G130" s="38">
        <v>0.53685024585447128</v>
      </c>
      <c r="H130" s="37">
        <v>1</v>
      </c>
      <c r="I130" s="37">
        <v>0</v>
      </c>
      <c r="J130" s="37">
        <v>1304.5899999999999</v>
      </c>
      <c r="K130" s="37">
        <v>738.71833821979953</v>
      </c>
      <c r="L130" s="37">
        <v>6.6049167092161332</v>
      </c>
      <c r="M130" s="37">
        <v>5.1923617048390991E-2</v>
      </c>
      <c r="N130" s="37">
        <v>-2.9579815432117926</v>
      </c>
      <c r="O130" s="37">
        <v>1</v>
      </c>
      <c r="P130" s="37">
        <v>0</v>
      </c>
      <c r="Q130" s="34">
        <v>0.46469671479734542</v>
      </c>
      <c r="R130" s="34">
        <v>0.38557887936437535</v>
      </c>
      <c r="S130" s="34">
        <v>0.26997994953075805</v>
      </c>
      <c r="T130" s="34">
        <v>0.25192616372391652</v>
      </c>
      <c r="U130" s="34">
        <v>0.19732604664779937</v>
      </c>
      <c r="V130" s="34">
        <v>0.21204986770707207</v>
      </c>
      <c r="W130" s="34">
        <v>0.18286580639897745</v>
      </c>
      <c r="X130" s="34">
        <v>0.15285405174778291</v>
      </c>
      <c r="Y130" s="34">
        <v>0.13684782247248301</v>
      </c>
      <c r="Z130" s="34">
        <v>0.10035038329502072</v>
      </c>
      <c r="AA130" s="34">
        <v>0.23544756856855309</v>
      </c>
      <c r="AB130" s="34">
        <v>0.1135874621078862</v>
      </c>
      <c r="AC130" s="34">
        <v>5.9133175728920406</v>
      </c>
      <c r="AD130" s="34">
        <v>4.6010815786445747</v>
      </c>
      <c r="AE130" s="34">
        <v>3.7988629049560179</v>
      </c>
      <c r="AF130" s="34">
        <v>3.1168702214278623</v>
      </c>
      <c r="AG130" s="34">
        <v>2.796680497925311</v>
      </c>
      <c r="AH130" s="34">
        <v>2.7451378809869373</v>
      </c>
      <c r="AI130" s="34">
        <v>2.6325731623764312</v>
      </c>
      <c r="AJ130" s="34">
        <v>2.4081044747455347</v>
      </c>
      <c r="AK130" s="34">
        <v>0.85353797227695383</v>
      </c>
      <c r="AL130" s="34">
        <v>0.80096184933721304</v>
      </c>
      <c r="AM130" s="34">
        <v>2.9667128115568877</v>
      </c>
      <c r="AN130" s="34">
        <v>1.5537176227217393</v>
      </c>
      <c r="AO130" s="34">
        <v>0.42973723644901735</v>
      </c>
      <c r="AP130" s="34">
        <v>0.44427162030041778</v>
      </c>
      <c r="AQ130" s="34">
        <v>0.42084685134348221</v>
      </c>
      <c r="AR130" s="34">
        <v>0.41072947333987569</v>
      </c>
      <c r="AS130" s="34">
        <v>0.38687986879868802</v>
      </c>
      <c r="AT130" s="34">
        <v>0.35554413755075437</v>
      </c>
      <c r="AU130" s="34">
        <v>0.37197306006167974</v>
      </c>
      <c r="AV130" s="34">
        <v>0.38928299778022696</v>
      </c>
      <c r="AW130" s="34">
        <v>0.34314461213485642</v>
      </c>
      <c r="AX130" s="34">
        <v>0.22218858955817891</v>
      </c>
      <c r="AY130" s="34">
        <v>0.37745984473171773</v>
      </c>
      <c r="AZ130" s="34">
        <v>6.3431208818767959E-2</v>
      </c>
      <c r="BA130" s="34">
        <v>0.92476925866890636</v>
      </c>
      <c r="BB130" s="34">
        <v>1.1522198026842059</v>
      </c>
      <c r="BC130" s="34">
        <v>1.5588078006346036</v>
      </c>
      <c r="BD130" s="34">
        <v>1.6303565587176971</v>
      </c>
      <c r="BE130" s="34">
        <v>1.9606122727893944</v>
      </c>
      <c r="BF130" s="34">
        <v>1.6767005864955635</v>
      </c>
      <c r="BG130" s="34">
        <v>2.0341312976254686</v>
      </c>
      <c r="BH130" s="34">
        <v>2.5467627016035141</v>
      </c>
      <c r="BI130" s="34">
        <v>2.5074904805581033</v>
      </c>
      <c r="BJ130" s="34">
        <v>2.2141279610757967</v>
      </c>
      <c r="BK130" s="34">
        <v>1.8205978720853253</v>
      </c>
      <c r="BL130" s="34">
        <v>0.53685024585447128</v>
      </c>
    </row>
    <row r="131" spans="1:64" ht="14" customHeight="1" outlineLevel="1" x14ac:dyDescent="0.15">
      <c r="A131" s="35" t="s">
        <v>686</v>
      </c>
      <c r="B131" s="35" t="s">
        <v>687</v>
      </c>
      <c r="C131" s="36" t="s">
        <v>257</v>
      </c>
      <c r="D131" s="36" t="s">
        <v>253</v>
      </c>
      <c r="E131" s="37">
        <v>0.91545968281179746</v>
      </c>
      <c r="F131" s="37">
        <v>-8.8328954273340698E-2</v>
      </c>
      <c r="G131" s="38">
        <v>0.60297297255266757</v>
      </c>
      <c r="H131" s="37">
        <v>0</v>
      </c>
      <c r="I131" s="37">
        <v>1</v>
      </c>
      <c r="J131" s="37">
        <v>1470.8333333333333</v>
      </c>
      <c r="K131" s="37">
        <v>339.2146321529583</v>
      </c>
      <c r="L131" s="37">
        <v>5.8266330402307549</v>
      </c>
      <c r="M131" s="37">
        <v>2.1712631475319374E-2</v>
      </c>
      <c r="N131" s="37">
        <v>-3.8298610921508347</v>
      </c>
      <c r="O131" s="37">
        <v>0</v>
      </c>
      <c r="P131" s="37">
        <v>1</v>
      </c>
      <c r="U131" s="34">
        <v>0.3533474573864443</v>
      </c>
      <c r="V131" s="34">
        <v>0.33251632829434846</v>
      </c>
      <c r="W131" s="34">
        <v>0.26364405125870033</v>
      </c>
      <c r="X131" s="34">
        <v>0.43894395878863562</v>
      </c>
      <c r="Y131" s="34">
        <v>0.19658231577568991</v>
      </c>
      <c r="Z131" s="34">
        <v>0.2007285127489731</v>
      </c>
      <c r="AA131" s="34">
        <v>0.29762710404213194</v>
      </c>
      <c r="AB131" s="34">
        <v>9.4917546626607605E-2</v>
      </c>
      <c r="AG131" s="34">
        <v>3.9125786163522012</v>
      </c>
      <c r="AH131" s="34">
        <v>2.6977011494252872</v>
      </c>
      <c r="AI131" s="34">
        <v>2.4728492983526542</v>
      </c>
      <c r="AJ131" s="34">
        <v>2.5591581342434586</v>
      </c>
      <c r="AK131" s="34">
        <v>3.8167372881355934</v>
      </c>
      <c r="AL131" s="34">
        <v>3.1421143847487003</v>
      </c>
      <c r="AM131" s="34">
        <v>3.1001898118763158</v>
      </c>
      <c r="AN131" s="34">
        <v>0.63615124690497959</v>
      </c>
      <c r="AR131" s="34">
        <v>0.20464950516763988</v>
      </c>
      <c r="AS131" s="34">
        <v>0.31046012576105397</v>
      </c>
      <c r="AT131" s="34">
        <v>0.25077465541190297</v>
      </c>
      <c r="AU131" s="34">
        <v>0.21681913015567325</v>
      </c>
      <c r="AV131" s="34">
        <v>0.25617811183236533</v>
      </c>
      <c r="AW131" s="34">
        <v>0.31486498295901422</v>
      </c>
      <c r="AX131" s="34">
        <v>0.35482923965162932</v>
      </c>
      <c r="AY131" s="34">
        <v>0.27265367870561125</v>
      </c>
      <c r="AZ131" s="34">
        <v>5.5461916148172419E-2</v>
      </c>
      <c r="BD131" s="34">
        <v>0</v>
      </c>
      <c r="BE131" s="34">
        <v>0.87862561133845696</v>
      </c>
      <c r="BF131" s="34">
        <v>0.75417245432204294</v>
      </c>
      <c r="BG131" s="34">
        <v>0.82239340929759808</v>
      </c>
      <c r="BH131" s="34">
        <v>0.58362373306001591</v>
      </c>
      <c r="BI131" s="34">
        <v>1.6016953596084944</v>
      </c>
      <c r="BJ131" s="34">
        <v>1.7677072120559743</v>
      </c>
      <c r="BK131" s="34">
        <v>0.91545968281179746</v>
      </c>
      <c r="BL131" s="34">
        <v>0.60297297255266757</v>
      </c>
    </row>
    <row r="132" spans="1:64" ht="14" customHeight="1" outlineLevel="1" x14ac:dyDescent="0.15">
      <c r="A132" s="35" t="s">
        <v>690</v>
      </c>
      <c r="B132" s="35" t="s">
        <v>691</v>
      </c>
      <c r="C132" s="36" t="s">
        <v>273</v>
      </c>
      <c r="D132" s="36" t="s">
        <v>253</v>
      </c>
      <c r="E132" s="37">
        <v>1.3692281808634461</v>
      </c>
      <c r="F132" s="37">
        <v>0.31424720945408668</v>
      </c>
      <c r="G132" s="38">
        <v>0.25254392169326112</v>
      </c>
      <c r="H132" s="37">
        <v>1</v>
      </c>
      <c r="I132" s="37">
        <v>0</v>
      </c>
      <c r="J132" s="37">
        <v>411.75</v>
      </c>
      <c r="K132" s="37">
        <v>87.926234866379673</v>
      </c>
      <c r="L132" s="37">
        <v>4.4764982228036994</v>
      </c>
      <c r="M132" s="37">
        <v>1.8563976966926219E-2</v>
      </c>
      <c r="N132" s="37">
        <v>-3.9865322983427074</v>
      </c>
      <c r="O132" s="37">
        <v>0</v>
      </c>
      <c r="P132" s="37">
        <v>1</v>
      </c>
      <c r="Q132" s="34">
        <v>0.21886039010904623</v>
      </c>
      <c r="R132" s="34">
        <v>0.16820582421148911</v>
      </c>
      <c r="S132" s="34">
        <v>8.5550464218026534E-2</v>
      </c>
      <c r="T132" s="34">
        <v>0.12247127366887846</v>
      </c>
      <c r="U132" s="34">
        <v>0.14472149607882567</v>
      </c>
      <c r="V132" s="34">
        <v>0.16573560434408938</v>
      </c>
      <c r="W132" s="34">
        <v>0.20929961542943709</v>
      </c>
      <c r="X132" s="34">
        <v>0.2045234184854661</v>
      </c>
      <c r="Y132" s="34">
        <v>0.1725168756027001</v>
      </c>
      <c r="Z132" s="34">
        <v>0.30187397680169981</v>
      </c>
      <c r="AA132" s="34">
        <v>0.17937589389496583</v>
      </c>
      <c r="AB132" s="34">
        <v>5.9341554948584778E-2</v>
      </c>
      <c r="AC132" s="34">
        <v>1.8351577591757886</v>
      </c>
      <c r="AD132" s="34">
        <v>1.7338807785888077</v>
      </c>
      <c r="AE132" s="34">
        <v>1.2971989814477993</v>
      </c>
      <c r="AF132" s="34">
        <v>1.5346007604562737</v>
      </c>
      <c r="AG132" s="34">
        <v>1.7605185909980432</v>
      </c>
      <c r="AH132" s="34">
        <v>1.7574565037282519</v>
      </c>
      <c r="AI132" s="34">
        <v>2.7129909365558911</v>
      </c>
      <c r="AJ132" s="34">
        <v>2.1551292743953292</v>
      </c>
      <c r="AK132" s="34">
        <v>2.0871086914252386</v>
      </c>
      <c r="AL132" s="34">
        <v>3.2952471482889734</v>
      </c>
      <c r="AM132" s="34">
        <v>2.0169289425060395</v>
      </c>
      <c r="AN132" s="34">
        <v>0.59062163078551877</v>
      </c>
      <c r="AO132" s="34">
        <v>0.21455996386358503</v>
      </c>
      <c r="AP132" s="34">
        <v>0.19326078850130513</v>
      </c>
      <c r="AQ132" s="34">
        <v>0.12819959735404085</v>
      </c>
      <c r="AR132" s="34">
        <v>0.22161212387436852</v>
      </c>
      <c r="AS132" s="34">
        <v>0.23717251606524964</v>
      </c>
      <c r="AT132" s="34">
        <v>0.24111963626030122</v>
      </c>
      <c r="AU132" s="34">
        <v>0.29048954065128313</v>
      </c>
      <c r="AV132" s="34">
        <v>0.25509650032084502</v>
      </c>
      <c r="AW132" s="34">
        <v>0.24403774013868365</v>
      </c>
      <c r="AX132" s="34">
        <v>0.3355401978434675</v>
      </c>
      <c r="AY132" s="34">
        <v>0.23610886048731294</v>
      </c>
      <c r="AZ132" s="34">
        <v>5.5225158035635317E-2</v>
      </c>
      <c r="BA132" s="34">
        <v>0.98035082436196652</v>
      </c>
      <c r="BB132" s="34">
        <v>1.1489542018373504</v>
      </c>
      <c r="BC132" s="34">
        <v>1.4985260281852173</v>
      </c>
      <c r="BD132" s="34">
        <v>1.8095028918661686</v>
      </c>
      <c r="BE132" s="34">
        <v>1.6388202339759432</v>
      </c>
      <c r="BF132" s="34">
        <v>1.4548451264563798</v>
      </c>
      <c r="BG132" s="34">
        <v>1.3879124433901231</v>
      </c>
      <c r="BH132" s="34">
        <v>1.2472728170195961</v>
      </c>
      <c r="BI132" s="34">
        <v>1.4145731499374787</v>
      </c>
      <c r="BJ132" s="34">
        <v>1.1115240916042357</v>
      </c>
      <c r="BK132" s="34">
        <v>1.3692281808634461</v>
      </c>
      <c r="BL132" s="34">
        <v>0.25254392169326112</v>
      </c>
    </row>
    <row r="133" spans="1:64" ht="14" customHeight="1" outlineLevel="1" x14ac:dyDescent="0.15">
      <c r="A133" s="35" t="s">
        <v>693</v>
      </c>
      <c r="B133" s="35" t="s">
        <v>694</v>
      </c>
      <c r="C133" s="36" t="s">
        <v>257</v>
      </c>
      <c r="D133" s="36" t="s">
        <v>258</v>
      </c>
      <c r="E133" s="37">
        <v>1.233834256248699</v>
      </c>
      <c r="F133" s="37">
        <v>0.21012660223913662</v>
      </c>
      <c r="G133" s="38">
        <v>0.32503179406519145</v>
      </c>
      <c r="H133" s="37">
        <v>1</v>
      </c>
      <c r="I133" s="37">
        <v>0</v>
      </c>
      <c r="J133" s="37">
        <v>952.7</v>
      </c>
      <c r="K133" s="37">
        <v>189.12197710002448</v>
      </c>
      <c r="L133" s="37">
        <v>5.242392188372186</v>
      </c>
      <c r="M133" s="37">
        <v>2.2124161327345081E-2</v>
      </c>
      <c r="N133" s="37">
        <v>-3.8110849949152956</v>
      </c>
      <c r="O133" s="37">
        <v>0</v>
      </c>
      <c r="P133" s="37">
        <v>1</v>
      </c>
      <c r="Q133" s="34">
        <v>0.19618791401233471</v>
      </c>
      <c r="R133" s="34">
        <v>0.1251700680272109</v>
      </c>
      <c r="S133" s="34">
        <v>0.10042236465132764</v>
      </c>
      <c r="T133" s="34">
        <v>4.9731658990407962E-2</v>
      </c>
      <c r="U133" s="34">
        <v>5.718326313524149E-2</v>
      </c>
      <c r="V133" s="34">
        <v>5.3754440786414448E-2</v>
      </c>
      <c r="W133" s="34">
        <v>0.10256057268722467</v>
      </c>
      <c r="X133" s="34">
        <v>0.1514256564463298</v>
      </c>
      <c r="Y133" s="34">
        <v>0.13728874794267593</v>
      </c>
      <c r="Z133" s="34">
        <v>0.25783356167410615</v>
      </c>
      <c r="AA133" s="34">
        <v>0.12315582483532735</v>
      </c>
      <c r="AB133" s="34">
        <v>6.6646474173859688E-2</v>
      </c>
      <c r="AC133" s="34">
        <v>1.4261992619926198</v>
      </c>
      <c r="AD133" s="34">
        <v>0.98264352469959948</v>
      </c>
      <c r="AE133" s="34">
        <v>0.79069767441860461</v>
      </c>
      <c r="AF133" s="34">
        <v>0.39978902953586498</v>
      </c>
      <c r="AG133" s="34">
        <v>0.5535714285714286</v>
      </c>
      <c r="AH133" s="34">
        <v>0.52497729336966392</v>
      </c>
      <c r="AI133" s="34">
        <v>0.89451114922813035</v>
      </c>
      <c r="AJ133" s="34">
        <v>1.3214620431115276</v>
      </c>
      <c r="AK133" s="34">
        <v>1.263157894736842</v>
      </c>
      <c r="AL133" s="34">
        <v>2.9082751744765702</v>
      </c>
      <c r="AM133" s="34">
        <v>1.1065284474140851</v>
      </c>
      <c r="AN133" s="34">
        <v>0.72439259097377717</v>
      </c>
      <c r="AO133" s="34">
        <v>0.12093241551939925</v>
      </c>
      <c r="AP133" s="34">
        <v>0.11823293172690763</v>
      </c>
      <c r="AQ133" s="34">
        <v>0.10899182561307902</v>
      </c>
      <c r="AR133" s="34">
        <v>6.2915006640106241E-2</v>
      </c>
      <c r="AS133" s="34">
        <v>8.7846347607052899E-2</v>
      </c>
      <c r="AT133" s="34">
        <v>9.0680891120175716E-2</v>
      </c>
      <c r="AU133" s="34">
        <v>0.16340278865737115</v>
      </c>
      <c r="AV133" s="34">
        <v>0.20054046366093017</v>
      </c>
      <c r="AW133" s="34">
        <v>0.16770871643986759</v>
      </c>
      <c r="AX133" s="34">
        <v>0.27448950785734449</v>
      </c>
      <c r="AY133" s="34">
        <v>0.1395740894842234</v>
      </c>
      <c r="AZ133" s="34">
        <v>6.3210041420878368E-2</v>
      </c>
      <c r="BA133" s="34">
        <v>0.61641113892365451</v>
      </c>
      <c r="BB133" s="34">
        <v>0.944578313253012</v>
      </c>
      <c r="BC133" s="34">
        <v>1.0853341881711813</v>
      </c>
      <c r="BD133" s="34">
        <v>1.2650896414342629</v>
      </c>
      <c r="BE133" s="34">
        <v>1.5362248110831236</v>
      </c>
      <c r="BF133" s="34">
        <v>1.6869469720740509</v>
      </c>
      <c r="BG133" s="34">
        <v>1.5932320225599248</v>
      </c>
      <c r="BH133" s="34">
        <v>1.324349310197696</v>
      </c>
      <c r="BI133" s="34">
        <v>1.2215765600098074</v>
      </c>
      <c r="BJ133" s="34">
        <v>1.0645996047802766</v>
      </c>
      <c r="BK133" s="34">
        <v>1.233834256248699</v>
      </c>
      <c r="BL133" s="34">
        <v>0.32503179406519145</v>
      </c>
    </row>
    <row r="134" spans="1:64" ht="14" customHeight="1" outlineLevel="1" x14ac:dyDescent="0.15">
      <c r="A134" s="35" t="s">
        <v>697</v>
      </c>
      <c r="B134" s="35" t="s">
        <v>698</v>
      </c>
      <c r="C134" s="36" t="s">
        <v>273</v>
      </c>
      <c r="D134" s="36" t="s">
        <v>258</v>
      </c>
      <c r="E134" s="37">
        <v>0.92769121342745131</v>
      </c>
      <c r="F134" s="37">
        <v>-7.5056345719008363E-2</v>
      </c>
      <c r="G134" s="38">
        <v>0.14331537985680745</v>
      </c>
      <c r="H134" s="37">
        <v>0</v>
      </c>
      <c r="I134" s="37">
        <v>1</v>
      </c>
      <c r="J134" s="37">
        <v>1025.5999999999999</v>
      </c>
      <c r="K134" s="37">
        <v>257.14207054553418</v>
      </c>
      <c r="L134" s="37">
        <v>5.5496287358346743</v>
      </c>
      <c r="M134" s="37">
        <v>2.9794677525735464E-2</v>
      </c>
      <c r="N134" s="37">
        <v>-3.5134255079417662</v>
      </c>
      <c r="O134" s="37">
        <v>1</v>
      </c>
      <c r="P134" s="37">
        <v>0</v>
      </c>
      <c r="Q134" s="34">
        <v>0.40031359305270775</v>
      </c>
      <c r="R134" s="34">
        <v>0.32964472917880022</v>
      </c>
      <c r="S134" s="34">
        <v>0.42077963059749324</v>
      </c>
      <c r="T134" s="34">
        <v>0.53929780787738368</v>
      </c>
      <c r="U134" s="34">
        <v>0.3817316994517897</v>
      </c>
      <c r="V134" s="34">
        <v>0.1746624752768515</v>
      </c>
      <c r="W134" s="34">
        <v>0.27246831523758414</v>
      </c>
      <c r="X134" s="34">
        <v>0.46038479322892578</v>
      </c>
      <c r="Y134" s="34">
        <v>0.12767163525334638</v>
      </c>
      <c r="Z134" s="34">
        <v>0.10613651666799814</v>
      </c>
      <c r="AA134" s="34">
        <v>0.32130911958228797</v>
      </c>
      <c r="AB134" s="34">
        <v>0.14697050270850412</v>
      </c>
      <c r="AC134" s="34">
        <v>2.8127118644067797</v>
      </c>
      <c r="AD134" s="34">
        <v>2.7365028203062045</v>
      </c>
      <c r="AE134" s="34">
        <v>3.5978077571669478</v>
      </c>
      <c r="AF134" s="34">
        <v>4.3855072463768119</v>
      </c>
      <c r="AG134" s="34">
        <v>4.1353711790393017</v>
      </c>
      <c r="AH134" s="34">
        <v>1.3806646525679758</v>
      </c>
      <c r="AI134" s="34">
        <v>2.2098214285714284</v>
      </c>
      <c r="AJ134" s="34">
        <v>3.5893416927899686</v>
      </c>
      <c r="AK134" s="34">
        <v>1.659966499162479</v>
      </c>
      <c r="AL134" s="34">
        <v>0.74818986323411107</v>
      </c>
      <c r="AM134" s="34">
        <v>2.7255885003622007</v>
      </c>
      <c r="AN134" s="34">
        <v>1.2191916495525199</v>
      </c>
      <c r="AO134" s="34">
        <v>0.37359297613687525</v>
      </c>
      <c r="AP134" s="34">
        <v>0.36961253809316502</v>
      </c>
      <c r="AQ134" s="34">
        <v>0.39064359608166255</v>
      </c>
      <c r="AR134" s="34">
        <v>0.46221995926680243</v>
      </c>
      <c r="AS134" s="34">
        <v>0.41223201654151703</v>
      </c>
      <c r="AT134" s="34">
        <v>0.17844591956267083</v>
      </c>
      <c r="AU134" s="34">
        <v>0.24896265560165975</v>
      </c>
      <c r="AV134" s="34">
        <v>0.27524038461538464</v>
      </c>
      <c r="AW134" s="34">
        <v>0.11373809250545162</v>
      </c>
      <c r="AX134" s="34">
        <v>9.9020442930153316E-2</v>
      </c>
      <c r="AY134" s="34">
        <v>0.29237085813353419</v>
      </c>
      <c r="AZ134" s="34">
        <v>0.12905077375637672</v>
      </c>
      <c r="BA134" s="34">
        <v>0.93325078793336336</v>
      </c>
      <c r="BB134" s="34">
        <v>1.1212451023073575</v>
      </c>
      <c r="BC134" s="34">
        <v>0.92838048155268704</v>
      </c>
      <c r="BD134" s="34">
        <v>0.85707739307535646</v>
      </c>
      <c r="BE134" s="34">
        <v>1.0798998802916531</v>
      </c>
      <c r="BF134" s="34">
        <v>1.0216614603670442</v>
      </c>
      <c r="BG134" s="34">
        <v>0.91373066767257638</v>
      </c>
      <c r="BH134" s="34">
        <v>0.59784855769230771</v>
      </c>
      <c r="BI134" s="34">
        <v>0.89086422586939062</v>
      </c>
      <c r="BJ134" s="34">
        <v>0.93295357751277674</v>
      </c>
      <c r="BK134" s="34">
        <v>0.92769121342745131</v>
      </c>
      <c r="BL134" s="34">
        <v>0.14331537985680745</v>
      </c>
    </row>
    <row r="135" spans="1:64" ht="14" customHeight="1" outlineLevel="1" x14ac:dyDescent="0.15">
      <c r="A135" s="35" t="s">
        <v>700</v>
      </c>
      <c r="B135" s="35" t="s">
        <v>701</v>
      </c>
      <c r="C135" s="36" t="s">
        <v>250</v>
      </c>
      <c r="D135" s="36" t="s">
        <v>253</v>
      </c>
      <c r="E135" s="37">
        <v>1.0412343812101041</v>
      </c>
      <c r="F135" s="37">
        <v>4.0406914348098344E-2</v>
      </c>
      <c r="G135" s="38">
        <v>0.16005332923688742</v>
      </c>
      <c r="H135" s="37">
        <v>0</v>
      </c>
      <c r="I135" s="37">
        <v>1</v>
      </c>
      <c r="J135" s="37">
        <v>468.2</v>
      </c>
      <c r="K135" s="37">
        <v>354.3544364992016</v>
      </c>
      <c r="L135" s="37">
        <v>5.870297645282875</v>
      </c>
      <c r="M135" s="37">
        <v>4.041621698214929E-2</v>
      </c>
      <c r="N135" s="37">
        <v>-3.2085241641094138</v>
      </c>
      <c r="O135" s="37">
        <v>1</v>
      </c>
      <c r="P135" s="37">
        <v>0</v>
      </c>
      <c r="Q135" s="34">
        <v>-3.7252187317128871E-2</v>
      </c>
      <c r="R135" s="34">
        <v>0.10169491525423729</v>
      </c>
      <c r="S135" s="34">
        <v>6.2658689943007828E-2</v>
      </c>
      <c r="T135" s="34">
        <v>8.2181200278056699E-2</v>
      </c>
      <c r="U135" s="34">
        <v>8.7318629951713744E-2</v>
      </c>
      <c r="V135" s="34">
        <v>9.8466593647316539E-2</v>
      </c>
      <c r="W135" s="34">
        <v>0.10144245173993065</v>
      </c>
      <c r="X135" s="34">
        <v>0.16844095269087134</v>
      </c>
      <c r="Y135" s="34">
        <v>0.17959084167970257</v>
      </c>
      <c r="Z135" s="34">
        <v>0.26470907014165063</v>
      </c>
      <c r="AA135" s="34">
        <v>0.11092511580093582</v>
      </c>
      <c r="AB135" s="34">
        <v>8.0050352340490946E-2</v>
      </c>
      <c r="AC135" s="34">
        <v>-0.49809160305343514</v>
      </c>
      <c r="AD135" s="34">
        <v>1.6086956521739131</v>
      </c>
      <c r="AE135" s="34">
        <v>0.89147286821705429</v>
      </c>
      <c r="AF135" s="34">
        <v>0.81345565749235471</v>
      </c>
      <c r="AG135" s="34">
        <v>1.1608832807570979</v>
      </c>
      <c r="AH135" s="34">
        <v>1.3662613981762919</v>
      </c>
      <c r="AI135" s="34">
        <v>1.5095541401273886</v>
      </c>
      <c r="AJ135" s="34">
        <v>2.1025145067698259</v>
      </c>
      <c r="AK135" s="34">
        <v>-3.622950819672131</v>
      </c>
      <c r="AL135" s="34">
        <v>10.986159169550174</v>
      </c>
      <c r="AM135" s="34">
        <v>1.6317954250538533</v>
      </c>
      <c r="AN135" s="34">
        <v>3.6727218929843333</v>
      </c>
      <c r="AO135" s="34">
        <v>-3.4207077326343378E-2</v>
      </c>
      <c r="AP135" s="34">
        <v>0.12217194570135746</v>
      </c>
      <c r="AQ135" s="34">
        <v>7.0612796266732156E-2</v>
      </c>
      <c r="AR135" s="34">
        <v>7.0082993018047685E-2</v>
      </c>
      <c r="AS135" s="34">
        <v>9.4979997419021814E-2</v>
      </c>
      <c r="AT135" s="34">
        <v>0.1187268885367142</v>
      </c>
      <c r="AU135" s="34">
        <v>0.12403506476514457</v>
      </c>
      <c r="AV135" s="34">
        <v>0.12914340026137577</v>
      </c>
      <c r="AW135" s="34">
        <v>0.19366852886405958</v>
      </c>
      <c r="AX135" s="34">
        <v>0.25192414504483057</v>
      </c>
      <c r="AY135" s="34">
        <v>0.11411386825509404</v>
      </c>
      <c r="AZ135" s="34">
        <v>7.5958625509666033E-2</v>
      </c>
      <c r="BA135" s="34">
        <v>0.91825688073394496</v>
      </c>
      <c r="BB135" s="34">
        <v>1.2013574660633484</v>
      </c>
      <c r="BC135" s="34">
        <v>1.1269433869581236</v>
      </c>
      <c r="BD135" s="34">
        <v>0.85278619417731527</v>
      </c>
      <c r="BE135" s="34">
        <v>1.087740353594012</v>
      </c>
      <c r="BF135" s="34">
        <v>1.2057580559957739</v>
      </c>
      <c r="BG135" s="34">
        <v>1.2227135941384275</v>
      </c>
      <c r="BH135" s="34">
        <v>0.76669834858025432</v>
      </c>
      <c r="BI135" s="34">
        <v>1.0783875561397744</v>
      </c>
      <c r="BJ135" s="34">
        <v>0.95170197572006654</v>
      </c>
      <c r="BK135" s="34">
        <v>1.0412343812101041</v>
      </c>
      <c r="BL135" s="34">
        <v>0.16005332923688742</v>
      </c>
    </row>
    <row r="136" spans="1:64" ht="14" customHeight="1" outlineLevel="1" x14ac:dyDescent="0.15">
      <c r="A136" s="35" t="s">
        <v>703</v>
      </c>
      <c r="B136" s="35" t="s">
        <v>704</v>
      </c>
      <c r="C136" s="36" t="s">
        <v>288</v>
      </c>
      <c r="D136" s="36" t="s">
        <v>253</v>
      </c>
      <c r="E136" s="37">
        <v>2.444270500330572</v>
      </c>
      <c r="F136" s="37">
        <v>0.89374671453450283</v>
      </c>
      <c r="G136" s="38">
        <v>0.77788534626238848</v>
      </c>
      <c r="H136" s="37">
        <v>1</v>
      </c>
      <c r="I136" s="37">
        <v>0</v>
      </c>
      <c r="J136" s="37">
        <v>425.65</v>
      </c>
      <c r="K136" s="37">
        <v>245.40696924813599</v>
      </c>
      <c r="L136" s="37">
        <v>5.5029179314177084</v>
      </c>
      <c r="M136" s="37">
        <v>3.3528473698265421E-2</v>
      </c>
      <c r="N136" s="37">
        <v>-3.3953602400212866</v>
      </c>
      <c r="O136" s="37">
        <v>1</v>
      </c>
      <c r="P136" s="37">
        <v>0</v>
      </c>
      <c r="Q136" s="34">
        <v>-0.10416210295728368</v>
      </c>
      <c r="R136" s="34">
        <v>-0.14791589819254886</v>
      </c>
      <c r="S136" s="34">
        <v>-5.6029674976005812E-2</v>
      </c>
      <c r="T136" s="34">
        <v>4.0841584158415843E-2</v>
      </c>
      <c r="U136" s="34">
        <v>1.8057438678663874E-2</v>
      </c>
      <c r="V136" s="34">
        <v>-1.7369949986523314E-3</v>
      </c>
      <c r="W136" s="34">
        <v>-1.4033839342188489E-2</v>
      </c>
      <c r="X136" s="34">
        <v>-1.3251421025434921E-2</v>
      </c>
      <c r="Y136" s="34">
        <v>-3.5188392310939932E-2</v>
      </c>
      <c r="Z136" s="34">
        <v>0.2221939598199483</v>
      </c>
      <c r="AA136" s="34">
        <v>-9.1225341146026016E-3</v>
      </c>
      <c r="AB136" s="34">
        <v>9.8890526229422751E-2</v>
      </c>
      <c r="AC136" s="34">
        <v>-1.4322289156626504</v>
      </c>
      <c r="AD136" s="34">
        <v>-1.6673596673596673</v>
      </c>
      <c r="AE136" s="34">
        <v>-0.74559889540904389</v>
      </c>
      <c r="AF136" s="34">
        <v>0.45295967972547901</v>
      </c>
      <c r="AG136" s="34">
        <v>0.22631307929969108</v>
      </c>
      <c r="AH136" s="34">
        <v>-2.8059990324141269E-2</v>
      </c>
      <c r="AI136" s="34">
        <v>-0.23122014763352147</v>
      </c>
      <c r="AJ136" s="34">
        <v>-0.23075384923015396</v>
      </c>
      <c r="AK136" s="34">
        <v>-0.8156580786898342</v>
      </c>
      <c r="AL136" s="34">
        <v>4.7553222513852438</v>
      </c>
      <c r="AM136" s="34">
        <v>2.8371546610140096E-2</v>
      </c>
      <c r="AN136" s="34">
        <v>1.7957205780316388</v>
      </c>
      <c r="AO136" s="34">
        <v>-0.15822310955827301</v>
      </c>
      <c r="AP136" s="34">
        <v>-0.22239168110918545</v>
      </c>
      <c r="AQ136" s="34">
        <v>-0.14127804303747793</v>
      </c>
      <c r="AR136" s="34">
        <v>9.2243186582809222E-2</v>
      </c>
      <c r="AS136" s="34">
        <v>4.8143279658232015E-2</v>
      </c>
      <c r="AT136" s="34">
        <v>-5.4038945308860524E-3</v>
      </c>
      <c r="AU136" s="34">
        <v>-4.523637599286412E-2</v>
      </c>
      <c r="AV136" s="34">
        <v>-3.9690455717970766E-2</v>
      </c>
      <c r="AW136" s="34">
        <v>-0.1188729770636861</v>
      </c>
      <c r="AX136" s="34">
        <v>0.28134651552012702</v>
      </c>
      <c r="AY136" s="34">
        <v>-3.0936355524917525E-2</v>
      </c>
      <c r="AZ136" s="34">
        <v>0.14630470795204123</v>
      </c>
      <c r="BA136" s="34">
        <v>1.5190084019632311</v>
      </c>
      <c r="BB136" s="34">
        <v>1.5035008665511267</v>
      </c>
      <c r="BC136" s="34">
        <v>2.5214860357119497</v>
      </c>
      <c r="BD136" s="34">
        <v>2.2585604472396925</v>
      </c>
      <c r="BE136" s="34">
        <v>2.666118961551101</v>
      </c>
      <c r="BF136" s="34">
        <v>3.1110593496692442</v>
      </c>
      <c r="BG136" s="34">
        <v>3.2233784989168752</v>
      </c>
      <c r="BH136" s="34">
        <v>2.9951848667239895</v>
      </c>
      <c r="BI136" s="34">
        <v>3.3781872162067761</v>
      </c>
      <c r="BJ136" s="34">
        <v>1.2662203587717333</v>
      </c>
      <c r="BK136" s="34">
        <v>2.444270500330572</v>
      </c>
      <c r="BL136" s="34">
        <v>0.77788534626238848</v>
      </c>
    </row>
    <row r="137" spans="1:64" ht="14" customHeight="1" outlineLevel="1" x14ac:dyDescent="0.15">
      <c r="A137" s="35" t="s">
        <v>706</v>
      </c>
      <c r="B137" s="35" t="s">
        <v>707</v>
      </c>
      <c r="C137" s="36" t="s">
        <v>642</v>
      </c>
      <c r="D137" s="36" t="s">
        <v>258</v>
      </c>
      <c r="E137" s="37">
        <v>0.70324020232694529</v>
      </c>
      <c r="F137" s="37">
        <v>-0.35205676370076788</v>
      </c>
      <c r="G137" s="38">
        <v>6.3860536184286901E-2</v>
      </c>
      <c r="H137" s="37">
        <v>0</v>
      </c>
      <c r="I137" s="37">
        <v>1</v>
      </c>
      <c r="J137" s="37">
        <v>125.28</v>
      </c>
      <c r="K137" s="37">
        <v>182.85357712297198</v>
      </c>
      <c r="L137" s="37">
        <v>5.2086857075594732</v>
      </c>
      <c r="M137" s="37">
        <v>2.8350622526709997E-2</v>
      </c>
      <c r="N137" s="37">
        <v>-3.5631062904353534</v>
      </c>
      <c r="O137" s="37">
        <v>1</v>
      </c>
      <c r="P137" s="37">
        <v>0</v>
      </c>
      <c r="Q137" s="34">
        <v>0.5060967663868049</v>
      </c>
      <c r="R137" s="34">
        <v>0</v>
      </c>
      <c r="S137" s="34">
        <v>0</v>
      </c>
      <c r="T137" s="34">
        <v>0</v>
      </c>
      <c r="U137" s="34">
        <v>0.50207356304019224</v>
      </c>
      <c r="V137" s="34">
        <v>0.49390806364824347</v>
      </c>
      <c r="W137" s="34">
        <v>0.43977129151765637</v>
      </c>
      <c r="X137" s="34">
        <v>0.62623762376237624</v>
      </c>
      <c r="Y137" s="34">
        <v>0.49451618940670033</v>
      </c>
      <c r="Z137" s="34">
        <v>0.43202262083591059</v>
      </c>
      <c r="AA137" s="34">
        <v>0.34946261185978844</v>
      </c>
      <c r="AB137" s="34">
        <v>0.24668422479560279</v>
      </c>
      <c r="AC137" s="34">
        <v>13.092222489766433</v>
      </c>
      <c r="AD137" s="34">
        <v>0</v>
      </c>
      <c r="AE137" s="34">
        <v>0</v>
      </c>
      <c r="AF137" s="34">
        <v>0</v>
      </c>
      <c r="AM137" s="34">
        <v>3.2730556224416083</v>
      </c>
      <c r="AN137" s="34">
        <v>6.5461112448832157</v>
      </c>
      <c r="AO137" s="34">
        <v>0.41772560347874182</v>
      </c>
      <c r="AS137" s="34">
        <v>0.35043960503178684</v>
      </c>
      <c r="AT137" s="34">
        <v>0.3530405637440075</v>
      </c>
      <c r="AU137" s="34">
        <v>0.30725036655794608</v>
      </c>
      <c r="AV137" s="34">
        <v>0.39545042216174725</v>
      </c>
      <c r="AW137" s="34">
        <v>0.31618500568419788</v>
      </c>
      <c r="AX137" s="34">
        <v>0.30889953120458941</v>
      </c>
      <c r="AY137" s="34">
        <v>0.34985587112328809</v>
      </c>
      <c r="AZ137" s="34">
        <v>4.343966053616765E-2</v>
      </c>
      <c r="BA137" s="34">
        <v>0.82538682564803856</v>
      </c>
      <c r="BE137" s="34">
        <v>0.69798458000811581</v>
      </c>
      <c r="BF137" s="34">
        <v>0.71479003832470234</v>
      </c>
      <c r="BG137" s="34">
        <v>0.69865944522576973</v>
      </c>
      <c r="BH137" s="34">
        <v>0.6314702393412881</v>
      </c>
      <c r="BI137" s="34">
        <v>0.63938251660384127</v>
      </c>
      <c r="BJ137" s="34">
        <v>0.71500777113686054</v>
      </c>
      <c r="BK137" s="34">
        <v>0.70324020232694529</v>
      </c>
      <c r="BL137" s="34">
        <v>6.3860536184286901E-2</v>
      </c>
    </row>
    <row r="138" spans="1:64" ht="14" customHeight="1" outlineLevel="1" x14ac:dyDescent="0.15">
      <c r="A138" s="35" t="s">
        <v>709</v>
      </c>
      <c r="B138" s="35" t="s">
        <v>710</v>
      </c>
      <c r="C138" s="36" t="s">
        <v>257</v>
      </c>
      <c r="D138" s="36" t="s">
        <v>258</v>
      </c>
      <c r="E138" s="37">
        <v>2.646115053778241</v>
      </c>
      <c r="F138" s="37">
        <v>0.97309254690097269</v>
      </c>
      <c r="G138" s="38">
        <v>0.81551339192595018</v>
      </c>
      <c r="H138" s="37">
        <v>1</v>
      </c>
      <c r="I138" s="37">
        <v>0</v>
      </c>
      <c r="J138" s="37">
        <v>236.81000000000003</v>
      </c>
      <c r="K138" s="37">
        <v>81.90591418070953</v>
      </c>
      <c r="L138" s="37">
        <v>4.405571200470523</v>
      </c>
      <c r="M138" s="37">
        <v>1.9074191659826118E-2</v>
      </c>
      <c r="N138" s="37">
        <v>-3.9594190796518185</v>
      </c>
      <c r="O138" s="37">
        <v>0</v>
      </c>
      <c r="P138" s="37">
        <v>1</v>
      </c>
      <c r="Q138" s="34">
        <v>0.2005892610185798</v>
      </c>
      <c r="R138" s="34">
        <v>0.15858968291528633</v>
      </c>
      <c r="S138" s="34">
        <v>0.12676550574611806</v>
      </c>
      <c r="T138" s="34">
        <v>0.11614194722474978</v>
      </c>
      <c r="U138" s="34">
        <v>0.1154749600676501</v>
      </c>
      <c r="V138" s="34">
        <v>0.12480189032648474</v>
      </c>
      <c r="W138" s="34">
        <v>9.9376756690700244E-2</v>
      </c>
      <c r="X138" s="34">
        <v>0.11858727468802957</v>
      </c>
      <c r="Y138" s="34">
        <v>5.4959785522788206E-2</v>
      </c>
      <c r="Z138" s="34">
        <v>6.8734881470730522E-2</v>
      </c>
      <c r="AA138" s="34">
        <v>0.11840219456711172</v>
      </c>
      <c r="AB138" s="34">
        <v>4.1295828963154806E-2</v>
      </c>
      <c r="AC138" s="34">
        <v>2.2019801980198022</v>
      </c>
      <c r="AD138" s="34">
        <v>1.9369942196531793</v>
      </c>
      <c r="AE138" s="34">
        <v>1.8741893644617382</v>
      </c>
      <c r="AF138" s="34">
        <v>1.6206196038598273</v>
      </c>
      <c r="AG138" s="34">
        <v>1.8898001025115325</v>
      </c>
      <c r="AH138" s="34">
        <v>1.8757037678648767</v>
      </c>
      <c r="AI138" s="34">
        <v>1.5331825037707392</v>
      </c>
      <c r="AJ138" s="34">
        <v>2.3361153262518966</v>
      </c>
      <c r="AK138" s="34">
        <v>1.6331236897274632</v>
      </c>
      <c r="AL138" s="34">
        <v>1.4073798910351658</v>
      </c>
      <c r="AM138" s="34">
        <v>1.8309088667156221</v>
      </c>
      <c r="AN138" s="34">
        <v>0.29114484650744998</v>
      </c>
      <c r="AO138" s="34">
        <v>0.33250274095484905</v>
      </c>
      <c r="AP138" s="34">
        <v>0.30979014514190628</v>
      </c>
      <c r="AQ138" s="34">
        <v>0.27960526315789475</v>
      </c>
      <c r="AR138" s="34">
        <v>0.287762647668861</v>
      </c>
      <c r="AS138" s="34">
        <v>0.30278393693027839</v>
      </c>
      <c r="AT138" s="34">
        <v>0.28213145723405647</v>
      </c>
      <c r="AU138" s="34">
        <v>0.25682162708438605</v>
      </c>
      <c r="AV138" s="34">
        <v>0.32790202342917996</v>
      </c>
      <c r="AW138" s="34">
        <v>0.24932559096520507</v>
      </c>
      <c r="AX138" s="34">
        <v>0.23357034236159629</v>
      </c>
      <c r="AY138" s="34">
        <v>0.28621957749282134</v>
      </c>
      <c r="AZ138" s="34">
        <v>3.2947260582672708E-2</v>
      </c>
      <c r="BA138" s="34">
        <v>1.657629821588757</v>
      </c>
      <c r="BB138" s="34">
        <v>1.9534066746787464</v>
      </c>
      <c r="BC138" s="34">
        <v>2.2056888544891646</v>
      </c>
      <c r="BD138" s="34">
        <v>2.477680584362882</v>
      </c>
      <c r="BE138" s="34">
        <v>2.6220744025622076</v>
      </c>
      <c r="BF138" s="34">
        <v>2.2606344863526808</v>
      </c>
      <c r="BG138" s="34">
        <v>2.5843228903486608</v>
      </c>
      <c r="BH138" s="34">
        <v>2.76506922257721</v>
      </c>
      <c r="BI138" s="34">
        <v>4.5365095331717802</v>
      </c>
      <c r="BJ138" s="34">
        <v>3.3981340676503229</v>
      </c>
      <c r="BK138" s="34">
        <v>2.646115053778241</v>
      </c>
      <c r="BL138" s="34">
        <v>0.81551339192595018</v>
      </c>
    </row>
    <row r="139" spans="1:64" ht="14" customHeight="1" outlineLevel="1" x14ac:dyDescent="0.15">
      <c r="A139" s="35" t="s">
        <v>712</v>
      </c>
      <c r="B139" s="35" t="s">
        <v>713</v>
      </c>
      <c r="C139" s="36" t="s">
        <v>414</v>
      </c>
      <c r="D139" s="36" t="s">
        <v>258</v>
      </c>
      <c r="E139" s="37">
        <v>1.2847123669151466</v>
      </c>
      <c r="F139" s="37">
        <v>0.25053485431496075</v>
      </c>
      <c r="G139" s="38">
        <v>0.31410701770114696</v>
      </c>
      <c r="H139" s="37">
        <v>1</v>
      </c>
      <c r="I139" s="37">
        <v>0</v>
      </c>
      <c r="J139" s="37">
        <v>663.14</v>
      </c>
      <c r="K139" s="37">
        <v>252.52186351988541</v>
      </c>
      <c r="L139" s="37">
        <v>5.5314978331644387</v>
      </c>
      <c r="M139" s="37">
        <v>2.523293362363371E-2</v>
      </c>
      <c r="N139" s="37">
        <v>-3.6796052478752239</v>
      </c>
      <c r="O139" s="37">
        <v>0</v>
      </c>
      <c r="P139" s="37">
        <v>1</v>
      </c>
      <c r="Q139" s="34">
        <v>0.2183821436345674</v>
      </c>
      <c r="R139" s="34">
        <v>0.20292078200572888</v>
      </c>
      <c r="S139" s="34">
        <v>0.19336429805432043</v>
      </c>
      <c r="T139" s="34">
        <v>0.17143042575285566</v>
      </c>
      <c r="U139" s="34">
        <v>0.20680985399402446</v>
      </c>
      <c r="V139" s="34">
        <v>0.17819833314129893</v>
      </c>
      <c r="W139" s="34">
        <v>0.21141126290412313</v>
      </c>
      <c r="X139" s="34">
        <v>0.32878592560304931</v>
      </c>
      <c r="Y139" s="34">
        <v>0.19333492025708163</v>
      </c>
      <c r="Z139" s="34">
        <v>0.16295345853260235</v>
      </c>
      <c r="AA139" s="34">
        <v>0.20675914038796517</v>
      </c>
      <c r="AB139" s="34">
        <v>4.6433244033981809E-2</v>
      </c>
      <c r="AC139" s="34">
        <v>2.2614877752731055</v>
      </c>
      <c r="AD139" s="34">
        <v>2.1891252955082741</v>
      </c>
      <c r="AE139" s="34">
        <v>2.5710788928638673</v>
      </c>
      <c r="AF139" s="34">
        <v>2.3982204467041948</v>
      </c>
      <c r="AG139" s="34">
        <v>3.517353787152445</v>
      </c>
      <c r="AH139" s="34">
        <v>2.4610794324360166</v>
      </c>
      <c r="AI139" s="34">
        <v>3.6406216734085586</v>
      </c>
      <c r="AJ139" s="34">
        <v>2.8588017095395535</v>
      </c>
      <c r="AK139" s="34">
        <v>7.4689963215974764</v>
      </c>
      <c r="AL139" s="34">
        <v>3.5886238532110091</v>
      </c>
      <c r="AM139" s="34">
        <v>3.2955389187694499</v>
      </c>
      <c r="AN139" s="34">
        <v>1.5699408015098382</v>
      </c>
      <c r="AO139" s="34">
        <v>0.27347452296078845</v>
      </c>
      <c r="AP139" s="34">
        <v>0.28853772535054534</v>
      </c>
      <c r="AQ139" s="34">
        <v>0.3001692642500714</v>
      </c>
      <c r="AR139" s="34">
        <v>0.29268887263701437</v>
      </c>
      <c r="AS139" s="34">
        <v>0.29525955734406439</v>
      </c>
      <c r="AT139" s="34">
        <v>0.28504507825339048</v>
      </c>
      <c r="AU139" s="34">
        <v>0.24297538275727329</v>
      </c>
      <c r="AV139" s="34">
        <v>0.24962505544954616</v>
      </c>
      <c r="AW139" s="34">
        <v>0.21425718097334126</v>
      </c>
      <c r="AX139" s="34">
        <v>0.14164047450065903</v>
      </c>
      <c r="AY139" s="34">
        <v>0.25836731144766939</v>
      </c>
      <c r="AZ139" s="34">
        <v>4.9464681190190832E-2</v>
      </c>
      <c r="BA139" s="34">
        <v>1.2522751100859719</v>
      </c>
      <c r="BB139" s="34">
        <v>1.4219229913198308</v>
      </c>
      <c r="BC139" s="34">
        <v>1.5523510144863819</v>
      </c>
      <c r="BD139" s="34">
        <v>1.7073332890100392</v>
      </c>
      <c r="BE139" s="34">
        <v>1.4276861167002013</v>
      </c>
      <c r="BF139" s="34">
        <v>1.5995945261023821</v>
      </c>
      <c r="BG139" s="34">
        <v>1.1493019786153245</v>
      </c>
      <c r="BH139" s="34">
        <v>0.75923278951704332</v>
      </c>
      <c r="BI139" s="34">
        <v>1.1082177016363046</v>
      </c>
      <c r="BJ139" s="34">
        <v>0.86920815167798848</v>
      </c>
      <c r="BK139" s="34">
        <v>1.2847123669151466</v>
      </c>
      <c r="BL139" s="34">
        <v>0.31410701770114696</v>
      </c>
    </row>
    <row r="140" spans="1:64" ht="14" customHeight="1" outlineLevel="1" x14ac:dyDescent="0.15">
      <c r="A140" s="35" t="s">
        <v>715</v>
      </c>
      <c r="B140" s="35" t="s">
        <v>716</v>
      </c>
      <c r="C140" s="36" t="s">
        <v>414</v>
      </c>
      <c r="D140" s="36" t="s">
        <v>253</v>
      </c>
      <c r="E140" s="37">
        <v>2.2340600328064975</v>
      </c>
      <c r="F140" s="37">
        <v>0.80382057262547846</v>
      </c>
      <c r="G140" s="38">
        <v>1.1702412422242838</v>
      </c>
      <c r="H140" s="37">
        <v>1</v>
      </c>
      <c r="I140" s="37">
        <v>0</v>
      </c>
      <c r="J140" s="37">
        <v>304.32857142857148</v>
      </c>
      <c r="K140" s="37">
        <v>216.83086122817568</v>
      </c>
      <c r="L140" s="37">
        <v>5.3791176082733054</v>
      </c>
      <c r="M140" s="37">
        <v>2.5060860504006095E-2</v>
      </c>
      <c r="N140" s="37">
        <v>-3.6864479923540974</v>
      </c>
      <c r="O140" s="37">
        <v>0</v>
      </c>
      <c r="P140" s="37">
        <v>1</v>
      </c>
      <c r="T140" s="34">
        <v>1.810299982659962E-2</v>
      </c>
      <c r="U140" s="34">
        <v>1.0471657291215923E-2</v>
      </c>
      <c r="V140" s="34">
        <v>1.232295571367646E-2</v>
      </c>
      <c r="W140" s="34">
        <v>1.0447157758550981E-2</v>
      </c>
      <c r="X140" s="34">
        <v>6.0483930714634981E-2</v>
      </c>
      <c r="Y140" s="34">
        <v>0.30195703041905975</v>
      </c>
      <c r="Z140" s="34">
        <v>0.30669211737476387</v>
      </c>
      <c r="AA140" s="34">
        <v>0.10292540701407164</v>
      </c>
      <c r="AB140" s="34">
        <v>0.13870790991793952</v>
      </c>
      <c r="AG140" s="34">
        <v>0.20370370370370369</v>
      </c>
      <c r="AH140" s="34">
        <v>0.21855095541401273</v>
      </c>
      <c r="AI140" s="34">
        <v>0.26672171758876961</v>
      </c>
      <c r="AJ140" s="34">
        <v>2.9719694211867491</v>
      </c>
      <c r="AK140" s="34">
        <v>7.8833738285317585</v>
      </c>
      <c r="AL140" s="34">
        <v>7.5868706811451148</v>
      </c>
      <c r="AM140" s="34">
        <v>3.1885317179283512</v>
      </c>
      <c r="AN140" s="34">
        <v>3.6796952316599714</v>
      </c>
      <c r="AR140" s="34">
        <v>2.7850397481726512E-2</v>
      </c>
      <c r="AS140" s="34">
        <v>1.9383777433651946E-2</v>
      </c>
      <c r="AT140" s="34">
        <v>2.5248344370860924E-2</v>
      </c>
      <c r="AU140" s="34">
        <v>2.91951010078185E-2</v>
      </c>
      <c r="AV140" s="34">
        <v>0.2806269764883817</v>
      </c>
      <c r="AW140" s="34">
        <v>0.40872076806104174</v>
      </c>
      <c r="AX140" s="34">
        <v>0.43311198564840475</v>
      </c>
      <c r="AY140" s="34">
        <v>0.1748767643559837</v>
      </c>
      <c r="AZ140" s="34">
        <v>0.19233572540058202</v>
      </c>
      <c r="BD140" s="34">
        <v>1.5384410179800458</v>
      </c>
      <c r="BE140" s="34">
        <v>1.8510706466599027</v>
      </c>
      <c r="BF140" s="34">
        <v>2.0488870493009568</v>
      </c>
      <c r="BG140" s="34">
        <v>2.79454964522981</v>
      </c>
      <c r="BH140" s="34">
        <v>4.6396947614464459</v>
      </c>
      <c r="BI140" s="34">
        <v>1.3535726175801037</v>
      </c>
      <c r="BJ140" s="34">
        <v>1.412204491448215</v>
      </c>
      <c r="BK140" s="34">
        <v>2.2340600328064975</v>
      </c>
      <c r="BL140" s="34">
        <v>1.1702412422242838</v>
      </c>
    </row>
    <row r="141" spans="1:64" ht="14" customHeight="1" outlineLevel="1" x14ac:dyDescent="0.15">
      <c r="A141" s="35" t="s">
        <v>718</v>
      </c>
      <c r="B141" s="35" t="s">
        <v>719</v>
      </c>
      <c r="C141" s="36" t="s">
        <v>257</v>
      </c>
      <c r="D141" s="36" t="s">
        <v>253</v>
      </c>
      <c r="E141" s="37">
        <v>1.2557734608313458</v>
      </c>
      <c r="F141" s="37">
        <v>0.22775168619804084</v>
      </c>
      <c r="G141" s="38">
        <v>1.0937391349760415</v>
      </c>
      <c r="H141" s="37">
        <v>1</v>
      </c>
      <c r="I141" s="37">
        <v>0</v>
      </c>
      <c r="J141" s="37">
        <v>539.66000000000008</v>
      </c>
      <c r="K141" s="37">
        <v>253.71209930417842</v>
      </c>
      <c r="L141" s="37">
        <v>5.5362001568522654</v>
      </c>
      <c r="M141" s="37">
        <v>1.8627155239999742E-2</v>
      </c>
      <c r="N141" s="37">
        <v>-3.9831348038273982</v>
      </c>
      <c r="O141" s="37">
        <v>0</v>
      </c>
      <c r="P141" s="37">
        <v>1</v>
      </c>
      <c r="U141" s="34">
        <v>0.36887587384981979</v>
      </c>
      <c r="V141" s="34">
        <v>0.20362457818455487</v>
      </c>
      <c r="W141" s="34">
        <v>0.17047817047817049</v>
      </c>
      <c r="X141" s="34">
        <v>7.738692799159648E-2</v>
      </c>
      <c r="Y141" s="34">
        <v>0.10044903733776218</v>
      </c>
      <c r="Z141" s="34">
        <v>7.0793167261198955E-2</v>
      </c>
      <c r="AA141" s="34">
        <v>0.16526795918385048</v>
      </c>
      <c r="AB141" s="34">
        <v>0.11296425454014451</v>
      </c>
      <c r="AC141" s="34">
        <v>0.90592081365782784</v>
      </c>
      <c r="AD141" s="34">
        <v>0.28532675709001232</v>
      </c>
      <c r="AE141" s="34">
        <v>0</v>
      </c>
      <c r="AF141" s="34">
        <v>5.3313253012048198</v>
      </c>
      <c r="AG141" s="34">
        <v>7.409746251441752</v>
      </c>
      <c r="AH141" s="34">
        <v>4.7028315110737315</v>
      </c>
      <c r="AI141" s="34">
        <v>2.3706350495371118</v>
      </c>
      <c r="AJ141" s="34">
        <v>2.4209650582362729</v>
      </c>
      <c r="AK141" s="34">
        <v>2.7627794561933534</v>
      </c>
      <c r="AL141" s="34">
        <v>1.2872350022553001</v>
      </c>
      <c r="AM141" s="34">
        <v>2.7476765200690183</v>
      </c>
      <c r="AN141" s="34">
        <v>2.3948959874190758</v>
      </c>
      <c r="AO141" s="34">
        <v>0.10542779844436929</v>
      </c>
      <c r="AP141" s="34">
        <v>4.6462131555698345E-2</v>
      </c>
      <c r="AR141" s="34">
        <v>0.57519049753473783</v>
      </c>
      <c r="AS141" s="34">
        <v>0.59538924930491188</v>
      </c>
      <c r="AT141" s="34">
        <v>0.36300095213364497</v>
      </c>
      <c r="AU141" s="34">
        <v>0.32528804795970667</v>
      </c>
      <c r="AV141" s="34">
        <v>0.2514907959554058</v>
      </c>
      <c r="AW141" s="34">
        <v>0.14236608421655686</v>
      </c>
      <c r="AX141" s="34">
        <v>9.4156851100333241E-2</v>
      </c>
      <c r="AY141" s="34">
        <v>0.27764137868948496</v>
      </c>
      <c r="AZ141" s="34">
        <v>0.20457481545274833</v>
      </c>
      <c r="BA141" s="34">
        <v>0</v>
      </c>
      <c r="BB141" s="34">
        <v>0</v>
      </c>
      <c r="BD141" s="34">
        <v>0</v>
      </c>
      <c r="BE141" s="34">
        <v>1.6140639481000927</v>
      </c>
      <c r="BF141" s="34">
        <v>1.782697134943305</v>
      </c>
      <c r="BG141" s="34">
        <v>1.9080920862026696</v>
      </c>
      <c r="BH141" s="34">
        <v>3.2497839426151587</v>
      </c>
      <c r="BI141" s="34">
        <v>1.4172966510156551</v>
      </c>
      <c r="BJ141" s="34">
        <v>1.3300273846052328</v>
      </c>
      <c r="BK141" s="34">
        <v>1.2557734608313458</v>
      </c>
      <c r="BL141" s="34">
        <v>1.0937391349760415</v>
      </c>
    </row>
    <row r="142" spans="1:64" ht="14" customHeight="1" outlineLevel="1" x14ac:dyDescent="0.15">
      <c r="A142" s="35" t="s">
        <v>721</v>
      </c>
      <c r="B142" s="35" t="s">
        <v>722</v>
      </c>
      <c r="C142" s="36" t="s">
        <v>250</v>
      </c>
      <c r="D142" s="36" t="s">
        <v>258</v>
      </c>
      <c r="E142" s="37">
        <v>3.229202487208962</v>
      </c>
      <c r="F142" s="37">
        <v>1.1722351987629287</v>
      </c>
      <c r="G142" s="38">
        <v>0.80678043136365063</v>
      </c>
      <c r="H142" s="37">
        <v>1</v>
      </c>
      <c r="I142" s="37">
        <v>0</v>
      </c>
      <c r="J142" s="37">
        <v>720.5</v>
      </c>
      <c r="K142" s="37">
        <v>206.92792626097295</v>
      </c>
      <c r="L142" s="37">
        <v>5.3323705503216932</v>
      </c>
      <c r="M142" s="37">
        <v>1.7645276859664615E-2</v>
      </c>
      <c r="N142" s="37">
        <v>-4.0372871314331071</v>
      </c>
      <c r="O142" s="37">
        <v>0</v>
      </c>
      <c r="P142" s="37">
        <v>1</v>
      </c>
      <c r="Q142" s="34">
        <v>0.12195825497005851</v>
      </c>
      <c r="R142" s="34">
        <v>0.1062787507814614</v>
      </c>
      <c r="S142" s="34">
        <v>0.13148949719035857</v>
      </c>
      <c r="T142" s="34">
        <v>6.5010876110653676E-2</v>
      </c>
      <c r="U142" s="34">
        <v>0.12190019933881857</v>
      </c>
      <c r="V142" s="34">
        <v>0.15825292170123659</v>
      </c>
      <c r="W142" s="34">
        <v>0.14882496709907878</v>
      </c>
      <c r="X142" s="34">
        <v>0.25118424924768135</v>
      </c>
      <c r="Y142" s="34">
        <v>0.166868813333855</v>
      </c>
      <c r="Z142" s="34">
        <v>0.14830290512254379</v>
      </c>
      <c r="AA142" s="34">
        <v>0.14200714348957461</v>
      </c>
      <c r="AB142" s="34">
        <v>4.8315627728960295E-2</v>
      </c>
      <c r="AC142" s="34">
        <v>1.5186781609195403</v>
      </c>
      <c r="AD142" s="34">
        <v>1.5166444740346205</v>
      </c>
      <c r="AE142" s="34">
        <v>2.0346205059920108</v>
      </c>
      <c r="AF142" s="34">
        <v>0.67907573812580235</v>
      </c>
      <c r="AG142" s="34">
        <v>1.7502944640753828</v>
      </c>
      <c r="AH142" s="34">
        <v>2.6011627906976744</v>
      </c>
      <c r="AI142" s="34">
        <v>2.464508094645081</v>
      </c>
      <c r="AJ142" s="34">
        <v>2.7764952780692549</v>
      </c>
      <c r="AK142" s="34">
        <v>11.684931506849315</v>
      </c>
      <c r="AL142" s="34">
        <v>3.4448529411764706</v>
      </c>
      <c r="AM142" s="34">
        <v>3.0471263954585153</v>
      </c>
      <c r="AN142" s="34">
        <v>3.1335915928686715</v>
      </c>
      <c r="AO142" s="34">
        <v>0.30593342981186689</v>
      </c>
      <c r="AP142" s="34">
        <v>0.37137267688294751</v>
      </c>
      <c r="AQ142" s="34">
        <v>0.54222853087295952</v>
      </c>
      <c r="AR142" s="34">
        <v>0.14035553197134518</v>
      </c>
      <c r="AS142" s="34">
        <v>0.53801593048515572</v>
      </c>
      <c r="AT142" s="34">
        <v>0.67338952438290189</v>
      </c>
      <c r="AU142" s="34">
        <v>0.4618436406067678</v>
      </c>
      <c r="AV142" s="34">
        <v>0.63090128755364805</v>
      </c>
      <c r="AW142" s="34">
        <v>0.50783885691605479</v>
      </c>
      <c r="AX142" s="34">
        <v>0.39737065309584396</v>
      </c>
      <c r="AY142" s="34">
        <v>0.45692500625794913</v>
      </c>
      <c r="AZ142" s="34">
        <v>0.15898081182849394</v>
      </c>
      <c r="BA142" s="34">
        <v>2.5085094066570188</v>
      </c>
      <c r="BB142" s="34">
        <v>3.4943267036191719</v>
      </c>
      <c r="BC142" s="34">
        <v>4.1237402413058906</v>
      </c>
      <c r="BD142" s="34">
        <v>2.1589546298752986</v>
      </c>
      <c r="BE142" s="34">
        <v>4.4135771180304122</v>
      </c>
      <c r="BF142" s="34">
        <v>4.2551475015051174</v>
      </c>
      <c r="BG142" s="34">
        <v>3.1032672112018669</v>
      </c>
      <c r="BH142" s="34">
        <v>2.511707200762995</v>
      </c>
      <c r="BI142" s="34">
        <v>3.043341932923199</v>
      </c>
      <c r="BJ142" s="34">
        <v>2.6794529262086511</v>
      </c>
      <c r="BK142" s="34">
        <v>3.229202487208962</v>
      </c>
      <c r="BL142" s="34">
        <v>0.80678043136365063</v>
      </c>
    </row>
    <row r="143" spans="1:64" ht="14" customHeight="1" outlineLevel="1" x14ac:dyDescent="0.15">
      <c r="A143" s="35" t="s">
        <v>725</v>
      </c>
      <c r="B143" s="35" t="s">
        <v>726</v>
      </c>
      <c r="C143" s="36" t="s">
        <v>288</v>
      </c>
      <c r="D143" s="36" t="s">
        <v>253</v>
      </c>
      <c r="E143" s="37">
        <v>2.1497854877122213</v>
      </c>
      <c r="F143" s="37">
        <v>0.76536806400479251</v>
      </c>
      <c r="G143" s="38">
        <v>0.66802373368194834</v>
      </c>
      <c r="H143" s="37">
        <v>1</v>
      </c>
      <c r="I143" s="37">
        <v>0</v>
      </c>
      <c r="J143" s="37">
        <v>1390.73</v>
      </c>
      <c r="K143" s="37">
        <v>707.50806049589767</v>
      </c>
      <c r="L143" s="37">
        <v>6.5617490223795576</v>
      </c>
      <c r="M143" s="37">
        <v>2.56226434406562E-2</v>
      </c>
      <c r="N143" s="37">
        <v>-3.6642788090439131</v>
      </c>
      <c r="O143" s="37">
        <v>0</v>
      </c>
      <c r="P143" s="37">
        <v>1</v>
      </c>
      <c r="Q143" s="34">
        <v>0.2429400337077206</v>
      </c>
      <c r="R143" s="34">
        <v>0.15855686863002566</v>
      </c>
      <c r="S143" s="34">
        <v>0.14236380645289703</v>
      </c>
      <c r="T143" s="34">
        <v>0.1553516946514186</v>
      </c>
      <c r="U143" s="34">
        <v>0.22700706303424906</v>
      </c>
      <c r="V143" s="34">
        <v>0.30489235109697155</v>
      </c>
      <c r="W143" s="34">
        <v>0.26510002708053437</v>
      </c>
      <c r="X143" s="34">
        <v>0.28469714614810265</v>
      </c>
      <c r="Y143" s="34">
        <v>0.19428665803404671</v>
      </c>
      <c r="Z143" s="34">
        <v>0.22646004765050953</v>
      </c>
      <c r="AA143" s="34">
        <v>0.22016556964864761</v>
      </c>
      <c r="AB143" s="34">
        <v>5.6456928399854188E-2</v>
      </c>
      <c r="AC143" s="34">
        <v>3.682332293291732</v>
      </c>
      <c r="AD143" s="34">
        <v>2.065993156265276</v>
      </c>
      <c r="AE143" s="34">
        <v>2.0591622282999853</v>
      </c>
      <c r="AF143" s="34">
        <v>1.8640268957788568</v>
      </c>
      <c r="AG143" s="34">
        <v>4.5442073170731705</v>
      </c>
      <c r="AH143" s="34">
        <v>5.4288235294117646</v>
      </c>
      <c r="AI143" s="34">
        <v>5.5370675453047777</v>
      </c>
      <c r="AJ143" s="34">
        <v>5.9205087440381554</v>
      </c>
      <c r="AK143" s="34">
        <v>5.5820292781423522</v>
      </c>
      <c r="AL143" s="34">
        <v>4.3807126258714177</v>
      </c>
      <c r="AM143" s="34">
        <v>4.1064863613477494</v>
      </c>
      <c r="AN143" s="34">
        <v>1.6018573125278757</v>
      </c>
      <c r="AO143" s="34">
        <v>0.75556177976952632</v>
      </c>
      <c r="AP143" s="34">
        <v>0.41342767705751926</v>
      </c>
      <c r="AQ143" s="34">
        <v>0.43401092233009708</v>
      </c>
      <c r="AR143" s="34">
        <v>0.38130412633723892</v>
      </c>
      <c r="AS143" s="34">
        <v>0.28112033195020747</v>
      </c>
      <c r="AT143" s="34">
        <v>0.40377127357045983</v>
      </c>
      <c r="AU143" s="34">
        <v>0.44715951926914721</v>
      </c>
      <c r="AV143" s="34">
        <v>0.4804954625607501</v>
      </c>
      <c r="AW143" s="34">
        <v>0.45017098192476795</v>
      </c>
      <c r="AX143" s="34">
        <v>0.45813925229859453</v>
      </c>
      <c r="AY143" s="34">
        <v>0.45051613270683089</v>
      </c>
      <c r="AZ143" s="34">
        <v>0.12080259445931886</v>
      </c>
      <c r="BA143" s="34">
        <v>3.1100752240717031</v>
      </c>
      <c r="BB143" s="34">
        <v>2.6074409808269206</v>
      </c>
      <c r="BC143" s="34">
        <v>3.0486043689320392</v>
      </c>
      <c r="BD143" s="34">
        <v>2.4544574630667348</v>
      </c>
      <c r="BE143" s="34">
        <v>1.2383770275367785</v>
      </c>
      <c r="BF143" s="34">
        <v>1.3243076519228245</v>
      </c>
      <c r="BG143" s="34">
        <v>1.6867577276154151</v>
      </c>
      <c r="BH143" s="34">
        <v>1.6877424626897766</v>
      </c>
      <c r="BI143" s="34">
        <v>2.3170452695000816</v>
      </c>
      <c r="BJ143" s="34">
        <v>2.0230467009599415</v>
      </c>
      <c r="BK143" s="34">
        <v>2.1497854877122213</v>
      </c>
      <c r="BL143" s="34">
        <v>0.66802373368194834</v>
      </c>
    </row>
    <row r="144" spans="1:64" ht="14" customHeight="1" outlineLevel="1" x14ac:dyDescent="0.15">
      <c r="A144" s="35" t="s">
        <v>729</v>
      </c>
      <c r="B144" s="35" t="s">
        <v>730</v>
      </c>
      <c r="C144" s="36" t="s">
        <v>277</v>
      </c>
      <c r="D144" s="36" t="s">
        <v>258</v>
      </c>
      <c r="E144" s="37">
        <v>0.66419578280408498</v>
      </c>
      <c r="F144" s="37">
        <v>-0.40917831934587923</v>
      </c>
      <c r="G144" s="38">
        <v>8.4200883222872086E-2</v>
      </c>
      <c r="H144" s="37">
        <v>0</v>
      </c>
      <c r="I144" s="37">
        <v>1</v>
      </c>
      <c r="J144" s="37">
        <v>825.06000000000006</v>
      </c>
      <c r="K144" s="37">
        <v>182.65363822151352</v>
      </c>
      <c r="L144" s="37">
        <v>5.2075916721314037</v>
      </c>
      <c r="M144" s="37">
        <v>2.8928126673294245E-2</v>
      </c>
      <c r="N144" s="37">
        <v>-3.5429409158655369</v>
      </c>
      <c r="O144" s="37">
        <v>1</v>
      </c>
      <c r="P144" s="37">
        <v>0</v>
      </c>
      <c r="Q144" s="34">
        <v>0.75644872194513713</v>
      </c>
      <c r="R144" s="34">
        <v>0.68491790911437134</v>
      </c>
      <c r="S144" s="34">
        <v>0.75163298071213358</v>
      </c>
      <c r="T144" s="34">
        <v>0.55302821684933268</v>
      </c>
      <c r="U144" s="34">
        <v>0.52513181019332167</v>
      </c>
      <c r="V144" s="34">
        <v>0.5317514584575993</v>
      </c>
      <c r="W144" s="34">
        <v>0.48833153392575362</v>
      </c>
      <c r="X144" s="34">
        <v>0.54190691927512358</v>
      </c>
      <c r="Y144" s="34">
        <v>0.46900462190880071</v>
      </c>
      <c r="Z144" s="34">
        <v>0.52226606159356859</v>
      </c>
      <c r="AA144" s="34">
        <v>0.58244202339751427</v>
      </c>
      <c r="AB144" s="34">
        <v>0.10703761207444544</v>
      </c>
      <c r="AC144" s="34">
        <v>6.0563094681016993</v>
      </c>
      <c r="AD144" s="34">
        <v>5.5173516711978259</v>
      </c>
      <c r="AE144" s="34">
        <v>6.3701770736253494</v>
      </c>
      <c r="AF144" s="34">
        <v>4.0386110738704923</v>
      </c>
      <c r="AG144" s="34">
        <v>4.1784897025171626</v>
      </c>
      <c r="AH144" s="34">
        <v>4.0365543898398677</v>
      </c>
      <c r="AI144" s="34">
        <v>3.5132443736307506</v>
      </c>
      <c r="AJ144" s="34">
        <v>3.8548707753479121</v>
      </c>
      <c r="AK144" s="34">
        <v>3.8370529188188289</v>
      </c>
      <c r="AL144" s="34">
        <v>3.7886099443196248</v>
      </c>
      <c r="AM144" s="34">
        <v>4.519127139126951</v>
      </c>
      <c r="AN144" s="34">
        <v>1.0444291831826602</v>
      </c>
      <c r="AO144" s="34">
        <v>0.41871023401272511</v>
      </c>
      <c r="AP144" s="34">
        <v>0.38298864355413459</v>
      </c>
      <c r="AQ144" s="34">
        <v>0.40877448986914811</v>
      </c>
      <c r="AR144" s="34">
        <v>0.40265729218184004</v>
      </c>
      <c r="AS144" s="34">
        <v>0.39793212828553093</v>
      </c>
      <c r="AT144" s="34">
        <v>0.38551840523151565</v>
      </c>
      <c r="AU144" s="34">
        <v>0.35962936157633457</v>
      </c>
      <c r="AV144" s="34">
        <v>0.37280537537567926</v>
      </c>
      <c r="AW144" s="34">
        <v>0.33619960891135608</v>
      </c>
      <c r="AX144" s="34">
        <v>0.33075781609783556</v>
      </c>
      <c r="AY144" s="34">
        <v>0.37959733550961006</v>
      </c>
      <c r="AZ144" s="34">
        <v>2.9831235431510134E-2</v>
      </c>
      <c r="BA144" s="34">
        <v>0.55352097487328811</v>
      </c>
      <c r="BB144" s="34">
        <v>0.55917452070913953</v>
      </c>
      <c r="BC144" s="34">
        <v>0.54384852761763502</v>
      </c>
      <c r="BD144" s="34">
        <v>0.72809538449200006</v>
      </c>
      <c r="BE144" s="34">
        <v>0.75777570613944811</v>
      </c>
      <c r="BF144" s="34">
        <v>0.72499736314734731</v>
      </c>
      <c r="BG144" s="34">
        <v>0.73644509230283073</v>
      </c>
      <c r="BH144" s="34">
        <v>0.6879509416014814</v>
      </c>
      <c r="BI144" s="34">
        <v>0.71683645151098541</v>
      </c>
      <c r="BJ144" s="34">
        <v>0.63331286564669365</v>
      </c>
      <c r="BK144" s="34">
        <v>0.66419578280408498</v>
      </c>
      <c r="BL144" s="34">
        <v>8.4200883222872086E-2</v>
      </c>
    </row>
    <row r="145" spans="1:64" ht="14" customHeight="1" outlineLevel="1" x14ac:dyDescent="0.15">
      <c r="A145" s="35" t="s">
        <v>1646</v>
      </c>
      <c r="B145" s="35" t="s">
        <v>733</v>
      </c>
      <c r="C145" s="36" t="s">
        <v>257</v>
      </c>
      <c r="D145" s="36" t="s">
        <v>258</v>
      </c>
      <c r="E145" s="37">
        <v>0.91561878921620576</v>
      </c>
      <c r="F145" s="37">
        <v>-8.8155169908291045E-2</v>
      </c>
      <c r="G145" s="38">
        <v>0.38219657750629144</v>
      </c>
      <c r="H145" s="37">
        <v>0</v>
      </c>
      <c r="I145" s="37">
        <v>1</v>
      </c>
      <c r="J145" s="37">
        <v>553.9</v>
      </c>
      <c r="K145" s="37">
        <v>454.48305432289402</v>
      </c>
      <c r="L145" s="37">
        <v>6.1191606287044049</v>
      </c>
      <c r="M145" s="37">
        <v>5.9318310527540739E-2</v>
      </c>
      <c r="N145" s="37">
        <v>-2.8248372427730657</v>
      </c>
      <c r="O145" s="37">
        <v>1</v>
      </c>
      <c r="P145" s="37">
        <v>0</v>
      </c>
      <c r="R145" s="34">
        <v>0.46248818135842917</v>
      </c>
      <c r="S145" s="34">
        <v>0.24078773491129796</v>
      </c>
      <c r="T145" s="34">
        <v>0.17804837913444133</v>
      </c>
      <c r="U145" s="34">
        <v>0.1643128990658321</v>
      </c>
      <c r="V145" s="34">
        <v>0.22283788207621519</v>
      </c>
      <c r="W145" s="34">
        <v>0.22021675086980286</v>
      </c>
      <c r="X145" s="34">
        <v>0.43468803887756707</v>
      </c>
      <c r="Y145" s="34">
        <v>0.40052670486046937</v>
      </c>
      <c r="Z145" s="34">
        <v>0.38747222117593882</v>
      </c>
      <c r="AA145" s="34">
        <v>0.30126431025888822</v>
      </c>
      <c r="AB145" s="34">
        <v>0.11800134387708283</v>
      </c>
      <c r="AC145" s="34">
        <v>5.2440855323020932</v>
      </c>
      <c r="AD145" s="34">
        <v>5.3141738251642243</v>
      </c>
      <c r="AE145" s="34">
        <v>2.7431388222755126</v>
      </c>
      <c r="AF145" s="34">
        <v>2.2114729527183541</v>
      </c>
      <c r="AG145" s="34">
        <v>2.1974200785193494</v>
      </c>
      <c r="AH145" s="34">
        <v>2.3987209605847037</v>
      </c>
      <c r="AI145" s="34">
        <v>2.2795639574996547</v>
      </c>
      <c r="AJ145" s="34">
        <v>4.0179315341423658</v>
      </c>
      <c r="AK145" s="34">
        <v>-4.0004614674665433</v>
      </c>
      <c r="AL145" s="34">
        <v>7.4113832853025929</v>
      </c>
      <c r="AM145" s="34">
        <v>2.9817429481042312</v>
      </c>
      <c r="AN145" s="34">
        <v>3.0203639717996866</v>
      </c>
      <c r="AO145" s="34">
        <v>0.48415923720715331</v>
      </c>
      <c r="AP145" s="34">
        <v>0.46919404849539365</v>
      </c>
      <c r="AQ145" s="34">
        <v>0.27106728629918775</v>
      </c>
      <c r="AR145" s="34">
        <v>0.22628093412338793</v>
      </c>
      <c r="AS145" s="34">
        <v>0.2262647262647263</v>
      </c>
      <c r="AT145" s="34">
        <v>0.22417788836846217</v>
      </c>
      <c r="AU145" s="34">
        <v>0.21623319676959124</v>
      </c>
      <c r="AV145" s="34">
        <v>0.29505732755180764</v>
      </c>
      <c r="AW145" s="34">
        <v>0.36291706786117967</v>
      </c>
      <c r="AX145" s="34">
        <v>0.30811855091129647</v>
      </c>
      <c r="AY145" s="34">
        <v>0.30834702638521866</v>
      </c>
      <c r="AZ145" s="34">
        <v>0.10020411592380428</v>
      </c>
      <c r="BA145" s="34">
        <v>0</v>
      </c>
      <c r="BB145" s="34">
        <v>1.01449954270673</v>
      </c>
      <c r="BC145" s="34">
        <v>1.1257520504482683</v>
      </c>
      <c r="BD145" s="34">
        <v>1.2708957825026141</v>
      </c>
      <c r="BE145" s="34">
        <v>1.3770356895356897</v>
      </c>
      <c r="BF145" s="34">
        <v>1.0060133684621391</v>
      </c>
      <c r="BG145" s="34">
        <v>0.98191075799421457</v>
      </c>
      <c r="BH145" s="34">
        <v>0.67877949509191027</v>
      </c>
      <c r="BI145" s="34">
        <v>0.90609955205760451</v>
      </c>
      <c r="BJ145" s="34">
        <v>0.79520165336288617</v>
      </c>
      <c r="BK145" s="34">
        <v>0.91561878921620576</v>
      </c>
      <c r="BL145" s="34">
        <v>0.38219657750629144</v>
      </c>
    </row>
    <row r="146" spans="1:64" ht="14" customHeight="1" outlineLevel="1" x14ac:dyDescent="0.15">
      <c r="A146" s="35" t="s">
        <v>735</v>
      </c>
      <c r="B146" s="35" t="s">
        <v>736</v>
      </c>
      <c r="C146" s="36" t="s">
        <v>414</v>
      </c>
      <c r="D146" s="36" t="s">
        <v>258</v>
      </c>
      <c r="E146" s="37">
        <v>2.1233387695144108</v>
      </c>
      <c r="F146" s="37">
        <v>0.75298974112355344</v>
      </c>
      <c r="G146" s="38">
        <v>1.0310612558728467</v>
      </c>
      <c r="H146" s="37">
        <v>1</v>
      </c>
      <c r="I146" s="37">
        <v>0</v>
      </c>
      <c r="J146" s="37">
        <v>1015.86</v>
      </c>
      <c r="K146" s="37">
        <v>138.3775688309187</v>
      </c>
      <c r="L146" s="37">
        <v>4.9299859551269023</v>
      </c>
      <c r="M146" s="37">
        <v>1.456625920469635E-2</v>
      </c>
      <c r="N146" s="37">
        <v>-4.2290474381575738</v>
      </c>
      <c r="O146" s="37">
        <v>0</v>
      </c>
      <c r="P146" s="37">
        <v>1</v>
      </c>
      <c r="Q146" s="34">
        <v>-4.2050512369319945E-4</v>
      </c>
      <c r="R146" s="34">
        <v>-1.9113697026851798E-2</v>
      </c>
      <c r="S146" s="34">
        <v>-3.003256035100179E-3</v>
      </c>
      <c r="T146" s="34">
        <v>3.5884343555342597E-2</v>
      </c>
      <c r="U146" s="34">
        <v>7.0951303387203096E-2</v>
      </c>
      <c r="V146" s="34">
        <v>0.12303920611044909</v>
      </c>
      <c r="W146" s="34">
        <v>0.18023411271873793</v>
      </c>
      <c r="X146" s="34">
        <v>0.24622755471837182</v>
      </c>
      <c r="Y146" s="34">
        <v>0.10045876664729378</v>
      </c>
      <c r="Z146" s="34">
        <v>0.14763034845743556</v>
      </c>
      <c r="AA146" s="34">
        <v>8.8188817740918871E-2</v>
      </c>
      <c r="AB146" s="34">
        <v>8.7598390089902653E-2</v>
      </c>
      <c r="AC146" s="34">
        <v>-3.9128340958343366E-3</v>
      </c>
      <c r="AD146" s="34">
        <v>-0.22650169626820993</v>
      </c>
      <c r="AE146" s="34">
        <v>-4.4347671525062207E-2</v>
      </c>
      <c r="AF146" s="34">
        <v>0.38600306032052828</v>
      </c>
      <c r="AG146" s="34">
        <v>0.74828525791600109</v>
      </c>
      <c r="AH146" s="34">
        <v>1.1753125583131183</v>
      </c>
      <c r="AI146" s="34">
        <v>1.1899764613573949</v>
      </c>
      <c r="AJ146" s="34">
        <v>1.28249973339021</v>
      </c>
      <c r="AK146" s="34">
        <v>1.0475822050290136</v>
      </c>
      <c r="AL146" s="34">
        <v>0.57642201834862383</v>
      </c>
      <c r="AM146" s="34">
        <v>0.61313190927857841</v>
      </c>
      <c r="AN146" s="34">
        <v>0.56517517703979947</v>
      </c>
      <c r="AO146" s="34">
        <v>-7.1311025781678548E-4</v>
      </c>
      <c r="AP146" s="34">
        <v>-5.2825095410965285E-2</v>
      </c>
      <c r="AQ146" s="34">
        <v>-1.2570852752235798E-2</v>
      </c>
      <c r="AR146" s="34">
        <v>0.10652768208387971</v>
      </c>
      <c r="AS146" s="34">
        <v>0.18002215239946653</v>
      </c>
      <c r="AT146" s="34">
        <v>0.27795675198587821</v>
      </c>
      <c r="AU146" s="34">
        <v>0.27933050925499581</v>
      </c>
      <c r="AV146" s="34">
        <v>0.25449158819172574</v>
      </c>
      <c r="AW146" s="34">
        <v>0.15052807115063924</v>
      </c>
      <c r="AX146" s="34">
        <v>0.1094370514874939</v>
      </c>
      <c r="AY146" s="34">
        <v>0.12921847481330612</v>
      </c>
      <c r="AZ146" s="34">
        <v>0.12221003410450387</v>
      </c>
      <c r="BA146" s="34">
        <v>1.695842018650576</v>
      </c>
      <c r="BB146" s="34">
        <v>2.7637298706134228</v>
      </c>
      <c r="BC146" s="34">
        <v>4.1857412772389466</v>
      </c>
      <c r="BD146" s="34">
        <v>2.9686395661547351</v>
      </c>
      <c r="BE146" s="34">
        <v>2.5372635005312056</v>
      </c>
      <c r="BF146" s="34">
        <v>2.2590909090909093</v>
      </c>
      <c r="BG146" s="34">
        <v>1.5498204254535408</v>
      </c>
      <c r="BH146" s="34">
        <v>1.0335625859697388</v>
      </c>
      <c r="BI146" s="34">
        <v>1.4984065221419307</v>
      </c>
      <c r="BJ146" s="34">
        <v>0.74129101929910124</v>
      </c>
      <c r="BK146" s="34">
        <v>2.1233387695144108</v>
      </c>
      <c r="BL146" s="34">
        <v>1.0310612558728467</v>
      </c>
    </row>
    <row r="147" spans="1:64" ht="14" customHeight="1" outlineLevel="1" x14ac:dyDescent="0.15">
      <c r="A147" s="35" t="s">
        <v>738</v>
      </c>
      <c r="B147" s="35" t="s">
        <v>739</v>
      </c>
      <c r="C147" s="36" t="s">
        <v>284</v>
      </c>
      <c r="D147" s="36" t="s">
        <v>258</v>
      </c>
      <c r="E147" s="37">
        <v>0.59166078884946183</v>
      </c>
      <c r="F147" s="37">
        <v>-0.52482180012901425</v>
      </c>
      <c r="G147" s="38">
        <v>7.7177098029610786E-2</v>
      </c>
      <c r="H147" s="37">
        <v>0</v>
      </c>
      <c r="I147" s="37">
        <v>1</v>
      </c>
      <c r="J147" s="37">
        <v>1369.4</v>
      </c>
      <c r="K147" s="37">
        <v>411.97740229289246</v>
      </c>
      <c r="L147" s="37">
        <v>6.0209684990416168</v>
      </c>
      <c r="M147" s="37">
        <v>6.1392036821281623E-2</v>
      </c>
      <c r="N147" s="37">
        <v>-2.7904751457044337</v>
      </c>
      <c r="O147" s="37">
        <v>1</v>
      </c>
      <c r="P147" s="37">
        <v>0</v>
      </c>
      <c r="Q147" s="34">
        <v>9.9708974024845812E-2</v>
      </c>
      <c r="R147" s="34">
        <v>0.18083127804956939</v>
      </c>
      <c r="S147" s="34">
        <v>0.12433033273807353</v>
      </c>
      <c r="T147" s="34">
        <v>0.14832221447774568</v>
      </c>
      <c r="U147" s="34">
        <v>0.17744281369826789</v>
      </c>
      <c r="V147" s="34">
        <v>0.14076303906812382</v>
      </c>
      <c r="W147" s="34">
        <v>0.21367202724915693</v>
      </c>
      <c r="X147" s="34">
        <v>0.19341809596950821</v>
      </c>
      <c r="Y147" s="34">
        <v>0.18138934127028694</v>
      </c>
      <c r="Z147" s="34">
        <v>0.19724259983444181</v>
      </c>
      <c r="AA147" s="34">
        <v>0.165712071638002</v>
      </c>
      <c r="AB147" s="34">
        <v>3.6005634430819874E-2</v>
      </c>
      <c r="AC147" s="34">
        <v>0.47728454101257928</v>
      </c>
      <c r="AD147" s="34">
        <v>0.92426121099400704</v>
      </c>
      <c r="AE147" s="34">
        <v>0.77808187934770212</v>
      </c>
      <c r="AF147" s="34">
        <v>0.58710389405644015</v>
      </c>
      <c r="AG147" s="34">
        <v>0.97536945812807885</v>
      </c>
      <c r="AH147" s="34">
        <v>0.6592093165798345</v>
      </c>
      <c r="AI147" s="34">
        <v>0.84425845329762306</v>
      </c>
      <c r="AJ147" s="34">
        <v>0.89479571024409499</v>
      </c>
      <c r="AK147" s="34">
        <v>0.99338766723050898</v>
      </c>
      <c r="AL147" s="34">
        <v>0.98199905258171483</v>
      </c>
      <c r="AM147" s="34">
        <v>0.81157511834725837</v>
      </c>
      <c r="AN147" s="34">
        <v>0.18138215765707461</v>
      </c>
      <c r="AO147" s="34">
        <v>5.8835590983070833E-2</v>
      </c>
      <c r="AP147" s="34">
        <v>9.7718980095697974E-2</v>
      </c>
      <c r="AQ147" s="34">
        <v>8.0462752220007774E-2</v>
      </c>
      <c r="AR147" s="34">
        <v>7.7651278201759863E-2</v>
      </c>
      <c r="AS147" s="34">
        <v>0.1170042721381034</v>
      </c>
      <c r="AT147" s="34">
        <v>7.754145638067772E-2</v>
      </c>
      <c r="AU147" s="34">
        <v>0.10467722653915124</v>
      </c>
      <c r="AV147" s="34">
        <v>0.10485332099764851</v>
      </c>
      <c r="AW147" s="34">
        <v>0.13461137737028547</v>
      </c>
      <c r="AX147" s="34">
        <v>0.12447460069652937</v>
      </c>
      <c r="AY147" s="34">
        <v>9.7783085562293218E-2</v>
      </c>
      <c r="AZ147" s="34">
        <v>2.396212309755864E-2</v>
      </c>
      <c r="BA147" s="34">
        <v>0.59007317604541776</v>
      </c>
      <c r="BB147" s="34">
        <v>0.54038759859293417</v>
      </c>
      <c r="BC147" s="34">
        <v>0.64716912154911133</v>
      </c>
      <c r="BD147" s="34">
        <v>0.52353100629717664</v>
      </c>
      <c r="BE147" s="34">
        <v>0.65939143828649471</v>
      </c>
      <c r="BF147" s="34">
        <v>0.55086517664023071</v>
      </c>
      <c r="BG147" s="34">
        <v>0.4898967257753869</v>
      </c>
      <c r="BH147" s="34">
        <v>0.54210708916387185</v>
      </c>
      <c r="BI147" s="34">
        <v>0.74211294019587415</v>
      </c>
      <c r="BJ147" s="34">
        <v>0.6310736159481205</v>
      </c>
      <c r="BK147" s="34">
        <v>0.59166078884946183</v>
      </c>
      <c r="BL147" s="34">
        <v>7.7177098029610786E-2</v>
      </c>
    </row>
    <row r="148" spans="1:64" ht="14" customHeight="1" outlineLevel="1" x14ac:dyDescent="0.15">
      <c r="A148" s="35" t="s">
        <v>741</v>
      </c>
      <c r="B148" s="35" t="s">
        <v>742</v>
      </c>
      <c r="C148" s="36" t="s">
        <v>350</v>
      </c>
      <c r="D148" s="36" t="s">
        <v>258</v>
      </c>
      <c r="E148" s="37">
        <v>0.36994751376747137</v>
      </c>
      <c r="F148" s="37">
        <v>-0.99439413808870381</v>
      </c>
      <c r="G148" s="38">
        <v>0.51384326551850712</v>
      </c>
      <c r="H148" s="37">
        <v>0</v>
      </c>
      <c r="I148" s="37">
        <v>1</v>
      </c>
      <c r="J148" s="37">
        <v>1551.6333333333334</v>
      </c>
      <c r="K148" s="37">
        <v>43.189041820041894</v>
      </c>
      <c r="L148" s="37">
        <v>3.7655868014994218</v>
      </c>
      <c r="M148" s="37">
        <v>1.8657261576827111E-3</v>
      </c>
      <c r="N148" s="37">
        <v>-6.2841049409797796</v>
      </c>
      <c r="O148" s="37">
        <v>0</v>
      </c>
      <c r="P148" s="37">
        <v>1</v>
      </c>
      <c r="Y148" s="34">
        <v>0.23981709567824508</v>
      </c>
      <c r="Z148" s="34">
        <v>0.24584892570855635</v>
      </c>
      <c r="AA148" s="34">
        <v>0.24283301069340071</v>
      </c>
      <c r="AB148" s="34">
        <v>4.2651479173977571E-3</v>
      </c>
      <c r="AJ148" s="34">
        <v>4.8262232965309986</v>
      </c>
      <c r="AK148" s="34">
        <v>4.1808391883905704</v>
      </c>
      <c r="AL148" s="34">
        <v>3.0319115718478735</v>
      </c>
      <c r="AM148" s="34">
        <v>4.0129913522564804</v>
      </c>
      <c r="AN148" s="34">
        <v>0.90885549643769448</v>
      </c>
      <c r="AT148" s="34">
        <v>0.29763300087721234</v>
      </c>
      <c r="AU148" s="34">
        <v>0.25461406684336413</v>
      </c>
      <c r="AV148" s="34">
        <v>0.30164018766000711</v>
      </c>
      <c r="AW148" s="34">
        <v>0.25101418878695531</v>
      </c>
      <c r="AX148" s="34">
        <v>0.19742834835225609</v>
      </c>
      <c r="AY148" s="34">
        <v>0.26046595850395898</v>
      </c>
      <c r="AZ148" s="34">
        <v>4.2349814243390183E-2</v>
      </c>
      <c r="BF148" s="34">
        <v>0</v>
      </c>
      <c r="BG148" s="34">
        <v>0</v>
      </c>
      <c r="BH148" s="34">
        <v>0</v>
      </c>
      <c r="BI148" s="34">
        <v>1.0466901372358084</v>
      </c>
      <c r="BJ148" s="34">
        <v>0.80304743160154857</v>
      </c>
      <c r="BK148" s="34">
        <v>0.36994751376747137</v>
      </c>
      <c r="BL148" s="34">
        <v>0.51384326551850712</v>
      </c>
    </row>
    <row r="149" spans="1:64" ht="14" customHeight="1" outlineLevel="1" x14ac:dyDescent="0.15">
      <c r="A149" s="35" t="s">
        <v>744</v>
      </c>
      <c r="B149" s="35" t="s">
        <v>745</v>
      </c>
      <c r="C149" s="36" t="s">
        <v>642</v>
      </c>
      <c r="D149" s="36" t="s">
        <v>253</v>
      </c>
      <c r="E149" s="37">
        <v>1.1969955161747834</v>
      </c>
      <c r="F149" s="37">
        <v>0.17981468068309209</v>
      </c>
      <c r="G149" s="38">
        <v>0.38042085751492311</v>
      </c>
      <c r="H149" s="37">
        <v>1</v>
      </c>
      <c r="I149" s="37">
        <v>0</v>
      </c>
      <c r="J149" s="37">
        <v>185.06</v>
      </c>
      <c r="K149" s="37">
        <v>95.33473425544102</v>
      </c>
      <c r="L149" s="37">
        <v>4.5573942170309163</v>
      </c>
      <c r="M149" s="37">
        <v>1.4133379724053425E-2</v>
      </c>
      <c r="N149" s="37">
        <v>-4.2592159230554509</v>
      </c>
      <c r="O149" s="37">
        <v>0</v>
      </c>
      <c r="P149" s="37">
        <v>1</v>
      </c>
      <c r="Q149" s="34">
        <v>0.30961380443714054</v>
      </c>
      <c r="R149" s="34">
        <v>0.17039063687490499</v>
      </c>
      <c r="S149" s="34">
        <v>0.27307007436891167</v>
      </c>
      <c r="T149" s="34">
        <v>0.4695949486480821</v>
      </c>
      <c r="U149" s="34">
        <v>0.52224888494744259</v>
      </c>
      <c r="V149" s="34">
        <v>0.62108648617039941</v>
      </c>
      <c r="W149" s="34">
        <v>0.60482652747927546</v>
      </c>
      <c r="X149" s="34">
        <v>0.69734811281043918</v>
      </c>
      <c r="Y149" s="34">
        <v>0.57686880963357212</v>
      </c>
      <c r="Z149" s="34">
        <v>0.58046743195573436</v>
      </c>
      <c r="AA149" s="34">
        <v>0.48255157173259028</v>
      </c>
      <c r="AB149" s="34">
        <v>0.17376295076690004</v>
      </c>
      <c r="AC149" s="34">
        <v>-37.430463576158942</v>
      </c>
      <c r="AD149" s="34">
        <v>20.320241691842899</v>
      </c>
      <c r="AE149" s="34">
        <v>10.925091671031954</v>
      </c>
      <c r="AF149" s="34">
        <v>15.868525896414342</v>
      </c>
      <c r="AG149" s="34">
        <v>17.80569141840818</v>
      </c>
      <c r="AH149" s="34">
        <v>22.531183708103523</v>
      </c>
      <c r="AI149" s="34">
        <v>22.054635020152261</v>
      </c>
      <c r="AJ149" s="34">
        <v>19.575492341356675</v>
      </c>
      <c r="AK149" s="34">
        <v>17.57191489361702</v>
      </c>
      <c r="AL149" s="34">
        <v>18.331222056631894</v>
      </c>
      <c r="AM149" s="34">
        <v>12.755353512139981</v>
      </c>
      <c r="AN149" s="34">
        <v>17.942001447449965</v>
      </c>
      <c r="AO149" s="34">
        <v>0.44025549150958099</v>
      </c>
      <c r="AP149" s="34">
        <v>0.37391594396264177</v>
      </c>
      <c r="AQ149" s="34">
        <v>0.32936940351542138</v>
      </c>
      <c r="AR149" s="34">
        <v>0.47194428353257145</v>
      </c>
      <c r="AS149" s="34">
        <v>0.5230128255361387</v>
      </c>
      <c r="AT149" s="34">
        <v>0.68747410936205466</v>
      </c>
      <c r="AU149" s="34">
        <v>0.66715435259692757</v>
      </c>
      <c r="AV149" s="34">
        <v>0.61236224245328219</v>
      </c>
      <c r="AW149" s="34">
        <v>0.56343293764497193</v>
      </c>
      <c r="AX149" s="34">
        <v>0.62465562115152673</v>
      </c>
      <c r="AY149" s="34">
        <v>0.52935772112651169</v>
      </c>
      <c r="AZ149" s="34">
        <v>0.12317760694387669</v>
      </c>
      <c r="BA149" s="34">
        <v>1.4219504595731423</v>
      </c>
      <c r="BB149" s="34">
        <v>2.1944629753168781</v>
      </c>
      <c r="BC149" s="34">
        <v>1.2061717281786453</v>
      </c>
      <c r="BD149" s="34">
        <v>1.0050028964137132</v>
      </c>
      <c r="BE149" s="34">
        <v>1.0014627902724447</v>
      </c>
      <c r="BF149" s="34">
        <v>1.1068894987572493</v>
      </c>
      <c r="BG149" s="34">
        <v>1.1030507464304098</v>
      </c>
      <c r="BH149" s="34">
        <v>0.87812991991238276</v>
      </c>
      <c r="BI149" s="34">
        <v>0.97670896438804755</v>
      </c>
      <c r="BJ149" s="34">
        <v>1.0761251825049198</v>
      </c>
      <c r="BK149" s="34">
        <v>1.1969955161747834</v>
      </c>
      <c r="BL149" s="34">
        <v>0.38042085751492311</v>
      </c>
    </row>
    <row r="150" spans="1:64" ht="14" customHeight="1" outlineLevel="1" x14ac:dyDescent="0.15">
      <c r="A150" s="35" t="s">
        <v>748</v>
      </c>
      <c r="B150" s="35" t="s">
        <v>749</v>
      </c>
      <c r="C150" s="36" t="s">
        <v>296</v>
      </c>
      <c r="D150" s="36" t="s">
        <v>258</v>
      </c>
      <c r="E150" s="37">
        <v>1.6843417928026228</v>
      </c>
      <c r="F150" s="37">
        <v>0.52137486007272016</v>
      </c>
      <c r="G150" s="38">
        <v>0.42013493563566123</v>
      </c>
      <c r="H150" s="37">
        <v>1</v>
      </c>
      <c r="I150" s="37">
        <v>0</v>
      </c>
      <c r="J150" s="37">
        <v>528.6400000000001</v>
      </c>
      <c r="K150" s="37">
        <v>148.25625113296232</v>
      </c>
      <c r="L150" s="37">
        <v>4.9989422031471289</v>
      </c>
      <c r="M150" s="37">
        <v>2.1732940344012783E-2</v>
      </c>
      <c r="N150" s="37">
        <v>-3.8289261812118269</v>
      </c>
      <c r="O150" s="37">
        <v>0</v>
      </c>
      <c r="P150" s="37">
        <v>1</v>
      </c>
      <c r="Q150" s="34">
        <v>0.15462840809146877</v>
      </c>
      <c r="R150" s="34">
        <v>0.13348588863463004</v>
      </c>
      <c r="S150" s="34">
        <v>0.16183069974126965</v>
      </c>
      <c r="T150" s="34">
        <v>0.1781527503935684</v>
      </c>
      <c r="U150" s="34">
        <v>0.19018821084233015</v>
      </c>
      <c r="V150" s="34">
        <v>0.18316995928215954</v>
      </c>
      <c r="W150" s="34">
        <v>0.23725710481421378</v>
      </c>
      <c r="X150" s="34">
        <v>0.41651277454056473</v>
      </c>
      <c r="Y150" s="34">
        <v>0.32614806736944141</v>
      </c>
      <c r="Z150" s="34">
        <v>0.34295616092794085</v>
      </c>
      <c r="AA150" s="34">
        <v>0.23243300246375873</v>
      </c>
      <c r="AB150" s="34">
        <v>9.5970541427063918E-2</v>
      </c>
      <c r="AC150" s="34">
        <v>2.5146007151370675</v>
      </c>
      <c r="AD150" s="34">
        <v>2.2813688212927756</v>
      </c>
      <c r="AE150" s="34">
        <v>2.3132051817801917</v>
      </c>
      <c r="AF150" s="34">
        <v>2.2059046177138533</v>
      </c>
      <c r="AG150" s="34">
        <v>2.9452391595887351</v>
      </c>
      <c r="AH150" s="34">
        <v>2.4616943656262666</v>
      </c>
      <c r="AI150" s="34">
        <v>2.8533778148457047</v>
      </c>
      <c r="AJ150" s="34">
        <v>2.9250818433643917</v>
      </c>
      <c r="AK150" s="34">
        <v>5.4487854251012138</v>
      </c>
      <c r="AL150" s="34">
        <v>3.8942577968143488</v>
      </c>
      <c r="AM150" s="34">
        <v>2.984351574126455</v>
      </c>
      <c r="AN150" s="34">
        <v>0.99822056510014334</v>
      </c>
      <c r="AO150" s="34">
        <v>0.31405604555096572</v>
      </c>
      <c r="AP150" s="34">
        <v>0.29247910863509752</v>
      </c>
      <c r="AQ150" s="34">
        <v>0.33294237940575</v>
      </c>
      <c r="AR150" s="34">
        <v>0.37640068459973519</v>
      </c>
      <c r="AS150" s="34">
        <v>0.35706156514199006</v>
      </c>
      <c r="AT150" s="34">
        <v>0.25930828351836038</v>
      </c>
      <c r="AU150" s="34">
        <v>0.35217820966812152</v>
      </c>
      <c r="AV150" s="34">
        <v>0.4009907826146995</v>
      </c>
      <c r="AW150" s="34">
        <v>0.45351462461248143</v>
      </c>
      <c r="AX150" s="34">
        <v>0.45285309591258599</v>
      </c>
      <c r="AY150" s="34">
        <v>0.35917847796597874</v>
      </c>
      <c r="AZ150" s="34">
        <v>6.404844459202963E-2</v>
      </c>
      <c r="BA150" s="34">
        <v>2.0310371776264375</v>
      </c>
      <c r="BB150" s="34">
        <v>2.1910863509749303</v>
      </c>
      <c r="BC150" s="34">
        <v>2.0573499338385663</v>
      </c>
      <c r="BD150" s="34">
        <v>2.1127974941066299</v>
      </c>
      <c r="BE150" s="34">
        <v>1.8774116626923909</v>
      </c>
      <c r="BF150" s="34">
        <v>1.415670367207515</v>
      </c>
      <c r="BG150" s="34">
        <v>1.4843737132504324</v>
      </c>
      <c r="BH150" s="34">
        <v>0.96273345531121624</v>
      </c>
      <c r="BI150" s="34">
        <v>1.3905175899716944</v>
      </c>
      <c r="BJ150" s="34">
        <v>1.3204401830464152</v>
      </c>
      <c r="BK150" s="34">
        <v>1.6843417928026228</v>
      </c>
      <c r="BL150" s="34">
        <v>0.42013493563566123</v>
      </c>
    </row>
    <row r="151" spans="1:64" ht="14" customHeight="1" outlineLevel="1" x14ac:dyDescent="0.15">
      <c r="A151" s="35" t="s">
        <v>751</v>
      </c>
      <c r="B151" s="35" t="s">
        <v>752</v>
      </c>
      <c r="C151" s="36" t="s">
        <v>273</v>
      </c>
      <c r="D151" s="36" t="s">
        <v>258</v>
      </c>
      <c r="E151" s="37">
        <v>0.7395859723238819</v>
      </c>
      <c r="F151" s="37">
        <v>-0.30166474622031414</v>
      </c>
      <c r="G151" s="38">
        <v>0.22029928964770792</v>
      </c>
      <c r="H151" s="37">
        <v>0</v>
      </c>
      <c r="I151" s="37">
        <v>1</v>
      </c>
      <c r="J151" s="37">
        <v>1369.17</v>
      </c>
      <c r="K151" s="37">
        <v>760.04586711007869</v>
      </c>
      <c r="L151" s="37">
        <v>6.6333787829199302</v>
      </c>
      <c r="M151" s="37">
        <v>0.10802351176178257</v>
      </c>
      <c r="N151" s="37">
        <v>-2.2254063740534629</v>
      </c>
      <c r="O151" s="37">
        <v>1</v>
      </c>
      <c r="P151" s="37">
        <v>0</v>
      </c>
      <c r="Q151" s="34">
        <v>8.5094362464857881E-2</v>
      </c>
      <c r="R151" s="34">
        <v>0.22345221398517331</v>
      </c>
      <c r="S151" s="34">
        <v>0.27234812716399115</v>
      </c>
      <c r="T151" s="34">
        <v>0.13780424264979532</v>
      </c>
      <c r="U151" s="34">
        <v>0.14466090049308866</v>
      </c>
      <c r="V151" s="34">
        <v>0.133224818077365</v>
      </c>
      <c r="W151" s="34">
        <v>0.25286828820559892</v>
      </c>
      <c r="X151" s="34">
        <v>0.12906316361301792</v>
      </c>
      <c r="Y151" s="34">
        <v>6.7855418239049947E-2</v>
      </c>
      <c r="Z151" s="34">
        <v>0.1378699660359049</v>
      </c>
      <c r="AA151" s="34">
        <v>0.15842415009278432</v>
      </c>
      <c r="AB151" s="34">
        <v>6.850882001462745E-2</v>
      </c>
      <c r="AC151" s="34">
        <v>0.1972683048521891</v>
      </c>
      <c r="AD151" s="34">
        <v>1.3614445574771108</v>
      </c>
      <c r="AE151" s="34">
        <v>1.1508534692972732</v>
      </c>
      <c r="AF151" s="34">
        <v>1.5524065067918835</v>
      </c>
      <c r="AG151" s="34">
        <v>0.89506852055616681</v>
      </c>
      <c r="AH151" s="34">
        <v>0.53273604410751207</v>
      </c>
      <c r="AI151" s="34">
        <v>1.54082774049217</v>
      </c>
      <c r="AJ151" s="34">
        <v>0.90360279372104291</v>
      </c>
      <c r="AK151" s="34">
        <v>0.36799224054316193</v>
      </c>
      <c r="AL151" s="34">
        <v>0.87720923053175881</v>
      </c>
      <c r="AM151" s="34">
        <v>0.93794094083702695</v>
      </c>
      <c r="AN151" s="34">
        <v>0.47258878759291584</v>
      </c>
      <c r="AO151" s="34">
        <v>4.2506013734159354E-2</v>
      </c>
      <c r="AP151" s="34">
        <v>0.13010003208025897</v>
      </c>
      <c r="AQ151" s="34">
        <v>0.11599302902339299</v>
      </c>
      <c r="AR151" s="34">
        <v>0.1196706052692815</v>
      </c>
      <c r="AS151" s="34">
        <v>0.11214016267091097</v>
      </c>
      <c r="AT151" s="34">
        <v>8.5286617957142166E-2</v>
      </c>
      <c r="AU151" s="34">
        <v>0.17082516927503161</v>
      </c>
      <c r="AV151" s="34">
        <v>0.14397311591009257</v>
      </c>
      <c r="AW151" s="34">
        <v>6.9403285405919571E-2</v>
      </c>
      <c r="AX151" s="34">
        <v>0.10899396822048119</v>
      </c>
      <c r="AY151" s="34">
        <v>0.10988919995466709</v>
      </c>
      <c r="AZ151" s="34">
        <v>3.6828543299903288E-2</v>
      </c>
      <c r="BA151" s="34">
        <v>0.49951621356483411</v>
      </c>
      <c r="BB151" s="34">
        <v>0.58222753652774939</v>
      </c>
      <c r="BC151" s="34">
        <v>0.42589985923989548</v>
      </c>
      <c r="BD151" s="34">
        <v>0.86841016624867495</v>
      </c>
      <c r="BE151" s="34">
        <v>0.77519331269660241</v>
      </c>
      <c r="BF151" s="34">
        <v>0.64017064679056546</v>
      </c>
      <c r="BG151" s="34">
        <v>0.67554998883900885</v>
      </c>
      <c r="BH151" s="34">
        <v>1.1155244601145879</v>
      </c>
      <c r="BI151" s="34">
        <v>1.0228112537957779</v>
      </c>
      <c r="BJ151" s="34">
        <v>0.79055628542112177</v>
      </c>
      <c r="BK151" s="34">
        <v>0.7395859723238819</v>
      </c>
      <c r="BL151" s="34">
        <v>0.22029928964770792</v>
      </c>
    </row>
    <row r="152" spans="1:64" ht="14" customHeight="1" outlineLevel="1" x14ac:dyDescent="0.15">
      <c r="A152" s="35" t="s">
        <v>755</v>
      </c>
      <c r="B152" s="35" t="s">
        <v>756</v>
      </c>
      <c r="C152" s="36" t="s">
        <v>257</v>
      </c>
      <c r="D152" s="36" t="s">
        <v>258</v>
      </c>
      <c r="E152" s="37">
        <v>0.75138717178440406</v>
      </c>
      <c r="F152" s="37">
        <v>-0.28583421840694984</v>
      </c>
      <c r="G152" s="38">
        <v>0.3367467888911338</v>
      </c>
      <c r="H152" s="37">
        <v>0</v>
      </c>
      <c r="I152" s="37">
        <v>1</v>
      </c>
      <c r="J152" s="37">
        <v>1224.6699999999998</v>
      </c>
      <c r="K152" s="37">
        <v>403.05110525148604</v>
      </c>
      <c r="L152" s="37">
        <v>5.9990633659451431</v>
      </c>
      <c r="M152" s="37">
        <v>3.9644327681208812E-2</v>
      </c>
      <c r="N152" s="37">
        <v>-3.2278074008778277</v>
      </c>
      <c r="O152" s="37">
        <v>1</v>
      </c>
      <c r="P152" s="37">
        <v>0</v>
      </c>
      <c r="R152" s="34">
        <v>0.3871051045881036</v>
      </c>
      <c r="S152" s="34">
        <v>0.33547734864912382</v>
      </c>
      <c r="T152" s="34">
        <v>0.27053803586905795</v>
      </c>
      <c r="U152" s="34">
        <v>0.35303621509571997</v>
      </c>
      <c r="V152" s="34">
        <v>0.34974225344134141</v>
      </c>
      <c r="W152" s="34">
        <v>0.37376050316937742</v>
      </c>
      <c r="X152" s="34">
        <v>0.34513073563609553</v>
      </c>
      <c r="Y152" s="34">
        <v>0.14803520249024088</v>
      </c>
      <c r="Z152" s="34">
        <v>0.22287953946965522</v>
      </c>
      <c r="AA152" s="34">
        <v>0.30952277093430181</v>
      </c>
      <c r="AB152" s="34">
        <v>7.9610922991976793E-2</v>
      </c>
      <c r="AC152" s="34">
        <v>4.3469991003727024</v>
      </c>
      <c r="AD152" s="34">
        <v>3.1265353418308224</v>
      </c>
      <c r="AE152" s="34">
        <v>3.1352868684102422</v>
      </c>
      <c r="AF152" s="34">
        <v>2.3095048377916907</v>
      </c>
      <c r="AG152" s="34">
        <v>4.5806387817660434</v>
      </c>
      <c r="AH152" s="34">
        <v>2.9878410259512433</v>
      </c>
      <c r="AI152" s="34">
        <v>2.3960183960183961</v>
      </c>
      <c r="AJ152" s="34">
        <v>1.9359251717994401</v>
      </c>
      <c r="AK152" s="34">
        <v>1.5850155805446418</v>
      </c>
      <c r="AL152" s="34">
        <v>1.0721145348494669</v>
      </c>
      <c r="AM152" s="34">
        <v>2.7475879639334684</v>
      </c>
      <c r="AN152" s="34">
        <v>1.1256072240989186</v>
      </c>
      <c r="AO152" s="34">
        <v>0.41289062500000001</v>
      </c>
      <c r="AP152" s="34">
        <v>0.32511959128098222</v>
      </c>
      <c r="AQ152" s="34">
        <v>0.30866394359741711</v>
      </c>
      <c r="AR152" s="34">
        <v>0.29007076989062835</v>
      </c>
      <c r="AS152" s="34">
        <v>0.38844492893379728</v>
      </c>
      <c r="AT152" s="34">
        <v>0.33339858383902471</v>
      </c>
      <c r="AU152" s="34">
        <v>0.25613189122206803</v>
      </c>
      <c r="AV152" s="34">
        <v>0.19695871149837513</v>
      </c>
      <c r="AW152" s="34">
        <v>0.13608631168755636</v>
      </c>
      <c r="AX152" s="34">
        <v>0.10094470979158693</v>
      </c>
      <c r="AY152" s="34">
        <v>0.27487100667414366</v>
      </c>
      <c r="AZ152" s="34">
        <v>0.10285095596652771</v>
      </c>
      <c r="BA152" s="34">
        <v>0</v>
      </c>
      <c r="BB152" s="34">
        <v>0.83987420322685591</v>
      </c>
      <c r="BC152" s="34">
        <v>0.92007387336379931</v>
      </c>
      <c r="BD152" s="34">
        <v>1.0721995853885196</v>
      </c>
      <c r="BE152" s="34">
        <v>1.1002976814389334</v>
      </c>
      <c r="BF152" s="34">
        <v>0.95326938783775572</v>
      </c>
      <c r="BG152" s="34">
        <v>0.68528346106703664</v>
      </c>
      <c r="BH152" s="34">
        <v>0.57067856079340218</v>
      </c>
      <c r="BI152" s="34">
        <v>0.91928345014104174</v>
      </c>
      <c r="BJ152" s="34">
        <v>0.45291151458669637</v>
      </c>
      <c r="BK152" s="34">
        <v>0.75138717178440406</v>
      </c>
      <c r="BL152" s="34">
        <v>0.3367467888911338</v>
      </c>
    </row>
    <row r="153" spans="1:64" ht="14" customHeight="1" outlineLevel="1" x14ac:dyDescent="0.15">
      <c r="A153" s="35" t="s">
        <v>758</v>
      </c>
      <c r="B153" s="35" t="s">
        <v>759</v>
      </c>
      <c r="C153" s="36" t="s">
        <v>257</v>
      </c>
      <c r="D153" s="36" t="s">
        <v>258</v>
      </c>
      <c r="E153" s="37">
        <v>1.1855070647773158</v>
      </c>
      <c r="F153" s="37">
        <v>0.17017058582848149</v>
      </c>
      <c r="G153" s="38">
        <v>0.33145246213985347</v>
      </c>
      <c r="H153" s="37">
        <v>1</v>
      </c>
      <c r="I153" s="37">
        <v>0</v>
      </c>
      <c r="J153" s="37">
        <v>472.4500000000001</v>
      </c>
      <c r="K153" s="37">
        <v>107.75785869768862</v>
      </c>
      <c r="L153" s="37">
        <v>4.679886660873577</v>
      </c>
      <c r="M153" s="37">
        <v>1.9516860921072257E-2</v>
      </c>
      <c r="N153" s="37">
        <v>-3.9364765243987221</v>
      </c>
      <c r="O153" s="37">
        <v>0</v>
      </c>
      <c r="P153" s="37">
        <v>1</v>
      </c>
      <c r="Q153" s="34">
        <v>0.20054524072556218</v>
      </c>
      <c r="R153" s="34">
        <v>0.10836714807219629</v>
      </c>
      <c r="S153" s="34">
        <v>0.12999643279574938</v>
      </c>
      <c r="T153" s="34">
        <v>0.17246406064275943</v>
      </c>
      <c r="U153" s="34">
        <v>0.16630339006631731</v>
      </c>
      <c r="V153" s="34">
        <v>0.14295796391866261</v>
      </c>
      <c r="W153" s="34">
        <v>0.20757537632657894</v>
      </c>
      <c r="X153" s="34">
        <v>0.33525524460016853</v>
      </c>
      <c r="Y153" s="34">
        <v>0.2948071520270899</v>
      </c>
      <c r="Z153" s="34">
        <v>0.25496094879953718</v>
      </c>
      <c r="AA153" s="34">
        <v>0.20132329579746214</v>
      </c>
      <c r="AB153" s="34">
        <v>7.3626548644646767E-2</v>
      </c>
      <c r="AC153" s="34">
        <v>2.1918208373904577</v>
      </c>
      <c r="AD153" s="34">
        <v>1.2524794083039168</v>
      </c>
      <c r="AE153" s="34">
        <v>1.0736548302062334</v>
      </c>
      <c r="AF153" s="34">
        <v>1.4141228392791469</v>
      </c>
      <c r="AG153" s="34">
        <v>1.681988742964353</v>
      </c>
      <c r="AH153" s="34">
        <v>2.2765160383985013</v>
      </c>
      <c r="AI153" s="34">
        <v>2.8475126903553303</v>
      </c>
      <c r="AJ153" s="34">
        <v>3.3950145969009653</v>
      </c>
      <c r="AK153" s="34">
        <v>4.9968464206874801</v>
      </c>
      <c r="AL153" s="34">
        <v>4.1445141065830722</v>
      </c>
      <c r="AM153" s="34">
        <v>2.5274470511069453</v>
      </c>
      <c r="AN153" s="34">
        <v>1.3096611419244442</v>
      </c>
      <c r="AO153" s="34">
        <v>0.30809449508636499</v>
      </c>
      <c r="AP153" s="34">
        <v>0.20233536999321114</v>
      </c>
      <c r="AQ153" s="34">
        <v>0.16716965643786669</v>
      </c>
      <c r="AR153" s="34">
        <v>0.18519856465091636</v>
      </c>
      <c r="AS153" s="34">
        <v>0.16718338422807061</v>
      </c>
      <c r="AT153" s="34">
        <v>0.18962827163864726</v>
      </c>
      <c r="AU153" s="34">
        <v>0.23884460794332038</v>
      </c>
      <c r="AV153" s="34">
        <v>0.24868812817686825</v>
      </c>
      <c r="AW153" s="34">
        <v>0.26746227338712403</v>
      </c>
      <c r="AX153" s="34">
        <v>0.24487414569094845</v>
      </c>
      <c r="AY153" s="34">
        <v>0.22194788972333385</v>
      </c>
      <c r="AZ153" s="34">
        <v>4.6902353445238784E-2</v>
      </c>
      <c r="BA153" s="34">
        <v>1.5362842517314061</v>
      </c>
      <c r="BB153" s="34">
        <v>1.8671283095723015</v>
      </c>
      <c r="BC153" s="34">
        <v>1.2859557208044619</v>
      </c>
      <c r="BD153" s="34">
        <v>1.0738385954772052</v>
      </c>
      <c r="BE153" s="34">
        <v>1.0052914986363319</v>
      </c>
      <c r="BF153" s="34">
        <v>1.326461754495456</v>
      </c>
      <c r="BG153" s="34">
        <v>1.1506403705974522</v>
      </c>
      <c r="BH153" s="34">
        <v>0.74178743564014404</v>
      </c>
      <c r="BI153" s="34">
        <v>0.9072448600654941</v>
      </c>
      <c r="BJ153" s="34">
        <v>0.96043785075290322</v>
      </c>
      <c r="BK153" s="34">
        <v>1.1855070647773158</v>
      </c>
      <c r="BL153" s="34">
        <v>0.33145246213985347</v>
      </c>
    </row>
    <row r="154" spans="1:64" ht="14" customHeight="1" outlineLevel="1" x14ac:dyDescent="0.15">
      <c r="A154" s="35" t="s">
        <v>761</v>
      </c>
      <c r="B154" s="35" t="s">
        <v>762</v>
      </c>
      <c r="C154" s="36" t="s">
        <v>250</v>
      </c>
      <c r="D154" s="36" t="s">
        <v>258</v>
      </c>
      <c r="E154" s="37">
        <v>0.93333694226012809</v>
      </c>
      <c r="F154" s="37">
        <v>-6.8989004787147049E-2</v>
      </c>
      <c r="G154" s="38">
        <v>0.19774586383141565</v>
      </c>
      <c r="H154" s="37">
        <v>0</v>
      </c>
      <c r="I154" s="37">
        <v>1</v>
      </c>
      <c r="J154" s="37">
        <v>2282.3000000000002</v>
      </c>
      <c r="K154" s="37">
        <v>409.02296865688243</v>
      </c>
      <c r="L154" s="37">
        <v>6.0137713125512828</v>
      </c>
      <c r="M154" s="37">
        <v>3.1308688527187462E-2</v>
      </c>
      <c r="N154" s="37">
        <v>-3.4638596312286181</v>
      </c>
      <c r="O154" s="37">
        <v>1</v>
      </c>
      <c r="P154" s="37">
        <v>0</v>
      </c>
      <c r="Q154" s="34">
        <v>0.25837000437479091</v>
      </c>
      <c r="R154" s="34">
        <v>0.25720538742801224</v>
      </c>
      <c r="S154" s="34">
        <v>0.19703707198546844</v>
      </c>
      <c r="T154" s="34">
        <v>0.36663367788285317</v>
      </c>
      <c r="U154" s="34">
        <v>0.33178245126915934</v>
      </c>
      <c r="V154" s="34">
        <v>0.22661247570242093</v>
      </c>
      <c r="W154" s="34">
        <v>0.18545296797050104</v>
      </c>
      <c r="X154" s="34">
        <v>0.64584404558336417</v>
      </c>
      <c r="Y154" s="34">
        <v>0.33490491788533178</v>
      </c>
      <c r="Z154" s="34">
        <v>0.44191661565666873</v>
      </c>
      <c r="AA154" s="34">
        <v>0.3245759615738571</v>
      </c>
      <c r="AB154" s="34">
        <v>0.13866415323728912</v>
      </c>
      <c r="AC154" s="34">
        <v>1.4699853587115665</v>
      </c>
      <c r="AD154" s="34">
        <v>1.4984591679506933</v>
      </c>
      <c r="AE154" s="34">
        <v>1.2919566898685229</v>
      </c>
      <c r="AF154" s="34">
        <v>1.6782718120805369</v>
      </c>
      <c r="AG154" s="34">
        <v>1.5206362854686157</v>
      </c>
      <c r="AH154" s="34">
        <v>1.3155519080837095</v>
      </c>
      <c r="AI154" s="34">
        <v>1.0956856044425458</v>
      </c>
      <c r="AJ154" s="34">
        <v>3.6151271753681393</v>
      </c>
      <c r="AK154" s="34">
        <v>2.7734326505276226</v>
      </c>
      <c r="AL154" s="34">
        <v>2.2443868739205528</v>
      </c>
      <c r="AM154" s="34">
        <v>1.8503493526422503</v>
      </c>
      <c r="AN154" s="34">
        <v>0.79553909105572385</v>
      </c>
      <c r="AO154" s="34">
        <v>0.28881697231211795</v>
      </c>
      <c r="AP154" s="34">
        <v>0.27094796963153861</v>
      </c>
      <c r="AQ154" s="34">
        <v>0.23309844414986394</v>
      </c>
      <c r="AR154" s="34">
        <v>0.29406144348081731</v>
      </c>
      <c r="AS154" s="34">
        <v>0.26057168115514956</v>
      </c>
      <c r="AT154" s="34">
        <v>0.23945029501829859</v>
      </c>
      <c r="AU154" s="34">
        <v>0.20571016119977545</v>
      </c>
      <c r="AV154" s="34">
        <v>0.37107523187907937</v>
      </c>
      <c r="AW154" s="34">
        <v>0.29132164047727716</v>
      </c>
      <c r="AX154" s="34">
        <v>0.34529028829546965</v>
      </c>
      <c r="AY154" s="34">
        <v>0.28003441275993879</v>
      </c>
      <c r="AZ154" s="34">
        <v>5.0314084611816232E-2</v>
      </c>
      <c r="BA154" s="34">
        <v>1.1178425026968717</v>
      </c>
      <c r="BB154" s="34">
        <v>1.0534303823918647</v>
      </c>
      <c r="BC154" s="34">
        <v>1.1830182097258077</v>
      </c>
      <c r="BD154" s="34">
        <v>0.80205791562545925</v>
      </c>
      <c r="BE154" s="34">
        <v>0.78536908796228089</v>
      </c>
      <c r="BF154" s="34">
        <v>1.0566509821495258</v>
      </c>
      <c r="BG154" s="34">
        <v>1.109230892613682</v>
      </c>
      <c r="BH154" s="34">
        <v>0.57455857093782214</v>
      </c>
      <c r="BI154" s="34">
        <v>0.86986372823889946</v>
      </c>
      <c r="BJ154" s="34">
        <v>0.78134715025906731</v>
      </c>
      <c r="BK154" s="34">
        <v>0.93333694226012809</v>
      </c>
      <c r="BL154" s="34">
        <v>0.19774586383141565</v>
      </c>
    </row>
    <row r="155" spans="1:64" ht="14" customHeight="1" outlineLevel="1" x14ac:dyDescent="0.15">
      <c r="A155" s="35" t="s">
        <v>765</v>
      </c>
      <c r="B155" s="35" t="s">
        <v>766</v>
      </c>
      <c r="C155" s="36" t="s">
        <v>284</v>
      </c>
      <c r="D155" s="36" t="s">
        <v>258</v>
      </c>
      <c r="E155" s="37">
        <v>0.13321728600620603</v>
      </c>
      <c r="F155" s="37">
        <v>-2.0157737544745054</v>
      </c>
      <c r="G155" s="38">
        <v>0.23073910780918325</v>
      </c>
      <c r="H155" s="37">
        <v>0</v>
      </c>
      <c r="I155" s="37">
        <v>1</v>
      </c>
      <c r="J155" s="37">
        <v>227</v>
      </c>
      <c r="K155" s="37">
        <v>666.0945878777278</v>
      </c>
      <c r="L155" s="37">
        <v>6.5014316842963904</v>
      </c>
      <c r="M155" s="37">
        <v>0.12613994392260874</v>
      </c>
      <c r="N155" s="37">
        <v>-2.0703633223114308</v>
      </c>
      <c r="O155" s="37">
        <v>1</v>
      </c>
      <c r="P155" s="37">
        <v>0</v>
      </c>
      <c r="Z155" s="34">
        <v>0.45013824186645451</v>
      </c>
      <c r="AA155" s="34">
        <v>0.45013824186645451</v>
      </c>
      <c r="AK155" s="34">
        <v>-5.6065573770491799</v>
      </c>
      <c r="AL155" s="34">
        <v>3.4054441260744985</v>
      </c>
      <c r="AM155" s="34">
        <v>-1.1005566254873407</v>
      </c>
      <c r="AN155" s="34">
        <v>6.3724473749221122</v>
      </c>
      <c r="AV155" s="34">
        <v>0.11273841961852861</v>
      </c>
      <c r="AW155" s="34">
        <v>0.12208835341365462</v>
      </c>
      <c r="AX155" s="34">
        <v>0.17989858472716264</v>
      </c>
      <c r="AY155" s="34">
        <v>0.13824178591978195</v>
      </c>
      <c r="AZ155" s="34">
        <v>3.6377492775784441E-2</v>
      </c>
      <c r="BH155" s="34">
        <v>0</v>
      </c>
      <c r="BI155" s="34">
        <v>0</v>
      </c>
      <c r="BJ155" s="34">
        <v>0.39965185801861808</v>
      </c>
      <c r="BK155" s="34">
        <v>0.13321728600620603</v>
      </c>
    </row>
    <row r="156" spans="1:64" ht="14" customHeight="1" outlineLevel="1" x14ac:dyDescent="0.15">
      <c r="A156" s="35" t="s">
        <v>768</v>
      </c>
      <c r="B156" s="35" t="s">
        <v>769</v>
      </c>
      <c r="C156" s="36" t="s">
        <v>350</v>
      </c>
      <c r="D156" s="36" t="s">
        <v>253</v>
      </c>
      <c r="E156" s="37">
        <v>2.8101377723849952</v>
      </c>
      <c r="F156" s="37">
        <v>1.0332335114622602</v>
      </c>
      <c r="G156" s="38">
        <v>1.865222849112167</v>
      </c>
      <c r="H156" s="37">
        <v>1</v>
      </c>
      <c r="I156" s="37">
        <v>0</v>
      </c>
      <c r="J156" s="37">
        <v>667.7285714285714</v>
      </c>
      <c r="K156" s="37">
        <v>122.91125137384996</v>
      </c>
      <c r="L156" s="37">
        <v>4.8114625613958726</v>
      </c>
      <c r="M156" s="37">
        <v>1.0728001656085114E-2</v>
      </c>
      <c r="N156" s="37">
        <v>-4.5348979786324213</v>
      </c>
      <c r="O156" s="37">
        <v>0</v>
      </c>
      <c r="P156" s="37">
        <v>1</v>
      </c>
      <c r="U156" s="34">
        <v>1.1598176496828453E-2</v>
      </c>
      <c r="V156" s="34">
        <v>0.19750759067098198</v>
      </c>
      <c r="W156" s="34">
        <v>0.20263581401417946</v>
      </c>
      <c r="X156" s="34">
        <v>0.21520493937365173</v>
      </c>
      <c r="Y156" s="34">
        <v>0.17025054537284659</v>
      </c>
      <c r="Z156" s="34">
        <v>0.18265740338688669</v>
      </c>
      <c r="AA156" s="34">
        <v>0.16330907821922913</v>
      </c>
      <c r="AB156" s="34">
        <v>7.5957949105567302E-2</v>
      </c>
      <c r="AF156" s="34">
        <v>0.18454052030694368</v>
      </c>
      <c r="AG156" s="34">
        <v>0.18366643694004134</v>
      </c>
      <c r="AH156" s="34">
        <v>3.3274311410905004</v>
      </c>
      <c r="AI156" s="34">
        <v>2.9190476190476193</v>
      </c>
      <c r="AJ156" s="34">
        <v>2.6986940298507465</v>
      </c>
      <c r="AK156" s="34">
        <v>3.9520524899057872</v>
      </c>
      <c r="AL156" s="34">
        <v>3.5184008029441292</v>
      </c>
      <c r="AM156" s="34">
        <v>2.3976904342979668</v>
      </c>
      <c r="AN156" s="34">
        <v>1.5651838120740797</v>
      </c>
      <c r="AQ156" s="34">
        <v>5.1917098445595854E-2</v>
      </c>
      <c r="AR156" s="34">
        <v>4.7959531105598516E-2</v>
      </c>
      <c r="AS156" s="34">
        <v>4.9390724181068428E-2</v>
      </c>
      <c r="AT156" s="34">
        <v>0.95260701641454792</v>
      </c>
      <c r="AU156" s="34">
        <v>0.8462544503378624</v>
      </c>
      <c r="AV156" s="34">
        <v>0.75929267412486467</v>
      </c>
      <c r="AW156" s="34">
        <v>0.50385003110052973</v>
      </c>
      <c r="AX156" s="34">
        <v>0.49966741103245127</v>
      </c>
      <c r="AY156" s="34">
        <v>0.46386736709281484</v>
      </c>
      <c r="AZ156" s="34">
        <v>0.37601594461775473</v>
      </c>
      <c r="BC156" s="34">
        <v>0</v>
      </c>
      <c r="BD156" s="34">
        <v>0</v>
      </c>
      <c r="BE156" s="34">
        <v>4.2584904786174302</v>
      </c>
      <c r="BF156" s="34">
        <v>4.8231412938525908</v>
      </c>
      <c r="BG156" s="34">
        <v>4.1762333793504327</v>
      </c>
      <c r="BH156" s="34">
        <v>3.5282307010924838</v>
      </c>
      <c r="BI156" s="34">
        <v>2.9594620680779871</v>
      </c>
      <c r="BJ156" s="34">
        <v>2.735544258089039</v>
      </c>
      <c r="BK156" s="34">
        <v>2.8101377723849952</v>
      </c>
      <c r="BL156" s="34">
        <v>1.865222849112167</v>
      </c>
    </row>
    <row r="157" spans="1:64" ht="14" customHeight="1" outlineLevel="1" x14ac:dyDescent="0.15">
      <c r="A157" s="35" t="s">
        <v>771</v>
      </c>
      <c r="B157" s="35" t="s">
        <v>772</v>
      </c>
      <c r="C157" s="36" t="s">
        <v>250</v>
      </c>
      <c r="D157" s="36" t="s">
        <v>253</v>
      </c>
      <c r="E157" s="37">
        <v>2.4870996723083527</v>
      </c>
      <c r="F157" s="37">
        <v>0.91111724134362637</v>
      </c>
      <c r="G157" s="38">
        <v>0.51145871842275425</v>
      </c>
      <c r="H157" s="37">
        <v>1</v>
      </c>
      <c r="I157" s="37">
        <v>0</v>
      </c>
      <c r="J157" s="37">
        <v>3451.8599999999997</v>
      </c>
      <c r="K157" s="37">
        <v>1958.3038733670637</v>
      </c>
      <c r="L157" s="37">
        <v>7.5798340068440657</v>
      </c>
      <c r="M157" s="37">
        <v>3.6487432856531311E-2</v>
      </c>
      <c r="N157" s="37">
        <v>-3.310787382980882</v>
      </c>
      <c r="O157" s="37">
        <v>1</v>
      </c>
      <c r="P157" s="37">
        <v>0</v>
      </c>
      <c r="Q157" s="34">
        <v>0.13695953488454637</v>
      </c>
      <c r="R157" s="34">
        <v>8.9238449692363636E-2</v>
      </c>
      <c r="S157" s="34">
        <v>0.13000134284414391</v>
      </c>
      <c r="T157" s="34">
        <v>0.15629601352456782</v>
      </c>
      <c r="U157" s="34">
        <v>0.13612250478534318</v>
      </c>
      <c r="V157" s="34">
        <v>0.10222224738888055</v>
      </c>
      <c r="W157" s="34">
        <v>0.13715095390666182</v>
      </c>
      <c r="X157" s="34">
        <v>0.18503216921653434</v>
      </c>
      <c r="Y157" s="34">
        <v>0.21237243777773873</v>
      </c>
      <c r="Z157" s="34">
        <v>0.39485891226294612</v>
      </c>
      <c r="AA157" s="34">
        <v>0.16802545662837268</v>
      </c>
      <c r="AB157" s="34">
        <v>8.7411092752959288E-2</v>
      </c>
      <c r="AC157" s="34">
        <v>2.1892428583586283</v>
      </c>
      <c r="AD157" s="34">
        <v>1.2730278793890921</v>
      </c>
      <c r="AE157" s="34">
        <v>1.3646749421418052</v>
      </c>
      <c r="AF157" s="34">
        <v>1.8961045834656505</v>
      </c>
      <c r="AG157" s="34">
        <v>1.8644194756554306</v>
      </c>
      <c r="AH157" s="34">
        <v>1.4355864811133201</v>
      </c>
      <c r="AI157" s="34">
        <v>1.5004089979550101</v>
      </c>
      <c r="AJ157" s="34">
        <v>2.1847052845528454</v>
      </c>
      <c r="AK157" s="34">
        <v>-28.583924349881798</v>
      </c>
      <c r="AL157" s="34">
        <v>70.859459459459458</v>
      </c>
      <c r="AM157" s="34">
        <v>5.5983705612209445</v>
      </c>
      <c r="AN157" s="34">
        <v>24.830801356716155</v>
      </c>
      <c r="AO157" s="34">
        <v>0.34819547277755969</v>
      </c>
      <c r="AP157" s="34">
        <v>0.27106665551854187</v>
      </c>
      <c r="AQ157" s="34">
        <v>0.29016283439205515</v>
      </c>
      <c r="AR157" s="34">
        <v>0.34343095432104681</v>
      </c>
      <c r="AS157" s="34">
        <v>0.36479554448189944</v>
      </c>
      <c r="AT157" s="34">
        <v>0.34905979600715425</v>
      </c>
      <c r="AU157" s="34">
        <v>0.32540914534084359</v>
      </c>
      <c r="AV157" s="34">
        <v>0.37066252855726539</v>
      </c>
      <c r="AW157" s="34">
        <v>0.58110251357716158</v>
      </c>
      <c r="AX157" s="34">
        <v>0.65352210977616032</v>
      </c>
      <c r="AY157" s="34">
        <v>0.38974075547496884</v>
      </c>
      <c r="AZ157" s="34">
        <v>0.12509977206010067</v>
      </c>
      <c r="BA157" s="34">
        <v>2.5423237094889393</v>
      </c>
      <c r="BB157" s="34">
        <v>3.0375545121301868</v>
      </c>
      <c r="BC157" s="34">
        <v>2.2319987474277534</v>
      </c>
      <c r="BD157" s="34">
        <v>2.1973110290945694</v>
      </c>
      <c r="BE157" s="34">
        <v>2.6799061996189359</v>
      </c>
      <c r="BF157" s="34">
        <v>3.4147145550345628</v>
      </c>
      <c r="BG157" s="34">
        <v>2.3726349403468312</v>
      </c>
      <c r="BH157" s="34">
        <v>2.00323289796974</v>
      </c>
      <c r="BI157" s="34">
        <v>2.7362426106598741</v>
      </c>
      <c r="BJ157" s="34">
        <v>1.6550775213121292</v>
      </c>
      <c r="BK157" s="34">
        <v>2.4870996723083527</v>
      </c>
      <c r="BL157" s="34">
        <v>0.51145871842275425</v>
      </c>
    </row>
    <row r="158" spans="1:64" ht="14" customHeight="1" outlineLevel="1" x14ac:dyDescent="0.15">
      <c r="A158" s="35" t="s">
        <v>775</v>
      </c>
      <c r="B158" s="35" t="s">
        <v>776</v>
      </c>
      <c r="C158" s="36" t="s">
        <v>250</v>
      </c>
      <c r="D158" s="36" t="s">
        <v>258</v>
      </c>
      <c r="E158" s="37">
        <v>0.9094574289015902</v>
      </c>
      <c r="F158" s="37">
        <v>-9.4907089264484212E-2</v>
      </c>
      <c r="G158" s="38">
        <v>0.20396382022430198</v>
      </c>
      <c r="H158" s="37">
        <v>0</v>
      </c>
      <c r="I158" s="37">
        <v>1</v>
      </c>
      <c r="J158" s="37">
        <v>1546.8300000000004</v>
      </c>
      <c r="K158" s="37">
        <v>412.43243500535107</v>
      </c>
      <c r="L158" s="37">
        <v>6.0220723984326243</v>
      </c>
      <c r="M158" s="37">
        <v>4.2304537431068323E-2</v>
      </c>
      <c r="N158" s="37">
        <v>-3.1628609308087361</v>
      </c>
      <c r="O158" s="37">
        <v>1</v>
      </c>
      <c r="P158" s="37">
        <v>0</v>
      </c>
      <c r="Q158" s="34">
        <v>-0.150753866480143</v>
      </c>
      <c r="R158" s="34">
        <v>-1.0898224644049921E-2</v>
      </c>
      <c r="S158" s="34">
        <v>5.5845886831532209E-2</v>
      </c>
      <c r="T158" s="34">
        <v>7.7444092149199978E-2</v>
      </c>
      <c r="U158" s="34">
        <v>5.923322388197752E-2</v>
      </c>
      <c r="V158" s="34">
        <v>2.9426941591444062E-2</v>
      </c>
      <c r="W158" s="34">
        <v>4.5481895347587835E-2</v>
      </c>
      <c r="X158" s="34">
        <v>0.1656119868657768</v>
      </c>
      <c r="Y158" s="34">
        <v>0.11743169398907104</v>
      </c>
      <c r="Z158" s="34">
        <v>0.18640966938926487</v>
      </c>
      <c r="AA158" s="34">
        <v>5.7523329892166145E-2</v>
      </c>
      <c r="AB158" s="34">
        <v>9.50331728754433E-2</v>
      </c>
      <c r="AC158" s="34">
        <v>-0.81544929059379923</v>
      </c>
      <c r="AD158" s="34">
        <v>-7.0019980887846403E-2</v>
      </c>
      <c r="AE158" s="34">
        <v>0.42470648289943846</v>
      </c>
      <c r="AF158" s="34">
        <v>0.42704460966542757</v>
      </c>
      <c r="AG158" s="34">
        <v>0.33881805195492304</v>
      </c>
      <c r="AH158" s="34">
        <v>0.19120011022826436</v>
      </c>
      <c r="AI158" s="34">
        <v>0.20556526806526809</v>
      </c>
      <c r="AJ158" s="34">
        <v>0.80371207033396419</v>
      </c>
      <c r="AK158" s="34">
        <v>1.1778108362041966</v>
      </c>
      <c r="AL158" s="34">
        <v>1.5145804565023151</v>
      </c>
      <c r="AM158" s="34">
        <v>0.41979686143721517</v>
      </c>
      <c r="AN158" s="34">
        <v>0.64902205413692993</v>
      </c>
      <c r="AO158" s="34">
        <v>-9.4690081888187838E-2</v>
      </c>
      <c r="AP158" s="34">
        <v>-9.6748250489142821E-3</v>
      </c>
      <c r="AQ158" s="34">
        <v>6.3908000570607137E-2</v>
      </c>
      <c r="AR158" s="34">
        <v>7.8164536775181287E-2</v>
      </c>
      <c r="AS158" s="34">
        <v>6.4682948508171217E-2</v>
      </c>
      <c r="AT158" s="34">
        <v>3.4848776567692683E-2</v>
      </c>
      <c r="AU158" s="34">
        <v>3.6489177377227233E-2</v>
      </c>
      <c r="AV158" s="34">
        <v>0.10381130379237739</v>
      </c>
      <c r="AW158" s="34">
        <v>0.11397420938584395</v>
      </c>
      <c r="AX158" s="34">
        <v>0.13964530721068871</v>
      </c>
      <c r="AY158" s="34">
        <v>5.3115935325068753E-2</v>
      </c>
      <c r="AZ158" s="34">
        <v>6.7526303917784428E-2</v>
      </c>
      <c r="BA158" s="34">
        <v>0.62811046972821905</v>
      </c>
      <c r="BB158" s="34">
        <v>0.88774322102053804</v>
      </c>
      <c r="BC158" s="34">
        <v>1.1443636084318181</v>
      </c>
      <c r="BD158" s="34">
        <v>1.0093027706308872</v>
      </c>
      <c r="BE158" s="34">
        <v>1.0920045249782842</v>
      </c>
      <c r="BF158" s="34">
        <v>1.1842473149783608</v>
      </c>
      <c r="BG158" s="34">
        <v>0.80227917280853733</v>
      </c>
      <c r="BH158" s="34">
        <v>0.62683448074633097</v>
      </c>
      <c r="BI158" s="34">
        <v>0.97055748336944825</v>
      </c>
      <c r="BJ158" s="34">
        <v>0.7491312423234775</v>
      </c>
      <c r="BK158" s="34">
        <v>0.9094574289015902</v>
      </c>
      <c r="BL158" s="34">
        <v>0.20396382022430198</v>
      </c>
    </row>
    <row r="159" spans="1:64" ht="14" customHeight="1" outlineLevel="1" x14ac:dyDescent="0.15">
      <c r="A159" s="35" t="s">
        <v>779</v>
      </c>
      <c r="B159" s="35" t="s">
        <v>780</v>
      </c>
      <c r="C159" s="36" t="s">
        <v>257</v>
      </c>
      <c r="D159" s="36" t="s">
        <v>258</v>
      </c>
      <c r="E159" s="37">
        <v>1.3671543145850866</v>
      </c>
      <c r="F159" s="37">
        <v>0.31273143694868633</v>
      </c>
      <c r="G159" s="38">
        <v>0.33690205654281946</v>
      </c>
      <c r="H159" s="37">
        <v>1</v>
      </c>
      <c r="I159" s="37">
        <v>0</v>
      </c>
      <c r="J159" s="37">
        <v>851.42000000000007</v>
      </c>
      <c r="K159" s="37">
        <v>431.30446528847517</v>
      </c>
      <c r="L159" s="37">
        <v>6.0668142566919627</v>
      </c>
      <c r="M159" s="37">
        <v>3.827485956905733E-2</v>
      </c>
      <c r="N159" s="37">
        <v>-3.2629620064442757</v>
      </c>
      <c r="O159" s="37">
        <v>1</v>
      </c>
      <c r="P159" s="37">
        <v>0</v>
      </c>
      <c r="Q159" s="34">
        <v>9.7013373986556725E-2</v>
      </c>
      <c r="R159" s="34">
        <v>0.24106356282869271</v>
      </c>
      <c r="T159" s="34">
        <v>0.10420242239984309</v>
      </c>
      <c r="U159" s="34">
        <v>0.25527250405577234</v>
      </c>
      <c r="V159" s="34">
        <v>0.22619205958635366</v>
      </c>
      <c r="W159" s="34">
        <v>0.20291911179897251</v>
      </c>
      <c r="X159" s="34">
        <v>0.15199091573060663</v>
      </c>
      <c r="Y159" s="34">
        <v>0.25646009370460543</v>
      </c>
      <c r="Z159" s="34">
        <v>0.26354988494411574</v>
      </c>
      <c r="AA159" s="34">
        <v>0.19985154767061319</v>
      </c>
      <c r="AB159" s="34">
        <v>6.5907355426598799E-2</v>
      </c>
      <c r="AC159" s="34">
        <v>1.6279069767441861</v>
      </c>
      <c r="AD159" s="34">
        <v>1.9673202614379084</v>
      </c>
      <c r="AF159" s="34">
        <v>0.94402487783207467</v>
      </c>
      <c r="AG159" s="34">
        <v>3.736842105263158</v>
      </c>
      <c r="AH159" s="34">
        <v>2.6807881773399016</v>
      </c>
      <c r="AI159" s="34">
        <v>2.7283236994219653</v>
      </c>
      <c r="AJ159" s="34">
        <v>2.4921328671328671</v>
      </c>
      <c r="AK159" s="34">
        <v>3.4747054747054746</v>
      </c>
      <c r="AL159" s="34">
        <v>3.5047814207650272</v>
      </c>
      <c r="AM159" s="34">
        <v>2.5729806511825069</v>
      </c>
      <c r="AN159" s="34">
        <v>0.93486026861763594</v>
      </c>
      <c r="AO159" s="34">
        <v>9.5319148936170217E-2</v>
      </c>
      <c r="AP159" s="34">
        <v>0.21696299855838538</v>
      </c>
      <c r="AR159" s="34">
        <v>0.12611275964391691</v>
      </c>
      <c r="AS159" s="34">
        <v>0.31876916338151556</v>
      </c>
      <c r="AT159" s="34">
        <v>0.30266963292547272</v>
      </c>
      <c r="AU159" s="34">
        <v>0.32291904218928164</v>
      </c>
      <c r="AV159" s="34">
        <v>0.30436639265506565</v>
      </c>
      <c r="AW159" s="34">
        <v>0.40076732475421628</v>
      </c>
      <c r="AX159" s="34">
        <v>0.38692406304200289</v>
      </c>
      <c r="AY159" s="34">
        <v>0.27497894734289191</v>
      </c>
      <c r="AZ159" s="34">
        <v>0.10724113708262645</v>
      </c>
      <c r="BA159" s="34">
        <v>0.98253617021276585</v>
      </c>
      <c r="BB159" s="34">
        <v>0.90002402691013939</v>
      </c>
      <c r="BD159" s="34">
        <v>1.21026706231454</v>
      </c>
      <c r="BE159" s="34">
        <v>1.2487406920718354</v>
      </c>
      <c r="BF159" s="34">
        <v>1.3381090100111235</v>
      </c>
      <c r="BG159" s="34">
        <v>1.5913683010262256</v>
      </c>
      <c r="BH159" s="34">
        <v>2.0025301590690723</v>
      </c>
      <c r="BI159" s="34">
        <v>1.5626888338262328</v>
      </c>
      <c r="BJ159" s="34">
        <v>1.4681245758238444</v>
      </c>
      <c r="BK159" s="34">
        <v>1.3671543145850866</v>
      </c>
      <c r="BL159" s="34">
        <v>0.33690205654281946</v>
      </c>
    </row>
    <row r="160" spans="1:64" ht="14" customHeight="1" outlineLevel="1" x14ac:dyDescent="0.15">
      <c r="A160" s="35" t="s">
        <v>782</v>
      </c>
      <c r="B160" s="35" t="s">
        <v>783</v>
      </c>
      <c r="C160" s="36" t="s">
        <v>250</v>
      </c>
      <c r="D160" s="36" t="s">
        <v>258</v>
      </c>
      <c r="E160" s="37">
        <v>1.1113633158946126</v>
      </c>
      <c r="F160" s="37">
        <v>0.10558747420593778</v>
      </c>
      <c r="G160" s="38">
        <v>0.1977943565733758</v>
      </c>
      <c r="H160" s="37">
        <v>0</v>
      </c>
      <c r="I160" s="37">
        <v>1</v>
      </c>
      <c r="J160" s="37">
        <v>2114.27</v>
      </c>
      <c r="K160" s="37">
        <v>1689.8667396836029</v>
      </c>
      <c r="L160" s="37">
        <v>7.4324049525498932</v>
      </c>
      <c r="M160" s="37">
        <v>7.7919610116865712E-2</v>
      </c>
      <c r="N160" s="37">
        <v>-2.552077623294029</v>
      </c>
      <c r="O160" s="37">
        <v>1</v>
      </c>
      <c r="P160" s="37">
        <v>0</v>
      </c>
      <c r="Q160" s="34">
        <v>0.30437020061914527</v>
      </c>
      <c r="R160" s="34">
        <v>0.31705630632360959</v>
      </c>
      <c r="S160" s="34">
        <v>0.30450005083367226</v>
      </c>
      <c r="T160" s="34">
        <v>0.35601758331110006</v>
      </c>
      <c r="U160" s="34">
        <v>0.27890243365752759</v>
      </c>
      <c r="V160" s="34">
        <v>0.19396608597970866</v>
      </c>
      <c r="W160" s="34">
        <v>0.33657579313927316</v>
      </c>
      <c r="X160" s="34">
        <v>0.31364355856295145</v>
      </c>
      <c r="Y160" s="34">
        <v>0.13604866052589457</v>
      </c>
      <c r="Z160" s="34">
        <v>0.14178216042588557</v>
      </c>
      <c r="AA160" s="34">
        <v>0.26828628333787685</v>
      </c>
      <c r="AB160" s="34">
        <v>8.064724155098249E-2</v>
      </c>
      <c r="AC160" s="34">
        <v>9.423201394075182</v>
      </c>
      <c r="AD160" s="34">
        <v>5.1240377452197663</v>
      </c>
      <c r="AE160" s="34">
        <v>4.7639924445769966</v>
      </c>
      <c r="AF160" s="34">
        <v>4.6692493543280849</v>
      </c>
      <c r="AG160" s="34">
        <v>3.7513873473917867</v>
      </c>
      <c r="AH160" s="34">
        <v>3.7508447693262537</v>
      </c>
      <c r="AI160" s="34">
        <v>3.3405002864235249</v>
      </c>
      <c r="AJ160" s="34">
        <v>3.1636336120464605</v>
      </c>
      <c r="AK160" s="34">
        <v>1.2696089082020641</v>
      </c>
      <c r="AL160" s="34">
        <v>0.63286654857792179</v>
      </c>
      <c r="AM160" s="34">
        <v>3.988932241016804</v>
      </c>
      <c r="AN160" s="34">
        <v>2.3980521446257601</v>
      </c>
      <c r="AO160" s="34">
        <v>0.36529887475632589</v>
      </c>
      <c r="AP160" s="34">
        <v>0.36608061597416874</v>
      </c>
      <c r="AQ160" s="34">
        <v>0.37081373034542531</v>
      </c>
      <c r="AR160" s="34">
        <v>0.38867505808107078</v>
      </c>
      <c r="AS160" s="34">
        <v>0.33003944850212869</v>
      </c>
      <c r="AT160" s="34">
        <v>0.29016271005601496</v>
      </c>
      <c r="AU160" s="34">
        <v>0.30620453542998372</v>
      </c>
      <c r="AV160" s="34">
        <v>0.28480730257667874</v>
      </c>
      <c r="AW160" s="34">
        <v>0.15616064031641677</v>
      </c>
      <c r="AX160" s="34">
        <v>0.11404549533543322</v>
      </c>
      <c r="AY160" s="34">
        <v>0.29722884113736464</v>
      </c>
      <c r="AZ160" s="34">
        <v>9.3076397666137359E-2</v>
      </c>
      <c r="BA160" s="34">
        <v>1.2001794985620813</v>
      </c>
      <c r="BB160" s="34">
        <v>1.1546233545044884</v>
      </c>
      <c r="BC160" s="34">
        <v>1.2177788782963972</v>
      </c>
      <c r="BD160" s="34">
        <v>1.0917299490273589</v>
      </c>
      <c r="BE160" s="34">
        <v>1.1833509093986383</v>
      </c>
      <c r="BF160" s="34">
        <v>1.4959455854894639</v>
      </c>
      <c r="BG160" s="34">
        <v>0.90976398680958614</v>
      </c>
      <c r="BH160" s="34">
        <v>0.90806042337233261</v>
      </c>
      <c r="BI160" s="34">
        <v>1.1478293113124349</v>
      </c>
      <c r="BJ160" s="34">
        <v>0.80437126217334476</v>
      </c>
      <c r="BK160" s="34">
        <v>1.1113633158946126</v>
      </c>
      <c r="BL160" s="34">
        <v>0.1977943565733758</v>
      </c>
    </row>
    <row r="161" spans="1:64" ht="14" customHeight="1" outlineLevel="1" x14ac:dyDescent="0.15">
      <c r="A161" s="35" t="s">
        <v>786</v>
      </c>
      <c r="B161" s="35" t="s">
        <v>787</v>
      </c>
      <c r="C161" s="36" t="s">
        <v>257</v>
      </c>
      <c r="D161" s="36" t="s">
        <v>253</v>
      </c>
      <c r="E161" s="37">
        <v>0.35900669920274803</v>
      </c>
      <c r="F161" s="37">
        <v>-1.0244142299360788</v>
      </c>
      <c r="G161" s="38">
        <v>6.8698742101454116E-2</v>
      </c>
      <c r="H161" s="37">
        <v>0</v>
      </c>
      <c r="I161" s="37">
        <v>1</v>
      </c>
      <c r="J161" s="37">
        <v>1519.6600000000003</v>
      </c>
      <c r="K161" s="37">
        <v>250.89854169010505</v>
      </c>
      <c r="L161" s="37">
        <v>5.5250486410402404</v>
      </c>
      <c r="M161" s="37">
        <v>2.2125462568606088E-2</v>
      </c>
      <c r="N161" s="37">
        <v>-3.8110261812510511</v>
      </c>
      <c r="O161" s="37">
        <v>0</v>
      </c>
      <c r="P161" s="37">
        <v>1</v>
      </c>
      <c r="Q161" s="34">
        <v>0.49207862490536408</v>
      </c>
      <c r="R161" s="34">
        <v>0.46665295883538266</v>
      </c>
      <c r="S161" s="34">
        <v>0.37984456300775715</v>
      </c>
      <c r="T161" s="34">
        <v>0.34583674977248768</v>
      </c>
      <c r="U161" s="34">
        <v>0.23032897834274951</v>
      </c>
      <c r="V161" s="34">
        <v>0.31971565522717921</v>
      </c>
      <c r="W161" s="34">
        <v>0.26134602020633985</v>
      </c>
      <c r="X161" s="34">
        <v>0.40703154604016678</v>
      </c>
      <c r="Y161" s="34">
        <v>0.40109828637490919</v>
      </c>
      <c r="Z161" s="34">
        <v>0.32040823502522903</v>
      </c>
      <c r="AA161" s="34">
        <v>0.36243416177375654</v>
      </c>
      <c r="AB161" s="34">
        <v>8.3661568920422841E-2</v>
      </c>
      <c r="AC161" s="34">
        <v>3.0916084326736741</v>
      </c>
      <c r="AD161" s="34">
        <v>6.229468599033817</v>
      </c>
      <c r="AE161" s="34">
        <v>3.7233292568879941</v>
      </c>
      <c r="AF161" s="34">
        <v>2.3067492036781054</v>
      </c>
      <c r="AG161" s="34">
        <v>2.0737846072327462</v>
      </c>
      <c r="AH161" s="34">
        <v>2.2678656260604004</v>
      </c>
      <c r="AI161" s="34">
        <v>1.8911740055444526</v>
      </c>
      <c r="AJ161" s="34">
        <v>2.154236650789672</v>
      </c>
      <c r="AK161" s="34">
        <v>2.3139522375215149</v>
      </c>
      <c r="AL161" s="34">
        <v>2.3672793401311942</v>
      </c>
      <c r="AM161" s="34">
        <v>2.8419447959553574</v>
      </c>
      <c r="AN161" s="34">
        <v>1.3081602999069928</v>
      </c>
      <c r="AO161" s="34">
        <v>0.13116367368903592</v>
      </c>
      <c r="AP161" s="34">
        <v>0.15429087329428337</v>
      </c>
      <c r="AQ161" s="34">
        <v>0.1532830070217939</v>
      </c>
      <c r="AR161" s="34">
        <v>0.13470109706536768</v>
      </c>
      <c r="AS161" s="34">
        <v>0.11684056543220933</v>
      </c>
      <c r="AT161" s="34">
        <v>0.11262056739978835</v>
      </c>
      <c r="AU161" s="34">
        <v>0.10039701553836676</v>
      </c>
      <c r="AV161" s="34">
        <v>0.1138948163660221</v>
      </c>
      <c r="AW161" s="34">
        <v>0.12990687506039231</v>
      </c>
      <c r="AX161" s="34">
        <v>0.11293435994360873</v>
      </c>
      <c r="AY161" s="34">
        <v>0.12600328508108685</v>
      </c>
      <c r="AZ161" s="34">
        <v>1.7944469458661606E-2</v>
      </c>
      <c r="BA161" s="34">
        <v>0.26655023618280749</v>
      </c>
      <c r="BB161" s="34">
        <v>0.33063301190534461</v>
      </c>
      <c r="BC161" s="34">
        <v>0.40354140074571387</v>
      </c>
      <c r="BD161" s="34">
        <v>0.3894933003909567</v>
      </c>
      <c r="BE161" s="34">
        <v>0.50727687967399582</v>
      </c>
      <c r="BF161" s="34">
        <v>0.35225227654167873</v>
      </c>
      <c r="BG161" s="34">
        <v>0.38415360394277503</v>
      </c>
      <c r="BH161" s="34">
        <v>0.27981815531020954</v>
      </c>
      <c r="BI161" s="34">
        <v>0.32387791090926654</v>
      </c>
      <c r="BJ161" s="34">
        <v>0.35247021642473159</v>
      </c>
      <c r="BK161" s="34">
        <v>0.35900669920274803</v>
      </c>
      <c r="BL161" s="34">
        <v>6.8698742101454116E-2</v>
      </c>
    </row>
    <row r="162" spans="1:64" ht="14" customHeight="1" outlineLevel="1" x14ac:dyDescent="0.15">
      <c r="A162" s="35" t="s">
        <v>789</v>
      </c>
      <c r="B162" s="35" t="s">
        <v>790</v>
      </c>
      <c r="C162" s="36" t="s">
        <v>250</v>
      </c>
      <c r="D162" s="36" t="s">
        <v>253</v>
      </c>
      <c r="E162" s="37">
        <v>0.75282556962698832</v>
      </c>
      <c r="F162" s="37">
        <v>-0.28392172525832532</v>
      </c>
      <c r="G162" s="38">
        <v>1.0211017135158547</v>
      </c>
      <c r="H162" s="37">
        <v>0</v>
      </c>
      <c r="I162" s="37">
        <v>1</v>
      </c>
      <c r="J162" s="37">
        <v>603.46</v>
      </c>
      <c r="K162" s="37">
        <v>151.97127067676664</v>
      </c>
      <c r="L162" s="37">
        <v>5.0236914942763971</v>
      </c>
      <c r="M162" s="37">
        <v>1.7156289553204897E-2</v>
      </c>
      <c r="N162" s="37">
        <v>-4.0653904348058525</v>
      </c>
      <c r="O162" s="37">
        <v>0</v>
      </c>
      <c r="P162" s="37">
        <v>1</v>
      </c>
      <c r="W162" s="34">
        <v>3.7729129336345729E-2</v>
      </c>
      <c r="X162" s="34">
        <v>-9.8108368066688039E-5</v>
      </c>
      <c r="Y162" s="34">
        <v>8.9222348687734335E-2</v>
      </c>
      <c r="Z162" s="34">
        <v>0.16217328668450298</v>
      </c>
      <c r="AA162" s="34">
        <v>7.2256664085129096E-2</v>
      </c>
      <c r="AB162" s="34">
        <v>7.0238159681414128E-2</v>
      </c>
      <c r="AC162" s="34">
        <v>2.4367414490621551</v>
      </c>
      <c r="AD162" s="34">
        <v>1.9175053918044576</v>
      </c>
      <c r="AE162" s="34">
        <v>1.6156135130404343</v>
      </c>
      <c r="AF162" s="34">
        <v>1.4674874284723425</v>
      </c>
      <c r="AG162" s="34">
        <v>1.2138933191564771</v>
      </c>
      <c r="AH162" s="34">
        <v>0.67657822506861853</v>
      </c>
      <c r="AI162" s="34">
        <v>0.49867608120035306</v>
      </c>
      <c r="AJ162" s="34">
        <v>-9.2727272727272721E-4</v>
      </c>
      <c r="AK162" s="34">
        <v>3.465864759427828</v>
      </c>
      <c r="AL162" s="34">
        <v>1.4578300141473501</v>
      </c>
      <c r="AM162" s="34">
        <v>1.4749262908652745</v>
      </c>
      <c r="AN162" s="34">
        <v>0.99675290697579733</v>
      </c>
      <c r="AO162" s="34">
        <v>0.41799943219456798</v>
      </c>
      <c r="AP162" s="34">
        <v>0.34114599987209826</v>
      </c>
      <c r="AQ162" s="34">
        <v>0.317520382538099</v>
      </c>
      <c r="AR162" s="34">
        <v>0.29340590764110386</v>
      </c>
      <c r="AS162" s="34">
        <v>0.22931940678249807</v>
      </c>
      <c r="AT162" s="34">
        <v>0.13214009172672583</v>
      </c>
      <c r="AU162" s="34">
        <v>9.5689728173427052E-2</v>
      </c>
      <c r="AV162" s="34">
        <v>-1.445988091862773E-4</v>
      </c>
      <c r="AW162" s="34">
        <v>0.18898461320286464</v>
      </c>
      <c r="AX162" s="34">
        <v>0.22704699920340329</v>
      </c>
      <c r="AY162" s="34">
        <v>0.22431079625256017</v>
      </c>
      <c r="AZ162" s="34">
        <v>0.12531181924615567</v>
      </c>
      <c r="BA162" s="34">
        <v>0</v>
      </c>
      <c r="BB162" s="34">
        <v>0</v>
      </c>
      <c r="BC162" s="34">
        <v>0</v>
      </c>
      <c r="BD162" s="34">
        <v>0</v>
      </c>
      <c r="BE162" s="34">
        <v>0</v>
      </c>
      <c r="BF162" s="34">
        <v>0</v>
      </c>
      <c r="BG162" s="34">
        <v>2.5362294295311489</v>
      </c>
      <c r="BH162" s="34">
        <v>1.4738682544182971</v>
      </c>
      <c r="BI162" s="34">
        <v>2.1181308941359993</v>
      </c>
      <c r="BJ162" s="34">
        <v>1.4000271181844373</v>
      </c>
      <c r="BK162" s="34">
        <v>0.75282556962698832</v>
      </c>
      <c r="BL162" s="34">
        <v>1.0211017135158547</v>
      </c>
    </row>
    <row r="163" spans="1:64" ht="14" customHeight="1" outlineLevel="1" x14ac:dyDescent="0.15">
      <c r="A163" s="35" t="s">
        <v>793</v>
      </c>
      <c r="B163" s="35" t="s">
        <v>794</v>
      </c>
      <c r="C163" s="36" t="s">
        <v>250</v>
      </c>
      <c r="D163" s="36" t="s">
        <v>253</v>
      </c>
      <c r="E163" s="37">
        <v>1.3761398080845402</v>
      </c>
      <c r="F163" s="37">
        <v>0.3192823390623446</v>
      </c>
      <c r="G163" s="38">
        <v>0.27219521768726274</v>
      </c>
      <c r="H163" s="37">
        <v>1</v>
      </c>
      <c r="I163" s="37">
        <v>0</v>
      </c>
      <c r="J163" s="37">
        <v>615.03</v>
      </c>
      <c r="K163" s="37">
        <v>569.23989485004381</v>
      </c>
      <c r="L163" s="37">
        <v>6.3443019530955418</v>
      </c>
      <c r="M163" s="37">
        <v>8.7304589895039975E-2</v>
      </c>
      <c r="N163" s="37">
        <v>-2.4383522414013599</v>
      </c>
      <c r="O163" s="37">
        <v>1</v>
      </c>
      <c r="P163" s="37">
        <v>0</v>
      </c>
      <c r="Q163" s="34">
        <v>0.39056313754716099</v>
      </c>
      <c r="R163" s="34">
        <v>0.30992101209399892</v>
      </c>
      <c r="S163" s="34">
        <v>0.39230499715324307</v>
      </c>
      <c r="T163" s="34">
        <v>0.47215502345099974</v>
      </c>
      <c r="U163" s="34">
        <v>0.51856526071072728</v>
      </c>
      <c r="V163" s="34">
        <v>0.51095069989637665</v>
      </c>
      <c r="W163" s="34">
        <v>0.53665906050830114</v>
      </c>
      <c r="X163" s="34">
        <v>0.57834811012599152</v>
      </c>
      <c r="Y163" s="34">
        <v>0.2771545060267338</v>
      </c>
      <c r="Z163" s="34">
        <v>0.35123891942123259</v>
      </c>
      <c r="AA163" s="34">
        <v>0.43378607269347658</v>
      </c>
      <c r="AB163" s="34">
        <v>0.10348055977430336</v>
      </c>
      <c r="AC163" s="34">
        <v>4.7914285714285718</v>
      </c>
      <c r="AD163" s="34">
        <v>4.3257090576395241</v>
      </c>
      <c r="AE163" s="34">
        <v>6.1039182282793867</v>
      </c>
      <c r="AF163" s="34">
        <v>4.9157029041377536</v>
      </c>
      <c r="AG163" s="34">
        <v>5.664087061668682</v>
      </c>
      <c r="AH163" s="34">
        <v>6.0057803468208091</v>
      </c>
      <c r="AI163" s="34">
        <v>6.2400731930466602</v>
      </c>
      <c r="AJ163" s="34">
        <v>6.5369198312236287</v>
      </c>
      <c r="AK163" s="34">
        <v>4.2584612150515033</v>
      </c>
      <c r="AL163" s="34">
        <v>2.2934344631429249</v>
      </c>
      <c r="AM163" s="34">
        <v>5.113551487243944</v>
      </c>
      <c r="AN163" s="34">
        <v>1.2833488729121667</v>
      </c>
      <c r="AO163" s="34">
        <v>0.56173377101895894</v>
      </c>
      <c r="AP163" s="34">
        <v>0.54814213668772827</v>
      </c>
      <c r="AQ163" s="34">
        <v>0.62185428164809609</v>
      </c>
      <c r="AR163" s="34">
        <v>0.59306688164708077</v>
      </c>
      <c r="AS163" s="34">
        <v>0.60925550179491184</v>
      </c>
      <c r="AT163" s="34">
        <v>0.62121244474813686</v>
      </c>
      <c r="AU163" s="34">
        <v>0.63339524517087664</v>
      </c>
      <c r="AV163" s="34">
        <v>0.61115402948766417</v>
      </c>
      <c r="AW163" s="34">
        <v>0.51271181078447503</v>
      </c>
      <c r="AX163" s="34">
        <v>0.43402201508939708</v>
      </c>
      <c r="AY163" s="34">
        <v>0.57465481180773248</v>
      </c>
      <c r="AZ163" s="34">
        <v>6.2537669297252574E-2</v>
      </c>
      <c r="BA163" s="34">
        <v>1.4382662289810411</v>
      </c>
      <c r="BB163" s="34">
        <v>1.7686510926902788</v>
      </c>
      <c r="BC163" s="34">
        <v>1.5851296469853171</v>
      </c>
      <c r="BD163" s="34">
        <v>1.2560850826330967</v>
      </c>
      <c r="BE163" s="34">
        <v>1.1748868425159982</v>
      </c>
      <c r="BF163" s="34">
        <v>1.2157972283316605</v>
      </c>
      <c r="BG163" s="34">
        <v>1.1802563150074294</v>
      </c>
      <c r="BH163" s="34">
        <v>1.0567234832919674</v>
      </c>
      <c r="BI163" s="34">
        <v>1.8499133141823059</v>
      </c>
      <c r="BJ163" s="34">
        <v>1.2356888462263051</v>
      </c>
      <c r="BK163" s="34">
        <v>1.3761398080845402</v>
      </c>
      <c r="BL163" s="34">
        <v>0.27219521768726274</v>
      </c>
    </row>
    <row r="164" spans="1:64" ht="14" customHeight="1" outlineLevel="1" x14ac:dyDescent="0.15">
      <c r="A164" s="35" t="s">
        <v>796</v>
      </c>
      <c r="B164" s="35" t="s">
        <v>797</v>
      </c>
      <c r="C164" s="36" t="s">
        <v>250</v>
      </c>
      <c r="D164" s="36" t="s">
        <v>258</v>
      </c>
      <c r="E164" s="37">
        <v>1.6590879086515709</v>
      </c>
      <c r="F164" s="37">
        <v>0.50626799874451001</v>
      </c>
      <c r="G164" s="38">
        <v>0.46736436428650113</v>
      </c>
      <c r="H164" s="37">
        <v>1</v>
      </c>
      <c r="I164" s="37">
        <v>0</v>
      </c>
      <c r="J164" s="37">
        <v>1076.8</v>
      </c>
      <c r="K164" s="37">
        <v>375.91581799948517</v>
      </c>
      <c r="L164" s="37">
        <v>5.9293652300239259</v>
      </c>
      <c r="M164" s="37">
        <v>2.9053038925066187E-2</v>
      </c>
      <c r="N164" s="37">
        <v>-3.5386321909982938</v>
      </c>
      <c r="O164" s="37">
        <v>1</v>
      </c>
      <c r="P164" s="37">
        <v>0</v>
      </c>
      <c r="Q164" s="34">
        <v>0.12762671798344086</v>
      </c>
      <c r="R164" s="34">
        <v>0.11503864934859537</v>
      </c>
      <c r="S164" s="34">
        <v>0.16846761208217742</v>
      </c>
      <c r="T164" s="34">
        <v>0.11809342200649291</v>
      </c>
      <c r="U164" s="34">
        <v>0.24980168110321396</v>
      </c>
      <c r="V164" s="34">
        <v>0.25115300016555897</v>
      </c>
      <c r="W164" s="34">
        <v>0.29428301596714329</v>
      </c>
      <c r="X164" s="34">
        <v>0.39122141973584451</v>
      </c>
      <c r="Y164" s="34">
        <v>0.21587620815258959</v>
      </c>
      <c r="Z164" s="34">
        <v>0.22185964222528012</v>
      </c>
      <c r="AA164" s="34">
        <v>0.21534213687703371</v>
      </c>
      <c r="AB164" s="34">
        <v>8.7614777861225804E-2</v>
      </c>
      <c r="AC164" s="34">
        <v>2.0931229300603937</v>
      </c>
      <c r="AD164" s="34">
        <v>1.7448275862068965</v>
      </c>
      <c r="AE164" s="34">
        <v>2.1489730264785942</v>
      </c>
      <c r="AF164" s="34">
        <v>1.7368177077297486</v>
      </c>
      <c r="AG164" s="34">
        <v>2.9446490979503164</v>
      </c>
      <c r="AH164" s="34">
        <v>2.8968809675366005</v>
      </c>
      <c r="AI164" s="34">
        <v>3.1746169641446844</v>
      </c>
      <c r="AJ164" s="34">
        <v>3.7284758138119867</v>
      </c>
      <c r="AK164" s="34">
        <v>2.8251434971300577</v>
      </c>
      <c r="AL164" s="34">
        <v>2.2590072057646116</v>
      </c>
      <c r="AM164" s="34">
        <v>2.555251479681389</v>
      </c>
      <c r="AN164" s="34">
        <v>0.65779583362708427</v>
      </c>
      <c r="AO164" s="34">
        <v>0.28854572310997717</v>
      </c>
      <c r="AP164" s="34">
        <v>0.25754625121713726</v>
      </c>
      <c r="AQ164" s="34">
        <v>0.31718319119016747</v>
      </c>
      <c r="AR164" s="34">
        <v>0.2653599631715004</v>
      </c>
      <c r="AS164" s="34">
        <v>0.37545765488004623</v>
      </c>
      <c r="AT164" s="34">
        <v>0.34010184799666909</v>
      </c>
      <c r="AU164" s="34">
        <v>0.35280952130180632</v>
      </c>
      <c r="AV164" s="34">
        <v>0.38358372456964007</v>
      </c>
      <c r="AW164" s="34">
        <v>0.32652400792848185</v>
      </c>
      <c r="AX164" s="34">
        <v>0.31334581396455707</v>
      </c>
      <c r="AY164" s="34">
        <v>0.32204576993299827</v>
      </c>
      <c r="AZ164" s="34">
        <v>4.285283593510944E-2</v>
      </c>
      <c r="BA164" s="34">
        <v>2.2608567208271784</v>
      </c>
      <c r="BB164" s="34">
        <v>2.2387802071346377</v>
      </c>
      <c r="BC164" s="34">
        <v>1.8827547162919809</v>
      </c>
      <c r="BD164" s="34">
        <v>2.2470342434222172</v>
      </c>
      <c r="BE164" s="34">
        <v>1.5030229309181999</v>
      </c>
      <c r="BF164" s="34">
        <v>1.3541619959645133</v>
      </c>
      <c r="BG164" s="34">
        <v>1.1988782979619779</v>
      </c>
      <c r="BH164" s="34">
        <v>0.98047730829420965</v>
      </c>
      <c r="BI164" s="34">
        <v>1.5125520812264877</v>
      </c>
      <c r="BJ164" s="34">
        <v>1.4123605844743061</v>
      </c>
      <c r="BK164" s="34">
        <v>1.6590879086515709</v>
      </c>
      <c r="BL164" s="34">
        <v>0.46736436428650113</v>
      </c>
    </row>
    <row r="165" spans="1:64" ht="14" customHeight="1" outlineLevel="1" x14ac:dyDescent="0.15">
      <c r="A165" s="35" t="s">
        <v>800</v>
      </c>
      <c r="B165" s="35" t="s">
        <v>801</v>
      </c>
      <c r="C165" s="36" t="s">
        <v>273</v>
      </c>
      <c r="D165" s="36" t="s">
        <v>253</v>
      </c>
      <c r="E165" s="37">
        <v>1.584725069003571</v>
      </c>
      <c r="F165" s="37">
        <v>0.46041093424174689</v>
      </c>
      <c r="G165" s="38">
        <v>0.64344158007077068</v>
      </c>
      <c r="H165" s="37">
        <v>1</v>
      </c>
      <c r="I165" s="37">
        <v>0</v>
      </c>
      <c r="J165" s="37">
        <v>568.43999999999994</v>
      </c>
      <c r="K165" s="37">
        <v>642.70097280496202</v>
      </c>
      <c r="L165" s="37">
        <v>6.4656795659982542</v>
      </c>
      <c r="M165" s="37">
        <v>0.18361363567160494</v>
      </c>
      <c r="N165" s="37">
        <v>-1.6949215351896441</v>
      </c>
      <c r="O165" s="37">
        <v>1</v>
      </c>
      <c r="P165" s="37">
        <v>0</v>
      </c>
      <c r="Q165" s="34">
        <v>0.10981685736865615</v>
      </c>
      <c r="R165" s="34">
        <v>4.7410393479975464E-2</v>
      </c>
      <c r="S165" s="34">
        <v>7.7259274554339591E-2</v>
      </c>
      <c r="T165" s="34">
        <v>0.10910209522507434</v>
      </c>
      <c r="U165" s="34">
        <v>-9.3934049845273343E-2</v>
      </c>
      <c r="V165" s="34">
        <v>-0.14930095459585171</v>
      </c>
      <c r="W165" s="34">
        <v>-0.1839932838953407</v>
      </c>
      <c r="X165" s="34">
        <v>7.4139142656359805E-2</v>
      </c>
      <c r="Y165" s="34">
        <v>-2.3113570968096984E-2</v>
      </c>
      <c r="Z165" s="34">
        <v>7.4841681059297643E-3</v>
      </c>
      <c r="AA165" s="34">
        <v>-2.5129927914227601E-3</v>
      </c>
      <c r="AB165" s="34">
        <v>0.10706766843804587</v>
      </c>
      <c r="AC165" s="34">
        <v>1.1762973868237028</v>
      </c>
      <c r="AD165" s="34">
        <v>0.59779005524861883</v>
      </c>
      <c r="AE165" s="34">
        <v>44.019607843137258</v>
      </c>
      <c r="AF165" s="34">
        <v>3.3777777777777778</v>
      </c>
      <c r="AG165" s="34">
        <v>-0.76670287887017929</v>
      </c>
      <c r="AH165" s="34">
        <v>-0.78770152660864612</v>
      </c>
      <c r="AI165" s="34">
        <v>-0.94096601073345254</v>
      </c>
      <c r="AJ165" s="34">
        <v>0.94618834080717484</v>
      </c>
      <c r="AK165" s="34">
        <v>-0.12672413793103449</v>
      </c>
      <c r="AL165" s="34">
        <v>1.8387553041018388E-2</v>
      </c>
      <c r="AM165" s="34">
        <v>4.7513954402692242</v>
      </c>
      <c r="AN165" s="34">
        <v>13.856903987592839</v>
      </c>
      <c r="AO165" s="34">
        <v>0.13710853710853713</v>
      </c>
      <c r="AP165" s="34">
        <v>4.3396302089600124E-2</v>
      </c>
      <c r="AQ165" s="34">
        <v>9.5580722070844684E-2</v>
      </c>
      <c r="AR165" s="34">
        <v>0.14667095529109037</v>
      </c>
      <c r="AS165" s="34">
        <v>-0.13898188263095707</v>
      </c>
      <c r="AT165" s="34">
        <v>-0.22548499081070045</v>
      </c>
      <c r="AU165" s="34">
        <v>-0.2092283214001591</v>
      </c>
      <c r="AV165" s="34">
        <v>0.11498637602179837</v>
      </c>
      <c r="AW165" s="34">
        <v>-7.0469798657718116E-2</v>
      </c>
      <c r="AX165" s="34">
        <v>1.7775752051048314E-2</v>
      </c>
      <c r="AY165" s="34">
        <v>-8.8646348866615755E-3</v>
      </c>
      <c r="AZ165" s="34">
        <v>0.14258875903757592</v>
      </c>
      <c r="BA165" s="34">
        <v>1.2485199485199485</v>
      </c>
      <c r="BB165" s="34">
        <v>0.91533309268840479</v>
      </c>
      <c r="BC165" s="34">
        <v>1.2371423705722071</v>
      </c>
      <c r="BD165" s="34">
        <v>1.3443459081928042</v>
      </c>
      <c r="BE165" s="34">
        <v>1.4795687278456087</v>
      </c>
      <c r="BF165" s="34">
        <v>1.5102715948539922</v>
      </c>
      <c r="BG165" s="34">
        <v>1.1371519490851234</v>
      </c>
      <c r="BH165" s="34">
        <v>1.5509536784741145</v>
      </c>
      <c r="BI165" s="34">
        <v>3.0488494726749757</v>
      </c>
      <c r="BJ165" s="34">
        <v>2.3751139471285323</v>
      </c>
      <c r="BK165" s="34">
        <v>1.584725069003571</v>
      </c>
      <c r="BL165" s="34">
        <v>0.64344158007077068</v>
      </c>
    </row>
    <row r="166" spans="1:64" ht="14" customHeight="1" outlineLevel="1" x14ac:dyDescent="0.15">
      <c r="A166" s="35" t="s">
        <v>803</v>
      </c>
      <c r="B166" s="35" t="s">
        <v>804</v>
      </c>
      <c r="C166" s="36" t="s">
        <v>296</v>
      </c>
      <c r="D166" s="36" t="s">
        <v>258</v>
      </c>
      <c r="E166" s="37">
        <v>1.9550059356266662</v>
      </c>
      <c r="F166" s="37">
        <v>0.67039322955889202</v>
      </c>
      <c r="G166" s="38">
        <v>0.28140381994865304</v>
      </c>
      <c r="H166" s="37">
        <v>1</v>
      </c>
      <c r="I166" s="37">
        <v>0</v>
      </c>
      <c r="J166" s="37">
        <v>1014.65</v>
      </c>
      <c r="K166" s="37">
        <v>639.24639876446145</v>
      </c>
      <c r="L166" s="37">
        <v>6.4602899806231031</v>
      </c>
      <c r="M166" s="37">
        <v>6.0103499774765645E-2</v>
      </c>
      <c r="N166" s="37">
        <v>-2.8116872066112042</v>
      </c>
      <c r="O166" s="37">
        <v>1</v>
      </c>
      <c r="P166" s="37">
        <v>0</v>
      </c>
      <c r="Q166" s="34">
        <v>4.0842483017900624E-2</v>
      </c>
      <c r="R166" s="34">
        <v>0.1546176961602671</v>
      </c>
      <c r="S166" s="34">
        <v>0.31669168861214342</v>
      </c>
      <c r="T166" s="34">
        <v>0.39077606887312683</v>
      </c>
      <c r="U166" s="34">
        <v>0.36863370153458369</v>
      </c>
      <c r="V166" s="34">
        <v>0.27600950807316577</v>
      </c>
      <c r="W166" s="34">
        <v>0.24997034705803278</v>
      </c>
      <c r="X166" s="34">
        <v>0.36630855339769358</v>
      </c>
      <c r="Y166" s="34">
        <v>0.29767346192522171</v>
      </c>
      <c r="Z166" s="34">
        <v>-9.938078128583442E-3</v>
      </c>
      <c r="AA166" s="34">
        <v>0.24515854305235521</v>
      </c>
      <c r="AB166" s="34">
        <v>0.13944119835787674</v>
      </c>
      <c r="AC166" s="34">
        <v>0.26105953031130535</v>
      </c>
      <c r="AD166" s="34">
        <v>1.3790351399642644</v>
      </c>
      <c r="AE166" s="34">
        <v>4.5014867937729575</v>
      </c>
      <c r="AF166" s="34">
        <v>9.8119947848761413</v>
      </c>
      <c r="AG166" s="34">
        <v>3.972835314091681</v>
      </c>
      <c r="AH166" s="34">
        <v>2.3899347389558234</v>
      </c>
      <c r="AI166" s="34">
        <v>1.7063586311130303</v>
      </c>
      <c r="AJ166" s="34">
        <v>1.873847040737894</v>
      </c>
      <c r="AK166" s="34">
        <v>14.59111277072442</v>
      </c>
      <c r="AL166" s="34">
        <v>-0.28490028490028491</v>
      </c>
      <c r="AM166" s="34">
        <v>4.0202764459647238</v>
      </c>
      <c r="AN166" s="34">
        <v>4.687835310063881</v>
      </c>
      <c r="AO166" s="34">
        <v>8.7075325621641317E-2</v>
      </c>
      <c r="AP166" s="34">
        <v>0.26544228917320128</v>
      </c>
      <c r="AQ166" s="34">
        <v>0.50540062843676359</v>
      </c>
      <c r="AR166" s="34">
        <v>0.78634568365619706</v>
      </c>
      <c r="AS166" s="34">
        <v>0.76469118240710476</v>
      </c>
      <c r="AT166" s="34">
        <v>0.68886557661698733</v>
      </c>
      <c r="AU166" s="34">
        <v>0.54131990821603471</v>
      </c>
      <c r="AV166" s="34">
        <v>0.63378016085790878</v>
      </c>
      <c r="AW166" s="34">
        <v>0.58731136896530989</v>
      </c>
      <c r="AX166" s="34">
        <v>-1.6440088523553588E-2</v>
      </c>
      <c r="AY166" s="34">
        <v>0.48437920354275954</v>
      </c>
      <c r="AZ166" s="34">
        <v>0.27983661214063676</v>
      </c>
      <c r="BA166" s="34">
        <v>2.1319792330813372</v>
      </c>
      <c r="BB166" s="34">
        <v>1.7167652588618334</v>
      </c>
      <c r="BC166" s="34">
        <v>1.5958758837391986</v>
      </c>
      <c r="BD166" s="34">
        <v>2.012266733538127</v>
      </c>
      <c r="BE166" s="34">
        <v>2.0743930335825915</v>
      </c>
      <c r="BF166" s="34">
        <v>2.495803791057734</v>
      </c>
      <c r="BG166" s="34">
        <v>2.1655364909757182</v>
      </c>
      <c r="BH166" s="34">
        <v>1.7301811682508732</v>
      </c>
      <c r="BI166" s="34">
        <v>1.9730054710515241</v>
      </c>
      <c r="BJ166" s="34">
        <v>1.6542522921277267</v>
      </c>
      <c r="BK166" s="34">
        <v>1.9550059356266662</v>
      </c>
      <c r="BL166" s="34">
        <v>0.28140381994865304</v>
      </c>
    </row>
    <row r="167" spans="1:64" ht="14" customHeight="1" outlineLevel="1" x14ac:dyDescent="0.15">
      <c r="A167" s="35" t="s">
        <v>806</v>
      </c>
      <c r="B167" s="35" t="s">
        <v>807</v>
      </c>
      <c r="C167" s="36" t="s">
        <v>250</v>
      </c>
      <c r="D167" s="36" t="s">
        <v>258</v>
      </c>
      <c r="E167" s="37">
        <v>0.91164870624512151</v>
      </c>
      <c r="F167" s="37">
        <v>-9.2500553633430349E-2</v>
      </c>
      <c r="G167" s="38">
        <v>0.16302550448299852</v>
      </c>
      <c r="H167" s="37">
        <v>0</v>
      </c>
      <c r="I167" s="37">
        <v>1</v>
      </c>
      <c r="J167" s="37">
        <v>286.23999999999995</v>
      </c>
      <c r="K167" s="37">
        <v>255.37222593261353</v>
      </c>
      <c r="L167" s="37">
        <v>5.5427221903577433</v>
      </c>
      <c r="M167" s="37">
        <v>9.4080889604151771E-2</v>
      </c>
      <c r="N167" s="37">
        <v>-2.363600339050083</v>
      </c>
      <c r="O167" s="37">
        <v>1</v>
      </c>
      <c r="P167" s="37">
        <v>0</v>
      </c>
      <c r="Q167" s="34">
        <v>8.0640629390278162E-2</v>
      </c>
      <c r="R167" s="34">
        <v>0.22192028985507245</v>
      </c>
      <c r="S167" s="34">
        <v>0.31910310388720259</v>
      </c>
      <c r="T167" s="34">
        <v>0.3776022205615458</v>
      </c>
      <c r="U167" s="34">
        <v>0.28117591275486009</v>
      </c>
      <c r="V167" s="34">
        <v>0.23955759024429765</v>
      </c>
      <c r="W167" s="34">
        <v>0.26136110905181997</v>
      </c>
      <c r="X167" s="34">
        <v>0.26648216913052619</v>
      </c>
      <c r="Y167" s="34">
        <v>0.17516334597079938</v>
      </c>
      <c r="Z167" s="34">
        <v>0.33865839880186027</v>
      </c>
      <c r="AA167" s="34">
        <v>0.25616647696482625</v>
      </c>
      <c r="AB167" s="34">
        <v>8.5043082175242271E-2</v>
      </c>
      <c r="AC167" s="34">
        <v>2.6780715396578536</v>
      </c>
      <c r="AD167" s="34">
        <v>4.1880341880341883</v>
      </c>
      <c r="AE167" s="34">
        <v>6.2017126546146528</v>
      </c>
      <c r="AF167" s="34">
        <v>5.9746621621621614</v>
      </c>
      <c r="AG167" s="34">
        <v>3.4385872430152871</v>
      </c>
      <c r="AH167" s="34">
        <v>2.9505988023952092</v>
      </c>
      <c r="AI167" s="34">
        <v>2.274516129032258</v>
      </c>
      <c r="AJ167" s="34">
        <v>2.3861355081555833</v>
      </c>
      <c r="AK167" s="34">
        <v>1.4891136636379223</v>
      </c>
      <c r="AL167" s="34">
        <v>1.4864490831507324</v>
      </c>
      <c r="AM167" s="34">
        <v>3.306788097385585</v>
      </c>
      <c r="AN167" s="34">
        <v>1.6781280016403088</v>
      </c>
      <c r="AO167" s="34">
        <v>8.851650046262978E-2</v>
      </c>
      <c r="AP167" s="34">
        <v>0.16991600524004005</v>
      </c>
      <c r="AQ167" s="34">
        <v>0.27718477567510097</v>
      </c>
      <c r="AR167" s="34">
        <v>0.29281013286973795</v>
      </c>
      <c r="AS167" s="34">
        <v>0.25796883651032193</v>
      </c>
      <c r="AT167" s="34">
        <v>0.21267489119879146</v>
      </c>
      <c r="AU167" s="34">
        <v>0.23494718603178835</v>
      </c>
      <c r="AV167" s="34">
        <v>0.22786364725617061</v>
      </c>
      <c r="AW167" s="34">
        <v>0.22474061424616421</v>
      </c>
      <c r="AX167" s="34">
        <v>0.2596756321144354</v>
      </c>
      <c r="AY167" s="34">
        <v>0.22462982216051808</v>
      </c>
      <c r="AZ167" s="34">
        <v>5.9189481945974912E-2</v>
      </c>
      <c r="BA167" s="34">
        <v>1.0976662897090572</v>
      </c>
      <c r="BB167" s="34">
        <v>0.76566232565307857</v>
      </c>
      <c r="BC167" s="34">
        <v>0.86863704018711452</v>
      </c>
      <c r="BD167" s="34">
        <v>0.77544600355975002</v>
      </c>
      <c r="BE167" s="34">
        <v>0.91746420944396112</v>
      </c>
      <c r="BF167" s="34">
        <v>0.88778189404021146</v>
      </c>
      <c r="BG167" s="34">
        <v>0.89893705641264876</v>
      </c>
      <c r="BH167" s="34">
        <v>0.85508027797747421</v>
      </c>
      <c r="BI167" s="34">
        <v>1.2830344898962458</v>
      </c>
      <c r="BJ167" s="34">
        <v>0.76677747557167319</v>
      </c>
      <c r="BK167" s="34">
        <v>0.91164870624512151</v>
      </c>
      <c r="BL167" s="34">
        <v>0.16302550448299852</v>
      </c>
    </row>
    <row r="168" spans="1:64" ht="14" customHeight="1" outlineLevel="1" x14ac:dyDescent="0.15">
      <c r="A168" s="35" t="s">
        <v>810</v>
      </c>
      <c r="B168" s="35" t="s">
        <v>811</v>
      </c>
      <c r="C168" s="36" t="s">
        <v>257</v>
      </c>
      <c r="D168" s="36" t="s">
        <v>253</v>
      </c>
      <c r="E168" s="37">
        <v>1.0947201731347298</v>
      </c>
      <c r="F168" s="37">
        <v>9.0498780961440095E-2</v>
      </c>
      <c r="G168" s="38">
        <v>0.42126248121631665</v>
      </c>
      <c r="H168" s="37">
        <v>0</v>
      </c>
      <c r="I168" s="37">
        <v>1</v>
      </c>
      <c r="J168" s="37">
        <v>174.43</v>
      </c>
      <c r="K168" s="37">
        <v>51.481605129081522</v>
      </c>
      <c r="L168" s="37">
        <v>3.9412245619054387</v>
      </c>
      <c r="M168" s="37">
        <v>2.4002986352611673E-2</v>
      </c>
      <c r="N168" s="37">
        <v>-3.7295770250163112</v>
      </c>
      <c r="O168" s="37">
        <v>0</v>
      </c>
      <c r="P168" s="37">
        <v>1</v>
      </c>
      <c r="Q168" s="34">
        <v>6.2118320610687019E-2</v>
      </c>
      <c r="R168" s="34">
        <v>-6.671178574881563E-2</v>
      </c>
      <c r="S168" s="34">
        <v>-2.3109039712593454E-2</v>
      </c>
      <c r="T168" s="34">
        <v>-3.25658413499448E-2</v>
      </c>
      <c r="U168" s="34">
        <v>-4.5614281698060172E-2</v>
      </c>
      <c r="V168" s="34">
        <v>9.9320922067723024E-3</v>
      </c>
      <c r="W168" s="34">
        <v>8.6284308749463151E-4</v>
      </c>
      <c r="X168" s="34">
        <v>5.2416454123340533E-2</v>
      </c>
      <c r="Y168" s="34">
        <v>2.3341150503517726E-2</v>
      </c>
      <c r="Z168" s="34">
        <v>8.0994310804749656E-2</v>
      </c>
      <c r="AA168" s="34">
        <v>6.1664222827147791E-3</v>
      </c>
      <c r="AB168" s="34">
        <v>4.8939745510763126E-2</v>
      </c>
      <c r="AC168" s="34">
        <v>0.32404181184668984</v>
      </c>
      <c r="AD168" s="34">
        <v>-0.44458762886597941</v>
      </c>
      <c r="AE168" s="34">
        <v>-0.18994413407821231</v>
      </c>
      <c r="AF168" s="34">
        <v>-0.34822934232715008</v>
      </c>
      <c r="AG168" s="34">
        <v>-0.51837060702875404</v>
      </c>
      <c r="AH168" s="34">
        <v>0.15313390313390313</v>
      </c>
      <c r="AI168" s="34">
        <v>1.3241461953265428E-2</v>
      </c>
      <c r="AJ168" s="34">
        <v>0.76588628762541811</v>
      </c>
      <c r="AK168" s="34">
        <v>0.36153846153846153</v>
      </c>
      <c r="AL168" s="34">
        <v>1.2778398510242086</v>
      </c>
      <c r="AM168" s="34">
        <v>0.13945500648218506</v>
      </c>
      <c r="AN168" s="34">
        <v>0.56843124089308517</v>
      </c>
      <c r="AO168" s="34">
        <v>3.5343938324556158E-2</v>
      </c>
      <c r="AP168" s="34">
        <v>-4.0037135894162697E-2</v>
      </c>
      <c r="AQ168" s="34">
        <v>-1.600107570256824E-2</v>
      </c>
      <c r="AR168" s="34">
        <v>-2.7416356877323418E-2</v>
      </c>
      <c r="AS168" s="34">
        <v>-4.0600563027838606E-2</v>
      </c>
      <c r="AT168" s="34">
        <v>1.2324448265978791E-2</v>
      </c>
      <c r="AU168" s="34">
        <v>1.2251233438660678E-3</v>
      </c>
      <c r="AV168" s="34">
        <v>7.6047250818350023E-2</v>
      </c>
      <c r="AW168" s="34">
        <v>3.8216560509554139E-2</v>
      </c>
      <c r="AX168" s="34">
        <v>0.1299818154265798</v>
      </c>
      <c r="AY168" s="34">
        <v>1.6908400518699202E-2</v>
      </c>
      <c r="AZ168" s="34">
        <v>5.4713067766910796E-2</v>
      </c>
      <c r="BA168" s="34">
        <v>0.56897768608502086</v>
      </c>
      <c r="BB168" s="34">
        <v>0.60015086457003597</v>
      </c>
      <c r="BC168" s="34">
        <v>0.69241629689390882</v>
      </c>
      <c r="BD168" s="34">
        <v>0.8418746680828465</v>
      </c>
      <c r="BE168" s="34">
        <v>0.89008445417578974</v>
      </c>
      <c r="BF168" s="34">
        <v>1.240871309830897</v>
      </c>
      <c r="BG168" s="34">
        <v>1.4198680636398915</v>
      </c>
      <c r="BH168" s="34">
        <v>1.4508278381327386</v>
      </c>
      <c r="BI168" s="34">
        <v>1.6373040610742198</v>
      </c>
      <c r="BJ168" s="34">
        <v>1.604826488861949</v>
      </c>
      <c r="BK168" s="34">
        <v>1.0947201731347298</v>
      </c>
      <c r="BL168" s="34">
        <v>0.42126248121631665</v>
      </c>
    </row>
    <row r="169" spans="1:64" ht="14" customHeight="1" outlineLevel="1" x14ac:dyDescent="0.15">
      <c r="A169" s="35" t="s">
        <v>813</v>
      </c>
      <c r="B169" s="35" t="s">
        <v>814</v>
      </c>
      <c r="C169" s="36" t="s">
        <v>296</v>
      </c>
      <c r="D169" s="36" t="s">
        <v>258</v>
      </c>
      <c r="E169" s="37">
        <v>0.77889540473027075</v>
      </c>
      <c r="F169" s="37">
        <v>-0.24987851076516301</v>
      </c>
      <c r="G169" s="38">
        <v>0.27755754745875827</v>
      </c>
      <c r="H169" s="37">
        <v>0</v>
      </c>
      <c r="I169" s="37">
        <v>1</v>
      </c>
      <c r="J169" s="37">
        <v>3499.8</v>
      </c>
      <c r="K169" s="37">
        <v>2143.0006377351669</v>
      </c>
      <c r="L169" s="37">
        <v>7.6699622930634384</v>
      </c>
      <c r="M169" s="37">
        <v>0.10607989787697543</v>
      </c>
      <c r="N169" s="37">
        <v>-2.2435627152432436</v>
      </c>
      <c r="O169" s="37">
        <v>1</v>
      </c>
      <c r="P169" s="37">
        <v>0</v>
      </c>
      <c r="Q169" s="34">
        <v>0.20240527322431079</v>
      </c>
      <c r="R169" s="34">
        <v>0.21819798029913073</v>
      </c>
      <c r="S169" s="34">
        <v>0.16365700134145084</v>
      </c>
      <c r="T169" s="34">
        <v>0.36293464060121539</v>
      </c>
      <c r="U169" s="34">
        <v>0.2953270796876063</v>
      </c>
      <c r="V169" s="34">
        <v>0.22879971788637504</v>
      </c>
      <c r="W169" s="34">
        <v>0.24409710675091453</v>
      </c>
      <c r="X169" s="34">
        <v>0.50908289519251959</v>
      </c>
      <c r="Y169" s="34">
        <v>0.35415088372229864</v>
      </c>
      <c r="Z169" s="34">
        <v>0.14715379070997955</v>
      </c>
      <c r="AA169" s="34">
        <v>0.27258063694158013</v>
      </c>
      <c r="AB169" s="34">
        <v>0.11028984917647315</v>
      </c>
      <c r="AC169" s="34">
        <v>0.72748565405785226</v>
      </c>
      <c r="AD169" s="34">
        <v>1.2613025293766182</v>
      </c>
      <c r="AE169" s="34">
        <v>1.0385018334206391</v>
      </c>
      <c r="AF169" s="34">
        <v>4.3820549927641101</v>
      </c>
      <c r="AG169" s="34">
        <v>3.1236102027468933</v>
      </c>
      <c r="AH169" s="34">
        <v>1.7989784750091207</v>
      </c>
      <c r="AI169" s="34">
        <v>1.138144911192557</v>
      </c>
      <c r="AJ169" s="34">
        <v>1.5278740157480315</v>
      </c>
      <c r="AK169" s="34">
        <v>3.4100566572237963</v>
      </c>
      <c r="AL169" s="34">
        <v>0.9212310902451748</v>
      </c>
      <c r="AM169" s="34">
        <v>1.9329240361784792</v>
      </c>
      <c r="AN169" s="34">
        <v>1.2534063983563846</v>
      </c>
      <c r="AO169" s="34">
        <v>0.17594743103155272</v>
      </c>
      <c r="AP169" s="34">
        <v>0.17779337450870297</v>
      </c>
      <c r="AQ169" s="34">
        <v>0.11019092349164883</v>
      </c>
      <c r="AR169" s="34">
        <v>0.18742842994645786</v>
      </c>
      <c r="AS169" s="34">
        <v>0.15359876503505498</v>
      </c>
      <c r="AT169" s="34">
        <v>0.22401417408686172</v>
      </c>
      <c r="AU169" s="34">
        <v>0.18934383940715727</v>
      </c>
      <c r="AV169" s="34">
        <v>0.23961471968387257</v>
      </c>
      <c r="AW169" s="34">
        <v>0.26815549120071286</v>
      </c>
      <c r="AX169" s="34">
        <v>0.20783806049193834</v>
      </c>
      <c r="AY169" s="34">
        <v>0.19339252088839601</v>
      </c>
      <c r="AZ169" s="34">
        <v>4.4694056521505807E-2</v>
      </c>
      <c r="BA169" s="34">
        <v>0.86928284144338075</v>
      </c>
      <c r="BB169" s="34">
        <v>0.81482594048287471</v>
      </c>
      <c r="BC169" s="34">
        <v>0.67330406025067391</v>
      </c>
      <c r="BD169" s="34">
        <v>0.51642474699018914</v>
      </c>
      <c r="BE169" s="34">
        <v>0.52009712484723736</v>
      </c>
      <c r="BF169" s="34">
        <v>0.97908413592585852</v>
      </c>
      <c r="BG169" s="34">
        <v>0.77569063364757751</v>
      </c>
      <c r="BH169" s="34">
        <v>0.47067918004445541</v>
      </c>
      <c r="BI169" s="34">
        <v>0.75717865894408554</v>
      </c>
      <c r="BJ169" s="34">
        <v>1.4123867247263739</v>
      </c>
      <c r="BK169" s="34">
        <v>0.77889540473027075</v>
      </c>
      <c r="BL169" s="34">
        <v>0.27755754745875827</v>
      </c>
    </row>
    <row r="170" spans="1:64" ht="14" customHeight="1" outlineLevel="1" x14ac:dyDescent="0.15">
      <c r="A170" s="35" t="s">
        <v>817</v>
      </c>
      <c r="B170" s="35" t="s">
        <v>818</v>
      </c>
      <c r="C170" s="36" t="s">
        <v>284</v>
      </c>
      <c r="D170" s="36" t="s">
        <v>258</v>
      </c>
      <c r="E170" s="37">
        <v>1.5893914575398884</v>
      </c>
      <c r="F170" s="37">
        <v>0.46335121186490835</v>
      </c>
      <c r="G170" s="38">
        <v>0.9235831671791257</v>
      </c>
      <c r="H170" s="37">
        <v>1</v>
      </c>
      <c r="I170" s="37">
        <v>0</v>
      </c>
      <c r="J170" s="37">
        <v>551</v>
      </c>
      <c r="K170" s="37">
        <v>269.37234453447513</v>
      </c>
      <c r="L170" s="37">
        <v>5.5960946029327649</v>
      </c>
      <c r="M170" s="37">
        <v>1.6952937522859556E-2</v>
      </c>
      <c r="N170" s="37">
        <v>-4.0773141549878318</v>
      </c>
      <c r="O170" s="37">
        <v>0</v>
      </c>
      <c r="P170" s="37">
        <v>1</v>
      </c>
      <c r="Q170" s="34">
        <v>-0.49173606662395902</v>
      </c>
      <c r="R170" s="34">
        <v>-0.33248919502971369</v>
      </c>
      <c r="S170" s="34">
        <v>-0.58670996173025625</v>
      </c>
      <c r="T170" s="34">
        <v>-0.78624324045052174</v>
      </c>
      <c r="U170" s="34">
        <v>-0.24316446102722558</v>
      </c>
      <c r="V170" s="34">
        <v>-0.19591424163430335</v>
      </c>
      <c r="W170" s="34">
        <v>7.351568990860867E-2</v>
      </c>
      <c r="X170" s="34">
        <v>4.4749286373438273E-2</v>
      </c>
      <c r="Y170" s="34">
        <v>1.4896300017428568E-2</v>
      </c>
      <c r="Z170" s="34">
        <v>8.223119263120221E-2</v>
      </c>
      <c r="AA170" s="34">
        <v>-0.24208646975653023</v>
      </c>
      <c r="AB170" s="34">
        <v>0.30561488424657118</v>
      </c>
      <c r="AC170" s="34">
        <v>-4.3653321201091897</v>
      </c>
      <c r="AD170" s="34">
        <v>-4.5566867191115223</v>
      </c>
      <c r="AE170" s="34">
        <v>-4.2773080825160639</v>
      </c>
      <c r="AF170" s="34">
        <v>-11.778637770897831</v>
      </c>
      <c r="AG170" s="34">
        <v>-4.8261498409025174</v>
      </c>
      <c r="AH170" s="34">
        <v>-3.0873574782025486</v>
      </c>
      <c r="AI170" s="34">
        <v>1.6330210107893242</v>
      </c>
      <c r="AJ170" s="34">
        <v>2.3194547707558861</v>
      </c>
      <c r="AK170" s="34">
        <v>0.94228274967574588</v>
      </c>
      <c r="AL170" s="34">
        <v>3.4672905075029501</v>
      </c>
      <c r="AM170" s="34">
        <v>-2.4529422973015769</v>
      </c>
      <c r="AN170" s="34">
        <v>4.6002663955582932</v>
      </c>
      <c r="AO170" s="34">
        <v>-0.3647040936561633</v>
      </c>
      <c r="AP170" s="34">
        <v>-0.36129150614566136</v>
      </c>
      <c r="AQ170" s="34">
        <v>-0.42988240092447827</v>
      </c>
      <c r="AR170" s="34">
        <v>-0.41945204976020278</v>
      </c>
      <c r="AS170" s="34">
        <v>-0.3588960354507712</v>
      </c>
      <c r="AT170" s="34">
        <v>-0.39107533504661979</v>
      </c>
      <c r="AU170" s="34">
        <v>0.11483707371615685</v>
      </c>
      <c r="AV170" s="34">
        <v>8.4063881004562926E-2</v>
      </c>
      <c r="AW170" s="34">
        <v>5.3990283235329645E-2</v>
      </c>
      <c r="AX170" s="34">
        <v>0.18603167997973638</v>
      </c>
      <c r="AY170" s="34">
        <v>-0.18863785030481109</v>
      </c>
      <c r="AZ170" s="34">
        <v>0.25990606241320924</v>
      </c>
      <c r="BA170" s="34">
        <v>0.74166634991827884</v>
      </c>
      <c r="BB170" s="34">
        <v>1.0866263070996147</v>
      </c>
      <c r="BC170" s="34">
        <v>0.73270002039290327</v>
      </c>
      <c r="BD170" s="34">
        <v>0.53348891053086123</v>
      </c>
      <c r="BE170" s="34">
        <v>1.4759395099705295</v>
      </c>
      <c r="BF170" s="34">
        <v>1.9961557249962831</v>
      </c>
      <c r="BG170" s="34">
        <v>1.562075712802492</v>
      </c>
      <c r="BH170" s="34">
        <v>1.8785524377537455</v>
      </c>
      <c r="BI170" s="34">
        <v>3.624408958745553</v>
      </c>
      <c r="BJ170" s="34">
        <v>2.2623006431886239</v>
      </c>
      <c r="BK170" s="34">
        <v>1.5893914575398884</v>
      </c>
      <c r="BL170" s="34">
        <v>0.9235831671791257</v>
      </c>
    </row>
    <row r="171" spans="1:64" ht="14" customHeight="1" outlineLevel="1" x14ac:dyDescent="0.15">
      <c r="A171" s="35" t="s">
        <v>820</v>
      </c>
      <c r="B171" s="35" t="s">
        <v>821</v>
      </c>
      <c r="C171" s="36" t="s">
        <v>257</v>
      </c>
      <c r="D171" s="36" t="s">
        <v>253</v>
      </c>
      <c r="E171" s="37">
        <v>1.4124043926429146</v>
      </c>
      <c r="F171" s="37">
        <v>0.34529349512313079</v>
      </c>
      <c r="G171" s="38">
        <v>0.26361655477277407</v>
      </c>
      <c r="H171" s="37">
        <v>1</v>
      </c>
      <c r="I171" s="37">
        <v>0</v>
      </c>
      <c r="J171" s="37">
        <v>228.57</v>
      </c>
      <c r="K171" s="37">
        <v>106.14127953921709</v>
      </c>
      <c r="L171" s="37">
        <v>4.6647710325298091</v>
      </c>
      <c r="M171" s="37">
        <v>4.2918312862082843E-2</v>
      </c>
      <c r="N171" s="37">
        <v>-3.1484566708906039</v>
      </c>
      <c r="O171" s="37">
        <v>1</v>
      </c>
      <c r="P171" s="37">
        <v>0</v>
      </c>
      <c r="Q171" s="34">
        <v>0.15358361774744028</v>
      </c>
      <c r="R171" s="34">
        <v>0.14483660130718953</v>
      </c>
      <c r="S171" s="34">
        <v>0.12725565444598677</v>
      </c>
      <c r="T171" s="34">
        <v>0.14721619106699751</v>
      </c>
      <c r="U171" s="34">
        <v>0.14813439762390943</v>
      </c>
      <c r="V171" s="34">
        <v>0.18537632632839274</v>
      </c>
      <c r="W171" s="34">
        <v>0.31650160412888834</v>
      </c>
      <c r="X171" s="34">
        <v>0.30913703506690127</v>
      </c>
      <c r="Y171" s="34">
        <v>0.17259911646360335</v>
      </c>
      <c r="Z171" s="34">
        <v>0.24603424729488393</v>
      </c>
      <c r="AA171" s="34">
        <v>0.19506747914741934</v>
      </c>
      <c r="AB171" s="34">
        <v>7.0150174502492973E-2</v>
      </c>
      <c r="AC171" s="34">
        <v>2.96875</v>
      </c>
      <c r="AD171" s="34">
        <v>3.2060185185185182</v>
      </c>
      <c r="AE171" s="34">
        <v>2.2986725663716814</v>
      </c>
      <c r="AF171" s="34">
        <v>1.8778437190900099</v>
      </c>
      <c r="AG171" s="34">
        <v>1.78125</v>
      </c>
      <c r="AH171" s="34">
        <v>1.8082964156262584</v>
      </c>
      <c r="AI171" s="34">
        <v>2.611047180667434</v>
      </c>
      <c r="AJ171" s="34">
        <v>2.7117731514716437</v>
      </c>
      <c r="AK171" s="34">
        <v>1.6930720397460666</v>
      </c>
      <c r="AL171" s="34">
        <v>1.7512462612163511</v>
      </c>
      <c r="AM171" s="34">
        <v>2.2707969852707963</v>
      </c>
      <c r="AN171" s="34">
        <v>0.56612320158195339</v>
      </c>
      <c r="AO171" s="34">
        <v>0.15584178868704052</v>
      </c>
      <c r="AP171" s="34">
        <v>0.17409339450694489</v>
      </c>
      <c r="AQ171" s="34">
        <v>0.19287172823463894</v>
      </c>
      <c r="AR171" s="34">
        <v>0.25328530451604298</v>
      </c>
      <c r="AS171" s="34">
        <v>0.27034351920861843</v>
      </c>
      <c r="AT171" s="34">
        <v>0.2672141879426293</v>
      </c>
      <c r="AU171" s="34">
        <v>0.38273826258082655</v>
      </c>
      <c r="AV171" s="34">
        <v>0.39011669937002996</v>
      </c>
      <c r="AW171" s="34">
        <v>0.28693048928805309</v>
      </c>
      <c r="AX171" s="34">
        <v>0.31273925042286121</v>
      </c>
      <c r="AY171" s="34">
        <v>0.26861746247576856</v>
      </c>
      <c r="AZ171" s="34">
        <v>8.0068243464732361E-2</v>
      </c>
      <c r="BA171" s="34">
        <v>1.0147032018956192</v>
      </c>
      <c r="BB171" s="34">
        <v>1.2019986173087802</v>
      </c>
      <c r="BC171" s="34">
        <v>1.5156240331662647</v>
      </c>
      <c r="BD171" s="34">
        <v>1.7204989660462944</v>
      </c>
      <c r="BE171" s="34">
        <v>1.8249881428281047</v>
      </c>
      <c r="BF171" s="34">
        <v>1.4414687853359518</v>
      </c>
      <c r="BG171" s="34">
        <v>1.2092774810233342</v>
      </c>
      <c r="BH171" s="34">
        <v>1.2619539398946609</v>
      </c>
      <c r="BI171" s="34">
        <v>1.6624099541584805</v>
      </c>
      <c r="BJ171" s="34">
        <v>1.2711208047716549</v>
      </c>
      <c r="BK171" s="34">
        <v>1.4124043926429146</v>
      </c>
      <c r="BL171" s="34">
        <v>0.26361655477277407</v>
      </c>
    </row>
    <row r="172" spans="1:64" ht="14" customHeight="1" outlineLevel="1" x14ac:dyDescent="0.15">
      <c r="A172" s="35" t="s">
        <v>823</v>
      </c>
      <c r="B172" s="35" t="s">
        <v>824</v>
      </c>
      <c r="C172" s="36" t="s">
        <v>257</v>
      </c>
      <c r="D172" s="36" t="s">
        <v>258</v>
      </c>
      <c r="E172" s="37">
        <v>1.1788988413223183</v>
      </c>
      <c r="F172" s="37">
        <v>0.16458081746901015</v>
      </c>
      <c r="G172" s="38">
        <v>0.30395720300377527</v>
      </c>
      <c r="H172" s="37">
        <v>1</v>
      </c>
      <c r="I172" s="37">
        <v>0</v>
      </c>
      <c r="J172" s="37">
        <v>556.20999999999992</v>
      </c>
      <c r="K172" s="37">
        <v>208.66285113657503</v>
      </c>
      <c r="L172" s="37">
        <v>5.3407197969768321</v>
      </c>
      <c r="M172" s="37">
        <v>4.3097823066412834E-2</v>
      </c>
      <c r="N172" s="37">
        <v>-3.1442827920479868</v>
      </c>
      <c r="O172" s="37">
        <v>1</v>
      </c>
      <c r="P172" s="37">
        <v>0</v>
      </c>
      <c r="Q172" s="34">
        <v>0.18726898040626738</v>
      </c>
      <c r="R172" s="34">
        <v>0.20409265019666314</v>
      </c>
      <c r="S172" s="34">
        <v>0.46169514070748646</v>
      </c>
      <c r="T172" s="34">
        <v>0.3472778775735802</v>
      </c>
      <c r="U172" s="34">
        <v>0.23380621935911708</v>
      </c>
      <c r="V172" s="34">
        <v>0.25710911941772008</v>
      </c>
      <c r="W172" s="34">
        <v>0.26155129590656578</v>
      </c>
      <c r="X172" s="34">
        <v>0.38011709824828632</v>
      </c>
      <c r="Y172" s="34">
        <v>0.11290651606738315</v>
      </c>
      <c r="Z172" s="34">
        <v>0.23993192000600705</v>
      </c>
      <c r="AA172" s="34">
        <v>0.26857568178890762</v>
      </c>
      <c r="AB172" s="34">
        <v>0.10173089964648817</v>
      </c>
      <c r="AC172" s="34">
        <v>1.5889536497363308</v>
      </c>
      <c r="AD172" s="34">
        <v>1.9185596906718221</v>
      </c>
      <c r="AE172" s="34">
        <v>2.8530696121243255</v>
      </c>
      <c r="AF172" s="34">
        <v>4.5447558770343583</v>
      </c>
      <c r="AG172" s="34">
        <v>1.8563369687852578</v>
      </c>
      <c r="AH172" s="34">
        <v>2.3684022824536379</v>
      </c>
      <c r="AI172" s="34">
        <v>1.914376908132112</v>
      </c>
      <c r="AJ172" s="34">
        <v>2.0355595207749171</v>
      </c>
      <c r="AK172" s="34">
        <v>1.2589488806416855</v>
      </c>
      <c r="AL172" s="34">
        <v>2.5754970445996777</v>
      </c>
      <c r="AM172" s="34">
        <v>2.2914460434954127</v>
      </c>
      <c r="AN172" s="34">
        <v>0.91742408778703721</v>
      </c>
      <c r="AO172" s="34">
        <v>0.23693250010346395</v>
      </c>
      <c r="AP172" s="34">
        <v>0.27158593322386426</v>
      </c>
      <c r="AQ172" s="34">
        <v>0.31164421997755332</v>
      </c>
      <c r="AR172" s="34">
        <v>0.34342226625217775</v>
      </c>
      <c r="AS172" s="34">
        <v>0.31013791586817885</v>
      </c>
      <c r="AT172" s="34">
        <v>0.32661191167068315</v>
      </c>
      <c r="AU172" s="34">
        <v>0.31069819819819822</v>
      </c>
      <c r="AV172" s="34">
        <v>0.31961176706023614</v>
      </c>
      <c r="AW172" s="34">
        <v>0.20115536172003518</v>
      </c>
      <c r="AX172" s="34">
        <v>0.26921672704805238</v>
      </c>
      <c r="AY172" s="34">
        <v>0.29010168011224435</v>
      </c>
      <c r="AZ172" s="34">
        <v>4.4539743646019016E-2</v>
      </c>
      <c r="BA172" s="34">
        <v>1.2651988577577287</v>
      </c>
      <c r="BB172" s="34">
        <v>1.3306992337164751</v>
      </c>
      <c r="BC172" s="34">
        <v>0.67499999999999993</v>
      </c>
      <c r="BD172" s="34">
        <v>0.98889761896628292</v>
      </c>
      <c r="BE172" s="34">
        <v>1.3264741918255789</v>
      </c>
      <c r="BF172" s="34">
        <v>1.2703241036738306</v>
      </c>
      <c r="BG172" s="34">
        <v>1.1879054054054055</v>
      </c>
      <c r="BH172" s="34">
        <v>0.84082449469681819</v>
      </c>
      <c r="BI172" s="34">
        <v>1.7816098550059296</v>
      </c>
      <c r="BJ172" s="34">
        <v>1.1220546521751342</v>
      </c>
      <c r="BK172" s="34">
        <v>1.1788988413223183</v>
      </c>
      <c r="BL172" s="34">
        <v>0.30395720300377527</v>
      </c>
    </row>
    <row r="173" spans="1:64" ht="14" customHeight="1" outlineLevel="1" x14ac:dyDescent="0.15">
      <c r="A173" s="35" t="s">
        <v>826</v>
      </c>
      <c r="B173" s="35" t="s">
        <v>827</v>
      </c>
      <c r="C173" s="36" t="s">
        <v>250</v>
      </c>
      <c r="D173" s="36" t="s">
        <v>253</v>
      </c>
      <c r="E173" s="37">
        <v>1.6408317135145374</v>
      </c>
      <c r="F173" s="37">
        <v>0.49520325566978113</v>
      </c>
      <c r="G173" s="38">
        <v>0.43159148464937053</v>
      </c>
      <c r="H173" s="37">
        <v>1</v>
      </c>
      <c r="I173" s="37">
        <v>0</v>
      </c>
      <c r="J173" s="37">
        <v>754.57999999999993</v>
      </c>
      <c r="K173" s="37">
        <v>469.93085732548661</v>
      </c>
      <c r="L173" s="37">
        <v>6.1525855718086291</v>
      </c>
      <c r="M173" s="37">
        <v>4.6092981980434732E-2</v>
      </c>
      <c r="N173" s="37">
        <v>-3.0770945752661403</v>
      </c>
      <c r="O173" s="37">
        <v>1</v>
      </c>
      <c r="P173" s="37">
        <v>0</v>
      </c>
      <c r="Q173" s="34">
        <v>1.0776182223322604E-2</v>
      </c>
      <c r="R173" s="34">
        <v>4.0995915643159249E-2</v>
      </c>
      <c r="S173" s="34">
        <v>0.10924581276018977</v>
      </c>
      <c r="T173" s="34">
        <v>9.8726712893767513E-2</v>
      </c>
      <c r="U173" s="34">
        <v>0.15285748759324738</v>
      </c>
      <c r="V173" s="34">
        <v>0.26948736880966195</v>
      </c>
      <c r="W173" s="34">
        <v>0.34142990851725491</v>
      </c>
      <c r="X173" s="34">
        <v>0.44302243129658769</v>
      </c>
      <c r="Y173" s="34">
        <v>0.25423764392245768</v>
      </c>
      <c r="Z173" s="34">
        <v>0.21145128535817748</v>
      </c>
      <c r="AA173" s="34">
        <v>0.19322307490178262</v>
      </c>
      <c r="AB173" s="34">
        <v>0.1367509382833374</v>
      </c>
      <c r="AC173" s="34">
        <v>0.12529686937747392</v>
      </c>
      <c r="AD173" s="34">
        <v>0.41466099207513946</v>
      </c>
      <c r="AE173" s="34">
        <v>1.1810759891145071</v>
      </c>
      <c r="AF173" s="34">
        <v>1.3889463403424107</v>
      </c>
      <c r="AG173" s="34">
        <v>1.9730498374864573</v>
      </c>
      <c r="AH173" s="34">
        <v>-27.960328317373463</v>
      </c>
      <c r="AI173" s="34">
        <v>8.8244245025360897</v>
      </c>
      <c r="AJ173" s="34">
        <v>7.6374478234943357</v>
      </c>
      <c r="AK173" s="34">
        <v>3.3150403722457917</v>
      </c>
      <c r="AL173" s="34">
        <v>2.2416079991837567</v>
      </c>
      <c r="AM173" s="34">
        <v>-8.5877759151750069E-2</v>
      </c>
      <c r="AN173" s="34">
        <v>10.227013613208523</v>
      </c>
      <c r="AO173" s="34">
        <v>2.667463381749096E-2</v>
      </c>
      <c r="AP173" s="34">
        <v>8.7753897757624696E-2</v>
      </c>
      <c r="AQ173" s="34">
        <v>0.16786670633739958</v>
      </c>
      <c r="AR173" s="34">
        <v>0.18497039065966855</v>
      </c>
      <c r="AS173" s="34">
        <v>0.22435245926884106</v>
      </c>
      <c r="AT173" s="34">
        <v>0.32817392142065799</v>
      </c>
      <c r="AU173" s="34">
        <v>0.43177045549998089</v>
      </c>
      <c r="AV173" s="34">
        <v>0.48103357620371068</v>
      </c>
      <c r="AW173" s="34">
        <v>0.43764114979493762</v>
      </c>
      <c r="AX173" s="34">
        <v>0.34360875209183755</v>
      </c>
      <c r="AY173" s="34">
        <v>0.27138459428521494</v>
      </c>
      <c r="AZ173" s="34">
        <v>0.15626100170737456</v>
      </c>
      <c r="BA173" s="34">
        <v>2.4753324753324755</v>
      </c>
      <c r="BB173" s="34">
        <v>2.1405522082116901</v>
      </c>
      <c r="BC173" s="34">
        <v>1.5365962511157394</v>
      </c>
      <c r="BD173" s="34">
        <v>1.8735597006931797</v>
      </c>
      <c r="BE173" s="34">
        <v>1.467723058917737</v>
      </c>
      <c r="BF173" s="34">
        <v>1.2177710698286797</v>
      </c>
      <c r="BG173" s="34">
        <v>1.264594708105838</v>
      </c>
      <c r="BH173" s="34">
        <v>1.0857995943814318</v>
      </c>
      <c r="BI173" s="34">
        <v>1.7213861135702544</v>
      </c>
      <c r="BJ173" s="34">
        <v>1.6250019549883483</v>
      </c>
      <c r="BK173" s="34">
        <v>1.6408317135145374</v>
      </c>
      <c r="BL173" s="34">
        <v>0.43159148464937053</v>
      </c>
    </row>
    <row r="174" spans="1:64" ht="14" customHeight="1" outlineLevel="1" x14ac:dyDescent="0.15">
      <c r="A174" s="35" t="s">
        <v>830</v>
      </c>
      <c r="B174" s="35" t="s">
        <v>831</v>
      </c>
      <c r="C174" s="36" t="s">
        <v>284</v>
      </c>
      <c r="D174" s="36" t="s">
        <v>253</v>
      </c>
      <c r="E174" s="37">
        <v>3.0028779347863002</v>
      </c>
      <c r="F174" s="37">
        <v>1.0995711404182409</v>
      </c>
      <c r="G174" s="38">
        <v>0.80789160963736473</v>
      </c>
      <c r="H174" s="37">
        <v>1</v>
      </c>
      <c r="I174" s="37">
        <v>0</v>
      </c>
      <c r="J174" s="37">
        <v>345.51</v>
      </c>
      <c r="K174" s="37">
        <v>87.772248841343185</v>
      </c>
      <c r="L174" s="37">
        <v>4.4747453782575954</v>
      </c>
      <c r="M174" s="37">
        <v>2.1172387312172709E-2</v>
      </c>
      <c r="N174" s="37">
        <v>-3.8550574315502497</v>
      </c>
      <c r="O174" s="37">
        <v>0</v>
      </c>
      <c r="P174" s="37">
        <v>1</v>
      </c>
      <c r="Q174" s="34">
        <v>-8.1152398667647188E-2</v>
      </c>
      <c r="R174" s="34">
        <v>-4.5297172533179456E-2</v>
      </c>
      <c r="S174" s="34">
        <v>-3.7668355220512331E-2</v>
      </c>
      <c r="T174" s="34">
        <v>3.5108054503773536E-2</v>
      </c>
      <c r="U174" s="34">
        <v>2.4434010963348986E-2</v>
      </c>
      <c r="V174" s="34">
        <v>-4.4162948799660082E-2</v>
      </c>
      <c r="W174" s="34">
        <v>-8.0218897261612632E-2</v>
      </c>
      <c r="X174" s="34">
        <v>-2.1158990912909861E-2</v>
      </c>
      <c r="Y174" s="34">
        <v>2.3865184412788648E-2</v>
      </c>
      <c r="Z174" s="34">
        <v>0.29039047355303244</v>
      </c>
      <c r="AA174" s="34">
        <v>6.4138960037422059E-3</v>
      </c>
      <c r="AB174" s="34">
        <v>0.10811721056118004</v>
      </c>
      <c r="AC174" s="34">
        <v>-0.96303901437371653</v>
      </c>
      <c r="AD174" s="34">
        <v>-0.48644461657629745</v>
      </c>
      <c r="AE174" s="34">
        <v>-0.56560922855082918</v>
      </c>
      <c r="AF174" s="34">
        <v>0.44195849546044108</v>
      </c>
      <c r="AG174" s="34">
        <v>0.25824889581709537</v>
      </c>
      <c r="AH174" s="34">
        <v>-0.45536692223439218</v>
      </c>
      <c r="AI174" s="34">
        <v>-1.0227021040974529</v>
      </c>
      <c r="AJ174" s="34">
        <v>-0.2580210299272041</v>
      </c>
      <c r="AK174" s="34">
        <v>0.31561387900355869</v>
      </c>
      <c r="AL174" s="34">
        <v>3.2464396284829724</v>
      </c>
      <c r="AM174" s="34">
        <v>5.1107798300417562E-2</v>
      </c>
      <c r="AN174" s="34">
        <v>1.2328252062520044</v>
      </c>
      <c r="AO174" s="34">
        <v>-0.26981159211851002</v>
      </c>
      <c r="AP174" s="34">
        <v>-0.14638694638694638</v>
      </c>
      <c r="AQ174" s="34">
        <v>-0.17413984461709212</v>
      </c>
      <c r="AR174" s="34">
        <v>0.1071877949040579</v>
      </c>
      <c r="AS174" s="34">
        <v>7.3695136417556359E-2</v>
      </c>
      <c r="AT174" s="34">
        <v>-0.12312134448804324</v>
      </c>
      <c r="AU174" s="34">
        <v>-0.25266757865937073</v>
      </c>
      <c r="AV174" s="34">
        <v>-5.4820415879017016E-2</v>
      </c>
      <c r="AW174" s="34">
        <v>7.0084456956586161E-2</v>
      </c>
      <c r="AX174" s="34">
        <v>0.38186453022578298</v>
      </c>
      <c r="AY174" s="34">
        <v>-3.8811580364499602E-2</v>
      </c>
      <c r="AZ174" s="34">
        <v>0.19976272784484431</v>
      </c>
      <c r="BA174" s="34">
        <v>3.3247519056522363</v>
      </c>
      <c r="BB174" s="34">
        <v>3.231701631701632</v>
      </c>
      <c r="BC174" s="34">
        <v>4.6229744728079911</v>
      </c>
      <c r="BD174" s="34">
        <v>3.053082730418371</v>
      </c>
      <c r="BE174" s="34">
        <v>3.0160883748517202</v>
      </c>
      <c r="BF174" s="34">
        <v>2.7878877619012363</v>
      </c>
      <c r="BG174" s="34">
        <v>3.1497264021887821</v>
      </c>
      <c r="BH174" s="34">
        <v>2.5908804491035111</v>
      </c>
      <c r="BI174" s="34">
        <v>2.9366819775769248</v>
      </c>
      <c r="BJ174" s="34">
        <v>1.3150036416605972</v>
      </c>
      <c r="BK174" s="34">
        <v>3.0028779347863002</v>
      </c>
      <c r="BL174" s="34">
        <v>0.80789160963736473</v>
      </c>
    </row>
    <row r="175" spans="1:64" ht="14" customHeight="1" outlineLevel="1" x14ac:dyDescent="0.15">
      <c r="A175" s="35" t="s">
        <v>833</v>
      </c>
      <c r="B175" s="35" t="s">
        <v>834</v>
      </c>
      <c r="C175" s="36" t="s">
        <v>250</v>
      </c>
      <c r="D175" s="36" t="s">
        <v>253</v>
      </c>
      <c r="E175" s="37">
        <v>8.1667544394640892</v>
      </c>
      <c r="F175" s="37">
        <v>2.1000715765142961</v>
      </c>
      <c r="G175" s="38">
        <v>2.5939384003971577</v>
      </c>
      <c r="H175" s="37">
        <v>1</v>
      </c>
      <c r="I175" s="37">
        <v>0</v>
      </c>
      <c r="J175" s="37">
        <v>205.76999999999998</v>
      </c>
      <c r="K175" s="37">
        <v>230.53722307302615</v>
      </c>
      <c r="L175" s="37">
        <v>5.4404123377850881</v>
      </c>
      <c r="M175" s="37">
        <v>1.0292796075395667E-2</v>
      </c>
      <c r="N175" s="37">
        <v>-4.5763110386036949</v>
      </c>
      <c r="O175" s="37">
        <v>0</v>
      </c>
      <c r="P175" s="37">
        <v>1</v>
      </c>
      <c r="Q175" s="34">
        <v>-3.9175506268081001E-2</v>
      </c>
      <c r="R175" s="34">
        <v>-5.7286174366574516E-2</v>
      </c>
      <c r="S175" s="34">
        <v>-1.3697352259829911E-2</v>
      </c>
      <c r="T175" s="34">
        <v>-1.2371309452905642E-2</v>
      </c>
      <c r="U175" s="34">
        <v>-1.3728694471417632E-2</v>
      </c>
      <c r="V175" s="34">
        <v>-1.6572828655887946E-2</v>
      </c>
      <c r="W175" s="34">
        <v>4.2740478795125544E-3</v>
      </c>
      <c r="X175" s="34">
        <v>-3.536519258552475E-2</v>
      </c>
      <c r="Y175" s="34">
        <v>-1.0847569026053768E-2</v>
      </c>
      <c r="Z175" s="34">
        <v>3.0508761273556253E-2</v>
      </c>
      <c r="AA175" s="34">
        <v>-1.6426181793320636E-2</v>
      </c>
      <c r="AB175" s="34">
        <v>2.4128021146495694E-2</v>
      </c>
      <c r="AC175" s="34">
        <v>-1.3645906228131559</v>
      </c>
      <c r="AD175" s="34">
        <v>-1.1706464764123472</v>
      </c>
      <c r="AE175" s="34">
        <v>-0.44880285277636267</v>
      </c>
      <c r="AF175" s="34">
        <v>-0.43145400593471811</v>
      </c>
      <c r="AG175" s="34">
        <v>-0.6703932151117965</v>
      </c>
      <c r="AH175" s="34">
        <v>-2.4111461619348056</v>
      </c>
      <c r="AI175" s="34">
        <v>5.7365853658536583</v>
      </c>
      <c r="AJ175" s="34">
        <v>12.669595782073813</v>
      </c>
      <c r="AK175" s="34">
        <v>-2.0351541373715523</v>
      </c>
      <c r="AL175" s="34">
        <v>1.5929345644319552</v>
      </c>
      <c r="AM175" s="34">
        <v>1.146692824000469</v>
      </c>
      <c r="AN175" s="34">
        <v>4.6766615310227708</v>
      </c>
      <c r="AO175" s="34">
        <v>-0.40735324838103198</v>
      </c>
      <c r="AP175" s="34">
        <v>-0.33929777177582715</v>
      </c>
      <c r="AQ175" s="34">
        <v>-9.1125362019031861E-2</v>
      </c>
      <c r="AR175" s="34">
        <v>-7.2439218812275802E-2</v>
      </c>
      <c r="AS175" s="34">
        <v>-0.1271756618399883</v>
      </c>
      <c r="AT175" s="34">
        <v>-0.13704279225436289</v>
      </c>
      <c r="AU175" s="34">
        <v>5.251172136637642E-2</v>
      </c>
      <c r="AV175" s="34">
        <v>-0.30152456239412762</v>
      </c>
      <c r="AW175" s="34">
        <v>-0.11531802093069581</v>
      </c>
      <c r="AX175" s="34">
        <v>0.11784738446917198</v>
      </c>
      <c r="AY175" s="34">
        <v>-0.14209175325717932</v>
      </c>
      <c r="AZ175" s="34">
        <v>0.1661744150468952</v>
      </c>
      <c r="BA175" s="34">
        <v>10.398161687904743</v>
      </c>
      <c r="BB175" s="34">
        <v>5.9228561782579341</v>
      </c>
      <c r="BC175" s="34">
        <v>6.6527720314439387</v>
      </c>
      <c r="BD175" s="34">
        <v>5.8554204862495016</v>
      </c>
      <c r="BE175" s="34">
        <v>9.2634927599824479</v>
      </c>
      <c r="BF175" s="34">
        <v>8.2691250298828596</v>
      </c>
      <c r="BG175" s="34">
        <v>12.286179950881895</v>
      </c>
      <c r="BH175" s="34">
        <v>8.5260263086350054</v>
      </c>
      <c r="BI175" s="34">
        <v>10.630770880897293</v>
      </c>
      <c r="BJ175" s="34">
        <v>3.8627390805052864</v>
      </c>
      <c r="BK175" s="34">
        <v>8.1667544394640892</v>
      </c>
      <c r="BL175" s="34">
        <v>2.5939384003971577</v>
      </c>
    </row>
    <row r="176" spans="1:64" ht="14" customHeight="1" outlineLevel="1" x14ac:dyDescent="0.15">
      <c r="A176" s="35" t="s">
        <v>837</v>
      </c>
      <c r="B176" s="35" t="s">
        <v>838</v>
      </c>
      <c r="C176" s="36" t="s">
        <v>250</v>
      </c>
      <c r="D176" s="36" t="s">
        <v>253</v>
      </c>
      <c r="E176" s="37">
        <v>1.026481393186341</v>
      </c>
      <c r="F176" s="37">
        <v>2.6136830850159661E-2</v>
      </c>
      <c r="G176" s="38">
        <v>0.20601618791117801</v>
      </c>
      <c r="H176" s="37">
        <v>0</v>
      </c>
      <c r="I176" s="37">
        <v>1</v>
      </c>
      <c r="J176" s="37">
        <v>375.71000000000004</v>
      </c>
      <c r="K176" s="37">
        <v>302.57711762641782</v>
      </c>
      <c r="L176" s="37">
        <v>5.7123361792828762</v>
      </c>
      <c r="M176" s="37">
        <v>0.10194715517841017</v>
      </c>
      <c r="N176" s="37">
        <v>-2.2833006864372161</v>
      </c>
      <c r="O176" s="37">
        <v>1</v>
      </c>
      <c r="P176" s="37">
        <v>0</v>
      </c>
      <c r="Q176" s="34">
        <v>0.23607471895866794</v>
      </c>
      <c r="R176" s="34">
        <v>0.29321910978152482</v>
      </c>
      <c r="S176" s="34">
        <v>0.31367595490366124</v>
      </c>
      <c r="T176" s="34">
        <v>0.35523417695216719</v>
      </c>
      <c r="U176" s="34">
        <v>0.36623137759794006</v>
      </c>
      <c r="V176" s="34">
        <v>0.37050228006523978</v>
      </c>
      <c r="W176" s="34">
        <v>0.33575415237710982</v>
      </c>
      <c r="X176" s="34">
        <v>0.21997361635785814</v>
      </c>
      <c r="Y176" s="34">
        <v>6.9557424513994201E-2</v>
      </c>
      <c r="Z176" s="34">
        <v>0.1549607072691552</v>
      </c>
      <c r="AA176" s="34">
        <v>0.27151835187773182</v>
      </c>
      <c r="AB176" s="34">
        <v>0.10024312150041471</v>
      </c>
      <c r="AC176" s="34">
        <v>5.8986272439281944</v>
      </c>
      <c r="AD176" s="34">
        <v>2.8700088731144628</v>
      </c>
      <c r="AE176" s="34">
        <v>3.9689885496183206</v>
      </c>
      <c r="AF176" s="34">
        <v>3.6420962931401788</v>
      </c>
      <c r="AG176" s="34">
        <v>4.177926982794796</v>
      </c>
      <c r="AH176" s="34">
        <v>4.0315103223469748</v>
      </c>
      <c r="AI176" s="34">
        <v>3.3487592219986588</v>
      </c>
      <c r="AJ176" s="34">
        <v>1.8593512417638114</v>
      </c>
      <c r="AK176" s="34">
        <v>0.45621703089675958</v>
      </c>
      <c r="AL176" s="34">
        <v>0.50614973262032081</v>
      </c>
      <c r="AM176" s="34">
        <v>3.0759635492222475</v>
      </c>
      <c r="AN176" s="34">
        <v>1.7086973108083043</v>
      </c>
      <c r="AO176" s="34">
        <v>0.35453160700685454</v>
      </c>
      <c r="AP176" s="34">
        <v>0.32290106818408704</v>
      </c>
      <c r="AQ176" s="34">
        <v>0.359181382496438</v>
      </c>
      <c r="AR176" s="34">
        <v>0.31897902828569291</v>
      </c>
      <c r="AS176" s="34">
        <v>0.34465330425450896</v>
      </c>
      <c r="AT176" s="34">
        <v>0.3423553655460892</v>
      </c>
      <c r="AU176" s="34">
        <v>0.29671668399940576</v>
      </c>
      <c r="AV176" s="34">
        <v>0.21590842210582076</v>
      </c>
      <c r="AW176" s="34">
        <v>7.8330400579650142E-2</v>
      </c>
      <c r="AX176" s="34">
        <v>0.11812792511700468</v>
      </c>
      <c r="AY176" s="34">
        <v>0.27516851875755516</v>
      </c>
      <c r="AZ176" s="34">
        <v>0.10234999927598529</v>
      </c>
      <c r="BA176" s="34">
        <v>1.5017771007870018</v>
      </c>
      <c r="BB176" s="34">
        <v>1.101227912548667</v>
      </c>
      <c r="BC176" s="34">
        <v>1.1450714563274471</v>
      </c>
      <c r="BD176" s="34">
        <v>0.89794014478692441</v>
      </c>
      <c r="BE176" s="34">
        <v>0.94108076297296372</v>
      </c>
      <c r="BF176" s="34">
        <v>0.92403038784486202</v>
      </c>
      <c r="BG176" s="34">
        <v>0.88373198633189709</v>
      </c>
      <c r="BH176" s="34">
        <v>0.98151962803837334</v>
      </c>
      <c r="BI176" s="34">
        <v>1.1261256598695788</v>
      </c>
      <c r="BJ176" s="34">
        <v>0.76230889235569421</v>
      </c>
      <c r="BK176" s="34">
        <v>1.026481393186341</v>
      </c>
      <c r="BL176" s="34">
        <v>0.20601618791117801</v>
      </c>
    </row>
    <row r="177" spans="1:64" ht="14" customHeight="1" outlineLevel="1" x14ac:dyDescent="0.15">
      <c r="A177" s="35" t="s">
        <v>840</v>
      </c>
      <c r="B177" s="35" t="s">
        <v>841</v>
      </c>
      <c r="C177" s="36" t="s">
        <v>350</v>
      </c>
      <c r="D177" s="36" t="s">
        <v>258</v>
      </c>
      <c r="E177" s="37">
        <v>0.33995367357832118</v>
      </c>
      <c r="F177" s="37">
        <v>-1.0789459248367825</v>
      </c>
      <c r="G177" s="38">
        <v>0.28540869753604137</v>
      </c>
      <c r="H177" s="37">
        <v>0</v>
      </c>
      <c r="I177" s="37">
        <v>1</v>
      </c>
      <c r="J177" s="37">
        <v>1214.6428571428571</v>
      </c>
      <c r="K177" s="37">
        <v>376.78805650366502</v>
      </c>
      <c r="L177" s="37">
        <v>5.9316828450227321</v>
      </c>
      <c r="M177" s="37">
        <v>4.0354381877616211E-2</v>
      </c>
      <c r="N177" s="37">
        <v>-3.2100552934432631</v>
      </c>
      <c r="O177" s="37">
        <v>1</v>
      </c>
      <c r="P177" s="37">
        <v>0</v>
      </c>
      <c r="V177" s="34">
        <v>0.38329342306263159</v>
      </c>
      <c r="W177" s="34">
        <v>0.32477539274036327</v>
      </c>
      <c r="X177" s="34">
        <v>0.58712241653418129</v>
      </c>
      <c r="Y177" s="34">
        <v>0.4440906686362775</v>
      </c>
      <c r="Z177" s="34">
        <v>0.55856155369931704</v>
      </c>
      <c r="AA177" s="34">
        <v>0.45956869093455416</v>
      </c>
      <c r="AB177" s="34">
        <v>0.11213413696771346</v>
      </c>
      <c r="AF177" s="34">
        <v>2.4388081245489226</v>
      </c>
      <c r="AG177" s="34">
        <v>2.5052153551408503</v>
      </c>
      <c r="AH177" s="34">
        <v>2.9150639767642672</v>
      </c>
      <c r="AI177" s="34">
        <v>2.868622448979592</v>
      </c>
      <c r="AJ177" s="34">
        <v>5.7261362535129372</v>
      </c>
      <c r="AK177" s="34">
        <v>5.4465662871832539</v>
      </c>
      <c r="AL177" s="34">
        <v>4.3212946093666273</v>
      </c>
      <c r="AM177" s="34">
        <v>3.7459581507852069</v>
      </c>
      <c r="AN177" s="34">
        <v>1.405487598118903</v>
      </c>
      <c r="AQ177" s="34">
        <v>0.35525730593184218</v>
      </c>
      <c r="AR177" s="34">
        <v>0.22638331267675729</v>
      </c>
      <c r="AS177" s="34">
        <v>0.19641069004650749</v>
      </c>
      <c r="AT177" s="34">
        <v>0.19912489074539791</v>
      </c>
      <c r="AU177" s="34">
        <v>0.17821927888153052</v>
      </c>
      <c r="AV177" s="34">
        <v>0.30392403956444136</v>
      </c>
      <c r="AW177" s="34">
        <v>0.2877012609117362</v>
      </c>
      <c r="AX177" s="34">
        <v>0.27139337972996619</v>
      </c>
      <c r="AY177" s="34">
        <v>0.25230176981102237</v>
      </c>
      <c r="AZ177" s="34">
        <v>6.2098872590236887E-2</v>
      </c>
      <c r="BC177" s="34">
        <v>0</v>
      </c>
      <c r="BD177" s="34">
        <v>0</v>
      </c>
      <c r="BE177" s="34">
        <v>0</v>
      </c>
      <c r="BF177" s="34">
        <v>0.51951032489503512</v>
      </c>
      <c r="BG177" s="34">
        <v>0.54874625007075339</v>
      </c>
      <c r="BH177" s="34">
        <v>0.51765020548614571</v>
      </c>
      <c r="BI177" s="34">
        <v>0.64784351762043324</v>
      </c>
      <c r="BJ177" s="34">
        <v>0.48587909055420192</v>
      </c>
      <c r="BK177" s="34">
        <v>0.33995367357832118</v>
      </c>
      <c r="BL177" s="34">
        <v>0.28540869753604137</v>
      </c>
    </row>
    <row r="178" spans="1:64" ht="14" customHeight="1" outlineLevel="1" x14ac:dyDescent="0.15">
      <c r="A178" s="35" t="s">
        <v>843</v>
      </c>
      <c r="B178" s="35" t="s">
        <v>844</v>
      </c>
      <c r="C178" s="36" t="s">
        <v>273</v>
      </c>
      <c r="D178" s="36" t="s">
        <v>258</v>
      </c>
      <c r="E178" s="37">
        <v>1.1191249056962149</v>
      </c>
      <c r="F178" s="37">
        <v>0.11254704570653883</v>
      </c>
      <c r="G178" s="38">
        <v>0.33713839841229726</v>
      </c>
      <c r="H178" s="37">
        <v>0</v>
      </c>
      <c r="I178" s="37">
        <v>1</v>
      </c>
      <c r="J178" s="37">
        <v>264.01</v>
      </c>
      <c r="K178" s="37">
        <v>66.408842282736245</v>
      </c>
      <c r="L178" s="37">
        <v>4.1958302145251407</v>
      </c>
      <c r="M178" s="37">
        <v>2.1757340415344821E-2</v>
      </c>
      <c r="N178" s="37">
        <v>-3.8278040880238242</v>
      </c>
      <c r="O178" s="37">
        <v>0</v>
      </c>
      <c r="P178" s="37">
        <v>1</v>
      </c>
      <c r="Q178" s="34">
        <v>0.44471391803603244</v>
      </c>
      <c r="R178" s="34">
        <v>0.33445337813512538</v>
      </c>
      <c r="S178" s="34">
        <v>0.19817234347858922</v>
      </c>
      <c r="T178" s="34">
        <v>0.15060265745197252</v>
      </c>
      <c r="U178" s="34">
        <v>0.15215514583461798</v>
      </c>
      <c r="V178" s="34">
        <v>0.10068898548044021</v>
      </c>
      <c r="W178" s="34">
        <v>0.17891373801916932</v>
      </c>
      <c r="X178" s="34">
        <v>0.12893802691909481</v>
      </c>
      <c r="Y178" s="34">
        <v>6.4463358019232905E-2</v>
      </c>
      <c r="Z178" s="34">
        <v>-2.2133151831404876E-2</v>
      </c>
      <c r="AA178" s="34">
        <v>0.17309683995428699</v>
      </c>
      <c r="AB178" s="34">
        <v>0.13271850358587747</v>
      </c>
      <c r="AC178" s="34">
        <v>4.0327648114901251</v>
      </c>
      <c r="AD178" s="34">
        <v>3.2660156250000001</v>
      </c>
      <c r="AE178" s="34">
        <v>2.5890478539713864</v>
      </c>
      <c r="AF178" s="34">
        <v>1.5732703051138808</v>
      </c>
      <c r="AG178" s="34">
        <v>2.3567335243553007</v>
      </c>
      <c r="AH178" s="34">
        <v>1.509532062391681</v>
      </c>
      <c r="AI178" s="34">
        <v>1.6248948696383514</v>
      </c>
      <c r="AJ178" s="34">
        <v>1.5260393873085338</v>
      </c>
      <c r="AK178" s="34">
        <v>0.73972602739726034</v>
      </c>
      <c r="AL178" s="34">
        <v>-0.23891156462585034</v>
      </c>
      <c r="AM178" s="34">
        <v>1.8979112902040669</v>
      </c>
      <c r="AN178" s="34">
        <v>1.2244707930969385</v>
      </c>
      <c r="AO178" s="34">
        <v>0.26400846237475389</v>
      </c>
      <c r="AP178" s="34">
        <v>0.28952836068979843</v>
      </c>
      <c r="AQ178" s="34">
        <v>0.20176855055747789</v>
      </c>
      <c r="AR178" s="34">
        <v>0.15183311214333114</v>
      </c>
      <c r="AS178" s="34">
        <v>0.21305530371713507</v>
      </c>
      <c r="AT178" s="34">
        <v>0.16292555181444071</v>
      </c>
      <c r="AU178" s="34">
        <v>0.14774595648682751</v>
      </c>
      <c r="AV178" s="34">
        <v>0.13685780446642332</v>
      </c>
      <c r="AW178" s="34">
        <v>0.10353275341736198</v>
      </c>
      <c r="AX178" s="34">
        <v>-2.6425884123401053E-2</v>
      </c>
      <c r="AY178" s="34">
        <v>0.16448299715441489</v>
      </c>
      <c r="AZ178" s="34">
        <v>8.8605242393756917E-2</v>
      </c>
      <c r="BA178" s="34">
        <v>0.59365909558369812</v>
      </c>
      <c r="BB178" s="34">
        <v>0.86567629337211716</v>
      </c>
      <c r="BC178" s="34">
        <v>1.018146866589773</v>
      </c>
      <c r="BD178" s="34">
        <v>1.0081702057067021</v>
      </c>
      <c r="BE178" s="34">
        <v>1.4002503993437809</v>
      </c>
      <c r="BF178" s="34">
        <v>1.6181069958847736</v>
      </c>
      <c r="BG178" s="34">
        <v>0.8257943639353037</v>
      </c>
      <c r="BH178" s="34">
        <v>1.0614231327760115</v>
      </c>
      <c r="BI178" s="34">
        <v>1.6060713651695366</v>
      </c>
      <c r="BJ178" s="34">
        <v>1.1939503386004515</v>
      </c>
      <c r="BK178" s="34">
        <v>1.1191249056962149</v>
      </c>
      <c r="BL178" s="34">
        <v>0.33713839841229726</v>
      </c>
    </row>
    <row r="179" spans="1:64" ht="14" customHeight="1" outlineLevel="1" x14ac:dyDescent="0.15">
      <c r="A179" s="35" t="s">
        <v>846</v>
      </c>
      <c r="B179" s="35" t="s">
        <v>847</v>
      </c>
      <c r="C179" s="36" t="s">
        <v>257</v>
      </c>
      <c r="D179" s="36" t="s">
        <v>258</v>
      </c>
      <c r="E179" s="37">
        <v>0.67515959303883621</v>
      </c>
      <c r="F179" s="37">
        <v>-0.39280618192414246</v>
      </c>
      <c r="G179" s="38">
        <v>0.79256254633665502</v>
      </c>
      <c r="H179" s="37">
        <v>0</v>
      </c>
      <c r="I179" s="37">
        <v>1</v>
      </c>
      <c r="J179" s="37">
        <v>550.06666666666672</v>
      </c>
      <c r="K179" s="37">
        <v>136.89208645255343</v>
      </c>
      <c r="L179" s="37">
        <v>4.919192925309904</v>
      </c>
      <c r="M179" s="37">
        <v>1.505980114770827E-2</v>
      </c>
      <c r="N179" s="37">
        <v>-4.1957262607009982</v>
      </c>
      <c r="O179" s="37">
        <v>0</v>
      </c>
      <c r="P179" s="37">
        <v>1</v>
      </c>
      <c r="Y179" s="34">
        <v>9.5400406327931661E-2</v>
      </c>
      <c r="Z179" s="34">
        <v>7.0912613387049184E-2</v>
      </c>
      <c r="AA179" s="34">
        <v>8.3156509857490429E-2</v>
      </c>
      <c r="AB179" s="34">
        <v>1.7315484444790034E-2</v>
      </c>
      <c r="AJ179" s="34">
        <v>2.2297201975076413</v>
      </c>
      <c r="AK179" s="34">
        <v>1.8750946252838758</v>
      </c>
      <c r="AL179" s="34">
        <v>0.79353912419239059</v>
      </c>
      <c r="AM179" s="34">
        <v>1.6327846489946358</v>
      </c>
      <c r="AN179" s="34">
        <v>0.74812406210080329</v>
      </c>
      <c r="AU179" s="34">
        <v>0.11680544153864195</v>
      </c>
      <c r="AV179" s="34">
        <v>0.24443871632942388</v>
      </c>
      <c r="AW179" s="34">
        <v>0.14549619665775793</v>
      </c>
      <c r="AX179" s="34">
        <v>8.335972731248964E-2</v>
      </c>
      <c r="AY179" s="34">
        <v>0.14752502045957835</v>
      </c>
      <c r="AZ179" s="34">
        <v>6.9419636863794279E-2</v>
      </c>
      <c r="BG179" s="34">
        <v>0</v>
      </c>
      <c r="BH179" s="34">
        <v>0</v>
      </c>
      <c r="BI179" s="34">
        <v>1.5251108696290641</v>
      </c>
      <c r="BJ179" s="34">
        <v>1.1755275025262808</v>
      </c>
      <c r="BK179" s="34">
        <v>0.67515959303883621</v>
      </c>
      <c r="BL179" s="34">
        <v>0.79256254633665502</v>
      </c>
    </row>
    <row r="180" spans="1:64" ht="14" customHeight="1" outlineLevel="1" x14ac:dyDescent="0.15">
      <c r="A180" s="35" t="s">
        <v>849</v>
      </c>
      <c r="B180" s="35" t="s">
        <v>850</v>
      </c>
      <c r="C180" s="36" t="s">
        <v>284</v>
      </c>
      <c r="D180" s="36" t="s">
        <v>258</v>
      </c>
      <c r="E180" s="37">
        <v>1.2866319410997746</v>
      </c>
      <c r="F180" s="37">
        <v>0.2520279056618675</v>
      </c>
      <c r="G180" s="38">
        <v>0.44449142822818183</v>
      </c>
      <c r="H180" s="37">
        <v>1</v>
      </c>
      <c r="I180" s="37">
        <v>0</v>
      </c>
      <c r="J180" s="37">
        <v>9003.2000000000007</v>
      </c>
      <c r="K180" s="37">
        <v>6173.5230496406548</v>
      </c>
      <c r="L180" s="37">
        <v>8.728024950643114</v>
      </c>
      <c r="M180" s="37">
        <v>0.1370021040044955</v>
      </c>
      <c r="N180" s="37">
        <v>-1.9877589955748929</v>
      </c>
      <c r="O180" s="37">
        <v>1</v>
      </c>
      <c r="P180" s="37">
        <v>0</v>
      </c>
      <c r="Q180" s="34">
        <v>2.4289585009856108E-2</v>
      </c>
      <c r="R180" s="34">
        <v>7.7131237043249826E-2</v>
      </c>
      <c r="S180" s="34">
        <v>3.9962189119593206E-2</v>
      </c>
      <c r="T180" s="34">
        <v>0.11314651700741638</v>
      </c>
      <c r="U180" s="34">
        <v>0.12322135127753327</v>
      </c>
      <c r="V180" s="34">
        <v>7.0203301066375776E-2</v>
      </c>
      <c r="W180" s="34">
        <v>-7.3878095537045552E-2</v>
      </c>
      <c r="X180" s="34">
        <v>-6.8056961260844762E-2</v>
      </c>
      <c r="Y180" s="34">
        <v>-2.1826863969638385E-2</v>
      </c>
      <c r="Z180" s="34">
        <v>-4.2768458296913357E-2</v>
      </c>
      <c r="AA180" s="34">
        <v>2.414238014595825E-2</v>
      </c>
      <c r="AB180" s="34">
        <v>7.2737777308597013E-2</v>
      </c>
      <c r="AC180" s="34">
        <v>0.21744877726371448</v>
      </c>
      <c r="AD180" s="34">
        <v>0.5932327166504382</v>
      </c>
      <c r="AE180" s="34">
        <v>0.19863901490602723</v>
      </c>
      <c r="AF180" s="34">
        <v>0.41919312485079974</v>
      </c>
      <c r="AG180" s="34">
        <v>1.09941772697865</v>
      </c>
      <c r="AH180" s="34">
        <v>0.33012468505717424</v>
      </c>
      <c r="AI180" s="34">
        <v>-0.13718449128285193</v>
      </c>
      <c r="AJ180" s="34">
        <v>-0.40926737633061994</v>
      </c>
      <c r="AK180" s="34">
        <v>-0.20270969076429826</v>
      </c>
      <c r="AL180" s="34">
        <v>-0.17949018458833871</v>
      </c>
      <c r="AM180" s="34">
        <v>0.19294043027406951</v>
      </c>
      <c r="AN180" s="34">
        <v>0.44962431550115334</v>
      </c>
      <c r="AO180" s="34">
        <v>2.2962032384142936E-2</v>
      </c>
      <c r="AP180" s="34">
        <v>0.12747149283397846</v>
      </c>
      <c r="AQ180" s="34">
        <v>5.4693076374018559E-2</v>
      </c>
      <c r="AR180" s="34">
        <v>7.2733297436109845E-2</v>
      </c>
      <c r="AS180" s="34">
        <v>0.1851125635439361</v>
      </c>
      <c r="AT180" s="34">
        <v>0.14461172741679873</v>
      </c>
      <c r="AU180" s="34">
        <v>-6.0770933234968648E-2</v>
      </c>
      <c r="AV180" s="34">
        <v>-6.6848037310532446E-2</v>
      </c>
      <c r="AW180" s="34">
        <v>-3.6514028093446102E-2</v>
      </c>
      <c r="AX180" s="34">
        <v>-5.2048463015514281E-2</v>
      </c>
      <c r="AY180" s="34">
        <v>3.9140272833452318E-2</v>
      </c>
      <c r="AZ180" s="34">
        <v>9.2569126157237169E-2</v>
      </c>
      <c r="BA180" s="34">
        <v>0.94534477945281958</v>
      </c>
      <c r="BB180" s="34">
        <v>1.6526571817135685</v>
      </c>
      <c r="BC180" s="34">
        <v>1.3686206281227695</v>
      </c>
      <c r="BD180" s="34">
        <v>0.6428240069585387</v>
      </c>
      <c r="BE180" s="34">
        <v>1.5022766884531589</v>
      </c>
      <c r="BF180" s="34">
        <v>2.0598992528865749</v>
      </c>
      <c r="BG180" s="34">
        <v>0.82258391737366288</v>
      </c>
      <c r="BH180" s="34">
        <v>0.98223658641356593</v>
      </c>
      <c r="BI180" s="34">
        <v>1.6728939230224673</v>
      </c>
      <c r="BJ180" s="34">
        <v>1.2169824466006218</v>
      </c>
      <c r="BK180" s="34">
        <v>1.2866319410997746</v>
      </c>
      <c r="BL180" s="34">
        <v>0.44449142822818183</v>
      </c>
    </row>
    <row r="181" spans="1:64" ht="14" customHeight="1" outlineLevel="1" x14ac:dyDescent="0.15">
      <c r="A181" s="35" t="s">
        <v>853</v>
      </c>
      <c r="B181" s="35" t="s">
        <v>854</v>
      </c>
      <c r="C181" s="36" t="s">
        <v>257</v>
      </c>
      <c r="D181" s="36" t="s">
        <v>253</v>
      </c>
      <c r="E181" s="37">
        <v>1.7172681808042682</v>
      </c>
      <c r="F181" s="37">
        <v>0.5407347612179989</v>
      </c>
      <c r="G181" s="38">
        <v>0.27604912719673319</v>
      </c>
      <c r="H181" s="37">
        <v>1</v>
      </c>
      <c r="I181" s="37">
        <v>0</v>
      </c>
      <c r="J181" s="37">
        <v>237.05</v>
      </c>
      <c r="K181" s="37">
        <v>85.490106640086282</v>
      </c>
      <c r="L181" s="37">
        <v>4.4484006574357302</v>
      </c>
      <c r="M181" s="37">
        <v>3.7313511952654928E-2</v>
      </c>
      <c r="N181" s="37">
        <v>-3.2883997671879066</v>
      </c>
      <c r="O181" s="37">
        <v>1</v>
      </c>
      <c r="P181" s="37">
        <v>0</v>
      </c>
      <c r="Q181" s="34">
        <v>4.1119016037622094E-2</v>
      </c>
      <c r="R181" s="34">
        <v>7.7756247826302971E-2</v>
      </c>
      <c r="S181" s="34">
        <v>7.1154842050750913E-2</v>
      </c>
      <c r="T181" s="34">
        <v>0.10655064056079284</v>
      </c>
      <c r="U181" s="34">
        <v>6.2778747333721144E-2</v>
      </c>
      <c r="V181" s="34">
        <v>4.6440082039261643E-2</v>
      </c>
      <c r="W181" s="34">
        <v>3.0573514077163712E-2</v>
      </c>
      <c r="X181" s="34">
        <v>6.3078795576017352E-2</v>
      </c>
      <c r="Y181" s="34">
        <v>0.11253705200754514</v>
      </c>
      <c r="Z181" s="34">
        <v>3.1750948656392781E-2</v>
      </c>
      <c r="AA181" s="34">
        <v>6.4373988616557062E-2</v>
      </c>
      <c r="AB181" s="34">
        <v>2.8668587860323776E-2</v>
      </c>
      <c r="AC181" s="34">
        <v>0.44575163398692813</v>
      </c>
      <c r="AD181" s="34">
        <v>4.890625</v>
      </c>
      <c r="AE181" s="34">
        <v>0.59147653895824359</v>
      </c>
      <c r="AF181" s="34">
        <v>0.86805829066561635</v>
      </c>
      <c r="AG181" s="34">
        <v>0.50310800310800319</v>
      </c>
      <c r="AH181" s="34">
        <v>0.36118496012153434</v>
      </c>
      <c r="AI181" s="34">
        <v>0.276395173453997</v>
      </c>
      <c r="AJ181" s="34">
        <v>0.37355061109370102</v>
      </c>
      <c r="AK181" s="34">
        <v>1.0670712232513573</v>
      </c>
      <c r="AL181" s="34">
        <v>0.43741109530583216</v>
      </c>
      <c r="AM181" s="34">
        <v>0.98146325299452131</v>
      </c>
      <c r="AN181" s="34">
        <v>1.3951125794129673</v>
      </c>
      <c r="AO181" s="34">
        <v>8.1277559289715168E-2</v>
      </c>
      <c r="AP181" s="34">
        <v>0.1653460116217644</v>
      </c>
      <c r="AQ181" s="34">
        <v>0.13866182258552831</v>
      </c>
      <c r="AR181" s="34">
        <v>0.18479081076549006</v>
      </c>
      <c r="AS181" s="34">
        <v>0.10484132124352331</v>
      </c>
      <c r="AT181" s="34">
        <v>7.280104110847431E-2</v>
      </c>
      <c r="AU181" s="34">
        <v>4.9543764785400471E-2</v>
      </c>
      <c r="AV181" s="34">
        <v>7.5957433250493853E-2</v>
      </c>
      <c r="AW181" s="34">
        <v>0.16266614732947077</v>
      </c>
      <c r="AX181" s="34">
        <v>5.965371744507493E-2</v>
      </c>
      <c r="AY181" s="34">
        <v>0.10955396294249356</v>
      </c>
      <c r="AZ181" s="34">
        <v>4.9254479817782006E-2</v>
      </c>
      <c r="BA181" s="34">
        <v>1.9766416398522224</v>
      </c>
      <c r="BB181" s="34">
        <v>2.1264659270998414</v>
      </c>
      <c r="BC181" s="34">
        <v>1.9487334746190332</v>
      </c>
      <c r="BD181" s="34">
        <v>1.7343003269891841</v>
      </c>
      <c r="BE181" s="34">
        <v>1.6700129533678758</v>
      </c>
      <c r="BF181" s="34">
        <v>1.5676337747837403</v>
      </c>
      <c r="BG181" s="34">
        <v>1.6204798918553565</v>
      </c>
      <c r="BH181" s="34">
        <v>1.2041674632001529</v>
      </c>
      <c r="BI181" s="34">
        <v>1.4454452504990507</v>
      </c>
      <c r="BJ181" s="34">
        <v>1.8788011057762257</v>
      </c>
      <c r="BK181" s="34">
        <v>1.7172681808042682</v>
      </c>
      <c r="BL181" s="34">
        <v>0.27604912719673319</v>
      </c>
    </row>
    <row r="182" spans="1:64" ht="14" customHeight="1" outlineLevel="1" x14ac:dyDescent="0.15">
      <c r="A182" s="35" t="s">
        <v>856</v>
      </c>
      <c r="B182" s="35" t="s">
        <v>857</v>
      </c>
      <c r="C182" s="36" t="s">
        <v>296</v>
      </c>
      <c r="D182" s="36" t="s">
        <v>258</v>
      </c>
      <c r="E182" s="37">
        <v>0.50796727184080925</v>
      </c>
      <c r="F182" s="37">
        <v>-0.67733825898928546</v>
      </c>
      <c r="G182" s="38">
        <v>0.102049133077277</v>
      </c>
      <c r="H182" s="37">
        <v>0</v>
      </c>
      <c r="I182" s="37">
        <v>1</v>
      </c>
      <c r="J182" s="37">
        <v>2245.17</v>
      </c>
      <c r="K182" s="37">
        <v>503.52578451025386</v>
      </c>
      <c r="L182" s="37">
        <v>6.2216349213940827</v>
      </c>
      <c r="M182" s="37">
        <v>5.6893254569334348E-2</v>
      </c>
      <c r="N182" s="37">
        <v>-2.8665784937466681</v>
      </c>
      <c r="O182" s="37">
        <v>1</v>
      </c>
      <c r="P182" s="37">
        <v>0</v>
      </c>
      <c r="Q182" s="34">
        <v>0.28300348068806641</v>
      </c>
      <c r="R182" s="34">
        <v>0.20349971742074455</v>
      </c>
      <c r="S182" s="34">
        <v>0.25857672986140912</v>
      </c>
      <c r="T182" s="34">
        <v>0.19948402948402949</v>
      </c>
      <c r="U182" s="34">
        <v>0.20994846052944155</v>
      </c>
      <c r="V182" s="34">
        <v>0.17175458372633373</v>
      </c>
      <c r="W182" s="34">
        <v>0.11636550044854542</v>
      </c>
      <c r="X182" s="34">
        <v>0.2507970750122932</v>
      </c>
      <c r="Y182" s="34">
        <v>0.33571390388624578</v>
      </c>
      <c r="Z182" s="34">
        <v>0.26479065338788954</v>
      </c>
      <c r="AA182" s="34">
        <v>0.22939341344449987</v>
      </c>
      <c r="AB182" s="34">
        <v>6.2166030401459169E-2</v>
      </c>
      <c r="AC182" s="34">
        <v>1.4549816295655933</v>
      </c>
      <c r="AD182" s="34">
        <v>0.99055330634278016</v>
      </c>
      <c r="AE182" s="34">
        <v>1.3703010033444816</v>
      </c>
      <c r="AF182" s="34">
        <v>0.78285604088323213</v>
      </c>
      <c r="AG182" s="34">
        <v>0.87760124341594004</v>
      </c>
      <c r="AH182" s="34">
        <v>0.60277732924269345</v>
      </c>
      <c r="AI182" s="34">
        <v>0.43507426928605647</v>
      </c>
      <c r="AJ182" s="34">
        <v>0.81613585918546427</v>
      </c>
      <c r="AK182" s="34">
        <v>1.5566627007733491</v>
      </c>
      <c r="AL182" s="34">
        <v>0.6070322409368456</v>
      </c>
      <c r="AM182" s="34">
        <v>0.9493975622976436</v>
      </c>
      <c r="AN182" s="34">
        <v>0.38812615642057519</v>
      </c>
      <c r="AO182" s="34">
        <v>0.15592458773392626</v>
      </c>
      <c r="AP182" s="34">
        <v>8.8400554008921592E-2</v>
      </c>
      <c r="AQ182" s="34">
        <v>0.11527056453654887</v>
      </c>
      <c r="AR182" s="34">
        <v>0.12068734856480311</v>
      </c>
      <c r="AS182" s="34">
        <v>0.1449960767529781</v>
      </c>
      <c r="AT182" s="34">
        <v>9.1246295334412905E-2</v>
      </c>
      <c r="AU182" s="34">
        <v>6.6204080640653279E-2</v>
      </c>
      <c r="AV182" s="34">
        <v>9.0880351312824764E-2</v>
      </c>
      <c r="AW182" s="34">
        <v>0.16854891520219856</v>
      </c>
      <c r="AX182" s="34">
        <v>0.10281172250477114</v>
      </c>
      <c r="AY182" s="34">
        <v>0.11449704965920386</v>
      </c>
      <c r="AZ182" s="34">
        <v>3.3090926398329765E-2</v>
      </c>
      <c r="BA182" s="34">
        <v>0.55096349823976287</v>
      </c>
      <c r="BB182" s="34">
        <v>0.43440136000852325</v>
      </c>
      <c r="BC182" s="34">
        <v>0.44578862374170758</v>
      </c>
      <c r="BD182" s="34">
        <v>0.60499754730724065</v>
      </c>
      <c r="BE182" s="34">
        <v>0.69062700620586348</v>
      </c>
      <c r="BF182" s="34">
        <v>0.53125973906932689</v>
      </c>
      <c r="BG182" s="34">
        <v>0.5689322040077287</v>
      </c>
      <c r="BH182" s="34">
        <v>0.36236607348139976</v>
      </c>
      <c r="BI182" s="34">
        <v>0.50206116949898549</v>
      </c>
      <c r="BJ182" s="34">
        <v>0.38827549684755347</v>
      </c>
      <c r="BK182" s="34">
        <v>0.50796727184080925</v>
      </c>
      <c r="BL182" s="34">
        <v>0.102049133077277</v>
      </c>
    </row>
    <row r="183" spans="1:64" ht="14" customHeight="1" outlineLevel="1" x14ac:dyDescent="0.15">
      <c r="A183" s="35" t="s">
        <v>859</v>
      </c>
      <c r="B183" s="35" t="s">
        <v>860</v>
      </c>
      <c r="C183" s="36" t="s">
        <v>350</v>
      </c>
      <c r="D183" s="36" t="s">
        <v>258</v>
      </c>
      <c r="E183" s="37">
        <v>0.9543639476018656</v>
      </c>
      <c r="F183" s="37">
        <v>-4.6710183847100066E-2</v>
      </c>
      <c r="G183" s="38">
        <v>0.3425496811011241</v>
      </c>
      <c r="H183" s="37">
        <v>0</v>
      </c>
      <c r="I183" s="37">
        <v>1</v>
      </c>
      <c r="J183" s="37">
        <v>1595.6399999999999</v>
      </c>
      <c r="K183" s="37">
        <v>787.21944448659178</v>
      </c>
      <c r="L183" s="37">
        <v>6.6685070462543656</v>
      </c>
      <c r="M183" s="37">
        <v>3.8402709416265515E-2</v>
      </c>
      <c r="N183" s="37">
        <v>-3.2596272641622868</v>
      </c>
      <c r="O183" s="37">
        <v>1</v>
      </c>
      <c r="P183" s="37">
        <v>0</v>
      </c>
      <c r="Q183" s="34">
        <v>0.29778946128243644</v>
      </c>
      <c r="R183" s="34">
        <v>0.21834782439049769</v>
      </c>
      <c r="S183" s="34">
        <v>0.15235707778326912</v>
      </c>
      <c r="T183" s="34">
        <v>0.11498392105951272</v>
      </c>
      <c r="U183" s="34">
        <v>0.35441681752687776</v>
      </c>
      <c r="V183" s="34">
        <v>0.44653974629587884</v>
      </c>
      <c r="W183" s="34">
        <v>0.41324034558134692</v>
      </c>
      <c r="X183" s="34">
        <v>0.50067767653758544</v>
      </c>
      <c r="Y183" s="34">
        <v>0.37689150632466789</v>
      </c>
      <c r="Z183" s="34">
        <v>0.3563909460510315</v>
      </c>
      <c r="AA183" s="34">
        <v>0.32316353228331046</v>
      </c>
      <c r="AB183" s="34">
        <v>0.1264726977456325</v>
      </c>
      <c r="AC183" s="34">
        <v>5.28640522875817</v>
      </c>
      <c r="AD183" s="34">
        <v>4.0698181818181816</v>
      </c>
      <c r="AE183" s="34">
        <v>3.3342455043002346</v>
      </c>
      <c r="AF183" s="34">
        <v>4.0065537084398972</v>
      </c>
      <c r="AG183" s="34">
        <v>8.2125989869444247</v>
      </c>
      <c r="AH183" s="34">
        <v>4.5838522383036011</v>
      </c>
      <c r="AI183" s="34">
        <v>3.9709927481870464</v>
      </c>
      <c r="AJ183" s="34">
        <v>4.1278463777642136</v>
      </c>
      <c r="AK183" s="34">
        <v>3.3813347146680481</v>
      </c>
      <c r="AL183" s="34">
        <v>2.9070668369518944</v>
      </c>
      <c r="AM183" s="34">
        <v>4.3880714526135716</v>
      </c>
      <c r="AN183" s="34">
        <v>1.5010477777390889</v>
      </c>
      <c r="AO183" s="34">
        <v>0.24944794660810993</v>
      </c>
      <c r="AP183" s="34">
        <v>0.21550567711375407</v>
      </c>
      <c r="AQ183" s="34">
        <v>0.18302444188525116</v>
      </c>
      <c r="AR183" s="34">
        <v>0.2041738960435962</v>
      </c>
      <c r="AS183" s="34">
        <v>0.39233168038443844</v>
      </c>
      <c r="AT183" s="34">
        <v>0.36019889641583103</v>
      </c>
      <c r="AU183" s="34">
        <v>0.31644182292808321</v>
      </c>
      <c r="AV183" s="34">
        <v>0.3046417508090839</v>
      </c>
      <c r="AW183" s="34">
        <v>0.28660390544105435</v>
      </c>
      <c r="AX183" s="34">
        <v>0.24724646076975995</v>
      </c>
      <c r="AY183" s="34">
        <v>0.27596164783989618</v>
      </c>
      <c r="AZ183" s="34">
        <v>6.8463791993326556E-2</v>
      </c>
      <c r="BA183" s="34">
        <v>0.83766546181270884</v>
      </c>
      <c r="BB183" s="34">
        <v>0.98698339548526637</v>
      </c>
      <c r="BC183" s="34">
        <v>1.2012861138332342</v>
      </c>
      <c r="BD183" s="34">
        <v>1.7756734520987596</v>
      </c>
      <c r="BE183" s="34">
        <v>1.1069781708501611</v>
      </c>
      <c r="BF183" s="34">
        <v>0.80664464788127044</v>
      </c>
      <c r="BG183" s="34">
        <v>0.76575732817886533</v>
      </c>
      <c r="BH183" s="34">
        <v>0.60845882507848292</v>
      </c>
      <c r="BI183" s="34">
        <v>0.76044140191942522</v>
      </c>
      <c r="BJ183" s="34">
        <v>0.69375067888048081</v>
      </c>
      <c r="BK183" s="34">
        <v>0.9543639476018656</v>
      </c>
      <c r="BL183" s="34">
        <v>0.3425496811011241</v>
      </c>
    </row>
    <row r="184" spans="1:64" ht="14" customHeight="1" outlineLevel="1" x14ac:dyDescent="0.15">
      <c r="A184" s="35" t="s">
        <v>863</v>
      </c>
      <c r="B184" s="35" t="s">
        <v>864</v>
      </c>
      <c r="C184" s="36" t="s">
        <v>257</v>
      </c>
      <c r="D184" s="36" t="s">
        <v>253</v>
      </c>
      <c r="E184" s="37">
        <v>1.04942501918924</v>
      </c>
      <c r="F184" s="37">
        <v>4.8242413409218601E-2</v>
      </c>
      <c r="G184" s="38">
        <v>0.13153537884987973</v>
      </c>
      <c r="H184" s="37">
        <v>0</v>
      </c>
      <c r="I184" s="37">
        <v>1</v>
      </c>
      <c r="J184" s="37">
        <v>337.26</v>
      </c>
      <c r="K184" s="37">
        <v>26.087979351928855</v>
      </c>
      <c r="L184" s="37">
        <v>3.2614746470089702</v>
      </c>
      <c r="M184" s="37">
        <v>7.9067900467742567E-3</v>
      </c>
      <c r="N184" s="37">
        <v>-4.840033389075745</v>
      </c>
      <c r="O184" s="37">
        <v>0</v>
      </c>
      <c r="P184" s="37">
        <v>1</v>
      </c>
      <c r="Q184" s="34">
        <v>0.209213834341238</v>
      </c>
      <c r="R184" s="34">
        <v>0.14877279952582376</v>
      </c>
      <c r="S184" s="34">
        <v>0.18433655473029165</v>
      </c>
      <c r="T184" s="34">
        <v>0.28014767701136822</v>
      </c>
      <c r="U184" s="34">
        <v>0.21283773231297828</v>
      </c>
      <c r="V184" s="34">
        <v>0.1620133267250399</v>
      </c>
      <c r="W184" s="34">
        <v>0.20107121386019564</v>
      </c>
      <c r="X184" s="34">
        <v>0.27996385133863011</v>
      </c>
      <c r="Y184" s="34">
        <v>0.25283192300413637</v>
      </c>
      <c r="Z184" s="34">
        <v>0.27330845466780868</v>
      </c>
      <c r="AA184" s="34">
        <v>0.22044973675175106</v>
      </c>
      <c r="AB184" s="34">
        <v>4.8722226822789365E-2</v>
      </c>
      <c r="AC184" s="34">
        <v>1.7937663850859304</v>
      </c>
      <c r="AD184" s="34">
        <v>1.5058631033542407</v>
      </c>
      <c r="AE184" s="34">
        <v>1.8434184112417551</v>
      </c>
      <c r="AF184" s="34">
        <v>2.3316093702464253</v>
      </c>
      <c r="AG184" s="34">
        <v>2.056746151524298</v>
      </c>
      <c r="AH184" s="34">
        <v>1.8602592475497943</v>
      </c>
      <c r="AI184" s="34">
        <v>2.0773574251835121</v>
      </c>
      <c r="AJ184" s="34">
        <v>1.9842540699226048</v>
      </c>
      <c r="AK184" s="34">
        <v>3.2722183344996503</v>
      </c>
      <c r="AL184" s="34">
        <v>2.7671105605450608</v>
      </c>
      <c r="AM184" s="34">
        <v>2.1492603059153272</v>
      </c>
      <c r="AN184" s="34">
        <v>0.52008306682588512</v>
      </c>
      <c r="AO184" s="34">
        <v>0.19826781287227532</v>
      </c>
      <c r="AP184" s="34">
        <v>0.17058478267585186</v>
      </c>
      <c r="AQ184" s="34">
        <v>0.20034283933302166</v>
      </c>
      <c r="AR184" s="34">
        <v>0.24830714401425563</v>
      </c>
      <c r="AS184" s="34">
        <v>0.22675540765391014</v>
      </c>
      <c r="AT184" s="34">
        <v>0.19038374425677862</v>
      </c>
      <c r="AU184" s="34">
        <v>0.24824561403508771</v>
      </c>
      <c r="AV184" s="34">
        <v>0.23874510307623148</v>
      </c>
      <c r="AW184" s="34">
        <v>0.28991257982515967</v>
      </c>
      <c r="AX184" s="34">
        <v>0.26025282535244088</v>
      </c>
      <c r="AY184" s="34">
        <v>0.22717978530950131</v>
      </c>
      <c r="AZ184" s="34">
        <v>3.6767085767349189E-2</v>
      </c>
      <c r="BA184" s="34">
        <v>0.94768022151389286</v>
      </c>
      <c r="BB184" s="34">
        <v>1.1466127089061195</v>
      </c>
      <c r="BC184" s="34">
        <v>1.0868318528907588</v>
      </c>
      <c r="BD184" s="34">
        <v>0.88634375506236829</v>
      </c>
      <c r="BE184" s="34">
        <v>1.0653910149750416</v>
      </c>
      <c r="BF184" s="34">
        <v>1.1751116288099399</v>
      </c>
      <c r="BG184" s="34">
        <v>1.2346153846153847</v>
      </c>
      <c r="BH184" s="34">
        <v>0.85277117718836293</v>
      </c>
      <c r="BI184" s="34">
        <v>1.1466612933225866</v>
      </c>
      <c r="BJ184" s="34">
        <v>0.95223115460794594</v>
      </c>
      <c r="BK184" s="34">
        <v>1.04942501918924</v>
      </c>
      <c r="BL184" s="34">
        <v>0.13153537884987973</v>
      </c>
    </row>
    <row r="185" spans="1:64" ht="14" customHeight="1" outlineLevel="1" x14ac:dyDescent="0.15">
      <c r="A185" s="35" t="s">
        <v>867</v>
      </c>
      <c r="B185" s="35" t="s">
        <v>868</v>
      </c>
      <c r="C185" s="36" t="s">
        <v>284</v>
      </c>
      <c r="D185" s="36" t="s">
        <v>258</v>
      </c>
      <c r="E185" s="37">
        <v>2.3093108417862416</v>
      </c>
      <c r="F185" s="37">
        <v>0.83694914313332647</v>
      </c>
      <c r="G185" s="38">
        <v>0.91639397712434567</v>
      </c>
      <c r="H185" s="37">
        <v>1</v>
      </c>
      <c r="I185" s="37">
        <v>0</v>
      </c>
      <c r="J185" s="37">
        <v>1715.1</v>
      </c>
      <c r="K185" s="37">
        <v>487.96230501044948</v>
      </c>
      <c r="L185" s="37">
        <v>6.1902381590386426</v>
      </c>
      <c r="M185" s="37">
        <v>2.0656937330580959E-2</v>
      </c>
      <c r="N185" s="37">
        <v>-3.8797040677809078</v>
      </c>
      <c r="O185" s="37">
        <v>0</v>
      </c>
      <c r="P185" s="37">
        <v>1</v>
      </c>
      <c r="Q185" s="34">
        <v>-0.12014793819778093</v>
      </c>
      <c r="R185" s="34">
        <v>-4.6622607082486618E-2</v>
      </c>
      <c r="S185" s="34">
        <v>-4.3836743737042841E-2</v>
      </c>
      <c r="T185" s="34">
        <v>0.12738727446647097</v>
      </c>
      <c r="U185" s="34">
        <v>0.19773565495917281</v>
      </c>
      <c r="V185" s="34">
        <v>0.14235092597839022</v>
      </c>
      <c r="W185" s="34">
        <v>0.13571244860262607</v>
      </c>
      <c r="X185" s="34">
        <v>0.17156198385936761</v>
      </c>
      <c r="Y185" s="34">
        <v>0.11422101728334205</v>
      </c>
      <c r="Z185" s="34">
        <v>0.10389889387714249</v>
      </c>
      <c r="AA185" s="34">
        <v>7.8226091000920178E-2</v>
      </c>
      <c r="AB185" s="34">
        <v>0.10781730356261733</v>
      </c>
      <c r="AC185" s="34">
        <v>-1.2103064066852367</v>
      </c>
      <c r="AD185" s="34">
        <v>-0.69771689497716893</v>
      </c>
      <c r="AE185" s="34">
        <v>-0.46869712351945853</v>
      </c>
      <c r="AF185" s="34">
        <v>1.5411013567438148</v>
      </c>
      <c r="AG185" s="34">
        <v>2.1384323640960807</v>
      </c>
      <c r="AH185" s="34">
        <v>1.8737808376362592</v>
      </c>
      <c r="AI185" s="34">
        <v>2.0943298969072166</v>
      </c>
      <c r="AJ185" s="34">
        <v>2.2359868111163448</v>
      </c>
      <c r="AK185" s="34">
        <v>1.9201553733275787</v>
      </c>
      <c r="AL185" s="34">
        <v>1.7161290322580645</v>
      </c>
      <c r="AM185" s="34">
        <v>1.1143195246903494</v>
      </c>
      <c r="AN185" s="34">
        <v>1.3429295783158999</v>
      </c>
      <c r="AO185" s="34">
        <v>-0.13707705655020111</v>
      </c>
      <c r="AP185" s="34">
        <v>-6.4467133575225724E-2</v>
      </c>
      <c r="AQ185" s="34">
        <v>-5.315168377626403E-2</v>
      </c>
      <c r="AR185" s="34">
        <v>0.23136832015336689</v>
      </c>
      <c r="AS185" s="34">
        <v>0.39974004490133525</v>
      </c>
      <c r="AT185" s="34">
        <v>0.39790448343079921</v>
      </c>
      <c r="AU185" s="34">
        <v>0.43182059730045702</v>
      </c>
      <c r="AV185" s="34">
        <v>0.44606277015598572</v>
      </c>
      <c r="AW185" s="34">
        <v>0.40906583302684812</v>
      </c>
      <c r="AX185" s="34">
        <v>0.34916728197555175</v>
      </c>
      <c r="AY185" s="34">
        <v>0.24104334570426528</v>
      </c>
      <c r="AZ185" s="34">
        <v>0.23359445814297911</v>
      </c>
      <c r="BA185" s="34">
        <v>1.1409022793595709</v>
      </c>
      <c r="BB185" s="34">
        <v>1.3827440722301916</v>
      </c>
      <c r="BC185" s="34">
        <v>1.2124916051040966</v>
      </c>
      <c r="BD185" s="34">
        <v>1.816259285885454</v>
      </c>
      <c r="BE185" s="34">
        <v>2.0215880893300251</v>
      </c>
      <c r="BF185" s="34">
        <v>2.7952363547758283</v>
      </c>
      <c r="BG185" s="34">
        <v>3.1818790519715168</v>
      </c>
      <c r="BH185" s="34">
        <v>2.6000093967299378</v>
      </c>
      <c r="BI185" s="34">
        <v>3.5813534387642521</v>
      </c>
      <c r="BJ185" s="34">
        <v>3.3606448437115435</v>
      </c>
      <c r="BK185" s="34">
        <v>2.3093108417862416</v>
      </c>
      <c r="BL185" s="34">
        <v>0.91639397712434567</v>
      </c>
    </row>
    <row r="186" spans="1:64" ht="14" customHeight="1" outlineLevel="1" x14ac:dyDescent="0.15">
      <c r="A186" s="35" t="s">
        <v>871</v>
      </c>
      <c r="B186" s="35" t="s">
        <v>872</v>
      </c>
      <c r="C186" s="36" t="s">
        <v>250</v>
      </c>
      <c r="D186" s="36" t="s">
        <v>253</v>
      </c>
      <c r="E186" s="37">
        <v>1.4346939305020192</v>
      </c>
      <c r="F186" s="37">
        <v>0.360951537613516</v>
      </c>
      <c r="G186" s="38">
        <v>0.55979483507407679</v>
      </c>
      <c r="H186" s="37">
        <v>1</v>
      </c>
      <c r="I186" s="37">
        <v>0</v>
      </c>
      <c r="J186" s="37">
        <v>489.73999999999995</v>
      </c>
      <c r="K186" s="37">
        <v>197.42447895053158</v>
      </c>
      <c r="L186" s="37">
        <v>5.2853561261527675</v>
      </c>
      <c r="M186" s="37">
        <v>4.9612589261565594E-2</v>
      </c>
      <c r="N186" s="37">
        <v>-3.0035106616996545</v>
      </c>
      <c r="O186" s="37">
        <v>1</v>
      </c>
      <c r="P186" s="37">
        <v>0</v>
      </c>
      <c r="R186" s="34">
        <v>0.10554632486747369</v>
      </c>
      <c r="S186" s="34">
        <v>5.5022370982615525E-2</v>
      </c>
      <c r="T186" s="34">
        <v>0.12312769738512314</v>
      </c>
      <c r="U186" s="34">
        <v>0.16277383766745468</v>
      </c>
      <c r="V186" s="34">
        <v>0.23991629257096567</v>
      </c>
      <c r="W186" s="34">
        <v>0.19988221436984688</v>
      </c>
      <c r="X186" s="34">
        <v>0.20261557875415856</v>
      </c>
      <c r="Y186" s="34">
        <v>0.17950672401589807</v>
      </c>
      <c r="Z186" s="34">
        <v>0.25434214571165081</v>
      </c>
      <c r="AA186" s="34">
        <v>0.1691925762583541</v>
      </c>
      <c r="AB186" s="34">
        <v>6.4871488550326498E-2</v>
      </c>
      <c r="AC186" s="34">
        <v>-0.16617386162034301</v>
      </c>
      <c r="AD186" s="34">
        <v>0.77176742840613255</v>
      </c>
      <c r="AE186" s="34">
        <v>0.34570815450643777</v>
      </c>
      <c r="AF186" s="34">
        <v>1.0706401766004416</v>
      </c>
      <c r="AG186" s="34">
        <v>1.4864709268854346</v>
      </c>
      <c r="AH186" s="34">
        <v>1.6899667142177839</v>
      </c>
      <c r="AI186" s="34">
        <v>1.594924812030075</v>
      </c>
      <c r="AJ186" s="34">
        <v>1.6521983161833489</v>
      </c>
      <c r="AK186" s="34">
        <v>1.3994057724957556</v>
      </c>
      <c r="AL186" s="34">
        <v>2.0897705746158701</v>
      </c>
      <c r="AM186" s="34">
        <v>1.1934679014320939</v>
      </c>
      <c r="AN186" s="34">
        <v>0.69201575355247447</v>
      </c>
      <c r="AO186" s="34">
        <v>-2.8205771643663741E-2</v>
      </c>
      <c r="AP186" s="34">
        <v>0.14182436742504784</v>
      </c>
      <c r="AQ186" s="34">
        <v>8.2645052069973829E-2</v>
      </c>
      <c r="AR186" s="34">
        <v>0.20570459124164989</v>
      </c>
      <c r="AS186" s="34">
        <v>0.24723512232489109</v>
      </c>
      <c r="AT186" s="34">
        <v>0.30493350493350491</v>
      </c>
      <c r="AU186" s="34">
        <v>0.28752965096577426</v>
      </c>
      <c r="AV186" s="34">
        <v>0.32863203334325697</v>
      </c>
      <c r="AW186" s="34">
        <v>0.36828387385039285</v>
      </c>
      <c r="AX186" s="34">
        <v>0.49051430265303103</v>
      </c>
      <c r="AY186" s="34">
        <v>0.24290967271638592</v>
      </c>
      <c r="AZ186" s="34">
        <v>0.14945176247373665</v>
      </c>
      <c r="BA186" s="34">
        <v>0</v>
      </c>
      <c r="BB186" s="34">
        <v>1.3437167765256219</v>
      </c>
      <c r="BC186" s="34">
        <v>1.5020263684399529</v>
      </c>
      <c r="BD186" s="34">
        <v>1.6706605874244511</v>
      </c>
      <c r="BE186" s="34">
        <v>1.5188873461961987</v>
      </c>
      <c r="BF186" s="34">
        <v>1.2709995709995709</v>
      </c>
      <c r="BG186" s="34">
        <v>1.4384954252795661</v>
      </c>
      <c r="BH186" s="34">
        <v>1.6219484965763622</v>
      </c>
      <c r="BI186" s="34">
        <v>2.0516438917228288</v>
      </c>
      <c r="BJ186" s="34">
        <v>1.9285608418556397</v>
      </c>
      <c r="BK186" s="34">
        <v>1.4346939305020192</v>
      </c>
      <c r="BL186" s="34">
        <v>0.55979483507407679</v>
      </c>
    </row>
    <row r="187" spans="1:64" ht="14" customHeight="1" outlineLevel="1" x14ac:dyDescent="0.15">
      <c r="A187" s="35" t="s">
        <v>874</v>
      </c>
      <c r="B187" s="35" t="s">
        <v>875</v>
      </c>
      <c r="C187" s="36" t="s">
        <v>277</v>
      </c>
      <c r="D187" s="36" t="s">
        <v>258</v>
      </c>
      <c r="E187" s="37">
        <v>1.1047399338273265</v>
      </c>
      <c r="F187" s="37">
        <v>9.960995326719714E-2</v>
      </c>
      <c r="G187" s="38">
        <v>0.11128343732285759</v>
      </c>
      <c r="H187" s="37">
        <v>0</v>
      </c>
      <c r="I187" s="37">
        <v>1</v>
      </c>
      <c r="J187" s="37">
        <v>841.72</v>
      </c>
      <c r="K187" s="37">
        <v>107.73064971905032</v>
      </c>
      <c r="L187" s="37">
        <v>4.679634127882534</v>
      </c>
      <c r="M187" s="37">
        <v>1.5213378558352949E-2</v>
      </c>
      <c r="N187" s="37">
        <v>-4.1855800699382035</v>
      </c>
      <c r="O187" s="37">
        <v>0</v>
      </c>
      <c r="P187" s="37">
        <v>1</v>
      </c>
      <c r="Q187" s="34">
        <v>0.2225711394213597</v>
      </c>
      <c r="R187" s="34">
        <v>0.20495536291887695</v>
      </c>
      <c r="S187" s="34">
        <v>0.23313239685875456</v>
      </c>
      <c r="T187" s="34">
        <v>0.29430479007034993</v>
      </c>
      <c r="U187" s="34">
        <v>0.28736155586239315</v>
      </c>
      <c r="V187" s="34">
        <v>0.29253072196620583</v>
      </c>
      <c r="W187" s="34">
        <v>0.27654098384493464</v>
      </c>
      <c r="X187" s="34">
        <v>0.36754860251868676</v>
      </c>
      <c r="Y187" s="34">
        <v>0.36876560332871017</v>
      </c>
      <c r="Z187" s="34">
        <v>0.29590315780508059</v>
      </c>
      <c r="AA187" s="34">
        <v>0.28436143145953524</v>
      </c>
      <c r="AB187" s="34">
        <v>5.4935241509462489E-2</v>
      </c>
      <c r="AC187" s="34">
        <v>1.8930379746835444</v>
      </c>
      <c r="AD187" s="34">
        <v>1.7184855717075287</v>
      </c>
      <c r="AE187" s="34">
        <v>1.7930667800935773</v>
      </c>
      <c r="AF187" s="34">
        <v>2.575013068478829</v>
      </c>
      <c r="AG187" s="34">
        <v>2.4092364532019706</v>
      </c>
      <c r="AH187" s="34">
        <v>2.4061595156620164</v>
      </c>
      <c r="AI187" s="34">
        <v>2.6275214147554573</v>
      </c>
      <c r="AJ187" s="34">
        <v>2.8016795865633073</v>
      </c>
      <c r="AK187" s="34">
        <v>3.101364749795871</v>
      </c>
      <c r="AL187" s="34">
        <v>2.5904557740702767</v>
      </c>
      <c r="AM187" s="34">
        <v>2.3916020889012382</v>
      </c>
      <c r="AN187" s="34">
        <v>0.45475100877143798</v>
      </c>
      <c r="AO187" s="34">
        <v>0.25197553537429868</v>
      </c>
      <c r="AP187" s="34">
        <v>0.2547480822732901</v>
      </c>
      <c r="AQ187" s="34">
        <v>0.25062425683709871</v>
      </c>
      <c r="AR187" s="34">
        <v>0.30014166247772245</v>
      </c>
      <c r="AS187" s="34">
        <v>0.34708324462422824</v>
      </c>
      <c r="AT187" s="34">
        <v>0.29954287025052023</v>
      </c>
      <c r="AU187" s="34">
        <v>0.31505011181976311</v>
      </c>
      <c r="AV187" s="34">
        <v>0.33556683482405375</v>
      </c>
      <c r="AW187" s="34">
        <v>0.38174273858921165</v>
      </c>
      <c r="AX187" s="34">
        <v>0.37232075876111886</v>
      </c>
      <c r="AY187" s="34">
        <v>0.31087960958313066</v>
      </c>
      <c r="AZ187" s="34">
        <v>4.8567392183842539E-2</v>
      </c>
      <c r="BA187" s="34">
        <v>1.1321123485703695</v>
      </c>
      <c r="BB187" s="34">
        <v>1.2429442130485824</v>
      </c>
      <c r="BC187" s="34">
        <v>1.0750297265160524</v>
      </c>
      <c r="BD187" s="34">
        <v>1.0198327468811408</v>
      </c>
      <c r="BE187" s="34">
        <v>1.207827691434249</v>
      </c>
      <c r="BF187" s="34">
        <v>1.0239706388347287</v>
      </c>
      <c r="BG187" s="34">
        <v>1.1392528783235318</v>
      </c>
      <c r="BH187" s="34">
        <v>0.91298628949893224</v>
      </c>
      <c r="BI187" s="34">
        <v>1.0351907421499233</v>
      </c>
      <c r="BJ187" s="34">
        <v>1.2582520630157539</v>
      </c>
      <c r="BK187" s="34">
        <v>1.1047399338273265</v>
      </c>
      <c r="BL187" s="34">
        <v>0.11128343732285759</v>
      </c>
    </row>
    <row r="188" spans="1:64" ht="14" customHeight="1" outlineLevel="1" x14ac:dyDescent="0.15">
      <c r="A188" s="35" t="s">
        <v>877</v>
      </c>
      <c r="B188" s="35" t="s">
        <v>878</v>
      </c>
      <c r="C188" s="36" t="s">
        <v>250</v>
      </c>
      <c r="D188" s="36" t="s">
        <v>258</v>
      </c>
      <c r="E188" s="37">
        <v>1.4342253422453486</v>
      </c>
      <c r="F188" s="37">
        <v>0.36062487226235829</v>
      </c>
      <c r="G188" s="38">
        <v>0.88714988244868465</v>
      </c>
      <c r="H188" s="37">
        <v>1</v>
      </c>
      <c r="I188" s="37">
        <v>0</v>
      </c>
      <c r="J188" s="37">
        <v>1223.5</v>
      </c>
      <c r="K188" s="37">
        <v>480.9891082157917</v>
      </c>
      <c r="L188" s="37">
        <v>6.1758446258073683</v>
      </c>
      <c r="M188" s="37">
        <v>2.7407427080392857E-2</v>
      </c>
      <c r="N188" s="37">
        <v>-3.5969412409903905</v>
      </c>
      <c r="O188" s="37">
        <v>1</v>
      </c>
      <c r="P188" s="37">
        <v>0</v>
      </c>
      <c r="Q188" s="34">
        <v>0.17694386314228247</v>
      </c>
      <c r="R188" s="34">
        <v>0.16383258333001474</v>
      </c>
      <c r="S188" s="34">
        <v>0.17128544338763382</v>
      </c>
      <c r="T188" s="34">
        <v>0.10617032281619862</v>
      </c>
      <c r="U188" s="34">
        <v>0.31147251923749797</v>
      </c>
      <c r="V188" s="34">
        <v>0.43757798133230152</v>
      </c>
      <c r="W188" s="34">
        <v>0.46593386173428913</v>
      </c>
      <c r="X188" s="34">
        <v>0.52084050981743024</v>
      </c>
      <c r="Y188" s="34">
        <v>0.30682688376966971</v>
      </c>
      <c r="Z188" s="34">
        <v>0.37431587893529883</v>
      </c>
      <c r="AA188" s="34">
        <v>0.30351998475026176</v>
      </c>
      <c r="AB188" s="34">
        <v>0.14477231518304465</v>
      </c>
      <c r="AC188" s="34">
        <v>1.9842788790157211</v>
      </c>
      <c r="AD188" s="34">
        <v>1.8527358702994818</v>
      </c>
      <c r="AE188" s="34">
        <v>2.4244954031491073</v>
      </c>
      <c r="AF188" s="34">
        <v>2.7771587743732589</v>
      </c>
      <c r="AG188" s="34">
        <v>4.6737359957005244</v>
      </c>
      <c r="AH188" s="34">
        <v>13.577903682719546</v>
      </c>
      <c r="AI188" s="34">
        <v>4.778494466026534</v>
      </c>
      <c r="AJ188" s="34">
        <v>4.8229665071770338</v>
      </c>
      <c r="AK188" s="34">
        <v>3.9503335804299482</v>
      </c>
      <c r="AL188" s="34">
        <v>3.6755395683453238</v>
      </c>
      <c r="AM188" s="34">
        <v>4.4517642727236488</v>
      </c>
      <c r="AN188" s="34">
        <v>3.4024786500243334</v>
      </c>
      <c r="AO188" s="34">
        <v>0.27994214079074253</v>
      </c>
      <c r="AP188" s="34">
        <v>0.27111718865841805</v>
      </c>
      <c r="AQ188" s="34">
        <v>0.34951175296680531</v>
      </c>
      <c r="AR188" s="34">
        <v>0.38454439010951164</v>
      </c>
      <c r="AS188" s="34">
        <v>0.33410565201329884</v>
      </c>
      <c r="AT188" s="34">
        <v>0.30376182643992089</v>
      </c>
      <c r="AU188" s="34">
        <v>0.3678564979912427</v>
      </c>
      <c r="AV188" s="34">
        <v>0.3866513233601841</v>
      </c>
      <c r="AW188" s="34">
        <v>0.36251700680272109</v>
      </c>
      <c r="AX188" s="34">
        <v>0.36032160236970168</v>
      </c>
      <c r="AY188" s="34">
        <v>0.34003293815025465</v>
      </c>
      <c r="AZ188" s="34">
        <v>4.1695610703724913E-2</v>
      </c>
      <c r="BA188" s="34">
        <v>1.5820957891353262</v>
      </c>
      <c r="BB188" s="34">
        <v>1.6548429082162215</v>
      </c>
      <c r="BC188" s="34">
        <v>2.0405222186676415</v>
      </c>
      <c r="BD188" s="34">
        <v>3.621957435085061</v>
      </c>
      <c r="BE188" s="34">
        <v>1.0726649427410417</v>
      </c>
      <c r="BF188" s="34">
        <v>0.69418901178494363</v>
      </c>
      <c r="BG188" s="34">
        <v>0.78950367895996021</v>
      </c>
      <c r="BH188" s="34">
        <v>0.74236031198056518</v>
      </c>
      <c r="BI188" s="34">
        <v>1.1815034013605441</v>
      </c>
      <c r="BJ188" s="34">
        <v>0.96261372452218064</v>
      </c>
      <c r="BK188" s="34">
        <v>1.4342253422453486</v>
      </c>
      <c r="BL188" s="34">
        <v>0.88714988244868465</v>
      </c>
    </row>
    <row r="189" spans="1:64" ht="14" customHeight="1" outlineLevel="1" x14ac:dyDescent="0.15">
      <c r="A189" s="35" t="s">
        <v>881</v>
      </c>
      <c r="B189" s="35" t="s">
        <v>882</v>
      </c>
      <c r="C189" s="36" t="s">
        <v>642</v>
      </c>
      <c r="D189" s="36" t="s">
        <v>253</v>
      </c>
      <c r="E189" s="37">
        <v>0.78637967749693272</v>
      </c>
      <c r="F189" s="37">
        <v>-0.24031555293359461</v>
      </c>
      <c r="G189" s="38">
        <v>0.64279952299039111</v>
      </c>
      <c r="H189" s="37">
        <v>0</v>
      </c>
      <c r="I189" s="37">
        <v>1</v>
      </c>
      <c r="J189" s="37">
        <v>262.95000000000005</v>
      </c>
      <c r="K189" s="37">
        <v>50.74149189765685</v>
      </c>
      <c r="L189" s="37">
        <v>3.9267439565307005</v>
      </c>
      <c r="M189" s="37">
        <v>1.3725193644956085E-2</v>
      </c>
      <c r="N189" s="37">
        <v>-4.2885221827639537</v>
      </c>
      <c r="O189" s="37">
        <v>0</v>
      </c>
      <c r="P189" s="37">
        <v>1</v>
      </c>
      <c r="V189" s="34">
        <v>0.32094151904877455</v>
      </c>
      <c r="W189" s="34">
        <v>0.37041443036573896</v>
      </c>
      <c r="X189" s="34">
        <v>0.33607609270023397</v>
      </c>
      <c r="Y189" s="34">
        <v>0.4032019373066057</v>
      </c>
      <c r="Z189" s="34">
        <v>0.46376373626373624</v>
      </c>
      <c r="AA189" s="34">
        <v>0.37887954313701788</v>
      </c>
      <c r="AB189" s="34">
        <v>5.7134738206474023E-2</v>
      </c>
      <c r="AG189" s="34">
        <v>0.82528041415012943</v>
      </c>
      <c r="AH189" s="34">
        <v>5.6569717707442253</v>
      </c>
      <c r="AI189" s="34">
        <v>4.5294316644113666</v>
      </c>
      <c r="AJ189" s="34">
        <v>3.0799031476997576</v>
      </c>
      <c r="AK189" s="34">
        <v>5.4178969569147339</v>
      </c>
      <c r="AL189" s="34">
        <v>8.6347826086956516</v>
      </c>
      <c r="AM189" s="34">
        <v>4.6907110937693108</v>
      </c>
      <c r="AN189" s="34">
        <v>2.6298451179746669</v>
      </c>
      <c r="AR189" s="34">
        <v>0.14970746124615475</v>
      </c>
      <c r="AS189" s="34">
        <v>7.5472442498126027E-2</v>
      </c>
      <c r="AT189" s="34">
        <v>0.58187417509898809</v>
      </c>
      <c r="AU189" s="34">
        <v>0.38761507729720346</v>
      </c>
      <c r="AV189" s="34">
        <v>0.27811094452773616</v>
      </c>
      <c r="AW189" s="34">
        <v>0.45152542372881355</v>
      </c>
      <c r="AX189" s="34">
        <v>0.323626394693455</v>
      </c>
      <c r="AY189" s="34">
        <v>0.32113313129863957</v>
      </c>
      <c r="AZ189" s="34">
        <v>0.17368599554120639</v>
      </c>
      <c r="BD189" s="34">
        <v>0</v>
      </c>
      <c r="BE189" s="34">
        <v>0</v>
      </c>
      <c r="BF189" s="34">
        <v>1.813022437307523</v>
      </c>
      <c r="BG189" s="34">
        <v>1.0464362225696253</v>
      </c>
      <c r="BH189" s="34">
        <v>0.82752373813093461</v>
      </c>
      <c r="BI189" s="34">
        <v>1.11984934086629</v>
      </c>
      <c r="BJ189" s="34">
        <v>0.69782600360415625</v>
      </c>
      <c r="BK189" s="34">
        <v>0.78637967749693272</v>
      </c>
      <c r="BL189" s="34">
        <v>0.64279952299039111</v>
      </c>
    </row>
    <row r="190" spans="1:64" ht="14" customHeight="1" outlineLevel="1" x14ac:dyDescent="0.15">
      <c r="A190" s="35" t="s">
        <v>884</v>
      </c>
      <c r="B190" s="35" t="s">
        <v>885</v>
      </c>
      <c r="C190" s="36" t="s">
        <v>414</v>
      </c>
      <c r="D190" s="36" t="s">
        <v>253</v>
      </c>
      <c r="E190" s="37">
        <v>0.52053499900725975</v>
      </c>
      <c r="F190" s="37">
        <v>-0.65289815205943602</v>
      </c>
      <c r="G190" s="38">
        <v>0.30436201531752644</v>
      </c>
      <c r="H190" s="37">
        <v>0</v>
      </c>
      <c r="I190" s="37">
        <v>1</v>
      </c>
      <c r="J190" s="37">
        <v>889.3</v>
      </c>
      <c r="K190" s="37">
        <v>211.35438906674671</v>
      </c>
      <c r="L190" s="37">
        <v>5.3535362936140478</v>
      </c>
      <c r="M190" s="37">
        <v>2.3620939100813865E-2</v>
      </c>
      <c r="N190" s="37">
        <v>-3.7456217102897353</v>
      </c>
      <c r="O190" s="37">
        <v>0</v>
      </c>
      <c r="P190" s="37">
        <v>1</v>
      </c>
      <c r="R190" s="34">
        <v>-0.35156365354516728</v>
      </c>
      <c r="S190" s="34">
        <v>-0.44052554908112956</v>
      </c>
      <c r="T190" s="34">
        <v>-0.34400677081496633</v>
      </c>
      <c r="U190" s="34">
        <v>-0.22153099157878764</v>
      </c>
      <c r="V190" s="34">
        <v>-0.21372710299896858</v>
      </c>
      <c r="W190" s="34">
        <v>-6.2518755626688001E-3</v>
      </c>
      <c r="X190" s="34">
        <v>-2.3781895888144666E-2</v>
      </c>
      <c r="Y190" s="34">
        <v>6.193389013057287E-2</v>
      </c>
      <c r="Z190" s="34">
        <v>0.10451701287606499</v>
      </c>
      <c r="AA190" s="34">
        <v>-0.15943743738479943</v>
      </c>
      <c r="AB190" s="34">
        <v>0.19916616314300575</v>
      </c>
      <c r="AC190" s="34">
        <v>-1.3601440576230492</v>
      </c>
      <c r="AD190" s="34">
        <v>-3.1916890080428955</v>
      </c>
      <c r="AE190" s="34">
        <v>-4.1381578947368425</v>
      </c>
      <c r="AF190" s="34">
        <v>-2.8234442836468885</v>
      </c>
      <c r="AG190" s="34">
        <v>-2.0476858345021038</v>
      </c>
      <c r="AH190" s="34">
        <v>-2.0960307298335468</v>
      </c>
      <c r="AI190" s="34">
        <v>-4.4326241134751775E-2</v>
      </c>
      <c r="AJ190" s="34">
        <v>-0.2423887587822014</v>
      </c>
      <c r="AK190" s="34">
        <v>0.99433427762039661</v>
      </c>
      <c r="AL190" s="34">
        <v>1.0225903614457832</v>
      </c>
      <c r="AM190" s="34">
        <v>-1.3926942169236103</v>
      </c>
      <c r="AN190" s="34">
        <v>1.776968644564624</v>
      </c>
      <c r="AO190" s="34">
        <v>-8.6554621848739494E-2</v>
      </c>
      <c r="AP190" s="34">
        <v>-0.15220865562871572</v>
      </c>
      <c r="AQ190" s="34">
        <v>-0.19073321608344956</v>
      </c>
      <c r="AR190" s="34">
        <v>-0.12976388427003657</v>
      </c>
      <c r="AS190" s="34">
        <v>-9.4296970871278182E-2</v>
      </c>
      <c r="AT190" s="34">
        <v>-0.11249312809235844</v>
      </c>
      <c r="AU190" s="34">
        <v>-3.0588523186100575E-3</v>
      </c>
      <c r="AV190" s="34">
        <v>-1.3175482146266947E-2</v>
      </c>
      <c r="AW190" s="34">
        <v>7.3837739288969917E-2</v>
      </c>
      <c r="AX190" s="34">
        <v>8.0973108341780453E-2</v>
      </c>
      <c r="AY190" s="34">
        <v>-6.2747396362870481E-2</v>
      </c>
      <c r="AZ190" s="34">
        <v>9.3239758922600904E-2</v>
      </c>
      <c r="BA190" s="34">
        <v>0</v>
      </c>
      <c r="BB190" s="34">
        <v>0.4329476443137506</v>
      </c>
      <c r="BC190" s="34">
        <v>0.43296743283401057</v>
      </c>
      <c r="BD190" s="34">
        <v>0.37721316927169934</v>
      </c>
      <c r="BE190" s="34">
        <v>0.42566040173093067</v>
      </c>
      <c r="BF190" s="34">
        <v>0.52634002199010443</v>
      </c>
      <c r="BG190" s="34">
        <v>0.48926954606631595</v>
      </c>
      <c r="BH190" s="34">
        <v>0.55401311183247404</v>
      </c>
      <c r="BI190" s="34">
        <v>1.1922025103428933</v>
      </c>
      <c r="BJ190" s="34">
        <v>0.77473615169041798</v>
      </c>
      <c r="BK190" s="34">
        <v>0.52053499900725975</v>
      </c>
      <c r="BL190" s="34">
        <v>0.30436201531752644</v>
      </c>
    </row>
    <row r="191" spans="1:64" ht="14" customHeight="1" outlineLevel="1" x14ac:dyDescent="0.15">
      <c r="A191" s="35" t="s">
        <v>888</v>
      </c>
      <c r="B191" s="35" t="s">
        <v>889</v>
      </c>
      <c r="C191" s="36" t="s">
        <v>257</v>
      </c>
      <c r="D191" s="36" t="s">
        <v>253</v>
      </c>
      <c r="E191" s="37">
        <v>0.43354729092990923</v>
      </c>
      <c r="F191" s="37">
        <v>-0.83575439775441152</v>
      </c>
      <c r="G191" s="38">
        <v>0.12355329087421037</v>
      </c>
      <c r="H191" s="37">
        <v>0</v>
      </c>
      <c r="I191" s="37">
        <v>1</v>
      </c>
      <c r="J191" s="37">
        <v>418.21000000000004</v>
      </c>
      <c r="K191" s="37">
        <v>104.70986847263026</v>
      </c>
      <c r="L191" s="37">
        <v>4.6511933681877062</v>
      </c>
      <c r="M191" s="37">
        <v>3.8557371597137471E-2</v>
      </c>
      <c r="N191" s="37">
        <v>-3.2556079755377123</v>
      </c>
      <c r="O191" s="37">
        <v>1</v>
      </c>
      <c r="P191" s="37">
        <v>0</v>
      </c>
      <c r="Q191" s="34">
        <v>0.33597766353483427</v>
      </c>
      <c r="R191" s="34">
        <v>0.15630532125377486</v>
      </c>
      <c r="S191" s="34">
        <v>0.2362800875273523</v>
      </c>
      <c r="T191" s="34">
        <v>8.8931437650222031E-2</v>
      </c>
      <c r="U191" s="34">
        <v>8.3370769691524405E-2</v>
      </c>
      <c r="V191" s="34">
        <v>0.16357835317216837</v>
      </c>
      <c r="W191" s="34">
        <v>0.22036864209052728</v>
      </c>
      <c r="X191" s="34">
        <v>0.23084985588260984</v>
      </c>
      <c r="Y191" s="34">
        <v>5.3664308428032638E-2</v>
      </c>
      <c r="Z191" s="34">
        <v>2.0789159416051275E-2</v>
      </c>
      <c r="AA191" s="34">
        <v>0.15901155986470972</v>
      </c>
      <c r="AB191" s="34">
        <v>9.8362858220956861E-2</v>
      </c>
      <c r="AC191" s="34">
        <v>1.8427321341759846</v>
      </c>
      <c r="AD191" s="34">
        <v>1.415592580949387</v>
      </c>
      <c r="AE191" s="34">
        <v>1.6101998210557709</v>
      </c>
      <c r="AF191" s="34">
        <v>0.75275862068965527</v>
      </c>
      <c r="AG191" s="34">
        <v>0.56869254341164444</v>
      </c>
      <c r="AH191" s="34">
        <v>0.71004971590909083</v>
      </c>
      <c r="AI191" s="34">
        <v>1.1037101957347355</v>
      </c>
      <c r="AJ191" s="34">
        <v>1.177545110269548</v>
      </c>
      <c r="AK191" s="34">
        <v>0.45165975103734435</v>
      </c>
      <c r="AL191" s="34">
        <v>0.14233272150842649</v>
      </c>
      <c r="AM191" s="34">
        <v>0.9775273194741585</v>
      </c>
      <c r="AN191" s="34">
        <v>0.54364838517528402</v>
      </c>
      <c r="AO191" s="34">
        <v>9.8219838308457721E-2</v>
      </c>
      <c r="AP191" s="34">
        <v>5.9876338009440866E-2</v>
      </c>
      <c r="AQ191" s="34">
        <v>8.5317867922441171E-2</v>
      </c>
      <c r="AR191" s="34">
        <v>3.9967776780973657E-2</v>
      </c>
      <c r="AS191" s="34">
        <v>3.9834722570028257E-2</v>
      </c>
      <c r="AT191" s="34">
        <v>6.553266801042229E-2</v>
      </c>
      <c r="AU191" s="34">
        <v>6.4459989762839107E-2</v>
      </c>
      <c r="AV191" s="34">
        <v>9.2053706702889093E-2</v>
      </c>
      <c r="AW191" s="34">
        <v>3.4028385644616729E-2</v>
      </c>
      <c r="AX191" s="34">
        <v>1.3424825697603048E-2</v>
      </c>
      <c r="AY191" s="34">
        <v>5.9271611940971192E-2</v>
      </c>
      <c r="AZ191" s="34">
        <v>2.7540076472391269E-2</v>
      </c>
      <c r="BA191" s="34">
        <v>0.29234038142620233</v>
      </c>
      <c r="BB191" s="34">
        <v>0.38307293398045345</v>
      </c>
      <c r="BC191" s="34">
        <v>0.36108784627297291</v>
      </c>
      <c r="BD191" s="34">
        <v>0.44942236218165837</v>
      </c>
      <c r="BE191" s="34">
        <v>0.47780202482738876</v>
      </c>
      <c r="BF191" s="34">
        <v>0.40061943857234156</v>
      </c>
      <c r="BG191" s="34">
        <v>0.29250981061252346</v>
      </c>
      <c r="BH191" s="34">
        <v>0.39876007871410413</v>
      </c>
      <c r="BI191" s="34">
        <v>0.63409716143553829</v>
      </c>
      <c r="BJ191" s="34">
        <v>0.64576087127590942</v>
      </c>
      <c r="BK191" s="34">
        <v>0.43354729092990923</v>
      </c>
      <c r="BL191" s="34">
        <v>0.12355329087421037</v>
      </c>
    </row>
    <row r="192" spans="1:64" ht="14" customHeight="1" outlineLevel="1" x14ac:dyDescent="0.15">
      <c r="A192" s="35" t="s">
        <v>891</v>
      </c>
      <c r="B192" s="35" t="s">
        <v>892</v>
      </c>
      <c r="C192" s="36" t="s">
        <v>284</v>
      </c>
      <c r="D192" s="36" t="s">
        <v>253</v>
      </c>
      <c r="E192" s="37">
        <v>0.63140705561264765</v>
      </c>
      <c r="F192" s="37">
        <v>-0.45980452836786523</v>
      </c>
      <c r="G192" s="38">
        <v>0.23036795546069683</v>
      </c>
      <c r="H192" s="37">
        <v>0</v>
      </c>
      <c r="I192" s="37">
        <v>1</v>
      </c>
      <c r="J192" s="37">
        <v>2602.0700000000002</v>
      </c>
      <c r="K192" s="37">
        <v>759.41703818711335</v>
      </c>
      <c r="L192" s="37">
        <v>6.6325510839261961</v>
      </c>
      <c r="M192" s="37">
        <v>3.1845177295204682E-2</v>
      </c>
      <c r="N192" s="37">
        <v>-3.4468693277318603</v>
      </c>
      <c r="O192" s="37">
        <v>1</v>
      </c>
      <c r="P192" s="37">
        <v>0</v>
      </c>
      <c r="Q192" s="34">
        <v>-0.69696865272177999</v>
      </c>
      <c r="R192" s="34">
        <v>-0.13058545074309097</v>
      </c>
      <c r="S192" s="34">
        <v>-0.30420638559741292</v>
      </c>
      <c r="T192" s="34">
        <v>-0.34554339469224604</v>
      </c>
      <c r="U192" s="34">
        <v>-0.18086891896076548</v>
      </c>
      <c r="V192" s="34">
        <v>-0.18873722874713528</v>
      </c>
      <c r="W192" s="34">
        <v>-0.13711416091558901</v>
      </c>
      <c r="X192" s="34">
        <v>-4.2697459759385534E-2</v>
      </c>
      <c r="Y192" s="34">
        <v>-8.0374109025600743E-2</v>
      </c>
      <c r="Z192" s="34">
        <v>-0.17880280189967793</v>
      </c>
      <c r="AA192" s="34">
        <v>-0.22858985630626841</v>
      </c>
      <c r="AB192" s="34">
        <v>0.18844849409456313</v>
      </c>
      <c r="AC192" s="34">
        <v>-4.262451703547594</v>
      </c>
      <c r="AD192" s="34">
        <v>-1.5859618558591604</v>
      </c>
      <c r="AE192" s="34">
        <v>-3.5236205065131099</v>
      </c>
      <c r="AF192" s="34">
        <v>-4.7050150726226363</v>
      </c>
      <c r="AG192" s="34">
        <v>-2.1659064782882784</v>
      </c>
      <c r="AH192" s="34">
        <v>-1.5497221744858796</v>
      </c>
      <c r="AI192" s="34">
        <v>-1.3555465258025192</v>
      </c>
      <c r="AJ192" s="34">
        <v>-0.28512213643842549</v>
      </c>
      <c r="AK192" s="34">
        <v>-0.56900808854831841</v>
      </c>
      <c r="AL192" s="34">
        <v>-1.3278841083227348</v>
      </c>
      <c r="AM192" s="34">
        <v>-2.1330238650428659</v>
      </c>
      <c r="AN192" s="34">
        <v>1.5216061276556936</v>
      </c>
      <c r="AO192" s="34">
        <v>-0.15348073649303245</v>
      </c>
      <c r="AP192" s="34">
        <v>-9.9716931094917458E-2</v>
      </c>
      <c r="AQ192" s="34">
        <v>-0.24720930050126688</v>
      </c>
      <c r="AR192" s="34">
        <v>-0.37771207061173662</v>
      </c>
      <c r="AS192" s="34">
        <v>-0.12322648837842229</v>
      </c>
      <c r="AT192" s="34">
        <v>-0.10983895753781442</v>
      </c>
      <c r="AU192" s="34">
        <v>-8.1105094485578511E-2</v>
      </c>
      <c r="AV192" s="34">
        <v>-2.0521614764813321E-2</v>
      </c>
      <c r="AW192" s="34">
        <v>-4.5287698524744582E-2</v>
      </c>
      <c r="AX192" s="34">
        <v>-9.398526780323406E-2</v>
      </c>
      <c r="AY192" s="34">
        <v>-0.13520841601955605</v>
      </c>
      <c r="AZ192" s="34">
        <v>0.10519729347661468</v>
      </c>
      <c r="BA192" s="34">
        <v>0.22021182142649362</v>
      </c>
      <c r="BB192" s="34">
        <v>0.76361440365279964</v>
      </c>
      <c r="BC192" s="34">
        <v>0.81263678938161388</v>
      </c>
      <c r="BD192" s="34">
        <v>1.0930959075288973</v>
      </c>
      <c r="BE192" s="34">
        <v>0.68130273065408686</v>
      </c>
      <c r="BF192" s="34">
        <v>0.58196762910497901</v>
      </c>
      <c r="BG192" s="34">
        <v>0.59151508453972812</v>
      </c>
      <c r="BH192" s="34">
        <v>0.48062847018205496</v>
      </c>
      <c r="BI192" s="34">
        <v>0.56346128216885805</v>
      </c>
      <c r="BJ192" s="34">
        <v>0.52563643748696387</v>
      </c>
      <c r="BK192" s="34">
        <v>0.63140705561264765</v>
      </c>
      <c r="BL192" s="34">
        <v>0.23036795546069683</v>
      </c>
    </row>
    <row r="193" spans="1:64" ht="14" customHeight="1" outlineLevel="1" x14ac:dyDescent="0.15">
      <c r="A193" s="35" t="s">
        <v>894</v>
      </c>
      <c r="B193" s="35" t="s">
        <v>895</v>
      </c>
      <c r="C193" s="36" t="s">
        <v>250</v>
      </c>
      <c r="D193" s="36" t="s">
        <v>253</v>
      </c>
      <c r="E193" s="37">
        <v>1.2689069977426872</v>
      </c>
      <c r="F193" s="37">
        <v>0.23815589821574459</v>
      </c>
      <c r="G193" s="38">
        <v>0.37260008736980688</v>
      </c>
      <c r="H193" s="37">
        <v>1</v>
      </c>
      <c r="I193" s="37">
        <v>0</v>
      </c>
      <c r="J193" s="37">
        <v>1413.5</v>
      </c>
      <c r="K193" s="37">
        <v>501.48717719288584</v>
      </c>
      <c r="L193" s="37">
        <v>6.217578038167594</v>
      </c>
      <c r="M193" s="37">
        <v>4.6399026769905441E-2</v>
      </c>
      <c r="N193" s="37">
        <v>-3.0704767947564222</v>
      </c>
      <c r="O193" s="37">
        <v>1</v>
      </c>
      <c r="P193" s="37">
        <v>0</v>
      </c>
      <c r="Q193" s="34">
        <v>0.13562858633281169</v>
      </c>
      <c r="R193" s="34">
        <v>0.12839555733975647</v>
      </c>
      <c r="S193" s="34">
        <v>0.13758591655270841</v>
      </c>
      <c r="T193" s="34">
        <v>0.24720634458998425</v>
      </c>
      <c r="U193" s="34">
        <v>0.19572874897538714</v>
      </c>
      <c r="V193" s="34">
        <v>0.15590713706000822</v>
      </c>
      <c r="W193" s="34">
        <v>0.18009192191847923</v>
      </c>
      <c r="X193" s="34">
        <v>0.61686279419128698</v>
      </c>
      <c r="Y193" s="34">
        <v>0.41702299833558626</v>
      </c>
      <c r="Z193" s="34">
        <v>0.54312096956314448</v>
      </c>
      <c r="AA193" s="34">
        <v>0.27575509748591531</v>
      </c>
      <c r="AB193" s="34">
        <v>0.18226074435612924</v>
      </c>
      <c r="AC193" s="34">
        <v>1.0542547115933751</v>
      </c>
      <c r="AD193" s="34">
        <v>1.077484559236384</v>
      </c>
      <c r="AE193" s="34">
        <v>1.2722252898950857</v>
      </c>
      <c r="AF193" s="34">
        <v>1.3752333540759178</v>
      </c>
      <c r="AG193" s="34">
        <v>1.0406360424028269</v>
      </c>
      <c r="AH193" s="34">
        <v>0.97128589263420728</v>
      </c>
      <c r="AI193" s="34">
        <v>1.152768512341561</v>
      </c>
      <c r="AJ193" s="34">
        <v>4.3509933774834435</v>
      </c>
      <c r="AK193" s="34">
        <v>20.155555555555555</v>
      </c>
      <c r="AL193" s="34">
        <v>3.4494023904382471</v>
      </c>
      <c r="AM193" s="34">
        <v>3.5899839685656603</v>
      </c>
      <c r="AN193" s="34">
        <v>5.9379526575459511</v>
      </c>
      <c r="AO193" s="34">
        <v>0.22821115094572877</v>
      </c>
      <c r="AP193" s="34">
        <v>0.2238161884767903</v>
      </c>
      <c r="AQ193" s="34">
        <v>0.24921579232017307</v>
      </c>
      <c r="AR193" s="34">
        <v>0.28708755520914525</v>
      </c>
      <c r="AS193" s="34">
        <v>0.22486637821328581</v>
      </c>
      <c r="AT193" s="34">
        <v>0.19174368453481208</v>
      </c>
      <c r="AU193" s="34">
        <v>0.219122495561755</v>
      </c>
      <c r="AV193" s="34">
        <v>0.40484748895963851</v>
      </c>
      <c r="AW193" s="34">
        <v>0.47546655483329836</v>
      </c>
      <c r="AX193" s="34">
        <v>0.48810463411884092</v>
      </c>
      <c r="AY193" s="34">
        <v>0.29924819231734678</v>
      </c>
      <c r="AZ193" s="34">
        <v>0.1129248765464141</v>
      </c>
      <c r="BA193" s="34">
        <v>1.6826183706267772</v>
      </c>
      <c r="BB193" s="34">
        <v>1.7431770468859342</v>
      </c>
      <c r="BC193" s="34">
        <v>1.8113466738777719</v>
      </c>
      <c r="BD193" s="34">
        <v>1.1613276175630034</v>
      </c>
      <c r="BE193" s="34">
        <v>1.1488673962840417</v>
      </c>
      <c r="BF193" s="34">
        <v>1.2298582871226122</v>
      </c>
      <c r="BG193" s="34">
        <v>1.2167258432665484</v>
      </c>
      <c r="BH193" s="34">
        <v>0.65630070863715717</v>
      </c>
      <c r="BI193" s="34">
        <v>1.1401446844202139</v>
      </c>
      <c r="BJ193" s="34">
        <v>0.8987033487428121</v>
      </c>
      <c r="BK193" s="34">
        <v>1.2689069977426872</v>
      </c>
      <c r="BL193" s="34">
        <v>0.37260008736980688</v>
      </c>
    </row>
    <row r="194" spans="1:64" ht="14" customHeight="1" outlineLevel="1" x14ac:dyDescent="0.15">
      <c r="A194" s="35" t="s">
        <v>898</v>
      </c>
      <c r="B194" s="35" t="s">
        <v>899</v>
      </c>
      <c r="C194" s="36" t="s">
        <v>277</v>
      </c>
      <c r="D194" s="36" t="s">
        <v>253</v>
      </c>
      <c r="E194" s="37">
        <v>0.97260829635069201</v>
      </c>
      <c r="F194" s="37">
        <v>-2.7773850974092625E-2</v>
      </c>
      <c r="G194" s="38">
        <v>0.270668588903694</v>
      </c>
      <c r="H194" s="37">
        <v>0</v>
      </c>
      <c r="I194" s="37">
        <v>1</v>
      </c>
      <c r="J194" s="37">
        <v>2632.8</v>
      </c>
      <c r="K194" s="37">
        <v>1688.2394379945042</v>
      </c>
      <c r="L194" s="37">
        <v>7.4314415122496884</v>
      </c>
      <c r="M194" s="37">
        <v>7.410301922562372E-2</v>
      </c>
      <c r="N194" s="37">
        <v>-2.602299002225092</v>
      </c>
      <c r="O194" s="37">
        <v>1</v>
      </c>
      <c r="P194" s="37">
        <v>0</v>
      </c>
      <c r="Q194" s="34">
        <v>0.57017220926903101</v>
      </c>
      <c r="R194" s="34">
        <v>0.54443030533044601</v>
      </c>
      <c r="S194" s="34">
        <v>0.62049921858773771</v>
      </c>
      <c r="T194" s="34">
        <v>0.7048509689068454</v>
      </c>
      <c r="U194" s="34">
        <v>0.61140549298310154</v>
      </c>
      <c r="V194" s="34">
        <v>0.299185681331814</v>
      </c>
      <c r="W194" s="34">
        <v>0.37771716670799238</v>
      </c>
      <c r="X194" s="34">
        <v>0.40813869491933547</v>
      </c>
      <c r="Y194" s="34">
        <v>0.29489307684796406</v>
      </c>
      <c r="Z194" s="34">
        <v>0.42163080942413317</v>
      </c>
      <c r="AA194" s="34">
        <v>0.48529236243084012</v>
      </c>
      <c r="AB194" s="34">
        <v>0.14358844397697312</v>
      </c>
      <c r="AC194" s="34">
        <v>8.5097680097680097</v>
      </c>
      <c r="AD194" s="34">
        <v>5.4535967200894522</v>
      </c>
      <c r="AE194" s="34">
        <v>6.0085723705901746</v>
      </c>
      <c r="AF194" s="34">
        <v>6.3262163108155409</v>
      </c>
      <c r="AG194" s="34">
        <v>7.4966410748560461</v>
      </c>
      <c r="AH194" s="34">
        <v>5.0040674026728649</v>
      </c>
      <c r="AI194" s="34">
        <v>3.9527611443779107</v>
      </c>
      <c r="AJ194" s="34">
        <v>3.2217529039070749</v>
      </c>
      <c r="AK194" s="34">
        <v>2.9607843137254903</v>
      </c>
      <c r="AL194" s="34">
        <v>1.1192034535580002</v>
      </c>
      <c r="AM194" s="34">
        <v>5.0053363704360567</v>
      </c>
      <c r="AN194" s="34">
        <v>2.236343549290976</v>
      </c>
      <c r="AO194" s="34">
        <v>0.39845067604264928</v>
      </c>
      <c r="AP194" s="34">
        <v>0.43159695593180342</v>
      </c>
      <c r="AQ194" s="34">
        <v>0.45035338308703604</v>
      </c>
      <c r="AR194" s="34">
        <v>0.5496624292926221</v>
      </c>
      <c r="AS194" s="34">
        <v>0.50919105664559028</v>
      </c>
      <c r="AT194" s="34">
        <v>0.36874330978377223</v>
      </c>
      <c r="AU194" s="34">
        <v>0.55899510726383139</v>
      </c>
      <c r="AV194" s="34">
        <v>0.48695235815178356</v>
      </c>
      <c r="AW194" s="34">
        <v>0.3445175144275936</v>
      </c>
      <c r="AX194" s="34">
        <v>0.34669139849883529</v>
      </c>
      <c r="AY194" s="34">
        <v>0.44451541891255175</v>
      </c>
      <c r="AZ194" s="34">
        <v>8.0124060892613536E-2</v>
      </c>
      <c r="BA194" s="34">
        <v>0.69882514364119719</v>
      </c>
      <c r="BB194" s="34">
        <v>0.79274969028375908</v>
      </c>
      <c r="BC194" s="34">
        <v>0.72579202293283251</v>
      </c>
      <c r="BD194" s="34">
        <v>0.77982786935101267</v>
      </c>
      <c r="BE194" s="34">
        <v>0.83282054624861479</v>
      </c>
      <c r="BF194" s="34">
        <v>1.2324898308713337</v>
      </c>
      <c r="BG194" s="34">
        <v>1.4799303726006776</v>
      </c>
      <c r="BH194" s="34">
        <v>1.193105099353603</v>
      </c>
      <c r="BI194" s="34">
        <v>1.1682794255804589</v>
      </c>
      <c r="BJ194" s="34">
        <v>0.82226296264343024</v>
      </c>
      <c r="BK194" s="34">
        <v>0.97260829635069201</v>
      </c>
      <c r="BL194" s="34">
        <v>0.270668588903694</v>
      </c>
    </row>
    <row r="195" spans="1:64" ht="14" customHeight="1" outlineLevel="1" x14ac:dyDescent="0.15">
      <c r="A195" s="35" t="s">
        <v>902</v>
      </c>
      <c r="B195" s="35" t="s">
        <v>903</v>
      </c>
      <c r="C195" s="36" t="s">
        <v>257</v>
      </c>
      <c r="D195" s="36" t="s">
        <v>258</v>
      </c>
      <c r="E195" s="37">
        <v>0.83815283055690337</v>
      </c>
      <c r="F195" s="37">
        <v>-0.17655481976218626</v>
      </c>
      <c r="G195" s="38">
        <v>0.60738077037368476</v>
      </c>
      <c r="H195" s="37">
        <v>0</v>
      </c>
      <c r="I195" s="37">
        <v>1</v>
      </c>
      <c r="J195" s="37">
        <v>441.73333333333335</v>
      </c>
      <c r="K195" s="37">
        <v>40.042061219006527</v>
      </c>
      <c r="L195" s="37">
        <v>3.6899304321181887</v>
      </c>
      <c r="M195" s="37">
        <v>7.4502956928579316E-3</v>
      </c>
      <c r="N195" s="37">
        <v>-4.8995015570618081</v>
      </c>
      <c r="O195" s="37">
        <v>0</v>
      </c>
      <c r="P195" s="37">
        <v>1</v>
      </c>
      <c r="V195" s="34">
        <v>-5.7733994376837714E-3</v>
      </c>
      <c r="W195" s="34">
        <v>0.15208394054211602</v>
      </c>
      <c r="X195" s="34">
        <v>0.24280579877945824</v>
      </c>
      <c r="Y195" s="34">
        <v>0.14249438421720872</v>
      </c>
      <c r="Z195" s="34">
        <v>0.15249561073488838</v>
      </c>
      <c r="AA195" s="34">
        <v>0.13682126696719751</v>
      </c>
      <c r="AB195" s="34">
        <v>8.9549955872571668E-2</v>
      </c>
      <c r="AG195" s="34">
        <v>-5.4389071591196561E-2</v>
      </c>
      <c r="AH195" s="34">
        <v>-5.746635334330271E-2</v>
      </c>
      <c r="AI195" s="34">
        <v>1.730871295886776</v>
      </c>
      <c r="AJ195" s="34">
        <v>2.3013260173754002</v>
      </c>
      <c r="AK195" s="34">
        <v>2.1939849624060148</v>
      </c>
      <c r="AL195" s="34">
        <v>2.0738362760834672</v>
      </c>
      <c r="AM195" s="34">
        <v>1.3646938544695264</v>
      </c>
      <c r="AN195" s="34">
        <v>1.1169877752912896</v>
      </c>
      <c r="AR195" s="34">
        <v>-4.9732714047848571E-3</v>
      </c>
      <c r="AS195" s="34">
        <v>-4.7843695758600733E-3</v>
      </c>
      <c r="AT195" s="34">
        <v>-5.6931216931216926E-3</v>
      </c>
      <c r="AU195" s="34">
        <v>0.17191995958442244</v>
      </c>
      <c r="AV195" s="34">
        <v>0.21692562980841756</v>
      </c>
      <c r="AW195" s="34">
        <v>0.2004993014360642</v>
      </c>
      <c r="AX195" s="34">
        <v>0.22112874930469384</v>
      </c>
      <c r="AY195" s="34">
        <v>0.11357469677997591</v>
      </c>
      <c r="AZ195" s="34">
        <v>0.1121729676521698</v>
      </c>
      <c r="BD195" s="34">
        <v>0</v>
      </c>
      <c r="BE195" s="34">
        <v>0</v>
      </c>
      <c r="BF195" s="34">
        <v>0.98609523809523814</v>
      </c>
      <c r="BG195" s="34">
        <v>1.1304280976124059</v>
      </c>
      <c r="BH195" s="34">
        <v>0.89341206387518046</v>
      </c>
      <c r="BI195" s="34">
        <v>1.4070680928059365</v>
      </c>
      <c r="BJ195" s="34">
        <v>1.450066321509563</v>
      </c>
      <c r="BK195" s="34">
        <v>0.83815283055690337</v>
      </c>
      <c r="BL195" s="34">
        <v>0.60738077037368476</v>
      </c>
    </row>
    <row r="196" spans="1:64" ht="14" customHeight="1" outlineLevel="1" x14ac:dyDescent="0.15">
      <c r="A196" s="35" t="s">
        <v>905</v>
      </c>
      <c r="B196" s="35" t="s">
        <v>906</v>
      </c>
      <c r="C196" s="36" t="s">
        <v>296</v>
      </c>
      <c r="D196" s="36" t="s">
        <v>253</v>
      </c>
      <c r="E196" s="37">
        <v>1.1815104257850968</v>
      </c>
      <c r="F196" s="37">
        <v>0.16679364179979583</v>
      </c>
      <c r="G196" s="38">
        <v>0.30563235057311239</v>
      </c>
      <c r="H196" s="37">
        <v>1</v>
      </c>
      <c r="I196" s="37">
        <v>0</v>
      </c>
      <c r="J196" s="37">
        <v>9141</v>
      </c>
      <c r="K196" s="37">
        <v>4080.4757892513794</v>
      </c>
      <c r="L196" s="37">
        <v>8.3139688756117991</v>
      </c>
      <c r="M196" s="37">
        <v>5.9063936917392507E-2</v>
      </c>
      <c r="N196" s="37">
        <v>-2.8291347452640303</v>
      </c>
      <c r="O196" s="37">
        <v>1</v>
      </c>
      <c r="P196" s="37">
        <v>0</v>
      </c>
      <c r="Q196" s="34">
        <v>7.6653918551875158E-2</v>
      </c>
      <c r="R196" s="34">
        <v>4.3725415243473863E-2</v>
      </c>
      <c r="S196" s="34">
        <v>4.7760922824363866E-2</v>
      </c>
      <c r="T196" s="34">
        <v>8.1525471918116738E-2</v>
      </c>
      <c r="U196" s="34">
        <v>0.13856770747710326</v>
      </c>
      <c r="V196" s="34">
        <v>0.11358935970196024</v>
      </c>
      <c r="W196" s="34">
        <v>0.14784264216965776</v>
      </c>
      <c r="X196" s="34">
        <v>0.61748625978603655</v>
      </c>
      <c r="Y196" s="34">
        <v>0.53844968811222149</v>
      </c>
      <c r="Z196" s="34">
        <v>0.29022462107148372</v>
      </c>
      <c r="AA196" s="34">
        <v>0.20958260068562926</v>
      </c>
      <c r="AB196" s="34">
        <v>0.20733099027400853</v>
      </c>
      <c r="AC196" s="34">
        <v>0.45179414188328715</v>
      </c>
      <c r="AD196" s="34">
        <v>0.32389477530142491</v>
      </c>
      <c r="AE196" s="34">
        <v>0.2437055391255695</v>
      </c>
      <c r="AF196" s="34">
        <v>1.1581574767415475</v>
      </c>
      <c r="AG196" s="34">
        <v>2.2410635155096013</v>
      </c>
      <c r="AH196" s="34">
        <v>1.3854255138440632</v>
      </c>
      <c r="AI196" s="34">
        <v>0.81907117957944453</v>
      </c>
      <c r="AJ196" s="34">
        <v>3.6075652337150368</v>
      </c>
      <c r="AK196" s="34">
        <v>6.1913435828877006</v>
      </c>
      <c r="AL196" s="34">
        <v>1.8434901247401247</v>
      </c>
      <c r="AM196" s="34">
        <v>1.8265511083327801</v>
      </c>
      <c r="AN196" s="34">
        <v>1.8470764478670936</v>
      </c>
      <c r="AO196" s="34">
        <v>9.3926179722784608E-2</v>
      </c>
      <c r="AP196" s="34">
        <v>5.1063462120012094E-2</v>
      </c>
      <c r="AQ196" s="34">
        <v>5.4195773120745125E-2</v>
      </c>
      <c r="AR196" s="34">
        <v>0.11757930383100279</v>
      </c>
      <c r="AS196" s="34">
        <v>0.1759725347375258</v>
      </c>
      <c r="AT196" s="34">
        <v>0.19407033741017465</v>
      </c>
      <c r="AU196" s="34">
        <v>0.16609659324120946</v>
      </c>
      <c r="AV196" s="34">
        <v>0.35856889635227168</v>
      </c>
      <c r="AW196" s="34">
        <v>0.46274230615507594</v>
      </c>
      <c r="AX196" s="34">
        <v>0.37815182045951279</v>
      </c>
      <c r="AY196" s="34">
        <v>0.20523672071503149</v>
      </c>
      <c r="AZ196" s="34">
        <v>0.14487127059740973</v>
      </c>
      <c r="BA196" s="34">
        <v>1.2253278305559883</v>
      </c>
      <c r="BB196" s="34">
        <v>1.1678210906786861</v>
      </c>
      <c r="BC196" s="34">
        <v>1.1347304431290994</v>
      </c>
      <c r="BD196" s="34">
        <v>1.4422400884609181</v>
      </c>
      <c r="BE196" s="34">
        <v>1.2699389918578488</v>
      </c>
      <c r="BF196" s="34">
        <v>1.7085256745824013</v>
      </c>
      <c r="BG196" s="34">
        <v>1.123468782779222</v>
      </c>
      <c r="BH196" s="34">
        <v>0.58069129582983492</v>
      </c>
      <c r="BI196" s="34">
        <v>0.85939748201438848</v>
      </c>
      <c r="BJ196" s="34">
        <v>1.302962577962578</v>
      </c>
      <c r="BK196" s="34">
        <v>1.1815104257850968</v>
      </c>
      <c r="BL196" s="34">
        <v>0.30563235057311239</v>
      </c>
    </row>
    <row r="197" spans="1:64" ht="14" customHeight="1" outlineLevel="1" x14ac:dyDescent="0.15">
      <c r="A197" s="35" t="s">
        <v>909</v>
      </c>
      <c r="B197" s="35" t="s">
        <v>910</v>
      </c>
      <c r="C197" s="36" t="s">
        <v>273</v>
      </c>
      <c r="D197" s="36" t="s">
        <v>258</v>
      </c>
      <c r="E197" s="37">
        <v>1.112459066911716</v>
      </c>
      <c r="F197" s="37">
        <v>0.1065729405941287</v>
      </c>
      <c r="G197" s="38">
        <v>0.25867963403925315</v>
      </c>
      <c r="H197" s="37">
        <v>0</v>
      </c>
      <c r="I197" s="37">
        <v>1</v>
      </c>
      <c r="J197" s="37">
        <v>920.78</v>
      </c>
      <c r="K197" s="37">
        <v>716.05663618335541</v>
      </c>
      <c r="L197" s="37">
        <v>6.5737592646470837</v>
      </c>
      <c r="M197" s="37">
        <v>7.349801706367394E-2</v>
      </c>
      <c r="N197" s="37">
        <v>-2.6104968518528029</v>
      </c>
      <c r="O197" s="37">
        <v>1</v>
      </c>
      <c r="P197" s="37">
        <v>0</v>
      </c>
      <c r="Q197" s="34">
        <v>0.46794099726524307</v>
      </c>
      <c r="R197" s="34">
        <v>0.32548636844891476</v>
      </c>
      <c r="S197" s="34">
        <v>0.39837090541931225</v>
      </c>
      <c r="T197" s="34">
        <v>0.53223606438119497</v>
      </c>
      <c r="U197" s="34">
        <v>0.41985589594043432</v>
      </c>
      <c r="V197" s="34">
        <v>0.43063424271477962</v>
      </c>
      <c r="W197" s="34">
        <v>0.40397740644857616</v>
      </c>
      <c r="X197" s="34">
        <v>0.5515854385809088</v>
      </c>
      <c r="Y197" s="34">
        <v>0.36930435820457025</v>
      </c>
      <c r="Z197" s="34">
        <v>0.22696253487083026</v>
      </c>
      <c r="AA197" s="34">
        <v>0.41263542122747643</v>
      </c>
      <c r="AB197" s="34">
        <v>9.5027257796113471E-2</v>
      </c>
      <c r="AC197" s="34">
        <v>3.2889154466686583</v>
      </c>
      <c r="AD197" s="34">
        <v>5.8898368507708421</v>
      </c>
      <c r="AE197" s="34">
        <v>4.9312582622280976</v>
      </c>
      <c r="AF197" s="34">
        <v>7.6352963101006344</v>
      </c>
      <c r="AG197" s="34">
        <v>12.229130180969058</v>
      </c>
      <c r="AH197" s="34">
        <v>7.4720215089900863</v>
      </c>
      <c r="AI197" s="34">
        <v>5.4077185613021799</v>
      </c>
      <c r="AJ197" s="34">
        <v>7.047827496757459</v>
      </c>
      <c r="AK197" s="34">
        <v>4.1324224368193958</v>
      </c>
      <c r="AL197" s="34">
        <v>0.86810093146114276</v>
      </c>
      <c r="AM197" s="34">
        <v>5.8902527986067561</v>
      </c>
      <c r="AN197" s="34">
        <v>3.0422936836949082</v>
      </c>
      <c r="AO197" s="34">
        <v>0.2985490213804638</v>
      </c>
      <c r="AP197" s="34">
        <v>0.37519784892923208</v>
      </c>
      <c r="AQ197" s="34">
        <v>0.38793453906006264</v>
      </c>
      <c r="AR197" s="34">
        <v>0.52767080945328104</v>
      </c>
      <c r="AS197" s="34">
        <v>0.57706981805159563</v>
      </c>
      <c r="AT197" s="34">
        <v>0.62245926423651943</v>
      </c>
      <c r="AU197" s="34">
        <v>0.5627868852459017</v>
      </c>
      <c r="AV197" s="34">
        <v>0.46149518026243153</v>
      </c>
      <c r="AW197" s="34">
        <v>0.44217874024403647</v>
      </c>
      <c r="AX197" s="34">
        <v>0.25456602389008925</v>
      </c>
      <c r="AY197" s="34">
        <v>0.45099081307536137</v>
      </c>
      <c r="AZ197" s="34">
        <v>0.12265823701228004</v>
      </c>
      <c r="BA197" s="34">
        <v>0.63800569543009544</v>
      </c>
      <c r="BB197" s="34">
        <v>1.1527298384789948</v>
      </c>
      <c r="BC197" s="34">
        <v>0.97380238813307762</v>
      </c>
      <c r="BD197" s="34">
        <v>0.99142249983901087</v>
      </c>
      <c r="BE197" s="34">
        <v>1.3744473368869055</v>
      </c>
      <c r="BF197" s="34">
        <v>1.4454476734419621</v>
      </c>
      <c r="BG197" s="34">
        <v>1.3931147540983606</v>
      </c>
      <c r="BH197" s="34">
        <v>0.83667034693617559</v>
      </c>
      <c r="BI197" s="34">
        <v>1.1973287897108937</v>
      </c>
      <c r="BJ197" s="34">
        <v>1.1216213461616862</v>
      </c>
      <c r="BK197" s="34">
        <v>1.112459066911716</v>
      </c>
      <c r="BL197" s="34">
        <v>0.25867963403925315</v>
      </c>
    </row>
    <row r="198" spans="1:64" ht="14" customHeight="1" outlineLevel="1" x14ac:dyDescent="0.15">
      <c r="A198" s="35" t="s">
        <v>912</v>
      </c>
      <c r="B198" s="35" t="s">
        <v>913</v>
      </c>
      <c r="C198" s="36" t="s">
        <v>273</v>
      </c>
      <c r="D198" s="36" t="s">
        <v>253</v>
      </c>
      <c r="E198" s="37">
        <v>0.98115747042872248</v>
      </c>
      <c r="F198" s="37">
        <v>-1.9022311984079342E-2</v>
      </c>
      <c r="G198" s="38">
        <v>0.26870943270846176</v>
      </c>
      <c r="H198" s="37">
        <v>0</v>
      </c>
      <c r="I198" s="37">
        <v>1</v>
      </c>
      <c r="J198" s="37">
        <v>912.95</v>
      </c>
      <c r="K198" s="37">
        <v>683.94801499984067</v>
      </c>
      <c r="L198" s="37">
        <v>6.527881913272072</v>
      </c>
      <c r="M198" s="37">
        <v>9.9239111162033322E-2</v>
      </c>
      <c r="N198" s="37">
        <v>-2.3102230766473228</v>
      </c>
      <c r="O198" s="37">
        <v>1</v>
      </c>
      <c r="P198" s="37">
        <v>0</v>
      </c>
      <c r="Q198" s="34">
        <v>0.21025798290336184</v>
      </c>
      <c r="R198" s="34">
        <v>0.14995108589317158</v>
      </c>
      <c r="S198" s="34">
        <v>0.15053802137690289</v>
      </c>
      <c r="T198" s="34">
        <v>0.47876806273292788</v>
      </c>
      <c r="U198" s="34">
        <v>0.40716244365724774</v>
      </c>
      <c r="V198" s="34">
        <v>0.37810724923322231</v>
      </c>
      <c r="W198" s="34">
        <v>0.44887340775934942</v>
      </c>
      <c r="X198" s="34">
        <v>0.64602161643734546</v>
      </c>
      <c r="Y198" s="34">
        <v>0.35216288535792417</v>
      </c>
      <c r="Z198" s="34">
        <v>0.23871024635833793</v>
      </c>
      <c r="AA198" s="34">
        <v>0.34605530017097907</v>
      </c>
      <c r="AB198" s="34">
        <v>0.15972562781550859</v>
      </c>
      <c r="AC198" s="34">
        <v>1.3981646698954882</v>
      </c>
      <c r="AD198" s="34">
        <v>0.96767676767676769</v>
      </c>
      <c r="AE198" s="34">
        <v>1.228126834997064</v>
      </c>
      <c r="AF198" s="34">
        <v>6.111956137247966</v>
      </c>
      <c r="AG198" s="34">
        <v>4.1035464357727429</v>
      </c>
      <c r="AH198" s="34">
        <v>3.4028898854010965</v>
      </c>
      <c r="AI198" s="34">
        <v>2.5068370503011561</v>
      </c>
      <c r="AJ198" s="34">
        <v>4.9159298245614034</v>
      </c>
      <c r="AK198" s="34">
        <v>4.1073498017688319</v>
      </c>
      <c r="AL198" s="34">
        <v>1.1178016367595163</v>
      </c>
      <c r="AM198" s="34">
        <v>2.9860279044382034</v>
      </c>
      <c r="AN198" s="34">
        <v>1.8129501282963607</v>
      </c>
      <c r="AO198" s="34">
        <v>0.19746552903481299</v>
      </c>
      <c r="AP198" s="34">
        <v>0.13672042243470814</v>
      </c>
      <c r="AQ198" s="34">
        <v>0.1550350246469738</v>
      </c>
      <c r="AR198" s="34">
        <v>0.37202467461163324</v>
      </c>
      <c r="AS198" s="34">
        <v>0.39482573665350462</v>
      </c>
      <c r="AT198" s="34">
        <v>0.37043706540251459</v>
      </c>
      <c r="AU198" s="34">
        <v>0.34231000066685935</v>
      </c>
      <c r="AV198" s="34">
        <v>0.38122292605411529</v>
      </c>
      <c r="AW198" s="34">
        <v>0.48850790119575865</v>
      </c>
      <c r="AX198" s="34">
        <v>0.34957793770618822</v>
      </c>
      <c r="AY198" s="34">
        <v>0.31881272184070691</v>
      </c>
      <c r="AZ198" s="34">
        <v>0.11555208161763456</v>
      </c>
      <c r="BA198" s="34">
        <v>0.93915829643230009</v>
      </c>
      <c r="BB198" s="34">
        <v>0.91176680462394744</v>
      </c>
      <c r="BC198" s="34">
        <v>1.0298728735035765</v>
      </c>
      <c r="BD198" s="34">
        <v>0.77704572123717552</v>
      </c>
      <c r="BE198" s="34">
        <v>0.96970077374295305</v>
      </c>
      <c r="BF198" s="34">
        <v>0.97971426401831141</v>
      </c>
      <c r="BG198" s="34">
        <v>0.76259808389090178</v>
      </c>
      <c r="BH198" s="34">
        <v>0.59010862230348948</v>
      </c>
      <c r="BI198" s="34">
        <v>1.3871646374638795</v>
      </c>
      <c r="BJ198" s="34">
        <v>1.4644446270706881</v>
      </c>
      <c r="BK198" s="34">
        <v>0.98115747042872248</v>
      </c>
      <c r="BL198" s="34">
        <v>0.26870943270846176</v>
      </c>
    </row>
    <row r="199" spans="1:64" ht="14" customHeight="1" outlineLevel="1" x14ac:dyDescent="0.15">
      <c r="A199" s="35" t="s">
        <v>915</v>
      </c>
      <c r="B199" s="35" t="s">
        <v>916</v>
      </c>
      <c r="C199" s="36" t="s">
        <v>284</v>
      </c>
      <c r="D199" s="36" t="s">
        <v>253</v>
      </c>
      <c r="E199" s="37">
        <v>1.5620698018287258</v>
      </c>
      <c r="F199" s="37">
        <v>0.44601173788941401</v>
      </c>
      <c r="G199" s="38">
        <v>0.53421348834729387</v>
      </c>
      <c r="H199" s="37">
        <v>1</v>
      </c>
      <c r="I199" s="37">
        <v>0</v>
      </c>
      <c r="J199" s="37">
        <v>1027.93</v>
      </c>
      <c r="K199" s="37">
        <v>604.90930091488349</v>
      </c>
      <c r="L199" s="37">
        <v>6.4050785309491705</v>
      </c>
      <c r="M199" s="37">
        <v>5.7702293644249072E-2</v>
      </c>
      <c r="N199" s="37">
        <v>-2.8524583550579838</v>
      </c>
      <c r="O199" s="37">
        <v>1</v>
      </c>
      <c r="P199" s="37">
        <v>0</v>
      </c>
      <c r="Q199" s="34">
        <v>9.7384800594247076E-2</v>
      </c>
      <c r="R199" s="34">
        <v>7.7153722392862376E-2</v>
      </c>
      <c r="S199" s="34">
        <v>0.10889025336091003</v>
      </c>
      <c r="T199" s="34">
        <v>0.16482653191218311</v>
      </c>
      <c r="U199" s="34">
        <v>0.28587800980770289</v>
      </c>
      <c r="V199" s="34">
        <v>0.15425617956756507</v>
      </c>
      <c r="W199" s="34">
        <v>0.18324692158133507</v>
      </c>
      <c r="X199" s="34">
        <v>0.30316620996746019</v>
      </c>
      <c r="Y199" s="34">
        <v>0.13401953851392054</v>
      </c>
      <c r="Z199" s="34">
        <v>7.3330226659842165E-2</v>
      </c>
      <c r="AA199" s="34">
        <v>0.15821523943580285</v>
      </c>
      <c r="AB199" s="34">
        <v>8.0615478714081784E-2</v>
      </c>
      <c r="AC199" s="34">
        <v>1.0141371032275275</v>
      </c>
      <c r="AD199" s="34">
        <v>0.6596498541058774</v>
      </c>
      <c r="AE199" s="34">
        <v>1.1218578325287163</v>
      </c>
      <c r="AF199" s="34">
        <v>1.2604318882935541</v>
      </c>
      <c r="AG199" s="34">
        <v>2.885329774218663</v>
      </c>
      <c r="AH199" s="34">
        <v>1.6630127885733266</v>
      </c>
      <c r="AI199" s="34">
        <v>1.2297042621049581</v>
      </c>
      <c r="AJ199" s="34">
        <v>2.52613271494827</v>
      </c>
      <c r="AK199" s="34">
        <v>2.2141929900475983</v>
      </c>
      <c r="AL199" s="34">
        <v>0.78410390459075308</v>
      </c>
      <c r="AM199" s="34">
        <v>1.5358553112639242</v>
      </c>
      <c r="AN199" s="34">
        <v>0.76187474920709852</v>
      </c>
      <c r="AO199" s="34">
        <v>0.11422905900733084</v>
      </c>
      <c r="AP199" s="34">
        <v>9.6089622927925181E-2</v>
      </c>
      <c r="AQ199" s="34">
        <v>0.17631668454514535</v>
      </c>
      <c r="AR199" s="34">
        <v>0.20061505065123009</v>
      </c>
      <c r="AS199" s="34">
        <v>0.3746461787302871</v>
      </c>
      <c r="AT199" s="34">
        <v>0.27832830676432568</v>
      </c>
      <c r="AU199" s="34">
        <v>0.22358848647793766</v>
      </c>
      <c r="AV199" s="34">
        <v>0.33615809150792242</v>
      </c>
      <c r="AW199" s="34">
        <v>0.29516612828795569</v>
      </c>
      <c r="AX199" s="34">
        <v>0.19943901932266778</v>
      </c>
      <c r="AY199" s="34">
        <v>0.22945766282227278</v>
      </c>
      <c r="AZ199" s="34">
        <v>9.1181577175836123E-2</v>
      </c>
      <c r="BA199" s="34">
        <v>1.1729659896647038</v>
      </c>
      <c r="BB199" s="34">
        <v>1.2454308093994777</v>
      </c>
      <c r="BC199" s="34">
        <v>1.6192145679076948</v>
      </c>
      <c r="BD199" s="34">
        <v>1.2171283853628283</v>
      </c>
      <c r="BE199" s="34">
        <v>1.3105106579631449</v>
      </c>
      <c r="BF199" s="34">
        <v>1.8043251657377937</v>
      </c>
      <c r="BG199" s="34">
        <v>1.2201486636090464</v>
      </c>
      <c r="BH199" s="34">
        <v>1.1088244021126341</v>
      </c>
      <c r="BI199" s="34">
        <v>2.2024111675126905</v>
      </c>
      <c r="BJ199" s="34">
        <v>2.7197382090172448</v>
      </c>
      <c r="BK199" s="34">
        <v>1.5620698018287258</v>
      </c>
      <c r="BL199" s="34">
        <v>0.53421348834729387</v>
      </c>
    </row>
    <row r="200" spans="1:64" ht="14" customHeight="1" outlineLevel="1" x14ac:dyDescent="0.15">
      <c r="A200" s="35" t="s">
        <v>919</v>
      </c>
      <c r="B200" s="35" t="s">
        <v>920</v>
      </c>
      <c r="C200" s="36" t="s">
        <v>284</v>
      </c>
      <c r="D200" s="36" t="s">
        <v>253</v>
      </c>
      <c r="E200" s="37">
        <v>1.7372700073738403</v>
      </c>
      <c r="F200" s="37">
        <v>0.55231491983836489</v>
      </c>
      <c r="G200" s="38">
        <v>0.34625883144541453</v>
      </c>
      <c r="H200" s="37">
        <v>1</v>
      </c>
      <c r="I200" s="37">
        <v>0</v>
      </c>
      <c r="J200" s="37">
        <v>695.1</v>
      </c>
      <c r="K200" s="37">
        <v>259.5681413425001</v>
      </c>
      <c r="L200" s="37">
        <v>5.5590192551976525</v>
      </c>
      <c r="M200" s="37">
        <v>2.5613920579452876E-2</v>
      </c>
      <c r="N200" s="37">
        <v>-3.6646193026525076</v>
      </c>
      <c r="O200" s="37">
        <v>0</v>
      </c>
      <c r="P200" s="37">
        <v>1</v>
      </c>
      <c r="Q200" s="34">
        <v>8.9287892464199447E-3</v>
      </c>
      <c r="R200" s="34">
        <v>1.4050344603188689E-2</v>
      </c>
      <c r="S200" s="34">
        <v>0.14382058728622135</v>
      </c>
      <c r="T200" s="34">
        <v>0.10904851232348498</v>
      </c>
      <c r="U200" s="34">
        <v>7.9100354388934882E-2</v>
      </c>
      <c r="V200" s="34">
        <v>0.18755465265203375</v>
      </c>
      <c r="W200" s="34">
        <v>0.15225881483926226</v>
      </c>
      <c r="X200" s="34">
        <v>0.12166031921388494</v>
      </c>
      <c r="Y200" s="34">
        <v>0.18590318993582614</v>
      </c>
      <c r="Z200" s="34">
        <v>0.17237226249552168</v>
      </c>
      <c r="AA200" s="34">
        <v>0.11746978269847788</v>
      </c>
      <c r="AB200" s="34">
        <v>6.5448336729073936E-2</v>
      </c>
      <c r="AC200" s="34">
        <v>0.12224448897795592</v>
      </c>
      <c r="AD200" s="34">
        <v>0.25219007167507301</v>
      </c>
      <c r="AE200" s="34">
        <v>1.6556463595839526</v>
      </c>
      <c r="AF200" s="34">
        <v>1.5034123563218393</v>
      </c>
      <c r="AG200" s="34">
        <v>1.4311679569168629</v>
      </c>
      <c r="AH200" s="34">
        <v>2.7793193717277487</v>
      </c>
      <c r="AI200" s="34">
        <v>2.1978221415607986</v>
      </c>
      <c r="AJ200" s="34">
        <v>1.8688176844925757</v>
      </c>
      <c r="AK200" s="34">
        <v>2.6590016288205418</v>
      </c>
      <c r="AL200" s="34">
        <v>2.260169915042479</v>
      </c>
      <c r="AM200" s="34">
        <v>1.672979197511983</v>
      </c>
      <c r="AN200" s="34">
        <v>0.90466571340594415</v>
      </c>
      <c r="AO200" s="34">
        <v>1.4973612077077281E-2</v>
      </c>
      <c r="AP200" s="34">
        <v>3.5784239867409973E-2</v>
      </c>
      <c r="AQ200" s="34">
        <v>0.22858168577070032</v>
      </c>
      <c r="AR200" s="34">
        <v>0.19229090574966118</v>
      </c>
      <c r="AS200" s="34">
        <v>0.16499485846219514</v>
      </c>
      <c r="AT200" s="34">
        <v>0.2838542362912066</v>
      </c>
      <c r="AU200" s="34">
        <v>0.24952994204764969</v>
      </c>
      <c r="AV200" s="34">
        <v>0.21097806906982608</v>
      </c>
      <c r="AW200" s="34">
        <v>0.27115332004533554</v>
      </c>
      <c r="AX200" s="34">
        <v>0.23532411309876894</v>
      </c>
      <c r="AY200" s="34">
        <v>0.18874649824798309</v>
      </c>
      <c r="AZ200" s="34">
        <v>9.3066716774135666E-2</v>
      </c>
      <c r="BA200" s="34">
        <v>1.6770036411242484</v>
      </c>
      <c r="BB200" s="34">
        <v>2.5468585204158503</v>
      </c>
      <c r="BC200" s="34">
        <v>1.5893530271559351</v>
      </c>
      <c r="BD200" s="34">
        <v>1.763351939907656</v>
      </c>
      <c r="BE200" s="34">
        <v>2.0858927843852464</v>
      </c>
      <c r="BF200" s="34">
        <v>1.5134481191348286</v>
      </c>
      <c r="BG200" s="34">
        <v>1.6388538312942693</v>
      </c>
      <c r="BH200" s="34">
        <v>1.7341567935467608</v>
      </c>
      <c r="BI200" s="34">
        <v>1.4585727127056711</v>
      </c>
      <c r="BJ200" s="34">
        <v>1.3652087040679344</v>
      </c>
      <c r="BK200" s="34">
        <v>1.7372700073738403</v>
      </c>
      <c r="BL200" s="34">
        <v>0.34625883144541453</v>
      </c>
    </row>
    <row r="201" spans="1:64" ht="14" customHeight="1" outlineLevel="1" x14ac:dyDescent="0.15">
      <c r="A201" s="35" t="s">
        <v>923</v>
      </c>
      <c r="B201" s="35" t="s">
        <v>924</v>
      </c>
      <c r="C201" s="36" t="s">
        <v>296</v>
      </c>
      <c r="D201" s="36" t="s">
        <v>258</v>
      </c>
      <c r="E201" s="37">
        <v>0.9573044518217777</v>
      </c>
      <c r="F201" s="37">
        <v>-4.3633806647058855E-2</v>
      </c>
      <c r="G201" s="38">
        <v>0.25151794302255343</v>
      </c>
      <c r="H201" s="37">
        <v>0</v>
      </c>
      <c r="I201" s="37">
        <v>1</v>
      </c>
      <c r="J201" s="37">
        <v>2291.1999999999998</v>
      </c>
      <c r="K201" s="37">
        <v>1117.0686639593825</v>
      </c>
      <c r="L201" s="37">
        <v>7.0184632689429893</v>
      </c>
      <c r="M201" s="37">
        <v>7.0100303412073614E-2</v>
      </c>
      <c r="N201" s="37">
        <v>-2.6578281566760151</v>
      </c>
      <c r="O201" s="37">
        <v>1</v>
      </c>
      <c r="P201" s="37">
        <v>0</v>
      </c>
      <c r="Q201" s="34">
        <v>0.23782524110236056</v>
      </c>
      <c r="R201" s="34">
        <v>0.23382600148810892</v>
      </c>
      <c r="S201" s="34">
        <v>0.44214781076733617</v>
      </c>
      <c r="T201" s="34">
        <v>0.45900452183871265</v>
      </c>
      <c r="U201" s="34">
        <v>0.25996739913670674</v>
      </c>
      <c r="V201" s="34">
        <v>0.23589718221897937</v>
      </c>
      <c r="W201" s="34">
        <v>0.21284875874839154</v>
      </c>
      <c r="X201" s="34">
        <v>0.78101684335774835</v>
      </c>
      <c r="Y201" s="34">
        <v>0.55544318982291929</v>
      </c>
      <c r="Z201" s="34">
        <v>0.29774182748901151</v>
      </c>
      <c r="AA201" s="34">
        <v>0.37157187759702748</v>
      </c>
      <c r="AB201" s="34">
        <v>0.18632362692709006</v>
      </c>
      <c r="AC201" s="34">
        <v>3.0419161676646707</v>
      </c>
      <c r="AD201" s="34">
        <v>1.5427272727272727</v>
      </c>
      <c r="AE201" s="34">
        <v>2.0144966442953018</v>
      </c>
      <c r="AF201" s="34">
        <v>3.8387323943661973</v>
      </c>
      <c r="AG201" s="34">
        <v>3.8230452674897117</v>
      </c>
      <c r="AH201" s="34">
        <v>2.0324986680873733</v>
      </c>
      <c r="AI201" s="34">
        <v>1.281557067271353</v>
      </c>
      <c r="AJ201" s="34">
        <v>1.9560332193453835</v>
      </c>
      <c r="AK201" s="34">
        <v>7.4360410830999069</v>
      </c>
      <c r="AL201" s="34">
        <v>2.3932291666666665</v>
      </c>
      <c r="AM201" s="34">
        <v>2.9360276951013842</v>
      </c>
      <c r="AN201" s="34">
        <v>1.8093022451630405</v>
      </c>
      <c r="AO201" s="34">
        <v>0.24449197860962568</v>
      </c>
      <c r="AP201" s="34">
        <v>0.28847461468721669</v>
      </c>
      <c r="AQ201" s="34">
        <v>0.3058986588398353</v>
      </c>
      <c r="AR201" s="34">
        <v>0.34910977328038939</v>
      </c>
      <c r="AS201" s="34">
        <v>0.25359994540367159</v>
      </c>
      <c r="AT201" s="34">
        <v>0.24988537368179733</v>
      </c>
      <c r="AU201" s="34">
        <v>0.22099843587069865</v>
      </c>
      <c r="AV201" s="34">
        <v>0.37269046400148925</v>
      </c>
      <c r="AW201" s="34">
        <v>0.55041813532379569</v>
      </c>
      <c r="AX201" s="34">
        <v>0.39231590181430098</v>
      </c>
      <c r="AY201" s="34">
        <v>0.32278832815128211</v>
      </c>
      <c r="AZ201" s="34">
        <v>9.8819993315430177E-2</v>
      </c>
      <c r="BA201" s="34">
        <v>1.0280320855614973</v>
      </c>
      <c r="BB201" s="34">
        <v>1.2337148685403445</v>
      </c>
      <c r="BC201" s="34">
        <v>0.69184705067058017</v>
      </c>
      <c r="BD201" s="34">
        <v>0.76058024849494044</v>
      </c>
      <c r="BE201" s="34">
        <v>0.97550672217293388</v>
      </c>
      <c r="BF201" s="34">
        <v>1.059297831925067</v>
      </c>
      <c r="BG201" s="34">
        <v>1.0382885818561001</v>
      </c>
      <c r="BH201" s="34">
        <v>0.47718620561269603</v>
      </c>
      <c r="BI201" s="34">
        <v>0.9909530720851476</v>
      </c>
      <c r="BJ201" s="34">
        <v>1.3176378512984703</v>
      </c>
      <c r="BK201" s="34">
        <v>0.9573044518217777</v>
      </c>
      <c r="BL201" s="34">
        <v>0.25151794302255343</v>
      </c>
    </row>
    <row r="202" spans="1:64" ht="14" customHeight="1" outlineLevel="1" x14ac:dyDescent="0.15">
      <c r="A202" s="35" t="s">
        <v>927</v>
      </c>
      <c r="B202" s="35" t="s">
        <v>928</v>
      </c>
      <c r="C202" s="36" t="s">
        <v>296</v>
      </c>
      <c r="D202" s="36" t="s">
        <v>253</v>
      </c>
      <c r="E202" s="37">
        <v>0.87511136230937903</v>
      </c>
      <c r="F202" s="37">
        <v>-0.13340412951209715</v>
      </c>
      <c r="G202" s="38">
        <v>0.36046698532091032</v>
      </c>
      <c r="H202" s="37">
        <v>0</v>
      </c>
      <c r="I202" s="37">
        <v>1</v>
      </c>
      <c r="J202" s="37">
        <v>576.98000000000013</v>
      </c>
      <c r="K202" s="37">
        <v>321.2555396841862</v>
      </c>
      <c r="L202" s="37">
        <v>5.7722368802138595</v>
      </c>
      <c r="M202" s="37">
        <v>8.4869017249362994E-2</v>
      </c>
      <c r="N202" s="37">
        <v>-2.4666461845495902</v>
      </c>
      <c r="O202" s="37">
        <v>1</v>
      </c>
      <c r="P202" s="37">
        <v>0</v>
      </c>
      <c r="Q202" s="34">
        <v>0.15793290537455346</v>
      </c>
      <c r="R202" s="34">
        <v>8.625893257004888E-2</v>
      </c>
      <c r="S202" s="34">
        <v>0.24141287364565459</v>
      </c>
      <c r="T202" s="34">
        <v>0.21889927310488058</v>
      </c>
      <c r="U202" s="34">
        <v>0.1237695552821234</v>
      </c>
      <c r="V202" s="34">
        <v>0.15141492098493201</v>
      </c>
      <c r="W202" s="34">
        <v>0.27302539117399044</v>
      </c>
      <c r="X202" s="34">
        <v>0.54835935432654148</v>
      </c>
      <c r="Y202" s="34">
        <v>0.31576582648155638</v>
      </c>
      <c r="Z202" s="34">
        <v>0.15871159108474503</v>
      </c>
      <c r="AA202" s="34">
        <v>0.22755506240290263</v>
      </c>
      <c r="AB202" s="34">
        <v>0.13297913882216103</v>
      </c>
      <c r="AC202" s="34">
        <v>0.62327750688997241</v>
      </c>
      <c r="AD202" s="34">
        <v>0.49825666404228997</v>
      </c>
      <c r="AE202" s="34">
        <v>0.95144356955380571</v>
      </c>
      <c r="AF202" s="34">
        <v>1.6204700197671864</v>
      </c>
      <c r="AG202" s="34">
        <v>3.2466858789625359</v>
      </c>
      <c r="AH202" s="34">
        <v>1.2452773160042314</v>
      </c>
      <c r="AI202" s="34">
        <v>1.1100952380952382</v>
      </c>
      <c r="AJ202" s="34">
        <v>1.7891215195337793</v>
      </c>
      <c r="AK202" s="34">
        <v>4.4312736443883987</v>
      </c>
      <c r="AL202" s="34">
        <v>3.0786061588330629</v>
      </c>
      <c r="AM202" s="34">
        <v>1.85945075160705</v>
      </c>
      <c r="AN202" s="34">
        <v>1.3009093213216059</v>
      </c>
      <c r="AO202" s="34">
        <v>0.12903508964427574</v>
      </c>
      <c r="AP202" s="34">
        <v>9.4514731923790826E-2</v>
      </c>
      <c r="AQ202" s="34">
        <v>0.17473118279569894</v>
      </c>
      <c r="AR202" s="34">
        <v>0.16288773595319569</v>
      </c>
      <c r="AS202" s="34">
        <v>0.14932534528006786</v>
      </c>
      <c r="AT202" s="34">
        <v>0.14308288041118963</v>
      </c>
      <c r="AU202" s="34">
        <v>0.15982010640048266</v>
      </c>
      <c r="AV202" s="34">
        <v>0.18670600955040992</v>
      </c>
      <c r="AW202" s="34">
        <v>0.2130277954593677</v>
      </c>
      <c r="AX202" s="34">
        <v>0.25688011359794438</v>
      </c>
      <c r="AY202" s="34">
        <v>0.16700109910164235</v>
      </c>
      <c r="AZ202" s="34">
        <v>4.5084393562337087E-2</v>
      </c>
      <c r="BA202" s="34">
        <v>0.81702473172551515</v>
      </c>
      <c r="BB202" s="34">
        <v>1.0957095005440463</v>
      </c>
      <c r="BC202" s="34">
        <v>0.72378568780126062</v>
      </c>
      <c r="BD202" s="34">
        <v>0.7441218677558229</v>
      </c>
      <c r="BE202" s="34">
        <v>1.2064788060334544</v>
      </c>
      <c r="BF202" s="34">
        <v>0.94497213009428893</v>
      </c>
      <c r="BG202" s="34">
        <v>0.58536719135633197</v>
      </c>
      <c r="BH202" s="34">
        <v>0.34048112442562389</v>
      </c>
      <c r="BI202" s="34">
        <v>0.67463853778303173</v>
      </c>
      <c r="BJ202" s="34">
        <v>1.6185340455744133</v>
      </c>
      <c r="BK202" s="34">
        <v>0.87511136230937903</v>
      </c>
      <c r="BL202" s="34">
        <v>0.36046698532091032</v>
      </c>
    </row>
    <row r="203" spans="1:64" ht="14" customHeight="1" outlineLevel="1" x14ac:dyDescent="0.15">
      <c r="A203" s="35" t="s">
        <v>930</v>
      </c>
      <c r="B203" s="35" t="s">
        <v>931</v>
      </c>
      <c r="C203" s="36" t="s">
        <v>250</v>
      </c>
      <c r="D203" s="36" t="s">
        <v>253</v>
      </c>
      <c r="E203" s="37">
        <v>1.0598573846282604</v>
      </c>
      <c r="F203" s="37">
        <v>5.8134356268752962E-2</v>
      </c>
      <c r="G203" s="38">
        <v>0.12469164203867918</v>
      </c>
      <c r="H203" s="37">
        <v>0</v>
      </c>
      <c r="I203" s="37">
        <v>1</v>
      </c>
      <c r="J203" s="37">
        <v>765.42000000000007</v>
      </c>
      <c r="K203" s="37">
        <v>344.24833671832511</v>
      </c>
      <c r="L203" s="37">
        <v>5.8413633059872883</v>
      </c>
      <c r="M203" s="37">
        <v>3.3806778153627884E-2</v>
      </c>
      <c r="N203" s="37">
        <v>-3.3870939595084559</v>
      </c>
      <c r="O203" s="37">
        <v>1</v>
      </c>
      <c r="P203" s="37">
        <v>0</v>
      </c>
      <c r="Q203" s="34">
        <v>0.50850963640644442</v>
      </c>
      <c r="R203" s="34">
        <v>0.44751970152663034</v>
      </c>
      <c r="S203" s="34">
        <v>0.46681525223165565</v>
      </c>
      <c r="T203" s="34">
        <v>0.56762502781142621</v>
      </c>
      <c r="U203" s="34">
        <v>0.57040583323221516</v>
      </c>
      <c r="V203" s="34">
        <v>0.58397647923557516</v>
      </c>
      <c r="W203" s="34">
        <v>0.48683813392718761</v>
      </c>
      <c r="X203" s="34">
        <v>0.77413603089411942</v>
      </c>
      <c r="Y203" s="34">
        <v>0.51852901631599979</v>
      </c>
      <c r="Z203" s="34">
        <v>0.42975972286560188</v>
      </c>
      <c r="AA203" s="34">
        <v>0.53541148344468559</v>
      </c>
      <c r="AB203" s="34">
        <v>9.9202982404438186E-2</v>
      </c>
      <c r="AC203" s="34">
        <v>7.0074159907300109</v>
      </c>
      <c r="AD203" s="34">
        <v>6.9065804935370148</v>
      </c>
      <c r="AE203" s="34">
        <v>6.9115495832624605</v>
      </c>
      <c r="AF203" s="34">
        <v>7.0077826949488786</v>
      </c>
      <c r="AG203" s="34">
        <v>7.6913580246913584</v>
      </c>
      <c r="AH203" s="34">
        <v>7.9968715995647441</v>
      </c>
      <c r="AI203" s="34">
        <v>7.9320839978734723</v>
      </c>
      <c r="AJ203" s="34">
        <v>12.132986940036512</v>
      </c>
      <c r="AK203" s="34">
        <v>7.6388650963597424</v>
      </c>
      <c r="AL203" s="34">
        <v>3.8495399603103007</v>
      </c>
      <c r="AM203" s="34">
        <v>7.5075034381314483</v>
      </c>
      <c r="AN203" s="34">
        <v>2.0128111997774298</v>
      </c>
      <c r="AO203" s="34">
        <v>0.56213050752928051</v>
      </c>
      <c r="AP203" s="34">
        <v>0.5496843581949965</v>
      </c>
      <c r="AQ203" s="34">
        <v>0.56214548573642131</v>
      </c>
      <c r="AR203" s="34">
        <v>0.57306511593081588</v>
      </c>
      <c r="AS203" s="34">
        <v>0.5854069964904336</v>
      </c>
      <c r="AT203" s="34">
        <v>0.55777659715765704</v>
      </c>
      <c r="AU203" s="34">
        <v>0.54730615800816185</v>
      </c>
      <c r="AV203" s="34">
        <v>0.6196719430239479</v>
      </c>
      <c r="AW203" s="34">
        <v>0.53858173802765863</v>
      </c>
      <c r="AX203" s="34">
        <v>0.47542444632592129</v>
      </c>
      <c r="AY203" s="34">
        <v>0.5571193346425295</v>
      </c>
      <c r="AZ203" s="34">
        <v>3.6798806120910271E-2</v>
      </c>
      <c r="BA203" s="34">
        <v>1.1054471091280906</v>
      </c>
      <c r="BB203" s="34">
        <v>1.2282908580780922</v>
      </c>
      <c r="BC203" s="34">
        <v>1.2042140505243353</v>
      </c>
      <c r="BD203" s="34">
        <v>1.0095839468889609</v>
      </c>
      <c r="BE203" s="34">
        <v>1.0262991056266273</v>
      </c>
      <c r="BF203" s="34">
        <v>0.95513538128759279</v>
      </c>
      <c r="BG203" s="34">
        <v>1.124205603191343</v>
      </c>
      <c r="BH203" s="34">
        <v>0.80046906266361606</v>
      </c>
      <c r="BI203" s="34">
        <v>1.0386723232079231</v>
      </c>
      <c r="BJ203" s="34">
        <v>1.1062564056860211</v>
      </c>
      <c r="BK203" s="34">
        <v>1.0598573846282604</v>
      </c>
      <c r="BL203" s="34">
        <v>0.12469164203867918</v>
      </c>
    </row>
    <row r="204" spans="1:64" ht="14" customHeight="1" outlineLevel="1" x14ac:dyDescent="0.15">
      <c r="A204" s="35" t="s">
        <v>933</v>
      </c>
      <c r="B204" s="35" t="s">
        <v>934</v>
      </c>
      <c r="C204" s="36" t="s">
        <v>257</v>
      </c>
      <c r="D204" s="36" t="s">
        <v>258</v>
      </c>
      <c r="E204" s="37">
        <v>1.6621223396828289</v>
      </c>
      <c r="F204" s="37">
        <v>0.50809530364164568</v>
      </c>
      <c r="G204" s="38">
        <v>0.53386844048482152</v>
      </c>
      <c r="H204" s="37">
        <v>1</v>
      </c>
      <c r="I204" s="37">
        <v>0</v>
      </c>
      <c r="J204" s="37">
        <v>760.24000000000024</v>
      </c>
      <c r="K204" s="37">
        <v>257.48072290302895</v>
      </c>
      <c r="L204" s="37">
        <v>5.5509448547889439</v>
      </c>
      <c r="M204" s="37">
        <v>2.05997926988092E-2</v>
      </c>
      <c r="N204" s="37">
        <v>-3.8824742664018377</v>
      </c>
      <c r="O204" s="37">
        <v>0</v>
      </c>
      <c r="P204" s="37">
        <v>1</v>
      </c>
      <c r="Q204" s="34">
        <v>0.1542270039467955</v>
      </c>
      <c r="R204" s="34">
        <v>0.13282620399798536</v>
      </c>
      <c r="S204" s="34">
        <v>0.19345500735392432</v>
      </c>
      <c r="T204" s="34">
        <v>0.28918726929077926</v>
      </c>
      <c r="U204" s="34">
        <v>0.24608554254289</v>
      </c>
      <c r="V204" s="34">
        <v>0.13822523855692198</v>
      </c>
      <c r="W204" s="34">
        <v>9.3849088875731859E-2</v>
      </c>
      <c r="X204" s="34">
        <v>0.13855787527496999</v>
      </c>
      <c r="Y204" s="34">
        <v>6.8809058325187356E-2</v>
      </c>
      <c r="Z204" s="34">
        <v>9.5984604406772325E-2</v>
      </c>
      <c r="AA204" s="34">
        <v>0.15512068925719577</v>
      </c>
      <c r="AB204" s="34">
        <v>6.950346222055595E-2</v>
      </c>
      <c r="AC204" s="34">
        <v>3.3911365040148236</v>
      </c>
      <c r="AD204" s="34">
        <v>1.8545101842870999</v>
      </c>
      <c r="AE204" s="34">
        <v>2.4917764574184105</v>
      </c>
      <c r="AF204" s="34">
        <v>5.6324891908585544</v>
      </c>
      <c r="AG204" s="34">
        <v>4.8097845494583975</v>
      </c>
      <c r="AH204" s="34">
        <v>2.6525656090873482</v>
      </c>
      <c r="AI204" s="34">
        <v>1.3288002980625933</v>
      </c>
      <c r="AJ204" s="34">
        <v>1.8817815249266863</v>
      </c>
      <c r="AK204" s="34">
        <v>1.4146709093954111</v>
      </c>
      <c r="AL204" s="34">
        <v>1.2389059447390454</v>
      </c>
      <c r="AM204" s="34">
        <v>2.6696421172248366</v>
      </c>
      <c r="AN204" s="34">
        <v>1.51349977994236</v>
      </c>
      <c r="AO204" s="34">
        <v>0.18481489897077261</v>
      </c>
      <c r="AP204" s="34">
        <v>0.19537949298749077</v>
      </c>
      <c r="AQ204" s="34">
        <v>0.27157631954350925</v>
      </c>
      <c r="AR204" s="34">
        <v>0.38530443233193901</v>
      </c>
      <c r="AS204" s="34">
        <v>0.35030516350521901</v>
      </c>
      <c r="AT204" s="34">
        <v>0.15687364629301459</v>
      </c>
      <c r="AU204" s="34">
        <v>0.18738999080520161</v>
      </c>
      <c r="AV204" s="34">
        <v>0.24802512380722311</v>
      </c>
      <c r="AW204" s="34">
        <v>0.20125321643000096</v>
      </c>
      <c r="AX204" s="34">
        <v>0.18676371592056545</v>
      </c>
      <c r="AY204" s="34">
        <v>0.23676860005949366</v>
      </c>
      <c r="AZ204" s="34">
        <v>7.6946776853197354E-2</v>
      </c>
      <c r="BA204" s="34">
        <v>1.1983303457968306</v>
      </c>
      <c r="BB204" s="34">
        <v>1.4709408769255663</v>
      </c>
      <c r="BC204" s="34">
        <v>1.4038216082288459</v>
      </c>
      <c r="BD204" s="34">
        <v>1.3323699666201885</v>
      </c>
      <c r="BE204" s="34">
        <v>1.4235097270867292</v>
      </c>
      <c r="BF204" s="34">
        <v>1.1349131890151383</v>
      </c>
      <c r="BG204" s="34">
        <v>1.9967161434388545</v>
      </c>
      <c r="BH204" s="34">
        <v>1.7900471071385433</v>
      </c>
      <c r="BI204" s="34">
        <v>2.9248070141999429</v>
      </c>
      <c r="BJ204" s="34">
        <v>1.9457674183776503</v>
      </c>
      <c r="BK204" s="34">
        <v>1.6621223396828289</v>
      </c>
      <c r="BL204" s="34">
        <v>0.53386844048482152</v>
      </c>
    </row>
    <row r="205" spans="1:64" ht="14" customHeight="1" outlineLevel="1" x14ac:dyDescent="0.15">
      <c r="A205" s="35" t="s">
        <v>937</v>
      </c>
      <c r="B205" s="35" t="s">
        <v>938</v>
      </c>
      <c r="C205" s="36" t="s">
        <v>250</v>
      </c>
      <c r="D205" s="36" t="s">
        <v>258</v>
      </c>
      <c r="E205" s="37">
        <v>0.49595515032725046</v>
      </c>
      <c r="F205" s="37">
        <v>-0.70126977907290844</v>
      </c>
      <c r="G205" s="38">
        <v>0.35323265872320148</v>
      </c>
      <c r="H205" s="37">
        <v>0</v>
      </c>
      <c r="I205" s="37">
        <v>1</v>
      </c>
      <c r="J205" s="37">
        <v>984.42857142857144</v>
      </c>
      <c r="K205" s="37">
        <v>482.16777064380722</v>
      </c>
      <c r="L205" s="37">
        <v>6.1782921253627574</v>
      </c>
      <c r="M205" s="37">
        <v>4.4388205558545092E-2</v>
      </c>
      <c r="N205" s="37">
        <v>-3.1147814854059734</v>
      </c>
      <c r="O205" s="37">
        <v>1</v>
      </c>
      <c r="P205" s="37">
        <v>0</v>
      </c>
      <c r="V205" s="34">
        <v>0.30268904044029676</v>
      </c>
      <c r="W205" s="34">
        <v>0.34813499111900531</v>
      </c>
      <c r="X205" s="34">
        <v>0.45359381394447201</v>
      </c>
      <c r="Y205" s="34">
        <v>0.39285110171377696</v>
      </c>
      <c r="Z205" s="34">
        <v>0.40771019111756296</v>
      </c>
      <c r="AA205" s="34">
        <v>0.38099582766702278</v>
      </c>
      <c r="AB205" s="34">
        <v>5.774179563634789E-2</v>
      </c>
      <c r="AG205" s="34">
        <v>5.2445561139028474</v>
      </c>
      <c r="AH205" s="34">
        <v>2.9257679797614746</v>
      </c>
      <c r="AI205" s="34">
        <v>2.984847331150537</v>
      </c>
      <c r="AJ205" s="34">
        <v>3.4822653989251759</v>
      </c>
      <c r="AK205" s="34">
        <v>5.8539400371451311</v>
      </c>
      <c r="AL205" s="34">
        <v>3.0718749999999999</v>
      </c>
      <c r="AM205" s="34">
        <v>3.9272086434808604</v>
      </c>
      <c r="AN205" s="34">
        <v>1.2859390809546409</v>
      </c>
      <c r="AR205" s="34">
        <v>0.4470375783360242</v>
      </c>
      <c r="AS205" s="34">
        <v>0.35096962223965922</v>
      </c>
      <c r="AT205" s="34">
        <v>0.26472646414440337</v>
      </c>
      <c r="AU205" s="34">
        <v>0.26272225833908597</v>
      </c>
      <c r="AV205" s="34">
        <v>0.26934145062478421</v>
      </c>
      <c r="AW205" s="34">
        <v>0.26257318988908462</v>
      </c>
      <c r="AX205" s="34">
        <v>0.23658392921609486</v>
      </c>
      <c r="AY205" s="34">
        <v>0.29913635611273376</v>
      </c>
      <c r="AZ205" s="34">
        <v>7.4396341557075557E-2</v>
      </c>
      <c r="BD205" s="34">
        <v>0</v>
      </c>
      <c r="BE205" s="34">
        <v>0</v>
      </c>
      <c r="BF205" s="34">
        <v>0.87458225695693403</v>
      </c>
      <c r="BG205" s="34">
        <v>0.75465628288217035</v>
      </c>
      <c r="BH205" s="34">
        <v>0.59379436479210101</v>
      </c>
      <c r="BI205" s="34">
        <v>0.66837839767696483</v>
      </c>
      <c r="BJ205" s="34">
        <v>0.58027474998258266</v>
      </c>
      <c r="BK205" s="34">
        <v>0.49595515032725046</v>
      </c>
      <c r="BL205" s="34">
        <v>0.35323265872320148</v>
      </c>
    </row>
    <row r="206" spans="1:64" ht="14" customHeight="1" outlineLevel="1" x14ac:dyDescent="0.15">
      <c r="A206" s="35" t="s">
        <v>940</v>
      </c>
      <c r="B206" s="35" t="s">
        <v>941</v>
      </c>
      <c r="C206" s="36" t="s">
        <v>284</v>
      </c>
      <c r="D206" s="36" t="s">
        <v>253</v>
      </c>
      <c r="E206" s="37">
        <v>3.1661530286270771</v>
      </c>
      <c r="F206" s="37">
        <v>1.1525172952961156</v>
      </c>
      <c r="G206" s="38">
        <v>1.1115229853846291</v>
      </c>
      <c r="H206" s="37">
        <v>1</v>
      </c>
      <c r="I206" s="37">
        <v>0</v>
      </c>
      <c r="J206" s="37">
        <v>248.84000000000006</v>
      </c>
      <c r="K206" s="37">
        <v>125.77793659196874</v>
      </c>
      <c r="L206" s="37">
        <v>4.8345179440831068</v>
      </c>
      <c r="M206" s="37">
        <v>1.4893035111571563E-2</v>
      </c>
      <c r="N206" s="37">
        <v>-4.2068616174922804</v>
      </c>
      <c r="O206" s="37">
        <v>0</v>
      </c>
      <c r="P206" s="37">
        <v>1</v>
      </c>
      <c r="Q206" s="34">
        <v>-4.0261446716754828E-2</v>
      </c>
      <c r="R206" s="34">
        <v>3.6683121235451294E-3</v>
      </c>
      <c r="S206" s="34">
        <v>6.3857114188240013E-2</v>
      </c>
      <c r="T206" s="34">
        <v>8.6243062535506704E-2</v>
      </c>
      <c r="U206" s="34">
        <v>5.942355924841318E-2</v>
      </c>
      <c r="V206" s="34">
        <v>3.7560577613070023E-2</v>
      </c>
      <c r="W206" s="34">
        <v>3.2044004228164266E-2</v>
      </c>
      <c r="X206" s="34">
        <v>3.7617796153550105E-2</v>
      </c>
      <c r="Y206" s="34">
        <v>5.230927311487607E-2</v>
      </c>
      <c r="Z206" s="34">
        <v>8.9156091234154772E-2</v>
      </c>
      <c r="AA206" s="34">
        <v>4.2161834372276552E-2</v>
      </c>
      <c r="AB206" s="34">
        <v>3.8647662763776958E-2</v>
      </c>
      <c r="AC206" s="34">
        <v>-0.55815039701074265</v>
      </c>
      <c r="AD206" s="34">
        <v>5.6544502617801043E-2</v>
      </c>
      <c r="AE206" s="34">
        <v>1.1630116959064327</v>
      </c>
      <c r="AF206" s="34">
        <v>1.987411883182276</v>
      </c>
      <c r="AG206" s="34">
        <v>4.1055179090029048</v>
      </c>
      <c r="AH206" s="34">
        <v>2.9079147640791478</v>
      </c>
      <c r="AI206" s="34">
        <v>2.310515172900494</v>
      </c>
      <c r="AJ206" s="34">
        <v>1.4557446808510639</v>
      </c>
      <c r="AK206" s="34">
        <v>2.2625798212005108</v>
      </c>
      <c r="AL206" s="34">
        <v>2.426760288667837</v>
      </c>
      <c r="AM206" s="34">
        <v>1.8117850321397726</v>
      </c>
      <c r="AN206" s="34">
        <v>1.3568277046156529</v>
      </c>
      <c r="AO206" s="34">
        <v>-6.6700156284885029E-2</v>
      </c>
      <c r="AP206" s="34">
        <v>8.8577833670512324E-3</v>
      </c>
      <c r="AQ206" s="34">
        <v>0.14463636363636362</v>
      </c>
      <c r="AR206" s="34">
        <v>0.17860536675867686</v>
      </c>
      <c r="AS206" s="34">
        <v>0.18079890864134376</v>
      </c>
      <c r="AT206" s="34">
        <v>0.1618793424843247</v>
      </c>
      <c r="AU206" s="34">
        <v>0.14057535422928294</v>
      </c>
      <c r="AV206" s="34">
        <v>0.12838699992494185</v>
      </c>
      <c r="AW206" s="34">
        <v>0.26186182635173089</v>
      </c>
      <c r="AX206" s="34">
        <v>0.27602271718874788</v>
      </c>
      <c r="AY206" s="34">
        <v>0.14149245062975785</v>
      </c>
      <c r="AZ206" s="34">
        <v>0.10383949441507746</v>
      </c>
      <c r="BA206" s="34">
        <v>1.656675597231525</v>
      </c>
      <c r="BB206" s="34">
        <v>2.4146754879982502</v>
      </c>
      <c r="BC206" s="34">
        <v>2.2650000000000001</v>
      </c>
      <c r="BD206" s="34">
        <v>2.0709534368070952</v>
      </c>
      <c r="BE206" s="34">
        <v>3.0425459351153177</v>
      </c>
      <c r="BF206" s="34">
        <v>4.3098203694289099</v>
      </c>
      <c r="BG206" s="34">
        <v>4.3869471876341777</v>
      </c>
      <c r="BH206" s="34">
        <v>3.4129325227050966</v>
      </c>
      <c r="BI206" s="34">
        <v>5.0060306855470493</v>
      </c>
      <c r="BJ206" s="34">
        <v>3.0959490638033538</v>
      </c>
      <c r="BK206" s="34">
        <v>3.1661530286270771</v>
      </c>
      <c r="BL206" s="34">
        <v>1.1115229853846291</v>
      </c>
    </row>
    <row r="207" spans="1:64" ht="14" customHeight="1" outlineLevel="1" x14ac:dyDescent="0.15">
      <c r="A207" s="35" t="s">
        <v>943</v>
      </c>
      <c r="B207" s="35" t="s">
        <v>944</v>
      </c>
      <c r="C207" s="36" t="s">
        <v>250</v>
      </c>
      <c r="D207" s="36" t="s">
        <v>258</v>
      </c>
      <c r="E207" s="37">
        <v>1.0754166777582055</v>
      </c>
      <c r="F207" s="37">
        <v>7.2708193696289794E-2</v>
      </c>
      <c r="G207" s="38">
        <v>0.18946104247408144</v>
      </c>
      <c r="H207" s="37">
        <v>0</v>
      </c>
      <c r="I207" s="37">
        <v>1</v>
      </c>
      <c r="J207" s="37">
        <v>1268.98</v>
      </c>
      <c r="K207" s="37">
        <v>716.06196162684762</v>
      </c>
      <c r="L207" s="37">
        <v>6.5737667018013806</v>
      </c>
      <c r="M207" s="37">
        <v>6.7589041482190762E-2</v>
      </c>
      <c r="N207" s="37">
        <v>-2.6943094173257975</v>
      </c>
      <c r="O207" s="37">
        <v>1</v>
      </c>
      <c r="P207" s="37">
        <v>0</v>
      </c>
      <c r="Q207" s="34">
        <v>0.1304414297799476</v>
      </c>
      <c r="R207" s="34">
        <v>7.7359028733707841E-2</v>
      </c>
      <c r="S207" s="34">
        <v>8.8615415029530242E-2</v>
      </c>
      <c r="T207" s="34">
        <v>0.19323020970006677</v>
      </c>
      <c r="U207" s="34">
        <v>0.28305479791718324</v>
      </c>
      <c r="V207" s="34">
        <v>0.27290031331064918</v>
      </c>
      <c r="W207" s="34">
        <v>0.20686015831134566</v>
      </c>
      <c r="X207" s="34">
        <v>0.18389857659389447</v>
      </c>
      <c r="Y207" s="34">
        <v>4.7401324401816103E-2</v>
      </c>
      <c r="Z207" s="34">
        <v>9.0585254930442088E-2</v>
      </c>
      <c r="AA207" s="34">
        <v>0.15743465087085831</v>
      </c>
      <c r="AB207" s="34">
        <v>8.2992826910696635E-2</v>
      </c>
      <c r="AC207" s="34">
        <v>3.5510543840177582</v>
      </c>
      <c r="AD207" s="34">
        <v>0.94315089204717262</v>
      </c>
      <c r="AE207" s="34">
        <v>0.99749652294853974</v>
      </c>
      <c r="AF207" s="34">
        <v>1.9022207115341039</v>
      </c>
      <c r="AG207" s="34">
        <v>2.7102564102564104</v>
      </c>
      <c r="AH207" s="34">
        <v>2.5693442232971218</v>
      </c>
      <c r="AI207" s="34">
        <v>1.5652409312398485</v>
      </c>
      <c r="AJ207" s="34">
        <v>1.3520425331448953</v>
      </c>
      <c r="AK207" s="34">
        <v>0.36957928802588996</v>
      </c>
      <c r="AL207" s="34">
        <v>0.37682983850663598</v>
      </c>
      <c r="AM207" s="34">
        <v>1.633721573501838</v>
      </c>
      <c r="AN207" s="34">
        <v>1.0501909510796394</v>
      </c>
      <c r="AO207" s="34">
        <v>0.19003920171062011</v>
      </c>
      <c r="AP207" s="34">
        <v>7.1421211115054783E-2</v>
      </c>
      <c r="AQ207" s="34">
        <v>8.3693140709968028E-2</v>
      </c>
      <c r="AR207" s="34">
        <v>0.18269963218490873</v>
      </c>
      <c r="AS207" s="34">
        <v>0.28039338979387318</v>
      </c>
      <c r="AT207" s="34">
        <v>0.33450333450333447</v>
      </c>
      <c r="AU207" s="34">
        <v>0.22734689865329796</v>
      </c>
      <c r="AV207" s="34">
        <v>0.18748366866997648</v>
      </c>
      <c r="AW207" s="34">
        <v>6.0816844865019863E-2</v>
      </c>
      <c r="AX207" s="34">
        <v>7.8464119347542799E-2</v>
      </c>
      <c r="AY207" s="34">
        <v>0.16968614415535965</v>
      </c>
      <c r="AZ207" s="34">
        <v>9.479257391607554E-2</v>
      </c>
      <c r="BA207" s="34">
        <v>1.456892967450701</v>
      </c>
      <c r="BB207" s="34">
        <v>0.92324337939799173</v>
      </c>
      <c r="BC207" s="34">
        <v>0.94445352066655774</v>
      </c>
      <c r="BD207" s="34">
        <v>0.94550242670903439</v>
      </c>
      <c r="BE207" s="34">
        <v>0.99059755162995411</v>
      </c>
      <c r="BF207" s="34">
        <v>1.225734519852167</v>
      </c>
      <c r="BG207" s="34">
        <v>1.0990366656836725</v>
      </c>
      <c r="BH207" s="34">
        <v>1.0194949419537869</v>
      </c>
      <c r="BI207" s="34">
        <v>1.2830199500225308</v>
      </c>
      <c r="BJ207" s="34">
        <v>0.86619085421565833</v>
      </c>
      <c r="BK207" s="34">
        <v>1.0754166777582055</v>
      </c>
      <c r="BL207" s="34">
        <v>0.18946104247408144</v>
      </c>
    </row>
    <row r="208" spans="1:64" ht="14" customHeight="1" outlineLevel="1" x14ac:dyDescent="0.15">
      <c r="A208" s="35" t="s">
        <v>947</v>
      </c>
      <c r="B208" s="35" t="s">
        <v>948</v>
      </c>
      <c r="C208" s="36" t="s">
        <v>250</v>
      </c>
      <c r="D208" s="36" t="s">
        <v>258</v>
      </c>
      <c r="E208" s="37">
        <v>0.9775494260805182</v>
      </c>
      <c r="F208" s="37">
        <v>-2.2706424635684289E-2</v>
      </c>
      <c r="G208" s="38">
        <v>0.27942814050076181</v>
      </c>
      <c r="H208" s="37">
        <v>0</v>
      </c>
      <c r="I208" s="37">
        <v>1</v>
      </c>
      <c r="J208" s="37">
        <v>1007.7700000000001</v>
      </c>
      <c r="K208" s="37">
        <v>297.80660036712078</v>
      </c>
      <c r="L208" s="37">
        <v>5.6964442837622569</v>
      </c>
      <c r="M208" s="37">
        <v>2.7244596748388347E-2</v>
      </c>
      <c r="N208" s="37">
        <v>-3.6029000619966602</v>
      </c>
      <c r="O208" s="37">
        <v>0</v>
      </c>
      <c r="P208" s="37">
        <v>1</v>
      </c>
      <c r="Q208" s="34">
        <v>0.13383012909302455</v>
      </c>
      <c r="R208" s="34">
        <v>0.23915840087731016</v>
      </c>
      <c r="S208" s="34">
        <v>0.25863246565986187</v>
      </c>
      <c r="T208" s="34">
        <v>0.26533650982727813</v>
      </c>
      <c r="U208" s="34">
        <v>0.22549196932426566</v>
      </c>
      <c r="V208" s="34">
        <v>0.17641076404661979</v>
      </c>
      <c r="W208" s="34">
        <v>0.22844645666270189</v>
      </c>
      <c r="X208" s="34">
        <v>0.5709102360479763</v>
      </c>
      <c r="Y208" s="34">
        <v>0.32451538554154702</v>
      </c>
      <c r="Z208" s="34">
        <v>0.37999497010003913</v>
      </c>
      <c r="AA208" s="34">
        <v>0.28027272871806241</v>
      </c>
      <c r="AB208" s="34">
        <v>0.12323127088484145</v>
      </c>
      <c r="AC208" s="34">
        <v>1.7936881188118812</v>
      </c>
      <c r="AD208" s="34">
        <v>3.2268803945745992</v>
      </c>
      <c r="AE208" s="34">
        <v>2.870029007205015</v>
      </c>
      <c r="AF208" s="34">
        <v>2.4225122349102772</v>
      </c>
      <c r="AG208" s="34">
        <v>2.2764539395599379</v>
      </c>
      <c r="AH208" s="34">
        <v>2.4732889733840304</v>
      </c>
      <c r="AI208" s="34">
        <v>1.9115498836182676</v>
      </c>
      <c r="AJ208" s="34">
        <v>3.6740681998413951</v>
      </c>
      <c r="AK208" s="34">
        <v>15.715951686797169</v>
      </c>
      <c r="AL208" s="34">
        <v>2.1329307505293702</v>
      </c>
      <c r="AM208" s="34">
        <v>3.8497353189231944</v>
      </c>
      <c r="AN208" s="34">
        <v>4.2100912883879724</v>
      </c>
      <c r="AO208" s="34">
        <v>0.18744907329565297</v>
      </c>
      <c r="AP208" s="34">
        <v>0.29390269186910395</v>
      </c>
      <c r="AQ208" s="34">
        <v>0.28334672837624364</v>
      </c>
      <c r="AR208" s="34">
        <v>0.25042627742697071</v>
      </c>
      <c r="AS208" s="34">
        <v>0.22528212217313132</v>
      </c>
      <c r="AT208" s="34">
        <v>0.21891011888235443</v>
      </c>
      <c r="AU208" s="34">
        <v>0.20074681591746249</v>
      </c>
      <c r="AV208" s="34">
        <v>0.30589832000586897</v>
      </c>
      <c r="AW208" s="34">
        <v>0.28385301086997405</v>
      </c>
      <c r="AX208" s="34">
        <v>0.21938726122870417</v>
      </c>
      <c r="AY208" s="34">
        <v>0.24692024200454671</v>
      </c>
      <c r="AZ208" s="34">
        <v>4.2254020626084764E-2</v>
      </c>
      <c r="BA208" s="34">
        <v>1.4006492750624053</v>
      </c>
      <c r="BB208" s="34">
        <v>1.2289039013096512</v>
      </c>
      <c r="BC208" s="34">
        <v>1.0955574647340853</v>
      </c>
      <c r="BD208" s="34">
        <v>0.9438063295171355</v>
      </c>
      <c r="BE208" s="34">
        <v>0.99906938082201691</v>
      </c>
      <c r="BF208" s="34">
        <v>1.2409113472492155</v>
      </c>
      <c r="BG208" s="34">
        <v>0.87874777683184846</v>
      </c>
      <c r="BH208" s="34">
        <v>0.53580808451324191</v>
      </c>
      <c r="BI208" s="34">
        <v>0.8746981607552563</v>
      </c>
      <c r="BJ208" s="34">
        <v>0.57734254001032526</v>
      </c>
      <c r="BK208" s="34">
        <v>0.9775494260805182</v>
      </c>
      <c r="BL208" s="34">
        <v>0.27942814050076181</v>
      </c>
    </row>
    <row r="209" spans="1:64" ht="14" customHeight="1" outlineLevel="1" x14ac:dyDescent="0.15">
      <c r="A209" s="35" t="s">
        <v>951</v>
      </c>
      <c r="B209" s="35" t="s">
        <v>952</v>
      </c>
      <c r="C209" s="36" t="s">
        <v>284</v>
      </c>
      <c r="D209" s="36" t="s">
        <v>258</v>
      </c>
      <c r="E209" s="37">
        <v>1.8021015984320656</v>
      </c>
      <c r="F209" s="37">
        <v>0.58895353852469579</v>
      </c>
      <c r="G209" s="38">
        <v>0.58602898455261199</v>
      </c>
      <c r="H209" s="37">
        <v>1</v>
      </c>
      <c r="I209" s="37">
        <v>0</v>
      </c>
      <c r="J209" s="37">
        <v>791.92000000000007</v>
      </c>
      <c r="K209" s="37">
        <v>502.33347445253469</v>
      </c>
      <c r="L209" s="37">
        <v>6.2192641908857542</v>
      </c>
      <c r="M209" s="37">
        <v>5.1886824894155532E-2</v>
      </c>
      <c r="N209" s="37">
        <v>-2.9586903766410217</v>
      </c>
      <c r="O209" s="37">
        <v>1</v>
      </c>
      <c r="P209" s="37">
        <v>0</v>
      </c>
      <c r="Q209" s="34">
        <v>-6.9214949294376285E-2</v>
      </c>
      <c r="R209" s="34">
        <v>-6.1511285574092245E-2</v>
      </c>
      <c r="S209" s="34">
        <v>-4.5645031514013674E-2</v>
      </c>
      <c r="T209" s="34">
        <v>5.4290920660631126E-2</v>
      </c>
      <c r="U209" s="34">
        <v>4.240738616813855E-2</v>
      </c>
      <c r="V209" s="34">
        <v>5.5282199710564393E-3</v>
      </c>
      <c r="W209" s="34">
        <v>2.7400311873468478E-2</v>
      </c>
      <c r="X209" s="34">
        <v>7.4124996026321652E-2</v>
      </c>
      <c r="Y209" s="34">
        <v>1.996183058950534E-2</v>
      </c>
      <c r="Z209" s="34">
        <v>9.4226739998690495E-2</v>
      </c>
      <c r="AA209" s="34">
        <v>1.4156913890532991E-2</v>
      </c>
      <c r="AB209" s="34">
        <v>5.671814453305013E-2</v>
      </c>
      <c r="AC209" s="34">
        <v>-1.3824362606232294</v>
      </c>
      <c r="AD209" s="34">
        <v>-1.1454678362573099</v>
      </c>
      <c r="AE209" s="34">
        <v>-1.3773394031360648</v>
      </c>
      <c r="AF209" s="34">
        <v>0.51879491431730229</v>
      </c>
      <c r="AG209" s="34">
        <v>0.54669788072942338</v>
      </c>
      <c r="AH209" s="34">
        <v>6.6752096924510715E-2</v>
      </c>
      <c r="AI209" s="34">
        <v>0.22617631151974038</v>
      </c>
      <c r="AJ209" s="34">
        <v>0.98469172297297303</v>
      </c>
      <c r="AK209" s="34">
        <v>0.29798561151079134</v>
      </c>
      <c r="AL209" s="34">
        <v>0.69309493708988024</v>
      </c>
      <c r="AM209" s="34">
        <v>-5.7105002495198273E-2</v>
      </c>
      <c r="AN209" s="34">
        <v>0.89753444408978211</v>
      </c>
      <c r="AO209" s="34">
        <v>-0.10472103004291845</v>
      </c>
      <c r="AP209" s="34">
        <v>-0.17027056394653917</v>
      </c>
      <c r="AQ209" s="34">
        <v>-7.9014566769195063E-2</v>
      </c>
      <c r="AR209" s="34">
        <v>5.6906378850351678E-2</v>
      </c>
      <c r="AS209" s="34">
        <v>6.8028149579136193E-2</v>
      </c>
      <c r="AT209" s="34">
        <v>8.9790801535689097E-3</v>
      </c>
      <c r="AU209" s="34">
        <v>3.6002066115702482E-2</v>
      </c>
      <c r="AV209" s="34">
        <v>0.14216470803420367</v>
      </c>
      <c r="AW209" s="34">
        <v>5.7356504881257354E-2</v>
      </c>
      <c r="AX209" s="34">
        <v>0.15332063762634668</v>
      </c>
      <c r="AY209" s="34">
        <v>1.6875136448191427E-2</v>
      </c>
      <c r="AZ209" s="34">
        <v>0.10520080642858073</v>
      </c>
      <c r="BA209" s="34">
        <v>1.5129828326180257</v>
      </c>
      <c r="BB209" s="34">
        <v>2.7681190916005654</v>
      </c>
      <c r="BC209" s="34">
        <v>1.7310661017932798</v>
      </c>
      <c r="BD209" s="34">
        <v>1.0481748726655349</v>
      </c>
      <c r="BE209" s="34">
        <v>1.6041580424083528</v>
      </c>
      <c r="BF209" s="34">
        <v>1.6242262790879887</v>
      </c>
      <c r="BG209" s="34">
        <v>1.3139290633608816</v>
      </c>
      <c r="BH209" s="34">
        <v>1.9179051015897692</v>
      </c>
      <c r="BI209" s="34">
        <v>2.873308869348473</v>
      </c>
      <c r="BJ209" s="34">
        <v>1.6271457298477845</v>
      </c>
      <c r="BK209" s="34">
        <v>1.8021015984320656</v>
      </c>
      <c r="BL209" s="34">
        <v>0.58602898455261199</v>
      </c>
    </row>
    <row r="210" spans="1:64" ht="14" customHeight="1" outlineLevel="1" x14ac:dyDescent="0.15">
      <c r="A210" s="35" t="s">
        <v>955</v>
      </c>
      <c r="B210" s="35" t="s">
        <v>956</v>
      </c>
      <c r="C210" s="36" t="s">
        <v>257</v>
      </c>
      <c r="D210" s="36" t="s">
        <v>258</v>
      </c>
      <c r="E210" s="37">
        <v>1.0981580853498536</v>
      </c>
      <c r="F210" s="37">
        <v>9.3634308452292522E-2</v>
      </c>
      <c r="G210" s="38">
        <v>0.33683214865118943</v>
      </c>
      <c r="H210" s="37">
        <v>0</v>
      </c>
      <c r="I210" s="37">
        <v>1</v>
      </c>
      <c r="J210" s="37">
        <v>749.39</v>
      </c>
      <c r="K210" s="37">
        <v>202.57009459005124</v>
      </c>
      <c r="L210" s="37">
        <v>5.3110859727755555</v>
      </c>
      <c r="M210" s="37">
        <v>2.4634992519640516E-2</v>
      </c>
      <c r="N210" s="37">
        <v>-3.7035873866338918</v>
      </c>
      <c r="O210" s="37">
        <v>0</v>
      </c>
      <c r="P210" s="37">
        <v>1</v>
      </c>
      <c r="Q210" s="34">
        <v>-6.8244691887405756E-2</v>
      </c>
      <c r="R210" s="34">
        <v>-6.9732108303352594E-2</v>
      </c>
      <c r="S210" s="34">
        <v>-1.7398508699254352E-2</v>
      </c>
      <c r="T210" s="34">
        <v>9.3292538179516257E-2</v>
      </c>
      <c r="U210" s="34">
        <v>4.942610905913658E-2</v>
      </c>
      <c r="V210" s="34">
        <v>8.7073564681121832E-2</v>
      </c>
      <c r="W210" s="34">
        <v>0.1560364464692483</v>
      </c>
      <c r="X210" s="34">
        <v>0.23683458264515309</v>
      </c>
      <c r="Y210" s="34">
        <v>8.7496982030145221E-2</v>
      </c>
      <c r="Z210" s="34">
        <v>0.18090635368122276</v>
      </c>
      <c r="AA210" s="34">
        <v>7.3569126785553135E-2</v>
      </c>
      <c r="AB210" s="34">
        <v>0.10287398725158901</v>
      </c>
      <c r="AC210" s="34">
        <v>-0.5956836703893752</v>
      </c>
      <c r="AD210" s="34">
        <v>-0.74605121913816896</v>
      </c>
      <c r="AE210" s="34">
        <v>-0.16379181040947952</v>
      </c>
      <c r="AF210" s="34">
        <v>0.77277692811885512</v>
      </c>
      <c r="AG210" s="34">
        <v>0.42876830318690784</v>
      </c>
      <c r="AH210" s="34">
        <v>0.79799641148325373</v>
      </c>
      <c r="AI210" s="34">
        <v>1.1819855055792017</v>
      </c>
      <c r="AJ210" s="34">
        <v>1.7883439261302314</v>
      </c>
      <c r="AK210" s="34">
        <v>1.3395289893336151</v>
      </c>
      <c r="AL210" s="34">
        <v>3.2657088454214986</v>
      </c>
      <c r="AM210" s="34">
        <v>0.80695822093165392</v>
      </c>
      <c r="AN210" s="34">
        <v>1.1971597930870397</v>
      </c>
      <c r="AO210" s="34">
        <v>-7.677793339558045E-2</v>
      </c>
      <c r="AP210" s="34">
        <v>-8.3977767037216045E-2</v>
      </c>
      <c r="AQ210" s="34">
        <v>-1.7461941921453242E-2</v>
      </c>
      <c r="AR210" s="34">
        <v>6.7843099645152005E-2</v>
      </c>
      <c r="AS210" s="34">
        <v>4.6487738368726765E-2</v>
      </c>
      <c r="AT210" s="34">
        <v>8.2358569179963592E-2</v>
      </c>
      <c r="AU210" s="34">
        <v>0.14521326210463834</v>
      </c>
      <c r="AV210" s="34">
        <v>0.1789910822521214</v>
      </c>
      <c r="AW210" s="34">
        <v>0.151030565709727</v>
      </c>
      <c r="AX210" s="34">
        <v>0.29351546455908889</v>
      </c>
      <c r="AY210" s="34">
        <v>7.8722213946516822E-2</v>
      </c>
      <c r="AZ210" s="34">
        <v>0.11874957533424685</v>
      </c>
      <c r="BA210" s="34">
        <v>1.1250389044506692</v>
      </c>
      <c r="BB210" s="34">
        <v>1.2042912380031761</v>
      </c>
      <c r="BC210" s="34">
        <v>1.003645899961622</v>
      </c>
      <c r="BD210" s="34">
        <v>0.72720820945621945</v>
      </c>
      <c r="BE210" s="34">
        <v>0.94055023253207815</v>
      </c>
      <c r="BF210" s="34">
        <v>0.94585043671491631</v>
      </c>
      <c r="BG210" s="34">
        <v>0.93063681845162383</v>
      </c>
      <c r="BH210" s="34">
        <v>0.75576412976943474</v>
      </c>
      <c r="BI210" s="34">
        <v>1.726123143969613</v>
      </c>
      <c r="BJ210" s="34">
        <v>1.622471840189184</v>
      </c>
      <c r="BK210" s="34">
        <v>1.0981580853498536</v>
      </c>
      <c r="BL210" s="34">
        <v>0.33683214865118943</v>
      </c>
    </row>
    <row r="211" spans="1:64" ht="14" customHeight="1" outlineLevel="1" x14ac:dyDescent="0.15">
      <c r="A211" s="35" t="s">
        <v>959</v>
      </c>
      <c r="B211" s="35" t="s">
        <v>960</v>
      </c>
      <c r="C211" s="36" t="s">
        <v>250</v>
      </c>
      <c r="D211" s="36" t="s">
        <v>253</v>
      </c>
      <c r="E211" s="37">
        <v>0.48918785603381598</v>
      </c>
      <c r="F211" s="37">
        <v>-0.71500869961089863</v>
      </c>
      <c r="G211" s="38">
        <v>7.0574794809091748E-2</v>
      </c>
      <c r="H211" s="37">
        <v>0</v>
      </c>
      <c r="I211" s="37">
        <v>1</v>
      </c>
      <c r="J211" s="37">
        <v>4876.1499999999996</v>
      </c>
      <c r="K211" s="37">
        <v>1447.2689470171044</v>
      </c>
      <c r="L211" s="37">
        <v>7.2774335746109236</v>
      </c>
      <c r="M211" s="37">
        <v>2.5463087794505925E-2</v>
      </c>
      <c r="N211" s="37">
        <v>-3.6705254129826153</v>
      </c>
      <c r="O211" s="37">
        <v>0</v>
      </c>
      <c r="P211" s="37">
        <v>1</v>
      </c>
      <c r="Q211" s="34">
        <v>0.58100056531411548</v>
      </c>
      <c r="R211" s="34">
        <v>0.53944537818121541</v>
      </c>
      <c r="S211" s="34">
        <v>0.50502175042844477</v>
      </c>
      <c r="T211" s="34">
        <v>0.50396218265936576</v>
      </c>
      <c r="U211" s="34">
        <v>0.54851707455796617</v>
      </c>
      <c r="V211" s="34">
        <v>0.61611950694168049</v>
      </c>
      <c r="W211" s="34">
        <v>0.74131507644668082</v>
      </c>
      <c r="X211" s="34">
        <v>0.90992004164141649</v>
      </c>
      <c r="Y211" s="34">
        <v>0.81710349178981179</v>
      </c>
      <c r="Z211" s="34">
        <v>0.89952206290985881</v>
      </c>
      <c r="AA211" s="34">
        <v>0.66619271308705552</v>
      </c>
      <c r="AB211" s="34">
        <v>0.16132621327620134</v>
      </c>
      <c r="AC211" s="34">
        <v>8.727289388478221</v>
      </c>
      <c r="AD211" s="34">
        <v>8.697270114942528</v>
      </c>
      <c r="AE211" s="34">
        <v>6.7229962654409654</v>
      </c>
      <c r="AF211" s="34">
        <v>5.8841641915425544</v>
      </c>
      <c r="AG211" s="34">
        <v>5.9521143943879293</v>
      </c>
      <c r="AH211" s="34">
        <v>5.8268661260413497</v>
      </c>
      <c r="AI211" s="34">
        <v>6.4903930527398703</v>
      </c>
      <c r="AJ211" s="34">
        <v>8.1006105295202016</v>
      </c>
      <c r="AK211" s="34">
        <v>17.747388059701493</v>
      </c>
      <c r="AL211" s="34">
        <v>9.1212090163934434</v>
      </c>
      <c r="AM211" s="34">
        <v>8.3270301139188554</v>
      </c>
      <c r="AN211" s="34">
        <v>3.5516383350450629</v>
      </c>
      <c r="AO211" s="34">
        <v>0.28734699296099736</v>
      </c>
      <c r="AP211" s="34">
        <v>0.29307159442799408</v>
      </c>
      <c r="AQ211" s="34">
        <v>0.28449703734395276</v>
      </c>
      <c r="AR211" s="34">
        <v>0.27984065607422498</v>
      </c>
      <c r="AS211" s="34">
        <v>0.30674812023123099</v>
      </c>
      <c r="AT211" s="34">
        <v>0.31907431839003725</v>
      </c>
      <c r="AU211" s="34">
        <v>0.32582892314422685</v>
      </c>
      <c r="AV211" s="34">
        <v>0.34936284338660539</v>
      </c>
      <c r="AW211" s="34">
        <v>0.36955365486532521</v>
      </c>
      <c r="AX211" s="34">
        <v>0.3441090226813624</v>
      </c>
      <c r="AY211" s="34">
        <v>0.31594331635059575</v>
      </c>
      <c r="AZ211" s="34">
        <v>3.0929051680526818E-2</v>
      </c>
      <c r="BA211" s="34">
        <v>0.49457265640635734</v>
      </c>
      <c r="BB211" s="34">
        <v>0.5432831687540064</v>
      </c>
      <c r="BC211" s="34">
        <v>0.5633362070100828</v>
      </c>
      <c r="BD211" s="34">
        <v>0.55528106215734196</v>
      </c>
      <c r="BE211" s="34">
        <v>0.55923167109871696</v>
      </c>
      <c r="BF211" s="34">
        <v>0.51787731892124556</v>
      </c>
      <c r="BG211" s="34">
        <v>0.43952825660313166</v>
      </c>
      <c r="BH211" s="34">
        <v>0.38394894869705837</v>
      </c>
      <c r="BI211" s="34">
        <v>0.45227276419519646</v>
      </c>
      <c r="BJ211" s="34">
        <v>0.38254650649502253</v>
      </c>
      <c r="BK211" s="34">
        <v>0.48918785603381598</v>
      </c>
      <c r="BL211" s="34">
        <v>7.0574794809091748E-2</v>
      </c>
    </row>
    <row r="212" spans="1:64" ht="14" customHeight="1" outlineLevel="1" x14ac:dyDescent="0.15">
      <c r="A212" s="35" t="s">
        <v>962</v>
      </c>
      <c r="B212" s="35" t="s">
        <v>963</v>
      </c>
      <c r="C212" s="36" t="s">
        <v>257</v>
      </c>
      <c r="D212" s="36" t="s">
        <v>253</v>
      </c>
      <c r="E212" s="37">
        <v>0.47082273528274948</v>
      </c>
      <c r="F212" s="37">
        <v>-0.75327361401696846</v>
      </c>
      <c r="G212" s="38">
        <v>0.40046171664906516</v>
      </c>
      <c r="H212" s="37">
        <v>0</v>
      </c>
      <c r="I212" s="37">
        <v>1</v>
      </c>
      <c r="J212" s="37">
        <v>564</v>
      </c>
      <c r="K212" s="37">
        <v>176.33774411622713</v>
      </c>
      <c r="L212" s="37">
        <v>5.1724011567689949</v>
      </c>
      <c r="M212" s="37">
        <v>4.5847561308631851E-2</v>
      </c>
      <c r="N212" s="37">
        <v>-3.0824332701646266</v>
      </c>
      <c r="O212" s="37">
        <v>1</v>
      </c>
      <c r="P212" s="37">
        <v>0</v>
      </c>
      <c r="W212" s="34">
        <v>0.25780862667327714</v>
      </c>
      <c r="X212" s="34">
        <v>0.58385637133265211</v>
      </c>
      <c r="Y212" s="34">
        <v>0.15759571179056833</v>
      </c>
      <c r="Z212" s="34">
        <v>0.12781652076223585</v>
      </c>
      <c r="AA212" s="34">
        <v>0.28176930763968333</v>
      </c>
      <c r="AB212" s="34">
        <v>0.20892682193888351</v>
      </c>
      <c r="AH212" s="34">
        <v>-0.19163763066202091</v>
      </c>
      <c r="AI212" s="34">
        <v>1.6449912126537785</v>
      </c>
      <c r="AJ212" s="34">
        <v>1.6326530612244898</v>
      </c>
      <c r="AK212" s="34">
        <v>1.4727954971857411</v>
      </c>
      <c r="AL212" s="34">
        <v>0.86637931034482762</v>
      </c>
      <c r="AM212" s="34">
        <v>1.0850362901493633</v>
      </c>
      <c r="AN212" s="34">
        <v>0.78126468318014786</v>
      </c>
      <c r="AS212" s="34">
        <v>-1.0945505356311131E-2</v>
      </c>
      <c r="AT212" s="34">
        <v>-1.2295998211491169E-2</v>
      </c>
      <c r="AU212" s="34">
        <v>0.18825422365245373</v>
      </c>
      <c r="AV212" s="34">
        <v>0.23400936037441497</v>
      </c>
      <c r="AW212" s="34">
        <v>0.13992869875222816</v>
      </c>
      <c r="AX212" s="34">
        <v>0.10302409021014865</v>
      </c>
      <c r="AY212" s="34">
        <v>0.10699581157024053</v>
      </c>
      <c r="AZ212" s="34">
        <v>0.10195725659513113</v>
      </c>
      <c r="BE212" s="34">
        <v>0</v>
      </c>
      <c r="BF212" s="34">
        <v>0</v>
      </c>
      <c r="BG212" s="34">
        <v>0.73020917135961383</v>
      </c>
      <c r="BH212" s="34">
        <v>0.40079953198127927</v>
      </c>
      <c r="BI212" s="34">
        <v>0.88789661319073088</v>
      </c>
      <c r="BJ212" s="34">
        <v>0.8060310951648727</v>
      </c>
      <c r="BK212" s="34">
        <v>0.47082273528274948</v>
      </c>
      <c r="BL212" s="34">
        <v>0.40046171664906516</v>
      </c>
    </row>
    <row r="213" spans="1:64" ht="14" customHeight="1" outlineLevel="1" x14ac:dyDescent="0.15">
      <c r="A213" s="35" t="s">
        <v>965</v>
      </c>
      <c r="B213" s="35" t="s">
        <v>966</v>
      </c>
      <c r="C213" s="36" t="s">
        <v>257</v>
      </c>
      <c r="D213" s="36" t="s">
        <v>253</v>
      </c>
      <c r="E213" s="37">
        <v>2.3263824381382996</v>
      </c>
      <c r="F213" s="37">
        <v>0.84431445938526661</v>
      </c>
      <c r="G213" s="38">
        <v>0.42813690927753645</v>
      </c>
      <c r="H213" s="37">
        <v>1</v>
      </c>
      <c r="I213" s="37">
        <v>0</v>
      </c>
      <c r="J213" s="37">
        <v>231.03000000000003</v>
      </c>
      <c r="K213" s="37">
        <v>65.441017548459385</v>
      </c>
      <c r="L213" s="37">
        <v>4.1811492415082503</v>
      </c>
      <c r="M213" s="37">
        <v>1.5316008900292881E-2</v>
      </c>
      <c r="N213" s="37">
        <v>-4.1788566642564664</v>
      </c>
      <c r="O213" s="37">
        <v>0</v>
      </c>
      <c r="P213" s="37">
        <v>1</v>
      </c>
      <c r="Q213" s="34">
        <v>2.9399253202249849E-2</v>
      </c>
      <c r="R213" s="34">
        <v>-2.3818132513784691E-2</v>
      </c>
      <c r="S213" s="34">
        <v>-7.4301007113176986E-3</v>
      </c>
      <c r="T213" s="34">
        <v>-2.9787995348421151E-2</v>
      </c>
      <c r="U213" s="34">
        <v>0.11040170258047353</v>
      </c>
      <c r="V213" s="34">
        <v>0.13348750715239369</v>
      </c>
      <c r="W213" s="34">
        <v>0.11833540898089621</v>
      </c>
      <c r="X213" s="34">
        <v>8.6281953413522045E-2</v>
      </c>
      <c r="Y213" s="34">
        <v>7.0839385053848902E-2</v>
      </c>
      <c r="Z213" s="34">
        <v>0.19900142653352357</v>
      </c>
      <c r="AA213" s="34">
        <v>6.867104083433842E-2</v>
      </c>
      <c r="AB213" s="34">
        <v>7.5492540717006548E-2</v>
      </c>
      <c r="AC213" s="34">
        <v>0.39617834394904461</v>
      </c>
      <c r="AD213" s="34">
        <v>-0.30890973036342323</v>
      </c>
      <c r="AE213" s="34">
        <v>-0.10995310057321522</v>
      </c>
      <c r="AF213" s="34">
        <v>-0.4856587263004376</v>
      </c>
      <c r="AG213" s="34">
        <v>2.0927887039838629</v>
      </c>
      <c r="AH213" s="34">
        <v>2.7378973105134472</v>
      </c>
      <c r="AI213" s="34">
        <v>2.1348028825773633</v>
      </c>
      <c r="AJ213" s="34">
        <v>1.5822928490351871</v>
      </c>
      <c r="AK213" s="34">
        <v>1.5516206482593038</v>
      </c>
      <c r="AL213" s="34">
        <v>4.4780739466895962</v>
      </c>
      <c r="AM213" s="34">
        <v>1.406913312777073</v>
      </c>
      <c r="AN213" s="34">
        <v>1.5671573361388287</v>
      </c>
      <c r="AO213" s="34">
        <v>5.4922737306843272E-2</v>
      </c>
      <c r="AP213" s="34">
        <v>-4.5341133958530504E-2</v>
      </c>
      <c r="AQ213" s="34">
        <v>-1.8814088274632192E-2</v>
      </c>
      <c r="AR213" s="34">
        <v>-8.9188465315596835E-2</v>
      </c>
      <c r="AS213" s="34">
        <v>0.25945608002500781</v>
      </c>
      <c r="AT213" s="34">
        <v>0.27754919942497397</v>
      </c>
      <c r="AU213" s="34">
        <v>0.24537127265640227</v>
      </c>
      <c r="AV213" s="34">
        <v>0.1875841033461918</v>
      </c>
      <c r="AW213" s="34">
        <v>0.21985966404422708</v>
      </c>
      <c r="AX213" s="34">
        <v>0.43485763589301124</v>
      </c>
      <c r="AY213" s="34">
        <v>0.1526257005147898</v>
      </c>
      <c r="AZ213" s="34">
        <v>0.16918764776072998</v>
      </c>
      <c r="BA213" s="34">
        <v>1.8681677704194259</v>
      </c>
      <c r="BB213" s="34">
        <v>1.9036393357997075</v>
      </c>
      <c r="BC213" s="34">
        <v>2.5321444493981278</v>
      </c>
      <c r="BD213" s="34">
        <v>2.994107668958129</v>
      </c>
      <c r="BE213" s="34">
        <v>2.350109409190372</v>
      </c>
      <c r="BF213" s="34">
        <v>2.079214792048778</v>
      </c>
      <c r="BG213" s="34">
        <v>2.0735236795946208</v>
      </c>
      <c r="BH213" s="34">
        <v>2.1740827128375346</v>
      </c>
      <c r="BI213" s="34">
        <v>3.1036359770359345</v>
      </c>
      <c r="BJ213" s="34">
        <v>2.1851985861003644</v>
      </c>
      <c r="BK213" s="34">
        <v>2.3263824381382996</v>
      </c>
      <c r="BL213" s="34">
        <v>0.42813690927753645</v>
      </c>
    </row>
    <row r="214" spans="1:64" ht="14" customHeight="1" outlineLevel="1" x14ac:dyDescent="0.15">
      <c r="A214" s="35" t="s">
        <v>969</v>
      </c>
      <c r="B214" s="35" t="s">
        <v>970</v>
      </c>
      <c r="C214" s="36" t="s">
        <v>288</v>
      </c>
      <c r="D214" s="36" t="s">
        <v>258</v>
      </c>
      <c r="E214" s="37">
        <v>0.76597934212115559</v>
      </c>
      <c r="F214" s="37">
        <v>-0.26660007811544328</v>
      </c>
      <c r="G214" s="38">
        <v>0.88452819567264274</v>
      </c>
      <c r="H214" s="37">
        <v>0</v>
      </c>
      <c r="I214" s="37">
        <v>1</v>
      </c>
      <c r="J214" s="37">
        <v>1857.4000000000003</v>
      </c>
      <c r="K214" s="37">
        <v>625.32010202775302</v>
      </c>
      <c r="L214" s="37">
        <v>6.4382636818699766</v>
      </c>
      <c r="M214" s="37">
        <v>2.4351135039808448E-2</v>
      </c>
      <c r="N214" s="37">
        <v>-3.7151768169954211</v>
      </c>
      <c r="O214" s="37">
        <v>0</v>
      </c>
      <c r="P214" s="37">
        <v>1</v>
      </c>
      <c r="Y214" s="34">
        <v>0.15182615165631472</v>
      </c>
      <c r="Z214" s="34">
        <v>0.18428029591798414</v>
      </c>
      <c r="AA214" s="34">
        <v>0.16805322378714943</v>
      </c>
      <c r="AB214" s="34">
        <v>2.2948545485032931E-2</v>
      </c>
      <c r="AJ214" s="34">
        <v>2.2995963986339647</v>
      </c>
      <c r="AK214" s="34">
        <v>2.4202926577709016</v>
      </c>
      <c r="AL214" s="34">
        <v>3.3981026244719894</v>
      </c>
      <c r="AM214" s="34">
        <v>2.7059972269589516</v>
      </c>
      <c r="AN214" s="34">
        <v>0.60241124465967866</v>
      </c>
      <c r="AU214" s="34">
        <v>0.4024502862771655</v>
      </c>
      <c r="AV214" s="34">
        <v>0.47595563016570419</v>
      </c>
      <c r="AW214" s="34">
        <v>0.23436514921693102</v>
      </c>
      <c r="AX214" s="34">
        <v>0.28015688602926481</v>
      </c>
      <c r="AY214" s="34">
        <v>0.34823198792226639</v>
      </c>
      <c r="AZ214" s="34">
        <v>0.11083445480974444</v>
      </c>
      <c r="BG214" s="34">
        <v>0</v>
      </c>
      <c r="BH214" s="34">
        <v>0</v>
      </c>
      <c r="BI214" s="34">
        <v>1.5436415048407333</v>
      </c>
      <c r="BJ214" s="34">
        <v>1.5202758636438891</v>
      </c>
      <c r="BK214" s="34">
        <v>0.76597934212115559</v>
      </c>
      <c r="BL214" s="34">
        <v>0.88452819567264274</v>
      </c>
    </row>
    <row r="215" spans="1:64" ht="14" customHeight="1" outlineLevel="1" x14ac:dyDescent="0.15">
      <c r="A215" s="35" t="s">
        <v>972</v>
      </c>
      <c r="B215" s="35" t="s">
        <v>973</v>
      </c>
      <c r="C215" s="36" t="s">
        <v>257</v>
      </c>
      <c r="D215" s="36" t="s">
        <v>253</v>
      </c>
      <c r="E215" s="37">
        <v>1.1035002160709073</v>
      </c>
      <c r="F215" s="37">
        <v>9.8487142519716256E-2</v>
      </c>
      <c r="G215" s="38">
        <v>0.23517893056644759</v>
      </c>
      <c r="H215" s="37">
        <v>0</v>
      </c>
      <c r="I215" s="37">
        <v>1</v>
      </c>
      <c r="J215" s="37">
        <v>198.84000000000003</v>
      </c>
      <c r="K215" s="37">
        <v>131.07670527849959</v>
      </c>
      <c r="L215" s="37">
        <v>4.8757826883186528</v>
      </c>
      <c r="M215" s="37">
        <v>7.985081222190385E-2</v>
      </c>
      <c r="N215" s="37">
        <v>-2.5275952325268389</v>
      </c>
      <c r="O215" s="37">
        <v>1</v>
      </c>
      <c r="P215" s="37">
        <v>0</v>
      </c>
      <c r="Q215" s="34">
        <v>0.18774047330416907</v>
      </c>
      <c r="R215" s="34">
        <v>0.14740069558850452</v>
      </c>
      <c r="S215" s="34">
        <v>0.22130563798219582</v>
      </c>
      <c r="T215" s="34">
        <v>0.13801941747572816</v>
      </c>
      <c r="U215" s="34">
        <v>8.3634992458521878E-2</v>
      </c>
      <c r="V215" s="34">
        <v>0.17185809464153523</v>
      </c>
      <c r="W215" s="34">
        <v>0.22156214136231689</v>
      </c>
      <c r="X215" s="34">
        <v>0.43244249930161088</v>
      </c>
      <c r="Y215" s="34">
        <v>0.14814814814814814</v>
      </c>
      <c r="Z215" s="34">
        <v>0.12270254795304897</v>
      </c>
      <c r="AA215" s="34">
        <v>0.18748146482157796</v>
      </c>
      <c r="AB215" s="34">
        <v>9.6111106007335523E-2</v>
      </c>
      <c r="AC215" s="34">
        <v>1.9109442060085835</v>
      </c>
      <c r="AD215" s="34">
        <v>1.8024622271964188</v>
      </c>
      <c r="AE215" s="34">
        <v>1.8005794302269436</v>
      </c>
      <c r="AF215" s="34">
        <v>3.2665441176470589</v>
      </c>
      <c r="AG215" s="34">
        <v>0.95934256055363332</v>
      </c>
      <c r="AH215" s="34">
        <v>1.5343162175902392</v>
      </c>
      <c r="AI215" s="34">
        <v>1.2035203520352036</v>
      </c>
      <c r="AJ215" s="34">
        <v>4.3039851714550501</v>
      </c>
      <c r="AK215" s="34">
        <v>2.0929235167977125</v>
      </c>
      <c r="AL215" s="34">
        <v>0.40510396975425333</v>
      </c>
      <c r="AM215" s="34">
        <v>1.9279721769265099</v>
      </c>
      <c r="AN215" s="34">
        <v>1.1271330157826027</v>
      </c>
      <c r="AO215" s="34">
        <v>0.19777901166018877</v>
      </c>
      <c r="AP215" s="34">
        <v>0.18824148208754604</v>
      </c>
      <c r="AQ215" s="34">
        <v>0.21139455782312924</v>
      </c>
      <c r="AR215" s="34">
        <v>0.15342773268865478</v>
      </c>
      <c r="AS215" s="34">
        <v>9.8753339269813001E-2</v>
      </c>
      <c r="AT215" s="34">
        <v>0.21515648392386114</v>
      </c>
      <c r="AU215" s="34">
        <v>0.21020944085057325</v>
      </c>
      <c r="AV215" s="34">
        <v>0.31291691934505761</v>
      </c>
      <c r="AW215" s="34">
        <v>0.23371647509578547</v>
      </c>
      <c r="AX215" s="34">
        <v>0.11717425775056045</v>
      </c>
      <c r="AY215" s="34">
        <v>0.19387697004951696</v>
      </c>
      <c r="AZ215" s="34">
        <v>6.0918037420350339E-2</v>
      </c>
      <c r="BA215" s="34">
        <v>1.0534702942809551</v>
      </c>
      <c r="BB215" s="34">
        <v>1.2770732277482322</v>
      </c>
      <c r="BC215" s="34">
        <v>0.95521541950113376</v>
      </c>
      <c r="BD215" s="34">
        <v>1.1116387497841478</v>
      </c>
      <c r="BE215" s="34">
        <v>1.1807658058771149</v>
      </c>
      <c r="BF215" s="34">
        <v>1.2519426819704853</v>
      </c>
      <c r="BG215" s="34">
        <v>0.94876064817780059</v>
      </c>
      <c r="BH215" s="34">
        <v>0.72360353075938288</v>
      </c>
      <c r="BI215" s="34">
        <v>1.5775862068965518</v>
      </c>
      <c r="BJ215" s="34">
        <v>0.9549455957132702</v>
      </c>
      <c r="BK215" s="34">
        <v>1.1035002160709073</v>
      </c>
      <c r="BL215" s="34">
        <v>0.23517893056644759</v>
      </c>
    </row>
    <row r="216" spans="1:64" ht="14" customHeight="1" outlineLevel="1" x14ac:dyDescent="0.15">
      <c r="A216" s="35" t="s">
        <v>975</v>
      </c>
      <c r="B216" s="35" t="s">
        <v>976</v>
      </c>
      <c r="C216" s="36" t="s">
        <v>642</v>
      </c>
      <c r="D216" s="36" t="s">
        <v>258</v>
      </c>
      <c r="E216" s="37">
        <v>0.66443129049688743</v>
      </c>
      <c r="F216" s="37">
        <v>-0.40882380648067945</v>
      </c>
      <c r="G216" s="38">
        <v>0.34814592541718536</v>
      </c>
      <c r="H216" s="37">
        <v>0</v>
      </c>
      <c r="I216" s="37">
        <v>1</v>
      </c>
      <c r="J216" s="37">
        <v>254.14499999999998</v>
      </c>
      <c r="K216" s="37">
        <v>265.49830460852291</v>
      </c>
      <c r="L216" s="37">
        <v>5.5816084550063243</v>
      </c>
      <c r="M216" s="37">
        <v>3.3936434875952007E-2</v>
      </c>
      <c r="N216" s="37">
        <v>-3.3832660666511574</v>
      </c>
      <c r="O216" s="37">
        <v>1</v>
      </c>
      <c r="P216" s="37">
        <v>0</v>
      </c>
      <c r="V216" s="34">
        <v>0.71412630186807746</v>
      </c>
      <c r="W216" s="34">
        <v>0.54218066056506165</v>
      </c>
      <c r="X216" s="34">
        <v>0.58477495358217557</v>
      </c>
      <c r="Y216" s="34">
        <v>0.4127213041607572</v>
      </c>
      <c r="Z216" s="34">
        <v>0.65439846265866974</v>
      </c>
      <c r="AA216" s="34">
        <v>0.58164033656694836</v>
      </c>
      <c r="AB216" s="34">
        <v>0.11505086622577053</v>
      </c>
      <c r="AG216" s="34">
        <v>60.532915360501562</v>
      </c>
      <c r="AH216" s="34">
        <v>15.896044158233671</v>
      </c>
      <c r="AI216" s="34">
        <v>15.209302325581396</v>
      </c>
      <c r="AJ216" s="34">
        <v>24.48686327077748</v>
      </c>
      <c r="AK216" s="34">
        <v>13.663677130044841</v>
      </c>
      <c r="AL216" s="34">
        <v>11.885071574642128</v>
      </c>
      <c r="AM216" s="34">
        <v>23.612312303296846</v>
      </c>
      <c r="AN216" s="34">
        <v>18.604035353614996</v>
      </c>
      <c r="AS216" s="34">
        <v>0.62987930847015328</v>
      </c>
      <c r="AT216" s="34">
        <v>0.60011113812384953</v>
      </c>
      <c r="AU216" s="34">
        <v>0.52567276468507862</v>
      </c>
      <c r="AV216" s="34">
        <v>0.4094169117119702</v>
      </c>
      <c r="AW216" s="34">
        <v>0.35382797344189726</v>
      </c>
      <c r="AX216" s="34">
        <v>0.40524258215067666</v>
      </c>
      <c r="AY216" s="34">
        <v>0.48735844643060428</v>
      </c>
      <c r="AZ216" s="34">
        <v>0.11414169948024816</v>
      </c>
      <c r="BE216" s="34">
        <v>0</v>
      </c>
      <c r="BF216" s="34">
        <v>0.84034313895738544</v>
      </c>
      <c r="BG216" s="34">
        <v>0.96955277625952474</v>
      </c>
      <c r="BH216" s="34">
        <v>0.70012730402352441</v>
      </c>
      <c r="BI216" s="34">
        <v>0.8573048443946556</v>
      </c>
      <c r="BJ216" s="34">
        <v>0.61925967934623449</v>
      </c>
      <c r="BK216" s="34">
        <v>0.66443129049688743</v>
      </c>
      <c r="BL216" s="34">
        <v>0.34814592541718536</v>
      </c>
    </row>
    <row r="217" spans="1:64" ht="14" customHeight="1" outlineLevel="1" x14ac:dyDescent="0.15">
      <c r="A217" s="35" t="s">
        <v>978</v>
      </c>
      <c r="B217" s="35" t="s">
        <v>979</v>
      </c>
      <c r="C217" s="36" t="s">
        <v>284</v>
      </c>
      <c r="D217" s="36" t="s">
        <v>253</v>
      </c>
      <c r="E217" s="37">
        <v>0.58333390722380951</v>
      </c>
      <c r="F217" s="37">
        <v>-0.53899551692092607</v>
      </c>
      <c r="G217" s="38">
        <v>9.7662162739654779E-2</v>
      </c>
      <c r="H217" s="37">
        <v>0</v>
      </c>
      <c r="I217" s="37">
        <v>1</v>
      </c>
      <c r="J217" s="37">
        <v>340.84000000000003</v>
      </c>
      <c r="K217" s="37">
        <v>55.169661550126641</v>
      </c>
      <c r="L217" s="37">
        <v>4.0104131925931759</v>
      </c>
      <c r="M217" s="37">
        <v>2.6003677183896498E-2</v>
      </c>
      <c r="N217" s="37">
        <v>-3.6495173208110905</v>
      </c>
      <c r="O217" s="37">
        <v>0</v>
      </c>
      <c r="P217" s="37">
        <v>1</v>
      </c>
      <c r="Q217" s="34">
        <v>0.35405367820887218</v>
      </c>
      <c r="R217" s="34">
        <v>9.9518459069020862E-2</v>
      </c>
      <c r="S217" s="34">
        <v>4.2423910663455223E-2</v>
      </c>
      <c r="T217" s="34">
        <v>6.0519568477577279E-2</v>
      </c>
      <c r="U217" s="34">
        <v>2.3013227228734275E-2</v>
      </c>
      <c r="V217" s="34">
        <v>3.2297917402047301E-2</v>
      </c>
      <c r="W217" s="34">
        <v>8.6244841815680873E-2</v>
      </c>
      <c r="X217" s="34">
        <v>-3.9308977626734638E-2</v>
      </c>
      <c r="Y217" s="34">
        <v>-3.0701583719210866E-2</v>
      </c>
      <c r="Z217" s="34">
        <v>-0.10289051340223512</v>
      </c>
      <c r="AA217" s="34">
        <v>5.2517052811720734E-2</v>
      </c>
      <c r="AB217" s="34">
        <v>0.12257655490074192</v>
      </c>
      <c r="AC217" s="34">
        <v>2.0174326465927099</v>
      </c>
      <c r="AD217" s="34">
        <v>0.68301350390902626</v>
      </c>
      <c r="AE217" s="34">
        <v>0.23315282791817091</v>
      </c>
      <c r="AF217" s="34">
        <v>0.40498543217869865</v>
      </c>
      <c r="AG217" s="34">
        <v>0.18295810772299803</v>
      </c>
      <c r="AH217" s="34">
        <v>0.23797139141742521</v>
      </c>
      <c r="AI217" s="34">
        <v>0.50039904229848364</v>
      </c>
      <c r="AJ217" s="34">
        <v>-0.19171270718232045</v>
      </c>
      <c r="AK217" s="34">
        <v>-0.18723303274798295</v>
      </c>
      <c r="AL217" s="34">
        <v>-0.58941034897713596</v>
      </c>
      <c r="AM217" s="34">
        <v>0.32915568631300723</v>
      </c>
      <c r="AN217" s="34">
        <v>0.70168040344098948</v>
      </c>
      <c r="AO217" s="34">
        <v>0.16074247111560072</v>
      </c>
      <c r="AP217" s="34">
        <v>6.4156485746712053E-2</v>
      </c>
      <c r="AQ217" s="34">
        <v>2.3391989375509341E-2</v>
      </c>
      <c r="AR217" s="34">
        <v>3.5811410414221506E-2</v>
      </c>
      <c r="AS217" s="34">
        <v>1.7709367759020194E-2</v>
      </c>
      <c r="AT217" s="34">
        <v>1.9025835629256121E-2</v>
      </c>
      <c r="AU217" s="34">
        <v>4.6045384445913197E-2</v>
      </c>
      <c r="AV217" s="34">
        <v>-1.7769811803866345E-2</v>
      </c>
      <c r="AW217" s="34">
        <v>-2.0913404193283327E-2</v>
      </c>
      <c r="AX217" s="34">
        <v>-5.8216654384672072E-2</v>
      </c>
      <c r="AY217" s="34">
        <v>2.6998307410441152E-2</v>
      </c>
      <c r="AZ217" s="34">
        <v>5.9097706316704607E-2</v>
      </c>
      <c r="BA217" s="34">
        <v>0.45400593471810086</v>
      </c>
      <c r="BB217" s="34">
        <v>0.64466920355163893</v>
      </c>
      <c r="BC217" s="34">
        <v>0.55138691859587696</v>
      </c>
      <c r="BD217" s="34">
        <v>0.59173274554146504</v>
      </c>
      <c r="BE217" s="34">
        <v>0.76952995696789139</v>
      </c>
      <c r="BF217" s="34">
        <v>0.58907314030254199</v>
      </c>
      <c r="BG217" s="34">
        <v>0.53389145920540504</v>
      </c>
      <c r="BH217" s="34">
        <v>0.45205479452054792</v>
      </c>
      <c r="BI217" s="34">
        <v>0.68118323746918663</v>
      </c>
      <c r="BJ217" s="34">
        <v>0.5658116813654408</v>
      </c>
      <c r="BK217" s="34">
        <v>0.58333390722380951</v>
      </c>
      <c r="BL217" s="34">
        <v>9.7662162739654779E-2</v>
      </c>
    </row>
    <row r="218" spans="1:64" ht="14" customHeight="1" outlineLevel="1" x14ac:dyDescent="0.15">
      <c r="A218" s="35" t="s">
        <v>981</v>
      </c>
      <c r="B218" s="35" t="s">
        <v>982</v>
      </c>
      <c r="C218" s="36" t="s">
        <v>296</v>
      </c>
      <c r="D218" s="36" t="s">
        <v>258</v>
      </c>
      <c r="E218" s="37">
        <v>0.75242477276460729</v>
      </c>
      <c r="F218" s="37">
        <v>-0.28445425710444477</v>
      </c>
      <c r="G218" s="38">
        <v>0.12242547830842515</v>
      </c>
      <c r="H218" s="37">
        <v>0</v>
      </c>
      <c r="I218" s="37">
        <v>1</v>
      </c>
      <c r="J218" s="37">
        <v>1495.8</v>
      </c>
      <c r="K218" s="37">
        <v>704.72226838347865</v>
      </c>
      <c r="L218" s="37">
        <v>6.5578037796399835</v>
      </c>
      <c r="M218" s="37">
        <v>5.1510342556963545E-2</v>
      </c>
      <c r="N218" s="37">
        <v>-2.9659726651265514</v>
      </c>
      <c r="O218" s="37">
        <v>1</v>
      </c>
      <c r="P218" s="37">
        <v>0</v>
      </c>
      <c r="Q218" s="34">
        <v>0.12157720972557513</v>
      </c>
      <c r="R218" s="34">
        <v>0.26105355485057835</v>
      </c>
      <c r="S218" s="34">
        <v>0.49498081375580849</v>
      </c>
      <c r="T218" s="34">
        <v>0.4574559906862844</v>
      </c>
      <c r="U218" s="34">
        <v>0.36312564419123561</v>
      </c>
      <c r="V218" s="34">
        <v>0.22806014329442631</v>
      </c>
      <c r="W218" s="34">
        <v>0.26466907163365971</v>
      </c>
      <c r="X218" s="34">
        <v>0.32615037535493407</v>
      </c>
      <c r="Y218" s="34">
        <v>0.25303748117689934</v>
      </c>
      <c r="Z218" s="34">
        <v>0.20668777335335203</v>
      </c>
      <c r="AA218" s="34">
        <v>0.29767980580227527</v>
      </c>
      <c r="AB218" s="34">
        <v>0.11455835378025954</v>
      </c>
      <c r="AC218" s="34">
        <v>0.95815552394499759</v>
      </c>
      <c r="AD218" s="34">
        <v>3.0597463284379174</v>
      </c>
      <c r="AE218" s="34">
        <v>4.1374340235485185</v>
      </c>
      <c r="AF218" s="34">
        <v>4.5579999999999998</v>
      </c>
      <c r="AG218" s="34">
        <v>-27.878260869565217</v>
      </c>
      <c r="AH218" s="34">
        <v>2.0284218399401643</v>
      </c>
      <c r="AI218" s="34">
        <v>2.0162647223780148</v>
      </c>
      <c r="AJ218" s="34">
        <v>1.5266272189349113</v>
      </c>
      <c r="AK218" s="34">
        <v>2.2899813316739266</v>
      </c>
      <c r="AL218" s="34">
        <v>2.0378117457763474</v>
      </c>
      <c r="AM218" s="34">
        <v>-0.52658181349304223</v>
      </c>
      <c r="AN218" s="34">
        <v>9.6753149786102099</v>
      </c>
      <c r="AO218" s="34">
        <v>9.1654382583059302E-2</v>
      </c>
      <c r="AP218" s="34">
        <v>0.24868023416687918</v>
      </c>
      <c r="AQ218" s="34">
        <v>0.3343925008750438</v>
      </c>
      <c r="AR218" s="34">
        <v>0.28578594269233182</v>
      </c>
      <c r="AS218" s="34">
        <v>0.21006421176778928</v>
      </c>
      <c r="AT218" s="34">
        <v>0.19786954618415292</v>
      </c>
      <c r="AU218" s="34">
        <v>0.21384807566474331</v>
      </c>
      <c r="AV218" s="34">
        <v>0.20316191168453571</v>
      </c>
      <c r="AW218" s="34">
        <v>0.2084277299501586</v>
      </c>
      <c r="AX218" s="34">
        <v>0.16881602186010863</v>
      </c>
      <c r="AY218" s="34">
        <v>0.21627005574288027</v>
      </c>
      <c r="AZ218" s="34">
        <v>6.5177556063864953E-2</v>
      </c>
      <c r="BA218" s="34">
        <v>0.75387799070189365</v>
      </c>
      <c r="BB218" s="34">
        <v>0.95260236662633679</v>
      </c>
      <c r="BC218" s="34">
        <v>0.67556659082954151</v>
      </c>
      <c r="BD218" s="34">
        <v>0.62472882312370681</v>
      </c>
      <c r="BE218" s="34">
        <v>0.57848905779059101</v>
      </c>
      <c r="BF218" s="34">
        <v>0.86762002042900921</v>
      </c>
      <c r="BG218" s="34">
        <v>0.80798286836000233</v>
      </c>
      <c r="BH218" s="34">
        <v>0.62290871645768975</v>
      </c>
      <c r="BI218" s="34">
        <v>0.82370299048482098</v>
      </c>
      <c r="BJ218" s="34">
        <v>0.81676830284248059</v>
      </c>
      <c r="BK218" s="34">
        <v>0.75242477276460729</v>
      </c>
      <c r="BL218" s="34">
        <v>0.12242547830842515</v>
      </c>
    </row>
    <row r="219" spans="1:64" ht="14" customHeight="1" outlineLevel="1" x14ac:dyDescent="0.15">
      <c r="A219" s="35" t="s">
        <v>984</v>
      </c>
      <c r="B219" s="35" t="s">
        <v>985</v>
      </c>
      <c r="C219" s="36" t="s">
        <v>257</v>
      </c>
      <c r="D219" s="36" t="s">
        <v>253</v>
      </c>
      <c r="E219" s="37">
        <v>1.6267093478465671</v>
      </c>
      <c r="F219" s="37">
        <v>0.48655916928299114</v>
      </c>
      <c r="G219" s="38">
        <v>0.31449734835444915</v>
      </c>
      <c r="H219" s="37">
        <v>1</v>
      </c>
      <c r="I219" s="37">
        <v>0</v>
      </c>
      <c r="J219" s="37">
        <v>394.7</v>
      </c>
      <c r="K219" s="37">
        <v>150.05632275915605</v>
      </c>
      <c r="L219" s="37">
        <v>5.0110107086804216</v>
      </c>
      <c r="M219" s="37">
        <v>2.9778594467061898E-2</v>
      </c>
      <c r="N219" s="37">
        <v>-3.5139654500509137</v>
      </c>
      <c r="O219" s="37">
        <v>1</v>
      </c>
      <c r="P219" s="37">
        <v>0</v>
      </c>
      <c r="R219" s="34">
        <v>0.11991209631186701</v>
      </c>
      <c r="S219" s="34">
        <v>7.0824241032119747E-2</v>
      </c>
      <c r="T219" s="34">
        <v>0.26946017136455841</v>
      </c>
      <c r="U219" s="34">
        <v>0.20078881319469344</v>
      </c>
      <c r="V219" s="34">
        <v>0.19791291831594099</v>
      </c>
      <c r="W219" s="34">
        <v>0.28590628627283277</v>
      </c>
      <c r="X219" s="34">
        <v>0.28908571593433541</v>
      </c>
      <c r="Y219" s="34">
        <v>0.3422111320466466</v>
      </c>
      <c r="Z219" s="34">
        <v>0.36306224505007523</v>
      </c>
      <c r="AA219" s="34">
        <v>0.23768484661367439</v>
      </c>
      <c r="AB219" s="34">
        <v>9.8284199028322E-2</v>
      </c>
      <c r="AC219" s="34">
        <v>6.2111801242236021E-3</v>
      </c>
      <c r="AD219" s="34">
        <v>0.98818897637795278</v>
      </c>
      <c r="AE219" s="34">
        <v>0.70881226053639845</v>
      </c>
      <c r="AF219" s="34">
        <v>2.8253968253968256</v>
      </c>
      <c r="AG219" s="34">
        <v>2.576687116564417</v>
      </c>
      <c r="AH219" s="34">
        <v>2.9235880398671097</v>
      </c>
      <c r="AI219" s="34">
        <v>5.3031161473087822</v>
      </c>
      <c r="AJ219" s="34">
        <v>3.6502732240437159</v>
      </c>
      <c r="AK219" s="34">
        <v>4.3778501628664497</v>
      </c>
      <c r="AL219" s="34">
        <v>4.1088957055214728</v>
      </c>
      <c r="AM219" s="34">
        <v>2.7469019638607346</v>
      </c>
      <c r="AN219" s="34">
        <v>1.7220772035773255</v>
      </c>
      <c r="AO219" s="34">
        <v>1.606425702811245E-3</v>
      </c>
      <c r="AP219" s="34">
        <v>0.17346233586731169</v>
      </c>
      <c r="AQ219" s="34">
        <v>0.1331893448524118</v>
      </c>
      <c r="AR219" s="34">
        <v>0.41941564561734213</v>
      </c>
      <c r="AS219" s="34">
        <v>0.41136141038197843</v>
      </c>
      <c r="AT219" s="34">
        <v>0.42450554751567776</v>
      </c>
      <c r="AU219" s="34">
        <v>0.41025641025641024</v>
      </c>
      <c r="AV219" s="34">
        <v>0.42538739121205688</v>
      </c>
      <c r="AW219" s="34">
        <v>0.46968373230822996</v>
      </c>
      <c r="AX219" s="34">
        <v>0.46623738252697527</v>
      </c>
      <c r="AY219" s="34">
        <v>0.33351056262412054</v>
      </c>
      <c r="AZ219" s="34">
        <v>0.16603738667428711</v>
      </c>
      <c r="BB219" s="34">
        <v>1.4465791292328956</v>
      </c>
      <c r="BC219" s="34">
        <v>1.8805615550755939</v>
      </c>
      <c r="BD219" s="34">
        <v>1.5565032987747409</v>
      </c>
      <c r="BE219" s="34">
        <v>2.0487267384916747</v>
      </c>
      <c r="BF219" s="34">
        <v>2.1449107573564881</v>
      </c>
      <c r="BG219" s="34">
        <v>1.4349331580100813</v>
      </c>
      <c r="BH219" s="34">
        <v>1.4714922521757587</v>
      </c>
      <c r="BI219" s="34">
        <v>1.3724969421632012</v>
      </c>
      <c r="BJ219" s="34">
        <v>1.2841802993386704</v>
      </c>
      <c r="BK219" s="34">
        <v>1.6267093478465671</v>
      </c>
      <c r="BL219" s="34">
        <v>0.31449734835444915</v>
      </c>
    </row>
    <row r="220" spans="1:64" ht="14" customHeight="1" outlineLevel="1" x14ac:dyDescent="0.15">
      <c r="A220" s="35" t="s">
        <v>988</v>
      </c>
      <c r="B220" s="35" t="s">
        <v>989</v>
      </c>
      <c r="C220" s="36" t="s">
        <v>284</v>
      </c>
      <c r="D220" s="36" t="s">
        <v>253</v>
      </c>
      <c r="E220" s="37">
        <v>1.9074959568840022</v>
      </c>
      <c r="F220" s="37">
        <v>0.645791364585239</v>
      </c>
      <c r="G220" s="38">
        <v>0.52389674677434017</v>
      </c>
      <c r="H220" s="37">
        <v>1</v>
      </c>
      <c r="I220" s="37">
        <v>0</v>
      </c>
      <c r="J220" s="37">
        <v>2263.8000000000002</v>
      </c>
      <c r="K220" s="37">
        <v>619.13628009779359</v>
      </c>
      <c r="L220" s="37">
        <v>6.4283254101614382</v>
      </c>
      <c r="M220" s="37">
        <v>3.5540672202163746E-2</v>
      </c>
      <c r="N220" s="37">
        <v>-3.3370775424737853</v>
      </c>
      <c r="O220" s="37">
        <v>1</v>
      </c>
      <c r="P220" s="37">
        <v>0</v>
      </c>
      <c r="Q220" s="34">
        <v>4.6720180609557259E-2</v>
      </c>
      <c r="R220" s="34">
        <v>3.2411254244003367E-2</v>
      </c>
      <c r="S220" s="34">
        <v>6.65345785355035E-2</v>
      </c>
      <c r="T220" s="34">
        <v>0.17875492378831992</v>
      </c>
      <c r="U220" s="34">
        <v>0.19743073249469739</v>
      </c>
      <c r="V220" s="34">
        <v>0.13493897300676869</v>
      </c>
      <c r="W220" s="34">
        <v>0.19654358947173112</v>
      </c>
      <c r="X220" s="34">
        <v>0.13004042574966737</v>
      </c>
      <c r="Y220" s="34">
        <v>0.10004449046604748</v>
      </c>
      <c r="Z220" s="34">
        <v>0.17994326113387671</v>
      </c>
      <c r="AA220" s="34">
        <v>0.12633624095001728</v>
      </c>
      <c r="AB220" s="34">
        <v>6.246845655984478E-2</v>
      </c>
      <c r="AC220" s="34">
        <v>0.20757871273335191</v>
      </c>
      <c r="AD220" s="34">
        <v>0.21630554535438853</v>
      </c>
      <c r="AE220" s="34">
        <v>0.50721153846153844</v>
      </c>
      <c r="AF220" s="34">
        <v>1.1686494051784464</v>
      </c>
      <c r="AG220" s="34">
        <v>1.458128078817734</v>
      </c>
      <c r="AH220" s="34">
        <v>1.1581894540363975</v>
      </c>
      <c r="AI220" s="34">
        <v>1.3205699020480854</v>
      </c>
      <c r="AJ220" s="34">
        <v>1.1724336793540946</v>
      </c>
      <c r="AK220" s="34">
        <v>1.4859649122807017</v>
      </c>
      <c r="AL220" s="34">
        <v>1.574468085106383</v>
      </c>
      <c r="AM220" s="34">
        <v>1.0269499313371122</v>
      </c>
      <c r="AN220" s="34">
        <v>0.52065212837955088</v>
      </c>
      <c r="AO220" s="34">
        <v>7.3718583019988126E-2</v>
      </c>
      <c r="AP220" s="34">
        <v>6.3723899166937145E-2</v>
      </c>
      <c r="AQ220" s="34">
        <v>0.13337547408343869</v>
      </c>
      <c r="AR220" s="34">
        <v>0.16962925342813612</v>
      </c>
      <c r="AS220" s="34">
        <v>0.36040423718495068</v>
      </c>
      <c r="AT220" s="34">
        <v>0.2678031937850669</v>
      </c>
      <c r="AU220" s="34">
        <v>0.31519659936238043</v>
      </c>
      <c r="AV220" s="34">
        <v>0.22881260551491278</v>
      </c>
      <c r="AW220" s="34">
        <v>0.2845464725643897</v>
      </c>
      <c r="AX220" s="34">
        <v>0.46063400576368874</v>
      </c>
      <c r="AY220" s="34">
        <v>0.23578443238738894</v>
      </c>
      <c r="AZ220" s="34">
        <v>0.12761902145747411</v>
      </c>
      <c r="BA220" s="34">
        <v>1.5778745299821888</v>
      </c>
      <c r="BB220" s="34">
        <v>1.9661040787623068</v>
      </c>
      <c r="BC220" s="34">
        <v>2.0046038769490098</v>
      </c>
      <c r="BD220" s="34">
        <v>0.94894870492635852</v>
      </c>
      <c r="BE220" s="34">
        <v>1.825471812979423</v>
      </c>
      <c r="BF220" s="34">
        <v>1.9846245144583514</v>
      </c>
      <c r="BG220" s="34">
        <v>1.6036981934112646</v>
      </c>
      <c r="BH220" s="34">
        <v>1.7595498030388295</v>
      </c>
      <c r="BI220" s="34">
        <v>2.8441993281075031</v>
      </c>
      <c r="BJ220" s="34">
        <v>2.5598847262247837</v>
      </c>
      <c r="BK220" s="34">
        <v>1.9074959568840022</v>
      </c>
      <c r="BL220" s="34">
        <v>0.52389674677434017</v>
      </c>
    </row>
    <row r="221" spans="1:64" ht="14" customHeight="1" outlineLevel="1" x14ac:dyDescent="0.15">
      <c r="A221" s="35" t="s">
        <v>991</v>
      </c>
      <c r="B221" s="35" t="s">
        <v>992</v>
      </c>
      <c r="C221" s="36" t="s">
        <v>273</v>
      </c>
      <c r="D221" s="36" t="s">
        <v>253</v>
      </c>
      <c r="E221" s="37">
        <v>1.6820548588268731</v>
      </c>
      <c r="F221" s="37">
        <v>0.5200161762548442</v>
      </c>
      <c r="G221" s="38">
        <v>0.36310626918700811</v>
      </c>
      <c r="H221" s="37">
        <v>1</v>
      </c>
      <c r="I221" s="37">
        <v>0</v>
      </c>
      <c r="J221" s="37">
        <v>943.74</v>
      </c>
      <c r="K221" s="37">
        <v>117.58862567820556</v>
      </c>
      <c r="L221" s="37">
        <v>4.7671923103633826</v>
      </c>
      <c r="M221" s="37">
        <v>1.0364504983394522E-2</v>
      </c>
      <c r="N221" s="37">
        <v>-4.569368292711034</v>
      </c>
      <c r="O221" s="37">
        <v>0</v>
      </c>
      <c r="P221" s="37">
        <v>1</v>
      </c>
      <c r="Q221" s="34">
        <v>0.45188410496329062</v>
      </c>
      <c r="R221" s="34">
        <v>0.29692538301988741</v>
      </c>
      <c r="S221" s="34">
        <v>0.29200699705164557</v>
      </c>
      <c r="T221" s="34">
        <v>0.30885201162074127</v>
      </c>
      <c r="U221" s="34">
        <v>0.30334331496288747</v>
      </c>
      <c r="V221" s="34">
        <v>0.25481849921086613</v>
      </c>
      <c r="W221" s="34">
        <v>0.32597742332787072</v>
      </c>
      <c r="X221" s="34">
        <v>0.43622709522379094</v>
      </c>
      <c r="Y221" s="34">
        <v>0.27515975777041718</v>
      </c>
      <c r="Z221" s="34">
        <v>0.25864414693640969</v>
      </c>
      <c r="AA221" s="34">
        <v>0.32038387340878066</v>
      </c>
      <c r="AB221" s="34">
        <v>6.8862177851042136E-2</v>
      </c>
      <c r="AC221" s="34">
        <v>4.2637674825174825</v>
      </c>
      <c r="AD221" s="34">
        <v>3.330824127480692</v>
      </c>
      <c r="AE221" s="34">
        <v>3.9185044959772832</v>
      </c>
      <c r="AF221" s="34">
        <v>4.3156330087134798</v>
      </c>
      <c r="AG221" s="34">
        <v>5.2255453422966118</v>
      </c>
      <c r="AH221" s="34">
        <v>3.1831760066913612</v>
      </c>
      <c r="AI221" s="34">
        <v>3.8468468468468466</v>
      </c>
      <c r="AJ221" s="34">
        <v>3.7932295475916833</v>
      </c>
      <c r="AK221" s="34">
        <v>3.3182368367964492</v>
      </c>
      <c r="AL221" s="34">
        <v>2.8672913877733155</v>
      </c>
      <c r="AM221" s="34">
        <v>3.8063055082685202</v>
      </c>
      <c r="AN221" s="34">
        <v>0.68570015528194928</v>
      </c>
      <c r="AO221" s="34">
        <v>0.41816603619919196</v>
      </c>
      <c r="AP221" s="34">
        <v>0.37130557977332168</v>
      </c>
      <c r="AQ221" s="34">
        <v>0.52053261580244425</v>
      </c>
      <c r="AR221" s="34">
        <v>0.56852126941255898</v>
      </c>
      <c r="AS221" s="34">
        <v>0.51364034791989754</v>
      </c>
      <c r="AT221" s="34">
        <v>0.50451678881881712</v>
      </c>
      <c r="AU221" s="34">
        <v>0.63413330165141979</v>
      </c>
      <c r="AV221" s="34">
        <v>0.62972663567612575</v>
      </c>
      <c r="AW221" s="34">
        <v>0.54073112199612083</v>
      </c>
      <c r="AX221" s="34">
        <v>0.51575618448300775</v>
      </c>
      <c r="AY221" s="34">
        <v>0.52170298817329053</v>
      </c>
      <c r="AZ221" s="34">
        <v>8.2056953041994257E-2</v>
      </c>
      <c r="BA221" s="34">
        <v>0.92538337066129417</v>
      </c>
      <c r="BB221" s="34">
        <v>1.2505013077593723</v>
      </c>
      <c r="BC221" s="34">
        <v>1.7826032288890006</v>
      </c>
      <c r="BD221" s="34">
        <v>1.8407562457798783</v>
      </c>
      <c r="BE221" s="34">
        <v>1.6932641089609601</v>
      </c>
      <c r="BF221" s="34">
        <v>1.9799064447095809</v>
      </c>
      <c r="BG221" s="34">
        <v>1.9453288978654311</v>
      </c>
      <c r="BH221" s="34">
        <v>1.4435752445708736</v>
      </c>
      <c r="BI221" s="34">
        <v>1.9651533580985567</v>
      </c>
      <c r="BJ221" s="34">
        <v>1.9940763809737851</v>
      </c>
      <c r="BK221" s="34">
        <v>1.6820548588268731</v>
      </c>
      <c r="BL221" s="34">
        <v>0.36310626918700811</v>
      </c>
    </row>
    <row r="222" spans="1:64" ht="14" customHeight="1" outlineLevel="1" x14ac:dyDescent="0.15">
      <c r="A222" s="35" t="s">
        <v>995</v>
      </c>
      <c r="B222" s="35" t="s">
        <v>996</v>
      </c>
      <c r="C222" s="36" t="s">
        <v>250</v>
      </c>
      <c r="D222" s="36" t="s">
        <v>253</v>
      </c>
      <c r="E222" s="37">
        <v>0.75225320054158396</v>
      </c>
      <c r="F222" s="37">
        <v>-0.28468230885612944</v>
      </c>
      <c r="G222" s="38">
        <v>0.11899379337222508</v>
      </c>
      <c r="H222" s="37">
        <v>0</v>
      </c>
      <c r="I222" s="37">
        <v>1</v>
      </c>
      <c r="J222" s="37">
        <v>898.22</v>
      </c>
      <c r="K222" s="37">
        <v>264.41213957675097</v>
      </c>
      <c r="L222" s="37">
        <v>5.5775090206026192</v>
      </c>
      <c r="M222" s="37">
        <v>2.7186057562780145E-2</v>
      </c>
      <c r="N222" s="37">
        <v>-3.6050510267028186</v>
      </c>
      <c r="O222" s="37">
        <v>0</v>
      </c>
      <c r="P222" s="37">
        <v>1</v>
      </c>
      <c r="Q222" s="34">
        <v>0.33845876520955381</v>
      </c>
      <c r="R222" s="34">
        <v>0.43284745391894108</v>
      </c>
      <c r="S222" s="34">
        <v>0.33433069416313749</v>
      </c>
      <c r="T222" s="34">
        <v>0.36647723815666178</v>
      </c>
      <c r="U222" s="34">
        <v>0.34251851525789306</v>
      </c>
      <c r="V222" s="34">
        <v>0.31544118378760289</v>
      </c>
      <c r="W222" s="34">
        <v>0.30248666436665694</v>
      </c>
      <c r="X222" s="34">
        <v>0.33824646118499196</v>
      </c>
      <c r="Y222" s="34">
        <v>0.29524176490842613</v>
      </c>
      <c r="Z222" s="34">
        <v>0.26011342673551818</v>
      </c>
      <c r="AA222" s="34">
        <v>0.33261621676893832</v>
      </c>
      <c r="AB222" s="34">
        <v>4.6207233131453689E-2</v>
      </c>
      <c r="AC222" s="34">
        <v>3.0357316087308002</v>
      </c>
      <c r="AD222" s="34">
        <v>4.8888030888030887</v>
      </c>
      <c r="AE222" s="34">
        <v>3.6305923519120213</v>
      </c>
      <c r="AF222" s="34">
        <v>3.9101532069592309</v>
      </c>
      <c r="AG222" s="34">
        <v>3.7897236089126998</v>
      </c>
      <c r="AH222" s="34">
        <v>3.7053185271770896</v>
      </c>
      <c r="AI222" s="34">
        <v>3.9746600023247707</v>
      </c>
      <c r="AJ222" s="34">
        <v>3.9898943500229676</v>
      </c>
      <c r="AK222" s="34">
        <v>2.7664003687202339</v>
      </c>
      <c r="AL222" s="34">
        <v>2.6411809762551357</v>
      </c>
      <c r="AM222" s="34">
        <v>3.6332458089818038</v>
      </c>
      <c r="AN222" s="34">
        <v>0.6682636964352926</v>
      </c>
      <c r="AO222" s="34">
        <v>0.19389483250030978</v>
      </c>
      <c r="AP222" s="34">
        <v>0.24665721231766613</v>
      </c>
      <c r="AQ222" s="34">
        <v>0.24365124626790563</v>
      </c>
      <c r="AR222" s="34">
        <v>0.25792196224863828</v>
      </c>
      <c r="AS222" s="34">
        <v>0.25855409076183117</v>
      </c>
      <c r="AT222" s="34">
        <v>0.24640677834350344</v>
      </c>
      <c r="AU222" s="34">
        <v>0.26938833391107048</v>
      </c>
      <c r="AV222" s="34">
        <v>0.25402488777106763</v>
      </c>
      <c r="AW222" s="34">
        <v>0.24810201579012636</v>
      </c>
      <c r="AX222" s="34">
        <v>0.24172784745589884</v>
      </c>
      <c r="AY222" s="34">
        <v>0.24603292073680177</v>
      </c>
      <c r="AZ222" s="34">
        <v>2.01518480169855E-2</v>
      </c>
      <c r="BA222" s="34">
        <v>0.57287578999545619</v>
      </c>
      <c r="BB222" s="34">
        <v>0.5698478992644308</v>
      </c>
      <c r="BC222" s="34">
        <v>0.72877318930524337</v>
      </c>
      <c r="BD222" s="34">
        <v>0.70378712616902483</v>
      </c>
      <c r="BE222" s="34">
        <v>0.75486164760219632</v>
      </c>
      <c r="BF222" s="34">
        <v>0.78114967546348479</v>
      </c>
      <c r="BG222" s="34">
        <v>0.89057920776478738</v>
      </c>
      <c r="BH222" s="34">
        <v>0.75100530802637921</v>
      </c>
      <c r="BI222" s="34">
        <v>0.84033509238463977</v>
      </c>
      <c r="BJ222" s="34">
        <v>0.92931706944019576</v>
      </c>
      <c r="BK222" s="34">
        <v>0.75225320054158396</v>
      </c>
      <c r="BL222" s="34">
        <v>0.11899379337222508</v>
      </c>
    </row>
    <row r="223" spans="1:64" ht="14" customHeight="1" outlineLevel="1" x14ac:dyDescent="0.15">
      <c r="A223" s="35" t="s">
        <v>998</v>
      </c>
      <c r="B223" s="35" t="s">
        <v>999</v>
      </c>
      <c r="C223" s="36" t="s">
        <v>414</v>
      </c>
      <c r="D223" s="36" t="s">
        <v>258</v>
      </c>
      <c r="E223" s="37">
        <v>1.2883178904205261</v>
      </c>
      <c r="F223" s="37">
        <v>0.25333740656245568</v>
      </c>
      <c r="G223" s="38">
        <v>0.15099833933437154</v>
      </c>
      <c r="H223" s="37">
        <v>1</v>
      </c>
      <c r="I223" s="37">
        <v>0</v>
      </c>
      <c r="J223" s="37">
        <v>1626.46</v>
      </c>
      <c r="K223" s="37">
        <v>193.07169192354854</v>
      </c>
      <c r="L223" s="37">
        <v>5.2630615806741989</v>
      </c>
      <c r="M223" s="37">
        <v>1.2566261891929175E-2</v>
      </c>
      <c r="N223" s="37">
        <v>-4.3767396839063535</v>
      </c>
      <c r="O223" s="37">
        <v>0</v>
      </c>
      <c r="P223" s="37">
        <v>1</v>
      </c>
      <c r="Q223" s="34">
        <v>0.31719380366194272</v>
      </c>
      <c r="R223" s="34">
        <v>0.26516315020897324</v>
      </c>
      <c r="S223" s="34">
        <v>0.24083428490326242</v>
      </c>
      <c r="T223" s="34">
        <v>0.28450077288601361</v>
      </c>
      <c r="U223" s="34">
        <v>0.2688668374747516</v>
      </c>
      <c r="V223" s="34">
        <v>0.22217735718847964</v>
      </c>
      <c r="W223" s="34">
        <v>0.22203351366388241</v>
      </c>
      <c r="X223" s="34">
        <v>0.23421222788993462</v>
      </c>
      <c r="Y223" s="34">
        <v>0.20330788932614638</v>
      </c>
      <c r="Z223" s="34">
        <v>0.24171335074279146</v>
      </c>
      <c r="AA223" s="34">
        <v>0.25000031879461782</v>
      </c>
      <c r="AB223" s="34">
        <v>3.404163938369404E-2</v>
      </c>
      <c r="AC223" s="34">
        <v>2.4852337774175575</v>
      </c>
      <c r="AD223" s="34">
        <v>2.2468931676356072</v>
      </c>
      <c r="AE223" s="34">
        <v>2.3366925388082125</v>
      </c>
      <c r="AF223" s="34">
        <v>2.7266803840877913</v>
      </c>
      <c r="AG223" s="34">
        <v>2.7768288414420721</v>
      </c>
      <c r="AH223" s="34">
        <v>2.1718817281469787</v>
      </c>
      <c r="AI223" s="34">
        <v>1.9682024659312134</v>
      </c>
      <c r="AJ223" s="34">
        <v>1.8796847972323658</v>
      </c>
      <c r="AK223" s="34">
        <v>2.3840412297849656</v>
      </c>
      <c r="AL223" s="34">
        <v>2.5521423259538927</v>
      </c>
      <c r="AM223" s="34">
        <v>2.3528281256440655</v>
      </c>
      <c r="AN223" s="34">
        <v>0.29698474739464503</v>
      </c>
      <c r="AO223" s="34">
        <v>0.38012923820740102</v>
      </c>
      <c r="AP223" s="34">
        <v>0.34904261224760341</v>
      </c>
      <c r="AQ223" s="34">
        <v>0.30588900451487611</v>
      </c>
      <c r="AR223" s="34">
        <v>0.36191577299127869</v>
      </c>
      <c r="AS223" s="34">
        <v>0.33851339819081755</v>
      </c>
      <c r="AT223" s="34">
        <v>0.26389542894016293</v>
      </c>
      <c r="AU223" s="34">
        <v>0.27489509031749343</v>
      </c>
      <c r="AV223" s="34">
        <v>0.24939436440137702</v>
      </c>
      <c r="AW223" s="34">
        <v>0.32508077544426495</v>
      </c>
      <c r="AX223" s="34">
        <v>0.35714056996477744</v>
      </c>
      <c r="AY223" s="34">
        <v>0.32058962552200526</v>
      </c>
      <c r="AZ223" s="34">
        <v>4.5125612250200134E-2</v>
      </c>
      <c r="BA223" s="34">
        <v>1.1984131903551727</v>
      </c>
      <c r="BB223" s="34">
        <v>1.3163315188121931</v>
      </c>
      <c r="BC223" s="34">
        <v>1.2701223359362837</v>
      </c>
      <c r="BD223" s="34">
        <v>1.2721082242412105</v>
      </c>
      <c r="BE223" s="34">
        <v>1.2590373783922171</v>
      </c>
      <c r="BF223" s="34">
        <v>1.1877692321107798</v>
      </c>
      <c r="BG223" s="34">
        <v>1.2380792691216591</v>
      </c>
      <c r="BH223" s="34">
        <v>1.0648221343873518</v>
      </c>
      <c r="BI223" s="34">
        <v>1.5989579967689822</v>
      </c>
      <c r="BJ223" s="34">
        <v>1.4775376240794109</v>
      </c>
      <c r="BK223" s="34">
        <v>1.2883178904205261</v>
      </c>
      <c r="BL223" s="34">
        <v>0.15099833933437154</v>
      </c>
    </row>
    <row r="224" spans="1:64" ht="14" customHeight="1" outlineLevel="1" x14ac:dyDescent="0.15">
      <c r="A224" s="35" t="s">
        <v>1002</v>
      </c>
      <c r="B224" s="35" t="s">
        <v>1003</v>
      </c>
      <c r="C224" s="36" t="s">
        <v>273</v>
      </c>
      <c r="D224" s="36" t="s">
        <v>258</v>
      </c>
      <c r="E224" s="37">
        <v>0.54812128740976196</v>
      </c>
      <c r="F224" s="37">
        <v>-0.60125868913333835</v>
      </c>
      <c r="G224" s="38">
        <v>0.73991869801588106</v>
      </c>
      <c r="H224" s="37">
        <v>0</v>
      </c>
      <c r="I224" s="37">
        <v>1</v>
      </c>
      <c r="J224" s="37">
        <v>342.68</v>
      </c>
      <c r="K224" s="37">
        <v>179.11699342422341</v>
      </c>
      <c r="L224" s="37">
        <v>5.1880391868895952</v>
      </c>
      <c r="M224" s="37">
        <v>2.3210702789195726E-2</v>
      </c>
      <c r="N224" s="37">
        <v>-3.7631417795680075</v>
      </c>
      <c r="O224" s="37">
        <v>0</v>
      </c>
      <c r="P224" s="37">
        <v>1</v>
      </c>
      <c r="W224" s="34">
        <v>0.33366491402586329</v>
      </c>
      <c r="X224" s="34">
        <v>0.22227830062642875</v>
      </c>
      <c r="Y224" s="34">
        <v>0.15434730993874354</v>
      </c>
      <c r="Z224" s="34">
        <v>0.18589211618257262</v>
      </c>
      <c r="AA224" s="34">
        <v>0.22404566019340205</v>
      </c>
      <c r="AB224" s="34">
        <v>7.8173007531227204E-2</v>
      </c>
      <c r="AC224" s="34">
        <v>2.7900763358778624</v>
      </c>
      <c r="AD224" s="34">
        <v>1.1398503274087932</v>
      </c>
      <c r="AE224" s="34">
        <v>0.29573842762674507</v>
      </c>
      <c r="AF224" s="34">
        <v>0.1760782570031125</v>
      </c>
      <c r="AG224" s="34">
        <v>13.285160038797285</v>
      </c>
      <c r="AH224" s="34">
        <v>12.265280665280667</v>
      </c>
      <c r="AI224" s="34">
        <v>3.5149700598802394</v>
      </c>
      <c r="AJ224" s="34">
        <v>2.8696818704484479</v>
      </c>
      <c r="AK224" s="34">
        <v>2.7962835512732278</v>
      </c>
      <c r="AL224" s="34">
        <v>2.7160660154934324</v>
      </c>
      <c r="AM224" s="34">
        <v>4.1849185549089807</v>
      </c>
      <c r="AN224" s="34">
        <v>4.6760109816013502</v>
      </c>
      <c r="AO224" s="34">
        <v>0.14034750887971584</v>
      </c>
      <c r="AP224" s="34">
        <v>0.14251461988304093</v>
      </c>
      <c r="AQ224" s="34">
        <v>5.5701632991973428E-2</v>
      </c>
      <c r="AR224" s="34">
        <v>2.6301806588735391E-2</v>
      </c>
      <c r="AS224" s="34">
        <v>0.53706354029839043</v>
      </c>
      <c r="AT224" s="34">
        <v>0.5373433401340717</v>
      </c>
      <c r="AU224" s="34">
        <v>0.32024004364429898</v>
      </c>
      <c r="AV224" s="34">
        <v>0.28245369147772292</v>
      </c>
      <c r="AW224" s="34">
        <v>0.28742726774313354</v>
      </c>
      <c r="AX224" s="34">
        <v>0.25811407720376417</v>
      </c>
      <c r="AY224" s="34">
        <v>0.25875075288448474</v>
      </c>
      <c r="AZ224" s="34">
        <v>0.17733489093115665</v>
      </c>
      <c r="BA224" s="34">
        <v>0</v>
      </c>
      <c r="BB224" s="34">
        <v>0</v>
      </c>
      <c r="BC224" s="34">
        <v>0</v>
      </c>
      <c r="BD224" s="34">
        <v>0</v>
      </c>
      <c r="BE224" s="34">
        <v>0</v>
      </c>
      <c r="BF224" s="34">
        <v>0</v>
      </c>
      <c r="BG224" s="34">
        <v>0.95976541189307152</v>
      </c>
      <c r="BH224" s="34">
        <v>1.270720941638058</v>
      </c>
      <c r="BI224" s="34">
        <v>1.8622110606087401</v>
      </c>
      <c r="BJ224" s="34">
        <v>1.3885154599577492</v>
      </c>
      <c r="BK224" s="34">
        <v>0.54812128740976196</v>
      </c>
      <c r="BL224" s="34">
        <v>0.73991869801588106</v>
      </c>
    </row>
    <row r="225" spans="1:64" ht="14" customHeight="1" outlineLevel="1" x14ac:dyDescent="0.15">
      <c r="A225" s="35" t="s">
        <v>1005</v>
      </c>
      <c r="B225" s="35" t="s">
        <v>1006</v>
      </c>
      <c r="C225" s="36" t="s">
        <v>257</v>
      </c>
      <c r="D225" s="36" t="s">
        <v>258</v>
      </c>
      <c r="E225" s="37">
        <v>0.46309630598394136</v>
      </c>
      <c r="F225" s="37">
        <v>-0.76982024224082435</v>
      </c>
      <c r="G225" s="38">
        <v>0.3665034423816998</v>
      </c>
      <c r="H225" s="37">
        <v>0</v>
      </c>
      <c r="I225" s="37">
        <v>1</v>
      </c>
      <c r="J225" s="37">
        <v>857.62857142857149</v>
      </c>
      <c r="K225" s="37">
        <v>97.897049909341803</v>
      </c>
      <c r="L225" s="37">
        <v>4.5839164153678471</v>
      </c>
      <c r="M225" s="37">
        <v>1.6922176943661653E-2</v>
      </c>
      <c r="N225" s="37">
        <v>-4.0791302721072622</v>
      </c>
      <c r="O225" s="37">
        <v>0</v>
      </c>
      <c r="P225" s="37">
        <v>1</v>
      </c>
      <c r="U225" s="34">
        <v>6.3140171180019633E-2</v>
      </c>
      <c r="V225" s="34">
        <v>9.7754673155624375E-2</v>
      </c>
      <c r="W225" s="34">
        <v>0.15169714555638034</v>
      </c>
      <c r="X225" s="34">
        <v>0.15001406043825305</v>
      </c>
      <c r="Y225" s="34">
        <v>0.16922575741122817</v>
      </c>
      <c r="Z225" s="34">
        <v>0.21184653282027335</v>
      </c>
      <c r="AA225" s="34">
        <v>0.14061305676029648</v>
      </c>
      <c r="AB225" s="34">
        <v>5.2807233765951908E-2</v>
      </c>
      <c r="AF225" s="34">
        <v>6.9499552028670164E-3</v>
      </c>
      <c r="AG225" s="34">
        <v>0.48439181916038748</v>
      </c>
      <c r="AH225" s="34">
        <v>0.49746707193515705</v>
      </c>
      <c r="AI225" s="34">
        <v>0.80979827089337175</v>
      </c>
      <c r="AJ225" s="34">
        <v>0.87773699531704841</v>
      </c>
      <c r="AK225" s="34">
        <v>1.5565321614063123</v>
      </c>
      <c r="AL225" s="34">
        <v>1.3614071391619245</v>
      </c>
      <c r="AM225" s="34">
        <v>0.79918334472529551</v>
      </c>
      <c r="AN225" s="34">
        <v>0.53443370888348629</v>
      </c>
      <c r="AP225" s="34">
        <v>-7.373639239718008E-3</v>
      </c>
      <c r="AQ225" s="34">
        <v>2.3745841215995823E-3</v>
      </c>
      <c r="AR225" s="34">
        <v>7.7598033611523938E-4</v>
      </c>
      <c r="AS225" s="34">
        <v>4.5745072874442481E-2</v>
      </c>
      <c r="AT225" s="34">
        <v>5.5108683452429946E-2</v>
      </c>
      <c r="AU225" s="34">
        <v>9.5295962921618224E-2</v>
      </c>
      <c r="AV225" s="34">
        <v>9.2029831732045222E-2</v>
      </c>
      <c r="AW225" s="34">
        <v>0.1652387819153448</v>
      </c>
      <c r="AX225" s="34">
        <v>0.1401382424674896</v>
      </c>
      <c r="AY225" s="34">
        <v>6.5481500064596354E-2</v>
      </c>
      <c r="AZ225" s="34">
        <v>6.2342943573392366E-2</v>
      </c>
      <c r="BB225" s="34">
        <v>0</v>
      </c>
      <c r="BC225" s="34">
        <v>0</v>
      </c>
      <c r="BD225" s="34">
        <v>0</v>
      </c>
      <c r="BE225" s="34">
        <v>0.72450029861367027</v>
      </c>
      <c r="BF225" s="34">
        <v>0.56374474665469465</v>
      </c>
      <c r="BG225" s="34">
        <v>0.62819878760474224</v>
      </c>
      <c r="BH225" s="34">
        <v>0.61347470672540994</v>
      </c>
      <c r="BI225" s="34">
        <v>0.97643990160318939</v>
      </c>
      <c r="BJ225" s="34">
        <v>0.66150831265376553</v>
      </c>
      <c r="BK225" s="34">
        <v>0.46309630598394136</v>
      </c>
      <c r="BL225" s="34">
        <v>0.3665034423816998</v>
      </c>
    </row>
    <row r="226" spans="1:64" ht="14" customHeight="1" outlineLevel="1" x14ac:dyDescent="0.15">
      <c r="A226" s="35" t="s">
        <v>1008</v>
      </c>
      <c r="B226" s="35" t="s">
        <v>1009</v>
      </c>
      <c r="C226" s="36" t="s">
        <v>273</v>
      </c>
      <c r="D226" s="36" t="s">
        <v>253</v>
      </c>
      <c r="E226" s="37">
        <v>1.3752294234348821</v>
      </c>
      <c r="F226" s="37">
        <v>0.31862057060724003</v>
      </c>
      <c r="G226" s="38">
        <v>0.18701224476150147</v>
      </c>
      <c r="H226" s="37">
        <v>1</v>
      </c>
      <c r="I226" s="37">
        <v>0</v>
      </c>
      <c r="J226" s="37">
        <v>598.93999999999994</v>
      </c>
      <c r="K226" s="37">
        <v>138.50028640162969</v>
      </c>
      <c r="L226" s="37">
        <v>4.930872393507058</v>
      </c>
      <c r="M226" s="37">
        <v>2.3447282897507599E-2</v>
      </c>
      <c r="N226" s="37">
        <v>-3.7530006587131775</v>
      </c>
      <c r="O226" s="37">
        <v>0</v>
      </c>
      <c r="P226" s="37">
        <v>1</v>
      </c>
      <c r="Q226" s="34">
        <v>0.26023653985739292</v>
      </c>
      <c r="R226" s="34">
        <v>0.31749575047615147</v>
      </c>
      <c r="S226" s="34">
        <v>0.26527155927584195</v>
      </c>
      <c r="T226" s="34">
        <v>0.29312167119142851</v>
      </c>
      <c r="U226" s="34">
        <v>0.28942412715151972</v>
      </c>
      <c r="V226" s="34">
        <v>0.4267647813810217</v>
      </c>
      <c r="W226" s="34">
        <v>0.36948495935632336</v>
      </c>
      <c r="X226" s="34">
        <v>0.37236026913596704</v>
      </c>
      <c r="Y226" s="34">
        <v>0.38841452567914414</v>
      </c>
      <c r="Z226" s="34">
        <v>0.40175662275109791</v>
      </c>
      <c r="AA226" s="34">
        <v>0.33843308062558886</v>
      </c>
      <c r="AB226" s="34">
        <v>6.0356771526463023E-2</v>
      </c>
      <c r="AC226" s="34">
        <v>2.4756295694557271</v>
      </c>
      <c r="AD226" s="34">
        <v>3.0208495713172248</v>
      </c>
      <c r="AE226" s="34">
        <v>2.6205769230769231</v>
      </c>
      <c r="AF226" s="34">
        <v>3.0306406685236773</v>
      </c>
      <c r="AG226" s="34">
        <v>3.2233640939597317</v>
      </c>
      <c r="AH226" s="34">
        <v>4.1702341137123753</v>
      </c>
      <c r="AI226" s="34">
        <v>3.6437551020408168</v>
      </c>
      <c r="AJ226" s="34">
        <v>3.502741657527809</v>
      </c>
      <c r="AK226" s="34">
        <v>3.777681660899654</v>
      </c>
      <c r="AL226" s="34">
        <v>3.9466542966484983</v>
      </c>
      <c r="AM226" s="34">
        <v>3.3412127657162438</v>
      </c>
      <c r="AN226" s="34">
        <v>0.56208842603001619</v>
      </c>
      <c r="AO226" s="34">
        <v>0.37012296948534995</v>
      </c>
      <c r="AP226" s="34">
        <v>0.46680316762518442</v>
      </c>
      <c r="AQ226" s="34">
        <v>0.41620598026938704</v>
      </c>
      <c r="AR226" s="34">
        <v>0.44301061797224922</v>
      </c>
      <c r="AS226" s="34">
        <v>0.4879977138502572</v>
      </c>
      <c r="AT226" s="34">
        <v>0.53683213501528404</v>
      </c>
      <c r="AU226" s="34">
        <v>0.48736706483523684</v>
      </c>
      <c r="AV226" s="34">
        <v>0.45340796171239683</v>
      </c>
      <c r="AW226" s="34">
        <v>0.46945451194790833</v>
      </c>
      <c r="AX226" s="34">
        <v>0.43794718690482315</v>
      </c>
      <c r="AY226" s="34">
        <v>0.45691493096180774</v>
      </c>
      <c r="AZ226" s="34">
        <v>4.508105906762308E-2</v>
      </c>
      <c r="BA226" s="34">
        <v>1.4222559587065431</v>
      </c>
      <c r="BB226" s="34">
        <v>1.4702658757640541</v>
      </c>
      <c r="BC226" s="34">
        <v>1.5689807886136649</v>
      </c>
      <c r="BD226" s="34">
        <v>1.5113540263726628</v>
      </c>
      <c r="BE226" s="34">
        <v>1.6860989394805359</v>
      </c>
      <c r="BF226" s="34">
        <v>1.2579110517931718</v>
      </c>
      <c r="BG226" s="34">
        <v>1.3190443954316162</v>
      </c>
      <c r="BH226" s="34">
        <v>1.2176593457849161</v>
      </c>
      <c r="BI226" s="34">
        <v>1.2086430370415873</v>
      </c>
      <c r="BJ226" s="34">
        <v>1.0900808153600658</v>
      </c>
      <c r="BK226" s="34">
        <v>1.3752294234348821</v>
      </c>
      <c r="BL226" s="34">
        <v>0.18701224476150147</v>
      </c>
    </row>
    <row r="227" spans="1:64" ht="14" customHeight="1" outlineLevel="1" x14ac:dyDescent="0.15">
      <c r="A227" s="35" t="s">
        <v>1011</v>
      </c>
      <c r="B227" s="35" t="s">
        <v>1012</v>
      </c>
      <c r="C227" s="36" t="s">
        <v>250</v>
      </c>
      <c r="D227" s="36" t="s">
        <v>258</v>
      </c>
      <c r="E227" s="37">
        <v>1.4014978282253572</v>
      </c>
      <c r="F227" s="37">
        <v>0.33754154201419678</v>
      </c>
      <c r="G227" s="38">
        <v>0.39498631151200247</v>
      </c>
      <c r="H227" s="37">
        <v>1</v>
      </c>
      <c r="I227" s="37">
        <v>0</v>
      </c>
      <c r="J227" s="37">
        <v>185.26999999999998</v>
      </c>
      <c r="K227" s="37">
        <v>61.490939712015098</v>
      </c>
      <c r="L227" s="37">
        <v>4.1188898422037044</v>
      </c>
      <c r="M227" s="37">
        <v>2.8128917911847497E-2</v>
      </c>
      <c r="N227" s="37">
        <v>-3.5709571246270335</v>
      </c>
      <c r="O227" s="37">
        <v>1</v>
      </c>
      <c r="P227" s="37">
        <v>0</v>
      </c>
      <c r="Q227" s="34">
        <v>0.20750466128029832</v>
      </c>
      <c r="R227" s="34">
        <v>0.18665098738899477</v>
      </c>
      <c r="S227" s="34">
        <v>0.23843446550481276</v>
      </c>
      <c r="T227" s="34">
        <v>0.18840757557164481</v>
      </c>
      <c r="U227" s="34">
        <v>0.11538129372139216</v>
      </c>
      <c r="V227" s="34">
        <v>0.12245666917859835</v>
      </c>
      <c r="W227" s="34">
        <v>0.1496484767325075</v>
      </c>
      <c r="X227" s="34">
        <v>0.26096443377700196</v>
      </c>
      <c r="Y227" s="34">
        <v>0.15297498309668695</v>
      </c>
      <c r="Z227" s="34">
        <v>0.2260984132439709</v>
      </c>
      <c r="AA227" s="34">
        <v>0.18485219594959085</v>
      </c>
      <c r="AB227" s="34">
        <v>4.929419610050171E-2</v>
      </c>
      <c r="AC227" s="34">
        <v>2.3105536332179932</v>
      </c>
      <c r="AD227" s="34">
        <v>1.9713062098501071</v>
      </c>
      <c r="AE227" s="34">
        <v>2.8298943130347256</v>
      </c>
      <c r="AF227" s="34">
        <v>2.0434782608695654</v>
      </c>
      <c r="AG227" s="34">
        <v>1.1781305114638447</v>
      </c>
      <c r="AH227" s="34">
        <v>1.2518054886856043</v>
      </c>
      <c r="AI227" s="34">
        <v>1.6062628336755644</v>
      </c>
      <c r="AJ227" s="34">
        <v>1.9542483660130721</v>
      </c>
      <c r="AK227" s="34">
        <v>7.3577235772357721</v>
      </c>
      <c r="AL227" s="34">
        <v>3.8772102161100195</v>
      </c>
      <c r="AM227" s="34">
        <v>2.6380613410156268</v>
      </c>
      <c r="AN227" s="34">
        <v>1.8360030818882487</v>
      </c>
      <c r="AO227" s="34">
        <v>0.38771955291043697</v>
      </c>
      <c r="AP227" s="34">
        <v>0.36014396369611146</v>
      </c>
      <c r="AQ227" s="34">
        <v>0.35069227890732191</v>
      </c>
      <c r="AR227" s="34">
        <v>0.35300429184549359</v>
      </c>
      <c r="AS227" s="34">
        <v>0.15914234663490173</v>
      </c>
      <c r="AT227" s="34">
        <v>0.15586595527846053</v>
      </c>
      <c r="AU227" s="34">
        <v>0.18147546688319219</v>
      </c>
      <c r="AV227" s="34">
        <v>0.2094204167396253</v>
      </c>
      <c r="AW227" s="34">
        <v>0.2010217681030653</v>
      </c>
      <c r="AX227" s="34">
        <v>0.20150091892995711</v>
      </c>
      <c r="AY227" s="34">
        <v>0.25599869599285663</v>
      </c>
      <c r="AZ227" s="34">
        <v>9.4102200622535354E-2</v>
      </c>
      <c r="BA227" s="34">
        <v>1.868485992161417</v>
      </c>
      <c r="BB227" s="34">
        <v>1.9295047335889211</v>
      </c>
      <c r="BC227" s="34">
        <v>1.470812024448048</v>
      </c>
      <c r="BD227" s="34">
        <v>1.8736204782342121</v>
      </c>
      <c r="BE227" s="34">
        <v>1.3792733770101251</v>
      </c>
      <c r="BF227" s="34">
        <v>1.2728253701816437</v>
      </c>
      <c r="BG227" s="34">
        <v>1.2126783435796311</v>
      </c>
      <c r="BH227" s="34">
        <v>0.80248642969707584</v>
      </c>
      <c r="BI227" s="34">
        <v>1.3140826299422479</v>
      </c>
      <c r="BJ227" s="34">
        <v>0.89120890341025116</v>
      </c>
      <c r="BK227" s="34">
        <v>1.4014978282253572</v>
      </c>
      <c r="BL227" s="34">
        <v>0.39498631151200247</v>
      </c>
    </row>
    <row r="228" spans="1:64" ht="14" customHeight="1" outlineLevel="1" x14ac:dyDescent="0.15">
      <c r="A228" s="35" t="s">
        <v>1015</v>
      </c>
      <c r="B228" s="35" t="s">
        <v>1016</v>
      </c>
      <c r="C228" s="36" t="s">
        <v>284</v>
      </c>
      <c r="D228" s="36" t="s">
        <v>258</v>
      </c>
      <c r="E228" s="37">
        <v>3.6074877132040064</v>
      </c>
      <c r="F228" s="37">
        <v>1.2830116057568335</v>
      </c>
      <c r="G228" s="38">
        <v>1.471748839865177</v>
      </c>
      <c r="H228" s="37">
        <v>1</v>
      </c>
      <c r="I228" s="37">
        <v>0</v>
      </c>
      <c r="J228" s="37">
        <v>1284.03</v>
      </c>
      <c r="K228" s="37">
        <v>520.45705992158673</v>
      </c>
      <c r="L228" s="37">
        <v>6.2547073869027843</v>
      </c>
      <c r="M228" s="37">
        <v>3.4616043476920516E-2</v>
      </c>
      <c r="N228" s="37">
        <v>-3.3634380200827447</v>
      </c>
      <c r="O228" s="37">
        <v>1</v>
      </c>
      <c r="P228" s="37">
        <v>0</v>
      </c>
      <c r="Q228" s="34">
        <v>-7.9358106362085901E-2</v>
      </c>
      <c r="R228" s="34">
        <v>-7.1730313109623453E-2</v>
      </c>
      <c r="S228" s="34">
        <v>-4.2518164405679633E-2</v>
      </c>
      <c r="T228" s="34">
        <v>-9.1525631377216171E-2</v>
      </c>
      <c r="U228" s="34">
        <v>-5.9681931320073128E-2</v>
      </c>
      <c r="V228" s="34">
        <v>-9.8624454814408152E-2</v>
      </c>
      <c r="W228" s="34">
        <v>-9.5333194143117805E-2</v>
      </c>
      <c r="X228" s="34">
        <v>-5.8221296879118985E-2</v>
      </c>
      <c r="Y228" s="34">
        <v>-2.9862040429870243E-2</v>
      </c>
      <c r="Z228" s="34">
        <v>7.7022686096012982E-2</v>
      </c>
      <c r="AA228" s="34">
        <v>-5.4983244674518074E-2</v>
      </c>
      <c r="AB228" s="34">
        <v>5.1626004837847676E-2</v>
      </c>
      <c r="AC228" s="34">
        <v>-0.76698301698301707</v>
      </c>
      <c r="AD228" s="34">
        <v>-0.99319860085503309</v>
      </c>
      <c r="AE228" s="34">
        <v>-0.82048671214743907</v>
      </c>
      <c r="AF228" s="34">
        <v>-0.76209559895074319</v>
      </c>
      <c r="AG228" s="34">
        <v>-0.77903967797584817</v>
      </c>
      <c r="AH228" s="34">
        <v>-1.0155141008730608</v>
      </c>
      <c r="AI228" s="34">
        <v>-0.68296806919425113</v>
      </c>
      <c r="AJ228" s="34">
        <v>-0.84593136871726737</v>
      </c>
      <c r="AK228" s="34">
        <v>-0.47262536873156341</v>
      </c>
      <c r="AL228" s="34">
        <v>0.66774271259937368</v>
      </c>
      <c r="AM228" s="34">
        <v>-0.6471099801828849</v>
      </c>
      <c r="AN228" s="34">
        <v>0.48655858774300176</v>
      </c>
      <c r="AO228" s="34">
        <v>-0.143733033792006</v>
      </c>
      <c r="AP228" s="34">
        <v>-0.21906476361921909</v>
      </c>
      <c r="AQ228" s="34">
        <v>-0.2709664402448046</v>
      </c>
      <c r="AR228" s="34">
        <v>-0.28120126902188525</v>
      </c>
      <c r="AS228" s="34">
        <v>-0.28111220625616018</v>
      </c>
      <c r="AT228" s="34">
        <v>-0.35350708413503584</v>
      </c>
      <c r="AU228" s="34">
        <v>-0.21748224233262237</v>
      </c>
      <c r="AV228" s="34">
        <v>-0.2236135217786594</v>
      </c>
      <c r="AW228" s="34">
        <v>-0.15687234417529913</v>
      </c>
      <c r="AX228" s="34">
        <v>0.16132561956534391</v>
      </c>
      <c r="AY228" s="34">
        <v>-0.19862272857903479</v>
      </c>
      <c r="AZ228" s="34">
        <v>0.14085587188745899</v>
      </c>
      <c r="BA228" s="34">
        <v>1.8111953571094264</v>
      </c>
      <c r="BB228" s="34">
        <v>3.0540054005400541</v>
      </c>
      <c r="BC228" s="34">
        <v>6.3729571591902614</v>
      </c>
      <c r="BD228" s="34">
        <v>3.0723772651502927</v>
      </c>
      <c r="BE228" s="34">
        <v>4.7101727447216888</v>
      </c>
      <c r="BF228" s="34">
        <v>3.5843755466153575</v>
      </c>
      <c r="BG228" s="34">
        <v>2.2812855929921931</v>
      </c>
      <c r="BH228" s="34">
        <v>3.8407513017604757</v>
      </c>
      <c r="BI228" s="34">
        <v>5.2532359449350858</v>
      </c>
      <c r="BJ228" s="34">
        <v>2.0945208190252251</v>
      </c>
      <c r="BK228" s="34">
        <v>3.6074877132040064</v>
      </c>
      <c r="BL228" s="34">
        <v>1.471748839865177</v>
      </c>
    </row>
    <row r="229" spans="1:64" ht="14" customHeight="1" outlineLevel="1" x14ac:dyDescent="0.15">
      <c r="A229" s="35" t="s">
        <v>1019</v>
      </c>
      <c r="B229" s="35" t="s">
        <v>1020</v>
      </c>
      <c r="C229" s="36" t="s">
        <v>273</v>
      </c>
      <c r="D229" s="36" t="s">
        <v>258</v>
      </c>
      <c r="E229" s="37">
        <v>1.0254982686536882</v>
      </c>
      <c r="F229" s="37">
        <v>2.5178610234078545E-2</v>
      </c>
      <c r="G229" s="38">
        <v>0.18211423894179854</v>
      </c>
      <c r="H229" s="37">
        <v>0</v>
      </c>
      <c r="I229" s="37">
        <v>1</v>
      </c>
      <c r="J229" s="37">
        <v>1457.2800000000002</v>
      </c>
      <c r="K229" s="37">
        <v>216.71423477832499</v>
      </c>
      <c r="L229" s="37">
        <v>5.3785795952557987</v>
      </c>
      <c r="M229" s="37">
        <v>1.9185059014599427E-2</v>
      </c>
      <c r="N229" s="37">
        <v>-3.9536234792077112</v>
      </c>
      <c r="O229" s="37">
        <v>0</v>
      </c>
      <c r="P229" s="37">
        <v>1</v>
      </c>
      <c r="Q229" s="34">
        <v>0.48030787813371367</v>
      </c>
      <c r="R229" s="34">
        <v>0.39335753372704124</v>
      </c>
      <c r="S229" s="34">
        <v>0.31338129496402878</v>
      </c>
      <c r="T229" s="34">
        <v>0.33303026367060651</v>
      </c>
      <c r="U229" s="34">
        <v>0.31121256427853872</v>
      </c>
      <c r="V229" s="34">
        <v>0.25680833661506769</v>
      </c>
      <c r="W229" s="34">
        <v>0.34508624995197662</v>
      </c>
      <c r="X229" s="34">
        <v>0.34286287929047798</v>
      </c>
      <c r="Y229" s="34">
        <v>0.17349056547672143</v>
      </c>
      <c r="Z229" s="34">
        <v>0.24926473367859978</v>
      </c>
      <c r="AA229" s="34">
        <v>0.31988022997867727</v>
      </c>
      <c r="AB229" s="34">
        <v>8.3655592869583253E-2</v>
      </c>
      <c r="AC229" s="34">
        <v>3.1817330609465442</v>
      </c>
      <c r="AD229" s="34">
        <v>2.6046494941522562</v>
      </c>
      <c r="AE229" s="34">
        <v>2.5376982635495753</v>
      </c>
      <c r="AF229" s="34">
        <v>2.7328031483151594</v>
      </c>
      <c r="AG229" s="34">
        <v>2.4844370335080197</v>
      </c>
      <c r="AH229" s="34">
        <v>2.3871876099964799</v>
      </c>
      <c r="AI229" s="34">
        <v>2.101848601848602</v>
      </c>
      <c r="AJ229" s="34">
        <v>2.3553010314224037</v>
      </c>
      <c r="AK229" s="34">
        <v>1.7446477694055735</v>
      </c>
      <c r="AL229" s="34">
        <v>1.9110248087178299</v>
      </c>
      <c r="AM229" s="34">
        <v>2.4041330821862443</v>
      </c>
      <c r="AN229" s="34">
        <v>0.41490363345325065</v>
      </c>
      <c r="AO229" s="34">
        <v>0.33522564212943035</v>
      </c>
      <c r="AP229" s="34">
        <v>0.32021346976580073</v>
      </c>
      <c r="AQ229" s="34">
        <v>0.32869870016065433</v>
      </c>
      <c r="AR229" s="34">
        <v>0.36055643294463791</v>
      </c>
      <c r="AS229" s="34">
        <v>0.33438779108911948</v>
      </c>
      <c r="AT229" s="34">
        <v>0.31360689546745091</v>
      </c>
      <c r="AU229" s="34">
        <v>0.33056398932744502</v>
      </c>
      <c r="AV229" s="34">
        <v>0.35264277826161122</v>
      </c>
      <c r="AW229" s="34">
        <v>0.23177513664675226</v>
      </c>
      <c r="AX229" s="34">
        <v>0.24762655850983928</v>
      </c>
      <c r="AY229" s="34">
        <v>0.31552973943027418</v>
      </c>
      <c r="AZ229" s="34">
        <v>4.2425222840538478E-2</v>
      </c>
      <c r="BA229" s="34">
        <v>0.69793908738699961</v>
      </c>
      <c r="BB229" s="34">
        <v>0.81405195607109782</v>
      </c>
      <c r="BC229" s="34">
        <v>1.0488778540480015</v>
      </c>
      <c r="BD229" s="34">
        <v>1.0826536572701901</v>
      </c>
      <c r="BE229" s="34">
        <v>1.0744675166451143</v>
      </c>
      <c r="BF229" s="34">
        <v>1.2211710087025682</v>
      </c>
      <c r="BG229" s="34">
        <v>0.95791701168460763</v>
      </c>
      <c r="BH229" s="34">
        <v>1.0285242280860845</v>
      </c>
      <c r="BI229" s="34">
        <v>1.3359523960849118</v>
      </c>
      <c r="BJ229" s="34">
        <v>0.99342797055730814</v>
      </c>
      <c r="BK229" s="34">
        <v>1.0254982686536882</v>
      </c>
      <c r="BL229" s="34">
        <v>0.18211423894179854</v>
      </c>
    </row>
    <row r="230" spans="1:64" ht="14" customHeight="1" outlineLevel="1" x14ac:dyDescent="0.15">
      <c r="A230" s="35" t="s">
        <v>1022</v>
      </c>
      <c r="B230" s="35" t="s">
        <v>1023</v>
      </c>
      <c r="C230" s="36" t="s">
        <v>257</v>
      </c>
      <c r="D230" s="36" t="s">
        <v>253</v>
      </c>
      <c r="E230" s="37">
        <v>0.73108233177830451</v>
      </c>
      <c r="F230" s="37">
        <v>-0.31322919660283621</v>
      </c>
      <c r="G230" s="38">
        <v>0.15833843745148796</v>
      </c>
      <c r="H230" s="37">
        <v>0</v>
      </c>
      <c r="I230" s="37">
        <v>1</v>
      </c>
      <c r="J230" s="37">
        <v>432.17000000000007</v>
      </c>
      <c r="K230" s="37">
        <v>188.17147056164816</v>
      </c>
      <c r="L230" s="37">
        <v>5.2373536245956238</v>
      </c>
      <c r="M230" s="37">
        <v>2.8464595469426649E-2</v>
      </c>
      <c r="N230" s="37">
        <v>-3.5590942281880107</v>
      </c>
      <c r="O230" s="37">
        <v>1</v>
      </c>
      <c r="P230" s="37">
        <v>0</v>
      </c>
      <c r="Q230" s="34">
        <v>0.20946937123779655</v>
      </c>
      <c r="R230" s="34">
        <v>0.26751427328836208</v>
      </c>
      <c r="S230" s="34">
        <v>-9.6089761769710721E-2</v>
      </c>
      <c r="T230" s="34">
        <v>-5.550653317495334E-2</v>
      </c>
      <c r="U230" s="34">
        <v>-4.2817379988432616E-2</v>
      </c>
      <c r="V230" s="34">
        <v>0.19634578674665937</v>
      </c>
      <c r="W230" s="34">
        <v>0.35190959307386716</v>
      </c>
      <c r="X230" s="34">
        <v>0.31352627821406992</v>
      </c>
      <c r="Y230" s="34">
        <v>0.20377984084880638</v>
      </c>
      <c r="Z230" s="34">
        <v>0.25566761126854476</v>
      </c>
      <c r="AA230" s="34">
        <v>0.16037990797450094</v>
      </c>
      <c r="AB230" s="34">
        <v>0.16328387293343338</v>
      </c>
      <c r="AC230" s="34">
        <v>2.5994978028876332</v>
      </c>
      <c r="AD230" s="34">
        <v>5.6431778254928755</v>
      </c>
      <c r="AE230" s="34">
        <v>-1.2253616636528031</v>
      </c>
      <c r="AF230" s="34">
        <v>-0.65459275565339214</v>
      </c>
      <c r="AG230" s="34">
        <v>-0.55623385771307821</v>
      </c>
      <c r="AH230" s="34">
        <v>2.7197442975446755</v>
      </c>
      <c r="AI230" s="34">
        <v>6.6290995825879557</v>
      </c>
      <c r="AJ230" s="34">
        <v>2.4088607594936708</v>
      </c>
      <c r="AK230" s="34">
        <v>50.377049180327873</v>
      </c>
      <c r="AL230" s="34">
        <v>4.3495214462956397</v>
      </c>
      <c r="AM230" s="34">
        <v>7.2290762617611053</v>
      </c>
      <c r="AN230" s="34">
        <v>15.391761177144325</v>
      </c>
      <c r="AO230" s="34">
        <v>0.17178474015535714</v>
      </c>
      <c r="AP230" s="34">
        <v>0.26088290499566846</v>
      </c>
      <c r="AQ230" s="34">
        <v>-6.1384636289518978E-2</v>
      </c>
      <c r="AR230" s="34">
        <v>-4.3210610443995302E-2</v>
      </c>
      <c r="AS230" s="34">
        <v>-3.4222235062983941E-2</v>
      </c>
      <c r="AT230" s="34">
        <v>0.17058191029870057</v>
      </c>
      <c r="AU230" s="34">
        <v>0.23446661323659682</v>
      </c>
      <c r="AV230" s="34">
        <v>0.12717754511026955</v>
      </c>
      <c r="AW230" s="34">
        <v>0.15147071508669024</v>
      </c>
      <c r="AX230" s="34">
        <v>0.15722504837200957</v>
      </c>
      <c r="AY230" s="34">
        <v>0.11347719954587943</v>
      </c>
      <c r="AZ230" s="34">
        <v>0.11714925564805355</v>
      </c>
      <c r="BA230" s="34">
        <v>0.8200947906619791</v>
      </c>
      <c r="BB230" s="34">
        <v>0.97521116084319948</v>
      </c>
      <c r="BC230" s="34">
        <v>0.63882598061418605</v>
      </c>
      <c r="BD230" s="34">
        <v>0.7784779191270691</v>
      </c>
      <c r="BE230" s="34">
        <v>0.79926037212527457</v>
      </c>
      <c r="BF230" s="34">
        <v>0.86878314592407646</v>
      </c>
      <c r="BG230" s="34">
        <v>0.66626945627873635</v>
      </c>
      <c r="BH230" s="34">
        <v>0.40563599910893294</v>
      </c>
      <c r="BI230" s="34">
        <v>0.743305689393846</v>
      </c>
      <c r="BJ230" s="34">
        <v>0.61495880370574441</v>
      </c>
      <c r="BK230" s="34">
        <v>0.73108233177830451</v>
      </c>
      <c r="BL230" s="34">
        <v>0.15833843745148796</v>
      </c>
    </row>
    <row r="231" spans="1:64" ht="14" customHeight="1" outlineLevel="1" x14ac:dyDescent="0.15">
      <c r="A231" s="35" t="s">
        <v>1025</v>
      </c>
      <c r="B231" s="35" t="s">
        <v>1026</v>
      </c>
      <c r="C231" s="36" t="s">
        <v>414</v>
      </c>
      <c r="D231" s="36" t="s">
        <v>253</v>
      </c>
      <c r="E231" s="37">
        <v>0.7875591953872163</v>
      </c>
      <c r="F231" s="37">
        <v>-0.23881674236170602</v>
      </c>
      <c r="G231" s="38">
        <v>0.178236315046372</v>
      </c>
      <c r="H231" s="37">
        <v>0</v>
      </c>
      <c r="I231" s="37">
        <v>1</v>
      </c>
      <c r="J231" s="37">
        <v>18456.280000000002</v>
      </c>
      <c r="K231" s="37">
        <v>5119.3873261466551</v>
      </c>
      <c r="L231" s="37">
        <v>8.5407900480114005</v>
      </c>
      <c r="M231" s="37">
        <v>2.732138455809419E-2</v>
      </c>
      <c r="N231" s="37">
        <v>-3.600085566277675</v>
      </c>
      <c r="O231" s="37">
        <v>0</v>
      </c>
      <c r="P231" s="37">
        <v>1</v>
      </c>
      <c r="Q231" s="34">
        <v>0.2876849253099138</v>
      </c>
      <c r="R231" s="34">
        <v>0.42594693110833926</v>
      </c>
      <c r="S231" s="34">
        <v>0.4611819188209349</v>
      </c>
      <c r="T231" s="34">
        <v>0.51753002501044498</v>
      </c>
      <c r="U231" s="34">
        <v>0.49709089292377873</v>
      </c>
      <c r="V231" s="34">
        <v>0.54872311309529664</v>
      </c>
      <c r="W231" s="34">
        <v>0.44941741144406688</v>
      </c>
      <c r="X231" s="34">
        <v>0.48063359431214159</v>
      </c>
      <c r="Y231" s="34">
        <v>0.32604725267574225</v>
      </c>
      <c r="Z231" s="34">
        <v>0.65769376149400649</v>
      </c>
      <c r="AA231" s="34">
        <v>0.46519498261946646</v>
      </c>
      <c r="AB231" s="34">
        <v>0.10578003493170729</v>
      </c>
      <c r="AC231" s="34">
        <v>2.0978990383353313</v>
      </c>
      <c r="AD231" s="34">
        <v>4.3265021547236717</v>
      </c>
      <c r="AE231" s="34">
        <v>4.26902539640807</v>
      </c>
      <c r="AF231" s="34">
        <v>3.8816788398230169</v>
      </c>
      <c r="AG231" s="34">
        <v>4.4729957521407862</v>
      </c>
      <c r="AH231" s="34">
        <v>4.8195686632008607</v>
      </c>
      <c r="AI231" s="34">
        <v>4.1586168324089332</v>
      </c>
      <c r="AJ231" s="34">
        <v>3.9876969824578787</v>
      </c>
      <c r="AK231" s="34">
        <v>6.9327094135356635</v>
      </c>
      <c r="AL231" s="34">
        <v>10.819083282938704</v>
      </c>
      <c r="AM231" s="34">
        <v>4.9765776355972919</v>
      </c>
      <c r="AN231" s="34">
        <v>2.3639735208537256</v>
      </c>
      <c r="AO231" s="34">
        <v>0.31286661507684316</v>
      </c>
      <c r="AP231" s="34">
        <v>0.42296328371539887</v>
      </c>
      <c r="AQ231" s="34">
        <v>0.38902814270898817</v>
      </c>
      <c r="AR231" s="34">
        <v>0.43890472415437787</v>
      </c>
      <c r="AS231" s="34">
        <v>0.45039799107971318</v>
      </c>
      <c r="AT231" s="34">
        <v>0.39976858695666989</v>
      </c>
      <c r="AU231" s="34">
        <v>0.30129476155260876</v>
      </c>
      <c r="AV231" s="34">
        <v>0.27895609802025062</v>
      </c>
      <c r="AW231" s="34">
        <v>0.22044328127938703</v>
      </c>
      <c r="AX231" s="34">
        <v>0.35641672549618575</v>
      </c>
      <c r="AY231" s="34">
        <v>0.35710402100404226</v>
      </c>
      <c r="AZ231" s="34">
        <v>7.6323381196490014E-2</v>
      </c>
      <c r="BA231" s="34">
        <v>1.0875321838285477</v>
      </c>
      <c r="BB231" s="34">
        <v>0.99299526026592855</v>
      </c>
      <c r="BC231" s="34">
        <v>0.8435459562325941</v>
      </c>
      <c r="BD231" s="34">
        <v>0.84807586602442964</v>
      </c>
      <c r="BE231" s="34">
        <v>0.90606767794632437</v>
      </c>
      <c r="BF231" s="34">
        <v>0.72854337172278394</v>
      </c>
      <c r="BG231" s="34">
        <v>0.67041185739664433</v>
      </c>
      <c r="BH231" s="34">
        <v>0.58039242641679767</v>
      </c>
      <c r="BI231" s="34">
        <v>0.67610838450652544</v>
      </c>
      <c r="BJ231" s="34">
        <v>0.54191896953158758</v>
      </c>
      <c r="BK231" s="34">
        <v>0.7875591953872163</v>
      </c>
      <c r="BL231" s="34">
        <v>0.178236315046372</v>
      </c>
    </row>
    <row r="232" spans="1:64" ht="14" customHeight="1" outlineLevel="1" x14ac:dyDescent="0.15">
      <c r="A232" s="35" t="s">
        <v>1028</v>
      </c>
      <c r="B232" s="35" t="s">
        <v>1029</v>
      </c>
      <c r="C232" s="36" t="s">
        <v>277</v>
      </c>
      <c r="D232" s="36" t="s">
        <v>258</v>
      </c>
      <c r="E232" s="37">
        <v>0.86056676212203809</v>
      </c>
      <c r="F232" s="37">
        <v>-0.15016408107337442</v>
      </c>
      <c r="G232" s="38">
        <v>7.3073636336666789E-2</v>
      </c>
      <c r="H232" s="37">
        <v>0</v>
      </c>
      <c r="I232" s="37">
        <v>1</v>
      </c>
      <c r="J232" s="37">
        <v>611.78000000000009</v>
      </c>
      <c r="K232" s="37">
        <v>99.701886753572111</v>
      </c>
      <c r="L232" s="37">
        <v>4.6021846010973775</v>
      </c>
      <c r="M232" s="37">
        <v>1.6725613988450339E-2</v>
      </c>
      <c r="N232" s="37">
        <v>-4.0908139628225175</v>
      </c>
      <c r="O232" s="37">
        <v>0</v>
      </c>
      <c r="P232" s="37">
        <v>1</v>
      </c>
      <c r="Q232" s="34">
        <v>0.37173331800017245</v>
      </c>
      <c r="R232" s="34">
        <v>0.36371955322298483</v>
      </c>
      <c r="S232" s="34">
        <v>0.40146076068864428</v>
      </c>
      <c r="T232" s="34">
        <v>0.33282603103832636</v>
      </c>
      <c r="U232" s="34">
        <v>0.29383177570093461</v>
      </c>
      <c r="V232" s="34">
        <v>0.36047562253785825</v>
      </c>
      <c r="W232" s="34">
        <v>0.3141100452591728</v>
      </c>
      <c r="X232" s="34">
        <v>0.40610832736816982</v>
      </c>
      <c r="Y232" s="34">
        <v>0.40913152631802902</v>
      </c>
      <c r="Z232" s="34">
        <v>0.51541861178597193</v>
      </c>
      <c r="AA232" s="34">
        <v>0.37688155719202643</v>
      </c>
      <c r="AB232" s="34">
        <v>6.2305905776365279E-2</v>
      </c>
      <c r="AC232" s="34">
        <v>2.5680238331678251</v>
      </c>
      <c r="AD232" s="34">
        <v>2.661808154421903</v>
      </c>
      <c r="AE232" s="34">
        <v>2.940320232896652</v>
      </c>
      <c r="AF232" s="34">
        <v>2.7197407602031882</v>
      </c>
      <c r="AG232" s="34">
        <v>2.7472911569381333</v>
      </c>
      <c r="AH232" s="34">
        <v>3.5169252468265157</v>
      </c>
      <c r="AI232" s="34">
        <v>3.5596774193548386</v>
      </c>
      <c r="AJ232" s="34">
        <v>4.0236406619385345</v>
      </c>
      <c r="AK232" s="34">
        <v>3.778985981920608</v>
      </c>
      <c r="AL232" s="34">
        <v>7.9023646071700986</v>
      </c>
      <c r="AM232" s="34">
        <v>3.641877805483829</v>
      </c>
      <c r="AN232" s="34">
        <v>1.5844789984174263</v>
      </c>
      <c r="AO232" s="34">
        <v>0.28809518504489651</v>
      </c>
      <c r="AP232" s="34">
        <v>0.29602208008411462</v>
      </c>
      <c r="AQ232" s="34">
        <v>0.31027398575350879</v>
      </c>
      <c r="AR232" s="34">
        <v>0.28975311176218116</v>
      </c>
      <c r="AS232" s="34">
        <v>0.28166490476787726</v>
      </c>
      <c r="AT232" s="34">
        <v>0.31982812525051701</v>
      </c>
      <c r="AU232" s="34">
        <v>0.29995786726830398</v>
      </c>
      <c r="AV232" s="34">
        <v>0.33331701346389225</v>
      </c>
      <c r="AW232" s="34">
        <v>0.33018921919893773</v>
      </c>
      <c r="AX232" s="34">
        <v>0.48694507767150014</v>
      </c>
      <c r="AY232" s="34">
        <v>0.32360465702657304</v>
      </c>
      <c r="AZ232" s="34">
        <v>6.0088370186712536E-2</v>
      </c>
      <c r="BA232" s="34">
        <v>0.77500501325728033</v>
      </c>
      <c r="BB232" s="34">
        <v>0.81387452904582502</v>
      </c>
      <c r="BC232" s="34">
        <v>0.7728625463202965</v>
      </c>
      <c r="BD232" s="34">
        <v>0.87058428350159556</v>
      </c>
      <c r="BE232" s="34">
        <v>0.95859239218075287</v>
      </c>
      <c r="BF232" s="34">
        <v>0.88723926183643032</v>
      </c>
      <c r="BG232" s="34">
        <v>0.95494515949277625</v>
      </c>
      <c r="BH232" s="34">
        <v>0.82075887392900859</v>
      </c>
      <c r="BI232" s="34">
        <v>0.80704907336393505</v>
      </c>
      <c r="BJ232" s="34">
        <v>0.94475648829248049</v>
      </c>
      <c r="BK232" s="34">
        <v>0.86056676212203809</v>
      </c>
      <c r="BL232" s="34">
        <v>7.3073636336666789E-2</v>
      </c>
    </row>
    <row r="233" spans="1:64" ht="14" customHeight="1" outlineLevel="1" x14ac:dyDescent="0.15">
      <c r="A233" s="35" t="s">
        <v>1031</v>
      </c>
      <c r="B233" s="35" t="s">
        <v>1032</v>
      </c>
      <c r="C233" s="36" t="s">
        <v>296</v>
      </c>
      <c r="D233" s="36" t="s">
        <v>253</v>
      </c>
      <c r="E233" s="37">
        <v>1.2754427475384236</v>
      </c>
      <c r="F233" s="37">
        <v>0.24329337130334319</v>
      </c>
      <c r="G233" s="38">
        <v>0.55442058630021651</v>
      </c>
      <c r="H233" s="37">
        <v>1</v>
      </c>
      <c r="I233" s="37">
        <v>0</v>
      </c>
      <c r="J233" s="37">
        <v>1057.1500000000001</v>
      </c>
      <c r="K233" s="37">
        <v>1155.1258971788891</v>
      </c>
      <c r="L233" s="37">
        <v>7.0519646189021037</v>
      </c>
      <c r="M233" s="37">
        <v>0.11034755185806831</v>
      </c>
      <c r="N233" s="37">
        <v>-2.2041203317718105</v>
      </c>
      <c r="O233" s="37">
        <v>1</v>
      </c>
      <c r="P233" s="37">
        <v>0</v>
      </c>
      <c r="Q233" s="34">
        <v>0.10750234510654436</v>
      </c>
      <c r="R233" s="34">
        <v>0.11115775430283444</v>
      </c>
      <c r="S233" s="34">
        <v>0.40163929668135295</v>
      </c>
      <c r="T233" s="34">
        <v>0.40429526040231473</v>
      </c>
      <c r="U233" s="34">
        <v>0.39208314636719743</v>
      </c>
      <c r="V233" s="34">
        <v>0.57704439058401669</v>
      </c>
      <c r="W233" s="34">
        <v>0.51666463191307532</v>
      </c>
      <c r="X233" s="34">
        <v>0.59905754962903546</v>
      </c>
      <c r="Y233" s="34">
        <v>0.49552732466360971</v>
      </c>
      <c r="Z233" s="34">
        <v>0.38594689847993952</v>
      </c>
      <c r="AA233" s="34">
        <v>0.39909185981299206</v>
      </c>
      <c r="AB233" s="34">
        <v>0.17093290009671164</v>
      </c>
      <c r="AC233" s="34">
        <v>0.97278911564625858</v>
      </c>
      <c r="AD233" s="34">
        <v>0.88938989601545959</v>
      </c>
      <c r="AE233" s="34">
        <v>2.9108119478334036</v>
      </c>
      <c r="AF233" s="34">
        <v>4.9682539682539684</v>
      </c>
      <c r="AG233" s="34">
        <v>4.9208523592085234</v>
      </c>
      <c r="AH233" s="34">
        <v>2.2324983943481054</v>
      </c>
      <c r="AI233" s="34">
        <v>1.5685693106004448</v>
      </c>
      <c r="AJ233" s="34">
        <v>1.9916666666666667</v>
      </c>
      <c r="AK233" s="34">
        <v>9.181058495821727</v>
      </c>
      <c r="AL233" s="34">
        <v>-3.2589338019917986</v>
      </c>
      <c r="AM233" s="34">
        <v>2.6376956352402763</v>
      </c>
      <c r="AN233" s="34">
        <v>3.2635664122134145</v>
      </c>
      <c r="AO233" s="34">
        <v>0.23983673469387756</v>
      </c>
      <c r="AP233" s="34">
        <v>0.24018389662027834</v>
      </c>
      <c r="AQ233" s="34">
        <v>0.46358458961474036</v>
      </c>
      <c r="AR233" s="34">
        <v>0.58063319317338613</v>
      </c>
      <c r="AS233" s="34">
        <v>0.45689655172413796</v>
      </c>
      <c r="AT233" s="34">
        <v>0.46217258343305412</v>
      </c>
      <c r="AU233" s="34">
        <v>0.36501638778678624</v>
      </c>
      <c r="AV233" s="34">
        <v>0.35581360726514816</v>
      </c>
      <c r="AW233" s="34">
        <v>0.63875968992248067</v>
      </c>
      <c r="AX233" s="34">
        <v>0.46953072248480754</v>
      </c>
      <c r="AY233" s="34">
        <v>0.42724279567186974</v>
      </c>
      <c r="AZ233" s="34">
        <v>0.13019761000608621</v>
      </c>
      <c r="BA233" s="34">
        <v>2.2309907235621522</v>
      </c>
      <c r="BB233" s="34">
        <v>2.1607480119284297</v>
      </c>
      <c r="BC233" s="34">
        <v>1.1542311557788947</v>
      </c>
      <c r="BD233" s="34">
        <v>1.4361612663863468</v>
      </c>
      <c r="BE233" s="34">
        <v>1.165305257207462</v>
      </c>
      <c r="BF233" s="34">
        <v>0.80093072729690207</v>
      </c>
      <c r="BG233" s="34">
        <v>0.70648611350698642</v>
      </c>
      <c r="BH233" s="34">
        <v>0.59395563495608161</v>
      </c>
      <c r="BI233" s="34">
        <v>1.2890503875968993</v>
      </c>
      <c r="BJ233" s="34">
        <v>1.2165681971640783</v>
      </c>
      <c r="BK233" s="34">
        <v>1.2754427475384236</v>
      </c>
      <c r="BL233" s="34">
        <v>0.55442058630021651</v>
      </c>
    </row>
    <row r="234" spans="1:64" ht="14" customHeight="1" outlineLevel="1" x14ac:dyDescent="0.15">
      <c r="A234" s="35" t="s">
        <v>1035</v>
      </c>
      <c r="B234" s="35" t="s">
        <v>1036</v>
      </c>
      <c r="C234" s="36" t="s">
        <v>273</v>
      </c>
      <c r="D234" s="36" t="s">
        <v>258</v>
      </c>
      <c r="E234" s="37">
        <v>0.52189741714509741</v>
      </c>
      <c r="F234" s="37">
        <v>-0.65028422929098717</v>
      </c>
      <c r="G234" s="38">
        <v>9.4124377839245696E-2</v>
      </c>
      <c r="H234" s="37">
        <v>0</v>
      </c>
      <c r="I234" s="37">
        <v>1</v>
      </c>
      <c r="J234" s="37">
        <v>744.01</v>
      </c>
      <c r="K234" s="37">
        <v>812.6032220927724</v>
      </c>
      <c r="L234" s="37">
        <v>6.7002429487103878</v>
      </c>
      <c r="M234" s="37">
        <v>0.15082534547939153</v>
      </c>
      <c r="N234" s="37">
        <v>-1.8916327640602786</v>
      </c>
      <c r="O234" s="37">
        <v>1</v>
      </c>
      <c r="P234" s="37">
        <v>0</v>
      </c>
      <c r="Q234" s="34">
        <v>0.52582414145415879</v>
      </c>
      <c r="R234" s="34">
        <v>0.45801635264841811</v>
      </c>
      <c r="S234" s="34">
        <v>0.5378130032523919</v>
      </c>
      <c r="T234" s="34">
        <v>0.60832596708338604</v>
      </c>
      <c r="U234" s="34">
        <v>0.35134111603247004</v>
      </c>
      <c r="V234" s="34">
        <v>0.25943062686383622</v>
      </c>
      <c r="W234" s="34">
        <v>0.3304674029544713</v>
      </c>
      <c r="X234" s="34">
        <v>0.32382733364500543</v>
      </c>
      <c r="Y234" s="34">
        <v>0.20051654202053493</v>
      </c>
      <c r="Z234" s="34">
        <v>-2.6601225155017703E-2</v>
      </c>
      <c r="AA234" s="34">
        <v>0.35689612607996551</v>
      </c>
      <c r="AB234" s="34">
        <v>0.18784066913223824</v>
      </c>
      <c r="AC234" s="34">
        <v>8.8422159887798042</v>
      </c>
      <c r="AD234" s="34">
        <v>13.484039769754057</v>
      </c>
      <c r="AE234" s="34">
        <v>8.4004932182490748</v>
      </c>
      <c r="AF234" s="34">
        <v>7.7992444684295732</v>
      </c>
      <c r="AG234" s="34">
        <v>3.36402333280782</v>
      </c>
      <c r="AH234" s="34">
        <v>1.9626700779160369</v>
      </c>
      <c r="AI234" s="34">
        <v>1.4469496021220158</v>
      </c>
      <c r="AJ234" s="34">
        <v>3.7896656534954407</v>
      </c>
      <c r="AK234" s="34">
        <v>2.8573041318582075</v>
      </c>
      <c r="AL234" s="34">
        <v>-4.8276330998844083E-2</v>
      </c>
      <c r="AM234" s="34">
        <v>5.1898329912413184</v>
      </c>
      <c r="AN234" s="34">
        <v>4.240642262202579</v>
      </c>
      <c r="AO234" s="34">
        <v>0.28011596521043686</v>
      </c>
      <c r="AP234" s="34">
        <v>0.29615667524825307</v>
      </c>
      <c r="AQ234" s="34">
        <v>0.29704299903206394</v>
      </c>
      <c r="AR234" s="34">
        <v>0.28652147622399116</v>
      </c>
      <c r="AS234" s="34">
        <v>0.21304764567275053</v>
      </c>
      <c r="AT234" s="34">
        <v>0.1579267493870829</v>
      </c>
      <c r="AU234" s="34">
        <v>0.13304129223495861</v>
      </c>
      <c r="AV234" s="34">
        <v>0.1239376136939731</v>
      </c>
      <c r="AW234" s="34">
        <v>0.11730300418045476</v>
      </c>
      <c r="AX234" s="34">
        <v>-1.1462150686921847E-2</v>
      </c>
      <c r="AY234" s="34">
        <v>0.18936312701970431</v>
      </c>
      <c r="AZ234" s="34">
        <v>0.10284883288870081</v>
      </c>
      <c r="BA234" s="34">
        <v>0.53271796238906099</v>
      </c>
      <c r="BB234" s="34">
        <v>0.64660720853254883</v>
      </c>
      <c r="BC234" s="34">
        <v>0.55231650636134533</v>
      </c>
      <c r="BD234" s="34">
        <v>0.47099991078420678</v>
      </c>
      <c r="BE234" s="34">
        <v>0.6063840408962019</v>
      </c>
      <c r="BF234" s="34">
        <v>0.60874366028484261</v>
      </c>
      <c r="BG234" s="34">
        <v>0.40258522034407068</v>
      </c>
      <c r="BH234" s="34">
        <v>0.38272746249962725</v>
      </c>
      <c r="BI234" s="34">
        <v>0.58500412483894593</v>
      </c>
      <c r="BJ234" s="34">
        <v>0.43088807452012334</v>
      </c>
      <c r="BK234" s="34">
        <v>0.52189741714509741</v>
      </c>
      <c r="BL234" s="34">
        <v>9.4124377839245696E-2</v>
      </c>
    </row>
    <row r="235" spans="1:64" ht="14" customHeight="1" outlineLevel="1" x14ac:dyDescent="0.15">
      <c r="A235" s="35" t="s">
        <v>1038</v>
      </c>
      <c r="B235" s="35" t="s">
        <v>1039</v>
      </c>
      <c r="C235" s="36" t="s">
        <v>257</v>
      </c>
      <c r="D235" s="36" t="s">
        <v>258</v>
      </c>
      <c r="E235" s="37">
        <v>0.85237027270996768</v>
      </c>
      <c r="F235" s="37">
        <v>-0.15973425417814799</v>
      </c>
      <c r="G235" s="38">
        <v>0.41914834199664353</v>
      </c>
      <c r="H235" s="37">
        <v>0</v>
      </c>
      <c r="I235" s="37">
        <v>1</v>
      </c>
      <c r="J235" s="37">
        <v>327.8</v>
      </c>
      <c r="K235" s="37">
        <v>220.69681566448676</v>
      </c>
      <c r="L235" s="37">
        <v>5.3967898848146358</v>
      </c>
      <c r="M235" s="37">
        <v>9.2644117061744094E-2</v>
      </c>
      <c r="N235" s="37">
        <v>-2.378989824632165</v>
      </c>
      <c r="O235" s="37">
        <v>1</v>
      </c>
      <c r="P235" s="37">
        <v>0</v>
      </c>
      <c r="Q235" s="34">
        <v>0.24760959001276778</v>
      </c>
      <c r="R235" s="34">
        <v>0.18907173740404132</v>
      </c>
      <c r="S235" s="34">
        <v>0.18698330171666785</v>
      </c>
      <c r="T235" s="34">
        <v>0.21625946868665316</v>
      </c>
      <c r="U235" s="34">
        <v>0.27420802297406444</v>
      </c>
      <c r="V235" s="34">
        <v>0.29975056935256478</v>
      </c>
      <c r="W235" s="34">
        <v>0.38634399308556616</v>
      </c>
      <c r="X235" s="34">
        <v>0.38794277929155313</v>
      </c>
      <c r="Y235" s="34">
        <v>0.40972585996158545</v>
      </c>
      <c r="Z235" s="34">
        <v>0.4144895312210487</v>
      </c>
      <c r="AA235" s="34">
        <v>0.30123848537065123</v>
      </c>
      <c r="AB235" s="34">
        <v>9.1785904077626351E-2</v>
      </c>
      <c r="AC235" s="34">
        <v>1.7158867479355093</v>
      </c>
      <c r="AD235" s="34">
        <v>1.8132007615823991</v>
      </c>
      <c r="AE235" s="34">
        <v>1.4495279593318811</v>
      </c>
      <c r="AF235" s="34">
        <v>1.2060690202300675</v>
      </c>
      <c r="AG235" s="34">
        <v>1.4334975369458127</v>
      </c>
      <c r="AH235" s="34">
        <v>1.9382889200561009</v>
      </c>
      <c r="AI235" s="34">
        <v>2.3835110746513535</v>
      </c>
      <c r="AJ235" s="34">
        <v>0.95983146067415726</v>
      </c>
      <c r="AK235" s="34">
        <v>6.8113207547169807</v>
      </c>
      <c r="AL235" s="34">
        <v>-3.2303249097472921</v>
      </c>
      <c r="AM235" s="34">
        <v>1.6480809326376971</v>
      </c>
      <c r="AN235" s="34">
        <v>2.4006795464536355</v>
      </c>
      <c r="AO235" s="34">
        <v>0.32231496528290737</v>
      </c>
      <c r="AP235" s="34">
        <v>0.30024170665919364</v>
      </c>
      <c r="AQ235" s="34">
        <v>0.26419589675711447</v>
      </c>
      <c r="AR235" s="34">
        <v>0.17888977142352838</v>
      </c>
      <c r="AS235" s="34">
        <v>0.18623148656061436</v>
      </c>
      <c r="AT235" s="34">
        <v>0.1876633737312014</v>
      </c>
      <c r="AU235" s="34">
        <v>0.22209906742088364</v>
      </c>
      <c r="AV235" s="34">
        <v>0.20378101145038169</v>
      </c>
      <c r="AW235" s="34">
        <v>0.21397957322633598</v>
      </c>
      <c r="AX235" s="34">
        <v>0.19325299123148029</v>
      </c>
      <c r="AY235" s="34">
        <v>0.2272649843743641</v>
      </c>
      <c r="AZ235" s="34">
        <v>5.080211216208836E-2</v>
      </c>
      <c r="BA235" s="34">
        <v>1.3017063081695968</v>
      </c>
      <c r="BB235" s="34">
        <v>1.5879777209514134</v>
      </c>
      <c r="BC235" s="34">
        <v>1.4129384513567174</v>
      </c>
      <c r="BD235" s="34">
        <v>0.82719971758891531</v>
      </c>
      <c r="BE235" s="34">
        <v>0.67916133357713171</v>
      </c>
      <c r="BF235" s="34">
        <v>0.62606511185796254</v>
      </c>
      <c r="BG235" s="34">
        <v>0.57487387249656008</v>
      </c>
      <c r="BH235" s="34">
        <v>0.52528625954198471</v>
      </c>
      <c r="BI235" s="34">
        <v>0.52225059274120011</v>
      </c>
      <c r="BJ235" s="34">
        <v>0.46624335881819368</v>
      </c>
      <c r="BK235" s="34">
        <v>0.85237027270996768</v>
      </c>
      <c r="BL235" s="34">
        <v>0.41914834199664353</v>
      </c>
    </row>
    <row r="236" spans="1:64" ht="14" customHeight="1" outlineLevel="1" x14ac:dyDescent="0.15">
      <c r="A236" s="35" t="s">
        <v>1041</v>
      </c>
      <c r="B236" s="35" t="s">
        <v>1042</v>
      </c>
      <c r="C236" s="36" t="s">
        <v>273</v>
      </c>
      <c r="D236" s="36" t="s">
        <v>258</v>
      </c>
      <c r="E236" s="37">
        <v>1.2279115902119213</v>
      </c>
      <c r="F236" s="37">
        <v>0.20531483219175836</v>
      </c>
      <c r="G236" s="38">
        <v>0.35020972295520064</v>
      </c>
      <c r="H236" s="37">
        <v>1</v>
      </c>
      <c r="I236" s="37">
        <v>0</v>
      </c>
      <c r="J236" s="37">
        <v>1585.49</v>
      </c>
      <c r="K236" s="37">
        <v>1465.94442478409</v>
      </c>
      <c r="L236" s="37">
        <v>7.2902549723037939</v>
      </c>
      <c r="M236" s="37">
        <v>0.15467856288925294</v>
      </c>
      <c r="N236" s="37">
        <v>-1.8664061031495776</v>
      </c>
      <c r="O236" s="37">
        <v>1</v>
      </c>
      <c r="P236" s="37">
        <v>0</v>
      </c>
      <c r="Q236" s="34">
        <v>0.33994999621183419</v>
      </c>
      <c r="R236" s="34">
        <v>0.29571554388933985</v>
      </c>
      <c r="S236" s="34">
        <v>0.33780648155309773</v>
      </c>
      <c r="T236" s="34">
        <v>0.2456237259156967</v>
      </c>
      <c r="U236" s="34">
        <v>0.15659264005291057</v>
      </c>
      <c r="V236" s="34">
        <v>0.10446401692049989</v>
      </c>
      <c r="W236" s="34">
        <v>0.17460737486934547</v>
      </c>
      <c r="X236" s="34">
        <v>0.18039076156737774</v>
      </c>
      <c r="Y236" s="34">
        <v>0.12521791651223765</v>
      </c>
      <c r="Z236" s="34">
        <v>0.11461667873916397</v>
      </c>
      <c r="AA236" s="34">
        <v>0.20749851362315033</v>
      </c>
      <c r="AB236" s="34">
        <v>9.0787078500810997E-2</v>
      </c>
      <c r="AC236" s="34">
        <v>2.9789211618257259</v>
      </c>
      <c r="AD236" s="34">
        <v>2.8398009950248757</v>
      </c>
      <c r="AE236" s="34">
        <v>2.9856442975959894</v>
      </c>
      <c r="AF236" s="34">
        <v>2.7316074301594262</v>
      </c>
      <c r="AG236" s="34">
        <v>1.1136998383066294</v>
      </c>
      <c r="AH236" s="34">
        <v>0.99815607021684616</v>
      </c>
      <c r="AI236" s="34">
        <v>0.65588191441777255</v>
      </c>
      <c r="AJ236" s="34">
        <v>0.90402356771842762</v>
      </c>
      <c r="AK236" s="34">
        <v>1.2006581112207964</v>
      </c>
      <c r="AL236" s="34">
        <v>0.353525161708798</v>
      </c>
      <c r="AM236" s="34">
        <v>1.6761918548195287</v>
      </c>
      <c r="AN236" s="34">
        <v>1.0681574566285663</v>
      </c>
      <c r="AO236" s="34">
        <v>0.30862881315128798</v>
      </c>
      <c r="AP236" s="34">
        <v>0.28862295634586216</v>
      </c>
      <c r="AQ236" s="34">
        <v>0.36228778410661949</v>
      </c>
      <c r="AR236" s="34">
        <v>0.30112381290208151</v>
      </c>
      <c r="AS236" s="34">
        <v>0.23589208711490262</v>
      </c>
      <c r="AT236" s="34">
        <v>0.19739778578409206</v>
      </c>
      <c r="AU236" s="34">
        <v>0.17130951762812191</v>
      </c>
      <c r="AV236" s="34">
        <v>0.14090480678605088</v>
      </c>
      <c r="AW236" s="34">
        <v>0.19690036263166982</v>
      </c>
      <c r="AX236" s="34">
        <v>0.1565771833503575</v>
      </c>
      <c r="AY236" s="34">
        <v>0.2359645109801046</v>
      </c>
      <c r="AZ236" s="34">
        <v>7.5121150430093805E-2</v>
      </c>
      <c r="BA236" s="34">
        <v>0.90786532310761092</v>
      </c>
      <c r="BB236" s="34">
        <v>0.9760155064891286</v>
      </c>
      <c r="BC236" s="34">
        <v>1.0724713819609577</v>
      </c>
      <c r="BD236" s="34">
        <v>1.2259557246739008</v>
      </c>
      <c r="BE236" s="34">
        <v>1.5064059654093436</v>
      </c>
      <c r="BF236" s="34">
        <v>1.8896246918622461</v>
      </c>
      <c r="BG236" s="34">
        <v>0.98111272651747239</v>
      </c>
      <c r="BH236" s="34">
        <v>0.7811087749824791</v>
      </c>
      <c r="BI236" s="34">
        <v>1.5724615783111724</v>
      </c>
      <c r="BJ236" s="34">
        <v>1.3660942288049027</v>
      </c>
      <c r="BK236" s="34">
        <v>1.2279115902119213</v>
      </c>
      <c r="BL236" s="34">
        <v>0.35020972295520064</v>
      </c>
    </row>
    <row r="237" spans="1:64" ht="14" customHeight="1" outlineLevel="1" x14ac:dyDescent="0.15">
      <c r="A237" s="35" t="s">
        <v>1044</v>
      </c>
      <c r="B237" s="35" t="s">
        <v>1045</v>
      </c>
      <c r="C237" s="36" t="s">
        <v>257</v>
      </c>
      <c r="D237" s="36" t="s">
        <v>253</v>
      </c>
      <c r="E237" s="37">
        <v>0.97547035304238661</v>
      </c>
      <c r="F237" s="37">
        <v>-2.4835510931406853E-2</v>
      </c>
      <c r="G237" s="38">
        <v>0.1973089202867094</v>
      </c>
      <c r="H237" s="37">
        <v>0</v>
      </c>
      <c r="I237" s="37">
        <v>1</v>
      </c>
      <c r="J237" s="37">
        <v>230.84</v>
      </c>
      <c r="K237" s="37">
        <v>60.995522604349972</v>
      </c>
      <c r="L237" s="37">
        <v>4.1108004615507161</v>
      </c>
      <c r="M237" s="37">
        <v>3.2198995214323789E-2</v>
      </c>
      <c r="N237" s="37">
        <v>-3.4358200314427516</v>
      </c>
      <c r="O237" s="37">
        <v>1</v>
      </c>
      <c r="P237" s="37">
        <v>0</v>
      </c>
      <c r="Q237" s="34">
        <v>2.19634518936992E-2</v>
      </c>
      <c r="R237" s="34">
        <v>-1.716201340938657E-2</v>
      </c>
      <c r="S237" s="34">
        <v>1.7166789396170837E-2</v>
      </c>
      <c r="T237" s="34">
        <v>1.735983636649709E-2</v>
      </c>
      <c r="U237" s="34">
        <v>1.3466833541927408E-2</v>
      </c>
      <c r="V237" s="34">
        <v>7.1812202039707928E-3</v>
      </c>
      <c r="W237" s="34">
        <v>0.10319129480614485</v>
      </c>
      <c r="X237" s="34">
        <v>0.1317294419246697</v>
      </c>
      <c r="Y237" s="34">
        <v>0.12422165245146775</v>
      </c>
      <c r="Z237" s="34">
        <v>0.27366266228519098</v>
      </c>
      <c r="AA237" s="34">
        <v>6.9278116946035209E-2</v>
      </c>
      <c r="AB237" s="34">
        <v>8.9402151362331303E-2</v>
      </c>
      <c r="AC237" s="34">
        <v>0.17954759660697456</v>
      </c>
      <c r="AD237" s="34">
        <v>-0.13977180114099427</v>
      </c>
      <c r="AE237" s="34">
        <v>0.1519967400162999</v>
      </c>
      <c r="AF237" s="34">
        <v>0.12720983858570331</v>
      </c>
      <c r="AG237" s="34">
        <v>0.10158610271903322</v>
      </c>
      <c r="AH237" s="34">
        <v>5.3773158608224132E-2</v>
      </c>
      <c r="AI237" s="34">
        <v>0.84028294862248687</v>
      </c>
      <c r="AJ237" s="34">
        <v>0.62236024844720494</v>
      </c>
      <c r="AK237" s="34">
        <v>1.417313432835821</v>
      </c>
      <c r="AL237" s="34">
        <v>5.0297029702970297</v>
      </c>
      <c r="AM237" s="34">
        <v>0.83840012355977822</v>
      </c>
      <c r="AN237" s="34">
        <v>1.5447121095946987</v>
      </c>
      <c r="AO237" s="34">
        <v>2.2549715909090912E-2</v>
      </c>
      <c r="AP237" s="34">
        <v>-1.9864481380668323E-2</v>
      </c>
      <c r="AQ237" s="34">
        <v>2.1691090951384041E-2</v>
      </c>
      <c r="AR237" s="34">
        <v>1.8301448634302778E-2</v>
      </c>
      <c r="AS237" s="34">
        <v>1.5011160714285713E-2</v>
      </c>
      <c r="AT237" s="34">
        <v>6.400602409638554E-3</v>
      </c>
      <c r="AU237" s="34">
        <v>0.10534914115011201</v>
      </c>
      <c r="AV237" s="34">
        <v>7.8116473064629294E-2</v>
      </c>
      <c r="AW237" s="34">
        <v>0.10084961767204759</v>
      </c>
      <c r="AX237" s="34">
        <v>0.22467934542237947</v>
      </c>
      <c r="AY237" s="34">
        <v>5.7308411454720196E-2</v>
      </c>
      <c r="AZ237" s="34">
        <v>7.2252931296622802E-2</v>
      </c>
      <c r="BA237" s="34">
        <v>1.0266927083333335</v>
      </c>
      <c r="BB237" s="34">
        <v>1.1574680025482134</v>
      </c>
      <c r="BC237" s="34">
        <v>1.2635496627122589</v>
      </c>
      <c r="BD237" s="34">
        <v>1.054240849275683</v>
      </c>
      <c r="BE237" s="34">
        <v>1.1146763392857142</v>
      </c>
      <c r="BF237" s="34">
        <v>0.89129733218588636</v>
      </c>
      <c r="BG237" s="34">
        <v>1.020911127707244</v>
      </c>
      <c r="BH237" s="34">
        <v>0.59300693848912445</v>
      </c>
      <c r="BI237" s="34">
        <v>0.81185216652506365</v>
      </c>
      <c r="BJ237" s="34">
        <v>0.82100840336134451</v>
      </c>
      <c r="BK237" s="34">
        <v>0.97547035304238661</v>
      </c>
      <c r="BL237" s="34">
        <v>0.1973089202867094</v>
      </c>
    </row>
    <row r="238" spans="1:64" ht="14" customHeight="1" outlineLevel="1" x14ac:dyDescent="0.15">
      <c r="A238" s="35" t="s">
        <v>1047</v>
      </c>
      <c r="B238" s="35" t="s">
        <v>1048</v>
      </c>
      <c r="C238" s="36" t="s">
        <v>288</v>
      </c>
      <c r="D238" s="36" t="s">
        <v>258</v>
      </c>
      <c r="E238" s="37">
        <v>2.0556033008949273</v>
      </c>
      <c r="F238" s="37">
        <v>0.72056938194070352</v>
      </c>
      <c r="G238" s="38">
        <v>0.44885250859497294</v>
      </c>
      <c r="H238" s="37">
        <v>1</v>
      </c>
      <c r="I238" s="37">
        <v>0</v>
      </c>
      <c r="J238" s="37">
        <v>562.6</v>
      </c>
      <c r="K238" s="37">
        <v>216.34124792918141</v>
      </c>
      <c r="L238" s="37">
        <v>5.376857012555579</v>
      </c>
      <c r="M238" s="37">
        <v>2.0440984526128046E-2</v>
      </c>
      <c r="N238" s="37">
        <v>-3.8902133481662933</v>
      </c>
      <c r="O238" s="37">
        <v>0</v>
      </c>
      <c r="P238" s="37">
        <v>1</v>
      </c>
      <c r="Q238" s="34">
        <v>0.11654135338345864</v>
      </c>
      <c r="R238" s="34">
        <v>9.7722579164754464E-2</v>
      </c>
      <c r="S238" s="34">
        <v>9.9125491910800168E-2</v>
      </c>
      <c r="T238" s="34">
        <v>0.18113155726448779</v>
      </c>
      <c r="U238" s="34">
        <v>0.1539135025171566</v>
      </c>
      <c r="V238" s="34">
        <v>0.11243492998668335</v>
      </c>
      <c r="W238" s="34">
        <v>7.7684162954354707E-2</v>
      </c>
      <c r="X238" s="34">
        <v>6.8011531440090783E-2</v>
      </c>
      <c r="Y238" s="34">
        <v>8.9089680797162646E-2</v>
      </c>
      <c r="Z238" s="34">
        <v>0.10197815314784711</v>
      </c>
      <c r="AA238" s="34">
        <v>0.10976329425667963</v>
      </c>
      <c r="AB238" s="34">
        <v>3.4341711461319091E-2</v>
      </c>
      <c r="AC238" s="34">
        <v>1.1894736842105265</v>
      </c>
      <c r="AD238" s="34">
        <v>1.1214614878209348</v>
      </c>
      <c r="AE238" s="34">
        <v>1.2913699800626601</v>
      </c>
      <c r="AF238" s="34">
        <v>3.0066104399361753</v>
      </c>
      <c r="AG238" s="34">
        <v>2.3765407554671971</v>
      </c>
      <c r="AH238" s="34">
        <v>1.8746846089150546</v>
      </c>
      <c r="AI238" s="34">
        <v>1.3888327802625884</v>
      </c>
      <c r="AJ238" s="34">
        <v>1.292738478027867</v>
      </c>
      <c r="AK238" s="34">
        <v>1.915859564164649</v>
      </c>
      <c r="AL238" s="34">
        <v>2.968567836324151</v>
      </c>
      <c r="AM238" s="34">
        <v>1.8426139615191801</v>
      </c>
      <c r="AN238" s="34">
        <v>0.72056572242816308</v>
      </c>
      <c r="AO238" s="34">
        <v>0.19890977230140255</v>
      </c>
      <c r="AP238" s="34">
        <v>0.18053200508690123</v>
      </c>
      <c r="AQ238" s="34">
        <v>0.21618271110475371</v>
      </c>
      <c r="AR238" s="34">
        <v>0.24670806524016162</v>
      </c>
      <c r="AS238" s="34">
        <v>0.24274545639151185</v>
      </c>
      <c r="AT238" s="34">
        <v>0.21431455877545524</v>
      </c>
      <c r="AU238" s="34">
        <v>0.18974591472669569</v>
      </c>
      <c r="AV238" s="34">
        <v>0.17734198386296385</v>
      </c>
      <c r="AW238" s="34">
        <v>0.24070271503536392</v>
      </c>
      <c r="AX238" s="34">
        <v>0.22677819883694531</v>
      </c>
      <c r="AY238" s="34">
        <v>0.21339613813621555</v>
      </c>
      <c r="AZ238" s="34">
        <v>2.5934844191675868E-2</v>
      </c>
      <c r="BA238" s="34">
        <v>1.7067741752313896</v>
      </c>
      <c r="BB238" s="34">
        <v>1.8473929631199661</v>
      </c>
      <c r="BC238" s="34">
        <v>2.1808992514184902</v>
      </c>
      <c r="BD238" s="34">
        <v>1.3620380068831364</v>
      </c>
      <c r="BE238" s="34">
        <v>1.5771550411209259</v>
      </c>
      <c r="BF238" s="34">
        <v>1.906120800723035</v>
      </c>
      <c r="BG238" s="34">
        <v>2.4425302083538663</v>
      </c>
      <c r="BH238" s="34">
        <v>2.6075281662960172</v>
      </c>
      <c r="BI238" s="34">
        <v>2.7018024184348621</v>
      </c>
      <c r="BJ238" s="34">
        <v>2.2237919773675845</v>
      </c>
      <c r="BK238" s="34">
        <v>2.0556033008949273</v>
      </c>
      <c r="BL238" s="34">
        <v>0.44885250859497294</v>
      </c>
    </row>
    <row r="239" spans="1:64" ht="14" customHeight="1" outlineLevel="1" x14ac:dyDescent="0.15">
      <c r="A239" s="35" t="s">
        <v>1050</v>
      </c>
      <c r="B239" s="35" t="s">
        <v>1051</v>
      </c>
      <c r="C239" s="36" t="s">
        <v>257</v>
      </c>
      <c r="D239" s="36" t="s">
        <v>253</v>
      </c>
      <c r="E239" s="37">
        <v>0.18686758144624968</v>
      </c>
      <c r="F239" s="37">
        <v>-1.6773550335716605</v>
      </c>
      <c r="G239" s="38">
        <v>0.41784861490479275</v>
      </c>
      <c r="H239" s="37">
        <v>0</v>
      </c>
      <c r="I239" s="37">
        <v>1</v>
      </c>
      <c r="J239" s="37">
        <v>149.1</v>
      </c>
      <c r="K239" s="37">
        <v>94.338115308712844</v>
      </c>
      <c r="L239" s="37">
        <v>4.5468853000088263</v>
      </c>
      <c r="M239" s="37">
        <v>2.8332316817945416E-2</v>
      </c>
      <c r="N239" s="37">
        <v>-3.563752188817217</v>
      </c>
      <c r="O239" s="37">
        <v>1</v>
      </c>
      <c r="P239" s="37">
        <v>0</v>
      </c>
      <c r="Z239" s="34">
        <v>4.6040183800342381E-2</v>
      </c>
      <c r="AA239" s="34">
        <v>4.6040183800342381E-2</v>
      </c>
      <c r="AJ239" s="34">
        <v>2.2231139646869984</v>
      </c>
      <c r="AK239" s="34">
        <v>1.3623616236162361</v>
      </c>
      <c r="AL239" s="34">
        <v>0.61442885771543088</v>
      </c>
      <c r="AM239" s="34">
        <v>1.3999681486728885</v>
      </c>
      <c r="AN239" s="34">
        <v>0.80500163440402905</v>
      </c>
      <c r="AT239" s="34">
        <v>0.21878669275929549</v>
      </c>
      <c r="AU239" s="34">
        <v>0.25803334138680839</v>
      </c>
      <c r="AV239" s="34">
        <v>0.16330621388987146</v>
      </c>
      <c r="AW239" s="34">
        <v>0.12631723005337347</v>
      </c>
      <c r="AX239" s="34">
        <v>4.3017088980553925E-2</v>
      </c>
      <c r="AY239" s="34">
        <v>0.16189211341398052</v>
      </c>
      <c r="AZ239" s="34">
        <v>8.3484987146384734E-2</v>
      </c>
      <c r="BF239" s="34">
        <v>0</v>
      </c>
      <c r="BG239" s="34">
        <v>0</v>
      </c>
      <c r="BH239" s="34">
        <v>0</v>
      </c>
      <c r="BI239" s="34">
        <v>0</v>
      </c>
      <c r="BJ239" s="34">
        <v>0.93433790723124843</v>
      </c>
      <c r="BK239" s="34">
        <v>0.18686758144624968</v>
      </c>
    </row>
    <row r="240" spans="1:64" ht="14" customHeight="1" outlineLevel="1" x14ac:dyDescent="0.15">
      <c r="A240" s="35" t="s">
        <v>1053</v>
      </c>
      <c r="B240" s="35" t="s">
        <v>1054</v>
      </c>
      <c r="C240" s="36" t="s">
        <v>273</v>
      </c>
      <c r="D240" s="36" t="s">
        <v>258</v>
      </c>
      <c r="E240" s="37">
        <v>0.73451653765840796</v>
      </c>
      <c r="F240" s="37">
        <v>-0.30854276808946624</v>
      </c>
      <c r="G240" s="38">
        <v>0.82028149360799596</v>
      </c>
      <c r="H240" s="37">
        <v>0</v>
      </c>
      <c r="I240" s="37">
        <v>1</v>
      </c>
      <c r="J240" s="37">
        <v>1878.7900000000002</v>
      </c>
      <c r="K240" s="37">
        <v>1312.3971226982578</v>
      </c>
      <c r="L240" s="37">
        <v>7.1796106086876046</v>
      </c>
      <c r="M240" s="37">
        <v>5.4783924560410965E-2</v>
      </c>
      <c r="N240" s="37">
        <v>-2.904358475500699</v>
      </c>
      <c r="O240" s="37">
        <v>1</v>
      </c>
      <c r="P240" s="37">
        <v>0</v>
      </c>
      <c r="V240" s="34">
        <v>0.18133448192862664</v>
      </c>
      <c r="W240" s="34">
        <v>0.10242159126509867</v>
      </c>
      <c r="X240" s="34">
        <v>0.64934756608329125</v>
      </c>
      <c r="Y240" s="34">
        <v>0.44245508125143518</v>
      </c>
      <c r="Z240" s="34">
        <v>0.4487799008705845</v>
      </c>
      <c r="AA240" s="34">
        <v>0.36486772427980724</v>
      </c>
      <c r="AB240" s="34">
        <v>0.22167107136300582</v>
      </c>
      <c r="AC240" s="34">
        <v>4.6199021207177813</v>
      </c>
      <c r="AD240" s="34">
        <v>4.5845609899823216</v>
      </c>
      <c r="AE240" s="34">
        <v>4.2725735542779839</v>
      </c>
      <c r="AF240" s="34">
        <v>2.2891426078103412</v>
      </c>
      <c r="AG240" s="34">
        <v>2.9404563160823596</v>
      </c>
      <c r="AH240" s="34">
        <v>1.8114401417362693</v>
      </c>
      <c r="AI240" s="34">
        <v>1.3253090435914119</v>
      </c>
      <c r="AJ240" s="34">
        <v>5.9410245901639342</v>
      </c>
      <c r="AK240" s="34">
        <v>4.5352891011427596</v>
      </c>
      <c r="AL240" s="34">
        <v>2.3242607594427804</v>
      </c>
      <c r="AM240" s="34">
        <v>3.464395922494794</v>
      </c>
      <c r="AN240" s="34">
        <v>1.5197665733838064</v>
      </c>
      <c r="AO240" s="34">
        <v>0.25170079020086289</v>
      </c>
      <c r="AP240" s="34">
        <v>0.33840211566566913</v>
      </c>
      <c r="AQ240" s="34">
        <v>0.35826905626134298</v>
      </c>
      <c r="AR240" s="34">
        <v>0.44123913652929636</v>
      </c>
      <c r="AS240" s="34">
        <v>0.35127528973785099</v>
      </c>
      <c r="AT240" s="34">
        <v>0.33244690116474868</v>
      </c>
      <c r="AU240" s="34">
        <v>0.19008139885438649</v>
      </c>
      <c r="AV240" s="34">
        <v>0.59513418754644321</v>
      </c>
      <c r="AW240" s="34">
        <v>0.67823310054227226</v>
      </c>
      <c r="AX240" s="34">
        <v>0.54148031938558083</v>
      </c>
      <c r="AY240" s="34">
        <v>0.4078262295888454</v>
      </c>
      <c r="AZ240" s="34">
        <v>0.15460617428818982</v>
      </c>
      <c r="BA240" s="34">
        <v>0</v>
      </c>
      <c r="BB240" s="34">
        <v>0</v>
      </c>
      <c r="BC240" s="34">
        <v>0</v>
      </c>
      <c r="BD240" s="34">
        <v>0</v>
      </c>
      <c r="BE240" s="34">
        <v>0</v>
      </c>
      <c r="BF240" s="34">
        <v>1.8333352687747495</v>
      </c>
      <c r="BG240" s="34">
        <v>1.8558723459235973</v>
      </c>
      <c r="BH240" s="34">
        <v>0.91651100062813806</v>
      </c>
      <c r="BI240" s="34">
        <v>1.5328857759390289</v>
      </c>
      <c r="BJ240" s="34">
        <v>1.2065609853185659</v>
      </c>
      <c r="BK240" s="34">
        <v>0.73451653765840796</v>
      </c>
      <c r="BL240" s="34">
        <v>0.82028149360799596</v>
      </c>
    </row>
    <row r="241" spans="1:64" ht="14" customHeight="1" outlineLevel="1" x14ac:dyDescent="0.15">
      <c r="A241" s="35" t="s">
        <v>1056</v>
      </c>
      <c r="B241" s="35" t="s">
        <v>1057</v>
      </c>
      <c r="C241" s="36" t="s">
        <v>414</v>
      </c>
      <c r="D241" s="36" t="s">
        <v>253</v>
      </c>
      <c r="E241" s="37">
        <v>1.206227349763985</v>
      </c>
      <c r="F241" s="37">
        <v>0.18749759609702848</v>
      </c>
      <c r="G241" s="38">
        <v>0.31418573884745221</v>
      </c>
      <c r="H241" s="37">
        <v>1</v>
      </c>
      <c r="I241" s="37">
        <v>0</v>
      </c>
      <c r="J241" s="37">
        <v>12234.4</v>
      </c>
      <c r="K241" s="37">
        <v>8110.8526774658885</v>
      </c>
      <c r="L241" s="37">
        <v>9.0009582806044275</v>
      </c>
      <c r="M241" s="37">
        <v>6.9690941374649693E-2</v>
      </c>
      <c r="N241" s="37">
        <v>-2.6636849355923826</v>
      </c>
      <c r="O241" s="37">
        <v>1</v>
      </c>
      <c r="P241" s="37">
        <v>0</v>
      </c>
      <c r="Q241" s="34">
        <v>0.52597683412098151</v>
      </c>
      <c r="R241" s="34">
        <v>0.37839238438573763</v>
      </c>
      <c r="S241" s="34">
        <v>0.37186290392991916</v>
      </c>
      <c r="T241" s="34">
        <v>0.37295013862529192</v>
      </c>
      <c r="U241" s="34">
        <v>0.30470819238932967</v>
      </c>
      <c r="V241" s="34">
        <v>0.37842867339655351</v>
      </c>
      <c r="W241" s="34">
        <v>0.27432908647329901</v>
      </c>
      <c r="X241" s="34">
        <v>0.25994600083789671</v>
      </c>
      <c r="Y241" s="34">
        <v>0.35250066142548386</v>
      </c>
      <c r="Z241" s="34">
        <v>0.37153114344739424</v>
      </c>
      <c r="AA241" s="34">
        <v>0.35906260190318873</v>
      </c>
      <c r="AB241" s="34">
        <v>7.3878693522605468E-2</v>
      </c>
      <c r="AC241" s="34">
        <v>3.5162229617304495</v>
      </c>
      <c r="AD241" s="34">
        <v>3.6240828657747088</v>
      </c>
      <c r="AE241" s="34">
        <v>3.4286225402504473</v>
      </c>
      <c r="AF241" s="34">
        <v>2.7496775857621873</v>
      </c>
      <c r="AG241" s="34">
        <v>2.4892064761143313</v>
      </c>
      <c r="AH241" s="34">
        <v>2.6721267212672126</v>
      </c>
      <c r="AI241" s="34">
        <v>2.4174629324546952</v>
      </c>
      <c r="AJ241" s="34">
        <v>3.1616739424958604</v>
      </c>
      <c r="AK241" s="34">
        <v>3.6169529499626587</v>
      </c>
      <c r="AL241" s="34">
        <v>3.895025728987993</v>
      </c>
      <c r="AM241" s="34">
        <v>3.1571054704800541</v>
      </c>
      <c r="AN241" s="34">
        <v>0.53449079420608148</v>
      </c>
      <c r="AO241" s="34">
        <v>0.50282553090238535</v>
      </c>
      <c r="AP241" s="34">
        <v>0.33619602426280704</v>
      </c>
      <c r="AQ241" s="34">
        <v>0.33830512064674423</v>
      </c>
      <c r="AR241" s="34">
        <v>0.34161152324035055</v>
      </c>
      <c r="AS241" s="34">
        <v>0.3780030656690595</v>
      </c>
      <c r="AT241" s="34">
        <v>0.42075875458809858</v>
      </c>
      <c r="AU241" s="34">
        <v>0.40497874924104432</v>
      </c>
      <c r="AV241" s="34">
        <v>0.48326641433025391</v>
      </c>
      <c r="AW241" s="34">
        <v>0.48391802639861714</v>
      </c>
      <c r="AX241" s="34">
        <v>0.49469653326103902</v>
      </c>
      <c r="AY241" s="34">
        <v>0.41845597425403991</v>
      </c>
      <c r="AZ241" s="34">
        <v>6.8585569346317404E-2</v>
      </c>
      <c r="BA241" s="34">
        <v>0.9559841770269466</v>
      </c>
      <c r="BB241" s="34">
        <v>0.88848517606550159</v>
      </c>
      <c r="BC241" s="34">
        <v>0.90975764743261611</v>
      </c>
      <c r="BD241" s="34">
        <v>0.91597103167609317</v>
      </c>
      <c r="BE241" s="34">
        <v>1.2405411968250595</v>
      </c>
      <c r="BF241" s="34">
        <v>1.1118574890523363</v>
      </c>
      <c r="BG241" s="34">
        <v>1.4762515869073247</v>
      </c>
      <c r="BH241" s="34">
        <v>1.8591030936137414</v>
      </c>
      <c r="BI241" s="34">
        <v>1.3728145202386066</v>
      </c>
      <c r="BJ241" s="34">
        <v>1.3315075788016248</v>
      </c>
      <c r="BK241" s="34">
        <v>1.206227349763985</v>
      </c>
      <c r="BL241" s="34">
        <v>0.31418573884745221</v>
      </c>
    </row>
    <row r="242" spans="1:64" ht="14" customHeight="1" outlineLevel="1" x14ac:dyDescent="0.15">
      <c r="A242" s="35" t="s">
        <v>1060</v>
      </c>
      <c r="B242" s="35" t="s">
        <v>1061</v>
      </c>
      <c r="C242" s="36" t="s">
        <v>250</v>
      </c>
      <c r="D242" s="36" t="s">
        <v>258</v>
      </c>
      <c r="E242" s="37">
        <v>1.3089332934348099</v>
      </c>
      <c r="F242" s="37">
        <v>0.2692125256864113</v>
      </c>
      <c r="G242" s="38">
        <v>0.7864532406343917</v>
      </c>
      <c r="H242" s="37">
        <v>1</v>
      </c>
      <c r="I242" s="37">
        <v>0</v>
      </c>
      <c r="J242" s="37">
        <v>493.47000000000008</v>
      </c>
      <c r="K242" s="37">
        <v>144.90849258142933</v>
      </c>
      <c r="L242" s="37">
        <v>4.9761024575568928</v>
      </c>
      <c r="M242" s="37">
        <v>2.5286439407091191E-2</v>
      </c>
      <c r="N242" s="37">
        <v>-3.6774870187582009</v>
      </c>
      <c r="O242" s="37">
        <v>0</v>
      </c>
      <c r="P242" s="37">
        <v>1</v>
      </c>
      <c r="Q242" s="34">
        <v>0.32530788860534782</v>
      </c>
      <c r="R242" s="34">
        <v>0.31249117057045178</v>
      </c>
      <c r="S242" s="34">
        <v>0.24451167675151272</v>
      </c>
      <c r="T242" s="34">
        <v>0.25168939673178525</v>
      </c>
      <c r="U242" s="34">
        <v>0.19169560546631023</v>
      </c>
      <c r="V242" s="34">
        <v>0.12915603719086674</v>
      </c>
      <c r="W242" s="34">
        <v>0.26928080706639579</v>
      </c>
      <c r="X242" s="34">
        <v>0.38185443668993019</v>
      </c>
      <c r="Y242" s="34">
        <v>0.24950552866050069</v>
      </c>
      <c r="Z242" s="34">
        <v>0.55887352856272254</v>
      </c>
      <c r="AA242" s="34">
        <v>0.29143660762958234</v>
      </c>
      <c r="AB242" s="34">
        <v>0.11719053082451139</v>
      </c>
      <c r="AC242" s="34">
        <v>1.8666242240967692</v>
      </c>
      <c r="AD242" s="34">
        <v>2.3348110618534936</v>
      </c>
      <c r="AE242" s="34">
        <v>2.2699628597957289</v>
      </c>
      <c r="AF242" s="34">
        <v>2.4883085332523533</v>
      </c>
      <c r="AG242" s="34">
        <v>2.3903426791277256</v>
      </c>
      <c r="AH242" s="34">
        <v>4.1504065040650406</v>
      </c>
      <c r="AI242" s="34">
        <v>4.296431172614712</v>
      </c>
      <c r="AJ242" s="34">
        <v>3.8472849031882368</v>
      </c>
      <c r="AK242" s="34">
        <v>4.6215980460572217</v>
      </c>
      <c r="AL242" s="34">
        <v>2.6926286509040334</v>
      </c>
      <c r="AM242" s="34">
        <v>3.0958398634955313</v>
      </c>
      <c r="AN242" s="34">
        <v>1.0136702617998374</v>
      </c>
      <c r="AO242" s="34">
        <v>0.35262635677560961</v>
      </c>
      <c r="AP242" s="34">
        <v>0.38420120193142743</v>
      </c>
      <c r="AQ242" s="34">
        <v>0.33393662068023494</v>
      </c>
      <c r="AR242" s="34">
        <v>0.31462140992167098</v>
      </c>
      <c r="AS242" s="34">
        <v>0.31184718553139607</v>
      </c>
      <c r="AT242" s="34">
        <v>0.426779991639961</v>
      </c>
      <c r="AU242" s="34">
        <v>0.24652095783359101</v>
      </c>
      <c r="AV242" s="34">
        <v>0.27666457286432161</v>
      </c>
      <c r="AW242" s="34">
        <v>0.30903385361984087</v>
      </c>
      <c r="AX242" s="34">
        <v>0.1958060818555728</v>
      </c>
      <c r="AY242" s="34">
        <v>0.31520382326536256</v>
      </c>
      <c r="AZ242" s="34">
        <v>6.6222980697385164E-2</v>
      </c>
      <c r="BA242" s="34">
        <v>1.0839772693105625</v>
      </c>
      <c r="BB242" s="34">
        <v>1.2294785840830933</v>
      </c>
      <c r="BC242" s="34">
        <v>1.3657287255839365</v>
      </c>
      <c r="BD242" s="34">
        <v>1.2500383965596682</v>
      </c>
      <c r="BE242" s="34">
        <v>1.6267831741515952</v>
      </c>
      <c r="BF242" s="34">
        <v>3.3043750870837396</v>
      </c>
      <c r="BG242" s="34">
        <v>0.91547912574700152</v>
      </c>
      <c r="BH242" s="34">
        <v>0.7245288944723618</v>
      </c>
      <c r="BI242" s="34">
        <v>1.2385851939992065</v>
      </c>
      <c r="BJ242" s="34">
        <v>0.35035848335693254</v>
      </c>
      <c r="BK242" s="34">
        <v>1.3089332934348099</v>
      </c>
      <c r="BL242" s="34">
        <v>0.7864532406343917</v>
      </c>
    </row>
    <row r="243" spans="1:64" ht="14" customHeight="1" outlineLevel="1" x14ac:dyDescent="0.15">
      <c r="A243" s="35" t="s">
        <v>1063</v>
      </c>
      <c r="B243" s="35" t="s">
        <v>1064</v>
      </c>
      <c r="C243" s="36" t="s">
        <v>642</v>
      </c>
      <c r="D243" s="36" t="s">
        <v>258</v>
      </c>
      <c r="E243" s="37">
        <v>0.97118993417028943</v>
      </c>
      <c r="F243" s="37">
        <v>-2.9233223052802831E-2</v>
      </c>
      <c r="G243" s="38">
        <v>8.4340633877849569E-2</v>
      </c>
      <c r="H243" s="37">
        <v>0</v>
      </c>
      <c r="I243" s="37">
        <v>1</v>
      </c>
      <c r="J243" s="37">
        <v>262.31</v>
      </c>
      <c r="K243" s="37">
        <v>76.658527828865189</v>
      </c>
      <c r="L243" s="37">
        <v>4.3393608558659142</v>
      </c>
      <c r="M243" s="37">
        <v>1.4022944184988097E-2</v>
      </c>
      <c r="N243" s="37">
        <v>-4.2670604204931308</v>
      </c>
      <c r="O243" s="37">
        <v>0</v>
      </c>
      <c r="P243" s="37">
        <v>1</v>
      </c>
      <c r="Q243" s="34">
        <v>0.69845389410172787</v>
      </c>
      <c r="R243" s="34">
        <v>0.69748617073535368</v>
      </c>
      <c r="S243" s="34">
        <v>0.6386846024948799</v>
      </c>
      <c r="T243" s="34">
        <v>0.57574473095490408</v>
      </c>
      <c r="U243" s="34">
        <v>0.50290219180455686</v>
      </c>
      <c r="V243" s="34">
        <v>0.47590827559525906</v>
      </c>
      <c r="W243" s="34">
        <v>0.44035338746173297</v>
      </c>
      <c r="X243" s="34">
        <v>0.44601486929410822</v>
      </c>
      <c r="Y243" s="34">
        <v>0.42609349510603595</v>
      </c>
      <c r="Z243" s="34">
        <v>0.52297519139600179</v>
      </c>
      <c r="AA243" s="34">
        <v>0.54246168089445601</v>
      </c>
      <c r="AB243" s="34">
        <v>0.10455006935575108</v>
      </c>
      <c r="AC243" s="34">
        <v>9.5676086295958669</v>
      </c>
      <c r="AD243" s="34">
        <v>17.7773543821448</v>
      </c>
      <c r="AE243" s="34">
        <v>6.3569608524438275</v>
      </c>
      <c r="AF243" s="34">
        <v>12.163681592039801</v>
      </c>
      <c r="AG243" s="34">
        <v>12.259767687434001</v>
      </c>
      <c r="AH243" s="34">
        <v>10.66732361056366</v>
      </c>
      <c r="AI243" s="34">
        <v>11.477450130095402</v>
      </c>
      <c r="AJ243" s="34">
        <v>11.750631844987362</v>
      </c>
      <c r="AK243" s="34">
        <v>10.644062400509391</v>
      </c>
      <c r="AL243" s="34">
        <v>13.505150554675119</v>
      </c>
      <c r="AM243" s="34">
        <v>11.616999168448922</v>
      </c>
      <c r="AN243" s="34">
        <v>2.905568044864884</v>
      </c>
      <c r="AO243" s="34">
        <v>0.62845794579058722</v>
      </c>
      <c r="AP243" s="34">
        <v>0.62190779074860503</v>
      </c>
      <c r="AQ243" s="34">
        <v>0.60713258556226635</v>
      </c>
      <c r="AR243" s="34">
        <v>0.59330712483013004</v>
      </c>
      <c r="AS243" s="34">
        <v>0.5476156785057309</v>
      </c>
      <c r="AT243" s="34">
        <v>0.48630727762803239</v>
      </c>
      <c r="AU243" s="34">
        <v>0.45926530045636743</v>
      </c>
      <c r="AV243" s="34">
        <v>0.44020135393160903</v>
      </c>
      <c r="AW243" s="34">
        <v>0.42191542257164855</v>
      </c>
      <c r="AX243" s="34">
        <v>0.42282645099668803</v>
      </c>
      <c r="AY243" s="34">
        <v>0.52289369310216649</v>
      </c>
      <c r="AZ243" s="34">
        <v>8.5666178389447262E-2</v>
      </c>
      <c r="BA243" s="34">
        <v>0.89978443974292455</v>
      </c>
      <c r="BB243" s="34">
        <v>0.89164175125211864</v>
      </c>
      <c r="BC243" s="34">
        <v>0.95059843808765287</v>
      </c>
      <c r="BD243" s="34">
        <v>1.0305037856726849</v>
      </c>
      <c r="BE243" s="34">
        <v>1.088910900429225</v>
      </c>
      <c r="BF243" s="34">
        <v>1.0218508535489668</v>
      </c>
      <c r="BG243" s="34">
        <v>1.0429471273143729</v>
      </c>
      <c r="BH243" s="34">
        <v>0.98696564674693466</v>
      </c>
      <c r="BI243" s="34">
        <v>0.99019447003445182</v>
      </c>
      <c r="BJ243" s="34">
        <v>0.80850192887356265</v>
      </c>
      <c r="BK243" s="34">
        <v>0.97118993417028943</v>
      </c>
      <c r="BL243" s="34">
        <v>8.4340633877849569E-2</v>
      </c>
    </row>
    <row r="244" spans="1:64" ht="14" customHeight="1" outlineLevel="1" x14ac:dyDescent="0.15">
      <c r="A244" s="35" t="s">
        <v>1066</v>
      </c>
      <c r="B244" s="35" t="s">
        <v>1067</v>
      </c>
      <c r="C244" s="36" t="s">
        <v>250</v>
      </c>
      <c r="D244" s="36" t="s">
        <v>258</v>
      </c>
      <c r="E244" s="37">
        <v>2.2745123419612434</v>
      </c>
      <c r="F244" s="37">
        <v>0.82176567424368707</v>
      </c>
      <c r="G244" s="38">
        <v>1.1413868314866871</v>
      </c>
      <c r="H244" s="37">
        <v>1</v>
      </c>
      <c r="I244" s="37">
        <v>0</v>
      </c>
      <c r="J244" s="37">
        <v>1174.22</v>
      </c>
      <c r="K244" s="37">
        <v>305.89793432160002</v>
      </c>
      <c r="L244" s="37">
        <v>5.7232514983442568</v>
      </c>
      <c r="M244" s="37">
        <v>2.7631608671054273E-2</v>
      </c>
      <c r="N244" s="37">
        <v>-3.5887949198431874</v>
      </c>
      <c r="O244" s="37">
        <v>1</v>
      </c>
      <c r="P244" s="37">
        <v>0</v>
      </c>
      <c r="Q244" s="34">
        <v>-5.8332572010284384E-2</v>
      </c>
      <c r="R244" s="34">
        <v>-0.10477730548881908</v>
      </c>
      <c r="S244" s="34">
        <v>-7.8759492027778377E-2</v>
      </c>
      <c r="T244" s="34">
        <v>-6.0022104457732303E-2</v>
      </c>
      <c r="U244" s="34">
        <v>-3.8037694393902984E-2</v>
      </c>
      <c r="V244" s="34">
        <v>-0.11301120269285386</v>
      </c>
      <c r="W244" s="34">
        <v>3.9460651899873946E-2</v>
      </c>
      <c r="X244" s="34">
        <v>5.4117888683507899E-2</v>
      </c>
      <c r="Y244" s="34">
        <v>0.21933258762117824</v>
      </c>
      <c r="Z244" s="34">
        <v>0.1407679690124701</v>
      </c>
      <c r="AA244" s="34">
        <v>7.3872614565925751E-5</v>
      </c>
      <c r="AB244" s="34">
        <v>0.11096211610000532</v>
      </c>
      <c r="AC244" s="34">
        <v>-0.52326874670725287</v>
      </c>
      <c r="AD244" s="34">
        <v>-0.71916027145303485</v>
      </c>
      <c r="AE244" s="34">
        <v>-0.76264795223630455</v>
      </c>
      <c r="AF244" s="34">
        <v>-0.80288097043214557</v>
      </c>
      <c r="AG244" s="34">
        <v>-0.46471636783055464</v>
      </c>
      <c r="AH244" s="34">
        <v>-1.2569781046297843</v>
      </c>
      <c r="AI244" s="34">
        <v>0.293905608181742</v>
      </c>
      <c r="AJ244" s="34">
        <v>0.38105567606652202</v>
      </c>
      <c r="AK244" s="34">
        <v>3.1577371735315372</v>
      </c>
      <c r="AL244" s="34">
        <v>0.99545803927049126</v>
      </c>
      <c r="AM244" s="34">
        <v>2.9850408376121584E-2</v>
      </c>
      <c r="AN244" s="34">
        <v>1.2909135833944094</v>
      </c>
      <c r="AO244" s="34">
        <v>-0.28795541668008889</v>
      </c>
      <c r="AP244" s="34">
        <v>-0.32104532970922167</v>
      </c>
      <c r="AQ244" s="34">
        <v>-0.19876607245229452</v>
      </c>
      <c r="AR244" s="34">
        <v>-0.13615033534037585</v>
      </c>
      <c r="AS244" s="34">
        <v>-9.0583931162752679E-2</v>
      </c>
      <c r="AT244" s="34">
        <v>-0.2579223540709239</v>
      </c>
      <c r="AU244" s="34">
        <v>5.2498390308910951E-2</v>
      </c>
      <c r="AV244" s="34">
        <v>5.3640236720806124E-2</v>
      </c>
      <c r="AW244" s="34">
        <v>0.38602003987784256</v>
      </c>
      <c r="AX244" s="34">
        <v>0.16995132658904372</v>
      </c>
      <c r="AY244" s="34">
        <v>-6.3031344591905403E-2</v>
      </c>
      <c r="AZ244" s="34">
        <v>0.22670623600103726</v>
      </c>
      <c r="BA244" s="34">
        <v>4.9364429984215441</v>
      </c>
      <c r="BB244" s="34">
        <v>3.0640731617542967</v>
      </c>
      <c r="BC244" s="34">
        <v>2.5237094264420845</v>
      </c>
      <c r="BD244" s="34">
        <v>2.2683365831708415</v>
      </c>
      <c r="BE244" s="34">
        <v>2.3814253888446055</v>
      </c>
      <c r="BF244" s="34">
        <v>2.2822724466698672</v>
      </c>
      <c r="BG244" s="34">
        <v>1.3303984546965544</v>
      </c>
      <c r="BH244" s="34">
        <v>0.99117386183531331</v>
      </c>
      <c r="BI244" s="34">
        <v>1.7599757704247747</v>
      </c>
      <c r="BJ244" s="34">
        <v>1.2073153273525483</v>
      </c>
      <c r="BK244" s="34">
        <v>2.2745123419612434</v>
      </c>
      <c r="BL244" s="34">
        <v>1.1413868314866871</v>
      </c>
    </row>
    <row r="245" spans="1:64" ht="14" customHeight="1" outlineLevel="1" x14ac:dyDescent="0.15">
      <c r="A245" s="35" t="s">
        <v>1070</v>
      </c>
      <c r="B245" s="35" t="s">
        <v>1071</v>
      </c>
      <c r="C245" s="36" t="s">
        <v>273</v>
      </c>
      <c r="D245" s="36" t="s">
        <v>258</v>
      </c>
      <c r="E245" s="37">
        <v>0.6182535291062996</v>
      </c>
      <c r="F245" s="37">
        <v>-0.48085666437806041</v>
      </c>
      <c r="G245" s="38">
        <v>9.4082355800267997E-2</v>
      </c>
      <c r="H245" s="37">
        <v>0</v>
      </c>
      <c r="I245" s="37">
        <v>1</v>
      </c>
      <c r="J245" s="37">
        <v>3243.6499999999992</v>
      </c>
      <c r="K245" s="37">
        <v>2008.0386230515273</v>
      </c>
      <c r="L245" s="37">
        <v>7.6049137152140514</v>
      </c>
      <c r="M245" s="37">
        <v>0.1061351951941728</v>
      </c>
      <c r="N245" s="37">
        <v>-2.2430415711752261</v>
      </c>
      <c r="O245" s="37">
        <v>1</v>
      </c>
      <c r="P245" s="37">
        <v>0</v>
      </c>
      <c r="Q245" s="34">
        <v>0.77673805553330466</v>
      </c>
      <c r="R245" s="34">
        <v>0.65140038068601169</v>
      </c>
      <c r="S245" s="34">
        <v>0.76995894316151292</v>
      </c>
      <c r="T245" s="34">
        <v>0.66971984775691029</v>
      </c>
      <c r="U245" s="34">
        <v>0.5989573576402456</v>
      </c>
      <c r="V245" s="34">
        <v>0.55384599417768943</v>
      </c>
      <c r="W245" s="34">
        <v>0.66943222516350043</v>
      </c>
      <c r="X245" s="34">
        <v>0.80378819649904909</v>
      </c>
      <c r="Y245" s="34">
        <v>0.36756551435245338</v>
      </c>
      <c r="Z245" s="34">
        <v>0.29719323624624017</v>
      </c>
      <c r="AA245" s="34">
        <v>0.61585997512169177</v>
      </c>
      <c r="AB245" s="34">
        <v>0.16974141097723053</v>
      </c>
      <c r="AC245" s="34">
        <v>4.6517226341037938</v>
      </c>
      <c r="AD245" s="34">
        <v>4.2701807995925636</v>
      </c>
      <c r="AE245" s="34">
        <v>5.6044479745830023</v>
      </c>
      <c r="AF245" s="34">
        <v>8.8153745072273342</v>
      </c>
      <c r="AG245" s="34">
        <v>4.4128317362672025</v>
      </c>
      <c r="AH245" s="34">
        <v>3.5446695450016605</v>
      </c>
      <c r="AI245" s="34">
        <v>3.1593560536468863</v>
      </c>
      <c r="AJ245" s="34">
        <v>6.5545301227396235</v>
      </c>
      <c r="AK245" s="34">
        <v>2.7533106419188429</v>
      </c>
      <c r="AL245" s="34">
        <v>0.80545295896534819</v>
      </c>
      <c r="AM245" s="34">
        <v>4.4571876974046258</v>
      </c>
      <c r="AN245" s="34">
        <v>2.1994708077895901</v>
      </c>
      <c r="AO245" s="34">
        <v>0.3942006704042752</v>
      </c>
      <c r="AP245" s="34">
        <v>0.4097767196358254</v>
      </c>
      <c r="AQ245" s="34">
        <v>0.44351208014142607</v>
      </c>
      <c r="AR245" s="34">
        <v>0.40074521824515297</v>
      </c>
      <c r="AS245" s="34">
        <v>0.41832081043699298</v>
      </c>
      <c r="AT245" s="34">
        <v>0.3311171986734216</v>
      </c>
      <c r="AU245" s="34">
        <v>0.40806150688304021</v>
      </c>
      <c r="AV245" s="34">
        <v>0.42071126373048107</v>
      </c>
      <c r="AW245" s="34">
        <v>0.30857284203750279</v>
      </c>
      <c r="AX245" s="34">
        <v>0.17915253155807007</v>
      </c>
      <c r="AY245" s="34">
        <v>0.37141708417461883</v>
      </c>
      <c r="AZ245" s="34">
        <v>7.9274634061854574E-2</v>
      </c>
      <c r="BA245" s="34">
        <v>0.50750786265212522</v>
      </c>
      <c r="BB245" s="34">
        <v>0.62907043315552824</v>
      </c>
      <c r="BC245" s="34">
        <v>0.57602042820663923</v>
      </c>
      <c r="BD245" s="34">
        <v>0.59837739554437153</v>
      </c>
      <c r="BE245" s="34">
        <v>0.69841501252289628</v>
      </c>
      <c r="BF245" s="34">
        <v>0.59785066995932779</v>
      </c>
      <c r="BG245" s="34">
        <v>0.60956358469802718</v>
      </c>
      <c r="BH245" s="34">
        <v>0.5234106019009932</v>
      </c>
      <c r="BI245" s="34">
        <v>0.83950433321015172</v>
      </c>
      <c r="BJ245" s="34">
        <v>0.60281496921293587</v>
      </c>
      <c r="BK245" s="34">
        <v>0.6182535291062996</v>
      </c>
      <c r="BL245" s="34">
        <v>9.4082355800267997E-2</v>
      </c>
    </row>
    <row r="246" spans="1:64" ht="14" customHeight="1" outlineLevel="1" x14ac:dyDescent="0.15">
      <c r="A246" s="35" t="s">
        <v>1073</v>
      </c>
      <c r="B246" s="35" t="s">
        <v>1074</v>
      </c>
      <c r="C246" s="36" t="s">
        <v>284</v>
      </c>
      <c r="D246" s="36" t="s">
        <v>258</v>
      </c>
      <c r="E246" s="37">
        <v>0.73303805137511646</v>
      </c>
      <c r="F246" s="37">
        <v>-0.3105576666077744</v>
      </c>
      <c r="G246" s="38">
        <v>0.18255260647281277</v>
      </c>
      <c r="H246" s="37">
        <v>0</v>
      </c>
      <c r="I246" s="37">
        <v>1</v>
      </c>
      <c r="J246" s="37">
        <v>665.58</v>
      </c>
      <c r="K246" s="37">
        <v>334.78676065685607</v>
      </c>
      <c r="L246" s="37">
        <v>5.8134937937977593</v>
      </c>
      <c r="M246" s="37">
        <v>5.4941890360805275E-2</v>
      </c>
      <c r="N246" s="37">
        <v>-2.9014791911747744</v>
      </c>
      <c r="O246" s="37">
        <v>1</v>
      </c>
      <c r="P246" s="37">
        <v>0</v>
      </c>
      <c r="Q246" s="34">
        <v>6.4916564916564917E-2</v>
      </c>
      <c r="R246" s="34">
        <v>4.9244398124022926E-2</v>
      </c>
      <c r="S246" s="34">
        <v>0.20078979343863912</v>
      </c>
      <c r="T246" s="34">
        <v>0.10576614198522327</v>
      </c>
      <c r="U246" s="34">
        <v>0.1102822048905467</v>
      </c>
      <c r="V246" s="34">
        <v>0.24037828662486577</v>
      </c>
      <c r="W246" s="34">
        <v>0.36839327359764334</v>
      </c>
      <c r="X246" s="34">
        <v>0.32946393784520889</v>
      </c>
      <c r="Y246" s="34">
        <v>5.8520947176684886E-2</v>
      </c>
      <c r="Z246" s="34">
        <v>0.26413613319506857</v>
      </c>
      <c r="AA246" s="34">
        <v>0.17918916817944686</v>
      </c>
      <c r="AB246" s="34">
        <v>0.11759213080469592</v>
      </c>
      <c r="AC246" s="34">
        <v>0.35313653136531364</v>
      </c>
      <c r="AD246" s="34">
        <v>0.51692307692307693</v>
      </c>
      <c r="AE246" s="34">
        <v>1.6880187273888063</v>
      </c>
      <c r="AF246" s="34">
        <v>0.85463984425697603</v>
      </c>
      <c r="AG246" s="34">
        <v>1.0624319419237749</v>
      </c>
      <c r="AH246" s="34">
        <v>1.9902480998135668</v>
      </c>
      <c r="AI246" s="34">
        <v>3.1702756945177986</v>
      </c>
      <c r="AJ246" s="34">
        <v>2.4668382668382667</v>
      </c>
      <c r="AK246" s="34">
        <v>0.6708987637821584</v>
      </c>
      <c r="AL246" s="34">
        <v>3.054038301415487</v>
      </c>
      <c r="AM246" s="34">
        <v>1.5827449248225225</v>
      </c>
      <c r="AN246" s="34">
        <v>1.0500772265732188</v>
      </c>
      <c r="AO246" s="34">
        <v>3.2295076435055511E-2</v>
      </c>
      <c r="AP246" s="34">
        <v>4.5461378874891004E-2</v>
      </c>
      <c r="AQ246" s="34">
        <v>0.16830044557606622</v>
      </c>
      <c r="AR246" s="34">
        <v>8.8904390090231988E-2</v>
      </c>
      <c r="AS246" s="34">
        <v>0.11224665886909668</v>
      </c>
      <c r="AT246" s="34">
        <v>0.18026888354874326</v>
      </c>
      <c r="AU246" s="34">
        <v>0.2599991337116126</v>
      </c>
      <c r="AV246" s="34">
        <v>0.24577705590699264</v>
      </c>
      <c r="AW246" s="34">
        <v>2.9817501447811947E-2</v>
      </c>
      <c r="AX246" s="34">
        <v>0.13257597663591938</v>
      </c>
      <c r="AY246" s="34">
        <v>0.12956465010964213</v>
      </c>
      <c r="AZ246" s="34">
        <v>8.3690116519264737E-2</v>
      </c>
      <c r="BA246" s="34">
        <v>0.49748591097762629</v>
      </c>
      <c r="BB246" s="34">
        <v>0.92317868847529994</v>
      </c>
      <c r="BC246" s="34">
        <v>0.83819223424570344</v>
      </c>
      <c r="BD246" s="34">
        <v>0.84057514457370441</v>
      </c>
      <c r="BE246" s="34">
        <v>1.0178129733668244</v>
      </c>
      <c r="BF246" s="34">
        <v>0.74993829966876657</v>
      </c>
      <c r="BG246" s="34">
        <v>0.70576514921817468</v>
      </c>
      <c r="BH246" s="34">
        <v>0.7459907676525902</v>
      </c>
      <c r="BI246" s="34">
        <v>0.50951843547213516</v>
      </c>
      <c r="BJ246" s="34">
        <v>0.50192291010033829</v>
      </c>
      <c r="BK246" s="34">
        <v>0.73303805137511646</v>
      </c>
      <c r="BL246" s="34">
        <v>0.18255260647281277</v>
      </c>
    </row>
    <row r="247" spans="1:64" s="46" customFormat="1" ht="14" customHeight="1" outlineLevel="1" x14ac:dyDescent="0.15">
      <c r="A247" s="43" t="s">
        <v>1077</v>
      </c>
      <c r="B247" s="43" t="s">
        <v>1078</v>
      </c>
      <c r="C247" s="44" t="s">
        <v>296</v>
      </c>
      <c r="D247" s="44" t="s">
        <v>258</v>
      </c>
      <c r="E247" s="45">
        <v>-1.6354994807138756E-2</v>
      </c>
      <c r="F247" s="45"/>
      <c r="G247" s="45">
        <v>4.3282898550410565E-2</v>
      </c>
      <c r="H247" s="45">
        <v>0</v>
      </c>
      <c r="I247" s="45">
        <v>1</v>
      </c>
      <c r="J247" s="45">
        <v>755.76666666666677</v>
      </c>
      <c r="K247" s="45">
        <v>47.928314526314573</v>
      </c>
      <c r="L247" s="45">
        <v>3.8697064472353575</v>
      </c>
      <c r="M247" s="45">
        <v>-0.12319320017045259</v>
      </c>
      <c r="N247" s="45"/>
      <c r="O247" s="45">
        <v>0</v>
      </c>
      <c r="P247" s="45">
        <v>1</v>
      </c>
      <c r="Y247" s="46">
        <v>-25.838301716350497</v>
      </c>
      <c r="Z247" s="46">
        <v>3.2100585058505851</v>
      </c>
      <c r="AA247" s="46">
        <v>-11.314121605249955</v>
      </c>
      <c r="AB247" s="46">
        <v>20.540292495467952</v>
      </c>
      <c r="AJ247" s="46">
        <v>-3.4108604016860893</v>
      </c>
      <c r="AK247" s="46">
        <v>-4.0206634804610628</v>
      </c>
      <c r="AL247" s="46">
        <v>-3.8076871746963832</v>
      </c>
      <c r="AM247" s="46">
        <v>-3.7464036856145118</v>
      </c>
      <c r="AN247" s="46">
        <v>0.30948618425770646</v>
      </c>
      <c r="AT247" s="46">
        <v>-0.35373859829192245</v>
      </c>
      <c r="AU247" s="46">
        <v>-0.32752092252748433</v>
      </c>
      <c r="AV247" s="46">
        <v>-0.29253147329023477</v>
      </c>
      <c r="AW247" s="46">
        <v>-0.29696730587539061</v>
      </c>
      <c r="AX247" s="46">
        <v>-0.29939661052521116</v>
      </c>
      <c r="AY247" s="46">
        <v>-0.31403098210204866</v>
      </c>
      <c r="AZ247" s="46">
        <v>2.6106685126278281E-2</v>
      </c>
      <c r="BF247" s="46">
        <v>0</v>
      </c>
      <c r="BG247" s="46">
        <v>0</v>
      </c>
      <c r="BH247" s="46">
        <v>0</v>
      </c>
      <c r="BI247" s="46">
        <v>1.1493298171662322E-2</v>
      </c>
      <c r="BJ247" s="46">
        <v>-9.3268272207356104E-2</v>
      </c>
      <c r="BK247" s="46">
        <v>-1.6354994807138756E-2</v>
      </c>
      <c r="BL247" s="46">
        <v>4.3282898550410565E-2</v>
      </c>
    </row>
    <row r="248" spans="1:64" ht="14" customHeight="1" outlineLevel="1" x14ac:dyDescent="0.15">
      <c r="A248" s="35" t="s">
        <v>1080</v>
      </c>
      <c r="B248" s="35" t="s">
        <v>1081</v>
      </c>
      <c r="C248" s="36" t="s">
        <v>296</v>
      </c>
      <c r="D248" s="36" t="s">
        <v>253</v>
      </c>
      <c r="E248" s="37">
        <v>0.23224786016737023</v>
      </c>
      <c r="F248" s="37">
        <v>-1.4599501148188134</v>
      </c>
      <c r="G248" s="38">
        <v>0.23184638002206837</v>
      </c>
      <c r="H248" s="37">
        <v>0</v>
      </c>
      <c r="I248" s="37">
        <v>1</v>
      </c>
      <c r="J248" s="37">
        <v>1178.8399999999999</v>
      </c>
      <c r="K248" s="37">
        <v>466.89686036877788</v>
      </c>
      <c r="L248" s="37">
        <v>6.1461083775353016</v>
      </c>
      <c r="M248" s="37">
        <v>6.06060464145977E-2</v>
      </c>
      <c r="N248" s="37">
        <v>-2.8033606150657002</v>
      </c>
      <c r="O248" s="37">
        <v>1</v>
      </c>
      <c r="P248" s="37">
        <v>0</v>
      </c>
      <c r="U248" s="34">
        <v>-0.36249426957853365</v>
      </c>
      <c r="V248" s="34">
        <v>-0.24654685751507358</v>
      </c>
      <c r="W248" s="34">
        <v>-0.13474645719653813</v>
      </c>
      <c r="X248" s="34">
        <v>4.2814413901153682E-2</v>
      </c>
      <c r="Y248" s="34">
        <v>0.58724812385510849</v>
      </c>
      <c r="Z248" s="34">
        <v>0.21366825241101012</v>
      </c>
      <c r="AA248" s="34">
        <v>1.6657200979521159E-2</v>
      </c>
      <c r="AB248" s="34">
        <v>0.34670645716093534</v>
      </c>
      <c r="AC248" s="34">
        <v>-0.18575494192754405</v>
      </c>
      <c r="AD248" s="34">
        <v>-0.63821934317565532</v>
      </c>
      <c r="AE248" s="34">
        <v>-7.6688187052870352E-2</v>
      </c>
      <c r="AF248" s="34">
        <v>-0.30908218740006399</v>
      </c>
      <c r="AG248" s="34">
        <v>-3.2401046207497823</v>
      </c>
      <c r="AH248" s="34">
        <v>-1.4780714929408232</v>
      </c>
      <c r="AI248" s="34">
        <v>-0.96451820588024884</v>
      </c>
      <c r="AJ248" s="34">
        <v>0.10873182377197425</v>
      </c>
      <c r="AK248" s="34">
        <v>8.1082404133804733</v>
      </c>
      <c r="AL248" s="34">
        <v>2.4486635553669918</v>
      </c>
      <c r="AM248" s="34">
        <v>0.37731968133924509</v>
      </c>
      <c r="AN248" s="34">
        <v>3.0638419484362465</v>
      </c>
      <c r="AO248" s="34">
        <v>-1.5757022151176067E-2</v>
      </c>
      <c r="AP248" s="34">
        <v>-4.8304799694424964E-2</v>
      </c>
      <c r="AQ248" s="34">
        <v>-5.4112953865474833E-3</v>
      </c>
      <c r="AR248" s="34">
        <v>-2.6041561415917285E-2</v>
      </c>
      <c r="AS248" s="34">
        <v>-0.19895820507192455</v>
      </c>
      <c r="AT248" s="34">
        <v>-0.10445553837607957</v>
      </c>
      <c r="AU248" s="34">
        <v>-5.4400936068914038E-2</v>
      </c>
      <c r="AV248" s="34">
        <v>6.3906321751109755E-3</v>
      </c>
      <c r="AW248" s="34">
        <v>0.15139697145120504</v>
      </c>
      <c r="AX248" s="34">
        <v>0.11519845111326234</v>
      </c>
      <c r="AY248" s="34">
        <v>-1.803433034254056E-2</v>
      </c>
      <c r="AZ248" s="34">
        <v>9.9846586066065363E-2</v>
      </c>
      <c r="BA248" s="34">
        <v>0</v>
      </c>
      <c r="BB248" s="34">
        <v>0</v>
      </c>
      <c r="BC248" s="34">
        <v>0</v>
      </c>
      <c r="BD248" s="34">
        <v>0</v>
      </c>
      <c r="BE248" s="34">
        <v>0.54885889728201809</v>
      </c>
      <c r="BF248" s="34">
        <v>0.4236741827856933</v>
      </c>
      <c r="BG248" s="34">
        <v>0.4037281365369485</v>
      </c>
      <c r="BH248" s="34">
        <v>0.14926356786910897</v>
      </c>
      <c r="BI248" s="34">
        <v>0.25780750129490265</v>
      </c>
      <c r="BJ248" s="34">
        <v>0.53914631590503093</v>
      </c>
      <c r="BK248" s="34">
        <v>0.23224786016737023</v>
      </c>
      <c r="BL248" s="34">
        <v>0.23184638002206837</v>
      </c>
    </row>
    <row r="249" spans="1:64" ht="14" customHeight="1" outlineLevel="1" x14ac:dyDescent="0.15">
      <c r="A249" s="35" t="s">
        <v>1084</v>
      </c>
      <c r="B249" s="35" t="s">
        <v>1085</v>
      </c>
      <c r="C249" s="36" t="s">
        <v>273</v>
      </c>
      <c r="D249" s="36" t="s">
        <v>258</v>
      </c>
      <c r="E249" s="37">
        <v>0.54469688230070035</v>
      </c>
      <c r="F249" s="37">
        <v>-0.60752581830872288</v>
      </c>
      <c r="G249" s="38">
        <v>0.1196552276515734</v>
      </c>
      <c r="H249" s="37">
        <v>0</v>
      </c>
      <c r="I249" s="37">
        <v>1</v>
      </c>
      <c r="J249" s="37">
        <v>3208.71</v>
      </c>
      <c r="K249" s="37">
        <v>1535.6122777793448</v>
      </c>
      <c r="L249" s="37">
        <v>7.3366844585227495</v>
      </c>
      <c r="M249" s="37">
        <v>8.9624786914007049E-2</v>
      </c>
      <c r="N249" s="37">
        <v>-2.4121233575936918</v>
      </c>
      <c r="O249" s="37">
        <v>1</v>
      </c>
      <c r="P249" s="37">
        <v>0</v>
      </c>
      <c r="Q249" s="34">
        <v>0.16161406525638555</v>
      </c>
      <c r="R249" s="34">
        <v>0.23421951581761474</v>
      </c>
      <c r="S249" s="34">
        <v>0.38820816864295121</v>
      </c>
      <c r="T249" s="34">
        <v>0.47094261230849133</v>
      </c>
      <c r="U249" s="34">
        <v>0.32369140700227245</v>
      </c>
      <c r="V249" s="34">
        <v>0.21457543719662212</v>
      </c>
      <c r="W249" s="34">
        <v>0.17794750300337586</v>
      </c>
      <c r="X249" s="34">
        <v>0.3524220198275167</v>
      </c>
      <c r="Y249" s="34">
        <v>0.29928860987112954</v>
      </c>
      <c r="Z249" s="34">
        <v>0.2175707316030121</v>
      </c>
      <c r="AA249" s="34">
        <v>0.28404800705293715</v>
      </c>
      <c r="AB249" s="34">
        <v>0.10012977424249499</v>
      </c>
      <c r="AC249" s="34">
        <v>0.84029597656852173</v>
      </c>
      <c r="AD249" s="34">
        <v>1.6909585264044729</v>
      </c>
      <c r="AE249" s="34">
        <v>2.858983343215999</v>
      </c>
      <c r="AF249" s="34">
        <v>3.8076842326264959</v>
      </c>
      <c r="AG249" s="34">
        <v>1.5345100426049907</v>
      </c>
      <c r="AH249" s="34">
        <v>0.94659055011507742</v>
      </c>
      <c r="AI249" s="34">
        <v>0.68465630325879256</v>
      </c>
      <c r="AJ249" s="34">
        <v>1.4446784785032833</v>
      </c>
      <c r="AK249" s="34">
        <v>3.1808885163453477</v>
      </c>
      <c r="AL249" s="34">
        <v>0.93947740982395678</v>
      </c>
      <c r="AM249" s="34">
        <v>1.7928723379466938</v>
      </c>
      <c r="AN249" s="34">
        <v>1.1005577017506614</v>
      </c>
      <c r="AO249" s="34">
        <v>9.2995879929370209E-2</v>
      </c>
      <c r="AP249" s="34">
        <v>0.12964523431329661</v>
      </c>
      <c r="AQ249" s="34">
        <v>0.16672691892979405</v>
      </c>
      <c r="AR249" s="34">
        <v>0.21762590647461871</v>
      </c>
      <c r="AS249" s="34">
        <v>0.19009918906997522</v>
      </c>
      <c r="AT249" s="34">
        <v>0.14208155523944999</v>
      </c>
      <c r="AU249" s="34">
        <v>9.1302281696154938E-2</v>
      </c>
      <c r="AV249" s="34">
        <v>0.1152994225140416</v>
      </c>
      <c r="AW249" s="34">
        <v>0.17571121647651503</v>
      </c>
      <c r="AX249" s="34">
        <v>0.16310451876272355</v>
      </c>
      <c r="AY249" s="34">
        <v>0.148459212340594</v>
      </c>
      <c r="AZ249" s="34">
        <v>4.1694781150387272E-2</v>
      </c>
      <c r="BA249" s="34">
        <v>0.57541947095904655</v>
      </c>
      <c r="BB249" s="34">
        <v>0.55352020458555873</v>
      </c>
      <c r="BC249" s="34">
        <v>0.42947813157208109</v>
      </c>
      <c r="BD249" s="34">
        <v>0.46210706100229193</v>
      </c>
      <c r="BE249" s="34">
        <v>0.58728525057398462</v>
      </c>
      <c r="BF249" s="34">
        <v>0.66215200162568588</v>
      </c>
      <c r="BG249" s="34">
        <v>0.51308548956948741</v>
      </c>
      <c r="BH249" s="34">
        <v>0.32716293542177571</v>
      </c>
      <c r="BI249" s="34">
        <v>0.58709623647947839</v>
      </c>
      <c r="BJ249" s="34">
        <v>0.74966204121761337</v>
      </c>
      <c r="BK249" s="34">
        <v>0.54469688230070035</v>
      </c>
      <c r="BL249" s="34">
        <v>0.1196552276515734</v>
      </c>
    </row>
    <row r="250" spans="1:64" ht="14" customHeight="1" outlineLevel="1" x14ac:dyDescent="0.15">
      <c r="A250" s="35" t="s">
        <v>1088</v>
      </c>
      <c r="B250" s="35" t="s">
        <v>1089</v>
      </c>
      <c r="C250" s="36" t="s">
        <v>288</v>
      </c>
      <c r="D250" s="36" t="s">
        <v>253</v>
      </c>
      <c r="E250" s="37">
        <v>2.1372469540306858</v>
      </c>
      <c r="F250" s="37">
        <v>0.75951853074161868</v>
      </c>
      <c r="G250" s="38">
        <v>0.68074901279655164</v>
      </c>
      <c r="H250" s="37">
        <v>1</v>
      </c>
      <c r="I250" s="37">
        <v>0</v>
      </c>
      <c r="J250" s="37">
        <v>547.19999999999993</v>
      </c>
      <c r="K250" s="37">
        <v>162.72692190019222</v>
      </c>
      <c r="L250" s="37">
        <v>5.0920734701134993</v>
      </c>
      <c r="M250" s="37">
        <v>1.3816352042197194E-2</v>
      </c>
      <c r="N250" s="37">
        <v>-4.2819024577011557</v>
      </c>
      <c r="O250" s="37">
        <v>0</v>
      </c>
      <c r="P250" s="37">
        <v>1</v>
      </c>
      <c r="Q250" s="34">
        <v>0.16207841429998207</v>
      </c>
      <c r="R250" s="34">
        <v>0.16347423410321668</v>
      </c>
      <c r="S250" s="34">
        <v>0.12376670009381166</v>
      </c>
      <c r="T250" s="34">
        <v>9.3900627914853693E-2</v>
      </c>
      <c r="U250" s="34">
        <v>4.6816121195891278E-2</v>
      </c>
      <c r="V250" s="34">
        <v>0.13721684702040349</v>
      </c>
      <c r="W250" s="34">
        <v>0.11479761539248798</v>
      </c>
      <c r="X250" s="34">
        <v>9.02955415089952E-2</v>
      </c>
      <c r="Y250" s="34">
        <v>0.10559106416698696</v>
      </c>
      <c r="Z250" s="34">
        <v>0.10322042292219291</v>
      </c>
      <c r="AA250" s="34">
        <v>0.11411575886188219</v>
      </c>
      <c r="AB250" s="34">
        <v>3.5056487009015445E-2</v>
      </c>
      <c r="AC250" s="34">
        <v>1.9896259038038351</v>
      </c>
      <c r="AD250" s="34">
        <v>2.3252585737615679</v>
      </c>
      <c r="AE250" s="34">
        <v>1.877791411042945</v>
      </c>
      <c r="AF250" s="34">
        <v>1.645286464277562</v>
      </c>
      <c r="AG250" s="34">
        <v>0.9735481304693715</v>
      </c>
      <c r="AH250" s="34">
        <v>3.2250462885036186</v>
      </c>
      <c r="AI250" s="34">
        <v>2.6919154042297886</v>
      </c>
      <c r="AJ250" s="34">
        <v>2.3640514736405147</v>
      </c>
      <c r="AK250" s="34">
        <v>3.3503462812405904</v>
      </c>
      <c r="AL250" s="34">
        <v>1.9249746963562753</v>
      </c>
      <c r="AM250" s="34">
        <v>2.236784462732607</v>
      </c>
      <c r="AN250" s="34">
        <v>0.72116223343202757</v>
      </c>
      <c r="AO250" s="34">
        <v>0.16951013739721993</v>
      </c>
      <c r="AP250" s="34">
        <v>0.20296982656212875</v>
      </c>
      <c r="AQ250" s="34">
        <v>0.19506474966860407</v>
      </c>
      <c r="AR250" s="34">
        <v>0.18616664083888629</v>
      </c>
      <c r="AS250" s="34">
        <v>0.12579666940789475</v>
      </c>
      <c r="AT250" s="34">
        <v>0.30995713014640458</v>
      </c>
      <c r="AU250" s="34">
        <v>0.28587129659127114</v>
      </c>
      <c r="AV250" s="34">
        <v>0.27076927953342417</v>
      </c>
      <c r="AW250" s="34">
        <v>0.31111763554511646</v>
      </c>
      <c r="AX250" s="34">
        <v>0.22141537028682859</v>
      </c>
      <c r="AY250" s="34">
        <v>0.22786387359777788</v>
      </c>
      <c r="AZ250" s="34">
        <v>6.3398946584948185E-2</v>
      </c>
      <c r="BA250" s="34">
        <v>1.0458526394729091</v>
      </c>
      <c r="BB250" s="34">
        <v>1.2416013304822997</v>
      </c>
      <c r="BC250" s="34">
        <v>1.5760681146120119</v>
      </c>
      <c r="BD250" s="34">
        <v>1.9825920760369853</v>
      </c>
      <c r="BE250" s="34">
        <v>2.687037417763158</v>
      </c>
      <c r="BF250" s="34">
        <v>2.2588853838065193</v>
      </c>
      <c r="BG250" s="34">
        <v>2.4902198152277797</v>
      </c>
      <c r="BH250" s="34">
        <v>2.9987004342451424</v>
      </c>
      <c r="BI250" s="34">
        <v>2.9464390571260801</v>
      </c>
      <c r="BJ250" s="34">
        <v>2.1450732715339726</v>
      </c>
      <c r="BK250" s="34">
        <v>2.1372469540306858</v>
      </c>
      <c r="BL250" s="34">
        <v>0.68074901279655164</v>
      </c>
    </row>
    <row r="251" spans="1:64" ht="14" customHeight="1" outlineLevel="1" x14ac:dyDescent="0.15">
      <c r="A251" s="35" t="s">
        <v>1091</v>
      </c>
      <c r="B251" s="35" t="s">
        <v>1092</v>
      </c>
      <c r="C251" s="36" t="s">
        <v>284</v>
      </c>
      <c r="D251" s="36" t="s">
        <v>258</v>
      </c>
      <c r="E251" s="37">
        <v>7.8016057542079196</v>
      </c>
      <c r="F251" s="37">
        <v>2.0543295784321569</v>
      </c>
      <c r="G251" s="38">
        <v>1.9500482595487778</v>
      </c>
      <c r="H251" s="37">
        <v>1</v>
      </c>
      <c r="I251" s="37">
        <v>0</v>
      </c>
      <c r="J251" s="37">
        <v>3084.8</v>
      </c>
      <c r="K251" s="37">
        <v>1555.9790965462505</v>
      </c>
      <c r="L251" s="37">
        <v>7.3498602705518588</v>
      </c>
      <c r="M251" s="37">
        <v>5.8778206657592088E-3</v>
      </c>
      <c r="N251" s="37">
        <v>-5.1365692208487213</v>
      </c>
      <c r="O251" s="37">
        <v>0</v>
      </c>
      <c r="P251" s="37">
        <v>1</v>
      </c>
      <c r="Q251" s="34">
        <v>-2.9316092418072971E-2</v>
      </c>
      <c r="R251" s="34">
        <v>-2.8370608934450064E-2</v>
      </c>
      <c r="S251" s="34">
        <v>-1.9632818401192523E-2</v>
      </c>
      <c r="T251" s="34">
        <v>-2.2970841027088743E-2</v>
      </c>
      <c r="U251" s="34">
        <v>-1.2848650261765619E-2</v>
      </c>
      <c r="V251" s="34">
        <v>-5.4607907827804222E-3</v>
      </c>
      <c r="W251" s="34">
        <v>-4.2739275087200516E-3</v>
      </c>
      <c r="X251" s="34">
        <v>-1.5112125558559056E-3</v>
      </c>
      <c r="Y251" s="34">
        <v>-3.605002015184689E-3</v>
      </c>
      <c r="Z251" s="34">
        <v>-1.1135486574557646E-2</v>
      </c>
      <c r="AA251" s="34">
        <v>-1.3912543047966861E-2</v>
      </c>
      <c r="AB251" s="34">
        <v>1.0510823264458033E-2</v>
      </c>
      <c r="AC251" s="34">
        <v>-1.7309301420509826</v>
      </c>
      <c r="AD251" s="34">
        <v>-1.5349143330290227</v>
      </c>
      <c r="AE251" s="34">
        <v>-1.6064816080951732</v>
      </c>
      <c r="AF251" s="34">
        <v>-1.0808032890575585</v>
      </c>
      <c r="AG251" s="34">
        <v>-2.4340134780980902</v>
      </c>
      <c r="AH251" s="34">
        <v>-9.0317337461300333</v>
      </c>
      <c r="AI251" s="34">
        <v>-0.66643419348410871</v>
      </c>
      <c r="AJ251" s="34">
        <v>-0.16474966170500677</v>
      </c>
      <c r="AK251" s="34">
        <v>-0.33113212266746705</v>
      </c>
      <c r="AL251" s="34">
        <v>-0.69815205137003089</v>
      </c>
      <c r="AM251" s="34">
        <v>-1.9279344625687471</v>
      </c>
      <c r="AN251" s="34">
        <v>2.5926534023167207</v>
      </c>
      <c r="AO251" s="34">
        <v>-0.16849577470124569</v>
      </c>
      <c r="AP251" s="34">
        <v>-0.17265870911965459</v>
      </c>
      <c r="AQ251" s="34">
        <v>-0.15656501042149762</v>
      </c>
      <c r="AR251" s="34">
        <v>-0.14203271992139144</v>
      </c>
      <c r="AS251" s="34">
        <v>-8.3072716179134226E-2</v>
      </c>
      <c r="AT251" s="34">
        <v>-3.6754376570935415E-2</v>
      </c>
      <c r="AU251" s="34">
        <v>-4.4235760932462592E-2</v>
      </c>
      <c r="AV251" s="34">
        <v>-1.4814739702691192E-2</v>
      </c>
      <c r="AW251" s="34">
        <v>-4.0039803884205784E-2</v>
      </c>
      <c r="AX251" s="34">
        <v>-8.4280849376754854E-2</v>
      </c>
      <c r="AY251" s="34">
        <v>-9.4295046080997341E-2</v>
      </c>
      <c r="AZ251" s="34">
        <v>6.0650988527621331E-2</v>
      </c>
      <c r="BA251" s="34">
        <v>5.7475523101220114</v>
      </c>
      <c r="BB251" s="34">
        <v>6.085830216707028</v>
      </c>
      <c r="BC251" s="34">
        <v>7.9746579030134388</v>
      </c>
      <c r="BD251" s="34">
        <v>6.1831745626508416</v>
      </c>
      <c r="BE251" s="34">
        <v>6.4654819367554834</v>
      </c>
      <c r="BF251" s="34">
        <v>6.7305959947840224</v>
      </c>
      <c r="BG251" s="34">
        <v>10.350143010663801</v>
      </c>
      <c r="BH251" s="34">
        <v>9.8032137473213137</v>
      </c>
      <c r="BI251" s="34">
        <v>11.106735506818987</v>
      </c>
      <c r="BJ251" s="34">
        <v>7.5686723532422642</v>
      </c>
      <c r="BK251" s="34">
        <v>7.8016057542079196</v>
      </c>
      <c r="BL251" s="34">
        <v>1.9500482595487778</v>
      </c>
    </row>
    <row r="252" spans="1:64" ht="14" customHeight="1" outlineLevel="1" x14ac:dyDescent="0.15">
      <c r="A252" s="35" t="s">
        <v>1110</v>
      </c>
      <c r="B252" s="35" t="s">
        <v>1111</v>
      </c>
      <c r="C252" s="36" t="s">
        <v>414</v>
      </c>
      <c r="D252" s="36" t="s">
        <v>258</v>
      </c>
      <c r="E252" s="37">
        <v>0.84332144401244447</v>
      </c>
      <c r="F252" s="37">
        <v>-0.17040708403701782</v>
      </c>
      <c r="G252" s="38">
        <v>0.12014490210731722</v>
      </c>
      <c r="H252" s="37">
        <v>0</v>
      </c>
      <c r="I252" s="37">
        <v>1</v>
      </c>
      <c r="J252" s="37">
        <v>16891.45</v>
      </c>
      <c r="K252" s="37">
        <v>5707.5140424706769</v>
      </c>
      <c r="L252" s="37">
        <v>8.6495388387549621</v>
      </c>
      <c r="M252" s="37">
        <v>4.8209170290509279E-2</v>
      </c>
      <c r="N252" s="37">
        <v>-3.0322060210319486</v>
      </c>
      <c r="O252" s="37">
        <v>1</v>
      </c>
      <c r="P252" s="37">
        <v>0</v>
      </c>
      <c r="Q252" s="34">
        <v>0.50567198163496663</v>
      </c>
      <c r="R252" s="34">
        <v>0.48529974731281039</v>
      </c>
      <c r="S252" s="34">
        <v>0.44037116960974121</v>
      </c>
      <c r="T252" s="34">
        <v>0.48788943487194014</v>
      </c>
      <c r="U252" s="34">
        <v>0.44944340276533395</v>
      </c>
      <c r="V252" s="34">
        <v>0.51849912620712391</v>
      </c>
      <c r="W252" s="34">
        <v>0.48484310330800118</v>
      </c>
      <c r="X252" s="34">
        <v>0.63213127202974317</v>
      </c>
      <c r="Y252" s="34">
        <v>0.63015455940643716</v>
      </c>
      <c r="Z252" s="34">
        <v>0.55540798672127112</v>
      </c>
      <c r="AA252" s="34">
        <v>0.51897117838673679</v>
      </c>
      <c r="AB252" s="34">
        <v>6.7452305783045993E-2</v>
      </c>
      <c r="AC252" s="34">
        <v>2.7435510623766319</v>
      </c>
      <c r="AD252" s="34">
        <v>2.7607405123827142</v>
      </c>
      <c r="AE252" s="34">
        <v>4.2598470718597081</v>
      </c>
      <c r="AF252" s="34">
        <v>4.0483558613264705</v>
      </c>
      <c r="AG252" s="34">
        <v>3.3260708864473827</v>
      </c>
      <c r="AH252" s="34">
        <v>3.0434327026241115</v>
      </c>
      <c r="AI252" s="34">
        <v>3.6168228568445233</v>
      </c>
      <c r="AJ252" s="34">
        <v>4.3243399470005777</v>
      </c>
      <c r="AK252" s="34">
        <v>4.6309490196078427</v>
      </c>
      <c r="AL252" s="34">
        <v>5.5320518332002697</v>
      </c>
      <c r="AM252" s="34">
        <v>3.8286161753670234</v>
      </c>
      <c r="AN252" s="34">
        <v>0.89796465538220338</v>
      </c>
      <c r="AO252" s="34">
        <v>0.42728440020595798</v>
      </c>
      <c r="AP252" s="34">
        <v>0.42673038141487557</v>
      </c>
      <c r="AQ252" s="34">
        <v>0.41793871738393534</v>
      </c>
      <c r="AR252" s="34">
        <v>0.47188105220226512</v>
      </c>
      <c r="AS252" s="34">
        <v>0.45159799999080602</v>
      </c>
      <c r="AT252" s="34">
        <v>0.43934829873284326</v>
      </c>
      <c r="AU252" s="34">
        <v>0.42442995844635634</v>
      </c>
      <c r="AV252" s="34">
        <v>0.4317993055722133</v>
      </c>
      <c r="AW252" s="34">
        <v>0.45948103854546357</v>
      </c>
      <c r="AX252" s="34">
        <v>0.36262132209380493</v>
      </c>
      <c r="AY252" s="34">
        <v>0.43131124745885219</v>
      </c>
      <c r="AZ252" s="34">
        <v>2.9622651406618454E-2</v>
      </c>
      <c r="BA252" s="34">
        <v>0.84498334043432355</v>
      </c>
      <c r="BB252" s="34">
        <v>0.87931300969711257</v>
      </c>
      <c r="BC252" s="34">
        <v>0.9490601252446077</v>
      </c>
      <c r="BD252" s="34">
        <v>0.9671885031208417</v>
      </c>
      <c r="BE252" s="34">
        <v>1.0047939233554553</v>
      </c>
      <c r="BF252" s="34">
        <v>0.84734626641846567</v>
      </c>
      <c r="BG252" s="34">
        <v>0.8753965056954377</v>
      </c>
      <c r="BH252" s="34">
        <v>0.68308486651154987</v>
      </c>
      <c r="BI252" s="34">
        <v>0.72915609620957678</v>
      </c>
      <c r="BJ252" s="34">
        <v>0.65289180343707354</v>
      </c>
      <c r="BK252" s="34">
        <v>0.84332144401244447</v>
      </c>
      <c r="BL252" s="34">
        <v>0.12014490210731722</v>
      </c>
    </row>
    <row r="253" spans="1:64" ht="14" customHeight="1" outlineLevel="1" x14ac:dyDescent="0.15">
      <c r="A253" s="35" t="s">
        <v>1113</v>
      </c>
      <c r="B253" s="35" t="s">
        <v>1114</v>
      </c>
      <c r="C253" s="36" t="s">
        <v>250</v>
      </c>
      <c r="D253" s="36" t="s">
        <v>253</v>
      </c>
      <c r="E253" s="37">
        <v>2.0753790843889144</v>
      </c>
      <c r="F253" s="37">
        <v>0.7301438282684094</v>
      </c>
      <c r="G253" s="38">
        <v>0.58012038427122981</v>
      </c>
      <c r="H253" s="37">
        <v>1</v>
      </c>
      <c r="I253" s="37">
        <v>0</v>
      </c>
      <c r="J253" s="37">
        <v>474.2700000000001</v>
      </c>
      <c r="K253" s="37">
        <v>218.72220864730548</v>
      </c>
      <c r="L253" s="37">
        <v>5.3878024709829271</v>
      </c>
      <c r="M253" s="37">
        <v>3.8922697912109033E-2</v>
      </c>
      <c r="N253" s="37">
        <v>-3.2461777046395515</v>
      </c>
      <c r="O253" s="37">
        <v>1</v>
      </c>
      <c r="P253" s="37">
        <v>0</v>
      </c>
      <c r="Q253" s="34">
        <v>0.18854531742158734</v>
      </c>
      <c r="R253" s="34">
        <v>0.31064785345498269</v>
      </c>
      <c r="S253" s="34">
        <v>0.28724950283004436</v>
      </c>
      <c r="T253" s="34">
        <v>0.25822267214513989</v>
      </c>
      <c r="U253" s="34">
        <v>0.42348895034043643</v>
      </c>
      <c r="V253" s="34">
        <v>0.39514379356506485</v>
      </c>
      <c r="W253" s="34">
        <v>0.30112139685406791</v>
      </c>
      <c r="X253" s="34">
        <v>0.3362008699704831</v>
      </c>
      <c r="Y253" s="34">
        <v>0.1794616151545364</v>
      </c>
      <c r="Z253" s="34">
        <v>0.33967697840771854</v>
      </c>
      <c r="AA253" s="34">
        <v>0.30197589501440614</v>
      </c>
      <c r="AB253" s="34">
        <v>7.8966792884326953E-2</v>
      </c>
      <c r="AC253" s="34">
        <v>3.1563312291125136</v>
      </c>
      <c r="AD253" s="34">
        <v>5.050014371945962</v>
      </c>
      <c r="AE253" s="34">
        <v>4.4536021345982801</v>
      </c>
      <c r="AF253" s="34">
        <v>3.1129456807848772</v>
      </c>
      <c r="AG253" s="34">
        <v>3.788773388773389</v>
      </c>
      <c r="AH253" s="34">
        <v>4.795518207282913</v>
      </c>
      <c r="AI253" s="34">
        <v>4.3750683433570261</v>
      </c>
      <c r="AJ253" s="34">
        <v>3.6836170212765955</v>
      </c>
      <c r="AK253" s="34">
        <v>2.3477139171563706</v>
      </c>
      <c r="AL253" s="34">
        <v>2.5625750901081297</v>
      </c>
      <c r="AM253" s="34">
        <v>3.7326159384396052</v>
      </c>
      <c r="AN253" s="34">
        <v>0.9313350689681188</v>
      </c>
      <c r="AO253" s="34">
        <v>0.64418340280409248</v>
      </c>
      <c r="AP253" s="34">
        <v>0.6435766877907616</v>
      </c>
      <c r="AQ253" s="34">
        <v>0.58163936965191476</v>
      </c>
      <c r="AR253" s="34">
        <v>0.48988890980982869</v>
      </c>
      <c r="AS253" s="34">
        <v>0.67526307988735734</v>
      </c>
      <c r="AT253" s="34">
        <v>0.63548626577579803</v>
      </c>
      <c r="AU253" s="34">
        <v>0.5893790970022833</v>
      </c>
      <c r="AV253" s="34">
        <v>0.56545169508132465</v>
      </c>
      <c r="AW253" s="34">
        <v>0.49507344496161521</v>
      </c>
      <c r="AX253" s="34">
        <v>0.59201091733358013</v>
      </c>
      <c r="AY253" s="34">
        <v>0.59119528700985557</v>
      </c>
      <c r="AZ253" s="34">
        <v>6.2219181236422554E-2</v>
      </c>
      <c r="BA253" s="34">
        <v>3.4165971959075407</v>
      </c>
      <c r="BB253" s="34">
        <v>2.071724238983113</v>
      </c>
      <c r="BC253" s="34">
        <v>2.024857707050761</v>
      </c>
      <c r="BD253" s="34">
        <v>1.8971568442854452</v>
      </c>
      <c r="BE253" s="34">
        <v>1.5945234919223359</v>
      </c>
      <c r="BF253" s="34">
        <v>1.6082405345211583</v>
      </c>
      <c r="BG253" s="34">
        <v>1.9572806952935111</v>
      </c>
      <c r="BH253" s="34">
        <v>1.6818864720099289</v>
      </c>
      <c r="BI253" s="34">
        <v>2.7586592516472224</v>
      </c>
      <c r="BJ253" s="34">
        <v>1.7428644122681225</v>
      </c>
      <c r="BK253" s="34">
        <v>2.0753790843889144</v>
      </c>
      <c r="BL253" s="34">
        <v>0.58012038427122981</v>
      </c>
    </row>
    <row r="254" spans="1:64" ht="14" customHeight="1" outlineLevel="1" x14ac:dyDescent="0.15">
      <c r="A254" s="35" t="s">
        <v>1115</v>
      </c>
      <c r="B254" s="35" t="s">
        <v>1116</v>
      </c>
      <c r="C254" s="36" t="s">
        <v>350</v>
      </c>
      <c r="D254" s="36" t="s">
        <v>258</v>
      </c>
      <c r="E254" s="37">
        <v>0.60361600877338861</v>
      </c>
      <c r="F254" s="37">
        <v>-0.50481703028410463</v>
      </c>
      <c r="G254" s="38">
        <v>9.6621196181002067E-2</v>
      </c>
      <c r="H254" s="37">
        <v>0</v>
      </c>
      <c r="I254" s="37">
        <v>1</v>
      </c>
      <c r="J254" s="37">
        <v>4660.78</v>
      </c>
      <c r="K254" s="37">
        <v>1817.9641664968728</v>
      </c>
      <c r="L254" s="37">
        <v>7.5054725641454123</v>
      </c>
      <c r="M254" s="37">
        <v>4.3871009125419094E-2</v>
      </c>
      <c r="N254" s="37">
        <v>-3.1265015614376366</v>
      </c>
      <c r="O254" s="37">
        <v>1</v>
      </c>
      <c r="P254" s="37">
        <v>0</v>
      </c>
      <c r="Q254" s="34">
        <v>0.23075598070121162</v>
      </c>
      <c r="R254" s="34">
        <v>0.25106337516817534</v>
      </c>
      <c r="S254" s="34">
        <v>0.36860671394284211</v>
      </c>
      <c r="T254" s="34">
        <v>0.35553234427487312</v>
      </c>
      <c r="U254" s="34">
        <v>0.28411408251387932</v>
      </c>
      <c r="V254" s="34">
        <v>0.17626741324657991</v>
      </c>
      <c r="W254" s="34">
        <v>0.57435310936383133</v>
      </c>
      <c r="X254" s="34">
        <v>0.36523034583148534</v>
      </c>
      <c r="Y254" s="34">
        <v>0.40702354574302491</v>
      </c>
      <c r="Z254" s="34">
        <v>0.38758288603286106</v>
      </c>
      <c r="AA254" s="34">
        <v>0.34005297968187642</v>
      </c>
      <c r="AB254" s="34">
        <v>0.112125614779205</v>
      </c>
      <c r="AC254" s="34">
        <v>1.7223241590214067</v>
      </c>
      <c r="AD254" s="34">
        <v>1.8785481051932744</v>
      </c>
      <c r="AE254" s="34">
        <v>4.1291707961678235</v>
      </c>
      <c r="AF254" s="34">
        <v>4.7552604346326319</v>
      </c>
      <c r="AG254" s="34">
        <v>2.7080897866011826</v>
      </c>
      <c r="AH254" s="34">
        <v>1.824434071715727</v>
      </c>
      <c r="AI254" s="34">
        <v>4.5874534700495566</v>
      </c>
      <c r="AJ254" s="34">
        <v>3.2540782621030662</v>
      </c>
      <c r="AK254" s="34">
        <v>4.3795754594874445</v>
      </c>
      <c r="AL254" s="34">
        <v>2.8272830676100322</v>
      </c>
      <c r="AM254" s="34">
        <v>3.2066217612582144</v>
      </c>
      <c r="AN254" s="34">
        <v>1.1927531624805312</v>
      </c>
      <c r="AO254" s="34">
        <v>0.18033517479510633</v>
      </c>
      <c r="AP254" s="34">
        <v>0.16601569515854409</v>
      </c>
      <c r="AQ254" s="34">
        <v>0.2378653354901516</v>
      </c>
      <c r="AR254" s="34">
        <v>0.18112302714776068</v>
      </c>
      <c r="AS254" s="34">
        <v>0.13665486265400048</v>
      </c>
      <c r="AT254" s="34">
        <v>0.10776640386065064</v>
      </c>
      <c r="AU254" s="34">
        <v>0.27039614488969055</v>
      </c>
      <c r="AV254" s="34">
        <v>0.23664602497634704</v>
      </c>
      <c r="AW254" s="34">
        <v>0.26694110296252349</v>
      </c>
      <c r="AX254" s="34">
        <v>0.22159599158668375</v>
      </c>
      <c r="AY254" s="34">
        <v>0.20053397635214587</v>
      </c>
      <c r="AZ254" s="34">
        <v>5.4868124643269504E-2</v>
      </c>
      <c r="BA254" s="34">
        <v>0.78149729531217937</v>
      </c>
      <c r="BB254" s="34">
        <v>0.66125015266499199</v>
      </c>
      <c r="BC254" s="34">
        <v>0.6453092862737061</v>
      </c>
      <c r="BD254" s="34">
        <v>0.50944177109165867</v>
      </c>
      <c r="BE254" s="34">
        <v>0.48098588230776884</v>
      </c>
      <c r="BF254" s="34">
        <v>0.61138018579700026</v>
      </c>
      <c r="BG254" s="34">
        <v>0.47078380961354671</v>
      </c>
      <c r="BH254" s="34">
        <v>0.64793637132642268</v>
      </c>
      <c r="BI254" s="34">
        <v>0.65583700440528636</v>
      </c>
      <c r="BJ254" s="34">
        <v>0.57173832894132437</v>
      </c>
      <c r="BK254" s="34">
        <v>0.60361600877338861</v>
      </c>
      <c r="BL254" s="34">
        <v>9.6621196181002067E-2</v>
      </c>
    </row>
    <row r="255" spans="1:64" ht="14" customHeight="1" outlineLevel="1" x14ac:dyDescent="0.15">
      <c r="A255" s="35" t="s">
        <v>1117</v>
      </c>
      <c r="B255" s="35" t="s">
        <v>1118</v>
      </c>
      <c r="C255" s="36" t="s">
        <v>250</v>
      </c>
      <c r="D255" s="36" t="s">
        <v>253</v>
      </c>
      <c r="E255" s="37">
        <v>6.3633883819646808</v>
      </c>
      <c r="F255" s="37">
        <v>1.8505609999432875</v>
      </c>
      <c r="G255" s="38">
        <v>3.9644425029195043</v>
      </c>
      <c r="H255" s="37">
        <v>1</v>
      </c>
      <c r="I255" s="37">
        <v>0</v>
      </c>
      <c r="J255" s="37">
        <v>2174.2200000000003</v>
      </c>
      <c r="K255" s="37">
        <v>4050.8973891390206</v>
      </c>
      <c r="L255" s="37">
        <v>8.3066937131210921</v>
      </c>
      <c r="M255" s="37">
        <v>2.4124482081052931E-2</v>
      </c>
      <c r="N255" s="37">
        <v>-3.7245281001304149</v>
      </c>
      <c r="O255" s="37">
        <v>0</v>
      </c>
      <c r="P255" s="37">
        <v>1</v>
      </c>
      <c r="Q255" s="34">
        <v>2.2462760001357267E-2</v>
      </c>
      <c r="R255" s="34">
        <v>-9.4311329987056859E-3</v>
      </c>
      <c r="S255" s="34">
        <v>1.9562524268254351E-2</v>
      </c>
      <c r="T255" s="34">
        <v>5.0061911946799841E-2</v>
      </c>
      <c r="U255" s="34">
        <v>8.8233096115630891E-2</v>
      </c>
      <c r="V255" s="34">
        <v>0.1497386421696032</v>
      </c>
      <c r="W255" s="34">
        <v>0.22071336858827881</v>
      </c>
      <c r="X255" s="34">
        <v>5.1910432634841852E-2</v>
      </c>
      <c r="Y255" s="34">
        <v>-1.0437842192323153E-2</v>
      </c>
      <c r="Z255" s="34">
        <v>-1.3083031250506236E-2</v>
      </c>
      <c r="AA255" s="34">
        <v>5.6973072928323112E-2</v>
      </c>
      <c r="AB255" s="34">
        <v>7.6680460647688145E-2</v>
      </c>
      <c r="AC255" s="34">
        <v>-0.98585256887565154</v>
      </c>
      <c r="AD255" s="34">
        <v>-7.286585365853659</v>
      </c>
      <c r="AE255" s="34">
        <v>32.387755102040813</v>
      </c>
      <c r="AF255" s="34">
        <v>-4.7214979195561719</v>
      </c>
      <c r="AG255" s="34">
        <v>10.140347452664455</v>
      </c>
      <c r="AH255" s="34">
        <v>-32.44316919659385</v>
      </c>
      <c r="AI255" s="34">
        <v>5.6166583596389215</v>
      </c>
      <c r="AJ255" s="34">
        <v>2.7528164347249833</v>
      </c>
      <c r="AK255" s="34">
        <v>-1.3287189628653042</v>
      </c>
      <c r="AL255" s="34">
        <v>-0.69304046606833569</v>
      </c>
      <c r="AM255" s="34">
        <v>0.34387128692562036</v>
      </c>
      <c r="AN255" s="34">
        <v>16.05857162154118</v>
      </c>
      <c r="AO255" s="34">
        <v>0.23765930712618918</v>
      </c>
      <c r="AP255" s="34">
        <v>-9.8887004013405597E-2</v>
      </c>
      <c r="AQ255" s="34">
        <v>0.10887200507657742</v>
      </c>
      <c r="AR255" s="34">
        <v>0.21097187620074617</v>
      </c>
      <c r="AS255" s="34">
        <v>0.22921271967561033</v>
      </c>
      <c r="AT255" s="34">
        <v>0.30580274573029864</v>
      </c>
      <c r="AU255" s="34">
        <v>0.34102219233355752</v>
      </c>
      <c r="AV255" s="34">
        <v>0.24215220496079745</v>
      </c>
      <c r="AW255" s="34">
        <v>-0.11595842601825573</v>
      </c>
      <c r="AX255" s="34">
        <v>-0.14168450531940577</v>
      </c>
      <c r="AY255" s="34">
        <v>0.13191631157527095</v>
      </c>
      <c r="AZ255" s="34">
        <v>0.18351874595986792</v>
      </c>
      <c r="BA255" s="34">
        <v>10.580147190809548</v>
      </c>
      <c r="BB255" s="34">
        <v>10.485166949397987</v>
      </c>
      <c r="BC255" s="34">
        <v>5.5653352084655356</v>
      </c>
      <c r="BD255" s="34">
        <v>4.2142193135760238</v>
      </c>
      <c r="BE255" s="34">
        <v>2.5978088695337562</v>
      </c>
      <c r="BF255" s="34">
        <v>2.042243346803744</v>
      </c>
      <c r="BG255" s="34">
        <v>1.5450907868190988</v>
      </c>
      <c r="BH255" s="34">
        <v>4.6648080678539161</v>
      </c>
      <c r="BI255" s="34">
        <v>11.109425097798574</v>
      </c>
      <c r="BJ255" s="34">
        <v>10.829638988588629</v>
      </c>
      <c r="BK255" s="34">
        <v>6.3633883819646808</v>
      </c>
      <c r="BL255" s="34">
        <v>3.9644425029195043</v>
      </c>
    </row>
    <row r="256" spans="1:64" ht="14" customHeight="1" outlineLevel="1" x14ac:dyDescent="0.15">
      <c r="A256" s="35" t="s">
        <v>1120</v>
      </c>
      <c r="B256" s="35" t="s">
        <v>1121</v>
      </c>
      <c r="C256" s="36" t="s">
        <v>277</v>
      </c>
      <c r="D256" s="36" t="s">
        <v>258</v>
      </c>
      <c r="E256" s="37">
        <v>0.88890950987417416</v>
      </c>
      <c r="F256" s="37">
        <v>-0.11775983731702108</v>
      </c>
      <c r="G256" s="38">
        <v>0.12114786531552478</v>
      </c>
      <c r="H256" s="37">
        <v>0</v>
      </c>
      <c r="I256" s="37">
        <v>1</v>
      </c>
      <c r="J256" s="37">
        <v>3665.6</v>
      </c>
      <c r="K256" s="37">
        <v>412.603441575565</v>
      </c>
      <c r="L256" s="37">
        <v>6.0224869417937477</v>
      </c>
      <c r="M256" s="37">
        <v>1.2967398910306481E-2</v>
      </c>
      <c r="N256" s="37">
        <v>-4.3453168473884238</v>
      </c>
      <c r="O256" s="37">
        <v>0</v>
      </c>
      <c r="P256" s="37">
        <v>1</v>
      </c>
      <c r="Q256" s="34">
        <v>0.5875237384911407</v>
      </c>
      <c r="R256" s="34">
        <v>0.57535335050925807</v>
      </c>
      <c r="S256" s="34">
        <v>0.59431425523897119</v>
      </c>
      <c r="T256" s="34">
        <v>0.64625192532169273</v>
      </c>
      <c r="U256" s="34">
        <v>0.60161838066654416</v>
      </c>
      <c r="V256" s="34">
        <v>0.65333661313560809</v>
      </c>
      <c r="W256" s="34">
        <v>0.5636993561247251</v>
      </c>
      <c r="X256" s="34">
        <v>0.64272077581983134</v>
      </c>
      <c r="Y256" s="34">
        <v>0.49272736819995799</v>
      </c>
      <c r="Z256" s="34">
        <v>0.50038992151076356</v>
      </c>
      <c r="AA256" s="34">
        <v>0.58579356850184927</v>
      </c>
      <c r="AB256" s="34">
        <v>5.6111254487845506E-2</v>
      </c>
      <c r="AC256" s="34">
        <v>4.3630439841750057</v>
      </c>
      <c r="AD256" s="34">
        <v>4.4549056164064318</v>
      </c>
      <c r="AE256" s="34">
        <v>4.6201588877855011</v>
      </c>
      <c r="AF256" s="34">
        <v>5.2081825772335097</v>
      </c>
      <c r="AG256" s="34">
        <v>5.1969429747207521</v>
      </c>
      <c r="AH256" s="34">
        <v>5.5038484310242746</v>
      </c>
      <c r="AI256" s="34">
        <v>5.390620272314675</v>
      </c>
      <c r="AJ256" s="34">
        <v>6.0653698979591839</v>
      </c>
      <c r="AK256" s="34">
        <v>5.0045333333333337</v>
      </c>
      <c r="AL256" s="34">
        <v>5.1317606444188719</v>
      </c>
      <c r="AM256" s="34">
        <v>5.0939366619371542</v>
      </c>
      <c r="AN256" s="34">
        <v>0.51638137891817337</v>
      </c>
      <c r="AO256" s="34">
        <v>0.44819507530480518</v>
      </c>
      <c r="AP256" s="34">
        <v>0.47303951894286211</v>
      </c>
      <c r="AQ256" s="34">
        <v>0.47759585279474415</v>
      </c>
      <c r="AR256" s="34">
        <v>0.51310666301069374</v>
      </c>
      <c r="AS256" s="34">
        <v>0.48942531281142732</v>
      </c>
      <c r="AT256" s="34">
        <v>0.56148828219376656</v>
      </c>
      <c r="AU256" s="34">
        <v>0.54783063251437536</v>
      </c>
      <c r="AV256" s="34">
        <v>0.56529362815026152</v>
      </c>
      <c r="AW256" s="34">
        <v>0.54235181920642717</v>
      </c>
      <c r="AX256" s="34">
        <v>0.54115220095258321</v>
      </c>
      <c r="AY256" s="34">
        <v>0.51594789858819456</v>
      </c>
      <c r="AZ256" s="34">
        <v>4.1461942212569831E-2</v>
      </c>
      <c r="BA256" s="34">
        <v>0.76285441071001681</v>
      </c>
      <c r="BB256" s="34">
        <v>0.82217218084185006</v>
      </c>
      <c r="BC256" s="34">
        <v>0.80360827387979272</v>
      </c>
      <c r="BD256" s="34">
        <v>0.79397312859884839</v>
      </c>
      <c r="BE256" s="34">
        <v>0.81351456095670471</v>
      </c>
      <c r="BF256" s="34">
        <v>0.85941652573085281</v>
      </c>
      <c r="BG256" s="34">
        <v>0.97184895913409797</v>
      </c>
      <c r="BH256" s="34">
        <v>0.8795322158820732</v>
      </c>
      <c r="BI256" s="34">
        <v>1.1007138109412478</v>
      </c>
      <c r="BJ256" s="34">
        <v>1.0814610320662561</v>
      </c>
      <c r="BK256" s="34">
        <v>0.88890950987417416</v>
      </c>
      <c r="BL256" s="34">
        <v>0.12114786531552478</v>
      </c>
    </row>
    <row r="257" spans="1:64" ht="14" customHeight="1" outlineLevel="1" x14ac:dyDescent="0.15">
      <c r="A257" s="35" t="s">
        <v>1123</v>
      </c>
      <c r="B257" s="35" t="s">
        <v>1124</v>
      </c>
      <c r="C257" s="36" t="s">
        <v>257</v>
      </c>
      <c r="D257" s="36" t="s">
        <v>258</v>
      </c>
      <c r="E257" s="37">
        <v>1.1537546012495226</v>
      </c>
      <c r="F257" s="37">
        <v>0.14302149490889887</v>
      </c>
      <c r="G257" s="38">
        <v>0.39378877240245297</v>
      </c>
      <c r="H257" s="37">
        <v>0</v>
      </c>
      <c r="I257" s="37">
        <v>1</v>
      </c>
      <c r="J257" s="37">
        <v>6242.5</v>
      </c>
      <c r="K257" s="37">
        <v>6384.6015667907313</v>
      </c>
      <c r="L257" s="37">
        <v>8.7616443650772595</v>
      </c>
      <c r="M257" s="37">
        <v>4.9612636468835729E-2</v>
      </c>
      <c r="N257" s="37">
        <v>-3.0035097101821386</v>
      </c>
      <c r="O257" s="37">
        <v>1</v>
      </c>
      <c r="P257" s="37">
        <v>0</v>
      </c>
      <c r="Q257" s="34">
        <v>-4.2179132443566823E-2</v>
      </c>
      <c r="R257" s="34">
        <v>-5.9693920146938875E-2</v>
      </c>
      <c r="S257" s="34">
        <v>-3.99568337819785E-2</v>
      </c>
      <c r="T257" s="34">
        <v>-2.491703272508565E-2</v>
      </c>
      <c r="U257" s="34">
        <v>-6.7210343060793935E-4</v>
      </c>
      <c r="V257" s="34">
        <v>5.296146382661405E-3</v>
      </c>
      <c r="W257" s="34">
        <v>2.5415717526165008E-2</v>
      </c>
      <c r="X257" s="34">
        <v>0.18261550168925755</v>
      </c>
      <c r="Y257" s="34">
        <v>0.21540114048457454</v>
      </c>
      <c r="Z257" s="34">
        <v>0.36838276426711802</v>
      </c>
      <c r="AA257" s="34">
        <v>6.2969224782159869E-2</v>
      </c>
      <c r="AB257" s="34">
        <v>0.14299767328351826</v>
      </c>
      <c r="AC257" s="34">
        <v>-0.39786467712889118</v>
      </c>
      <c r="AD257" s="34">
        <v>-0.67904541580421285</v>
      </c>
      <c r="AE257" s="34">
        <v>-0.41634444560560141</v>
      </c>
      <c r="AF257" s="34">
        <v>-0.23786739576213262</v>
      </c>
      <c r="AG257" s="34">
        <v>-8.4568918176825911E-3</v>
      </c>
      <c r="AH257" s="34">
        <v>8.7337939600962658E-2</v>
      </c>
      <c r="AI257" s="34">
        <v>0.39278810408921933</v>
      </c>
      <c r="AJ257" s="34">
        <v>-7.457476823861346</v>
      </c>
      <c r="AK257" s="34">
        <v>-8.0034580960130182</v>
      </c>
      <c r="AL257" s="34">
        <v>834.55769230769226</v>
      </c>
      <c r="AM257" s="34">
        <v>81.783730460538962</v>
      </c>
      <c r="AN257" s="34">
        <v>264.51663184762248</v>
      </c>
      <c r="AO257" s="34">
        <v>-3.4793466522678188E-2</v>
      </c>
      <c r="AP257" s="34">
        <v>-6.0185834691300732E-2</v>
      </c>
      <c r="AQ257" s="34">
        <v>-4.2875130487188044E-2</v>
      </c>
      <c r="AR257" s="34">
        <v>-2.211676976527413E-2</v>
      </c>
      <c r="AS257" s="34">
        <v>-8.5558407502472303E-4</v>
      </c>
      <c r="AT257" s="34">
        <v>1.0012281732258236E-2</v>
      </c>
      <c r="AU257" s="34">
        <v>4.5015720992850998E-2</v>
      </c>
      <c r="AV257" s="34">
        <v>0.13846211412535078</v>
      </c>
      <c r="AW257" s="34">
        <v>0.25861728979334281</v>
      </c>
      <c r="AX257" s="34">
        <v>0.31321814192505343</v>
      </c>
      <c r="AY257" s="34">
        <v>6.0449876302739035E-2</v>
      </c>
      <c r="AZ257" s="34">
        <v>0.13203792800401143</v>
      </c>
      <c r="BA257" s="34">
        <v>0.82489763318934495</v>
      </c>
      <c r="BB257" s="34">
        <v>1.0082406138372382</v>
      </c>
      <c r="BC257" s="34">
        <v>1.0730362350814133</v>
      </c>
      <c r="BD257" s="34">
        <v>0.88761651554952981</v>
      </c>
      <c r="BE257" s="34">
        <v>1.2729946553774014</v>
      </c>
      <c r="BF257" s="34">
        <v>1.8904843274416618</v>
      </c>
      <c r="BG257" s="34">
        <v>1.7711764756005079</v>
      </c>
      <c r="BH257" s="34">
        <v>0.75821665107577174</v>
      </c>
      <c r="BI257" s="34">
        <v>1.2006310143555767</v>
      </c>
      <c r="BJ257" s="34">
        <v>0.85025189098677756</v>
      </c>
      <c r="BK257" s="34">
        <v>1.1537546012495226</v>
      </c>
      <c r="BL257" s="34">
        <v>0.39378877240245297</v>
      </c>
    </row>
    <row r="258" spans="1:64" ht="14" customHeight="1" outlineLevel="1" x14ac:dyDescent="0.15">
      <c r="A258" s="35" t="s">
        <v>1126</v>
      </c>
      <c r="B258" s="35" t="s">
        <v>1127</v>
      </c>
      <c r="C258" s="36" t="s">
        <v>257</v>
      </c>
      <c r="D258" s="36" t="s">
        <v>258</v>
      </c>
      <c r="E258" s="37">
        <v>0.51215406234990002</v>
      </c>
      <c r="F258" s="37">
        <v>-0.66912979617771717</v>
      </c>
      <c r="G258" s="38">
        <v>0.22424760199351162</v>
      </c>
      <c r="H258" s="37">
        <v>0</v>
      </c>
      <c r="I258" s="37">
        <v>1</v>
      </c>
      <c r="J258" s="37">
        <v>255.70999999999998</v>
      </c>
      <c r="K258" s="37">
        <v>40.489791580375368</v>
      </c>
      <c r="L258" s="37">
        <v>3.701049882596279</v>
      </c>
      <c r="M258" s="37">
        <v>3.7639362647109743E-2</v>
      </c>
      <c r="N258" s="37">
        <v>-3.2797048972693794</v>
      </c>
      <c r="O258" s="37">
        <v>1</v>
      </c>
      <c r="P258" s="37">
        <v>0</v>
      </c>
      <c r="Q258" s="34">
        <v>0.1408242858648677</v>
      </c>
      <c r="R258" s="34">
        <v>8.0579885231048032E-2</v>
      </c>
      <c r="S258" s="34">
        <v>4.6685340802987856E-2</v>
      </c>
      <c r="T258" s="34">
        <v>-0.38971946917520583</v>
      </c>
      <c r="U258" s="34">
        <v>-0.57810611148421753</v>
      </c>
      <c r="V258" s="34">
        <v>-0.33722496632240684</v>
      </c>
      <c r="W258" s="34">
        <v>-0.26272727272727275</v>
      </c>
      <c r="X258" s="34">
        <v>-0.24566859173700578</v>
      </c>
      <c r="Y258" s="34">
        <v>0.4946097106265705</v>
      </c>
      <c r="Z258" s="34">
        <v>0.15101631835098769</v>
      </c>
      <c r="AA258" s="34">
        <v>-8.997308705696469E-2</v>
      </c>
      <c r="AB258" s="34">
        <v>0.32389719635323677</v>
      </c>
      <c r="AC258" s="34">
        <v>0.5497942386831276</v>
      </c>
      <c r="AD258" s="34">
        <v>0.52978554408260525</v>
      </c>
      <c r="AE258" s="34">
        <v>0.26375282592313493</v>
      </c>
      <c r="AF258" s="34">
        <v>-1.5298384437850312</v>
      </c>
      <c r="AG258" s="34">
        <v>-1.6637031310398145</v>
      </c>
      <c r="AH258" s="34">
        <v>-0.91002726446531346</v>
      </c>
      <c r="AI258" s="34">
        <v>-0.8634229620145113</v>
      </c>
      <c r="AJ258" s="34">
        <v>-1.0398646107559233</v>
      </c>
      <c r="AK258" s="34">
        <v>3.2457446808510642</v>
      </c>
      <c r="AL258" s="34">
        <v>0.487072945521699</v>
      </c>
      <c r="AM258" s="34">
        <v>-9.3070617699896302E-2</v>
      </c>
      <c r="AN258" s="34">
        <v>1.4568333308146759</v>
      </c>
      <c r="AO258" s="34">
        <v>7.584875667083002E-2</v>
      </c>
      <c r="AP258" s="34">
        <v>8.2041820418204181E-2</v>
      </c>
      <c r="AQ258" s="34">
        <v>3.4730836020838499E-2</v>
      </c>
      <c r="AR258" s="34">
        <v>-0.20710587395108015</v>
      </c>
      <c r="AS258" s="34">
        <v>-0.20588375986606075</v>
      </c>
      <c r="AT258" s="34">
        <v>-0.14303399676221312</v>
      </c>
      <c r="AU258" s="34">
        <v>-8.9771466607499448E-2</v>
      </c>
      <c r="AV258" s="34">
        <v>-0.12080038446415309</v>
      </c>
      <c r="AW258" s="34">
        <v>0.2158930087744127</v>
      </c>
      <c r="AX258" s="34">
        <v>3.6130136986301367E-2</v>
      </c>
      <c r="AY258" s="34">
        <v>-3.219509227804198E-2</v>
      </c>
      <c r="AZ258" s="34">
        <v>0.14127648324398784</v>
      </c>
      <c r="BA258" s="34">
        <v>0.53860565459293741</v>
      </c>
      <c r="BB258" s="34">
        <v>1.0181426814268142</v>
      </c>
      <c r="BC258" s="34">
        <v>0.7439345075663607</v>
      </c>
      <c r="BD258" s="34">
        <v>0.53142296018568103</v>
      </c>
      <c r="BE258" s="34">
        <v>0.35613489595790482</v>
      </c>
      <c r="BF258" s="34">
        <v>0.42415008094467194</v>
      </c>
      <c r="BG258" s="34">
        <v>0.34169070335034391</v>
      </c>
      <c r="BH258" s="34">
        <v>0.4917209139761457</v>
      </c>
      <c r="BI258" s="34">
        <v>0.43649165015567509</v>
      </c>
      <c r="BJ258" s="34">
        <v>0.23924657534246577</v>
      </c>
      <c r="BK258" s="34">
        <v>0.51215406234990002</v>
      </c>
      <c r="BL258" s="34">
        <v>0.22424760199351162</v>
      </c>
    </row>
    <row r="259" spans="1:64" ht="14" customHeight="1" outlineLevel="1" x14ac:dyDescent="0.15">
      <c r="A259" s="35" t="s">
        <v>1128</v>
      </c>
      <c r="B259" s="35" t="s">
        <v>1129</v>
      </c>
      <c r="C259" s="36" t="s">
        <v>350</v>
      </c>
      <c r="D259" s="36" t="s">
        <v>258</v>
      </c>
      <c r="E259" s="37">
        <v>0.8448988394133552</v>
      </c>
      <c r="F259" s="37">
        <v>-0.16853837546216136</v>
      </c>
      <c r="G259" s="38">
        <v>0.20918451912550753</v>
      </c>
      <c r="H259" s="37">
        <v>0</v>
      </c>
      <c r="I259" s="37">
        <v>1</v>
      </c>
      <c r="J259" s="37">
        <v>5675.18</v>
      </c>
      <c r="K259" s="37">
        <v>2362.3519451785523</v>
      </c>
      <c r="L259" s="37">
        <v>7.7674129886966412</v>
      </c>
      <c r="M259" s="37">
        <v>2.5226586111838496E-2</v>
      </c>
      <c r="N259" s="37">
        <v>-3.6798568361527968</v>
      </c>
      <c r="O259" s="37">
        <v>0</v>
      </c>
      <c r="P259" s="37">
        <v>1</v>
      </c>
      <c r="T259" s="34">
        <v>0.15453033672112643</v>
      </c>
      <c r="U259" s="34">
        <v>0.19767486690242783</v>
      </c>
      <c r="V259" s="34">
        <v>0.29532427938463729</v>
      </c>
      <c r="W259" s="34">
        <v>0.44427275899174051</v>
      </c>
      <c r="X259" s="34">
        <v>0.4326512584196619</v>
      </c>
      <c r="Y259" s="34">
        <v>0.32496559039309031</v>
      </c>
      <c r="Z259" s="34">
        <v>0.28236491275538866</v>
      </c>
      <c r="AA259" s="34">
        <v>0.30454057193829615</v>
      </c>
      <c r="AB259" s="34">
        <v>0.10866973126534907</v>
      </c>
      <c r="AC259" s="34">
        <v>0</v>
      </c>
      <c r="AD259" s="34">
        <v>5.2604586106048403</v>
      </c>
      <c r="AE259" s="34">
        <v>3.8804766912022433</v>
      </c>
      <c r="AF259" s="34">
        <v>3.0727628803856581</v>
      </c>
      <c r="AG259" s="34">
        <v>3.3627474362031959</v>
      </c>
      <c r="AH259" s="34">
        <v>3.7672131147540981</v>
      </c>
      <c r="AI259" s="34">
        <v>4.3435574028952271</v>
      </c>
      <c r="AJ259" s="34">
        <v>4.4122125297383032</v>
      </c>
      <c r="AK259" s="34">
        <v>3.5972882303606375</v>
      </c>
      <c r="AL259" s="34">
        <v>3.1288903372983543</v>
      </c>
      <c r="AM259" s="34">
        <v>3.4825607233442559</v>
      </c>
      <c r="AN259" s="34">
        <v>1.3926240855445051</v>
      </c>
      <c r="AP259" s="34">
        <v>0.31845940675356665</v>
      </c>
      <c r="AQ259" s="34">
        <v>0.30272620382270105</v>
      </c>
      <c r="AR259" s="34">
        <v>0.16586567783171915</v>
      </c>
      <c r="AS259" s="34">
        <v>0.23406374501992031</v>
      </c>
      <c r="AT259" s="34">
        <v>0.24875928454851282</v>
      </c>
      <c r="AU259" s="34">
        <v>0.2929123051198036</v>
      </c>
      <c r="AV259" s="34">
        <v>0.27421389847215377</v>
      </c>
      <c r="AW259" s="34">
        <v>0.25778824000801365</v>
      </c>
      <c r="AX259" s="34">
        <v>0.20560207293830438</v>
      </c>
      <c r="AY259" s="34">
        <v>0.25559898161274397</v>
      </c>
      <c r="AZ259" s="34">
        <v>4.8706140232463412E-2</v>
      </c>
      <c r="BD259" s="34">
        <v>1.0733535003618682</v>
      </c>
      <c r="BE259" s="34">
        <v>1.1840844953519256</v>
      </c>
      <c r="BF259" s="34">
        <v>0.84232588348932491</v>
      </c>
      <c r="BG259" s="34">
        <v>0.65930737185992794</v>
      </c>
      <c r="BH259" s="34">
        <v>0.63379891572203062</v>
      </c>
      <c r="BI259" s="34">
        <v>0.79327857357507758</v>
      </c>
      <c r="BJ259" s="34">
        <v>0.72814313553333188</v>
      </c>
      <c r="BK259" s="34">
        <v>0.8448988394133552</v>
      </c>
      <c r="BL259" s="34">
        <v>0.20918451912550753</v>
      </c>
    </row>
    <row r="260" spans="1:64" ht="14" customHeight="1" outlineLevel="1" x14ac:dyDescent="0.15">
      <c r="A260" s="35" t="s">
        <v>1131</v>
      </c>
      <c r="B260" s="35" t="s">
        <v>1132</v>
      </c>
      <c r="C260" s="36" t="s">
        <v>257</v>
      </c>
      <c r="D260" s="36" t="s">
        <v>258</v>
      </c>
      <c r="E260" s="37">
        <v>1.285033145469435</v>
      </c>
      <c r="F260" s="37">
        <v>0.2507845121541582</v>
      </c>
      <c r="G260" s="38">
        <v>0.17854222068868608</v>
      </c>
      <c r="H260" s="37">
        <v>1</v>
      </c>
      <c r="I260" s="37">
        <v>0</v>
      </c>
      <c r="J260" s="37">
        <v>565.16999999999996</v>
      </c>
      <c r="K260" s="37">
        <v>147.18014698547722</v>
      </c>
      <c r="L260" s="37">
        <v>4.9916573261762887</v>
      </c>
      <c r="M260" s="37">
        <v>2.8677956300254517E-2</v>
      </c>
      <c r="N260" s="37">
        <v>-3.5516265244977414</v>
      </c>
      <c r="O260" s="37">
        <v>1</v>
      </c>
      <c r="P260" s="37">
        <v>0</v>
      </c>
      <c r="Q260" s="34">
        <v>-2.2908897176345231E-2</v>
      </c>
      <c r="R260" s="34">
        <v>7.7398619287342377E-3</v>
      </c>
      <c r="S260" s="34">
        <v>6.2487137271043429E-2</v>
      </c>
      <c r="T260" s="34">
        <v>0.15797189981673795</v>
      </c>
      <c r="U260" s="34">
        <v>0.12215853419557123</v>
      </c>
      <c r="V260" s="34">
        <v>0.17300144814993598</v>
      </c>
      <c r="W260" s="34">
        <v>0.29981743585716808</v>
      </c>
      <c r="X260" s="34">
        <v>0.33261019211915144</v>
      </c>
      <c r="Y260" s="34">
        <v>0.1639721996117964</v>
      </c>
      <c r="Z260" s="34">
        <v>0.21272230981808318</v>
      </c>
      <c r="AA260" s="34">
        <v>0.1509572121591877</v>
      </c>
      <c r="AB260" s="34">
        <v>0.1150234730073121</v>
      </c>
      <c r="AC260" s="34">
        <v>-0.16794612794612795</v>
      </c>
      <c r="AD260" s="34">
        <v>0.11020312864814383</v>
      </c>
      <c r="AE260" s="34">
        <v>0.48580000000000001</v>
      </c>
      <c r="AF260" s="34">
        <v>1.2058754954534858</v>
      </c>
      <c r="AG260" s="34">
        <v>1.5075574365175333</v>
      </c>
      <c r="AH260" s="34">
        <v>1.6971381511220918</v>
      </c>
      <c r="AI260" s="34">
        <v>2.4051968503937009</v>
      </c>
      <c r="AJ260" s="34">
        <v>2.3393485915492955</v>
      </c>
      <c r="AK260" s="34">
        <v>1.8938385883714206</v>
      </c>
      <c r="AL260" s="34">
        <v>1.7246735395189003</v>
      </c>
      <c r="AM260" s="34">
        <v>1.3201685653628445</v>
      </c>
      <c r="AN260" s="34">
        <v>0.89899277214443341</v>
      </c>
      <c r="AO260" s="34">
        <v>-2.9381273267046794E-2</v>
      </c>
      <c r="AP260" s="34">
        <v>1.0540655217847653E-2</v>
      </c>
      <c r="AQ260" s="34">
        <v>8.0928899846738192E-2</v>
      </c>
      <c r="AR260" s="34">
        <v>0.18576918932509609</v>
      </c>
      <c r="AS260" s="34">
        <v>0.18047915460335842</v>
      </c>
      <c r="AT260" s="34">
        <v>0.24227016223841991</v>
      </c>
      <c r="AU260" s="34">
        <v>0.34358409070458024</v>
      </c>
      <c r="AV260" s="34">
        <v>0.32809317064137122</v>
      </c>
      <c r="AW260" s="34">
        <v>0.259719136781974</v>
      </c>
      <c r="AX260" s="34">
        <v>0.24265573326628892</v>
      </c>
      <c r="AY260" s="34">
        <v>0.18446589193586277</v>
      </c>
      <c r="AZ260" s="34">
        <v>0.12695403277876938</v>
      </c>
      <c r="BA260" s="34">
        <v>1.2825267423778335</v>
      </c>
      <c r="BB260" s="34">
        <v>1.3618660532839055</v>
      </c>
      <c r="BC260" s="34">
        <v>1.2951289398280801</v>
      </c>
      <c r="BD260" s="34">
        <v>1.1759635070579362</v>
      </c>
      <c r="BE260" s="34">
        <v>1.4774174869716272</v>
      </c>
      <c r="BF260" s="34">
        <v>1.4003938396426052</v>
      </c>
      <c r="BG260" s="34">
        <v>1.1459776837937552</v>
      </c>
      <c r="BH260" s="34">
        <v>0.98641947365172122</v>
      </c>
      <c r="BI260" s="34">
        <v>1.5839217708663915</v>
      </c>
      <c r="BJ260" s="34">
        <v>1.1407159572204926</v>
      </c>
      <c r="BK260" s="34">
        <v>1.285033145469435</v>
      </c>
      <c r="BL260" s="34">
        <v>0.17854222068868608</v>
      </c>
    </row>
    <row r="261" spans="1:64" ht="14" customHeight="1" outlineLevel="1" x14ac:dyDescent="0.15">
      <c r="A261" s="35" t="s">
        <v>1133</v>
      </c>
      <c r="B261" s="35" t="s">
        <v>1134</v>
      </c>
      <c r="C261" s="36" t="s">
        <v>257</v>
      </c>
      <c r="D261" s="36" t="s">
        <v>253</v>
      </c>
      <c r="E261" s="37">
        <v>1.4149420531976067</v>
      </c>
      <c r="F261" s="37">
        <v>0.34708857845284141</v>
      </c>
      <c r="G261" s="38">
        <v>0.3390110479332421</v>
      </c>
      <c r="H261" s="37">
        <v>1</v>
      </c>
      <c r="I261" s="37">
        <v>0</v>
      </c>
      <c r="J261" s="37">
        <v>554.14</v>
      </c>
      <c r="K261" s="37">
        <v>184.41649841835968</v>
      </c>
      <c r="L261" s="37">
        <v>5.2171967779356185</v>
      </c>
      <c r="M261" s="37">
        <v>2.5915789428928325E-2</v>
      </c>
      <c r="N261" s="37">
        <v>-3.6529028655652529</v>
      </c>
      <c r="O261" s="37">
        <v>0</v>
      </c>
      <c r="P261" s="37">
        <v>1</v>
      </c>
      <c r="Q261" s="34">
        <v>0.13190773096891964</v>
      </c>
      <c r="R261" s="34">
        <v>0.1188361438547892</v>
      </c>
      <c r="S261" s="34">
        <v>0.17119343693792782</v>
      </c>
      <c r="T261" s="34">
        <v>0.23798627002288331</v>
      </c>
      <c r="U261" s="34">
        <v>0.16160301152850756</v>
      </c>
      <c r="V261" s="34">
        <v>0.14093163016730764</v>
      </c>
      <c r="W261" s="34">
        <v>0.22407041992970339</v>
      </c>
      <c r="X261" s="34">
        <v>0.34635822988037901</v>
      </c>
      <c r="Y261" s="34">
        <v>0.16675557710960234</v>
      </c>
      <c r="Z261" s="34">
        <v>0.17597534897034803</v>
      </c>
      <c r="AA261" s="34">
        <v>0.18756177993703679</v>
      </c>
      <c r="AB261" s="34">
        <v>6.7161251532420044E-2</v>
      </c>
      <c r="AC261" s="34">
        <v>1.34999393424724</v>
      </c>
      <c r="AD261" s="34">
        <v>1.4583382859859744</v>
      </c>
      <c r="AE261" s="34">
        <v>1.7520858164481525</v>
      </c>
      <c r="AF261" s="34">
        <v>2.6795859942743885</v>
      </c>
      <c r="AG261" s="34">
        <v>3.2136618839675606</v>
      </c>
      <c r="AH261" s="34">
        <v>2.5422708008030339</v>
      </c>
      <c r="AI261" s="34">
        <v>2.8283712784588442</v>
      </c>
      <c r="AJ261" s="34">
        <v>2.8927289896128423</v>
      </c>
      <c r="AK261" s="34">
        <v>3.2453987730061349</v>
      </c>
      <c r="AL261" s="34">
        <v>2.4276422764227639</v>
      </c>
      <c r="AM261" s="34">
        <v>2.4390078033226934</v>
      </c>
      <c r="AN261" s="34">
        <v>0.69089460399310432</v>
      </c>
      <c r="AO261" s="34">
        <v>0.20985139926076787</v>
      </c>
      <c r="AP261" s="34">
        <v>0.23617393982559823</v>
      </c>
      <c r="AQ261" s="34">
        <v>0.24154677572482292</v>
      </c>
      <c r="AR261" s="34">
        <v>0.26856184338306699</v>
      </c>
      <c r="AS261" s="34">
        <v>0.23681246695933988</v>
      </c>
      <c r="AT261" s="34">
        <v>0.23488798664495786</v>
      </c>
      <c r="AU261" s="34">
        <v>0.24035519984125145</v>
      </c>
      <c r="AV261" s="34">
        <v>0.30022148611301674</v>
      </c>
      <c r="AW261" s="34">
        <v>0.28439684049460323</v>
      </c>
      <c r="AX261" s="34">
        <v>0.22079266489204377</v>
      </c>
      <c r="AY261" s="34">
        <v>0.24736006031394692</v>
      </c>
      <c r="AZ261" s="34">
        <v>2.8290342225634153E-2</v>
      </c>
      <c r="BA261" s="34">
        <v>1.5908953760277591</v>
      </c>
      <c r="BB261" s="34">
        <v>1.9873914801054882</v>
      </c>
      <c r="BC261" s="34">
        <v>1.4109581538012124</v>
      </c>
      <c r="BD261" s="34">
        <v>1.1284762072923102</v>
      </c>
      <c r="BE261" s="34">
        <v>1.4653963729974488</v>
      </c>
      <c r="BF261" s="34">
        <v>1.6666804064219614</v>
      </c>
      <c r="BG261" s="34">
        <v>1.0726770624906983</v>
      </c>
      <c r="BH261" s="34">
        <v>0.86679472353436959</v>
      </c>
      <c r="BI261" s="34">
        <v>1.7054712377486456</v>
      </c>
      <c r="BJ261" s="34">
        <v>1.2546795115561753</v>
      </c>
      <c r="BK261" s="34">
        <v>1.4149420531976067</v>
      </c>
      <c r="BL261" s="34">
        <v>0.3390110479332421</v>
      </c>
    </row>
    <row r="262" spans="1:64" ht="14" customHeight="1" outlineLevel="1" x14ac:dyDescent="0.15">
      <c r="A262" s="35" t="s">
        <v>1135</v>
      </c>
      <c r="B262" s="35" t="s">
        <v>1136</v>
      </c>
      <c r="C262" s="36" t="s">
        <v>250</v>
      </c>
      <c r="D262" s="36" t="s">
        <v>253</v>
      </c>
      <c r="E262" s="37">
        <v>0.95371659369825212</v>
      </c>
      <c r="F262" s="37">
        <v>-4.7388723263481355E-2</v>
      </c>
      <c r="G262" s="38">
        <v>0.19672030497781653</v>
      </c>
      <c r="H262" s="37">
        <v>0</v>
      </c>
      <c r="I262" s="37">
        <v>1</v>
      </c>
      <c r="J262" s="37">
        <v>642.56000000000006</v>
      </c>
      <c r="K262" s="37">
        <v>320.47527968454722</v>
      </c>
      <c r="L262" s="37">
        <v>5.769805142916586</v>
      </c>
      <c r="M262" s="37">
        <v>3.7114942399020141E-2</v>
      </c>
      <c r="N262" s="37">
        <v>-3.2937356303734124</v>
      </c>
      <c r="O262" s="37">
        <v>1</v>
      </c>
      <c r="P262" s="37">
        <v>0</v>
      </c>
      <c r="Q262" s="34">
        <v>0.13331358508062438</v>
      </c>
      <c r="R262" s="34">
        <v>0.20359586548260303</v>
      </c>
      <c r="S262" s="34">
        <v>0.29347000759301445</v>
      </c>
      <c r="T262" s="34">
        <v>0.3581648619891093</v>
      </c>
      <c r="U262" s="34">
        <v>0.34394158346470483</v>
      </c>
      <c r="V262" s="34">
        <v>0.26861801857784157</v>
      </c>
      <c r="W262" s="34">
        <v>0.31179517684090519</v>
      </c>
      <c r="X262" s="34">
        <v>0.35842718024046571</v>
      </c>
      <c r="Y262" s="34">
        <v>0.25701749398229751</v>
      </c>
      <c r="Z262" s="34">
        <v>0.2421883344211713</v>
      </c>
      <c r="AA262" s="34">
        <v>0.27705321076727374</v>
      </c>
      <c r="AB262" s="34">
        <v>7.2185406561733681E-2</v>
      </c>
      <c r="AC262" s="34">
        <v>7.3777619387027782</v>
      </c>
      <c r="AD262" s="34">
        <v>5.2215308027380214</v>
      </c>
      <c r="AE262" s="34">
        <v>5.4087463556851318</v>
      </c>
      <c r="AF262" s="34">
        <v>5.22784578841586</v>
      </c>
      <c r="AG262" s="34">
        <v>6.1820149547422272</v>
      </c>
      <c r="AH262" s="34">
        <v>3.4706533776301218</v>
      </c>
      <c r="AI262" s="34">
        <v>2.6972555746140654</v>
      </c>
      <c r="AJ262" s="34">
        <v>4.1533490937746258</v>
      </c>
      <c r="AK262" s="34">
        <v>3.2703484866755095</v>
      </c>
      <c r="AL262" s="34">
        <v>1.6007530002353125</v>
      </c>
      <c r="AM262" s="34">
        <v>4.4610259373213657</v>
      </c>
      <c r="AN262" s="34">
        <v>1.7422517113426814</v>
      </c>
      <c r="AO262" s="34">
        <v>0.16746481151917164</v>
      </c>
      <c r="AP262" s="34">
        <v>0.2458000732332479</v>
      </c>
      <c r="AQ262" s="34">
        <v>0.33134488301482412</v>
      </c>
      <c r="AR262" s="34">
        <v>0.31078042687231844</v>
      </c>
      <c r="AS262" s="34">
        <v>0.32266247637827622</v>
      </c>
      <c r="AT262" s="34">
        <v>0.26544699953415485</v>
      </c>
      <c r="AU262" s="34">
        <v>0.24559280010932588</v>
      </c>
      <c r="AV262" s="34">
        <v>0.24337603088261101</v>
      </c>
      <c r="AW262" s="34">
        <v>0.2450906856321787</v>
      </c>
      <c r="AX262" s="34">
        <v>0.1768779413931478</v>
      </c>
      <c r="AY262" s="34">
        <v>0.25544371285692569</v>
      </c>
      <c r="AZ262" s="34">
        <v>5.5575063730102098E-2</v>
      </c>
      <c r="BA262" s="34">
        <v>1.256172140430351</v>
      </c>
      <c r="BB262" s="34">
        <v>1.2072940314902965</v>
      </c>
      <c r="BC262" s="34">
        <v>1.1290587604929452</v>
      </c>
      <c r="BD262" s="34">
        <v>0.86770216694726554</v>
      </c>
      <c r="BE262" s="34">
        <v>0.93813162435297026</v>
      </c>
      <c r="BF262" s="34">
        <v>0.98819506204209551</v>
      </c>
      <c r="BG262" s="34">
        <v>0.78767350604220754</v>
      </c>
      <c r="BH262" s="34">
        <v>0.67901109151189953</v>
      </c>
      <c r="BI262" s="34">
        <v>0.9535953441716295</v>
      </c>
      <c r="BJ262" s="34">
        <v>0.73033220950086242</v>
      </c>
      <c r="BK262" s="34">
        <v>0.95371659369825212</v>
      </c>
      <c r="BL262" s="34">
        <v>0.19672030497781653</v>
      </c>
    </row>
    <row r="263" spans="1:64" ht="14" customHeight="1" outlineLevel="1" x14ac:dyDescent="0.15">
      <c r="A263" s="35" t="s">
        <v>1138</v>
      </c>
      <c r="B263" s="35" t="s">
        <v>1139</v>
      </c>
      <c r="C263" s="36" t="s">
        <v>250</v>
      </c>
      <c r="D263" s="36" t="s">
        <v>253</v>
      </c>
      <c r="E263" s="37">
        <v>1.6167616371602027</v>
      </c>
      <c r="F263" s="37">
        <v>0.48042515919106055</v>
      </c>
      <c r="G263" s="38">
        <v>0.51653971466147786</v>
      </c>
      <c r="H263" s="37">
        <v>1</v>
      </c>
      <c r="I263" s="37">
        <v>0</v>
      </c>
      <c r="J263" s="37">
        <v>284.86250000000001</v>
      </c>
      <c r="K263" s="37">
        <v>196.61800482516492</v>
      </c>
      <c r="L263" s="37">
        <v>5.2812627845226556</v>
      </c>
      <c r="M263" s="37">
        <v>4.6956436856716299E-2</v>
      </c>
      <c r="N263" s="37">
        <v>-3.0585349824756971</v>
      </c>
      <c r="O263" s="37">
        <v>1</v>
      </c>
      <c r="P263" s="37">
        <v>0</v>
      </c>
      <c r="T263" s="34">
        <v>5.5786267995570321E-2</v>
      </c>
      <c r="U263" s="34">
        <v>2.1374927787406125E-2</v>
      </c>
      <c r="V263" s="34">
        <v>5.8108192816398174E-2</v>
      </c>
      <c r="W263" s="34">
        <v>0.18624268073511507</v>
      </c>
      <c r="X263" s="34">
        <v>0.14909141935031223</v>
      </c>
      <c r="Y263" s="34">
        <v>6.611476040523788E-2</v>
      </c>
      <c r="Z263" s="34">
        <v>0.1965038259297455</v>
      </c>
      <c r="AA263" s="34">
        <v>0.10474601071711219</v>
      </c>
      <c r="AB263" s="34">
        <v>7.0761303665792322E-2</v>
      </c>
      <c r="AE263" s="34">
        <v>-4.2368045649072761E-2</v>
      </c>
      <c r="AF263" s="34">
        <v>0.6924398625429552</v>
      </c>
      <c r="AG263" s="34">
        <v>0.31179775280898875</v>
      </c>
      <c r="AH263" s="34">
        <v>0.94495412844036708</v>
      </c>
      <c r="AI263" s="34">
        <v>2.1720757268424609</v>
      </c>
      <c r="AJ263" s="34">
        <v>1.7832167832167831</v>
      </c>
      <c r="AK263" s="34">
        <v>1.0401255323918404</v>
      </c>
      <c r="AL263" s="34">
        <v>2.3584963325183375</v>
      </c>
      <c r="AM263" s="34">
        <v>1.1575922591390826</v>
      </c>
      <c r="AN263" s="34">
        <v>0.86959814885252207</v>
      </c>
      <c r="AP263" s="34">
        <v>-2.0586230402181321E-3</v>
      </c>
      <c r="AQ263" s="34">
        <v>-2.0116499593606069E-3</v>
      </c>
      <c r="AR263" s="34">
        <v>4.9080501765923754E-2</v>
      </c>
      <c r="AS263" s="34">
        <v>2.6270634873676115E-2</v>
      </c>
      <c r="AT263" s="34">
        <v>0.10597313518148042</v>
      </c>
      <c r="AU263" s="34">
        <v>0.26176410674271744</v>
      </c>
      <c r="AV263" s="34">
        <v>0.24481566820276499</v>
      </c>
      <c r="AW263" s="34">
        <v>0.16481369658650941</v>
      </c>
      <c r="AX263" s="34">
        <v>0.36242808500645768</v>
      </c>
      <c r="AY263" s="34">
        <v>0.13456395059555012</v>
      </c>
      <c r="AZ263" s="34">
        <v>0.13150254328160171</v>
      </c>
      <c r="BD263" s="34">
        <v>0.87979539641943727</v>
      </c>
      <c r="BE263" s="34">
        <v>1.2290397017927932</v>
      </c>
      <c r="BF263" s="34">
        <v>1.8237210631609031</v>
      </c>
      <c r="BG263" s="34">
        <v>1.4055001018537381</v>
      </c>
      <c r="BH263" s="34">
        <v>1.6420506912442394</v>
      </c>
      <c r="BI263" s="34">
        <v>2.4928426810641851</v>
      </c>
      <c r="BJ263" s="34">
        <v>1.8443818245861219</v>
      </c>
      <c r="BK263" s="34">
        <v>1.6167616371602027</v>
      </c>
      <c r="BL263" s="34">
        <v>0.51653971466147786</v>
      </c>
    </row>
    <row r="264" spans="1:64" ht="14" customHeight="1" outlineLevel="1" x14ac:dyDescent="0.15">
      <c r="A264" s="35" t="s">
        <v>1140</v>
      </c>
      <c r="B264" s="35" t="s">
        <v>1141</v>
      </c>
      <c r="C264" s="36" t="s">
        <v>257</v>
      </c>
      <c r="D264" s="36" t="s">
        <v>253</v>
      </c>
      <c r="E264" s="37">
        <v>0.53020872529300245</v>
      </c>
      <c r="F264" s="37">
        <v>-0.63448452865567495</v>
      </c>
      <c r="G264" s="38">
        <v>0.13345089580531408</v>
      </c>
      <c r="H264" s="37">
        <v>0</v>
      </c>
      <c r="I264" s="37">
        <v>1</v>
      </c>
      <c r="J264" s="37">
        <v>2253.6099999999997</v>
      </c>
      <c r="K264" s="37">
        <v>1666.0666496271997</v>
      </c>
      <c r="L264" s="37">
        <v>7.4182208277052091</v>
      </c>
      <c r="M264" s="37">
        <v>7.1572155233502313E-2</v>
      </c>
      <c r="N264" s="37">
        <v>-2.6370491740410205</v>
      </c>
      <c r="O264" s="37">
        <v>1</v>
      </c>
      <c r="P264" s="37">
        <v>0</v>
      </c>
      <c r="Q264" s="34">
        <v>0.2700048493527003</v>
      </c>
      <c r="R264" s="34">
        <v>0.27962901352384623</v>
      </c>
      <c r="S264" s="34">
        <v>0.32107628159283202</v>
      </c>
      <c r="T264" s="34">
        <v>0.23285250572262789</v>
      </c>
      <c r="U264" s="34">
        <v>0.29894149062846775</v>
      </c>
      <c r="V264" s="34">
        <v>6.4778230661517458E-2</v>
      </c>
      <c r="W264" s="34">
        <v>-0.77278427137012262</v>
      </c>
      <c r="X264" s="34">
        <v>-8.4813014581886729E-3</v>
      </c>
      <c r="Y264" s="34">
        <v>-3.2414386253710771E-3</v>
      </c>
      <c r="Z264" s="34">
        <v>7.036308609711632E-2</v>
      </c>
      <c r="AA264" s="34">
        <v>7.5313844612542549E-2</v>
      </c>
      <c r="AB264" s="34">
        <v>0.32446103812418475</v>
      </c>
      <c r="AC264" s="34">
        <v>2.0624878786703387</v>
      </c>
      <c r="AD264" s="34">
        <v>1.8975719887511389</v>
      </c>
      <c r="AE264" s="34">
        <v>3.1689418658853299</v>
      </c>
      <c r="AF264" s="34">
        <v>8.9332498957029625</v>
      </c>
      <c r="AG264" s="34">
        <v>3.2907742079428828</v>
      </c>
      <c r="AH264" s="34">
        <v>1.080723160479131</v>
      </c>
      <c r="AI264" s="34">
        <v>-9.4992124212421238</v>
      </c>
      <c r="AJ264" s="34">
        <v>-0.13317757009345796</v>
      </c>
      <c r="AK264" s="34">
        <v>-4.0888940737284177E-2</v>
      </c>
      <c r="AL264" s="34">
        <v>0.70943498732343346</v>
      </c>
      <c r="AM264" s="34">
        <v>1.1469905052682352</v>
      </c>
      <c r="AN264" s="34">
        <v>4.561905181827556</v>
      </c>
      <c r="AO264" s="34">
        <v>0.16403648271575041</v>
      </c>
      <c r="AP264" s="34">
        <v>0.15803997182805882</v>
      </c>
      <c r="AQ264" s="34">
        <v>0.18027737895450638</v>
      </c>
      <c r="AR264" s="34">
        <v>8.8563068046694865E-2</v>
      </c>
      <c r="AS264" s="34">
        <v>0.15407295594856313</v>
      </c>
      <c r="AT264" s="34">
        <v>3.4604334713441036E-2</v>
      </c>
      <c r="AU264" s="34">
        <v>-0.21770600187719824</v>
      </c>
      <c r="AV264" s="34">
        <v>-3.8067675868210154E-3</v>
      </c>
      <c r="AW264" s="34">
        <v>-2.2147379595344311E-3</v>
      </c>
      <c r="AX264" s="34">
        <v>5.0953550002438744E-2</v>
      </c>
      <c r="AY264" s="34">
        <v>6.0682023478589975E-2</v>
      </c>
      <c r="AZ264" s="34">
        <v>0.12034781574795796</v>
      </c>
      <c r="BA264" s="34">
        <v>0.60753161696541913</v>
      </c>
      <c r="BB264" s="34">
        <v>0.56517730344380546</v>
      </c>
      <c r="BC264" s="34">
        <v>0.56147834421205356</v>
      </c>
      <c r="BD264" s="34">
        <v>0.38033976818007925</v>
      </c>
      <c r="BE264" s="34">
        <v>0.51539502136238757</v>
      </c>
      <c r="BF264" s="34">
        <v>0.53419697265671529</v>
      </c>
      <c r="BG264" s="34">
        <v>0.28171639866739556</v>
      </c>
      <c r="BH264" s="34">
        <v>0.44884238646482633</v>
      </c>
      <c r="BI264" s="34">
        <v>0.68325771840918004</v>
      </c>
      <c r="BJ264" s="34">
        <v>0.72415172256816296</v>
      </c>
      <c r="BK264" s="34">
        <v>0.53020872529300245</v>
      </c>
      <c r="BL264" s="34">
        <v>0.13345089580531408</v>
      </c>
    </row>
    <row r="265" spans="1:64" ht="14" customHeight="1" outlineLevel="1" x14ac:dyDescent="0.15">
      <c r="A265" s="35" t="s">
        <v>1143</v>
      </c>
      <c r="B265" s="35" t="s">
        <v>1144</v>
      </c>
      <c r="C265" s="36" t="s">
        <v>277</v>
      </c>
      <c r="D265" s="36" t="s">
        <v>253</v>
      </c>
      <c r="E265" s="37">
        <v>0.8235706455017</v>
      </c>
      <c r="F265" s="37">
        <v>-0.19410594615661636</v>
      </c>
      <c r="G265" s="38">
        <v>9.9305106029173223E-2</v>
      </c>
      <c r="H265" s="37">
        <v>0</v>
      </c>
      <c r="I265" s="37">
        <v>1</v>
      </c>
      <c r="J265" s="37">
        <v>712.49999999999989</v>
      </c>
      <c r="K265" s="37">
        <v>134.37130149949024</v>
      </c>
      <c r="L265" s="37">
        <v>4.9006068747784184</v>
      </c>
      <c r="M265" s="37">
        <v>2.0183690002957638E-2</v>
      </c>
      <c r="N265" s="37">
        <v>-3.9028804263147507</v>
      </c>
      <c r="O265" s="37">
        <v>0</v>
      </c>
      <c r="P265" s="37">
        <v>1</v>
      </c>
      <c r="Q265" s="34">
        <v>0.46868171074343301</v>
      </c>
      <c r="R265" s="34">
        <v>0.47773599141742223</v>
      </c>
      <c r="S265" s="34">
        <v>0.48492820957765398</v>
      </c>
      <c r="T265" s="34">
        <v>0.52612719233361283</v>
      </c>
      <c r="U265" s="34">
        <v>0.50485696610991282</v>
      </c>
      <c r="V265" s="34">
        <v>0.5023953652467783</v>
      </c>
      <c r="W265" s="34">
        <v>0.40364651033813415</v>
      </c>
      <c r="X265" s="34">
        <v>0.4549039586399487</v>
      </c>
      <c r="Y265" s="34">
        <v>0.38894983982095055</v>
      </c>
      <c r="Z265" s="34">
        <v>0.3646181032790104</v>
      </c>
      <c r="AA265" s="34">
        <v>0.45768438475068568</v>
      </c>
      <c r="AB265" s="34">
        <v>5.4250006936001599E-2</v>
      </c>
      <c r="AC265" s="34">
        <v>5.08430091920658</v>
      </c>
      <c r="AD265" s="34">
        <v>4.7512017821550012</v>
      </c>
      <c r="AE265" s="34">
        <v>4.7488008770727692</v>
      </c>
      <c r="AF265" s="34">
        <v>5.1885232614686343</v>
      </c>
      <c r="AG265" s="34">
        <v>4.4464732734501542</v>
      </c>
      <c r="AH265" s="34">
        <v>4.1243902439024387</v>
      </c>
      <c r="AI265" s="34">
        <v>4.0476190476190474</v>
      </c>
      <c r="AJ265" s="34">
        <v>4.0154896735509666</v>
      </c>
      <c r="AK265" s="34">
        <v>4.3948760330578516</v>
      </c>
      <c r="AL265" s="34">
        <v>2.4563492063492065</v>
      </c>
      <c r="AM265" s="34">
        <v>4.3258024317832646</v>
      </c>
      <c r="AN265" s="34">
        <v>0.77516552544112416</v>
      </c>
      <c r="AO265" s="34">
        <v>0.44091671911055169</v>
      </c>
      <c r="AP265" s="34">
        <v>0.44731816626375687</v>
      </c>
      <c r="AQ265" s="34">
        <v>0.40810750332709134</v>
      </c>
      <c r="AR265" s="34">
        <v>0.40568835711931861</v>
      </c>
      <c r="AS265" s="34">
        <v>0.36886016881863598</v>
      </c>
      <c r="AT265" s="34">
        <v>0.32929263424370769</v>
      </c>
      <c r="AU265" s="34">
        <v>0.33708190410027067</v>
      </c>
      <c r="AV265" s="34">
        <v>0.32888167407852015</v>
      </c>
      <c r="AW265" s="34">
        <v>0.34759134583959739</v>
      </c>
      <c r="AX265" s="34">
        <v>0.33112955215691653</v>
      </c>
      <c r="AY265" s="34">
        <v>0.37448680250583666</v>
      </c>
      <c r="AZ265" s="34">
        <v>4.7114013795404239E-2</v>
      </c>
      <c r="BA265" s="34">
        <v>0.94075938745542276</v>
      </c>
      <c r="BB265" s="34">
        <v>0.93632921592652685</v>
      </c>
      <c r="BC265" s="34">
        <v>0.84158334216631925</v>
      </c>
      <c r="BD265" s="34">
        <v>0.77108418464346362</v>
      </c>
      <c r="BE265" s="34">
        <v>0.73062311422742876</v>
      </c>
      <c r="BF265" s="34">
        <v>0.6554452071466822</v>
      </c>
      <c r="BG265" s="34">
        <v>0.83509183274716681</v>
      </c>
      <c r="BH265" s="34">
        <v>0.72296947043898174</v>
      </c>
      <c r="BI265" s="34">
        <v>0.89366625269625466</v>
      </c>
      <c r="BJ265" s="34">
        <v>0.90815444756875385</v>
      </c>
      <c r="BK265" s="34">
        <v>0.8235706455017</v>
      </c>
      <c r="BL265" s="34">
        <v>9.9305106029173223E-2</v>
      </c>
    </row>
    <row r="266" spans="1:64" ht="14" customHeight="1" outlineLevel="1" x14ac:dyDescent="0.15">
      <c r="A266" s="35" t="s">
        <v>1146</v>
      </c>
      <c r="B266" s="35" t="s">
        <v>1147</v>
      </c>
      <c r="C266" s="36" t="s">
        <v>273</v>
      </c>
      <c r="D266" s="36" t="s">
        <v>258</v>
      </c>
      <c r="E266" s="37">
        <v>0.81423053422624547</v>
      </c>
      <c r="F266" s="37">
        <v>-0.20551174149627177</v>
      </c>
      <c r="G266" s="38">
        <v>0.19919454433025061</v>
      </c>
      <c r="H266" s="37">
        <v>0</v>
      </c>
      <c r="I266" s="37">
        <v>1</v>
      </c>
      <c r="J266" s="37">
        <v>339.52000000000004</v>
      </c>
      <c r="K266" s="37">
        <v>48.70655443001943</v>
      </c>
      <c r="L266" s="37">
        <v>3.8858136089178164</v>
      </c>
      <c r="M266" s="37">
        <v>2.8526237930702532E-2</v>
      </c>
      <c r="N266" s="37">
        <v>-3.5569309860791725</v>
      </c>
      <c r="O266" s="37">
        <v>1</v>
      </c>
      <c r="P266" s="37">
        <v>0</v>
      </c>
      <c r="Q266" s="34">
        <v>0.34333041447752477</v>
      </c>
      <c r="R266" s="34">
        <v>0.20746188098772095</v>
      </c>
      <c r="S266" s="34">
        <v>0.25196343504570617</v>
      </c>
      <c r="T266" s="34">
        <v>0.18832002281802623</v>
      </c>
      <c r="U266" s="34">
        <v>0.15445631128599091</v>
      </c>
      <c r="V266" s="34">
        <v>4.0151205557825906E-2</v>
      </c>
      <c r="W266" s="34">
        <v>0.54402610441767074</v>
      </c>
      <c r="X266" s="34">
        <v>0.59945102764946101</v>
      </c>
      <c r="Y266" s="34">
        <v>0.30978560815113565</v>
      </c>
      <c r="Z266" s="34">
        <v>0.392550911039657</v>
      </c>
      <c r="AA266" s="34">
        <v>0.30314969214307197</v>
      </c>
      <c r="AB266" s="34">
        <v>0.17375173850941888</v>
      </c>
      <c r="AC266" s="34">
        <v>1.2901014532492461</v>
      </c>
      <c r="AD266" s="34">
        <v>1.0088582677165354</v>
      </c>
      <c r="AE266" s="34">
        <v>1.3468685478320714</v>
      </c>
      <c r="AF266" s="34">
        <v>0.95446331767256964</v>
      </c>
      <c r="AG266" s="34">
        <v>0.81590234246123394</v>
      </c>
      <c r="AH266" s="34">
        <v>0.22115925717501406</v>
      </c>
      <c r="AI266" s="34">
        <v>2.4804303044174869</v>
      </c>
      <c r="AJ266" s="34">
        <v>2.3845539280958721</v>
      </c>
      <c r="AK266" s="34">
        <v>2.0074277854195324</v>
      </c>
      <c r="AL266" s="34">
        <v>2.2608024691358026</v>
      </c>
      <c r="AM266" s="34">
        <v>1.4770567673175363</v>
      </c>
      <c r="AN266" s="34">
        <v>0.76626649221441412</v>
      </c>
      <c r="AO266" s="34">
        <v>0.22039535319467865</v>
      </c>
      <c r="AP266" s="34">
        <v>0.17330778335118074</v>
      </c>
      <c r="AQ266" s="34">
        <v>0.21775898520084563</v>
      </c>
      <c r="AR266" s="34">
        <v>0.16470221390707829</v>
      </c>
      <c r="AS266" s="34">
        <v>0.16066787941787941</v>
      </c>
      <c r="AT266" s="34">
        <v>4.7335140018066844E-2</v>
      </c>
      <c r="AU266" s="34">
        <v>0.37556749263559175</v>
      </c>
      <c r="AV266" s="34">
        <v>0.3092171150326346</v>
      </c>
      <c r="AW266" s="34">
        <v>0.26656681522612696</v>
      </c>
      <c r="AX266" s="34">
        <v>0.251372683596431</v>
      </c>
      <c r="AY266" s="34">
        <v>0.21868914615805141</v>
      </c>
      <c r="AZ266" s="34">
        <v>9.0598693672981664E-2</v>
      </c>
      <c r="BA266" s="34">
        <v>0.64193367060146145</v>
      </c>
      <c r="BB266" s="34">
        <v>0.83537169588006543</v>
      </c>
      <c r="BC266" s="34">
        <v>0.86424835874040284</v>
      </c>
      <c r="BD266" s="34">
        <v>0.87458684128468978</v>
      </c>
      <c r="BE266" s="34">
        <v>1.0402156964656963</v>
      </c>
      <c r="BF266" s="34">
        <v>1.1789220114423367</v>
      </c>
      <c r="BG266" s="34">
        <v>0.69034829319008839</v>
      </c>
      <c r="BH266" s="34">
        <v>0.51583382256449217</v>
      </c>
      <c r="BI266" s="34">
        <v>0.86048805435815001</v>
      </c>
      <c r="BJ266" s="34">
        <v>0.64035689773507209</v>
      </c>
      <c r="BK266" s="34">
        <v>0.81423053422624547</v>
      </c>
      <c r="BL266" s="34">
        <v>0.19919454433025061</v>
      </c>
    </row>
    <row r="267" spans="1:64" ht="14" customHeight="1" outlineLevel="1" x14ac:dyDescent="0.15">
      <c r="A267" s="35" t="s">
        <v>1149</v>
      </c>
      <c r="B267" s="35" t="s">
        <v>1150</v>
      </c>
      <c r="C267" s="36" t="s">
        <v>257</v>
      </c>
      <c r="D267" s="36" t="s">
        <v>253</v>
      </c>
      <c r="E267" s="37">
        <v>2.3954328554086621</v>
      </c>
      <c r="F267" s="37">
        <v>0.8735639474798963</v>
      </c>
      <c r="G267" s="38">
        <v>0.57671231015324709</v>
      </c>
      <c r="H267" s="37">
        <v>1</v>
      </c>
      <c r="I267" s="37">
        <v>0</v>
      </c>
      <c r="J267" s="37">
        <v>638.22</v>
      </c>
      <c r="K267" s="37">
        <v>330.64283113017518</v>
      </c>
      <c r="L267" s="37">
        <v>5.8010387327429589</v>
      </c>
      <c r="M267" s="37">
        <v>2.0472063241929711E-2</v>
      </c>
      <c r="N267" s="37">
        <v>-3.8886940909378565</v>
      </c>
      <c r="O267" s="37">
        <v>0</v>
      </c>
      <c r="P267" s="37">
        <v>1</v>
      </c>
      <c r="T267" s="34">
        <v>0.24377682403433476</v>
      </c>
      <c r="U267" s="34">
        <v>0.21379659402167445</v>
      </c>
      <c r="V267" s="34">
        <v>0.15526887779745613</v>
      </c>
      <c r="W267" s="34">
        <v>0.2370687794802232</v>
      </c>
      <c r="X267" s="34">
        <v>0.18553016182326526</v>
      </c>
      <c r="Y267" s="34">
        <v>0.13068239046499916</v>
      </c>
      <c r="Z267" s="34">
        <v>0.22705546775623478</v>
      </c>
      <c r="AA267" s="34">
        <v>0.19902558505402684</v>
      </c>
      <c r="AB267" s="34">
        <v>4.324616204048657E-2</v>
      </c>
      <c r="AD267" s="34">
        <v>7.7828798185941048</v>
      </c>
      <c r="AE267" s="34">
        <v>7.1178240160441222</v>
      </c>
      <c r="AF267" s="34">
        <v>4.1401093338732542</v>
      </c>
      <c r="AG267" s="34">
        <v>3.4757986447241049</v>
      </c>
      <c r="AH267" s="34">
        <v>3.1536994140891133</v>
      </c>
      <c r="AI267" s="34">
        <v>4.5356847941488736</v>
      </c>
      <c r="AJ267" s="34">
        <v>3.4515811250123138</v>
      </c>
      <c r="AK267" s="34">
        <v>3.5587428571428572</v>
      </c>
      <c r="AL267" s="34">
        <v>4.5090421969189549</v>
      </c>
      <c r="AM267" s="34">
        <v>4.6361513556164109</v>
      </c>
      <c r="AN267" s="34">
        <v>1.6748509278884671</v>
      </c>
      <c r="AO267" s="34">
        <v>0.57700739928747602</v>
      </c>
      <c r="AP267" s="34">
        <v>0.61122364935556395</v>
      </c>
      <c r="AQ267" s="34">
        <v>0.60853444211067775</v>
      </c>
      <c r="AR267" s="34">
        <v>0.46025029260826505</v>
      </c>
      <c r="AS267" s="34">
        <v>0.45057726093867656</v>
      </c>
      <c r="AT267" s="34">
        <v>0.45218325681351956</v>
      </c>
      <c r="AU267" s="34">
        <v>0.54616608426375746</v>
      </c>
      <c r="AV267" s="34">
        <v>0.49256312208288816</v>
      </c>
      <c r="AW267" s="34">
        <v>0.42588489523496909</v>
      </c>
      <c r="AX267" s="34">
        <v>0.37296398891966759</v>
      </c>
      <c r="AY267" s="34">
        <v>0.49973543916154606</v>
      </c>
      <c r="AZ267" s="34">
        <v>8.1790221895097881E-2</v>
      </c>
      <c r="BD267" s="34">
        <v>1.8879985594670028</v>
      </c>
      <c r="BE267" s="34">
        <v>2.1075043922027943</v>
      </c>
      <c r="BF267" s="34">
        <v>2.9122594510110384</v>
      </c>
      <c r="BG267" s="34">
        <v>2.3038296542515413</v>
      </c>
      <c r="BH267" s="34">
        <v>2.6548951245571613</v>
      </c>
      <c r="BI267" s="34">
        <v>3.2589310137316043</v>
      </c>
      <c r="BJ267" s="34">
        <v>1.6426117926394936</v>
      </c>
      <c r="BK267" s="34">
        <v>2.3954328554086621</v>
      </c>
      <c r="BL267" s="34">
        <v>0.57671231015324709</v>
      </c>
    </row>
    <row r="268" spans="1:64" ht="14" customHeight="1" outlineLevel="1" x14ac:dyDescent="0.15">
      <c r="A268" s="35" t="s">
        <v>1151</v>
      </c>
      <c r="B268" s="35" t="s">
        <v>1152</v>
      </c>
      <c r="C268" s="36" t="s">
        <v>257</v>
      </c>
      <c r="D268" s="36" t="s">
        <v>253</v>
      </c>
      <c r="E268" s="37">
        <v>0.81219119710316201</v>
      </c>
      <c r="F268" s="37">
        <v>-0.20801950212509196</v>
      </c>
      <c r="G268" s="38">
        <v>0.16159879441984232</v>
      </c>
      <c r="H268" s="37">
        <v>0</v>
      </c>
      <c r="I268" s="37">
        <v>1</v>
      </c>
      <c r="J268" s="37">
        <v>427.64999999999992</v>
      </c>
      <c r="K268" s="37">
        <v>215.51638891019161</v>
      </c>
      <c r="L268" s="37">
        <v>5.3730369572794396</v>
      </c>
      <c r="M268" s="37">
        <v>3.7143845002195995E-2</v>
      </c>
      <c r="N268" s="37">
        <v>-3.2929572011626265</v>
      </c>
      <c r="O268" s="37">
        <v>1</v>
      </c>
      <c r="P268" s="37">
        <v>0</v>
      </c>
      <c r="Q268" s="34">
        <v>0.12542278322117228</v>
      </c>
      <c r="R268" s="34">
        <v>8.6048317257443191E-2</v>
      </c>
      <c r="S268" s="34">
        <v>7.2122856790428028E-2</v>
      </c>
      <c r="T268" s="34">
        <v>9.5185484213657426E-2</v>
      </c>
      <c r="U268" s="34">
        <v>8.936822931646056E-2</v>
      </c>
      <c r="V268" s="34">
        <v>0.1029392087774854</v>
      </c>
      <c r="W268" s="34">
        <v>0.10033616064471605</v>
      </c>
      <c r="X268" s="34">
        <v>0.44082217795237466</v>
      </c>
      <c r="Y268" s="34">
        <v>0.27048947875900403</v>
      </c>
      <c r="Z268" s="34">
        <v>0.21505687041950144</v>
      </c>
      <c r="AA268" s="34">
        <v>0.1597791567352243</v>
      </c>
      <c r="AB268" s="34">
        <v>0.11761145801920529</v>
      </c>
      <c r="AC268" s="34">
        <v>1.1993997999333113</v>
      </c>
      <c r="AD268" s="34">
        <v>0.86752973054342919</v>
      </c>
      <c r="AE268" s="34">
        <v>0.91660134817369499</v>
      </c>
      <c r="AF268" s="34">
        <v>1.4038019636515564</v>
      </c>
      <c r="AG268" s="34">
        <v>1.9502092050209205</v>
      </c>
      <c r="AH268" s="34">
        <v>0.84279715172539704</v>
      </c>
      <c r="AI268" s="34">
        <v>6.0741239892183287</v>
      </c>
      <c r="AJ268" s="34">
        <v>5.6346977629700143</v>
      </c>
      <c r="AK268" s="34">
        <v>18.115859449192783</v>
      </c>
      <c r="AL268" s="34">
        <v>1.6071849234393405</v>
      </c>
      <c r="AM268" s="34">
        <v>3.8612205323868771</v>
      </c>
      <c r="AN268" s="34">
        <v>5.3731593929723447</v>
      </c>
      <c r="AO268" s="34">
        <v>0.10161878125264853</v>
      </c>
      <c r="AP268" s="34">
        <v>7.8286738935528566E-2</v>
      </c>
      <c r="AQ268" s="34">
        <v>7.9448332087777712E-2</v>
      </c>
      <c r="AR268" s="34">
        <v>9.430387740495938E-2</v>
      </c>
      <c r="AS268" s="34">
        <v>7.661959791560502E-2</v>
      </c>
      <c r="AT268" s="34">
        <v>6.6419177530288642E-2</v>
      </c>
      <c r="AU268" s="34">
        <v>6.9099271751628971E-2</v>
      </c>
      <c r="AV268" s="34">
        <v>0.27759930591380194</v>
      </c>
      <c r="AW268" s="34">
        <v>0.22982301844511646</v>
      </c>
      <c r="AX268" s="34">
        <v>0.13741188318227593</v>
      </c>
      <c r="AY268" s="34">
        <v>0.12106299844196311</v>
      </c>
      <c r="AZ268" s="34">
        <v>7.3723773054021557E-2</v>
      </c>
      <c r="BA268" s="34">
        <v>0.81020990479419164</v>
      </c>
      <c r="BB268" s="34">
        <v>0.90979976634879234</v>
      </c>
      <c r="BC268" s="34">
        <v>1.1015694000951151</v>
      </c>
      <c r="BD268" s="34">
        <v>0.99073801204058431</v>
      </c>
      <c r="BE268" s="34">
        <v>0.85734716354610163</v>
      </c>
      <c r="BF268" s="34">
        <v>0.6452272007827563</v>
      </c>
      <c r="BG268" s="34">
        <v>0.68867765427366801</v>
      </c>
      <c r="BH268" s="34">
        <v>0.62973080710969376</v>
      </c>
      <c r="BI268" s="34">
        <v>0.84965603652880017</v>
      </c>
      <c r="BJ268" s="34">
        <v>0.63895602551191677</v>
      </c>
      <c r="BK268" s="34">
        <v>0.81219119710316201</v>
      </c>
      <c r="BL268" s="34">
        <v>0.16159879441984232</v>
      </c>
    </row>
    <row r="269" spans="1:64" ht="14" customHeight="1" outlineLevel="1" x14ac:dyDescent="0.15">
      <c r="A269" s="35" t="s">
        <v>1153</v>
      </c>
      <c r="B269" s="35" t="s">
        <v>1154</v>
      </c>
      <c r="C269" s="36" t="s">
        <v>284</v>
      </c>
      <c r="D269" s="36" t="s">
        <v>258</v>
      </c>
      <c r="E269" s="37">
        <v>2.2568078084303242</v>
      </c>
      <c r="F269" s="37">
        <v>0.81395134065638319</v>
      </c>
      <c r="G269" s="38">
        <v>0.41947816122387355</v>
      </c>
      <c r="H269" s="37">
        <v>1</v>
      </c>
      <c r="I269" s="37">
        <v>0</v>
      </c>
      <c r="J269" s="37">
        <v>528.9</v>
      </c>
      <c r="K269" s="37">
        <v>146.6310411277988</v>
      </c>
      <c r="L269" s="37">
        <v>4.9879195073375016</v>
      </c>
      <c r="M269" s="37">
        <v>1.3090315764045566E-2</v>
      </c>
      <c r="N269" s="37">
        <v>-4.3358825768115041</v>
      </c>
      <c r="O269" s="37">
        <v>0</v>
      </c>
      <c r="P269" s="37">
        <v>1</v>
      </c>
      <c r="Q269" s="34">
        <v>9.5657694261046214E-2</v>
      </c>
      <c r="R269" s="34">
        <v>6.2361619851238156E-2</v>
      </c>
      <c r="S269" s="34">
        <v>8.6245374992658719E-2</v>
      </c>
      <c r="T269" s="34">
        <v>9.1562849682954126E-2</v>
      </c>
      <c r="U269" s="34">
        <v>3.155250846215208E-2</v>
      </c>
      <c r="V269" s="34">
        <v>3.9669578227565352E-2</v>
      </c>
      <c r="W269" s="34">
        <v>0.14924752985366097</v>
      </c>
      <c r="X269" s="34">
        <v>0.15375269516410553</v>
      </c>
      <c r="Y269" s="34">
        <v>6.9581504972502733E-2</v>
      </c>
      <c r="Z269" s="34">
        <v>6.436593341771138E-2</v>
      </c>
      <c r="AA269" s="34">
        <v>8.4399728888559525E-2</v>
      </c>
      <c r="AB269" s="34">
        <v>4.0956285327568419E-2</v>
      </c>
      <c r="AC269" s="34">
        <v>1.9058942575259297</v>
      </c>
      <c r="AD269" s="34">
        <v>1.2704219496986073</v>
      </c>
      <c r="AE269" s="34">
        <v>1.346938775510204</v>
      </c>
      <c r="AF269" s="34">
        <v>1.6663046429541135</v>
      </c>
      <c r="AG269" s="34">
        <v>0.72040364262859946</v>
      </c>
      <c r="AH269" s="34">
        <v>0.82565789473684215</v>
      </c>
      <c r="AI269" s="34">
        <v>2.9365598430346629</v>
      </c>
      <c r="AJ269" s="34">
        <v>2.8060587133041848</v>
      </c>
      <c r="AK269" s="34">
        <v>2.0726312785388128</v>
      </c>
      <c r="AL269" s="34">
        <v>1.417097465641155</v>
      </c>
      <c r="AM269" s="34">
        <v>1.6967968463573111</v>
      </c>
      <c r="AN269" s="34">
        <v>0.74892752406806307</v>
      </c>
      <c r="AO269" s="34">
        <v>0.21717448329537919</v>
      </c>
      <c r="AP269" s="34">
        <v>0.1651534803285776</v>
      </c>
      <c r="AQ269" s="34">
        <v>0.15233797556990586</v>
      </c>
      <c r="AR269" s="34">
        <v>0.16673458852935585</v>
      </c>
      <c r="AS269" s="34">
        <v>7.9672273939789859E-2</v>
      </c>
      <c r="AT269" s="34">
        <v>8.722748650464518E-2</v>
      </c>
      <c r="AU269" s="34">
        <v>0.31092029637836716</v>
      </c>
      <c r="AV269" s="34">
        <v>0.27060400259008838</v>
      </c>
      <c r="AW269" s="34">
        <v>0.21121435530544286</v>
      </c>
      <c r="AX269" s="34">
        <v>0.15830469322215338</v>
      </c>
      <c r="AY269" s="34">
        <v>0.18193436356637055</v>
      </c>
      <c r="AZ269" s="34">
        <v>7.3008923310587975E-2</v>
      </c>
      <c r="BA269" s="34">
        <v>2.2703294802686576</v>
      </c>
      <c r="BB269" s="34">
        <v>2.6483192823173365</v>
      </c>
      <c r="BC269" s="34">
        <v>1.7663321144220545</v>
      </c>
      <c r="BD269" s="34">
        <v>1.8209851386964437</v>
      </c>
      <c r="BE269" s="34">
        <v>2.5250694104197287</v>
      </c>
      <c r="BF269" s="34">
        <v>2.1988508676412666</v>
      </c>
      <c r="BG269" s="34">
        <v>2.0832525448376153</v>
      </c>
      <c r="BH269" s="34">
        <v>1.7599951812308945</v>
      </c>
      <c r="BI269" s="34">
        <v>3.0354956448399717</v>
      </c>
      <c r="BJ269" s="34">
        <v>2.4594484196292745</v>
      </c>
      <c r="BK269" s="34">
        <v>2.2568078084303242</v>
      </c>
      <c r="BL269" s="34">
        <v>0.41947816122387355</v>
      </c>
    </row>
    <row r="270" spans="1:64" ht="14" customHeight="1" outlineLevel="1" x14ac:dyDescent="0.15">
      <c r="A270" s="35" t="s">
        <v>1155</v>
      </c>
      <c r="B270" s="35" t="s">
        <v>1156</v>
      </c>
      <c r="C270" s="36" t="s">
        <v>257</v>
      </c>
      <c r="D270" s="36" t="s">
        <v>253</v>
      </c>
      <c r="E270" s="37">
        <v>0.88967332162590407</v>
      </c>
      <c r="F270" s="37">
        <v>-0.11690093798980612</v>
      </c>
      <c r="G270" s="38">
        <v>0.1644301138991745</v>
      </c>
      <c r="H270" s="37">
        <v>0</v>
      </c>
      <c r="I270" s="37">
        <v>1</v>
      </c>
      <c r="J270" s="37">
        <v>821.4799999999999</v>
      </c>
      <c r="K270" s="37">
        <v>385.64852679897842</v>
      </c>
      <c r="L270" s="37">
        <v>5.9549264023259818</v>
      </c>
      <c r="M270" s="37">
        <v>5.2170643474076024E-2</v>
      </c>
      <c r="N270" s="37">
        <v>-2.953235327845714</v>
      </c>
      <c r="O270" s="37">
        <v>1</v>
      </c>
      <c r="P270" s="37">
        <v>0</v>
      </c>
      <c r="Q270" s="34">
        <v>0.42883288989815116</v>
      </c>
      <c r="R270" s="34">
        <v>0.26739717604690488</v>
      </c>
      <c r="S270" s="34">
        <v>0.31731079104588611</v>
      </c>
      <c r="T270" s="34">
        <v>0.42646303901437371</v>
      </c>
      <c r="U270" s="34">
        <v>0.3415415778573912</v>
      </c>
      <c r="V270" s="34">
        <v>0.26821084261925626</v>
      </c>
      <c r="W270" s="34">
        <v>0.51773789928673708</v>
      </c>
      <c r="X270" s="34">
        <v>0.64287248033926514</v>
      </c>
      <c r="Y270" s="34">
        <v>0.59774324340392138</v>
      </c>
      <c r="Z270" s="34">
        <v>0.68885012746545016</v>
      </c>
      <c r="AA270" s="34">
        <v>0.44969600669773369</v>
      </c>
      <c r="AB270" s="34">
        <v>0.15543041371208033</v>
      </c>
      <c r="AC270" s="34">
        <v>3.2011385199240987</v>
      </c>
      <c r="AD270" s="34">
        <v>2.1771857679241911</v>
      </c>
      <c r="AE270" s="34">
        <v>1.7990161630358397</v>
      </c>
      <c r="AF270" s="34">
        <v>1.6426099851705389</v>
      </c>
      <c r="AG270" s="34">
        <v>2.4444444444444446</v>
      </c>
      <c r="AH270" s="34">
        <v>4.7913218519346898</v>
      </c>
      <c r="AI270" s="34">
        <v>6.9198712216061526</v>
      </c>
      <c r="AJ270" s="34">
        <v>7.4222187790517511</v>
      </c>
      <c r="AK270" s="34">
        <v>10.959668628733377</v>
      </c>
      <c r="AL270" s="34">
        <v>11.88425925925926</v>
      </c>
      <c r="AM270" s="34">
        <v>5.3241734621084342</v>
      </c>
      <c r="AN270" s="34">
        <v>3.8109462154765912</v>
      </c>
      <c r="AO270" s="34">
        <v>0.37939099536724691</v>
      </c>
      <c r="AP270" s="34">
        <v>0.33300516859463453</v>
      </c>
      <c r="AQ270" s="34">
        <v>0.29441192368290919</v>
      </c>
      <c r="AR270" s="34">
        <v>0.2617742715988251</v>
      </c>
      <c r="AS270" s="34">
        <v>0.24759733926555844</v>
      </c>
      <c r="AT270" s="34">
        <v>0.22447397099505403</v>
      </c>
      <c r="AU270" s="34">
        <v>0.48426625945025786</v>
      </c>
      <c r="AV270" s="34">
        <v>0.55052060587951368</v>
      </c>
      <c r="AW270" s="34">
        <v>0.57771955227654048</v>
      </c>
      <c r="AX270" s="34">
        <v>0.62336842360883449</v>
      </c>
      <c r="AY270" s="34">
        <v>0.39765285107193749</v>
      </c>
      <c r="AZ270" s="34">
        <v>0.14921425547721878</v>
      </c>
      <c r="BA270" s="34">
        <v>0.88470591762994943</v>
      </c>
      <c r="BB270" s="34">
        <v>1.2453578363004896</v>
      </c>
      <c r="BC270" s="34">
        <v>0.92783457730038077</v>
      </c>
      <c r="BD270" s="34">
        <v>0.61382639912670633</v>
      </c>
      <c r="BE270" s="34">
        <v>0.72494054989972945</v>
      </c>
      <c r="BF270" s="34">
        <v>0.83693100846676161</v>
      </c>
      <c r="BG270" s="34">
        <v>0.93535022280078106</v>
      </c>
      <c r="BH270" s="34">
        <v>0.85634495598409455</v>
      </c>
      <c r="BI270" s="34">
        <v>0.96650118366315019</v>
      </c>
      <c r="BJ270" s="34">
        <v>0.90494056508699716</v>
      </c>
      <c r="BK270" s="34">
        <v>0.88967332162590407</v>
      </c>
      <c r="BL270" s="34">
        <v>0.1644301138991745</v>
      </c>
    </row>
    <row r="271" spans="1:64" ht="14" customHeight="1" outlineLevel="1" x14ac:dyDescent="0.15">
      <c r="A271" s="35" t="s">
        <v>1157</v>
      </c>
      <c r="B271" s="35" t="s">
        <v>1158</v>
      </c>
      <c r="C271" s="36" t="s">
        <v>257</v>
      </c>
      <c r="D271" s="36" t="s">
        <v>258</v>
      </c>
      <c r="E271" s="37">
        <v>1.0149665855729684</v>
      </c>
      <c r="F271" s="37">
        <v>1.4855691334090074E-2</v>
      </c>
      <c r="G271" s="38">
        <v>6.3035443084973497E-2</v>
      </c>
      <c r="H271" s="37">
        <v>0</v>
      </c>
      <c r="I271" s="37">
        <v>1</v>
      </c>
      <c r="J271" s="37">
        <v>1082.8499999999999</v>
      </c>
      <c r="K271" s="37">
        <v>394.48173957376395</v>
      </c>
      <c r="L271" s="37">
        <v>5.977572851695653</v>
      </c>
      <c r="M271" s="37">
        <v>3.8433778431962135E-2</v>
      </c>
      <c r="N271" s="37">
        <v>-3.2588185593851691</v>
      </c>
      <c r="O271" s="37">
        <v>1</v>
      </c>
      <c r="P271" s="37">
        <v>0</v>
      </c>
      <c r="U271" s="34">
        <v>0.72130446837022322</v>
      </c>
      <c r="V271" s="34">
        <v>0.68774807881673383</v>
      </c>
      <c r="W271" s="34">
        <v>0.76723784116560645</v>
      </c>
      <c r="X271" s="34">
        <v>0.72019544329199792</v>
      </c>
      <c r="Y271" s="34">
        <v>0.60142632952297825</v>
      </c>
      <c r="Z271" s="34">
        <v>0.6349877171892151</v>
      </c>
      <c r="AA271" s="34">
        <v>0.68881664639279239</v>
      </c>
      <c r="AB271" s="34">
        <v>6.1197604854682557E-2</v>
      </c>
      <c r="AE271" s="34">
        <v>6.0713501646542261</v>
      </c>
      <c r="AF271" s="34">
        <v>5.3535997244230105</v>
      </c>
      <c r="AG271" s="34">
        <v>7.719955489614243</v>
      </c>
      <c r="AH271" s="34">
        <v>5.601322860686234</v>
      </c>
      <c r="AI271" s="34">
        <v>5.4969492023818276</v>
      </c>
      <c r="AJ271" s="34">
        <v>5.3568589275573935</v>
      </c>
      <c r="AK271" s="34">
        <v>5.0857479387514726</v>
      </c>
      <c r="AL271" s="34">
        <v>5.1515628786043139</v>
      </c>
      <c r="AM271" s="34">
        <v>5.7296683983340913</v>
      </c>
      <c r="AN271" s="34">
        <v>0.86005598119789906</v>
      </c>
      <c r="AP271" s="34">
        <v>0.64387843319811122</v>
      </c>
      <c r="AQ271" s="34">
        <v>0.67654733751936724</v>
      </c>
      <c r="AR271" s="34">
        <v>0.66716033483580173</v>
      </c>
      <c r="AS271" s="34">
        <v>0.71656950055086299</v>
      </c>
      <c r="AT271" s="34">
        <v>0.70735883728700299</v>
      </c>
      <c r="AU271" s="34">
        <v>0.72809152872444016</v>
      </c>
      <c r="AV271" s="34">
        <v>0.68481529877833769</v>
      </c>
      <c r="AW271" s="34">
        <v>0.66684169884169886</v>
      </c>
      <c r="AX271" s="34">
        <v>0.6725984276878787</v>
      </c>
      <c r="AY271" s="34">
        <v>0.68487348860261121</v>
      </c>
      <c r="AZ271" s="34">
        <v>2.7197261340063884E-2</v>
      </c>
      <c r="BE271" s="34">
        <v>0.99343554902680853</v>
      </c>
      <c r="BF271" s="34">
        <v>1.0285144503842298</v>
      </c>
      <c r="BG271" s="34">
        <v>0.94897760467380721</v>
      </c>
      <c r="BH271" s="34">
        <v>0.95087424553543642</v>
      </c>
      <c r="BI271" s="34">
        <v>1.1087670527670528</v>
      </c>
      <c r="BJ271" s="34">
        <v>1.0592306110504754</v>
      </c>
      <c r="BK271" s="34">
        <v>1.0149665855729684</v>
      </c>
      <c r="BL271" s="34">
        <v>6.3035443084973497E-2</v>
      </c>
    </row>
    <row r="272" spans="1:64" ht="14" customHeight="1" outlineLevel="1" x14ac:dyDescent="0.15">
      <c r="A272" s="35" t="s">
        <v>1160</v>
      </c>
      <c r="B272" s="35" t="s">
        <v>1161</v>
      </c>
      <c r="C272" s="36" t="s">
        <v>414</v>
      </c>
      <c r="D272" s="36" t="s">
        <v>253</v>
      </c>
      <c r="E272" s="37">
        <v>2.6653464179147686</v>
      </c>
      <c r="F272" s="37">
        <v>0.98033403713061851</v>
      </c>
      <c r="G272" s="38">
        <v>1.1514142999731025</v>
      </c>
      <c r="H272" s="37">
        <v>1</v>
      </c>
      <c r="I272" s="37">
        <v>0</v>
      </c>
      <c r="J272" s="37">
        <v>194.68</v>
      </c>
      <c r="K272" s="37">
        <v>462.12979369677328</v>
      </c>
      <c r="L272" s="37">
        <v>6.1358457903634456</v>
      </c>
      <c r="M272" s="37">
        <v>2.0968442450385143E-2</v>
      </c>
      <c r="N272" s="37">
        <v>-3.8647367119634599</v>
      </c>
      <c r="O272" s="37">
        <v>0</v>
      </c>
      <c r="P272" s="37">
        <v>1</v>
      </c>
      <c r="R272" s="34">
        <v>-0.12850949432990669</v>
      </c>
      <c r="S272" s="34">
        <v>-9.2298952210345939E-2</v>
      </c>
      <c r="T272" s="34">
        <v>-0.23412099468019301</v>
      </c>
      <c r="U272" s="34">
        <v>-0.19329543771293142</v>
      </c>
      <c r="V272" s="34">
        <v>-0.11593211302647947</v>
      </c>
      <c r="W272" s="34">
        <v>-0.13569533796451158</v>
      </c>
      <c r="X272" s="34">
        <v>-0.15221697256042158</v>
      </c>
      <c r="Y272" s="34">
        <v>-6.9745028213517274E-2</v>
      </c>
      <c r="Z272" s="34">
        <v>-2.9500980347770971E-2</v>
      </c>
      <c r="AA272" s="34">
        <v>-0.12792392344956424</v>
      </c>
      <c r="AB272" s="34">
        <v>6.1934385138320454E-2</v>
      </c>
      <c r="AC272" s="34">
        <v>13.036199095022624</v>
      </c>
      <c r="AD272" s="34">
        <v>3.2267469497702423</v>
      </c>
      <c r="AE272" s="34">
        <v>6.0101431980906916</v>
      </c>
      <c r="AF272" s="34">
        <v>28.329341317365273</v>
      </c>
      <c r="AG272" s="34">
        <v>-25.004790419161679</v>
      </c>
      <c r="AH272" s="34">
        <v>-5.6079948420373951</v>
      </c>
      <c r="AI272" s="34">
        <v>-4.3478315054835495</v>
      </c>
      <c r="AJ272" s="34">
        <v>-5.3868167202572348</v>
      </c>
      <c r="AK272" s="34">
        <v>-6.1967654986522902</v>
      </c>
      <c r="AL272" s="34">
        <v>-1.550045745654163</v>
      </c>
      <c r="AM272" s="34">
        <v>0.25081858290025211</v>
      </c>
      <c r="AN272" s="34">
        <v>13.999253200463224</v>
      </c>
      <c r="AO272" s="34">
        <v>-0.34644059644059644</v>
      </c>
      <c r="AP272" s="34">
        <v>-0.60495514229695213</v>
      </c>
      <c r="AQ272" s="34">
        <v>-0.36083896043416736</v>
      </c>
      <c r="AR272" s="34">
        <v>-0.29374146280889113</v>
      </c>
      <c r="AS272" s="34">
        <v>-0.3038978807638566</v>
      </c>
      <c r="AT272" s="34">
        <v>-0.35202698145025296</v>
      </c>
      <c r="AU272" s="34">
        <v>-0.34328813492610155</v>
      </c>
      <c r="AV272" s="34">
        <v>-0.26375615976825101</v>
      </c>
      <c r="AW272" s="34">
        <v>-0.22338572848696847</v>
      </c>
      <c r="AX272" s="34">
        <v>-6.0251075785056368E-2</v>
      </c>
      <c r="AY272" s="34">
        <v>-0.31525821231610945</v>
      </c>
      <c r="AZ272" s="34">
        <v>0.13573894793964494</v>
      </c>
      <c r="BB272" s="34">
        <v>4.7074743033687838</v>
      </c>
      <c r="BC272" s="34">
        <v>3.9094589027601154</v>
      </c>
      <c r="BD272" s="34">
        <v>1.2546566496957656</v>
      </c>
      <c r="BE272" s="34">
        <v>1.5721937587331161</v>
      </c>
      <c r="BF272" s="34">
        <v>3.0364924114671163</v>
      </c>
      <c r="BG272" s="34">
        <v>2.5298447247751557</v>
      </c>
      <c r="BH272" s="34">
        <v>1.7327644567596077</v>
      </c>
      <c r="BI272" s="34">
        <v>3.2028910763803249</v>
      </c>
      <c r="BJ272" s="34">
        <v>2.0423414772929336</v>
      </c>
      <c r="BK272" s="34">
        <v>2.6653464179147686</v>
      </c>
      <c r="BL272" s="34">
        <v>1.1514142999731025</v>
      </c>
    </row>
    <row r="273" spans="1:64" ht="14" customHeight="1" outlineLevel="1" x14ac:dyDescent="0.15">
      <c r="A273" s="35" t="s">
        <v>1163</v>
      </c>
      <c r="B273" s="35" t="s">
        <v>1164</v>
      </c>
      <c r="C273" s="36" t="s">
        <v>296</v>
      </c>
      <c r="D273" s="36" t="s">
        <v>253</v>
      </c>
      <c r="E273" s="37">
        <v>1.5284363886475396</v>
      </c>
      <c r="F273" s="37">
        <v>0.42424524463455582</v>
      </c>
      <c r="G273" s="38">
        <v>0.64493388825784181</v>
      </c>
      <c r="H273" s="37">
        <v>1</v>
      </c>
      <c r="I273" s="37">
        <v>0</v>
      </c>
      <c r="J273" s="37">
        <v>926.97</v>
      </c>
      <c r="K273" s="37">
        <v>354.98912049056702</v>
      </c>
      <c r="L273" s="37">
        <v>5.8720871425003569</v>
      </c>
      <c r="M273" s="37">
        <v>3.27803098333386E-2</v>
      </c>
      <c r="N273" s="37">
        <v>-3.4179272538093959</v>
      </c>
      <c r="O273" s="37">
        <v>1</v>
      </c>
      <c r="P273" s="37">
        <v>0</v>
      </c>
      <c r="Q273" s="34">
        <v>9.7875766396234604E-2</v>
      </c>
      <c r="R273" s="34">
        <v>9.8010946643268607E-2</v>
      </c>
      <c r="S273" s="34">
        <v>0.10840138796396902</v>
      </c>
      <c r="T273" s="34">
        <v>0.11100795647960389</v>
      </c>
      <c r="U273" s="34">
        <v>0.12237584983229051</v>
      </c>
      <c r="V273" s="34">
        <v>0.22794186010475098</v>
      </c>
      <c r="W273" s="34">
        <v>0.27379753210778141</v>
      </c>
      <c r="X273" s="34">
        <v>0.46356219318260394</v>
      </c>
      <c r="Y273" s="34">
        <v>0.34742563556335271</v>
      </c>
      <c r="Z273" s="34">
        <v>0.40270332489229455</v>
      </c>
      <c r="AA273" s="34">
        <v>0.225310245316615</v>
      </c>
      <c r="AB273" s="34">
        <v>0.13955295611749971</v>
      </c>
      <c r="AC273" s="34">
        <v>1.2904384747285049</v>
      </c>
      <c r="AD273" s="34">
        <v>1.1543603534383404</v>
      </c>
      <c r="AE273" s="34">
        <v>1.4680083539016517</v>
      </c>
      <c r="AF273" s="34">
        <v>1.1967515364354697</v>
      </c>
      <c r="AG273" s="34">
        <v>1.4103241296518607</v>
      </c>
      <c r="AH273" s="34">
        <v>1.9294333683105982</v>
      </c>
      <c r="AI273" s="34">
        <v>2.8087057607853265</v>
      </c>
      <c r="AJ273" s="34">
        <v>4.7761353517364205</v>
      </c>
      <c r="AK273" s="34">
        <v>6.0800438596491224</v>
      </c>
      <c r="AL273" s="34">
        <v>5.3530054644808747</v>
      </c>
      <c r="AM273" s="34">
        <v>2.746720665311817</v>
      </c>
      <c r="AN273" s="34">
        <v>1.9198936017234722</v>
      </c>
      <c r="AO273" s="34">
        <v>0.21229665650229035</v>
      </c>
      <c r="AP273" s="34">
        <v>0.21664647862952069</v>
      </c>
      <c r="AQ273" s="34">
        <v>0.21099740755901217</v>
      </c>
      <c r="AR273" s="34">
        <v>0.26068580389756929</v>
      </c>
      <c r="AS273" s="34">
        <v>0.23736849903689436</v>
      </c>
      <c r="AT273" s="34">
        <v>0.25842380801798953</v>
      </c>
      <c r="AU273" s="34">
        <v>0.27601132223956942</v>
      </c>
      <c r="AV273" s="34">
        <v>0.34555715905576745</v>
      </c>
      <c r="AW273" s="34">
        <v>0.31775138604357978</v>
      </c>
      <c r="AX273" s="34">
        <v>0.3497821895308148</v>
      </c>
      <c r="AY273" s="34">
        <v>0.2685520710513008</v>
      </c>
      <c r="AZ273" s="34">
        <v>5.3033118861709326E-2</v>
      </c>
      <c r="BA273" s="34">
        <v>2.1690420858912187</v>
      </c>
      <c r="BB273" s="34">
        <v>2.2104314471938626</v>
      </c>
      <c r="BC273" s="34">
        <v>1.9464456269613863</v>
      </c>
      <c r="BD273" s="34">
        <v>2.3483524259404462</v>
      </c>
      <c r="BE273" s="34">
        <v>1.9396678295774459</v>
      </c>
      <c r="BF273" s="34">
        <v>1.1337268542918382</v>
      </c>
      <c r="BG273" s="34">
        <v>1.0080855006790805</v>
      </c>
      <c r="BH273" s="34">
        <v>0.74543861457581684</v>
      </c>
      <c r="BI273" s="34">
        <v>0.9145881982149765</v>
      </c>
      <c r="BJ273" s="34">
        <v>0.86858530314932514</v>
      </c>
      <c r="BK273" s="34">
        <v>1.5284363886475396</v>
      </c>
      <c r="BL273" s="34">
        <v>0.64493388825784181</v>
      </c>
    </row>
    <row r="274" spans="1:64" ht="14" customHeight="1" outlineLevel="1" x14ac:dyDescent="0.15">
      <c r="A274" s="35" t="s">
        <v>1166</v>
      </c>
      <c r="B274" s="35" t="s">
        <v>1167</v>
      </c>
      <c r="C274" s="36" t="s">
        <v>257</v>
      </c>
      <c r="D274" s="36" t="s">
        <v>253</v>
      </c>
      <c r="E274" s="37">
        <v>1.3673950839211841</v>
      </c>
      <c r="F274" s="37">
        <v>0.31290753128938553</v>
      </c>
      <c r="G274" s="38">
        <v>0.2348741786466581</v>
      </c>
      <c r="H274" s="37">
        <v>1</v>
      </c>
      <c r="I274" s="37">
        <v>0</v>
      </c>
      <c r="J274" s="37">
        <v>2016</v>
      </c>
      <c r="K274" s="37">
        <v>549.73064111233396</v>
      </c>
      <c r="L274" s="37">
        <v>6.3094284148309123</v>
      </c>
      <c r="M274" s="37">
        <v>2.6852163127803898E-2</v>
      </c>
      <c r="N274" s="37">
        <v>-3.6174088978531818</v>
      </c>
      <c r="O274" s="37">
        <v>0</v>
      </c>
      <c r="P274" s="37">
        <v>1</v>
      </c>
      <c r="Q274" s="34">
        <v>0.5890994683657319</v>
      </c>
      <c r="R274" s="34">
        <v>0.42339246388035134</v>
      </c>
      <c r="S274" s="34">
        <v>0.43381584506259308</v>
      </c>
      <c r="T274" s="34">
        <v>0.588716814159292</v>
      </c>
      <c r="U274" s="34">
        <v>0.4552427799152583</v>
      </c>
      <c r="V274" s="34">
        <v>0.4057577597599743</v>
      </c>
      <c r="W274" s="34">
        <v>0.54335866593005611</v>
      </c>
      <c r="X274" s="34">
        <v>0.57020068120276635</v>
      </c>
      <c r="Y274" s="34">
        <v>0.30929365776794643</v>
      </c>
      <c r="Z274" s="34">
        <v>0.34820705619895242</v>
      </c>
      <c r="AA274" s="34">
        <v>0.46670851922429224</v>
      </c>
      <c r="AB274" s="34">
        <v>0.10114793528589459</v>
      </c>
      <c r="AC274" s="34">
        <v>6.3167972149695384</v>
      </c>
      <c r="AD274" s="34">
        <v>4.876655052264808</v>
      </c>
      <c r="AE274" s="34">
        <v>4.4090395480225988</v>
      </c>
      <c r="AF274" s="34">
        <v>4.4924029262802474</v>
      </c>
      <c r="AG274" s="34">
        <v>4.3782201405152223</v>
      </c>
      <c r="AH274" s="34">
        <v>4.4009685230024216</v>
      </c>
      <c r="AI274" s="34">
        <v>4.7538586515028429</v>
      </c>
      <c r="AJ274" s="34">
        <v>4.5766755017039005</v>
      </c>
      <c r="AK274" s="34">
        <v>4.5123784261715292</v>
      </c>
      <c r="AL274" s="34">
        <v>3.5849187132480109</v>
      </c>
      <c r="AM274" s="34">
        <v>4.6301914697681124</v>
      </c>
      <c r="AN274" s="34">
        <v>0.68426297592388674</v>
      </c>
      <c r="AO274" s="34">
        <v>0.65826228913477236</v>
      </c>
      <c r="AP274" s="34">
        <v>0.62309678568248594</v>
      </c>
      <c r="AQ274" s="34">
        <v>0.64341660483139584</v>
      </c>
      <c r="AR274" s="34">
        <v>0.66068029462881739</v>
      </c>
      <c r="AS274" s="34">
        <v>0.62379045712379044</v>
      </c>
      <c r="AT274" s="34">
        <v>0.60465735196274117</v>
      </c>
      <c r="AU274" s="34">
        <v>0.64545304141620252</v>
      </c>
      <c r="AV274" s="34">
        <v>0.63716394306800206</v>
      </c>
      <c r="AW274" s="34">
        <v>0.57124468323259459</v>
      </c>
      <c r="AX274" s="34">
        <v>0.51074315000985615</v>
      </c>
      <c r="AY274" s="34">
        <v>0.61785086010906576</v>
      </c>
      <c r="AZ274" s="34">
        <v>4.6112171733048164E-2</v>
      </c>
      <c r="BA274" s="34">
        <v>1.1174043170687467</v>
      </c>
      <c r="BB274" s="34">
        <v>1.4716766093847389</v>
      </c>
      <c r="BC274" s="34">
        <v>1.4831560722235964</v>
      </c>
      <c r="BD274" s="34">
        <v>1.1222378548373748</v>
      </c>
      <c r="BE274" s="34">
        <v>1.3702369035702371</v>
      </c>
      <c r="BF274" s="34">
        <v>1.4901929474384563</v>
      </c>
      <c r="BG274" s="34">
        <v>1.1878949980698175</v>
      </c>
      <c r="BH274" s="34">
        <v>1.1174380600948866</v>
      </c>
      <c r="BI274" s="34">
        <v>1.8469330646966644</v>
      </c>
      <c r="BJ274" s="34">
        <v>1.4667800118273211</v>
      </c>
      <c r="BK274" s="34">
        <v>1.3673950839211841</v>
      </c>
      <c r="BL274" s="34">
        <v>0.2348741786466581</v>
      </c>
    </row>
    <row r="275" spans="1:64" ht="14" customHeight="1" outlineLevel="1" x14ac:dyDescent="0.15">
      <c r="A275" s="35" t="s">
        <v>1169</v>
      </c>
      <c r="B275" s="35" t="s">
        <v>1170</v>
      </c>
      <c r="C275" s="36" t="s">
        <v>257</v>
      </c>
      <c r="D275" s="36" t="s">
        <v>253</v>
      </c>
      <c r="E275" s="37">
        <v>1.1067709016371157</v>
      </c>
      <c r="F275" s="37">
        <v>0.10144667805116434</v>
      </c>
      <c r="G275" s="38">
        <v>0.18146539434740766</v>
      </c>
      <c r="H275" s="37">
        <v>0</v>
      </c>
      <c r="I275" s="37">
        <v>1</v>
      </c>
      <c r="J275" s="37">
        <v>607.53</v>
      </c>
      <c r="K275" s="37">
        <v>153.7000618087057</v>
      </c>
      <c r="L275" s="37">
        <v>5.0350030526830878</v>
      </c>
      <c r="M275" s="37">
        <v>2.3548450225458751E-2</v>
      </c>
      <c r="N275" s="37">
        <v>-3.7486952685212875</v>
      </c>
      <c r="O275" s="37">
        <v>0</v>
      </c>
      <c r="P275" s="37">
        <v>1</v>
      </c>
      <c r="T275" s="34">
        <v>0.53219907490408402</v>
      </c>
      <c r="U275" s="34">
        <v>0.3724930381705156</v>
      </c>
      <c r="V275" s="34">
        <v>0.37670137972777923</v>
      </c>
      <c r="W275" s="34">
        <v>0.32775929492791689</v>
      </c>
      <c r="X275" s="34">
        <v>0.5017967346301071</v>
      </c>
      <c r="Y275" s="34">
        <v>0.34407150116245072</v>
      </c>
      <c r="Z275" s="34">
        <v>0.2977245703167225</v>
      </c>
      <c r="AA275" s="34">
        <v>0.39324937054851083</v>
      </c>
      <c r="AB275" s="34">
        <v>8.9094156397431137E-2</v>
      </c>
      <c r="AC275" s="34">
        <v>8.3753986332574044</v>
      </c>
      <c r="AD275" s="34">
        <v>5.4074730468173087</v>
      </c>
      <c r="AE275" s="34">
        <v>7.2144824872097599</v>
      </c>
      <c r="AF275" s="34">
        <v>5.3227541689080144</v>
      </c>
      <c r="AG275" s="34">
        <v>5.4574490006181744</v>
      </c>
      <c r="AH275" s="34">
        <v>3.93514915693904</v>
      </c>
      <c r="AI275" s="34">
        <v>3.8922197192860852</v>
      </c>
      <c r="AJ275" s="34">
        <v>4.1448620745281497</v>
      </c>
      <c r="AK275" s="34">
        <v>4.1308708006017048</v>
      </c>
      <c r="AL275" s="34">
        <v>2.212471131639723</v>
      </c>
      <c r="AM275" s="34">
        <v>5.0093130219805371</v>
      </c>
      <c r="AN275" s="34">
        <v>1.7761973588553468</v>
      </c>
      <c r="AO275" s="34">
        <v>0.56301967690069676</v>
      </c>
      <c r="AP275" s="34">
        <v>0.58893356924561691</v>
      </c>
      <c r="AQ275" s="34">
        <v>0.60424872686520437</v>
      </c>
      <c r="AR275" s="34">
        <v>0.52891810989950827</v>
      </c>
      <c r="AS275" s="34">
        <v>0.49138202935119391</v>
      </c>
      <c r="AT275" s="34">
        <v>0.42339560765433387</v>
      </c>
      <c r="AU275" s="34">
        <v>0.42602989151050752</v>
      </c>
      <c r="AV275" s="34">
        <v>0.39560879472809019</v>
      </c>
      <c r="AW275" s="34">
        <v>0.3889063729346971</v>
      </c>
      <c r="AX275" s="34">
        <v>0.32509073740741834</v>
      </c>
      <c r="AY275" s="34">
        <v>0.47355335164972667</v>
      </c>
      <c r="AZ275" s="34">
        <v>9.5357286388850146E-2</v>
      </c>
      <c r="BD275" s="34">
        <v>0.99383507946689487</v>
      </c>
      <c r="BE275" s="34">
        <v>1.3191710421343625</v>
      </c>
      <c r="BF275" s="34">
        <v>1.1239555532297174</v>
      </c>
      <c r="BG275" s="34">
        <v>1.2998255064107427</v>
      </c>
      <c r="BH275" s="34">
        <v>0.78838455379688355</v>
      </c>
      <c r="BI275" s="34">
        <v>1.130306845003934</v>
      </c>
      <c r="BJ275" s="34">
        <v>1.0919177314172741</v>
      </c>
      <c r="BK275" s="34">
        <v>1.1067709016371157</v>
      </c>
      <c r="BL275" s="34">
        <v>0.18146539434740766</v>
      </c>
    </row>
    <row r="276" spans="1:64" ht="14" customHeight="1" outlineLevel="1" x14ac:dyDescent="0.15">
      <c r="A276" s="35" t="s">
        <v>1171</v>
      </c>
      <c r="B276" s="35" t="s">
        <v>1172</v>
      </c>
      <c r="C276" s="36" t="s">
        <v>288</v>
      </c>
      <c r="D276" s="36" t="s">
        <v>253</v>
      </c>
      <c r="E276" s="37">
        <v>1.393288146327452</v>
      </c>
      <c r="F276" s="37">
        <v>0.3316665264771983</v>
      </c>
      <c r="G276" s="38">
        <v>0.23905329827475583</v>
      </c>
      <c r="H276" s="37">
        <v>1</v>
      </c>
      <c r="I276" s="37">
        <v>0</v>
      </c>
      <c r="J276" s="37">
        <v>1651.4899999999998</v>
      </c>
      <c r="K276" s="37">
        <v>203.21396742240961</v>
      </c>
      <c r="L276" s="37">
        <v>5.3142594506570342</v>
      </c>
      <c r="M276" s="37">
        <v>1.4040338839624307E-2</v>
      </c>
      <c r="N276" s="37">
        <v>-4.2658207467993146</v>
      </c>
      <c r="O276" s="37">
        <v>0</v>
      </c>
      <c r="P276" s="37">
        <v>1</v>
      </c>
      <c r="Q276" s="34">
        <v>0.35636173449980979</v>
      </c>
      <c r="R276" s="34">
        <v>0.2689038829597431</v>
      </c>
      <c r="S276" s="34">
        <v>0.20314621646820305</v>
      </c>
      <c r="T276" s="34">
        <v>0.20173645967780485</v>
      </c>
      <c r="U276" s="34">
        <v>0.26894282080530751</v>
      </c>
      <c r="V276" s="34">
        <v>0.26528985943976802</v>
      </c>
      <c r="W276" s="34">
        <v>0.25352314651857066</v>
      </c>
      <c r="X276" s="34">
        <v>0.32649266632348084</v>
      </c>
      <c r="Y276" s="34">
        <v>0.17590026060175315</v>
      </c>
      <c r="Z276" s="34">
        <v>0.32332249310663436</v>
      </c>
      <c r="AA276" s="34">
        <v>0.26436195404010754</v>
      </c>
      <c r="AB276" s="34">
        <v>5.911878313344715E-2</v>
      </c>
      <c r="AC276" s="34">
        <v>2.9573074494949494</v>
      </c>
      <c r="AD276" s="34">
        <v>2.3798176989880142</v>
      </c>
      <c r="AE276" s="34">
        <v>2.1125065070275899</v>
      </c>
      <c r="AF276" s="34">
        <v>1.9949772498965905</v>
      </c>
      <c r="AG276" s="34">
        <v>2.4097744360902253</v>
      </c>
      <c r="AH276" s="34">
        <v>2.3163187744840088</v>
      </c>
      <c r="AI276" s="34">
        <v>2.294360547428032</v>
      </c>
      <c r="AJ276" s="34">
        <v>2.4930478146083894</v>
      </c>
      <c r="AK276" s="34">
        <v>1.534197747701209</v>
      </c>
      <c r="AL276" s="34">
        <v>2.3675350274359386</v>
      </c>
      <c r="AM276" s="34">
        <v>2.2859843253154946</v>
      </c>
      <c r="AN276" s="34">
        <v>0.36595116641112702</v>
      </c>
      <c r="AO276" s="34">
        <v>0.45696761291581312</v>
      </c>
      <c r="AP276" s="34">
        <v>0.39893162650240022</v>
      </c>
      <c r="AQ276" s="34">
        <v>0.3617512034230701</v>
      </c>
      <c r="AR276" s="34">
        <v>0.35111383821785885</v>
      </c>
      <c r="AS276" s="34">
        <v>0.39760414041753084</v>
      </c>
      <c r="AT276" s="34">
        <v>0.3681168577747217</v>
      </c>
      <c r="AU276" s="34">
        <v>0.34524876836358798</v>
      </c>
      <c r="AV276" s="34">
        <v>0.36418330005227839</v>
      </c>
      <c r="AW276" s="34">
        <v>0.22036966958276757</v>
      </c>
      <c r="AX276" s="34">
        <v>0.33941268568373623</v>
      </c>
      <c r="AY276" s="34">
        <v>0.36036997029337653</v>
      </c>
      <c r="AZ276" s="34">
        <v>6.0216804202405418E-2</v>
      </c>
      <c r="BA276" s="34">
        <v>1.2823139205931129</v>
      </c>
      <c r="BB276" s="34">
        <v>1.483547288761625</v>
      </c>
      <c r="BC276" s="34">
        <v>1.7807430023177038</v>
      </c>
      <c r="BD276" s="34">
        <v>1.7404580152671758</v>
      </c>
      <c r="BE276" s="34">
        <v>1.4783965574056486</v>
      </c>
      <c r="BF276" s="34">
        <v>1.3876024456875244</v>
      </c>
      <c r="BG276" s="34">
        <v>1.3618037370733656</v>
      </c>
      <c r="BH276" s="34">
        <v>1.1154409811197861</v>
      </c>
      <c r="BI276" s="34">
        <v>1.2528103644013089</v>
      </c>
      <c r="BJ276" s="34">
        <v>1.0497651506472678</v>
      </c>
      <c r="BK276" s="34">
        <v>1.393288146327452</v>
      </c>
      <c r="BL276" s="34">
        <v>0.23905329827475583</v>
      </c>
    </row>
    <row r="277" spans="1:64" ht="14" customHeight="1" outlineLevel="1" x14ac:dyDescent="0.15">
      <c r="A277" s="35" t="s">
        <v>1174</v>
      </c>
      <c r="B277" s="35" t="s">
        <v>1175</v>
      </c>
      <c r="C277" s="36" t="s">
        <v>273</v>
      </c>
      <c r="D277" s="36" t="s">
        <v>258</v>
      </c>
      <c r="E277" s="37">
        <v>0.80264016011366957</v>
      </c>
      <c r="F277" s="37">
        <v>-0.21984878488100917</v>
      </c>
      <c r="G277" s="38">
        <v>0.20886330293986574</v>
      </c>
      <c r="H277" s="37">
        <v>0</v>
      </c>
      <c r="I277" s="37">
        <v>1</v>
      </c>
      <c r="J277" s="37">
        <v>17272.210000000003</v>
      </c>
      <c r="K277" s="37">
        <v>8667.7775765507176</v>
      </c>
      <c r="L277" s="37">
        <v>9.0673677020306087</v>
      </c>
      <c r="M277" s="37">
        <v>0.10709552734410877</v>
      </c>
      <c r="N277" s="37">
        <v>-2.2340340638933847</v>
      </c>
      <c r="O277" s="37">
        <v>1</v>
      </c>
      <c r="P277" s="37">
        <v>0</v>
      </c>
      <c r="Q277" s="34">
        <v>0.25206234374571379</v>
      </c>
      <c r="R277" s="34">
        <v>0.28806281829998509</v>
      </c>
      <c r="S277" s="34">
        <v>0.45168424525250067</v>
      </c>
      <c r="T277" s="34">
        <v>0.539529412693463</v>
      </c>
      <c r="U277" s="34">
        <v>0.39501736310877839</v>
      </c>
      <c r="V277" s="34">
        <v>0.21788775838746227</v>
      </c>
      <c r="W277" s="34">
        <v>0.1717611294143615</v>
      </c>
      <c r="X277" s="34">
        <v>0.19974233626881741</v>
      </c>
      <c r="Y277" s="34">
        <v>5.8567077674972171E-2</v>
      </c>
      <c r="Z277" s="34">
        <v>6.434200127786685E-2</v>
      </c>
      <c r="AA277" s="34">
        <v>0.26386564861239215</v>
      </c>
      <c r="AB277" s="34">
        <v>0.15841511095851168</v>
      </c>
      <c r="AC277" s="34">
        <v>1.4179299849412816</v>
      </c>
      <c r="AD277" s="34">
        <v>1.3106179590095592</v>
      </c>
      <c r="AE277" s="34">
        <v>3.7402299460276627</v>
      </c>
      <c r="AF277" s="34">
        <v>4.1876838235294116</v>
      </c>
      <c r="AG277" s="34">
        <v>1.8483605991578658</v>
      </c>
      <c r="AH277" s="34">
        <v>1.3982131146384977</v>
      </c>
      <c r="AI277" s="34">
        <v>0.88343396031684607</v>
      </c>
      <c r="AJ277" s="34">
        <v>0.87308015705877362</v>
      </c>
      <c r="AK277" s="34">
        <v>0.23697762925833099</v>
      </c>
      <c r="AL277" s="34">
        <v>0.16924883830714194</v>
      </c>
      <c r="AM277" s="34">
        <v>1.6065776012245372</v>
      </c>
      <c r="AN277" s="34">
        <v>1.3516372685465787</v>
      </c>
      <c r="AO277" s="34">
        <v>0.20457134697587578</v>
      </c>
      <c r="AP277" s="34">
        <v>0.21877409796244013</v>
      </c>
      <c r="AQ277" s="34">
        <v>0.24228968550541624</v>
      </c>
      <c r="AR277" s="34">
        <v>0.31338966671137569</v>
      </c>
      <c r="AS277" s="34">
        <v>0.27004061117447681</v>
      </c>
      <c r="AT277" s="34">
        <v>0.20019647892798836</v>
      </c>
      <c r="AU277" s="34">
        <v>0.15515989318928766</v>
      </c>
      <c r="AV277" s="34">
        <v>0.1230657485122397</v>
      </c>
      <c r="AW277" s="34">
        <v>6.9322298071544552E-2</v>
      </c>
      <c r="AX277" s="34">
        <v>6.6435818522996071E-2</v>
      </c>
      <c r="AY277" s="34">
        <v>0.18632456455536411</v>
      </c>
      <c r="AZ277" s="34">
        <v>8.2259828890536305E-2</v>
      </c>
      <c r="BA277" s="34">
        <v>0.81159027538937756</v>
      </c>
      <c r="BB277" s="34">
        <v>0.75946663041604867</v>
      </c>
      <c r="BC277" s="34">
        <v>0.53641385116271079</v>
      </c>
      <c r="BD277" s="34">
        <v>0.58085742748825819</v>
      </c>
      <c r="BE277" s="34">
        <v>0.68361706697969638</v>
      </c>
      <c r="BF277" s="34">
        <v>0.91880553735371351</v>
      </c>
      <c r="BG277" s="34">
        <v>0.90334695468248505</v>
      </c>
      <c r="BH277" s="34">
        <v>0.61612250467830343</v>
      </c>
      <c r="BI277" s="34">
        <v>1.1836393554798872</v>
      </c>
      <c r="BJ277" s="34">
        <v>1.0325419975062149</v>
      </c>
      <c r="BK277" s="34">
        <v>0.80264016011366957</v>
      </c>
      <c r="BL277" s="34">
        <v>0.20886330293986574</v>
      </c>
    </row>
    <row r="278" spans="1:64" ht="14" customHeight="1" outlineLevel="1" x14ac:dyDescent="0.15">
      <c r="A278" s="35" t="s">
        <v>1177</v>
      </c>
      <c r="B278" s="35" t="s">
        <v>1178</v>
      </c>
      <c r="C278" s="36" t="s">
        <v>250</v>
      </c>
      <c r="D278" s="36" t="s">
        <v>253</v>
      </c>
      <c r="E278" s="37">
        <v>0.75245290829548073</v>
      </c>
      <c r="F278" s="37">
        <v>-0.28441686465556892</v>
      </c>
      <c r="G278" s="38">
        <v>0.29467894246213233</v>
      </c>
      <c r="H278" s="37">
        <v>0</v>
      </c>
      <c r="I278" s="37">
        <v>1</v>
      </c>
      <c r="J278" s="37">
        <v>1677.6000000000004</v>
      </c>
      <c r="K278" s="37">
        <v>566.66728431338754</v>
      </c>
      <c r="L278" s="37">
        <v>6.3397723313404049</v>
      </c>
      <c r="M278" s="37">
        <v>4.6572241630228384E-2</v>
      </c>
      <c r="N278" s="37">
        <v>-3.0667505885053501</v>
      </c>
      <c r="O278" s="37">
        <v>1</v>
      </c>
      <c r="P278" s="37">
        <v>0</v>
      </c>
      <c r="Q278" s="34">
        <v>0.162375643653452</v>
      </c>
      <c r="R278" s="34">
        <v>4.1231035658029276E-2</v>
      </c>
      <c r="S278" s="34">
        <v>2.8406390523891347E-2</v>
      </c>
      <c r="T278" s="34">
        <v>3.8343432352989479E-3</v>
      </c>
      <c r="U278" s="34">
        <v>3.2226889602723553E-2</v>
      </c>
      <c r="V278" s="34">
        <v>0.12232483339877262</v>
      </c>
      <c r="W278" s="34">
        <v>0.27126436781609198</v>
      </c>
      <c r="X278" s="34">
        <v>0.37676698466241498</v>
      </c>
      <c r="Y278" s="34">
        <v>0.31513929356844</v>
      </c>
      <c r="Z278" s="34">
        <v>0.42080117213628204</v>
      </c>
      <c r="AA278" s="34">
        <v>0.17743709542553968</v>
      </c>
      <c r="AB278" s="34">
        <v>0.15704716238311203</v>
      </c>
      <c r="AC278" s="34">
        <v>0.75581756127831212</v>
      </c>
      <c r="AD278" s="34">
        <v>0.29397083935373708</v>
      </c>
      <c r="AE278" s="34">
        <v>0.24905442656580548</v>
      </c>
      <c r="AF278" s="34">
        <v>2.7952355300173582E-2</v>
      </c>
      <c r="AG278" s="34">
        <v>0.29878328157613399</v>
      </c>
      <c r="AH278" s="34">
        <v>0.94537972315750107</v>
      </c>
      <c r="AI278" s="34">
        <v>1.1874640598044854</v>
      </c>
      <c r="AJ278" s="34">
        <v>1.7116996312437143</v>
      </c>
      <c r="AK278" s="34">
        <v>6.5762094102054336</v>
      </c>
      <c r="AL278" s="34">
        <v>3.2032651741695628</v>
      </c>
      <c r="AM278" s="34">
        <v>1.524959646265486</v>
      </c>
      <c r="AN278" s="34">
        <v>2.0082028457930119</v>
      </c>
      <c r="AO278" s="34">
        <v>8.2851506700224481E-2</v>
      </c>
      <c r="AP278" s="34">
        <v>3.6634773569926095E-2</v>
      </c>
      <c r="AQ278" s="34">
        <v>3.2035160340718877E-2</v>
      </c>
      <c r="AR278" s="34">
        <v>3.7586420597680425E-3</v>
      </c>
      <c r="AS278" s="34">
        <v>3.8643875844450004E-2</v>
      </c>
      <c r="AT278" s="34">
        <v>0.10785471410889329</v>
      </c>
      <c r="AU278" s="34">
        <v>0.13669353885434643</v>
      </c>
      <c r="AV278" s="34">
        <v>0.16840131358866958</v>
      </c>
      <c r="AW278" s="34">
        <v>0.17217537650079812</v>
      </c>
      <c r="AX278" s="34">
        <v>0.18502922447760078</v>
      </c>
      <c r="AY278" s="34">
        <v>9.6407812604539567E-2</v>
      </c>
      <c r="AZ278" s="34">
        <v>6.6959758259857033E-2</v>
      </c>
      <c r="BA278" s="34">
        <v>0.51024590163934425</v>
      </c>
      <c r="BB278" s="34">
        <v>0.88852421447220875</v>
      </c>
      <c r="BC278" s="34">
        <v>1.1277448401540326</v>
      </c>
      <c r="BD278" s="34">
        <v>0.98025706858113271</v>
      </c>
      <c r="BE278" s="34">
        <v>1.1991190065448991</v>
      </c>
      <c r="BF278" s="34">
        <v>0.88170742695632787</v>
      </c>
      <c r="BG278" s="34">
        <v>0.50391262204780252</v>
      </c>
      <c r="BH278" s="34">
        <v>0.44696409304429358</v>
      </c>
      <c r="BI278" s="34">
        <v>0.54634690124227914</v>
      </c>
      <c r="BJ278" s="34">
        <v>0.43970700827248793</v>
      </c>
      <c r="BK278" s="34">
        <v>0.75245290829548073</v>
      </c>
      <c r="BL278" s="34">
        <v>0.29467894246213233</v>
      </c>
    </row>
    <row r="279" spans="1:64" ht="14" customHeight="1" outlineLevel="1" x14ac:dyDescent="0.15">
      <c r="A279" s="35" t="s">
        <v>1180</v>
      </c>
      <c r="B279" s="35" t="s">
        <v>1181</v>
      </c>
      <c r="C279" s="36" t="s">
        <v>257</v>
      </c>
      <c r="D279" s="36" t="s">
        <v>253</v>
      </c>
      <c r="E279" s="37">
        <v>4.709383167261568</v>
      </c>
      <c r="F279" s="37">
        <v>1.5495569370871596</v>
      </c>
      <c r="G279" s="38">
        <v>2.6343300374369254</v>
      </c>
      <c r="H279" s="37">
        <v>1</v>
      </c>
      <c r="I279" s="37">
        <v>0</v>
      </c>
      <c r="J279" s="37">
        <v>197.48571428571429</v>
      </c>
      <c r="K279" s="37">
        <v>66.022330277248614</v>
      </c>
      <c r="L279" s="37">
        <v>4.1899930223372586</v>
      </c>
      <c r="M279" s="37">
        <v>1.1460983102604513E-2</v>
      </c>
      <c r="N279" s="37">
        <v>-4.468806785807331</v>
      </c>
      <c r="O279" s="37">
        <v>0</v>
      </c>
      <c r="P279" s="37">
        <v>1</v>
      </c>
      <c r="U279" s="34">
        <v>3.302595970732685E-2</v>
      </c>
      <c r="V279" s="34">
        <v>3.3233445238041594E-2</v>
      </c>
      <c r="W279" s="34">
        <v>4.3802014892685065E-2</v>
      </c>
      <c r="X279" s="34">
        <v>2.803826309644861E-2</v>
      </c>
      <c r="Y279" s="34">
        <v>1.5982212633873043E-2</v>
      </c>
      <c r="Z279" s="34">
        <v>1.0523910324256711E-2</v>
      </c>
      <c r="AA279" s="34">
        <v>2.7434300982105309E-2</v>
      </c>
      <c r="AB279" s="34">
        <v>1.2249695425041599E-2</v>
      </c>
      <c r="AF279" s="34">
        <v>5.129084967320261</v>
      </c>
      <c r="AG279" s="34">
        <v>0.89234935680433325</v>
      </c>
      <c r="AH279" s="34">
        <v>0.68860877684407096</v>
      </c>
      <c r="AI279" s="34">
        <v>0.72011521843494952</v>
      </c>
      <c r="AJ279" s="34">
        <v>0.9808959156785243</v>
      </c>
      <c r="AK279" s="34">
        <v>0.66789328426862915</v>
      </c>
      <c r="AL279" s="34">
        <v>0.27292576419213971</v>
      </c>
      <c r="AM279" s="34">
        <v>1.3359818976489868</v>
      </c>
      <c r="AN279" s="34">
        <v>1.6874705550692033</v>
      </c>
      <c r="AR279" s="34">
        <v>0.70349619004930519</v>
      </c>
      <c r="AS279" s="34">
        <v>0.15154651029090491</v>
      </c>
      <c r="AT279" s="34">
        <v>0.14503441494591937</v>
      </c>
      <c r="AU279" s="34">
        <v>0.1524390243902439</v>
      </c>
      <c r="AV279" s="34">
        <v>0.1482624713730957</v>
      </c>
      <c r="AW279" s="34">
        <v>0.12988639413185435</v>
      </c>
      <c r="AX279" s="34">
        <v>7.4907970208030139E-2</v>
      </c>
      <c r="AY279" s="34">
        <v>0.21508185362705051</v>
      </c>
      <c r="AZ279" s="34">
        <v>0.21709747632203474</v>
      </c>
      <c r="BD279" s="34">
        <v>0</v>
      </c>
      <c r="BE279" s="34">
        <v>4.588708750143728</v>
      </c>
      <c r="BF279" s="34">
        <v>4.3641101278269421</v>
      </c>
      <c r="BG279" s="34">
        <v>3.4801829268292681</v>
      </c>
      <c r="BH279" s="34">
        <v>5.2878621925719411</v>
      </c>
      <c r="BI279" s="34">
        <v>8.1269344306288573</v>
      </c>
      <c r="BJ279" s="34">
        <v>7.1178837428302373</v>
      </c>
      <c r="BK279" s="34">
        <v>4.709383167261568</v>
      </c>
      <c r="BL279" s="34">
        <v>2.6343300374369254</v>
      </c>
    </row>
    <row r="280" spans="1:64" ht="14" customHeight="1" outlineLevel="1" x14ac:dyDescent="0.15">
      <c r="A280" s="35" t="s">
        <v>1183</v>
      </c>
      <c r="B280" s="35" t="s">
        <v>1184</v>
      </c>
      <c r="C280" s="36" t="s">
        <v>257</v>
      </c>
      <c r="D280" s="36" t="s">
        <v>258</v>
      </c>
      <c r="E280" s="37">
        <v>0.26518182284454017</v>
      </c>
      <c r="F280" s="37">
        <v>-1.3273395643296728</v>
      </c>
      <c r="G280" s="38">
        <v>0.53036364568908034</v>
      </c>
      <c r="H280" s="37">
        <v>0</v>
      </c>
      <c r="I280" s="37">
        <v>1</v>
      </c>
      <c r="J280" s="37">
        <v>134.9</v>
      </c>
      <c r="K280" s="37">
        <v>9.8994949366116654</v>
      </c>
      <c r="L280" s="37">
        <v>2.2924837393352862</v>
      </c>
      <c r="M280" s="37">
        <v>4.7867583466039681E-3</v>
      </c>
      <c r="N280" s="37">
        <v>-5.3419018510233442</v>
      </c>
      <c r="O280" s="37">
        <v>0</v>
      </c>
      <c r="P280" s="37">
        <v>1</v>
      </c>
      <c r="Z280" s="34">
        <v>0.24815047628257825</v>
      </c>
      <c r="AA280" s="34">
        <v>0.24815047628257825</v>
      </c>
      <c r="AK280" s="34">
        <v>6.0492572322126659</v>
      </c>
      <c r="AL280" s="34">
        <v>3.6166314305849192</v>
      </c>
      <c r="AM280" s="34">
        <v>4.8329443313987923</v>
      </c>
      <c r="AN280" s="34">
        <v>1.7201262004203435</v>
      </c>
      <c r="AU280" s="34">
        <v>0.44679332798144683</v>
      </c>
      <c r="AV280" s="34">
        <v>0.45514895029458141</v>
      </c>
      <c r="AW280" s="34">
        <v>0.33738880167451601</v>
      </c>
      <c r="AX280" s="34">
        <v>0.26321998256141971</v>
      </c>
      <c r="AY280" s="34">
        <v>0.375637765627991</v>
      </c>
      <c r="AZ280" s="34">
        <v>9.2169922306643393E-2</v>
      </c>
      <c r="BG280" s="34">
        <v>0</v>
      </c>
      <c r="BH280" s="34">
        <v>0</v>
      </c>
      <c r="BI280" s="34">
        <v>0</v>
      </c>
      <c r="BJ280" s="34">
        <v>1.0607272913781607</v>
      </c>
      <c r="BK280" s="34">
        <v>0.26518182284454017</v>
      </c>
    </row>
    <row r="281" spans="1:64" ht="14" customHeight="1" outlineLevel="1" x14ac:dyDescent="0.15">
      <c r="A281" s="35" t="s">
        <v>1186</v>
      </c>
      <c r="B281" s="35" t="s">
        <v>1187</v>
      </c>
      <c r="C281" s="36" t="s">
        <v>288</v>
      </c>
      <c r="D281" s="36" t="s">
        <v>258</v>
      </c>
      <c r="E281" s="37">
        <v>1.1815879490116612</v>
      </c>
      <c r="F281" s="37">
        <v>0.16685925331002244</v>
      </c>
      <c r="G281" s="38">
        <v>0.6423959262754243</v>
      </c>
      <c r="H281" s="37">
        <v>1</v>
      </c>
      <c r="I281" s="37">
        <v>0</v>
      </c>
      <c r="J281" s="37">
        <v>3272.31</v>
      </c>
      <c r="K281" s="37">
        <v>1150.4537360440795</v>
      </c>
      <c r="L281" s="37">
        <v>7.0479116966235047</v>
      </c>
      <c r="M281" s="37">
        <v>3.7610932554693471E-2</v>
      </c>
      <c r="N281" s="37">
        <v>-3.2804605114152832</v>
      </c>
      <c r="O281" s="37">
        <v>1</v>
      </c>
      <c r="P281" s="37">
        <v>0</v>
      </c>
      <c r="Q281" s="34">
        <v>0.29893294306973722</v>
      </c>
      <c r="R281" s="34">
        <v>0.29574141658337011</v>
      </c>
      <c r="S281" s="34">
        <v>0.19311751282842293</v>
      </c>
      <c r="T281" s="34">
        <v>0.21354775339303253</v>
      </c>
      <c r="U281" s="34">
        <v>0.4044935576537782</v>
      </c>
      <c r="V281" s="34">
        <v>0.40756225568471238</v>
      </c>
      <c r="W281" s="34">
        <v>0.56993102389864181</v>
      </c>
      <c r="X281" s="34">
        <v>0.6086147301249667</v>
      </c>
      <c r="Y281" s="34">
        <v>0.6007004334767122</v>
      </c>
      <c r="Z281" s="34">
        <v>0.63017041821294029</v>
      </c>
      <c r="AA281" s="34">
        <v>0.42228120449263146</v>
      </c>
      <c r="AB281" s="34">
        <v>0.16977691537134781</v>
      </c>
      <c r="AC281" s="34">
        <v>2.8225328250741213</v>
      </c>
      <c r="AD281" s="34">
        <v>4.065995525727069</v>
      </c>
      <c r="AE281" s="34">
        <v>3.8714946652818436</v>
      </c>
      <c r="AF281" s="34">
        <v>2.0291582927410841</v>
      </c>
      <c r="AG281" s="34">
        <v>3.7927184209133724</v>
      </c>
      <c r="AH281" s="34">
        <v>4.0188780405214741</v>
      </c>
      <c r="AI281" s="34">
        <v>3.874203083342993</v>
      </c>
      <c r="AJ281" s="34">
        <v>3.6010487982520032</v>
      </c>
      <c r="AK281" s="34">
        <v>6.2059744164838682</v>
      </c>
      <c r="AL281" s="34">
        <v>4.0019151652716696</v>
      </c>
      <c r="AM281" s="34">
        <v>3.8283919233609494</v>
      </c>
      <c r="AN281" s="34">
        <v>1.0583875286379543</v>
      </c>
      <c r="AO281" s="34">
        <v>0.44680226954634217</v>
      </c>
      <c r="AP281" s="34">
        <v>0.49909119439286559</v>
      </c>
      <c r="AQ281" s="34">
        <v>0.51835277014000825</v>
      </c>
      <c r="AR281" s="34">
        <v>0.26751752538430101</v>
      </c>
      <c r="AS281" s="34">
        <v>0.41277767218987399</v>
      </c>
      <c r="AT281" s="34">
        <v>0.39775402652605824</v>
      </c>
      <c r="AU281" s="34">
        <v>0.40840509670107439</v>
      </c>
      <c r="AV281" s="34">
        <v>0.39546959735086629</v>
      </c>
      <c r="AW281" s="34">
        <v>0.40907023215765276</v>
      </c>
      <c r="AX281" s="34">
        <v>0.41149613075918801</v>
      </c>
      <c r="AY281" s="34">
        <v>0.41667365151482311</v>
      </c>
      <c r="AZ281" s="34">
        <v>6.771041985183808E-2</v>
      </c>
      <c r="BA281" s="34">
        <v>1.4946571794936263</v>
      </c>
      <c r="BB281" s="34">
        <v>1.687593168920156</v>
      </c>
      <c r="BC281" s="34">
        <v>2.6841313485667331</v>
      </c>
      <c r="BD281" s="34">
        <v>1.2527292895090198</v>
      </c>
      <c r="BE281" s="34">
        <v>1.0204802137867086</v>
      </c>
      <c r="BF281" s="34">
        <v>0.97593440260512798</v>
      </c>
      <c r="BG281" s="34">
        <v>0.7165868843344565</v>
      </c>
      <c r="BH281" s="34">
        <v>0.64978643758698473</v>
      </c>
      <c r="BI281" s="34">
        <v>0.680988741409842</v>
      </c>
      <c r="BJ281" s="34">
        <v>0.65299182390395827</v>
      </c>
      <c r="BK281" s="34">
        <v>1.1815879490116612</v>
      </c>
      <c r="BL281" s="34">
        <v>0.6423959262754243</v>
      </c>
    </row>
    <row r="282" spans="1:64" ht="14" customHeight="1" outlineLevel="1" x14ac:dyDescent="0.15">
      <c r="A282" s="35" t="s">
        <v>1189</v>
      </c>
      <c r="B282" s="35" t="s">
        <v>1190</v>
      </c>
      <c r="C282" s="36" t="s">
        <v>284</v>
      </c>
      <c r="D282" s="36" t="s">
        <v>253</v>
      </c>
      <c r="E282" s="37">
        <v>1.3607195172711588</v>
      </c>
      <c r="F282" s="37">
        <v>0.30801361666377297</v>
      </c>
      <c r="G282" s="38">
        <v>0.43146027268735238</v>
      </c>
      <c r="H282" s="37">
        <v>1</v>
      </c>
      <c r="I282" s="37">
        <v>0</v>
      </c>
      <c r="J282" s="37">
        <v>152.82</v>
      </c>
      <c r="K282" s="37">
        <v>64.116019839038628</v>
      </c>
      <c r="L282" s="37">
        <v>4.1606942521877341</v>
      </c>
      <c r="M282" s="37">
        <v>2.454718499168768E-2</v>
      </c>
      <c r="N282" s="37">
        <v>-3.7071580956057675</v>
      </c>
      <c r="O282" s="37">
        <v>0</v>
      </c>
      <c r="P282" s="37">
        <v>1</v>
      </c>
      <c r="Q282" s="34">
        <v>-0.14723010303120798</v>
      </c>
      <c r="R282" s="34">
        <v>-0.20552175097629646</v>
      </c>
      <c r="S282" s="34">
        <v>-0.10095688635630576</v>
      </c>
      <c r="T282" s="34">
        <v>-0.17790469695678118</v>
      </c>
      <c r="U282" s="34">
        <v>-0.17090402268467345</v>
      </c>
      <c r="V282" s="34">
        <v>-0.20544820759994836</v>
      </c>
      <c r="W282" s="34">
        <v>2.8183825849195501E-2</v>
      </c>
      <c r="X282" s="34">
        <v>3.0348790099812166E-2</v>
      </c>
      <c r="Y282" s="34">
        <v>3.0553705885365979E-2</v>
      </c>
      <c r="Z282" s="34">
        <v>-4.9436482947356033E-3</v>
      </c>
      <c r="AA282" s="34">
        <v>-9.2382299406557497E-2</v>
      </c>
      <c r="AB282" s="34">
        <v>0.10247160674830064</v>
      </c>
      <c r="AC282" s="34">
        <v>-2.4078144078144077</v>
      </c>
      <c r="AD282" s="34">
        <v>-3.0233800935203745</v>
      </c>
      <c r="AE282" s="34">
        <v>-2.5632393084622382</v>
      </c>
      <c r="AF282" s="34">
        <v>-4.1245059288537549</v>
      </c>
      <c r="AG282" s="34">
        <v>-3.7392218717139856</v>
      </c>
      <c r="AH282" s="34">
        <v>-4.6304558680892338</v>
      </c>
      <c r="AI282" s="34">
        <v>0.46608695652173915</v>
      </c>
      <c r="AJ282" s="34">
        <v>0.41344706472654291</v>
      </c>
      <c r="AK282" s="34">
        <v>0.51824500434404863</v>
      </c>
      <c r="AL282" s="34">
        <v>-6.6141732283464566E-2</v>
      </c>
      <c r="AM282" s="34">
        <v>-1.9156980185145129</v>
      </c>
      <c r="AN282" s="34">
        <v>2.0522395147317947</v>
      </c>
      <c r="AO282" s="34">
        <v>-0.21096549879646964</v>
      </c>
      <c r="AP282" s="34">
        <v>-0.26387593283582089</v>
      </c>
      <c r="AQ282" s="34">
        <v>-0.11977550065904162</v>
      </c>
      <c r="AR282" s="34">
        <v>-9.4102263504373687E-2</v>
      </c>
      <c r="AS282" s="34">
        <v>-0.2119063226267803</v>
      </c>
      <c r="AT282" s="34">
        <v>-0.22620232172470978</v>
      </c>
      <c r="AU282" s="34">
        <v>3.966844286560095E-2</v>
      </c>
      <c r="AV282" s="34">
        <v>4.5396947826566038E-2</v>
      </c>
      <c r="AW282" s="34">
        <v>6.7162078477734616E-2</v>
      </c>
      <c r="AX282" s="34">
        <v>-8.5653104925053538E-3</v>
      </c>
      <c r="AY282" s="34">
        <v>-9.8316568146979949E-2</v>
      </c>
      <c r="AZ282" s="34">
        <v>0.12691521138525561</v>
      </c>
      <c r="BA282" s="34">
        <v>1.4328964963894091</v>
      </c>
      <c r="BB282" s="34">
        <v>1.2839319029850744</v>
      </c>
      <c r="BC282" s="34">
        <v>1.1864024830987712</v>
      </c>
      <c r="BD282" s="34">
        <v>0.52894760573541344</v>
      </c>
      <c r="BE282" s="34">
        <v>1.239914188665753</v>
      </c>
      <c r="BF282" s="34">
        <v>1.101018715944089</v>
      </c>
      <c r="BG282" s="34">
        <v>1.4074896388395499</v>
      </c>
      <c r="BH282" s="34">
        <v>1.4958404495620077</v>
      </c>
      <c r="BI282" s="34">
        <v>2.1981647244271802</v>
      </c>
      <c r="BJ282" s="34">
        <v>1.7325889670643417</v>
      </c>
      <c r="BK282" s="34">
        <v>1.3607195172711588</v>
      </c>
      <c r="BL282" s="34">
        <v>0.43146027268735238</v>
      </c>
    </row>
    <row r="283" spans="1:64" ht="14" customHeight="1" outlineLevel="1" x14ac:dyDescent="0.15">
      <c r="A283" s="35" t="s">
        <v>1191</v>
      </c>
      <c r="B283" s="35" t="s">
        <v>1192</v>
      </c>
      <c r="C283" s="36" t="s">
        <v>284</v>
      </c>
      <c r="D283" s="36" t="s">
        <v>253</v>
      </c>
      <c r="E283" s="37">
        <v>0.59382739338185431</v>
      </c>
      <c r="F283" s="37">
        <v>-0.52116658537929916</v>
      </c>
      <c r="G283" s="38">
        <v>0.19342506676260315</v>
      </c>
      <c r="H283" s="37">
        <v>0</v>
      </c>
      <c r="I283" s="37">
        <v>1</v>
      </c>
      <c r="J283" s="37">
        <v>446.9799999999999</v>
      </c>
      <c r="K283" s="37">
        <v>119.40771238817813</v>
      </c>
      <c r="L283" s="37">
        <v>4.782543791738286</v>
      </c>
      <c r="M283" s="37">
        <v>6.2444547378532868E-2</v>
      </c>
      <c r="N283" s="37">
        <v>-2.7734763580153552</v>
      </c>
      <c r="O283" s="37">
        <v>1</v>
      </c>
      <c r="P283" s="37">
        <v>0</v>
      </c>
      <c r="Q283" s="34">
        <v>-0.41122008092723411</v>
      </c>
      <c r="R283" s="34">
        <v>-0.57181276348306442</v>
      </c>
      <c r="S283" s="34">
        <v>-0.49670313202457667</v>
      </c>
      <c r="T283" s="34">
        <v>-0.5563731709380022</v>
      </c>
      <c r="U283" s="34">
        <v>-0.45315078540431514</v>
      </c>
      <c r="V283" s="34">
        <v>-0.42642379525017293</v>
      </c>
      <c r="W283" s="34">
        <v>-0.12772806892960278</v>
      </c>
      <c r="X283" s="34">
        <v>-9.6850356518864811E-2</v>
      </c>
      <c r="Y283" s="34">
        <v>-8.5718735399470489E-2</v>
      </c>
      <c r="Z283" s="34">
        <v>-0.13529667893757669</v>
      </c>
      <c r="AA283" s="34">
        <v>-0.33612775678128803</v>
      </c>
      <c r="AB283" s="34">
        <v>0.20029102184982173</v>
      </c>
      <c r="AC283" s="34">
        <v>-1.7604227833235466</v>
      </c>
      <c r="AD283" s="34">
        <v>-2.1142166084385918</v>
      </c>
      <c r="AE283" s="34">
        <v>-1.62515322382937</v>
      </c>
      <c r="AF283" s="34">
        <v>-1.8858944954128438</v>
      </c>
      <c r="AG283" s="34">
        <v>-1.9484888304862023</v>
      </c>
      <c r="AH283" s="34">
        <v>-1.7765609990393854</v>
      </c>
      <c r="AI283" s="34">
        <v>-0.42468125295136161</v>
      </c>
      <c r="AJ283" s="34">
        <v>-0.53747379454926625</v>
      </c>
      <c r="AK283" s="34">
        <v>-0.66634382566585959</v>
      </c>
      <c r="AL283" s="34">
        <v>-0.51053024645257661</v>
      </c>
      <c r="AM283" s="34">
        <v>-1.3249766060149002</v>
      </c>
      <c r="AN283" s="34">
        <v>0.69424270541078692</v>
      </c>
      <c r="AO283" s="34">
        <v>-0.19878659284553923</v>
      </c>
      <c r="AP283" s="34">
        <v>-0.24302616539495228</v>
      </c>
      <c r="AQ283" s="34">
        <v>-0.20246167002626597</v>
      </c>
      <c r="AR283" s="34">
        <v>-0.20862670472565809</v>
      </c>
      <c r="AS283" s="34">
        <v>-0.24088634739099354</v>
      </c>
      <c r="AT283" s="34">
        <v>-0.26709222726091103</v>
      </c>
      <c r="AU283" s="34">
        <v>-8.6858540982551039E-2</v>
      </c>
      <c r="AV283" s="34">
        <v>-6.5720328120994612E-2</v>
      </c>
      <c r="AW283" s="34">
        <v>-8.7240450150578533E-2</v>
      </c>
      <c r="AX283" s="34">
        <v>-9.6463748483052517E-2</v>
      </c>
      <c r="AY283" s="34">
        <v>-0.16971627753814969</v>
      </c>
      <c r="AZ283" s="34">
        <v>7.6884990955868857E-2</v>
      </c>
      <c r="BA283" s="34">
        <v>0.4834068229287537</v>
      </c>
      <c r="BB283" s="34">
        <v>0.42501003985048347</v>
      </c>
      <c r="BC283" s="34">
        <v>0.40761101948567591</v>
      </c>
      <c r="BD283" s="34">
        <v>0.37497621313035201</v>
      </c>
      <c r="BE283" s="34">
        <v>0.53158099941516657</v>
      </c>
      <c r="BF283" s="34">
        <v>0.62635394702637126</v>
      </c>
      <c r="BG283" s="34">
        <v>0.68002704268881597</v>
      </c>
      <c r="BH283" s="34">
        <v>0.67857600615226854</v>
      </c>
      <c r="BI283" s="34">
        <v>1.0177524171818038</v>
      </c>
      <c r="BJ283" s="34">
        <v>0.71297942595885189</v>
      </c>
      <c r="BK283" s="34">
        <v>0.59382739338185431</v>
      </c>
      <c r="BL283" s="34">
        <v>0.19342506676260315</v>
      </c>
    </row>
    <row r="284" spans="1:64" ht="14" customHeight="1" outlineLevel="1" x14ac:dyDescent="0.15">
      <c r="A284" s="35" t="s">
        <v>1193</v>
      </c>
      <c r="B284" s="35" t="s">
        <v>1194</v>
      </c>
      <c r="C284" s="36" t="s">
        <v>250</v>
      </c>
      <c r="D284" s="36" t="s">
        <v>253</v>
      </c>
      <c r="E284" s="37">
        <v>0.53279274268352705</v>
      </c>
      <c r="F284" s="37">
        <v>-0.62962278093820179</v>
      </c>
      <c r="G284" s="38">
        <v>0.43355736938958561</v>
      </c>
      <c r="H284" s="37">
        <v>0</v>
      </c>
      <c r="I284" s="37">
        <v>1</v>
      </c>
      <c r="J284" s="37">
        <v>346.8</v>
      </c>
      <c r="K284" s="37">
        <v>33.840803772960243</v>
      </c>
      <c r="L284" s="37">
        <v>3.5216672866119803</v>
      </c>
      <c r="M284" s="37">
        <v>1.4828799690180207E-2</v>
      </c>
      <c r="N284" s="37">
        <v>-4.2111840640593847</v>
      </c>
      <c r="O284" s="37">
        <v>0</v>
      </c>
      <c r="P284" s="37">
        <v>1</v>
      </c>
      <c r="V284" s="34">
        <v>0.11586368234699039</v>
      </c>
      <c r="W284" s="34">
        <v>0.14762545842811384</v>
      </c>
      <c r="X284" s="34">
        <v>0.15200233849751535</v>
      </c>
      <c r="Y284" s="34">
        <v>0.13887644476301408</v>
      </c>
      <c r="Z284" s="34">
        <v>8.144106555403996E-2</v>
      </c>
      <c r="AA284" s="34">
        <v>0.12716179791793472</v>
      </c>
      <c r="AB284" s="34">
        <v>2.9116488420703725E-2</v>
      </c>
      <c r="AH284" s="34">
        <v>1.1139817629179332</v>
      </c>
      <c r="AI284" s="34">
        <v>0.96951219512195119</v>
      </c>
      <c r="AJ284" s="34">
        <v>0.54593175853018372</v>
      </c>
      <c r="AK284" s="34">
        <v>0.99678456591639875</v>
      </c>
      <c r="AL284" s="34">
        <v>0.52727272727272723</v>
      </c>
      <c r="AM284" s="34">
        <v>0.83069660195183892</v>
      </c>
      <c r="AN284" s="34">
        <v>0.27398107912723285</v>
      </c>
      <c r="AR284" s="34">
        <v>4.4612667171334851E-2</v>
      </c>
      <c r="AS284" s="34">
        <v>-4.7120912260861375E-3</v>
      </c>
      <c r="AT284" s="34">
        <v>0.13941722458916614</v>
      </c>
      <c r="AU284" s="34">
        <v>0.11248673505482844</v>
      </c>
      <c r="AV284" s="34">
        <v>6.197854588796186E-2</v>
      </c>
      <c r="AW284" s="34">
        <v>9.4859241126070998E-2</v>
      </c>
      <c r="AX284" s="34">
        <v>5.4850040529586599E-2</v>
      </c>
      <c r="AY284" s="34">
        <v>7.1927480447551831E-2</v>
      </c>
      <c r="AZ284" s="34">
        <v>4.784720049294304E-2</v>
      </c>
      <c r="BD284" s="34">
        <v>0</v>
      </c>
      <c r="BE284" s="34">
        <v>0</v>
      </c>
      <c r="BF284" s="34">
        <v>1.2032866707242846</v>
      </c>
      <c r="BG284" s="34">
        <v>0.76197382384152812</v>
      </c>
      <c r="BH284" s="34">
        <v>0.40774731823599525</v>
      </c>
      <c r="BI284" s="34">
        <v>0.68304773561811505</v>
      </c>
      <c r="BJ284" s="34">
        <v>0.67349365036476627</v>
      </c>
      <c r="BK284" s="34">
        <v>0.53279274268352705</v>
      </c>
      <c r="BL284" s="34">
        <v>0.43355736938958561</v>
      </c>
    </row>
    <row r="285" spans="1:64" ht="14" customHeight="1" outlineLevel="1" x14ac:dyDescent="0.15">
      <c r="A285" s="35" t="s">
        <v>1195</v>
      </c>
      <c r="B285" s="35" t="s">
        <v>1196</v>
      </c>
      <c r="C285" s="36" t="s">
        <v>284</v>
      </c>
      <c r="D285" s="36" t="s">
        <v>258</v>
      </c>
      <c r="E285" s="37">
        <v>2.3410317708225565</v>
      </c>
      <c r="F285" s="37">
        <v>0.85059175989150337</v>
      </c>
      <c r="G285" s="38">
        <v>0.90367008921005865</v>
      </c>
      <c r="H285" s="37">
        <v>1</v>
      </c>
      <c r="I285" s="37">
        <v>0</v>
      </c>
      <c r="J285" s="37">
        <v>1942.5900000000001</v>
      </c>
      <c r="K285" s="37">
        <v>641.15550627146729</v>
      </c>
      <c r="L285" s="37">
        <v>6.4632720269856412</v>
      </c>
      <c r="M285" s="37">
        <v>1.3748316856611901E-2</v>
      </c>
      <c r="N285" s="37">
        <v>-4.2868388727905504</v>
      </c>
      <c r="O285" s="37">
        <v>0</v>
      </c>
      <c r="P285" s="37">
        <v>1</v>
      </c>
      <c r="Q285" s="34">
        <v>-0.21631282045469144</v>
      </c>
      <c r="R285" s="34">
        <v>-0.15302061318035848</v>
      </c>
      <c r="S285" s="34">
        <v>-0.19166616314679777</v>
      </c>
      <c r="T285" s="34">
        <v>-0.34742541058881315</v>
      </c>
      <c r="U285" s="34">
        <v>-0.20945215313178678</v>
      </c>
      <c r="V285" s="34">
        <v>-0.15494049023764225</v>
      </c>
      <c r="W285" s="34">
        <v>8.3634202636837535E-3</v>
      </c>
      <c r="X285" s="34">
        <v>6.2438448886955912E-2</v>
      </c>
      <c r="Y285" s="34">
        <v>1.9277787543382288E-2</v>
      </c>
      <c r="Z285" s="34">
        <v>0.1667648956447077</v>
      </c>
      <c r="AA285" s="34">
        <v>-0.10159730984013604</v>
      </c>
      <c r="AB285" s="34">
        <v>0.15792198315706649</v>
      </c>
      <c r="AC285" s="34">
        <v>-5.0879843583362954</v>
      </c>
      <c r="AD285" s="34">
        <v>-4.5484213102716815</v>
      </c>
      <c r="AE285" s="34">
        <v>-4.1451169188445665</v>
      </c>
      <c r="AF285" s="34">
        <v>-4.211650485436893</v>
      </c>
      <c r="AG285" s="34">
        <v>-3.7642896026129558</v>
      </c>
      <c r="AH285" s="34">
        <v>-3.8842931937172773</v>
      </c>
      <c r="AI285" s="34">
        <v>0.3101436265709156</v>
      </c>
      <c r="AJ285" s="34">
        <v>1.6463093145869947</v>
      </c>
      <c r="AK285" s="34">
        <v>0.47716648687522473</v>
      </c>
      <c r="AL285" s="34">
        <v>3.3370565045992118</v>
      </c>
      <c r="AM285" s="34">
        <v>-1.9871079936587326</v>
      </c>
      <c r="AN285" s="34">
        <v>3.081080271786683</v>
      </c>
      <c r="AO285" s="34">
        <v>-0.46442767907844568</v>
      </c>
      <c r="AP285" s="34">
        <v>-0.3663906414300736</v>
      </c>
      <c r="AQ285" s="34">
        <v>-0.38276387654007366</v>
      </c>
      <c r="AR285" s="34">
        <v>-0.39097518476236254</v>
      </c>
      <c r="AS285" s="34">
        <v>-0.42172348600353721</v>
      </c>
      <c r="AT285" s="34">
        <v>-0.34985381495803075</v>
      </c>
      <c r="AU285" s="34">
        <v>3.9276985164554086E-2</v>
      </c>
      <c r="AV285" s="34">
        <v>0.14250399330645774</v>
      </c>
      <c r="AW285" s="34">
        <v>4.5733388475323961E-2</v>
      </c>
      <c r="AX285" s="34">
        <v>0.35423350537034454</v>
      </c>
      <c r="AY285" s="34">
        <v>-0.1794386810455843</v>
      </c>
      <c r="AZ285" s="34">
        <v>0.29382419691975592</v>
      </c>
      <c r="BA285" s="34">
        <v>2.1470187393526405</v>
      </c>
      <c r="BB285" s="34">
        <v>2.3943874868559409</v>
      </c>
      <c r="BC285" s="34">
        <v>1.9970341674075955</v>
      </c>
      <c r="BD285" s="34">
        <v>1.1253499969957339</v>
      </c>
      <c r="BE285" s="34">
        <v>2.0134597792279072</v>
      </c>
      <c r="BF285" s="34">
        <v>2.2579883051966427</v>
      </c>
      <c r="BG285" s="34">
        <v>4.6962826124026602</v>
      </c>
      <c r="BH285" s="34">
        <v>2.2823115539666845</v>
      </c>
      <c r="BI285" s="34">
        <v>2.3723359525778878</v>
      </c>
      <c r="BJ285" s="34">
        <v>2.1241491142418747</v>
      </c>
      <c r="BK285" s="34">
        <v>2.3410317708225565</v>
      </c>
      <c r="BL285" s="34">
        <v>0.90367008921005865</v>
      </c>
    </row>
    <row r="286" spans="1:64" ht="14" customHeight="1" outlineLevel="1" x14ac:dyDescent="0.15">
      <c r="A286" s="35" t="s">
        <v>1198</v>
      </c>
      <c r="B286" s="35" t="s">
        <v>1199</v>
      </c>
      <c r="C286" s="36" t="s">
        <v>284</v>
      </c>
      <c r="D286" s="36" t="s">
        <v>258</v>
      </c>
      <c r="E286" s="37">
        <v>0.77252291022518149</v>
      </c>
      <c r="F286" s="37">
        <v>-0.25809361340057818</v>
      </c>
      <c r="G286" s="38">
        <v>1.0984730079141605</v>
      </c>
      <c r="H286" s="37">
        <v>0</v>
      </c>
      <c r="I286" s="37">
        <v>1</v>
      </c>
      <c r="J286" s="37">
        <v>641.75</v>
      </c>
      <c r="K286" s="37">
        <v>51.614242220534436</v>
      </c>
      <c r="L286" s="37">
        <v>3.9437976464290667</v>
      </c>
      <c r="M286" s="37">
        <v>7.4797287492351242E-3</v>
      </c>
      <c r="N286" s="37">
        <v>-4.8955587511245264</v>
      </c>
      <c r="O286" s="37">
        <v>0</v>
      </c>
      <c r="P286" s="37">
        <v>1</v>
      </c>
      <c r="Y286" s="34">
        <v>0.20329289908053616</v>
      </c>
      <c r="Z286" s="34">
        <v>0.31359525799832816</v>
      </c>
      <c r="AA286" s="34">
        <v>0.25844407853943219</v>
      </c>
      <c r="AB286" s="34">
        <v>7.7995545971642974E-2</v>
      </c>
      <c r="AI286" s="34">
        <v>0.42081368954077175</v>
      </c>
      <c r="AJ286" s="34">
        <v>0.12462721707738189</v>
      </c>
      <c r="AK286" s="34">
        <v>2.2143288084464552</v>
      </c>
      <c r="AL286" s="34">
        <v>2.9721982137712475</v>
      </c>
      <c r="AM286" s="34">
        <v>1.4329919822089641</v>
      </c>
      <c r="AN286" s="34">
        <v>1.3803340554737173</v>
      </c>
      <c r="AT286" s="34">
        <v>7.1099247755399178E-2</v>
      </c>
      <c r="AU286" s="34">
        <v>8.0634368308351176E-2</v>
      </c>
      <c r="AV286" s="34">
        <v>2.8067446710735623E-2</v>
      </c>
      <c r="AW286" s="34">
        <v>0.47774162056622188</v>
      </c>
      <c r="AX286" s="34">
        <v>0.4743436479838154</v>
      </c>
      <c r="AY286" s="34">
        <v>0.22637726626490468</v>
      </c>
      <c r="AZ286" s="34">
        <v>0.22877412711269737</v>
      </c>
      <c r="BF286" s="34">
        <v>0</v>
      </c>
      <c r="BG286" s="34">
        <v>0</v>
      </c>
      <c r="BH286" s="34">
        <v>0</v>
      </c>
      <c r="BI286" s="34">
        <v>2.3500162707452001</v>
      </c>
      <c r="BJ286" s="34">
        <v>1.5125982803807072</v>
      </c>
      <c r="BK286" s="34">
        <v>0.77252291022518149</v>
      </c>
      <c r="BL286" s="34">
        <v>1.0984730079141605</v>
      </c>
    </row>
    <row r="287" spans="1:64" ht="14" customHeight="1" outlineLevel="1" x14ac:dyDescent="0.15">
      <c r="A287" s="35" t="s">
        <v>1200</v>
      </c>
      <c r="B287" s="35" t="s">
        <v>1201</v>
      </c>
      <c r="C287" s="36" t="s">
        <v>414</v>
      </c>
      <c r="D287" s="36" t="s">
        <v>258</v>
      </c>
      <c r="E287" s="37">
        <v>1.5183140746864581</v>
      </c>
      <c r="F287" s="37">
        <v>0.41760055789297862</v>
      </c>
      <c r="G287" s="38">
        <v>0.45405962373908226</v>
      </c>
      <c r="H287" s="37">
        <v>1</v>
      </c>
      <c r="I287" s="37">
        <v>0</v>
      </c>
      <c r="J287" s="37">
        <v>3124.3</v>
      </c>
      <c r="K287" s="37">
        <v>976.31029334371362</v>
      </c>
      <c r="L287" s="37">
        <v>6.8837804593940266</v>
      </c>
      <c r="M287" s="37">
        <v>3.0077075531810375E-2</v>
      </c>
      <c r="N287" s="37">
        <v>-3.5039920076385846</v>
      </c>
      <c r="O287" s="37">
        <v>1</v>
      </c>
      <c r="P287" s="37">
        <v>0</v>
      </c>
      <c r="Q287" s="34">
        <v>0.13083163963940067</v>
      </c>
      <c r="R287" s="34">
        <v>0.19219486405807754</v>
      </c>
      <c r="S287" s="34">
        <v>0.23758573981209291</v>
      </c>
      <c r="T287" s="34">
        <v>0.30828153181134677</v>
      </c>
      <c r="U287" s="34">
        <v>0.33837057994078629</v>
      </c>
      <c r="V287" s="34">
        <v>0.20403025488397072</v>
      </c>
      <c r="W287" s="34">
        <v>0.43430130431134584</v>
      </c>
      <c r="X287" s="34">
        <v>0.50015355591629007</v>
      </c>
      <c r="Y287" s="34">
        <v>0.41596726814939156</v>
      </c>
      <c r="Z287" s="34">
        <v>0.21507762599654995</v>
      </c>
      <c r="AA287" s="34">
        <v>0.29767943645192524</v>
      </c>
      <c r="AB287" s="34">
        <v>0.12183374442766769</v>
      </c>
      <c r="AC287" s="34">
        <v>1.9879093198992444</v>
      </c>
      <c r="AD287" s="34">
        <v>2.5327102803738319</v>
      </c>
      <c r="AE287" s="34">
        <v>2.5974793225679402</v>
      </c>
      <c r="AF287" s="34">
        <v>2.9576654336210439</v>
      </c>
      <c r="AG287" s="34">
        <v>3.0239059967585091</v>
      </c>
      <c r="AH287" s="34">
        <v>2.7452013549115546</v>
      </c>
      <c r="AI287" s="34">
        <v>3.491296779808529</v>
      </c>
      <c r="AJ287" s="34">
        <v>3.24715162138475</v>
      </c>
      <c r="AK287" s="34">
        <v>3.7582938388625591</v>
      </c>
      <c r="AL287" s="34">
        <v>2.9963626916082098</v>
      </c>
      <c r="AM287" s="34">
        <v>2.9337976639796173</v>
      </c>
      <c r="AN287" s="34">
        <v>0.50614533675098872</v>
      </c>
      <c r="AO287" s="34">
        <v>0.30518174787316321</v>
      </c>
      <c r="AP287" s="34">
        <v>0.39802390012684424</v>
      </c>
      <c r="AQ287" s="34">
        <v>0.41296180338134003</v>
      </c>
      <c r="AR287" s="34">
        <v>0.45360564800806857</v>
      </c>
      <c r="AS287" s="34">
        <v>0.47619959162838182</v>
      </c>
      <c r="AT287" s="34">
        <v>0.32338727554865881</v>
      </c>
      <c r="AU287" s="34">
        <v>0.49296466973886327</v>
      </c>
      <c r="AV287" s="34">
        <v>0.43930635838150289</v>
      </c>
      <c r="AW287" s="34">
        <v>0.41875201689793762</v>
      </c>
      <c r="AX287" s="34">
        <v>0.33499869288639733</v>
      </c>
      <c r="AY287" s="34">
        <v>0.40553817044711582</v>
      </c>
      <c r="AZ287" s="34">
        <v>6.5123286020203258E-2</v>
      </c>
      <c r="BA287" s="34">
        <v>2.3326295436968292</v>
      </c>
      <c r="BB287" s="34">
        <v>2.0709393150410573</v>
      </c>
      <c r="BC287" s="34">
        <v>1.7381590482154039</v>
      </c>
      <c r="BD287" s="34">
        <v>1.4714006555723651</v>
      </c>
      <c r="BE287" s="34">
        <v>1.4073315467075038</v>
      </c>
      <c r="BF287" s="34">
        <v>1.5849966747949455</v>
      </c>
      <c r="BG287" s="34">
        <v>1.1350752688172041</v>
      </c>
      <c r="BH287" s="34">
        <v>0.8783429672447014</v>
      </c>
      <c r="BI287" s="34">
        <v>1.0066946343180685</v>
      </c>
      <c r="BJ287" s="34">
        <v>1.5575710924565023</v>
      </c>
      <c r="BK287" s="34">
        <v>1.5183140746864581</v>
      </c>
      <c r="BL287" s="34">
        <v>0.45405962373908226</v>
      </c>
    </row>
    <row r="288" spans="1:64" ht="14" customHeight="1" outlineLevel="1" x14ac:dyDescent="0.15">
      <c r="A288" s="35" t="s">
        <v>1202</v>
      </c>
      <c r="B288" s="35" t="s">
        <v>1203</v>
      </c>
      <c r="C288" s="36" t="s">
        <v>414</v>
      </c>
      <c r="D288" s="36" t="s">
        <v>253</v>
      </c>
      <c r="E288" s="37">
        <v>0.57903837632357047</v>
      </c>
      <c r="F288" s="37">
        <v>-0.5463865232539975</v>
      </c>
      <c r="G288" s="38">
        <v>1.2334900917450606</v>
      </c>
      <c r="H288" s="37">
        <v>0</v>
      </c>
      <c r="I288" s="37">
        <v>1</v>
      </c>
      <c r="J288" s="37">
        <v>537</v>
      </c>
      <c r="K288" s="37">
        <v>176.19370653409339</v>
      </c>
      <c r="L288" s="37">
        <v>5.1715839951235125</v>
      </c>
      <c r="M288" s="37">
        <v>9.0044976329945042E-3</v>
      </c>
      <c r="N288" s="37">
        <v>-4.7100310894734774</v>
      </c>
      <c r="O288" s="37">
        <v>0</v>
      </c>
      <c r="P288" s="37">
        <v>1</v>
      </c>
      <c r="Y288" s="34">
        <v>0.13961097808770639</v>
      </c>
      <c r="Z288" s="34">
        <v>0.17606719063029741</v>
      </c>
      <c r="AA288" s="34">
        <v>0.1578390843590019</v>
      </c>
      <c r="AB288" s="34">
        <v>2.5778435105244208E-2</v>
      </c>
      <c r="AC288" s="34">
        <v>4.2217294900221729</v>
      </c>
      <c r="AD288" s="34">
        <v>6.6146341463414631</v>
      </c>
      <c r="AE288" s="34">
        <v>6.3844444444444441</v>
      </c>
      <c r="AF288" s="34">
        <v>5.6776859504132231</v>
      </c>
      <c r="AG288" s="34">
        <v>4.5214953271028033</v>
      </c>
      <c r="AH288" s="34">
        <v>4.4896265560165975</v>
      </c>
      <c r="AI288" s="34">
        <v>3.5190839694656488</v>
      </c>
      <c r="AJ288" s="34">
        <v>4.6984126984126986</v>
      </c>
      <c r="AK288" s="34">
        <v>7.2450495049504955</v>
      </c>
      <c r="AL288" s="34">
        <v>3.215075376884422</v>
      </c>
      <c r="AM288" s="34">
        <v>5.0587237464053967</v>
      </c>
      <c r="AN288" s="34">
        <v>1.3562172249237054</v>
      </c>
      <c r="AO288" s="34">
        <v>0.36074270557029176</v>
      </c>
      <c r="AP288" s="34">
        <v>0.43378119001919385</v>
      </c>
      <c r="AQ288" s="34">
        <v>0.48253275109170307</v>
      </c>
      <c r="AR288" s="34">
        <v>0.48888098203166697</v>
      </c>
      <c r="AS288" s="34">
        <v>0.45342080599812556</v>
      </c>
      <c r="AT288" s="34">
        <v>0.37845400489681708</v>
      </c>
      <c r="AU288" s="34">
        <v>0.43132485029940121</v>
      </c>
      <c r="AV288" s="34">
        <v>0.39355160378926374</v>
      </c>
      <c r="AW288" s="34">
        <v>0.4566302652106084</v>
      </c>
      <c r="AX288" s="34">
        <v>0.443627790875052</v>
      </c>
      <c r="AY288" s="34">
        <v>0.43229469497821238</v>
      </c>
      <c r="AZ288" s="34">
        <v>4.2707696743589769E-2</v>
      </c>
      <c r="BA288" s="34">
        <v>0</v>
      </c>
      <c r="BB288" s="34">
        <v>0</v>
      </c>
      <c r="BC288" s="34">
        <v>0</v>
      </c>
      <c r="BD288" s="34">
        <v>0</v>
      </c>
      <c r="BE288" s="34">
        <v>0</v>
      </c>
      <c r="BF288" s="34">
        <v>0</v>
      </c>
      <c r="BG288" s="34">
        <v>0</v>
      </c>
      <c r="BH288" s="34">
        <v>0</v>
      </c>
      <c r="BI288" s="34">
        <v>3.2707332293291733</v>
      </c>
      <c r="BJ288" s="34">
        <v>2.5196505339065318</v>
      </c>
      <c r="BK288" s="34">
        <v>0.57903837632357047</v>
      </c>
      <c r="BL288" s="34">
        <v>1.2334900917450606</v>
      </c>
    </row>
    <row r="289" spans="1:64" ht="14" customHeight="1" outlineLevel="1" x14ac:dyDescent="0.15">
      <c r="A289" s="35" t="s">
        <v>1204</v>
      </c>
      <c r="B289" s="35" t="s">
        <v>1205</v>
      </c>
      <c r="C289" s="36" t="s">
        <v>273</v>
      </c>
      <c r="D289" s="36" t="s">
        <v>258</v>
      </c>
      <c r="E289" s="37">
        <v>1.359801225167359</v>
      </c>
      <c r="F289" s="37">
        <v>0.30733853110066717</v>
      </c>
      <c r="G289" s="38">
        <v>0.45589166681268245</v>
      </c>
      <c r="H289" s="37">
        <v>1</v>
      </c>
      <c r="I289" s="37">
        <v>0</v>
      </c>
      <c r="J289" s="37">
        <v>1110.5</v>
      </c>
      <c r="K289" s="37">
        <v>1483.8137604010672</v>
      </c>
      <c r="L289" s="37">
        <v>7.3023709174697142</v>
      </c>
      <c r="M289" s="37">
        <v>0.3013076770813079</v>
      </c>
      <c r="N289" s="37">
        <v>-1.1996233533121805</v>
      </c>
      <c r="O289" s="37">
        <v>1</v>
      </c>
      <c r="P289" s="37">
        <v>0</v>
      </c>
      <c r="Q289" s="34">
        <v>5.7248277651264015E-2</v>
      </c>
      <c r="R289" s="34">
        <v>3.5623931623931626E-2</v>
      </c>
      <c r="S289" s="34">
        <v>7.2505632907735859E-2</v>
      </c>
      <c r="T289" s="34">
        <v>0.13218964441671865</v>
      </c>
      <c r="U289" s="34">
        <v>7.1483372575994075E-2</v>
      </c>
      <c r="V289" s="34">
        <v>4.9441446170502446E-2</v>
      </c>
      <c r="W289" s="34">
        <v>0.12482049514618876</v>
      </c>
      <c r="X289" s="34">
        <v>0.2881300695249131</v>
      </c>
      <c r="Y289" s="34">
        <v>6.3548411837535202E-3</v>
      </c>
      <c r="Z289" s="34">
        <v>-0.13429405232302885</v>
      </c>
      <c r="AA289" s="34">
        <v>7.035036588779732E-2</v>
      </c>
      <c r="AB289" s="34">
        <v>0.10646572610226065</v>
      </c>
      <c r="AC289" s="34">
        <v>0.5179968701095462</v>
      </c>
      <c r="AD289" s="34">
        <v>0.3278104026845638</v>
      </c>
      <c r="AE289" s="34">
        <v>0.79716282024137197</v>
      </c>
      <c r="AF289" s="34">
        <v>1.4093781177253077</v>
      </c>
      <c r="AG289" s="34">
        <v>0.47312204517597617</v>
      </c>
      <c r="AH289" s="34">
        <v>0.33219442301333624</v>
      </c>
      <c r="AI289" s="34">
        <v>0.54591131767365908</v>
      </c>
      <c r="AJ289" s="34">
        <v>8.2627206645898248</v>
      </c>
      <c r="AK289" s="34">
        <v>2.8182701652089408E-2</v>
      </c>
      <c r="AL289" s="34">
        <v>-0.20622645250842753</v>
      </c>
      <c r="AM289" s="34">
        <v>1.2488252910357247</v>
      </c>
      <c r="AN289" s="34">
        <v>2.50222218458909</v>
      </c>
      <c r="AO289" s="34">
        <v>7.521017950465804E-2</v>
      </c>
      <c r="AP289" s="34">
        <v>5.3494421247176398E-2</v>
      </c>
      <c r="AQ289" s="34">
        <v>0.12835373129240105</v>
      </c>
      <c r="AR289" s="34">
        <v>0.16176189930913393</v>
      </c>
      <c r="AS289" s="34">
        <v>0.10081713368904145</v>
      </c>
      <c r="AT289" s="34">
        <v>8.3680382031206604E-2</v>
      </c>
      <c r="AU289" s="34">
        <v>0.12377887271795165</v>
      </c>
      <c r="AV289" s="34">
        <v>0.22108919144206726</v>
      </c>
      <c r="AW289" s="34">
        <v>1.3882240306366683E-2</v>
      </c>
      <c r="AX289" s="34">
        <v>-9.9683695964727301E-2</v>
      </c>
      <c r="AY289" s="34">
        <v>8.6238435557527582E-2</v>
      </c>
      <c r="AZ289" s="34">
        <v>8.7105833112167963E-2</v>
      </c>
      <c r="BA289" s="34">
        <v>1.3137544497462699</v>
      </c>
      <c r="BB289" s="34">
        <v>1.5016428229173795</v>
      </c>
      <c r="BC289" s="34">
        <v>1.7702587529403742</v>
      </c>
      <c r="BD289" s="34">
        <v>1.2237108286575824</v>
      </c>
      <c r="BE289" s="34">
        <v>1.410357822469311</v>
      </c>
      <c r="BF289" s="34">
        <v>1.6925148536842689</v>
      </c>
      <c r="BG289" s="34">
        <v>0.99165503688302814</v>
      </c>
      <c r="BH289" s="34">
        <v>0.76732425673798277</v>
      </c>
      <c r="BI289" s="34">
        <v>2.1845141215892769</v>
      </c>
      <c r="BJ289" s="34">
        <v>0.74227930604811654</v>
      </c>
      <c r="BK289" s="34">
        <v>1.359801225167359</v>
      </c>
      <c r="BL289" s="34">
        <v>0.45589166681268245</v>
      </c>
    </row>
    <row r="290" spans="1:64" ht="14" customHeight="1" outlineLevel="1" x14ac:dyDescent="0.15">
      <c r="A290" s="35" t="s">
        <v>1207</v>
      </c>
      <c r="B290" s="35" t="s">
        <v>1208</v>
      </c>
      <c r="C290" s="36" t="s">
        <v>284</v>
      </c>
      <c r="D290" s="36" t="s">
        <v>253</v>
      </c>
      <c r="E290" s="37">
        <v>0.93208270680904737</v>
      </c>
      <c r="F290" s="37">
        <v>-7.0333727022390019E-2</v>
      </c>
      <c r="G290" s="38">
        <v>0.26658470570740522</v>
      </c>
      <c r="H290" s="37">
        <v>0</v>
      </c>
      <c r="I290" s="37">
        <v>1</v>
      </c>
      <c r="J290" s="37">
        <v>3216.7</v>
      </c>
      <c r="K290" s="37">
        <v>1206.6051595742124</v>
      </c>
      <c r="L290" s="37">
        <v>7.0955660421240001</v>
      </c>
      <c r="M290" s="37">
        <v>5.6807911810835658E-2</v>
      </c>
      <c r="N290" s="37">
        <v>-2.8680796705110332</v>
      </c>
      <c r="O290" s="37">
        <v>1</v>
      </c>
      <c r="P290" s="37">
        <v>0</v>
      </c>
      <c r="Q290" s="34">
        <v>-8.0680142274659486E-2</v>
      </c>
      <c r="R290" s="34">
        <v>-0.13417004371640762</v>
      </c>
      <c r="S290" s="34">
        <v>-0.13734982222268294</v>
      </c>
      <c r="T290" s="34">
        <v>-0.42279696453461357</v>
      </c>
      <c r="U290" s="34">
        <v>0.2578868602214906</v>
      </c>
      <c r="V290" s="34">
        <v>0.21140606567507006</v>
      </c>
      <c r="W290" s="34">
        <v>0.32431860280497488</v>
      </c>
      <c r="X290" s="34">
        <v>0.3628997368595176</v>
      </c>
      <c r="Y290" s="34">
        <v>0.23030319796392607</v>
      </c>
      <c r="Z290" s="34">
        <v>0.24123646447376254</v>
      </c>
      <c r="AA290" s="34">
        <v>8.5305395525037797E-2</v>
      </c>
      <c r="AB290" s="34">
        <v>0.26005865898489083</v>
      </c>
      <c r="AC290" s="34">
        <v>-0.26461458872219346</v>
      </c>
      <c r="AD290" s="34">
        <v>-0.74071743234738829</v>
      </c>
      <c r="AE290" s="34">
        <v>-0.87864721485411146</v>
      </c>
      <c r="AF290" s="34">
        <v>-1.2465753424657535</v>
      </c>
      <c r="AG290" s="34">
        <v>2.4477272727272728</v>
      </c>
      <c r="AH290" s="34">
        <v>1.1772679874869656</v>
      </c>
      <c r="AI290" s="34">
        <v>1.7928613224107666</v>
      </c>
      <c r="AJ290" s="34">
        <v>5.151734104046243</v>
      </c>
      <c r="AK290" s="34">
        <v>3.233009708737864</v>
      </c>
      <c r="AL290" s="34">
        <v>1.500132240148109</v>
      </c>
      <c r="AM290" s="34">
        <v>1.2172178057167773</v>
      </c>
      <c r="AN290" s="34">
        <v>2.053810971858899</v>
      </c>
      <c r="AO290" s="34">
        <v>-7.201182598901873E-2</v>
      </c>
      <c r="AP290" s="34">
        <v>-0.16771159874608149</v>
      </c>
      <c r="AQ290" s="34">
        <v>-0.17097877282405316</v>
      </c>
      <c r="AR290" s="34">
        <v>-0.17996044825313118</v>
      </c>
      <c r="AS290" s="34">
        <v>0.26218732882965129</v>
      </c>
      <c r="AT290" s="34">
        <v>0.22685867381111854</v>
      </c>
      <c r="AU290" s="34">
        <v>0.20961176671797502</v>
      </c>
      <c r="AV290" s="34">
        <v>0.27038301099734546</v>
      </c>
      <c r="AW290" s="34">
        <v>0.25952770633621697</v>
      </c>
      <c r="AX290" s="34">
        <v>0.21705189040257156</v>
      </c>
      <c r="AY290" s="34">
        <v>8.5495773128259428E-2</v>
      </c>
      <c r="AZ290" s="34">
        <v>0.20373031930809213</v>
      </c>
      <c r="BA290" s="34">
        <v>0.89255948190905254</v>
      </c>
      <c r="BB290" s="34">
        <v>1.2499928754630949</v>
      </c>
      <c r="BC290" s="34">
        <v>1.2448416026840441</v>
      </c>
      <c r="BD290" s="34">
        <v>0.42564271588661834</v>
      </c>
      <c r="BE290" s="34">
        <v>1.0166757957519323</v>
      </c>
      <c r="BF290" s="34">
        <v>1.0730944407233758</v>
      </c>
      <c r="BG290" s="34">
        <v>0.64631434923892594</v>
      </c>
      <c r="BH290" s="34">
        <v>0.74506257110352669</v>
      </c>
      <c r="BI290" s="34">
        <v>1.1268957992362247</v>
      </c>
      <c r="BJ290" s="34">
        <v>0.89974743609367824</v>
      </c>
      <c r="BK290" s="34">
        <v>0.93208270680904737</v>
      </c>
      <c r="BL290" s="34">
        <v>0.26658470570740522</v>
      </c>
    </row>
    <row r="291" spans="1:64" ht="14" customHeight="1" outlineLevel="1" x14ac:dyDescent="0.15">
      <c r="A291" s="35" t="s">
        <v>1210</v>
      </c>
      <c r="B291" s="35" t="s">
        <v>1211</v>
      </c>
      <c r="C291" s="36" t="s">
        <v>257</v>
      </c>
      <c r="D291" s="36" t="s">
        <v>258</v>
      </c>
      <c r="E291" s="37">
        <v>1.8398022276111372</v>
      </c>
      <c r="F291" s="37">
        <v>0.60965808085002116</v>
      </c>
      <c r="G291" s="38">
        <v>0.7492076742804793</v>
      </c>
      <c r="H291" s="37">
        <v>1</v>
      </c>
      <c r="I291" s="37">
        <v>0</v>
      </c>
      <c r="J291" s="37">
        <v>831.03</v>
      </c>
      <c r="K291" s="37">
        <v>397.91132750344718</v>
      </c>
      <c r="L291" s="37">
        <v>5.9862291852444267</v>
      </c>
      <c r="M291" s="37">
        <v>3.2409589471495789E-2</v>
      </c>
      <c r="N291" s="37">
        <v>-3.429300928632268</v>
      </c>
      <c r="O291" s="37">
        <v>1</v>
      </c>
      <c r="P291" s="37">
        <v>0</v>
      </c>
      <c r="Q291" s="34">
        <v>1.9397614568302621E-2</v>
      </c>
      <c r="R291" s="34">
        <v>2.2129139334545165E-2</v>
      </c>
      <c r="S291" s="34">
        <v>9.5420229489156343E-3</v>
      </c>
      <c r="T291" s="34">
        <v>6.1994360555511635E-2</v>
      </c>
      <c r="U291" s="34">
        <v>0.15687036123329517</v>
      </c>
      <c r="V291" s="34">
        <v>0.14798242759518387</v>
      </c>
      <c r="W291" s="34">
        <v>0.19685252284895352</v>
      </c>
      <c r="X291" s="34">
        <v>0.250875582081721</v>
      </c>
      <c r="Y291" s="34">
        <v>0.18704555381413632</v>
      </c>
      <c r="Z291" s="34">
        <v>0.19327140197282414</v>
      </c>
      <c r="AA291" s="34">
        <v>0.1245960986953389</v>
      </c>
      <c r="AB291" s="34">
        <v>8.8251468775773959E-2</v>
      </c>
      <c r="AC291" s="34">
        <v>0.23763705526963527</v>
      </c>
      <c r="AD291" s="34">
        <v>0.33254156769596199</v>
      </c>
      <c r="AE291" s="34">
        <v>0.15448208785864809</v>
      </c>
      <c r="AF291" s="34">
        <v>0.70571471426428678</v>
      </c>
      <c r="AG291" s="34">
        <v>2.6803587443946189</v>
      </c>
      <c r="AH291" s="34">
        <v>2.7542059219380888</v>
      </c>
      <c r="AI291" s="34">
        <v>4.3442514255403788</v>
      </c>
      <c r="AJ291" s="34">
        <v>2.6262272571232406</v>
      </c>
      <c r="AK291" s="34">
        <v>2.8932517287973929</v>
      </c>
      <c r="AL291" s="34">
        <v>2.6843191196698761</v>
      </c>
      <c r="AM291" s="34">
        <v>1.9412989622552126</v>
      </c>
      <c r="AN291" s="34">
        <v>1.4574930777431241</v>
      </c>
      <c r="AO291" s="34">
        <v>4.5162662130554969E-2</v>
      </c>
      <c r="AP291" s="34">
        <v>5.9532246633593196E-2</v>
      </c>
      <c r="AQ291" s="34">
        <v>2.8845571765845388E-2</v>
      </c>
      <c r="AR291" s="34">
        <v>0.1456881870258554</v>
      </c>
      <c r="AS291" s="34">
        <v>0.22706275641999696</v>
      </c>
      <c r="AT291" s="34">
        <v>0.24879939209726443</v>
      </c>
      <c r="AU291" s="34">
        <v>0.37876335383619292</v>
      </c>
      <c r="AV291" s="34">
        <v>0.2019140422926278</v>
      </c>
      <c r="AW291" s="34">
        <v>0.1972472092771215</v>
      </c>
      <c r="AX291" s="34">
        <v>0.21149886203533108</v>
      </c>
      <c r="AY291" s="34">
        <v>0.17445142835143837</v>
      </c>
      <c r="AZ291" s="34">
        <v>0.10782479744980764</v>
      </c>
      <c r="BA291" s="34">
        <v>2.3282585583669997</v>
      </c>
      <c r="BB291" s="34">
        <v>2.6902197023387671</v>
      </c>
      <c r="BC291" s="34">
        <v>3.0230038137901807</v>
      </c>
      <c r="BD291" s="34">
        <v>2.3500232234091962</v>
      </c>
      <c r="BE291" s="34">
        <v>1.4474547941042395</v>
      </c>
      <c r="BF291" s="34">
        <v>1.6812765957446807</v>
      </c>
      <c r="BG291" s="34">
        <v>1.9240970263145725</v>
      </c>
      <c r="BH291" s="34">
        <v>0.804837364470392</v>
      </c>
      <c r="BI291" s="34">
        <v>1.0545410209168744</v>
      </c>
      <c r="BJ291" s="34">
        <v>1.0943101766554677</v>
      </c>
      <c r="BK291" s="34">
        <v>1.8398022276111372</v>
      </c>
      <c r="BL291" s="34">
        <v>0.7492076742804793</v>
      </c>
    </row>
    <row r="292" spans="1:64" ht="14" customHeight="1" outlineLevel="1" x14ac:dyDescent="0.15">
      <c r="A292" s="35" t="s">
        <v>1213</v>
      </c>
      <c r="B292" s="35" t="s">
        <v>1214</v>
      </c>
      <c r="C292" s="36" t="s">
        <v>250</v>
      </c>
      <c r="D292" s="36" t="s">
        <v>253</v>
      </c>
      <c r="E292" s="37">
        <v>0.98868132265512132</v>
      </c>
      <c r="F292" s="37">
        <v>-1.1383221068526871E-2</v>
      </c>
      <c r="G292" s="38">
        <v>0.93328351918747177</v>
      </c>
      <c r="H292" s="37">
        <v>0</v>
      </c>
      <c r="I292" s="37">
        <v>1</v>
      </c>
      <c r="J292" s="37">
        <v>473.6</v>
      </c>
      <c r="K292" s="37">
        <v>132.11283056539204</v>
      </c>
      <c r="L292" s="37">
        <v>4.8836563344830939</v>
      </c>
      <c r="M292" s="37">
        <v>2.0938649939360215E-2</v>
      </c>
      <c r="N292" s="37">
        <v>-3.86615854842813</v>
      </c>
      <c r="O292" s="37">
        <v>0</v>
      </c>
      <c r="P292" s="37">
        <v>1</v>
      </c>
      <c r="V292" s="34">
        <v>1</v>
      </c>
      <c r="W292" s="34">
        <v>0.2475901687229633</v>
      </c>
      <c r="X292" s="34">
        <v>0.31887152115897827</v>
      </c>
      <c r="Y292" s="34">
        <v>0.24352815585801976</v>
      </c>
      <c r="Z292" s="34">
        <v>0.22462849902085014</v>
      </c>
      <c r="AA292" s="34">
        <v>0.40692366895216231</v>
      </c>
      <c r="AB292" s="34">
        <v>0.33347020187530596</v>
      </c>
      <c r="AH292" s="34">
        <v>0.32987012987012987</v>
      </c>
      <c r="AI292" s="34">
        <v>3.469785575048733</v>
      </c>
      <c r="AJ292" s="34">
        <v>3.6748681898066784</v>
      </c>
      <c r="AK292" s="34">
        <v>7.5</v>
      </c>
      <c r="AL292" s="34">
        <v>3.2019704433497536</v>
      </c>
      <c r="AM292" s="34">
        <v>3.6352988676150586</v>
      </c>
      <c r="AN292" s="34">
        <v>2.5533560213725877</v>
      </c>
      <c r="AR292" s="34">
        <v>2.9096477794793262E-2</v>
      </c>
      <c r="AS292" s="34">
        <v>7.3625819465456377E-2</v>
      </c>
      <c r="AT292" s="34">
        <v>5.9429106223678051E-2</v>
      </c>
      <c r="AU292" s="34">
        <v>0.35771704180064307</v>
      </c>
      <c r="AV292" s="34">
        <v>0.46128391793514228</v>
      </c>
      <c r="AW292" s="34">
        <v>0.4715762273901809</v>
      </c>
      <c r="AX292" s="34">
        <v>0.45678144764581868</v>
      </c>
      <c r="AY292" s="34">
        <v>0.27278714832224465</v>
      </c>
      <c r="AZ292" s="34">
        <v>0.20844149900441905</v>
      </c>
      <c r="BD292" s="34">
        <v>0</v>
      </c>
      <c r="BE292" s="34">
        <v>0</v>
      </c>
      <c r="BF292" s="34">
        <v>5.9429106223678051E-2</v>
      </c>
      <c r="BG292" s="34">
        <v>1.4447950160771705</v>
      </c>
      <c r="BH292" s="34">
        <v>1.4466137215971762</v>
      </c>
      <c r="BI292" s="34">
        <v>1.9364341085271317</v>
      </c>
      <c r="BJ292" s="34">
        <v>2.0334973061606934</v>
      </c>
      <c r="BK292" s="34">
        <v>0.98868132265512132</v>
      </c>
      <c r="BL292" s="34">
        <v>0.93328351918747177</v>
      </c>
    </row>
    <row r="293" spans="1:64" ht="14" customHeight="1" outlineLevel="1" x14ac:dyDescent="0.15">
      <c r="A293" s="35" t="s">
        <v>1216</v>
      </c>
      <c r="B293" s="35" t="s">
        <v>1217</v>
      </c>
      <c r="C293" s="36" t="s">
        <v>273</v>
      </c>
      <c r="D293" s="36" t="s">
        <v>258</v>
      </c>
      <c r="E293" s="37">
        <v>0.60946840179659068</v>
      </c>
      <c r="F293" s="37">
        <v>-0.49516817423227555</v>
      </c>
      <c r="G293" s="38">
        <v>0.14809201224000981</v>
      </c>
      <c r="H293" s="37">
        <v>0</v>
      </c>
      <c r="I293" s="37">
        <v>1</v>
      </c>
      <c r="J293" s="37">
        <v>734.69</v>
      </c>
      <c r="K293" s="37">
        <v>213.42023985034237</v>
      </c>
      <c r="L293" s="37">
        <v>5.3632631790297065</v>
      </c>
      <c r="M293" s="37">
        <v>3.7419892353555056E-2</v>
      </c>
      <c r="N293" s="37">
        <v>-3.2855528348491752</v>
      </c>
      <c r="O293" s="37">
        <v>1</v>
      </c>
      <c r="P293" s="37">
        <v>0</v>
      </c>
      <c r="Q293" s="34">
        <v>4.754291196053128E-2</v>
      </c>
      <c r="R293" s="34">
        <v>0.14344909520290924</v>
      </c>
      <c r="S293" s="34">
        <v>0.35278871076125562</v>
      </c>
      <c r="T293" s="34">
        <v>0.27815943646254709</v>
      </c>
      <c r="U293" s="34">
        <v>0.36545001676486089</v>
      </c>
      <c r="V293" s="34">
        <v>0.41053496011262319</v>
      </c>
      <c r="W293" s="34">
        <v>0.46671423083255587</v>
      </c>
      <c r="X293" s="34">
        <v>0.16161700563177861</v>
      </c>
      <c r="Y293" s="34">
        <v>6.5406085637765801E-2</v>
      </c>
      <c r="Z293" s="34">
        <v>5.2139232502715585E-2</v>
      </c>
      <c r="AA293" s="34">
        <v>0.23438016858695435</v>
      </c>
      <c r="AB293" s="34">
        <v>0.15929052327988746</v>
      </c>
      <c r="AC293" s="34">
        <v>0.34370871862615587</v>
      </c>
      <c r="AD293" s="34">
        <v>1.66096292568361</v>
      </c>
      <c r="AE293" s="34">
        <v>2.8800940438871474</v>
      </c>
      <c r="AF293" s="34">
        <v>2.9000181785129975</v>
      </c>
      <c r="AG293" s="34">
        <v>2.8241717564316127</v>
      </c>
      <c r="AH293" s="34">
        <v>2.7724607827602599</v>
      </c>
      <c r="AI293" s="34">
        <v>2.4890970291233718</v>
      </c>
      <c r="AJ293" s="34">
        <v>1.4054643220462142</v>
      </c>
      <c r="AK293" s="34">
        <v>0.48492822966507176</v>
      </c>
      <c r="AL293" s="34">
        <v>0.33062609232034545</v>
      </c>
      <c r="AM293" s="34">
        <v>1.8091532079056787</v>
      </c>
      <c r="AN293" s="34">
        <v>1.1070238002006141</v>
      </c>
      <c r="AO293" s="34">
        <v>3.5279063066727678E-2</v>
      </c>
      <c r="AP293" s="34">
        <v>8.6769435705083817E-2</v>
      </c>
      <c r="AQ293" s="34">
        <v>0.14718840115347645</v>
      </c>
      <c r="AR293" s="34">
        <v>0.16760698038474064</v>
      </c>
      <c r="AS293" s="34">
        <v>0.17336423645432131</v>
      </c>
      <c r="AT293" s="34">
        <v>0.19966222769961089</v>
      </c>
      <c r="AU293" s="34">
        <v>0.21225773440327472</v>
      </c>
      <c r="AV293" s="34">
        <v>0.13588208846175462</v>
      </c>
      <c r="AW293" s="34">
        <v>4.8131262762976683E-2</v>
      </c>
      <c r="AX293" s="34">
        <v>3.83647273551481E-2</v>
      </c>
      <c r="AY293" s="34">
        <v>0.1244506157447115</v>
      </c>
      <c r="AZ293" s="34">
        <v>6.7393073472945042E-2</v>
      </c>
      <c r="BA293" s="34">
        <v>0.74204674497042411</v>
      </c>
      <c r="BB293" s="34">
        <v>0.60487963052222915</v>
      </c>
      <c r="BC293" s="34">
        <v>0.41721403396347323</v>
      </c>
      <c r="BD293" s="34">
        <v>0.60255723306122011</v>
      </c>
      <c r="BE293" s="34">
        <v>0.47438563004874051</v>
      </c>
      <c r="BF293" s="34">
        <v>0.48634646765487893</v>
      </c>
      <c r="BG293" s="34">
        <v>0.45479164846684722</v>
      </c>
      <c r="BH293" s="34">
        <v>0.84076603158545493</v>
      </c>
      <c r="BI293" s="34">
        <v>0.73588355416251128</v>
      </c>
      <c r="BJ293" s="34">
        <v>0.73581304353012755</v>
      </c>
      <c r="BK293" s="34">
        <v>0.60946840179659068</v>
      </c>
      <c r="BL293" s="34">
        <v>0.14809201224000981</v>
      </c>
    </row>
    <row r="294" spans="1:64" ht="14" customHeight="1" outlineLevel="1" x14ac:dyDescent="0.15">
      <c r="A294" s="35" t="s">
        <v>1219</v>
      </c>
      <c r="B294" s="35" t="s">
        <v>1220</v>
      </c>
      <c r="C294" s="36" t="s">
        <v>250</v>
      </c>
      <c r="D294" s="36" t="s">
        <v>253</v>
      </c>
      <c r="E294" s="37">
        <v>6.2918298561463413</v>
      </c>
      <c r="F294" s="37">
        <v>1.8392519435313532</v>
      </c>
      <c r="G294" s="38">
        <v>1.9675827585126457</v>
      </c>
      <c r="H294" s="37">
        <v>1</v>
      </c>
      <c r="I294" s="37">
        <v>0</v>
      </c>
      <c r="J294" s="37">
        <v>2222.1999999999998</v>
      </c>
      <c r="K294" s="37">
        <v>431.54961089852327</v>
      </c>
      <c r="L294" s="37">
        <v>6.0673824770281923</v>
      </c>
      <c r="M294" s="37">
        <v>1.1134347639609656E-2</v>
      </c>
      <c r="N294" s="37">
        <v>-4.497720566463272</v>
      </c>
      <c r="O294" s="37">
        <v>0</v>
      </c>
      <c r="P294" s="37">
        <v>1</v>
      </c>
      <c r="Q294" s="34">
        <v>6.4772146182899074E-2</v>
      </c>
      <c r="R294" s="34">
        <v>6.8277518722622582E-2</v>
      </c>
      <c r="S294" s="34">
        <v>6.5300533547381842E-2</v>
      </c>
      <c r="T294" s="34">
        <v>9.6111665004985039E-2</v>
      </c>
      <c r="U294" s="34">
        <v>0.24925963952308319</v>
      </c>
      <c r="V294" s="34">
        <v>0.23530181375518713</v>
      </c>
      <c r="W294" s="34">
        <v>0.23604414908762733</v>
      </c>
      <c r="X294" s="34">
        <v>0.29189792142779408</v>
      </c>
      <c r="Y294" s="34">
        <v>0.23587368080133128</v>
      </c>
      <c r="Z294" s="34">
        <v>0.26189673683764098</v>
      </c>
      <c r="AA294" s="34">
        <v>0.18047358048905526</v>
      </c>
      <c r="AB294" s="34">
        <v>9.3865490129502044E-2</v>
      </c>
      <c r="AC294" s="34">
        <v>0.76537102473498231</v>
      </c>
      <c r="AD294" s="34">
        <v>0.84034782608695657</v>
      </c>
      <c r="AE294" s="34">
        <v>1.0225508317929759</v>
      </c>
      <c r="AF294" s="34">
        <v>2.2218807621389058</v>
      </c>
      <c r="AG294" s="34">
        <v>4.2424242424242422</v>
      </c>
      <c r="AH294" s="34">
        <v>4.1364999999999998</v>
      </c>
      <c r="AI294" s="34">
        <v>5.159282700421941</v>
      </c>
      <c r="AJ294" s="34">
        <v>5.2800196850393704</v>
      </c>
      <c r="AK294" s="34">
        <v>5.4829123328380387</v>
      </c>
      <c r="AL294" s="34">
        <v>5.1961913197519927</v>
      </c>
      <c r="AM294" s="34">
        <v>3.4347480725229405</v>
      </c>
      <c r="AN294" s="34">
        <v>1.9991034608075522</v>
      </c>
      <c r="AO294" s="34">
        <v>0.2403195384444691</v>
      </c>
      <c r="AP294" s="34">
        <v>0.2778608395629672</v>
      </c>
      <c r="AQ294" s="34">
        <v>0.33189344852411806</v>
      </c>
      <c r="AR294" s="34">
        <v>0.44845552660960181</v>
      </c>
      <c r="AS294" s="34">
        <v>1.5404364569961488</v>
      </c>
      <c r="AT294" s="34">
        <v>1.5577104123517229</v>
      </c>
      <c r="AU294" s="34">
        <v>2.3685230024213073</v>
      </c>
      <c r="AV294" s="34">
        <v>2.0510418658000384</v>
      </c>
      <c r="AW294" s="34">
        <v>1.8916609706083389</v>
      </c>
      <c r="AX294" s="34">
        <v>1.9666443178008717</v>
      </c>
      <c r="AY294" s="34">
        <v>1.2674546379119584</v>
      </c>
      <c r="AZ294" s="34">
        <v>0.84616549544347386</v>
      </c>
      <c r="BA294" s="34">
        <v>3.7102296682569627</v>
      </c>
      <c r="BB294" s="34">
        <v>4.0695802185163883</v>
      </c>
      <c r="BC294" s="34">
        <v>5.0825533957283415</v>
      </c>
      <c r="BD294" s="34">
        <v>4.6659843691849643</v>
      </c>
      <c r="BE294" s="34">
        <v>6.1800476801760507</v>
      </c>
      <c r="BF294" s="34">
        <v>6.6200527207682169</v>
      </c>
      <c r="BG294" s="34">
        <v>10.034237288135593</v>
      </c>
      <c r="BH294" s="34">
        <v>7.0265723571018928</v>
      </c>
      <c r="BI294" s="34">
        <v>8.0198051948051958</v>
      </c>
      <c r="BJ294" s="34">
        <v>7.5092356687898087</v>
      </c>
      <c r="BK294" s="34">
        <v>6.2918298561463413</v>
      </c>
      <c r="BL294" s="34">
        <v>1.9675827585126457</v>
      </c>
    </row>
    <row r="295" spans="1:64" ht="14" customHeight="1" outlineLevel="1" x14ac:dyDescent="0.15">
      <c r="A295" s="35" t="s">
        <v>1222</v>
      </c>
      <c r="B295" s="35" t="s">
        <v>1223</v>
      </c>
      <c r="C295" s="36" t="s">
        <v>284</v>
      </c>
      <c r="D295" s="36" t="s">
        <v>253</v>
      </c>
      <c r="E295" s="37">
        <v>2.5422733428190272</v>
      </c>
      <c r="F295" s="37">
        <v>0.93305869759956761</v>
      </c>
      <c r="G295" s="38">
        <v>1.1395735891067602</v>
      </c>
      <c r="H295" s="37">
        <v>1</v>
      </c>
      <c r="I295" s="37">
        <v>0</v>
      </c>
      <c r="J295" s="37">
        <v>643.58000000000004</v>
      </c>
      <c r="K295" s="37">
        <v>319.50048791477263</v>
      </c>
      <c r="L295" s="37">
        <v>5.7667588009362127</v>
      </c>
      <c r="M295" s="37">
        <v>2.9249634761400488E-2</v>
      </c>
      <c r="N295" s="37">
        <v>-3.5318881921719592</v>
      </c>
      <c r="O295" s="37">
        <v>1</v>
      </c>
      <c r="P295" s="37">
        <v>0</v>
      </c>
      <c r="Q295" s="34">
        <v>-0.20215199085143984</v>
      </c>
      <c r="R295" s="34">
        <v>-0.12765694513099357</v>
      </c>
      <c r="S295" s="34">
        <v>0.32281593374273543</v>
      </c>
      <c r="T295" s="34">
        <v>0.51956358851587203</v>
      </c>
      <c r="U295" s="34">
        <v>0.31338001844144842</v>
      </c>
      <c r="V295" s="34">
        <v>0.21066872825666796</v>
      </c>
      <c r="W295" s="34">
        <v>0.13681525955050208</v>
      </c>
      <c r="X295" s="34">
        <v>9.6151849313646093E-2</v>
      </c>
      <c r="Y295" s="34">
        <v>4.5904738715383454E-2</v>
      </c>
      <c r="Z295" s="34">
        <v>4.5901784577221862E-2</v>
      </c>
      <c r="AA295" s="34">
        <v>0.13613929651310439</v>
      </c>
      <c r="AB295" s="34">
        <v>0.21621626348123565</v>
      </c>
      <c r="AC295" s="34">
        <v>-2.0964959568733152</v>
      </c>
      <c r="AD295" s="34">
        <v>-1.845466726217061</v>
      </c>
      <c r="AE295" s="34">
        <v>6.9928644240570854</v>
      </c>
      <c r="AF295" s="34">
        <v>5.5964566929133861</v>
      </c>
      <c r="AG295" s="34">
        <v>4.1777408637873759</v>
      </c>
      <c r="AH295" s="34">
        <v>3.0965909090909092</v>
      </c>
      <c r="AI295" s="34">
        <v>1.8502994011976048</v>
      </c>
      <c r="AJ295" s="34">
        <v>1.582004555808656</v>
      </c>
      <c r="AK295" s="34">
        <v>1.3382045929018789</v>
      </c>
      <c r="AL295" s="34">
        <v>0.721496953872933</v>
      </c>
      <c r="AM295" s="34">
        <v>2.1413695710539455</v>
      </c>
      <c r="AN295" s="34">
        <v>2.9334654584658</v>
      </c>
      <c r="AO295" s="34">
        <v>-0.40188074816575381</v>
      </c>
      <c r="AP295" s="34">
        <v>-0.36899446329701735</v>
      </c>
      <c r="AQ295" s="34">
        <v>0.49539628091713306</v>
      </c>
      <c r="AR295" s="34">
        <v>0.56408730158730158</v>
      </c>
      <c r="AS295" s="34">
        <v>0.5429620034542314</v>
      </c>
      <c r="AT295" s="34">
        <v>0.50994152046783625</v>
      </c>
      <c r="AU295" s="34">
        <v>0.35607282784051625</v>
      </c>
      <c r="AV295" s="34">
        <v>0.29484185947781788</v>
      </c>
      <c r="AW295" s="34">
        <v>0.23851162790697675</v>
      </c>
      <c r="AX295" s="34">
        <v>0.1333869670152856</v>
      </c>
      <c r="AY295" s="34">
        <v>0.23643251772043278</v>
      </c>
      <c r="AZ295" s="34">
        <v>0.35676341463957389</v>
      </c>
      <c r="BA295" s="34">
        <v>1.9880128138886017</v>
      </c>
      <c r="BB295" s="34">
        <v>2.8905161636006431</v>
      </c>
      <c r="BC295" s="34">
        <v>1.5346091352229645</v>
      </c>
      <c r="BD295" s="34">
        <v>1.0856944444444443</v>
      </c>
      <c r="BE295" s="34">
        <v>1.7325993091537133</v>
      </c>
      <c r="BF295" s="34">
        <v>2.4205847953216373</v>
      </c>
      <c r="BG295" s="34">
        <v>2.6025812399170318</v>
      </c>
      <c r="BH295" s="34">
        <v>3.0664190193164931</v>
      </c>
      <c r="BI295" s="34">
        <v>5.1957953488372093</v>
      </c>
      <c r="BJ295" s="34">
        <v>2.90592115848753</v>
      </c>
      <c r="BK295" s="34">
        <v>2.5422733428190272</v>
      </c>
      <c r="BL295" s="34">
        <v>1.1395735891067602</v>
      </c>
    </row>
    <row r="296" spans="1:64" ht="14" customHeight="1" x14ac:dyDescent="0.15">
      <c r="E296" s="39"/>
      <c r="F296" s="39"/>
      <c r="G296" s="40"/>
      <c r="H296" s="39"/>
      <c r="I296" s="39"/>
      <c r="J296" s="39"/>
      <c r="K296" s="39"/>
      <c r="L296" s="39"/>
      <c r="M296" s="39"/>
      <c r="N296" s="39"/>
      <c r="O296" s="39"/>
      <c r="P296" s="39"/>
    </row>
    <row r="297" spans="1:64" ht="14" customHeight="1" x14ac:dyDescent="0.15">
      <c r="E297" s="39"/>
      <c r="F297" s="39"/>
      <c r="G297" s="40"/>
      <c r="H297" s="39"/>
      <c r="I297" s="39"/>
      <c r="J297" s="39"/>
      <c r="K297" s="39"/>
      <c r="L297" s="39"/>
      <c r="M297" s="39"/>
      <c r="N297" s="39"/>
      <c r="O297" s="39"/>
      <c r="P297" s="39"/>
    </row>
  </sheetData>
  <conditionalFormatting sqref="A247:XFD247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2" right="0.2" top="0.5" bottom="0.5" header="0.5" footer="0.5"/>
  <pageSetup fitToWidth="0" fitToHeight="0" orientation="landscape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DEE13-4EC2-2443-8838-01FA4C90CE79}">
  <sheetPr>
    <outlinePr summaryBelow="0" summaryRight="0"/>
    <pageSetUpPr autoPageBreaks="0"/>
  </sheetPr>
  <dimension ref="A1:MR331"/>
  <sheetViews>
    <sheetView zoomScale="76" zoomScaleNormal="76" workbookViewId="0">
      <pane xSplit="8" ySplit="1" topLeftCell="I2" activePane="bottomRight" state="frozen"/>
      <selection pane="topRight" activeCell="I1" sqref="I1"/>
      <selection pane="bottomLeft" activeCell="A2" sqref="A2"/>
      <selection pane="bottomRight" activeCell="K22" sqref="K22"/>
    </sheetView>
  </sheetViews>
  <sheetFormatPr baseColWidth="10" defaultColWidth="8.83203125" defaultRowHeight="11" outlineLevelRow="1" outlineLevelCol="1" x14ac:dyDescent="0.15"/>
  <cols>
    <col min="1" max="1" width="25.5" customWidth="1" collapsed="1"/>
    <col min="2" max="7" width="14.6640625" hidden="1" customWidth="1" outlineLevel="1"/>
    <col min="8" max="20" width="14.6640625" customWidth="1"/>
    <col min="21" max="21" width="14.6640625" customWidth="1" collapsed="1"/>
    <col min="22" max="30" width="14.6640625" hidden="1" customWidth="1" outlineLevel="1"/>
    <col min="31" max="31" width="14.6640625" customWidth="1"/>
    <col min="32" max="32" width="14.6640625" customWidth="1" collapsed="1"/>
    <col min="33" max="42" width="14.6640625" hidden="1" customWidth="1" outlineLevel="1"/>
    <col min="43" max="43" width="14.6640625" customWidth="1"/>
    <col min="44" max="44" width="14.6640625" customWidth="1" collapsed="1"/>
    <col min="45" max="54" width="14.6640625" hidden="1" customWidth="1" outlineLevel="1"/>
    <col min="55" max="55" width="14.6640625" customWidth="1"/>
    <col min="56" max="56" width="14.6640625" customWidth="1" collapsed="1"/>
    <col min="57" max="66" width="14.6640625" hidden="1" customWidth="1" outlineLevel="1"/>
    <col min="67" max="67" width="14.6640625" customWidth="1"/>
    <col min="68" max="68" width="14.6640625" customWidth="1" collapsed="1"/>
    <col min="69" max="78" width="14.6640625" hidden="1" customWidth="1" outlineLevel="1"/>
    <col min="79" max="79" width="14.6640625" customWidth="1"/>
    <col min="80" max="80" width="14.6640625" customWidth="1" collapsed="1"/>
    <col min="81" max="90" width="14.6640625" hidden="1" customWidth="1" outlineLevel="1"/>
    <col min="91" max="91" width="14.6640625" customWidth="1"/>
    <col min="92" max="92" width="14.6640625" customWidth="1" collapsed="1"/>
    <col min="93" max="102" width="14.6640625" hidden="1" customWidth="1" outlineLevel="1"/>
    <col min="103" max="103" width="14.6640625" customWidth="1"/>
    <col min="104" max="104" width="14.6640625" customWidth="1" collapsed="1"/>
    <col min="105" max="114" width="14.6640625" hidden="1" customWidth="1" outlineLevel="1"/>
    <col min="115" max="115" width="14.6640625" customWidth="1"/>
    <col min="116" max="116" width="14.6640625" customWidth="1" collapsed="1"/>
    <col min="117" max="126" width="14.6640625" hidden="1" customWidth="1" outlineLevel="1"/>
    <col min="127" max="127" width="14.6640625" customWidth="1"/>
    <col min="128" max="128" width="14.6640625" customWidth="1" collapsed="1"/>
    <col min="129" max="138" width="14.6640625" hidden="1" customWidth="1" outlineLevel="1"/>
    <col min="139" max="139" width="14.6640625" customWidth="1"/>
    <col min="140" max="140" width="14.6640625" customWidth="1" collapsed="1"/>
    <col min="141" max="150" width="14.6640625" hidden="1" customWidth="1" outlineLevel="1"/>
    <col min="151" max="151" width="14.6640625" customWidth="1"/>
    <col min="152" max="152" width="14.6640625" customWidth="1" collapsed="1"/>
    <col min="153" max="162" width="14.6640625" hidden="1" customWidth="1" outlineLevel="1"/>
    <col min="163" max="163" width="14.6640625" customWidth="1"/>
    <col min="164" max="164" width="14.6640625" customWidth="1" collapsed="1"/>
    <col min="165" max="174" width="14.6640625" hidden="1" customWidth="1" outlineLevel="1"/>
    <col min="175" max="175" width="14.6640625" customWidth="1"/>
    <col min="176" max="176" width="14.6640625" customWidth="1" collapsed="1"/>
    <col min="177" max="186" width="14.6640625" hidden="1" customWidth="1" outlineLevel="1"/>
    <col min="187" max="187" width="14.6640625" customWidth="1"/>
    <col min="188" max="188" width="14.6640625" customWidth="1" collapsed="1"/>
    <col min="189" max="198" width="14.6640625" hidden="1" customWidth="1" outlineLevel="1"/>
    <col min="199" max="199" width="14.6640625" customWidth="1"/>
    <col min="200" max="200" width="14.6640625" customWidth="1" collapsed="1"/>
    <col min="201" max="210" width="14.6640625" hidden="1" customWidth="1" outlineLevel="1"/>
    <col min="211" max="211" width="14.6640625" customWidth="1"/>
    <col min="212" max="212" width="14.6640625" customWidth="1" collapsed="1"/>
    <col min="213" max="222" width="14.6640625" hidden="1" customWidth="1" outlineLevel="1"/>
    <col min="223" max="223" width="14.6640625" customWidth="1"/>
    <col min="224" max="224" width="14.6640625" customWidth="1" collapsed="1"/>
    <col min="225" max="234" width="14.6640625" hidden="1" customWidth="1" outlineLevel="1"/>
    <col min="235" max="235" width="14.6640625" customWidth="1"/>
    <col min="236" max="236" width="14.6640625" customWidth="1" collapsed="1"/>
    <col min="237" max="246" width="14.6640625" hidden="1" customWidth="1" outlineLevel="1"/>
    <col min="247" max="247" width="14.6640625" customWidth="1"/>
    <col min="248" max="248" width="14.6640625" customWidth="1" collapsed="1"/>
    <col min="249" max="258" width="14.6640625" hidden="1" customWidth="1" outlineLevel="1"/>
    <col min="259" max="259" width="14.6640625" customWidth="1"/>
    <col min="260" max="260" width="14.6640625" customWidth="1" collapsed="1"/>
    <col min="261" max="270" width="14.6640625" hidden="1" customWidth="1" outlineLevel="1"/>
    <col min="271" max="271" width="14.6640625" customWidth="1"/>
    <col min="272" max="272" width="14.6640625" customWidth="1" collapsed="1"/>
    <col min="273" max="282" width="14.6640625" hidden="1" customWidth="1" outlineLevel="1"/>
    <col min="283" max="283" width="14.6640625" customWidth="1"/>
    <col min="284" max="284" width="14.6640625" customWidth="1" collapsed="1"/>
    <col min="285" max="294" width="14.6640625" hidden="1" customWidth="1" outlineLevel="1"/>
    <col min="295" max="295" width="14.6640625" customWidth="1"/>
    <col min="296" max="296" width="14.6640625" customWidth="1" collapsed="1"/>
    <col min="297" max="306" width="14.6640625" hidden="1" customWidth="1" outlineLevel="1"/>
    <col min="307" max="307" width="14.6640625" customWidth="1"/>
    <col min="308" max="308" width="14.6640625" customWidth="1" collapsed="1"/>
    <col min="309" max="318" width="14.6640625" hidden="1" customWidth="1" outlineLevel="1"/>
    <col min="319" max="319" width="14.6640625" customWidth="1"/>
    <col min="320" max="320" width="14.6640625" customWidth="1" collapsed="1"/>
    <col min="321" max="330" width="14.6640625" hidden="1" customWidth="1" outlineLevel="1"/>
    <col min="331" max="331" width="14.6640625" customWidth="1"/>
    <col min="332" max="332" width="14.6640625" customWidth="1" collapsed="1"/>
    <col min="333" max="342" width="14.6640625" hidden="1" customWidth="1" outlineLevel="1"/>
    <col min="343" max="343" width="14.6640625" customWidth="1"/>
    <col min="344" max="344" width="14.6640625" customWidth="1" collapsed="1"/>
    <col min="345" max="354" width="14.6640625" hidden="1" customWidth="1" outlineLevel="1"/>
    <col min="355" max="356" width="14.6640625" customWidth="1"/>
  </cols>
  <sheetData>
    <row r="1" spans="1:356" ht="36" x14ac:dyDescent="0.15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1245</v>
      </c>
      <c r="I1" s="32" t="s">
        <v>1525</v>
      </c>
      <c r="J1" s="32" t="s">
        <v>1557</v>
      </c>
      <c r="K1" s="17" t="s">
        <v>1526</v>
      </c>
      <c r="L1" s="17" t="s">
        <v>1465</v>
      </c>
      <c r="M1" s="17" t="s">
        <v>1466</v>
      </c>
      <c r="N1" s="17" t="s">
        <v>1553</v>
      </c>
      <c r="O1" s="17" t="s">
        <v>1475</v>
      </c>
      <c r="P1" s="17" t="s">
        <v>1556</v>
      </c>
      <c r="Q1" s="17" t="s">
        <v>1555</v>
      </c>
      <c r="R1" s="17" t="s">
        <v>1558</v>
      </c>
      <c r="S1" s="17" t="s">
        <v>1551</v>
      </c>
      <c r="T1" s="17" t="s">
        <v>1552</v>
      </c>
      <c r="U1" s="17" t="s">
        <v>1574</v>
      </c>
      <c r="V1" s="32" t="s">
        <v>1575</v>
      </c>
      <c r="W1" s="32" t="s">
        <v>1576</v>
      </c>
      <c r="X1" s="32" t="s">
        <v>1577</v>
      </c>
      <c r="Y1" s="32" t="s">
        <v>1578</v>
      </c>
      <c r="Z1" s="32" t="s">
        <v>1579</v>
      </c>
      <c r="AA1" s="32" t="s">
        <v>1580</v>
      </c>
      <c r="AB1" s="32" t="s">
        <v>1581</v>
      </c>
      <c r="AC1" s="32" t="s">
        <v>1582</v>
      </c>
      <c r="AD1" s="32" t="s">
        <v>1583</v>
      </c>
      <c r="AE1" s="32" t="s">
        <v>1584</v>
      </c>
      <c r="AF1" s="32" t="s">
        <v>1585</v>
      </c>
      <c r="AG1" s="17" t="s">
        <v>1527</v>
      </c>
      <c r="AH1" s="17" t="s">
        <v>1528</v>
      </c>
      <c r="AI1" s="17" t="s">
        <v>1529</v>
      </c>
      <c r="AJ1" s="17" t="s">
        <v>1530</v>
      </c>
      <c r="AK1" s="17" t="s">
        <v>1531</v>
      </c>
      <c r="AL1" s="17" t="s">
        <v>1532</v>
      </c>
      <c r="AM1" s="17" t="s">
        <v>1533</v>
      </c>
      <c r="AN1" s="17" t="s">
        <v>1534</v>
      </c>
      <c r="AO1" s="17" t="s">
        <v>1535</v>
      </c>
      <c r="AP1" s="17" t="s">
        <v>1536</v>
      </c>
      <c r="AQ1" s="17" t="s">
        <v>1537</v>
      </c>
      <c r="AR1" s="17" t="s">
        <v>1538</v>
      </c>
      <c r="AS1" s="17" t="s">
        <v>1539</v>
      </c>
      <c r="AT1" s="17" t="s">
        <v>1540</v>
      </c>
      <c r="AU1" s="17" t="s">
        <v>1541</v>
      </c>
      <c r="AV1" s="17" t="s">
        <v>1542</v>
      </c>
      <c r="AW1" s="17" t="s">
        <v>1543</v>
      </c>
      <c r="AX1" s="17" t="s">
        <v>1544</v>
      </c>
      <c r="AY1" s="17" t="s">
        <v>1545</v>
      </c>
      <c r="AZ1" s="17" t="s">
        <v>1546</v>
      </c>
      <c r="BA1" s="17" t="s">
        <v>1547</v>
      </c>
      <c r="BB1" s="17" t="s">
        <v>1548</v>
      </c>
      <c r="BC1" s="17" t="s">
        <v>1549</v>
      </c>
      <c r="BD1" s="17" t="s">
        <v>1550</v>
      </c>
      <c r="BE1" s="17" t="s">
        <v>1515</v>
      </c>
      <c r="BF1" s="17" t="s">
        <v>1516</v>
      </c>
      <c r="BG1" s="17" t="s">
        <v>1517</v>
      </c>
      <c r="BH1" s="17" t="s">
        <v>1518</v>
      </c>
      <c r="BI1" s="17" t="s">
        <v>1519</v>
      </c>
      <c r="BJ1" s="17" t="s">
        <v>1520</v>
      </c>
      <c r="BK1" s="17" t="s">
        <v>1521</v>
      </c>
      <c r="BL1" s="17" t="s">
        <v>1522</v>
      </c>
      <c r="BM1" s="17" t="s">
        <v>1523</v>
      </c>
      <c r="BN1" s="17" t="s">
        <v>1524</v>
      </c>
      <c r="BO1" s="31" t="s">
        <v>1525</v>
      </c>
      <c r="BP1" s="31" t="s">
        <v>1526</v>
      </c>
      <c r="BQ1" s="18" t="s">
        <v>1224</v>
      </c>
      <c r="BR1" s="18" t="s">
        <v>1225</v>
      </c>
      <c r="BS1" s="18" t="s">
        <v>1226</v>
      </c>
      <c r="BT1" s="18" t="s">
        <v>1227</v>
      </c>
      <c r="BU1" s="18" t="s">
        <v>1228</v>
      </c>
      <c r="BV1" s="18" t="s">
        <v>1229</v>
      </c>
      <c r="BW1" s="18" t="s">
        <v>1230</v>
      </c>
      <c r="BX1" s="18" t="s">
        <v>1231</v>
      </c>
      <c r="BY1" s="18" t="s">
        <v>1232</v>
      </c>
      <c r="BZ1" s="18" t="s">
        <v>1233</v>
      </c>
      <c r="CA1" s="31" t="s">
        <v>1471</v>
      </c>
      <c r="CB1" s="18" t="s">
        <v>1514</v>
      </c>
      <c r="CC1" s="18" t="s">
        <v>1234</v>
      </c>
      <c r="CD1" s="18" t="s">
        <v>1235</v>
      </c>
      <c r="CE1" s="18" t="s">
        <v>1236</v>
      </c>
      <c r="CF1" s="18" t="s">
        <v>1237</v>
      </c>
      <c r="CG1" s="18" t="s">
        <v>1238</v>
      </c>
      <c r="CH1" s="18" t="s">
        <v>1239</v>
      </c>
      <c r="CI1" s="18" t="s">
        <v>1240</v>
      </c>
      <c r="CJ1" s="18" t="s">
        <v>1241</v>
      </c>
      <c r="CK1" s="18" t="s">
        <v>1242</v>
      </c>
      <c r="CL1" s="18" t="s">
        <v>1243</v>
      </c>
      <c r="CM1" s="18" t="s">
        <v>1467</v>
      </c>
      <c r="CN1" s="18" t="s">
        <v>1470</v>
      </c>
      <c r="CO1" s="18" t="s">
        <v>1244</v>
      </c>
      <c r="CP1" s="18" t="s">
        <v>1246</v>
      </c>
      <c r="CQ1" s="18" t="s">
        <v>1247</v>
      </c>
      <c r="CR1" s="18" t="s">
        <v>1248</v>
      </c>
      <c r="CS1" s="18" t="s">
        <v>1249</v>
      </c>
      <c r="CT1" s="18" t="s">
        <v>1250</v>
      </c>
      <c r="CU1" s="18" t="s">
        <v>1251</v>
      </c>
      <c r="CV1" s="18" t="s">
        <v>1252</v>
      </c>
      <c r="CW1" s="18" t="s">
        <v>1253</v>
      </c>
      <c r="CX1" s="18" t="s">
        <v>1254</v>
      </c>
      <c r="CY1" s="18" t="s">
        <v>1468</v>
      </c>
      <c r="CZ1" s="18" t="s">
        <v>1469</v>
      </c>
      <c r="DA1" s="18" t="s">
        <v>1255</v>
      </c>
      <c r="DB1" s="18" t="s">
        <v>1256</v>
      </c>
      <c r="DC1" s="18" t="s">
        <v>1257</v>
      </c>
      <c r="DD1" s="18" t="s">
        <v>1258</v>
      </c>
      <c r="DE1" s="18" t="s">
        <v>1259</v>
      </c>
      <c r="DF1" s="18" t="s">
        <v>1260</v>
      </c>
      <c r="DG1" s="18" t="s">
        <v>1261</v>
      </c>
      <c r="DH1" s="18" t="s">
        <v>1262</v>
      </c>
      <c r="DI1" s="18" t="s">
        <v>1263</v>
      </c>
      <c r="DJ1" s="18" t="s">
        <v>1264</v>
      </c>
      <c r="DK1" s="18" t="s">
        <v>1472</v>
      </c>
      <c r="DL1" s="18" t="s">
        <v>1473</v>
      </c>
      <c r="DM1" s="18" t="s">
        <v>1265</v>
      </c>
      <c r="DN1" s="18" t="s">
        <v>1266</v>
      </c>
      <c r="DO1" s="18" t="s">
        <v>1267</v>
      </c>
      <c r="DP1" s="18" t="s">
        <v>1268</v>
      </c>
      <c r="DQ1" s="18" t="s">
        <v>1269</v>
      </c>
      <c r="DR1" s="18" t="s">
        <v>1270</v>
      </c>
      <c r="DS1" s="18" t="s">
        <v>1271</v>
      </c>
      <c r="DT1" s="18" t="s">
        <v>1272</v>
      </c>
      <c r="DU1" s="18" t="s">
        <v>1273</v>
      </c>
      <c r="DV1" s="18" t="s">
        <v>1274</v>
      </c>
      <c r="DW1" s="18" t="s">
        <v>1474</v>
      </c>
      <c r="DX1" s="18" t="s">
        <v>1475</v>
      </c>
      <c r="DY1" s="18" t="s">
        <v>1275</v>
      </c>
      <c r="DZ1" s="18" t="s">
        <v>1276</v>
      </c>
      <c r="EA1" s="18" t="s">
        <v>1277</v>
      </c>
      <c r="EB1" s="18" t="s">
        <v>1278</v>
      </c>
      <c r="EC1" s="18" t="s">
        <v>1279</v>
      </c>
      <c r="ED1" s="18" t="s">
        <v>1280</v>
      </c>
      <c r="EE1" s="18" t="s">
        <v>1281</v>
      </c>
      <c r="EF1" s="18" t="s">
        <v>1282</v>
      </c>
      <c r="EG1" s="18" t="s">
        <v>1283</v>
      </c>
      <c r="EH1" s="18" t="s">
        <v>1284</v>
      </c>
      <c r="EI1" s="18" t="s">
        <v>1476</v>
      </c>
      <c r="EJ1" s="18" t="s">
        <v>1477</v>
      </c>
      <c r="EK1" s="18" t="s">
        <v>1285</v>
      </c>
      <c r="EL1" s="18" t="s">
        <v>1286</v>
      </c>
      <c r="EM1" s="18" t="s">
        <v>1287</v>
      </c>
      <c r="EN1" s="18" t="s">
        <v>1288</v>
      </c>
      <c r="EO1" s="18" t="s">
        <v>1289</v>
      </c>
      <c r="EP1" s="18" t="s">
        <v>1290</v>
      </c>
      <c r="EQ1" s="18" t="s">
        <v>1291</v>
      </c>
      <c r="ER1" s="18" t="s">
        <v>1292</v>
      </c>
      <c r="ES1" s="18" t="s">
        <v>1293</v>
      </c>
      <c r="ET1" s="18" t="s">
        <v>1294</v>
      </c>
      <c r="EU1" s="18" t="s">
        <v>1478</v>
      </c>
      <c r="EV1" s="18" t="s">
        <v>1479</v>
      </c>
      <c r="EW1" s="18" t="s">
        <v>1295</v>
      </c>
      <c r="EX1" s="18" t="s">
        <v>1296</v>
      </c>
      <c r="EY1" s="18" t="s">
        <v>1297</v>
      </c>
      <c r="EZ1" s="18" t="s">
        <v>1298</v>
      </c>
      <c r="FA1" s="18" t="s">
        <v>1299</v>
      </c>
      <c r="FB1" s="18" t="s">
        <v>1300</v>
      </c>
      <c r="FC1" s="18" t="s">
        <v>1301</v>
      </c>
      <c r="FD1" s="18" t="s">
        <v>1302</v>
      </c>
      <c r="FE1" s="18" t="s">
        <v>1303</v>
      </c>
      <c r="FF1" s="18" t="s">
        <v>1304</v>
      </c>
      <c r="FG1" s="18" t="s">
        <v>1480</v>
      </c>
      <c r="FH1" s="18" t="s">
        <v>1481</v>
      </c>
      <c r="FI1" s="18" t="s">
        <v>1305</v>
      </c>
      <c r="FJ1" s="18" t="s">
        <v>1306</v>
      </c>
      <c r="FK1" s="18" t="s">
        <v>1307</v>
      </c>
      <c r="FL1" s="18" t="s">
        <v>1308</v>
      </c>
      <c r="FM1" s="18" t="s">
        <v>1309</v>
      </c>
      <c r="FN1" s="18" t="s">
        <v>1310</v>
      </c>
      <c r="FO1" s="18" t="s">
        <v>1311</v>
      </c>
      <c r="FP1" s="18" t="s">
        <v>1312</v>
      </c>
      <c r="FQ1" s="18" t="s">
        <v>1313</v>
      </c>
      <c r="FR1" s="18" t="s">
        <v>1314</v>
      </c>
      <c r="FS1" s="18" t="s">
        <v>1482</v>
      </c>
      <c r="FT1" s="18" t="s">
        <v>1483</v>
      </c>
      <c r="FU1" s="18" t="s">
        <v>1315</v>
      </c>
      <c r="FV1" s="18" t="s">
        <v>1316</v>
      </c>
      <c r="FW1" s="18" t="s">
        <v>1317</v>
      </c>
      <c r="FX1" s="18" t="s">
        <v>1318</v>
      </c>
      <c r="FY1" s="18" t="s">
        <v>1319</v>
      </c>
      <c r="FZ1" s="18" t="s">
        <v>1320</v>
      </c>
      <c r="GA1" s="18" t="s">
        <v>1321</v>
      </c>
      <c r="GB1" s="18" t="s">
        <v>1322</v>
      </c>
      <c r="GC1" s="18" t="s">
        <v>1323</v>
      </c>
      <c r="GD1" s="18" t="s">
        <v>1324</v>
      </c>
      <c r="GE1" s="18" t="s">
        <v>1484</v>
      </c>
      <c r="GF1" s="18" t="s">
        <v>1485</v>
      </c>
      <c r="GG1" s="18" t="s">
        <v>1325</v>
      </c>
      <c r="GH1" s="18" t="s">
        <v>1326</v>
      </c>
      <c r="GI1" s="18" t="s">
        <v>1327</v>
      </c>
      <c r="GJ1" s="18" t="s">
        <v>1328</v>
      </c>
      <c r="GK1" s="18" t="s">
        <v>1329</v>
      </c>
      <c r="GL1" s="18" t="s">
        <v>1330</v>
      </c>
      <c r="GM1" s="18" t="s">
        <v>1331</v>
      </c>
      <c r="GN1" s="18" t="s">
        <v>1332</v>
      </c>
      <c r="GO1" s="18" t="s">
        <v>1333</v>
      </c>
      <c r="GP1" s="18" t="s">
        <v>1334</v>
      </c>
      <c r="GQ1" s="18" t="s">
        <v>1486</v>
      </c>
      <c r="GR1" s="18" t="s">
        <v>1487</v>
      </c>
      <c r="GS1" s="18" t="s">
        <v>1335</v>
      </c>
      <c r="GT1" s="18" t="s">
        <v>1336</v>
      </c>
      <c r="GU1" s="18" t="s">
        <v>1337</v>
      </c>
      <c r="GV1" s="18" t="s">
        <v>1338</v>
      </c>
      <c r="GW1" s="18" t="s">
        <v>1339</v>
      </c>
      <c r="GX1" s="18" t="s">
        <v>1340</v>
      </c>
      <c r="GY1" s="18" t="s">
        <v>1341</v>
      </c>
      <c r="GZ1" s="18" t="s">
        <v>1342</v>
      </c>
      <c r="HA1" s="18" t="s">
        <v>1343</v>
      </c>
      <c r="HB1" s="18" t="s">
        <v>1344</v>
      </c>
      <c r="HC1" s="18" t="s">
        <v>1488</v>
      </c>
      <c r="HD1" s="18" t="s">
        <v>1489</v>
      </c>
      <c r="HE1" s="18" t="s">
        <v>1345</v>
      </c>
      <c r="HF1" s="18" t="s">
        <v>1346</v>
      </c>
      <c r="HG1" s="18" t="s">
        <v>1347</v>
      </c>
      <c r="HH1" s="18" t="s">
        <v>1348</v>
      </c>
      <c r="HI1" s="18" t="s">
        <v>1349</v>
      </c>
      <c r="HJ1" s="18" t="s">
        <v>1350</v>
      </c>
      <c r="HK1" s="18" t="s">
        <v>1351</v>
      </c>
      <c r="HL1" s="18" t="s">
        <v>1352</v>
      </c>
      <c r="HM1" s="18" t="s">
        <v>1353</v>
      </c>
      <c r="HN1" s="18" t="s">
        <v>1354</v>
      </c>
      <c r="HO1" s="18" t="s">
        <v>1490</v>
      </c>
      <c r="HP1" s="18" t="s">
        <v>1491</v>
      </c>
      <c r="HQ1" s="18" t="s">
        <v>1355</v>
      </c>
      <c r="HR1" s="18" t="s">
        <v>1356</v>
      </c>
      <c r="HS1" s="18" t="s">
        <v>1357</v>
      </c>
      <c r="HT1" s="18" t="s">
        <v>1358</v>
      </c>
      <c r="HU1" s="18" t="s">
        <v>1359</v>
      </c>
      <c r="HV1" s="18" t="s">
        <v>1360</v>
      </c>
      <c r="HW1" s="18" t="s">
        <v>1361</v>
      </c>
      <c r="HX1" s="18" t="s">
        <v>1362</v>
      </c>
      <c r="HY1" s="18" t="s">
        <v>1363</v>
      </c>
      <c r="HZ1" s="18" t="s">
        <v>1364</v>
      </c>
      <c r="IA1" s="18" t="s">
        <v>1492</v>
      </c>
      <c r="IB1" s="18" t="s">
        <v>1493</v>
      </c>
      <c r="IC1" s="18" t="s">
        <v>1365</v>
      </c>
      <c r="ID1" s="18" t="s">
        <v>1366</v>
      </c>
      <c r="IE1" s="18" t="s">
        <v>1367</v>
      </c>
      <c r="IF1" s="18" t="s">
        <v>1368</v>
      </c>
      <c r="IG1" s="18" t="s">
        <v>1369</v>
      </c>
      <c r="IH1" s="18" t="s">
        <v>1370</v>
      </c>
      <c r="II1" s="18" t="s">
        <v>1371</v>
      </c>
      <c r="IJ1" s="18" t="s">
        <v>1372</v>
      </c>
      <c r="IK1" s="18" t="s">
        <v>1373</v>
      </c>
      <c r="IL1" s="18" t="s">
        <v>1374</v>
      </c>
      <c r="IM1" s="18" t="s">
        <v>1494</v>
      </c>
      <c r="IN1" s="18" t="s">
        <v>1495</v>
      </c>
      <c r="IO1" s="18" t="s">
        <v>1375</v>
      </c>
      <c r="IP1" s="18" t="s">
        <v>1376</v>
      </c>
      <c r="IQ1" s="18" t="s">
        <v>1377</v>
      </c>
      <c r="IR1" s="18" t="s">
        <v>1378</v>
      </c>
      <c r="IS1" s="18" t="s">
        <v>1379</v>
      </c>
      <c r="IT1" s="18" t="s">
        <v>1380</v>
      </c>
      <c r="IU1" s="18" t="s">
        <v>1381</v>
      </c>
      <c r="IV1" s="18" t="s">
        <v>1382</v>
      </c>
      <c r="IW1" s="18" t="s">
        <v>1383</v>
      </c>
      <c r="IX1" s="18" t="s">
        <v>1384</v>
      </c>
      <c r="IY1" s="18" t="s">
        <v>1496</v>
      </c>
      <c r="IZ1" s="18" t="s">
        <v>1497</v>
      </c>
      <c r="JA1" s="18" t="s">
        <v>1385</v>
      </c>
      <c r="JB1" s="18" t="s">
        <v>1386</v>
      </c>
      <c r="JC1" s="18" t="s">
        <v>1387</v>
      </c>
      <c r="JD1" s="18" t="s">
        <v>1388</v>
      </c>
      <c r="JE1" s="18" t="s">
        <v>1389</v>
      </c>
      <c r="JF1" s="18" t="s">
        <v>1390</v>
      </c>
      <c r="JG1" s="18" t="s">
        <v>1391</v>
      </c>
      <c r="JH1" s="18" t="s">
        <v>1392</v>
      </c>
      <c r="JI1" s="18" t="s">
        <v>1393</v>
      </c>
      <c r="JJ1" s="18" t="s">
        <v>1394</v>
      </c>
      <c r="JK1" s="18" t="s">
        <v>1498</v>
      </c>
      <c r="JL1" s="18" t="s">
        <v>1499</v>
      </c>
      <c r="JM1" s="18" t="s">
        <v>1395</v>
      </c>
      <c r="JN1" s="18" t="s">
        <v>1396</v>
      </c>
      <c r="JO1" s="18" t="s">
        <v>1397</v>
      </c>
      <c r="JP1" s="18" t="s">
        <v>1398</v>
      </c>
      <c r="JQ1" s="18" t="s">
        <v>1399</v>
      </c>
      <c r="JR1" s="18" t="s">
        <v>1400</v>
      </c>
      <c r="JS1" s="18" t="s">
        <v>1401</v>
      </c>
      <c r="JT1" s="18" t="s">
        <v>1402</v>
      </c>
      <c r="JU1" s="18" t="s">
        <v>1403</v>
      </c>
      <c r="JV1" s="18" t="s">
        <v>1404</v>
      </c>
      <c r="JW1" s="18" t="s">
        <v>1500</v>
      </c>
      <c r="JX1" s="18" t="s">
        <v>1501</v>
      </c>
      <c r="JY1" s="18" t="s">
        <v>1405</v>
      </c>
      <c r="JZ1" s="18" t="s">
        <v>1406</v>
      </c>
      <c r="KA1" s="18" t="s">
        <v>1407</v>
      </c>
      <c r="KB1" s="18" t="s">
        <v>1408</v>
      </c>
      <c r="KC1" s="18" t="s">
        <v>1409</v>
      </c>
      <c r="KD1" s="18" t="s">
        <v>1410</v>
      </c>
      <c r="KE1" s="18" t="s">
        <v>1411</v>
      </c>
      <c r="KF1" s="18" t="s">
        <v>1412</v>
      </c>
      <c r="KG1" s="18" t="s">
        <v>1413</v>
      </c>
      <c r="KH1" s="18" t="s">
        <v>1414</v>
      </c>
      <c r="KI1" s="18" t="s">
        <v>1503</v>
      </c>
      <c r="KJ1" s="18" t="s">
        <v>1502</v>
      </c>
      <c r="KK1" s="18" t="s">
        <v>1415</v>
      </c>
      <c r="KL1" s="18" t="s">
        <v>1416</v>
      </c>
      <c r="KM1" s="18" t="s">
        <v>1417</v>
      </c>
      <c r="KN1" s="18" t="s">
        <v>1418</v>
      </c>
      <c r="KO1" s="18" t="s">
        <v>1419</v>
      </c>
      <c r="KP1" s="18" t="s">
        <v>1420</v>
      </c>
      <c r="KQ1" s="18" t="s">
        <v>1421</v>
      </c>
      <c r="KR1" s="18" t="s">
        <v>1422</v>
      </c>
      <c r="KS1" s="18" t="s">
        <v>1423</v>
      </c>
      <c r="KT1" s="18" t="s">
        <v>1424</v>
      </c>
      <c r="KU1" s="18" t="s">
        <v>1504</v>
      </c>
      <c r="KV1" s="18" t="s">
        <v>1505</v>
      </c>
      <c r="KW1" s="18" t="s">
        <v>1425</v>
      </c>
      <c r="KX1" s="18" t="s">
        <v>1426</v>
      </c>
      <c r="KY1" s="18" t="s">
        <v>1427</v>
      </c>
      <c r="KZ1" s="18" t="s">
        <v>1428</v>
      </c>
      <c r="LA1" s="18" t="s">
        <v>1429</v>
      </c>
      <c r="LB1" s="18" t="s">
        <v>1430</v>
      </c>
      <c r="LC1" s="18" t="s">
        <v>1431</v>
      </c>
      <c r="LD1" s="18" t="s">
        <v>1432</v>
      </c>
      <c r="LE1" s="18" t="s">
        <v>1433</v>
      </c>
      <c r="LF1" s="18" t="s">
        <v>1434</v>
      </c>
      <c r="LG1" s="18" t="s">
        <v>1506</v>
      </c>
      <c r="LH1" s="18" t="s">
        <v>1507</v>
      </c>
      <c r="LI1" s="18" t="s">
        <v>1435</v>
      </c>
      <c r="LJ1" s="18" t="s">
        <v>1436</v>
      </c>
      <c r="LK1" s="18" t="s">
        <v>1437</v>
      </c>
      <c r="LL1" s="18" t="s">
        <v>1438</v>
      </c>
      <c r="LM1" s="18" t="s">
        <v>1439</v>
      </c>
      <c r="LN1" s="18" t="s">
        <v>1440</v>
      </c>
      <c r="LO1" s="18" t="s">
        <v>1441</v>
      </c>
      <c r="LP1" s="18" t="s">
        <v>1442</v>
      </c>
      <c r="LQ1" s="18" t="s">
        <v>1443</v>
      </c>
      <c r="LR1" s="18" t="s">
        <v>1444</v>
      </c>
      <c r="LS1" s="18" t="s">
        <v>1508</v>
      </c>
      <c r="LT1" s="18" t="s">
        <v>1509</v>
      </c>
      <c r="LU1" s="18" t="s">
        <v>1445</v>
      </c>
      <c r="LV1" s="18" t="s">
        <v>1446</v>
      </c>
      <c r="LW1" s="18" t="s">
        <v>1447</v>
      </c>
      <c r="LX1" s="18" t="s">
        <v>1448</v>
      </c>
      <c r="LY1" s="18" t="s">
        <v>1449</v>
      </c>
      <c r="LZ1" s="18" t="s">
        <v>1450</v>
      </c>
      <c r="MA1" s="18" t="s">
        <v>1451</v>
      </c>
      <c r="MB1" s="18" t="s">
        <v>1452</v>
      </c>
      <c r="MC1" s="18" t="s">
        <v>1453</v>
      </c>
      <c r="MD1" s="18" t="s">
        <v>1454</v>
      </c>
      <c r="ME1" s="18" t="s">
        <v>1510</v>
      </c>
      <c r="MF1" s="18" t="s">
        <v>1511</v>
      </c>
      <c r="MG1" s="18" t="s">
        <v>1455</v>
      </c>
      <c r="MH1" s="18" t="s">
        <v>1456</v>
      </c>
      <c r="MI1" s="18" t="s">
        <v>1457</v>
      </c>
      <c r="MJ1" s="18" t="s">
        <v>1458</v>
      </c>
      <c r="MK1" s="18" t="s">
        <v>1459</v>
      </c>
      <c r="ML1" s="18" t="s">
        <v>1460</v>
      </c>
      <c r="MM1" s="18" t="s">
        <v>1461</v>
      </c>
      <c r="MN1" s="18" t="s">
        <v>1462</v>
      </c>
      <c r="MO1" s="18" t="s">
        <v>1463</v>
      </c>
      <c r="MP1" s="18" t="s">
        <v>1464</v>
      </c>
      <c r="MQ1" s="18" t="s">
        <v>1512</v>
      </c>
      <c r="MR1" s="18" t="s">
        <v>1513</v>
      </c>
    </row>
    <row r="2" spans="1:356" ht="14" customHeight="1" outlineLevel="1" x14ac:dyDescent="0.15">
      <c r="A2" s="1" t="s">
        <v>1573</v>
      </c>
      <c r="B2" s="1" t="s">
        <v>247</v>
      </c>
      <c r="C2" s="2" t="s">
        <v>248</v>
      </c>
      <c r="D2" s="4" t="s">
        <v>249</v>
      </c>
      <c r="E2" s="2" t="s">
        <v>250</v>
      </c>
      <c r="F2" s="5" t="s">
        <v>251</v>
      </c>
      <c r="G2" s="5" t="s">
        <v>252</v>
      </c>
      <c r="H2" s="2" t="s">
        <v>253</v>
      </c>
      <c r="I2" s="19">
        <f t="shared" ref="I2:I65" si="0">AVERAGE(BE2:BN2)</f>
        <v>1.0159100317025536</v>
      </c>
      <c r="J2" s="19">
        <f>LN(I2)</f>
        <v>1.5784793761512313E-2</v>
      </c>
      <c r="K2" s="19">
        <f t="shared" ref="K2:K65" si="1">_xlfn.STDEV.S(BE2:BN2)</f>
        <v>0.25427778647289417</v>
      </c>
      <c r="L2" s="19">
        <f>(I2&gt;$P$331)+0</f>
        <v>0</v>
      </c>
      <c r="M2" s="19">
        <f>ABS(L2-1)</f>
        <v>1</v>
      </c>
      <c r="N2" s="19">
        <f>DW2</f>
        <v>605.26</v>
      </c>
      <c r="O2" s="19">
        <f>DX2</f>
        <v>565.76562324379904</v>
      </c>
      <c r="P2" s="19">
        <f>LN(O2)</f>
        <v>6.3381798992340785</v>
      </c>
      <c r="Q2" s="19">
        <f>O2/CM2</f>
        <v>4.6357816186710858E-2</v>
      </c>
      <c r="R2" s="19">
        <f>LN(Q2)</f>
        <v>-3.0713653671698964</v>
      </c>
      <c r="S2" s="19">
        <f>(Q2&gt;$P$328)+0</f>
        <v>1</v>
      </c>
      <c r="T2" s="19">
        <f>ABS(S2-1)</f>
        <v>0</v>
      </c>
      <c r="U2" s="19">
        <f>MG2/CC2</f>
        <v>7.483553559540064E-2</v>
      </c>
      <c r="V2" s="19">
        <f t="shared" ref="V2:AD17" si="2">MH2/CD2</f>
        <v>3.3947824932145855E-2</v>
      </c>
      <c r="W2" s="19">
        <f t="shared" si="2"/>
        <v>1.7317590069633668E-2</v>
      </c>
      <c r="X2" s="19">
        <f t="shared" si="2"/>
        <v>-1.1010672749288953E-2</v>
      </c>
      <c r="Y2" s="19">
        <f t="shared" si="2"/>
        <v>0.11581464568731954</v>
      </c>
      <c r="Z2" s="19">
        <f t="shared" si="2"/>
        <v>0.12258661729701137</v>
      </c>
      <c r="AA2" s="19">
        <f t="shared" si="2"/>
        <v>0.11374057828008524</v>
      </c>
      <c r="AB2" s="19">
        <f t="shared" si="2"/>
        <v>0.19002286677097124</v>
      </c>
      <c r="AC2" s="19">
        <f t="shared" si="2"/>
        <v>0.14134773420990843</v>
      </c>
      <c r="AD2" s="19">
        <f t="shared" si="2"/>
        <v>0.20765750961780116</v>
      </c>
      <c r="AE2" s="19">
        <f>AVERAGE(U2:AD2)</f>
        <v>0.10062602297109882</v>
      </c>
      <c r="AF2" s="19">
        <f>_xlfn.STDEV.S(U2:AD2)</f>
        <v>7.1883334695244383E-2</v>
      </c>
      <c r="AG2" s="19">
        <f>MG2/DM2</f>
        <v>0.55952079642284658</v>
      </c>
      <c r="AH2" s="19">
        <f t="shared" ref="AH2:AP17" si="3">MH2/DN2</f>
        <v>0.35107296137339056</v>
      </c>
      <c r="AI2" s="19">
        <f t="shared" si="3"/>
        <v>0.20545977011494257</v>
      </c>
      <c r="AJ2" s="19">
        <f t="shared" si="3"/>
        <v>-0.23582629674306393</v>
      </c>
      <c r="AK2" s="19">
        <f t="shared" si="3"/>
        <v>3.402466367713004</v>
      </c>
      <c r="AL2" s="19">
        <f t="shared" si="3"/>
        <v>3.0978478812992916</v>
      </c>
      <c r="AM2" s="19">
        <f t="shared" si="3"/>
        <v>1.91391098088461</v>
      </c>
      <c r="AN2" s="19">
        <f t="shared" si="3"/>
        <v>2.0783203896274847</v>
      </c>
      <c r="AO2" s="19">
        <f t="shared" si="3"/>
        <v>-2.8410584864318222</v>
      </c>
      <c r="AP2" s="19">
        <f t="shared" si="3"/>
        <v>-28.605858854860191</v>
      </c>
      <c r="AQ2" s="19">
        <f>AVERAGE(AG2:AP2)</f>
        <v>-2.0074144490599508</v>
      </c>
      <c r="AR2" s="19">
        <f>_xlfn.STDEV.S(AG2:AP2)</f>
        <v>9.5205024360502684</v>
      </c>
      <c r="AS2" s="19">
        <f>MG2/FU2</f>
        <v>6.6534907752039088E-2</v>
      </c>
      <c r="AT2" s="19">
        <f t="shared" ref="AT2:BB17" si="4">MH2/FV2</f>
        <v>4.2409788469514723E-2</v>
      </c>
      <c r="AU2" s="19">
        <f t="shared" si="4"/>
        <v>2.1592850199601742E-2</v>
      </c>
      <c r="AV2" s="19">
        <f t="shared" si="4"/>
        <v>-1.2063433296310008E-2</v>
      </c>
      <c r="AW2" s="19">
        <f t="shared" si="4"/>
        <v>0.14540083040562121</v>
      </c>
      <c r="AX2" s="19">
        <f t="shared" si="4"/>
        <v>0.15976918781410934</v>
      </c>
      <c r="AY2" s="19">
        <f t="shared" si="4"/>
        <v>9.2334928680573788E-2</v>
      </c>
      <c r="AZ2" s="19">
        <f t="shared" si="4"/>
        <v>0.1009513944834465</v>
      </c>
      <c r="BA2" s="19">
        <f t="shared" si="4"/>
        <v>0.130576578949407</v>
      </c>
      <c r="BB2" s="19">
        <f t="shared" si="4"/>
        <v>0.17705526022994192</v>
      </c>
      <c r="BC2" s="19">
        <f>AVERAGE(AS2:BB2)</f>
        <v>9.2456229368794524E-2</v>
      </c>
      <c r="BD2" s="19">
        <f>_xlfn.STDEV.S(AS2:BB2)</f>
        <v>6.2484704194558656E-2</v>
      </c>
      <c r="BE2" s="19">
        <f t="shared" ref="BE2:BN6" si="5">CC2/FU2</f>
        <v>0.88908173400082258</v>
      </c>
      <c r="BF2" s="19">
        <f t="shared" si="5"/>
        <v>1.2492637909581086</v>
      </c>
      <c r="BG2" s="19">
        <f t="shared" si="5"/>
        <v>1.2468738498126668</v>
      </c>
      <c r="BH2" s="19">
        <f t="shared" si="5"/>
        <v>1.0956127360236949</v>
      </c>
      <c r="BI2" s="19">
        <f t="shared" si="5"/>
        <v>1.2554615138933247</v>
      </c>
      <c r="BJ2" s="19">
        <f t="shared" si="5"/>
        <v>1.303316718716607</v>
      </c>
      <c r="BK2" s="19">
        <f t="shared" si="5"/>
        <v>0.81180287701017106</v>
      </c>
      <c r="BL2" s="19">
        <f t="shared" si="5"/>
        <v>0.53125919105893782</v>
      </c>
      <c r="BM2" s="19">
        <f t="shared" si="5"/>
        <v>0.92379676037462533</v>
      </c>
      <c r="BN2" s="19">
        <f t="shared" si="5"/>
        <v>0.85263114517657723</v>
      </c>
      <c r="BO2" s="19">
        <f>AVERAGE(BE2:BN2)</f>
        <v>1.0159100317025536</v>
      </c>
      <c r="BP2" s="19">
        <f>_xlfn.STDEV.S(BE2:BN2)</f>
        <v>0.25427778647289417</v>
      </c>
      <c r="BQ2" s="19">
        <v>7914.9</v>
      </c>
      <c r="BR2" s="19">
        <v>11337.6</v>
      </c>
      <c r="BS2" s="19">
        <v>12770.7</v>
      </c>
      <c r="BT2" s="19">
        <v>10522.8</v>
      </c>
      <c r="BU2" s="19">
        <v>13490.4</v>
      </c>
      <c r="BV2" s="19">
        <v>16257.9</v>
      </c>
      <c r="BW2" s="19">
        <v>10596.1</v>
      </c>
      <c r="BX2" s="19">
        <v>6636.3</v>
      </c>
      <c r="BY2" s="19">
        <v>10158.200000000001</v>
      </c>
      <c r="BZ2" s="19">
        <v>8054.9</v>
      </c>
      <c r="CA2" s="19">
        <f>AVERAGE(BQ2:BZ2)</f>
        <v>10773.98</v>
      </c>
      <c r="CB2" s="19">
        <f>_xlfn.STDEV.S(BQ2:BZ2)</f>
        <v>2885.1905851934421</v>
      </c>
      <c r="CC2" s="19">
        <v>8862.1</v>
      </c>
      <c r="CD2" s="19">
        <v>12047.9</v>
      </c>
      <c r="CE2" s="19">
        <v>13212</v>
      </c>
      <c r="CF2" s="19">
        <v>10653.3</v>
      </c>
      <c r="CG2" s="19">
        <v>15723.4</v>
      </c>
      <c r="CH2" s="19">
        <v>18905</v>
      </c>
      <c r="CI2" s="19">
        <v>12059.9</v>
      </c>
      <c r="CJ2" s="19">
        <v>8309</v>
      </c>
      <c r="CK2" s="19">
        <v>11925.2</v>
      </c>
      <c r="CL2" s="19">
        <v>10345.4</v>
      </c>
      <c r="CM2" s="19">
        <f>AVERAGE(CC2:CL2)</f>
        <v>12204.32</v>
      </c>
      <c r="CN2" s="19">
        <f>_xlfn.STDEV.S(CC2:CL2)</f>
        <v>3173.2718281154398</v>
      </c>
      <c r="CO2" s="19">
        <v>7448.1</v>
      </c>
      <c r="CP2" s="19">
        <v>7470.9</v>
      </c>
      <c r="CQ2" s="19">
        <v>6601.7</v>
      </c>
      <c r="CR2" s="19">
        <v>1485.7</v>
      </c>
      <c r="CS2" s="19">
        <v>1737.6</v>
      </c>
      <c r="CT2" s="19">
        <v>3330.9</v>
      </c>
      <c r="CU2" s="19">
        <v>3757.7</v>
      </c>
      <c r="CV2" s="19">
        <v>4543.8</v>
      </c>
      <c r="CW2" s="19">
        <v>1982.9</v>
      </c>
      <c r="CX2" s="19">
        <v>2506.5</v>
      </c>
      <c r="CY2" s="19">
        <f>AVERAGE(CO2:CX2)</f>
        <v>4086.5800000000004</v>
      </c>
      <c r="CZ2" s="19">
        <f>_xlfn.STDEV.S(CO2:CX2)</f>
        <v>2337.4235054863279</v>
      </c>
      <c r="DA2" s="19">
        <v>1120.7</v>
      </c>
      <c r="DB2" s="19">
        <v>1165</v>
      </c>
      <c r="DC2" s="19">
        <v>1117.2</v>
      </c>
      <c r="DD2" s="19">
        <v>487.6</v>
      </c>
      <c r="DE2" s="19">
        <v>535.20000000000005</v>
      </c>
      <c r="DF2" s="19">
        <v>748.1</v>
      </c>
      <c r="DG2" s="19">
        <v>769.4</v>
      </c>
      <c r="DH2" s="19">
        <v>993.2</v>
      </c>
      <c r="DI2" s="19">
        <v>-428.1</v>
      </c>
      <c r="DJ2" s="19">
        <v>69.400000000000006</v>
      </c>
      <c r="DK2" s="19">
        <f>AVERAGE(DA2:DJ2)</f>
        <v>657.76999999999987</v>
      </c>
      <c r="DL2" s="19">
        <f>_xlfn.STDEV.S(DA2:DJ2)</f>
        <v>514.7891241404908</v>
      </c>
      <c r="DM2" s="19">
        <v>1185.3</v>
      </c>
      <c r="DN2" s="19">
        <v>1165</v>
      </c>
      <c r="DO2" s="19">
        <v>1113.5999999999999</v>
      </c>
      <c r="DP2" s="19">
        <v>497.4</v>
      </c>
      <c r="DQ2" s="19">
        <v>535.20000000000005</v>
      </c>
      <c r="DR2" s="19">
        <v>748.1</v>
      </c>
      <c r="DS2" s="19">
        <v>716.7</v>
      </c>
      <c r="DT2" s="19">
        <v>759.7</v>
      </c>
      <c r="DU2" s="19">
        <v>-593.29999999999995</v>
      </c>
      <c r="DV2" s="19">
        <v>-75.099999999999994</v>
      </c>
      <c r="DW2" s="19">
        <f>AVERAGE(DM2:DV2)</f>
        <v>605.26</v>
      </c>
      <c r="DX2" s="19">
        <f>_xlfn.STDEV.S(DM2:DV2)</f>
        <v>565.76562324379904</v>
      </c>
      <c r="DY2" s="19">
        <v>693.5</v>
      </c>
      <c r="DZ2" s="19">
        <v>717.5</v>
      </c>
      <c r="EA2" s="19">
        <v>728.7</v>
      </c>
      <c r="EB2" s="19">
        <v>400.8</v>
      </c>
      <c r="EC2" s="19">
        <v>420.1</v>
      </c>
      <c r="ED2" s="19">
        <v>596.79999999999995</v>
      </c>
      <c r="EE2" s="19">
        <v>579.29999999999995</v>
      </c>
      <c r="EF2" s="19">
        <v>557.70000000000005</v>
      </c>
      <c r="EG2" s="19">
        <v>-813.5</v>
      </c>
      <c r="EH2" s="19">
        <v>-258.2</v>
      </c>
      <c r="EI2" s="19">
        <f>AVERAGE(DY2:EH2)</f>
        <v>362.27</v>
      </c>
      <c r="EJ2" s="19">
        <f>_xlfn.STDEV.S(DY2:EH2)</f>
        <v>503.62230347310424</v>
      </c>
      <c r="EK2" s="19">
        <v>-789.8</v>
      </c>
      <c r="EL2" s="19">
        <v>173.5</v>
      </c>
      <c r="EM2" s="19">
        <v>269.89999999999998</v>
      </c>
      <c r="EN2" s="19">
        <v>265</v>
      </c>
      <c r="EO2" s="19">
        <v>279.7</v>
      </c>
      <c r="EP2" s="19">
        <v>535.5</v>
      </c>
      <c r="EQ2" s="19">
        <v>2556.6999999999998</v>
      </c>
      <c r="ER2" s="19">
        <v>520.70000000000005</v>
      </c>
      <c r="ES2" s="19">
        <v>-2431.8000000000002</v>
      </c>
      <c r="ET2" s="19">
        <v>96.7</v>
      </c>
      <c r="EU2" s="19">
        <f>AVERAGE(EK2:ET2)</f>
        <v>147.60999999999996</v>
      </c>
      <c r="EV2" s="19">
        <f>_xlfn.STDEV.S(EK2:ET2)</f>
        <v>1232.6533273570653</v>
      </c>
      <c r="EW2" s="19">
        <v>2476.1</v>
      </c>
      <c r="EX2" s="19">
        <v>2634.4</v>
      </c>
      <c r="EY2" s="19">
        <v>3240.3</v>
      </c>
      <c r="EZ2" s="19">
        <v>3218</v>
      </c>
      <c r="FA2" s="19">
        <v>1249.9000000000001</v>
      </c>
      <c r="FB2" s="19">
        <v>1290.8</v>
      </c>
      <c r="FC2" s="19">
        <v>3240.2</v>
      </c>
      <c r="FD2" s="19">
        <v>2566.5</v>
      </c>
      <c r="FE2" s="19">
        <v>3033.6</v>
      </c>
      <c r="FF2" s="19">
        <v>1894.7</v>
      </c>
      <c r="FG2" s="19">
        <f>AVERAGE(EW2:FF2)</f>
        <v>2484.4499999999998</v>
      </c>
      <c r="FH2" s="19">
        <f>_xlfn.STDEV.S(EW2:FF2)</f>
        <v>767.97964563594678</v>
      </c>
      <c r="FI2" s="19">
        <v>3417.5</v>
      </c>
      <c r="FJ2" s="19">
        <v>3299.6</v>
      </c>
      <c r="FK2" s="19">
        <v>3821.3</v>
      </c>
      <c r="FL2" s="19">
        <v>3284.3</v>
      </c>
      <c r="FM2" s="19">
        <v>593.29999999999995</v>
      </c>
      <c r="FN2" s="19">
        <v>794.9</v>
      </c>
      <c r="FO2" s="19">
        <v>1354.5</v>
      </c>
      <c r="FP2" s="19">
        <v>1305.0999999999999</v>
      </c>
      <c r="FQ2" s="19">
        <v>757.2</v>
      </c>
      <c r="FR2" s="19">
        <v>623.20000000000005</v>
      </c>
      <c r="FS2" s="19">
        <f>AVERAGE(FI2:FR2)</f>
        <v>1925.0900000000001</v>
      </c>
      <c r="FT2" s="19">
        <f>_xlfn.STDEV.S(FI2:FR2)</f>
        <v>1349.0518789546645</v>
      </c>
      <c r="FU2" s="19">
        <v>9967.7000000000007</v>
      </c>
      <c r="FV2" s="19">
        <v>9644</v>
      </c>
      <c r="FW2" s="19">
        <v>10596.1</v>
      </c>
      <c r="FX2" s="19">
        <v>9723.6</v>
      </c>
      <c r="FY2" s="19">
        <v>12524</v>
      </c>
      <c r="FZ2" s="19">
        <v>14505.3</v>
      </c>
      <c r="GA2" s="19">
        <v>14855.7</v>
      </c>
      <c r="GB2" s="19">
        <v>15640.2</v>
      </c>
      <c r="GC2" s="19">
        <v>12908.9</v>
      </c>
      <c r="GD2" s="19">
        <v>12133.5</v>
      </c>
      <c r="GE2" s="19">
        <f>AVERAGE(FU2:GD2)</f>
        <v>12249.899999999998</v>
      </c>
      <c r="GF2" s="19">
        <f>_xlfn.STDEV.S(FU2:GD2)</f>
        <v>2236.3292204463669</v>
      </c>
      <c r="GG2" s="19">
        <v>3139.3</v>
      </c>
      <c r="GH2" s="19">
        <v>3043.4</v>
      </c>
      <c r="GI2" s="19">
        <v>3469.1</v>
      </c>
      <c r="GJ2" s="19">
        <v>3100.7</v>
      </c>
      <c r="GK2" s="19">
        <v>3070.8</v>
      </c>
      <c r="GL2" s="19">
        <v>3608.3</v>
      </c>
      <c r="GM2" s="19">
        <v>4611.8999999999996</v>
      </c>
      <c r="GN2" s="19">
        <v>4145.3999999999996</v>
      </c>
      <c r="GO2" s="19">
        <v>4719.3</v>
      </c>
      <c r="GP2" s="19">
        <v>4043</v>
      </c>
      <c r="GQ2" s="19">
        <f>AVERAGE(GG2:GP2)</f>
        <v>3695.1200000000003</v>
      </c>
      <c r="GR2" s="19">
        <f>_xlfn.STDEV.S(GG2:GP2)</f>
        <v>645.37766686559951</v>
      </c>
      <c r="GS2" s="19">
        <v>3948.8</v>
      </c>
      <c r="GT2" s="19">
        <v>3789.9</v>
      </c>
      <c r="GU2" s="19">
        <v>4684.3999999999996</v>
      </c>
      <c r="GV2" s="19">
        <v>4330.2</v>
      </c>
      <c r="GW2" s="19">
        <v>6254.6</v>
      </c>
      <c r="GX2" s="19">
        <v>6944</v>
      </c>
      <c r="GY2" s="19">
        <v>7376.9</v>
      </c>
      <c r="GZ2" s="19">
        <v>7827.4</v>
      </c>
      <c r="HA2" s="19">
        <v>5088.7</v>
      </c>
      <c r="HB2" s="19">
        <v>5172.3</v>
      </c>
      <c r="HC2" s="19">
        <f>AVERAGE(GS2:HB2)</f>
        <v>5541.72</v>
      </c>
      <c r="HD2" s="19">
        <f>_xlfn.STDEV.S(GS2:HB2)</f>
        <v>1461.2608625582361</v>
      </c>
      <c r="HE2" s="19">
        <v>530</v>
      </c>
      <c r="HF2" s="19">
        <v>521.9</v>
      </c>
      <c r="HG2" s="19">
        <v>504.8</v>
      </c>
      <c r="HH2" s="19">
        <v>469.2</v>
      </c>
      <c r="HI2" s="19">
        <v>394.8</v>
      </c>
      <c r="HJ2" s="19">
        <v>483.9</v>
      </c>
      <c r="HK2" s="19">
        <v>706.4</v>
      </c>
      <c r="HL2" s="19">
        <v>728.3</v>
      </c>
      <c r="HM2" s="19">
        <v>653.20000000000005</v>
      </c>
      <c r="HN2" s="19">
        <v>792.7</v>
      </c>
      <c r="HO2" s="19">
        <f>AVERAGE(HE2:HN2)</f>
        <v>578.52</v>
      </c>
      <c r="HP2" s="19">
        <f>_xlfn.STDEV.S(HE2:HN2)</f>
        <v>131.60927694420997</v>
      </c>
      <c r="HQ2" s="19">
        <v>62</v>
      </c>
      <c r="HR2" s="19">
        <v>56.5</v>
      </c>
      <c r="HS2" s="19">
        <v>33.9</v>
      </c>
      <c r="HT2" s="19">
        <v>40.200000000000003</v>
      </c>
      <c r="HU2" s="19">
        <v>8.4499999999999993</v>
      </c>
      <c r="HV2" s="19">
        <v>9.61</v>
      </c>
      <c r="HW2" s="19">
        <v>17.2</v>
      </c>
      <c r="HX2" s="19">
        <v>22.4</v>
      </c>
      <c r="HY2" s="19">
        <v>25.7</v>
      </c>
      <c r="HZ2" s="19">
        <v>10.199999999999999</v>
      </c>
      <c r="IA2" s="19">
        <f>AVERAGE(HQ2:HZ2)</f>
        <v>28.616000000000003</v>
      </c>
      <c r="IB2" s="19">
        <f>_xlfn.STDEV.S(HQ2:HZ2)</f>
        <v>19.26029317880009</v>
      </c>
      <c r="IC2" s="19">
        <v>4062.2</v>
      </c>
      <c r="ID2" s="19">
        <v>4046</v>
      </c>
      <c r="IE2" s="19">
        <v>4793.3</v>
      </c>
      <c r="IF2" s="19">
        <v>4559.3</v>
      </c>
      <c r="IG2" s="19">
        <v>6668.4</v>
      </c>
      <c r="IH2" s="19">
        <v>7932.3</v>
      </c>
      <c r="II2" s="19">
        <v>4326.8</v>
      </c>
      <c r="IJ2" s="19">
        <v>5649.2</v>
      </c>
      <c r="IK2" s="19">
        <v>4506.3999999999996</v>
      </c>
      <c r="IL2" s="19">
        <v>3501.6</v>
      </c>
      <c r="IM2" s="19">
        <f>AVERAGE(IC2:IL2)</f>
        <v>5004.5499999999993</v>
      </c>
      <c r="IN2" s="19">
        <f>_xlfn.STDEV.S(IC2:IL2)</f>
        <v>1365.1114502730816</v>
      </c>
      <c r="IO2" s="19">
        <v>10.5</v>
      </c>
      <c r="IP2" s="19">
        <v>23.4</v>
      </c>
      <c r="IQ2" s="19">
        <v>0</v>
      </c>
      <c r="IR2" s="19">
        <v>4.34</v>
      </c>
      <c r="IS2" s="19">
        <v>0</v>
      </c>
      <c r="IT2" s="19">
        <v>255.8</v>
      </c>
      <c r="IU2" s="19">
        <v>1441.5</v>
      </c>
      <c r="IV2" s="19">
        <v>227.8</v>
      </c>
      <c r="IW2" s="19">
        <v>397.6</v>
      </c>
      <c r="IX2" s="19">
        <v>352.6</v>
      </c>
      <c r="IY2" s="19">
        <f>AVERAGE(IO2:IX2)</f>
        <v>271.35399999999998</v>
      </c>
      <c r="IZ2" s="19">
        <f>_xlfn.STDEV.S(IO2:IX2)</f>
        <v>439.95049752342715</v>
      </c>
      <c r="JA2" s="19">
        <v>1082.5</v>
      </c>
      <c r="JB2" s="19">
        <v>680.3</v>
      </c>
      <c r="JC2" s="19">
        <v>99.3</v>
      </c>
      <c r="JD2" s="19">
        <v>115.1</v>
      </c>
      <c r="JE2" s="19">
        <v>773.8</v>
      </c>
      <c r="JF2" s="19">
        <v>28.8</v>
      </c>
      <c r="JG2" s="19">
        <v>10.3</v>
      </c>
      <c r="JH2" s="19">
        <v>213.2</v>
      </c>
      <c r="JI2" s="19">
        <v>912.5</v>
      </c>
      <c r="JJ2" s="19">
        <v>466.3</v>
      </c>
      <c r="JK2" s="19">
        <f>AVERAGE(JA2:JJ2)</f>
        <v>438.21000000000004</v>
      </c>
      <c r="JL2" s="19">
        <f>_xlfn.STDEV.S(JA2:JJ2)</f>
        <v>398.98356259653372</v>
      </c>
      <c r="JM2" s="19">
        <v>73.8</v>
      </c>
      <c r="JN2" s="19">
        <v>66.099999999999994</v>
      </c>
      <c r="JO2" s="19">
        <v>75</v>
      </c>
      <c r="JP2" s="19">
        <v>57.6</v>
      </c>
      <c r="JQ2" s="19">
        <v>0</v>
      </c>
      <c r="JR2" s="19">
        <v>242.6</v>
      </c>
      <c r="JS2" s="19">
        <v>1225.0999999999999</v>
      </c>
      <c r="JT2" s="19">
        <v>517.29999999999995</v>
      </c>
      <c r="JU2" s="19">
        <v>384.1</v>
      </c>
      <c r="JV2" s="19">
        <v>299.10000000000002</v>
      </c>
      <c r="JW2" s="19">
        <f>AVERAGE(JM2:JV2)</f>
        <v>294.07</v>
      </c>
      <c r="JX2" s="19">
        <f>_xlfn.STDEV.S(JM2:JV2)</f>
        <v>367.92276378488884</v>
      </c>
      <c r="JY2" s="19">
        <v>1972.4</v>
      </c>
      <c r="JZ2" s="19">
        <v>2273.6</v>
      </c>
      <c r="KA2" s="19">
        <v>3294.8</v>
      </c>
      <c r="KB2" s="19">
        <v>2923.7</v>
      </c>
      <c r="KC2" s="19">
        <v>2297.1</v>
      </c>
      <c r="KD2" s="19">
        <v>3081.2</v>
      </c>
      <c r="KE2" s="19">
        <v>1935</v>
      </c>
      <c r="KF2" s="19">
        <v>3187.1</v>
      </c>
      <c r="KG2" s="19">
        <v>3025.1</v>
      </c>
      <c r="KH2" s="19">
        <v>2925.1</v>
      </c>
      <c r="KI2" s="19">
        <f>AVERAGE(JY2:KH2)</f>
        <v>2691.5099999999993</v>
      </c>
      <c r="KJ2" s="19">
        <f>_xlfn.STDEV.S(JY2:KH2)</f>
        <v>516.48598227724551</v>
      </c>
      <c r="KK2" s="19">
        <v>6018.9</v>
      </c>
      <c r="KL2" s="19">
        <v>5854.2</v>
      </c>
      <c r="KM2" s="19">
        <v>5911.8</v>
      </c>
      <c r="KN2" s="19">
        <v>5393.4</v>
      </c>
      <c r="KO2" s="19">
        <v>6269.4</v>
      </c>
      <c r="KP2" s="19">
        <v>7561.2</v>
      </c>
      <c r="KQ2" s="19">
        <v>7478.8</v>
      </c>
      <c r="KR2" s="19">
        <v>7812.8</v>
      </c>
      <c r="KS2" s="19">
        <v>7820.2</v>
      </c>
      <c r="KT2" s="19">
        <v>6961.2</v>
      </c>
      <c r="KU2" s="19">
        <f>AVERAGE(KK2:KT2)</f>
        <v>6708.19</v>
      </c>
      <c r="KV2" s="19">
        <f>_xlfn.STDEV.S(KK2:KT2)</f>
        <v>919.06204898738781</v>
      </c>
      <c r="KW2" s="19">
        <v>9967.7000000000007</v>
      </c>
      <c r="KX2" s="19">
        <v>9644</v>
      </c>
      <c r="KY2" s="19">
        <v>10596.1</v>
      </c>
      <c r="KZ2" s="19">
        <v>9723.6</v>
      </c>
      <c r="LA2" s="19">
        <v>12524</v>
      </c>
      <c r="LB2" s="19">
        <v>14505.3</v>
      </c>
      <c r="LC2" s="19">
        <v>14855.7</v>
      </c>
      <c r="LD2" s="19">
        <v>15640.2</v>
      </c>
      <c r="LE2" s="19">
        <v>12908.9</v>
      </c>
      <c r="LF2" s="19">
        <v>12133.5</v>
      </c>
      <c r="LG2" s="19">
        <f>AVERAGE(KW2:LF2)</f>
        <v>12249.899999999998</v>
      </c>
      <c r="LH2" s="19">
        <f>_xlfn.STDEV.S(KW2:LF2)</f>
        <v>2236.3292204463669</v>
      </c>
      <c r="LI2" s="19">
        <v>1093.02</v>
      </c>
      <c r="LJ2" s="19">
        <v>703.71</v>
      </c>
      <c r="LK2" s="19">
        <v>99.26</v>
      </c>
      <c r="LL2" s="19">
        <v>119.47</v>
      </c>
      <c r="LM2" s="19">
        <v>773.78</v>
      </c>
      <c r="LN2" s="19">
        <v>284.58</v>
      </c>
      <c r="LO2" s="19">
        <v>1451.8</v>
      </c>
      <c r="LP2" s="19">
        <v>441.03</v>
      </c>
      <c r="LQ2" s="19">
        <v>1310.0899999999999</v>
      </c>
      <c r="LR2" s="19">
        <v>818.83</v>
      </c>
      <c r="LS2" s="19">
        <f>AVERAGE(LI2:LR2)</f>
        <v>709.55700000000002</v>
      </c>
      <c r="LT2" s="19">
        <f>_xlfn.STDEV.S(LI2:LR2)</f>
        <v>477.03774521170402</v>
      </c>
      <c r="LU2" s="19">
        <v>2046.28</v>
      </c>
      <c r="LV2" s="19">
        <v>2339.7399999999998</v>
      </c>
      <c r="LW2" s="19">
        <v>3369.85</v>
      </c>
      <c r="LX2" s="19">
        <v>2981.27</v>
      </c>
      <c r="LY2" s="19">
        <v>2297.0500000000002</v>
      </c>
      <c r="LZ2" s="19">
        <v>3323.73</v>
      </c>
      <c r="MA2" s="19">
        <v>3160.06</v>
      </c>
      <c r="MB2" s="19">
        <v>3704.41</v>
      </c>
      <c r="MC2" s="19">
        <v>3409.17</v>
      </c>
      <c r="MD2" s="19">
        <v>3224.16</v>
      </c>
      <c r="ME2" s="19">
        <f>AVERAGE(LU2:MD2)</f>
        <v>2985.5719999999997</v>
      </c>
      <c r="MF2" s="19">
        <f>_xlfn.STDEV.S(LU2:MD2)</f>
        <v>559.66294729357685</v>
      </c>
      <c r="MG2" s="19">
        <v>663.2</v>
      </c>
      <c r="MH2" s="19">
        <v>409</v>
      </c>
      <c r="MI2" s="19">
        <v>228.8</v>
      </c>
      <c r="MJ2" s="19">
        <v>-117.3</v>
      </c>
      <c r="MK2" s="19">
        <v>1821</v>
      </c>
      <c r="ML2" s="19">
        <v>2317.5</v>
      </c>
      <c r="MM2" s="19">
        <v>1371.7</v>
      </c>
      <c r="MN2" s="19">
        <v>1578.9</v>
      </c>
      <c r="MO2" s="19">
        <v>1685.6</v>
      </c>
      <c r="MP2" s="19">
        <v>2148.3000000000002</v>
      </c>
      <c r="MQ2" s="19">
        <f>AVERAGE(MG2:MP2)</f>
        <v>1210.67</v>
      </c>
      <c r="MR2" s="19">
        <f>_xlfn.STDEV.S(MG2:MP2)</f>
        <v>852.04193174071202</v>
      </c>
    </row>
    <row r="3" spans="1:356" ht="14" customHeight="1" outlineLevel="1" x14ac:dyDescent="0.15">
      <c r="A3" s="1" t="s">
        <v>254</v>
      </c>
      <c r="B3" s="1" t="s">
        <v>255</v>
      </c>
      <c r="C3" s="2" t="s">
        <v>248</v>
      </c>
      <c r="D3" s="4" t="s">
        <v>256</v>
      </c>
      <c r="E3" s="2" t="s">
        <v>257</v>
      </c>
      <c r="F3" s="5" t="s">
        <v>251</v>
      </c>
      <c r="G3" s="5" t="s">
        <v>252</v>
      </c>
      <c r="H3" s="2" t="s">
        <v>258</v>
      </c>
      <c r="I3" s="19">
        <f t="shared" si="0"/>
        <v>0.36062381744436867</v>
      </c>
      <c r="J3" s="19">
        <f t="shared" ref="J3:J66" si="6">LN(I3)</f>
        <v>-1.0199199209088761</v>
      </c>
      <c r="K3" s="19">
        <f t="shared" si="1"/>
        <v>8.5845716323287663E-2</v>
      </c>
      <c r="L3" s="19">
        <f t="shared" ref="L3:L66" si="7">(I3&gt;$P$331)+0</f>
        <v>0</v>
      </c>
      <c r="M3" s="19">
        <f t="shared" ref="M3:M66" si="8">ABS(L3-1)</f>
        <v>1</v>
      </c>
      <c r="N3" s="19">
        <f t="shared" ref="N3:O66" si="9">DW3</f>
        <v>2290.1499999999996</v>
      </c>
      <c r="O3" s="19">
        <f t="shared" si="9"/>
        <v>1128.9222178205596</v>
      </c>
      <c r="P3" s="19">
        <f t="shared" ref="P3:P66" si="10">LN(O3)</f>
        <v>7.0290186670203836</v>
      </c>
      <c r="Q3" s="19">
        <f t="shared" ref="Q3:Q66" si="11">O3/CM3</f>
        <v>7.1090013955796449E-2</v>
      </c>
      <c r="R3" s="19">
        <f t="shared" ref="R3:R66" si="12">LN(Q3)</f>
        <v>-2.6438084027290971</v>
      </c>
      <c r="S3" s="19">
        <f t="shared" ref="S3:S66" si="13">(Q3&gt;$P$328)+0</f>
        <v>1</v>
      </c>
      <c r="T3" s="19">
        <f t="shared" ref="T3:T66" si="14">ABS(S3-1)</f>
        <v>0</v>
      </c>
      <c r="U3" s="19">
        <f t="shared" ref="U3:U66" si="15">MG3/CC3</f>
        <v>0.36644825498505945</v>
      </c>
      <c r="V3" s="19">
        <f t="shared" si="2"/>
        <v>0.27002561328641128</v>
      </c>
      <c r="W3" s="19">
        <f t="shared" si="2"/>
        <v>0.37114658631138797</v>
      </c>
      <c r="X3" s="19">
        <f t="shared" si="2"/>
        <v>0.20777877300768291</v>
      </c>
      <c r="Y3" s="19">
        <f t="shared" si="2"/>
        <v>0.12190694088682201</v>
      </c>
      <c r="Z3" s="19">
        <f t="shared" si="2"/>
        <v>9.173544501449922E-2</v>
      </c>
      <c r="AA3" s="19">
        <f t="shared" si="2"/>
        <v>0.10873843615579519</v>
      </c>
      <c r="AB3" s="19">
        <f t="shared" si="2"/>
        <v>0.21133934813729732</v>
      </c>
      <c r="AC3" s="19">
        <f t="shared" si="2"/>
        <v>0.21370311026711242</v>
      </c>
      <c r="AD3" s="19">
        <f t="shared" si="2"/>
        <v>-0.20352911668805973</v>
      </c>
      <c r="AE3" s="19">
        <f t="shared" ref="AE3:AE66" si="16">AVERAGE(U3:AD3)</f>
        <v>0.17592933913640083</v>
      </c>
      <c r="AF3" s="19">
        <f t="shared" ref="AF3:AF66" si="17">_xlfn.STDEV.S(U3:AD3)</f>
        <v>0.16514869432003851</v>
      </c>
      <c r="AG3" s="19">
        <f t="shared" ref="AG3:AP43" si="18">MG3/DM3</f>
        <v>1.8849486400281288</v>
      </c>
      <c r="AH3" s="19">
        <f t="shared" si="3"/>
        <v>1.5934645470603077</v>
      </c>
      <c r="AI3" s="19">
        <f t="shared" si="3"/>
        <v>3.0507908530080243</v>
      </c>
      <c r="AJ3" s="19">
        <f t="shared" si="3"/>
        <v>1.7117913007327341</v>
      </c>
      <c r="AK3" s="19">
        <f t="shared" si="3"/>
        <v>0.98736089430484908</v>
      </c>
      <c r="AL3" s="19">
        <f t="shared" si="3"/>
        <v>0.51565377532228363</v>
      </c>
      <c r="AM3" s="19">
        <f t="shared" si="3"/>
        <v>0.72736589018958664</v>
      </c>
      <c r="AN3" s="19">
        <f t="shared" si="3"/>
        <v>1.0330349877949552</v>
      </c>
      <c r="AO3" s="19">
        <f t="shared" si="3"/>
        <v>8.5199789695057841</v>
      </c>
      <c r="AP3" s="19">
        <f t="shared" si="3"/>
        <v>-1.4323538573356869</v>
      </c>
      <c r="AQ3" s="19">
        <f t="shared" ref="AQ3:AQ66" si="19">AVERAGE(AG3:AP3)</f>
        <v>1.8592036000610968</v>
      </c>
      <c r="AR3" s="19">
        <f t="shared" ref="AR3:AR66" si="20">_xlfn.STDEV.S(AG3:AP3)</f>
        <v>2.6085759556767525</v>
      </c>
      <c r="AS3" s="19">
        <f t="shared" ref="AS3:BB42" si="21">MG3/FU3</f>
        <v>0.13695702951073349</v>
      </c>
      <c r="AT3" s="19">
        <f t="shared" si="4"/>
        <v>0.11473834156410004</v>
      </c>
      <c r="AU3" s="19">
        <f t="shared" si="4"/>
        <v>0.13819040575520222</v>
      </c>
      <c r="AV3" s="19">
        <f t="shared" si="4"/>
        <v>8.5968410393460759E-2</v>
      </c>
      <c r="AW3" s="19">
        <f t="shared" si="4"/>
        <v>5.5612752814246942E-2</v>
      </c>
      <c r="AX3" s="19">
        <f t="shared" si="4"/>
        <v>3.4970702735740003E-2</v>
      </c>
      <c r="AY3" s="19">
        <f t="shared" si="4"/>
        <v>4.5146185668397919E-2</v>
      </c>
      <c r="AZ3" s="19">
        <f t="shared" si="4"/>
        <v>5.7001367116909812E-2</v>
      </c>
      <c r="BA3" s="19">
        <f t="shared" si="4"/>
        <v>7.0968420038451274E-2</v>
      </c>
      <c r="BB3" s="19">
        <f t="shared" si="4"/>
        <v>-3.4011425077478001E-2</v>
      </c>
      <c r="BC3" s="19">
        <f t="shared" ref="BC3:BC66" si="22">AVERAGE(AS3:BB3)</f>
        <v>7.0554219051976452E-2</v>
      </c>
      <c r="BD3" s="19">
        <f t="shared" ref="BD3:BD66" si="23">_xlfn.STDEV.S(AS3:BB3)</f>
        <v>5.2096756630624123E-2</v>
      </c>
      <c r="BE3" s="19">
        <f t="shared" si="5"/>
        <v>0.3737417975051277</v>
      </c>
      <c r="BF3" s="19">
        <f t="shared" si="5"/>
        <v>0.42491651131775843</v>
      </c>
      <c r="BG3" s="19">
        <f t="shared" si="5"/>
        <v>0.37233376474938651</v>
      </c>
      <c r="BH3" s="19">
        <f t="shared" si="5"/>
        <v>0.41374972596590492</v>
      </c>
      <c r="BI3" s="19">
        <f t="shared" si="5"/>
        <v>0.45619020877472127</v>
      </c>
      <c r="BJ3" s="19">
        <f t="shared" si="5"/>
        <v>0.38121254799835247</v>
      </c>
      <c r="BK3" s="19">
        <f t="shared" si="5"/>
        <v>0.41518148747067357</v>
      </c>
      <c r="BL3" s="19">
        <f t="shared" si="5"/>
        <v>0.2697148809216478</v>
      </c>
      <c r="BM3" s="19">
        <f t="shared" si="5"/>
        <v>0.33208884957147428</v>
      </c>
      <c r="BN3" s="19">
        <f t="shared" si="5"/>
        <v>0.16710840016863945</v>
      </c>
      <c r="BO3" s="19">
        <f t="shared" ref="BO3:BO66" si="24">AVERAGE(BE3:BN3)</f>
        <v>0.36062381744436867</v>
      </c>
      <c r="BP3" s="19">
        <f t="shared" ref="BP3:BP66" si="25">_xlfn.STDEV.S(BE3:BN3)</f>
        <v>8.5845716323287663E-2</v>
      </c>
      <c r="BQ3" s="19">
        <v>8033.1</v>
      </c>
      <c r="BR3" s="19">
        <v>13370.6</v>
      </c>
      <c r="BS3" s="19">
        <v>10242.1</v>
      </c>
      <c r="BT3" s="19">
        <v>9873.1</v>
      </c>
      <c r="BU3" s="19">
        <v>12615.4</v>
      </c>
      <c r="BV3" s="19">
        <v>12927</v>
      </c>
      <c r="BW3" s="19">
        <v>12878.8</v>
      </c>
      <c r="BX3" s="19">
        <v>7254</v>
      </c>
      <c r="BY3" s="19">
        <v>8905.5</v>
      </c>
      <c r="BZ3" s="19">
        <v>7332.2</v>
      </c>
      <c r="CA3" s="19">
        <f t="shared" ref="CA3:CA66" si="26">AVERAGE(BQ3:BZ3)</f>
        <v>10343.18</v>
      </c>
      <c r="CB3" s="19">
        <f t="shared" ref="CB3:CB66" si="27">_xlfn.STDEV.S(BQ3:BZ3)</f>
        <v>2442.1613732284159</v>
      </c>
      <c r="CC3" s="19">
        <v>20481.2</v>
      </c>
      <c r="CD3" s="19">
        <v>23386.3</v>
      </c>
      <c r="CE3" s="19">
        <v>17721.3</v>
      </c>
      <c r="CF3" s="19">
        <v>15853.4</v>
      </c>
      <c r="CG3" s="19">
        <v>16084.4</v>
      </c>
      <c r="CH3" s="19">
        <v>14345.6</v>
      </c>
      <c r="CI3" s="19">
        <v>16971</v>
      </c>
      <c r="CJ3" s="19">
        <v>12014.8</v>
      </c>
      <c r="CK3" s="19">
        <v>15165.9</v>
      </c>
      <c r="CL3" s="19">
        <v>6777.9</v>
      </c>
      <c r="CM3" s="19">
        <f t="shared" ref="CM3:CM66" si="28">AVERAGE(CC3:CL3)</f>
        <v>15880.179999999998</v>
      </c>
      <c r="CN3" s="19">
        <f t="shared" ref="CN3:CN66" si="29">_xlfn.STDEV.S(CC3:CL3)</f>
        <v>4506.6747045786278</v>
      </c>
      <c r="CO3" s="19">
        <v>50658.3</v>
      </c>
      <c r="CP3" s="19">
        <v>48456.7</v>
      </c>
      <c r="CQ3" s="19">
        <v>42267.5</v>
      </c>
      <c r="CR3" s="19">
        <v>36161.199999999997</v>
      </c>
      <c r="CS3" s="19">
        <v>33747.4</v>
      </c>
      <c r="CT3" s="19">
        <v>41887.5</v>
      </c>
      <c r="CU3" s="19">
        <v>41953.4</v>
      </c>
      <c r="CV3" s="19">
        <v>43825.7</v>
      </c>
      <c r="CW3" s="19">
        <v>35848.199999999997</v>
      </c>
      <c r="CX3" s="19">
        <v>31658.400000000001</v>
      </c>
      <c r="CY3" s="19">
        <f t="shared" ref="CY3:CY66" si="30">AVERAGE(CO3:CX3)</f>
        <v>40646.430000000008</v>
      </c>
      <c r="CZ3" s="19">
        <f t="shared" ref="CZ3:CZ66" si="31">_xlfn.STDEV.S(CO3:CX3)</f>
        <v>6224.8918498502881</v>
      </c>
      <c r="DA3" s="19">
        <v>19232.599999999999</v>
      </c>
      <c r="DB3" s="19">
        <v>17146.5</v>
      </c>
      <c r="DC3" s="19">
        <v>14971.7</v>
      </c>
      <c r="DD3" s="19">
        <v>12342.5</v>
      </c>
      <c r="DE3" s="19">
        <v>11244.8</v>
      </c>
      <c r="DF3" s="19">
        <v>14599.3</v>
      </c>
      <c r="DG3" s="19">
        <v>14517.9</v>
      </c>
      <c r="DH3" s="19">
        <v>14943.5</v>
      </c>
      <c r="DI3" s="19">
        <v>10768.2</v>
      </c>
      <c r="DJ3" s="19">
        <v>10049.799999999999</v>
      </c>
      <c r="DK3" s="19">
        <f t="shared" ref="DK3:DK66" si="32">AVERAGE(DA3:DJ3)</f>
        <v>13981.679999999998</v>
      </c>
      <c r="DL3" s="19">
        <f t="shared" ref="DL3:DL66" si="33">_xlfn.STDEV.S(DA3:DJ3)</f>
        <v>2908.3410199707473</v>
      </c>
      <c r="DM3" s="19">
        <v>3981.7</v>
      </c>
      <c r="DN3" s="19">
        <v>3963</v>
      </c>
      <c r="DO3" s="19">
        <v>2155.9</v>
      </c>
      <c r="DP3" s="19">
        <v>1924.3</v>
      </c>
      <c r="DQ3" s="19">
        <v>1985.9</v>
      </c>
      <c r="DR3" s="19">
        <v>2552.1</v>
      </c>
      <c r="DS3" s="19">
        <v>2537.1</v>
      </c>
      <c r="DT3" s="19">
        <v>2458</v>
      </c>
      <c r="DU3" s="19">
        <v>380.4</v>
      </c>
      <c r="DV3" s="19">
        <v>963.1</v>
      </c>
      <c r="DW3" s="19">
        <f t="shared" ref="DW3:DW66" si="34">AVERAGE(DM3:DV3)</f>
        <v>2290.1499999999996</v>
      </c>
      <c r="DX3" s="19">
        <f t="shared" ref="DX3:DX66" si="35">_xlfn.STDEV.S(DM3:DV3)</f>
        <v>1128.9222178205596</v>
      </c>
      <c r="DY3" s="19">
        <v>2045</v>
      </c>
      <c r="DZ3" s="19">
        <v>2386.8000000000002</v>
      </c>
      <c r="EA3" s="19">
        <v>1158.4000000000001</v>
      </c>
      <c r="EB3" s="19">
        <v>1216.0999999999999</v>
      </c>
      <c r="EC3" s="19">
        <v>1443.3</v>
      </c>
      <c r="ED3" s="19">
        <v>1818.2</v>
      </c>
      <c r="EE3" s="19">
        <v>1881.3</v>
      </c>
      <c r="EF3" s="19">
        <v>1768.9</v>
      </c>
      <c r="EG3" s="19">
        <v>-310.8</v>
      </c>
      <c r="EH3" s="19">
        <v>617.4</v>
      </c>
      <c r="EI3" s="19">
        <f t="shared" ref="EI3:EI66" si="36">AVERAGE(DY3:EH3)</f>
        <v>1402.46</v>
      </c>
      <c r="EJ3" s="19">
        <f t="shared" ref="EJ3:EJ66" si="37">_xlfn.STDEV.S(DY3:EH3)</f>
        <v>786.39337936627612</v>
      </c>
      <c r="EK3" s="19">
        <v>-2541.9</v>
      </c>
      <c r="EL3" s="19">
        <v>966.1</v>
      </c>
      <c r="EM3" s="19">
        <v>868</v>
      </c>
      <c r="EN3" s="19">
        <v>787.8</v>
      </c>
      <c r="EO3" s="19">
        <v>792.8</v>
      </c>
      <c r="EP3" s="19">
        <v>963</v>
      </c>
      <c r="EQ3" s="19">
        <v>1048.3</v>
      </c>
      <c r="ER3" s="19">
        <v>1079.5999999999999</v>
      </c>
      <c r="ES3" s="19">
        <v>702.1</v>
      </c>
      <c r="ET3" s="19">
        <v>3463.5</v>
      </c>
      <c r="EU3" s="19">
        <f t="shared" ref="EU3:EU66" si="38">AVERAGE(EK3:ET3)</f>
        <v>812.93</v>
      </c>
      <c r="EV3" s="19">
        <f t="shared" ref="EV3:EV66" si="39">_xlfn.STDEV.S(EK3:ET3)</f>
        <v>1432.5289355619391</v>
      </c>
      <c r="EW3" s="19">
        <v>7897.7</v>
      </c>
      <c r="EX3" s="19">
        <v>9211.7000000000007</v>
      </c>
      <c r="EY3" s="19">
        <v>8304.4</v>
      </c>
      <c r="EZ3" s="19">
        <v>8375.7000000000007</v>
      </c>
      <c r="FA3" s="19">
        <v>7211.7</v>
      </c>
      <c r="FB3" s="19">
        <v>8337.9</v>
      </c>
      <c r="FC3" s="19">
        <v>8950.1</v>
      </c>
      <c r="FD3" s="19">
        <v>10363.799999999999</v>
      </c>
      <c r="FE3" s="19">
        <v>11341.1</v>
      </c>
      <c r="FF3" s="19">
        <v>13978.2</v>
      </c>
      <c r="FG3" s="19">
        <f t="shared" ref="FG3:FG66" si="40">AVERAGE(EW3:FF3)</f>
        <v>9397.23</v>
      </c>
      <c r="FH3" s="19">
        <f t="shared" ref="FH3:FH66" si="41">_xlfn.STDEV.S(EW3:FF3)</f>
        <v>2008.8037761867668</v>
      </c>
      <c r="FI3" s="19">
        <v>4720.7</v>
      </c>
      <c r="FJ3" s="19">
        <v>4267.5</v>
      </c>
      <c r="FK3" s="19">
        <v>3802.6</v>
      </c>
      <c r="FL3" s="19">
        <v>3155.2</v>
      </c>
      <c r="FM3" s="19">
        <v>2085.6999999999998</v>
      </c>
      <c r="FN3" s="19">
        <v>2108.6999999999998</v>
      </c>
      <c r="FO3" s="19">
        <v>2948.7</v>
      </c>
      <c r="FP3" s="19">
        <v>3063.8</v>
      </c>
      <c r="FQ3" s="19">
        <v>2456.1999999999998</v>
      </c>
      <c r="FR3" s="19">
        <v>1598.1</v>
      </c>
      <c r="FS3" s="19">
        <f t="shared" ref="FS3:FS66" si="42">AVERAGE(FI3:FR3)</f>
        <v>3020.7200000000003</v>
      </c>
      <c r="FT3" s="19">
        <f t="shared" ref="FT3:FT66" si="43">_xlfn.STDEV.S(FI3:FR3)</f>
        <v>1007.1648720818022</v>
      </c>
      <c r="FU3" s="19">
        <v>54800.4</v>
      </c>
      <c r="FV3" s="19">
        <v>55037.4</v>
      </c>
      <c r="FW3" s="19">
        <v>47595.199999999997</v>
      </c>
      <c r="FX3" s="19">
        <v>38316.400000000001</v>
      </c>
      <c r="FY3" s="19">
        <v>35258.1</v>
      </c>
      <c r="FZ3" s="19">
        <v>37631.5</v>
      </c>
      <c r="GA3" s="19">
        <v>40876.1</v>
      </c>
      <c r="GB3" s="19">
        <v>44546.3</v>
      </c>
      <c r="GC3" s="19">
        <v>45668.2</v>
      </c>
      <c r="GD3" s="19">
        <v>40559.9</v>
      </c>
      <c r="GE3" s="19">
        <f t="shared" ref="GE3:GE66" si="44">AVERAGE(FU3:GD3)</f>
        <v>44028.95</v>
      </c>
      <c r="GF3" s="19">
        <f t="shared" ref="GF3:GF66" si="45">_xlfn.STDEV.S(FU3:GD3)</f>
        <v>6874.6410969349181</v>
      </c>
      <c r="GG3" s="19">
        <v>15403</v>
      </c>
      <c r="GH3" s="19">
        <v>15526.5</v>
      </c>
      <c r="GI3" s="19">
        <v>14881.6</v>
      </c>
      <c r="GJ3" s="19">
        <v>11669.7</v>
      </c>
      <c r="GK3" s="19">
        <v>9172.5</v>
      </c>
      <c r="GL3" s="19">
        <v>9653.9</v>
      </c>
      <c r="GM3" s="19">
        <v>10795.5</v>
      </c>
      <c r="GN3" s="19">
        <v>12903</v>
      </c>
      <c r="GO3" s="19">
        <v>14582.1</v>
      </c>
      <c r="GP3" s="19">
        <v>12598.7</v>
      </c>
      <c r="GQ3" s="19">
        <f t="shared" ref="GQ3:GQ66" si="46">AVERAGE(GG3:GP3)</f>
        <v>12718.65</v>
      </c>
      <c r="GR3" s="19">
        <f t="shared" ref="GR3:GR66" si="47">_xlfn.STDEV.S(GG3:GP3)</f>
        <v>2358.3328029445897</v>
      </c>
      <c r="GS3" s="19">
        <v>7530.5</v>
      </c>
      <c r="GT3" s="19">
        <v>7558.9</v>
      </c>
      <c r="GU3" s="19">
        <v>5928.6</v>
      </c>
      <c r="GV3" s="19">
        <v>5644.6</v>
      </c>
      <c r="GW3" s="19">
        <v>5243.9</v>
      </c>
      <c r="GX3" s="19">
        <v>6200.8</v>
      </c>
      <c r="GY3" s="19">
        <v>6859</v>
      </c>
      <c r="GZ3" s="19">
        <v>6178.8</v>
      </c>
      <c r="HA3" s="19">
        <v>5230.5</v>
      </c>
      <c r="HB3" s="19">
        <v>7993</v>
      </c>
      <c r="HC3" s="19">
        <f t="shared" ref="HC3:HC66" si="48">AVERAGE(GS3:HB3)</f>
        <v>6436.8600000000006</v>
      </c>
      <c r="HD3" s="19">
        <f t="shared" ref="HD3:HD66" si="49">_xlfn.STDEV.S(GS3:HB3)</f>
        <v>996.74902246140675</v>
      </c>
      <c r="HE3" s="19">
        <v>13393.6</v>
      </c>
      <c r="HF3" s="19">
        <v>13950.5</v>
      </c>
      <c r="HG3" s="19">
        <v>11946.5</v>
      </c>
      <c r="HH3" s="19">
        <v>10144.5</v>
      </c>
      <c r="HI3" s="19">
        <v>9987.7000000000007</v>
      </c>
      <c r="HJ3" s="19">
        <v>11074.6</v>
      </c>
      <c r="HK3" s="19">
        <v>10348.1</v>
      </c>
      <c r="HL3" s="19">
        <v>11771.3</v>
      </c>
      <c r="HM3" s="19">
        <v>10397.9</v>
      </c>
      <c r="HN3" s="19">
        <v>7604.3</v>
      </c>
      <c r="HO3" s="19">
        <f t="shared" ref="HO3:HO66" si="50">AVERAGE(HE3:HN3)</f>
        <v>11061.900000000001</v>
      </c>
      <c r="HP3" s="19">
        <f t="shared" ref="HP3:HP66" si="51">_xlfn.STDEV.S(HE3:HN3)</f>
        <v>1824.7585611983409</v>
      </c>
      <c r="HQ3" s="19">
        <v>2531.6</v>
      </c>
      <c r="HR3" s="19">
        <v>2516</v>
      </c>
      <c r="HS3" s="19">
        <v>1842.7</v>
      </c>
      <c r="HT3" s="19">
        <v>1594.3</v>
      </c>
      <c r="HU3" s="19">
        <v>1485.2</v>
      </c>
      <c r="HV3" s="19">
        <v>1225</v>
      </c>
      <c r="HW3" s="19">
        <v>992.1</v>
      </c>
      <c r="HX3" s="19">
        <v>1028.3</v>
      </c>
      <c r="HY3" s="19">
        <v>874.9</v>
      </c>
      <c r="HZ3" s="19">
        <v>844</v>
      </c>
      <c r="IA3" s="19">
        <f t="shared" ref="IA3:IA66" si="52">AVERAGE(HQ3:HZ3)</f>
        <v>1493.41</v>
      </c>
      <c r="IB3" s="19">
        <f t="shared" ref="IB3:IB66" si="53">_xlfn.STDEV.S(HQ3:HZ3)</f>
        <v>632.43351947501594</v>
      </c>
      <c r="IC3" s="19">
        <v>34795.5</v>
      </c>
      <c r="ID3" s="19">
        <v>35190.800000000003</v>
      </c>
      <c r="IE3" s="19">
        <v>30648</v>
      </c>
      <c r="IF3" s="19">
        <v>23351.1</v>
      </c>
      <c r="IG3" s="19">
        <v>21887.200000000001</v>
      </c>
      <c r="IH3" s="19">
        <v>24776.400000000001</v>
      </c>
      <c r="II3" s="19">
        <v>24599.200000000001</v>
      </c>
      <c r="IJ3" s="19">
        <v>28224.400000000001</v>
      </c>
      <c r="IK3" s="19">
        <v>29743</v>
      </c>
      <c r="IL3" s="19">
        <v>28038.6</v>
      </c>
      <c r="IM3" s="19">
        <f t="shared" ref="IM3:IM66" si="54">AVERAGE(IC3:IL3)</f>
        <v>28125.420000000002</v>
      </c>
      <c r="IN3" s="19">
        <f t="shared" ref="IN3:IN66" si="55">_xlfn.STDEV.S(IC3:IL3)</f>
        <v>4579.7447053544811</v>
      </c>
      <c r="IO3" s="19">
        <v>0</v>
      </c>
      <c r="IP3" s="19">
        <v>0</v>
      </c>
      <c r="IQ3" s="19">
        <v>0</v>
      </c>
      <c r="IR3" s="19">
        <v>0</v>
      </c>
      <c r="IS3" s="19">
        <v>0</v>
      </c>
      <c r="IT3" s="19">
        <v>0</v>
      </c>
      <c r="IU3" s="19">
        <v>0</v>
      </c>
      <c r="IV3" s="19">
        <v>0</v>
      </c>
      <c r="IW3" s="19">
        <v>0</v>
      </c>
      <c r="IX3" s="19">
        <v>0</v>
      </c>
      <c r="IY3" s="19">
        <f t="shared" ref="IY3:IY66" si="56">AVERAGE(IO3:IX3)</f>
        <v>0</v>
      </c>
      <c r="IZ3" s="19">
        <f t="shared" ref="IZ3:IZ66" si="57">_xlfn.STDEV.S(IO3:IX3)</f>
        <v>0</v>
      </c>
      <c r="JA3" s="19">
        <v>6053.6</v>
      </c>
      <c r="JB3" s="19">
        <v>5320.2</v>
      </c>
      <c r="JC3" s="19">
        <v>7508.9</v>
      </c>
      <c r="JD3" s="19">
        <v>3652.2</v>
      </c>
      <c r="JE3" s="19">
        <v>3992.7</v>
      </c>
      <c r="JF3" s="19">
        <v>3457.1</v>
      </c>
      <c r="JG3" s="19">
        <v>2841.8</v>
      </c>
      <c r="JH3" s="19">
        <v>4457.1000000000004</v>
      </c>
      <c r="JI3" s="19">
        <v>3765.1</v>
      </c>
      <c r="JJ3" s="19">
        <v>2228.1999999999998</v>
      </c>
      <c r="JK3" s="19">
        <f t="shared" ref="JK3:JK66" si="58">AVERAGE(JA3:JJ3)</f>
        <v>4327.6899999999996</v>
      </c>
      <c r="JL3" s="19">
        <f t="shared" ref="JL3:JL66" si="59">_xlfn.STDEV.S(JA3:JJ3)</f>
        <v>1576.189226125962</v>
      </c>
      <c r="JM3" s="19">
        <v>786.1</v>
      </c>
      <c r="JN3" s="19">
        <v>323.7</v>
      </c>
      <c r="JO3" s="19">
        <v>259.2</v>
      </c>
      <c r="JP3" s="19">
        <v>164.5</v>
      </c>
      <c r="JQ3" s="19">
        <v>18.2</v>
      </c>
      <c r="JR3" s="19">
        <v>17.3</v>
      </c>
      <c r="JS3" s="19">
        <v>831</v>
      </c>
      <c r="JT3" s="19">
        <v>790.6</v>
      </c>
      <c r="JU3" s="19">
        <v>600.29999999999995</v>
      </c>
      <c r="JV3" s="19">
        <v>467.9</v>
      </c>
      <c r="JW3" s="19">
        <f t="shared" ref="JW3:JW66" si="60">AVERAGE(JM3:JV3)</f>
        <v>425.87999999999994</v>
      </c>
      <c r="JX3" s="19">
        <f t="shared" ref="JX3:JX66" si="61">_xlfn.STDEV.S(JM3:JV3)</f>
        <v>316.01203141652707</v>
      </c>
      <c r="JY3" s="19">
        <v>8563.2000000000007</v>
      </c>
      <c r="JZ3" s="19">
        <v>9882.6</v>
      </c>
      <c r="KA3" s="19">
        <v>7113.5</v>
      </c>
      <c r="KB3" s="19">
        <v>7853</v>
      </c>
      <c r="KC3" s="19">
        <v>5161.6000000000004</v>
      </c>
      <c r="KD3" s="19">
        <v>6179.5</v>
      </c>
      <c r="KE3" s="19">
        <v>7122.7</v>
      </c>
      <c r="KF3" s="19">
        <v>7655.3</v>
      </c>
      <c r="KG3" s="19">
        <v>10216.700000000001</v>
      </c>
      <c r="KH3" s="19">
        <v>9902.6</v>
      </c>
      <c r="KI3" s="19">
        <f t="shared" ref="KI3:KI66" si="62">AVERAGE(JY3:KH3)</f>
        <v>7965.0700000000015</v>
      </c>
      <c r="KJ3" s="19">
        <f t="shared" ref="KJ3:KJ66" si="63">_xlfn.STDEV.S(JY3:KH3)</f>
        <v>1681.583943819368</v>
      </c>
      <c r="KK3" s="19">
        <v>47269.9</v>
      </c>
      <c r="KL3" s="19">
        <v>47478.400000000001</v>
      </c>
      <c r="KM3" s="19">
        <v>41666.6</v>
      </c>
      <c r="KN3" s="19">
        <v>32671.8</v>
      </c>
      <c r="KO3" s="19">
        <v>30014.2</v>
      </c>
      <c r="KP3" s="19">
        <v>31430.7</v>
      </c>
      <c r="KQ3" s="19">
        <v>34017.1</v>
      </c>
      <c r="KR3" s="19">
        <v>38367.5</v>
      </c>
      <c r="KS3" s="19">
        <v>40437.699999999997</v>
      </c>
      <c r="KT3" s="19">
        <v>32567</v>
      </c>
      <c r="KU3" s="19">
        <f t="shared" ref="KU3:KU66" si="64">AVERAGE(KK3:KT3)</f>
        <v>37592.090000000004</v>
      </c>
      <c r="KV3" s="19">
        <f t="shared" ref="KV3:KV66" si="65">_xlfn.STDEV.S(KK3:KT3)</f>
        <v>6449.1860017713807</v>
      </c>
      <c r="KW3" s="19">
        <v>54800.4</v>
      </c>
      <c r="KX3" s="19">
        <v>55037.4</v>
      </c>
      <c r="KY3" s="19">
        <v>47595.199999999997</v>
      </c>
      <c r="KZ3" s="19">
        <v>38316.400000000001</v>
      </c>
      <c r="LA3" s="19">
        <v>35258.1</v>
      </c>
      <c r="LB3" s="19">
        <v>37631.5</v>
      </c>
      <c r="LC3" s="19">
        <v>40876.1</v>
      </c>
      <c r="LD3" s="19">
        <v>44546.3</v>
      </c>
      <c r="LE3" s="19">
        <v>45668.2</v>
      </c>
      <c r="LF3" s="19">
        <v>40559.9</v>
      </c>
      <c r="LG3" s="19">
        <f t="shared" ref="LG3:LG66" si="66">AVERAGE(KW3:LF3)</f>
        <v>44028.95</v>
      </c>
      <c r="LH3" s="19">
        <f t="shared" ref="LH3:LH66" si="67">_xlfn.STDEV.S(KW3:LF3)</f>
        <v>6874.6410969349181</v>
      </c>
      <c r="LI3" s="19">
        <v>6053.63</v>
      </c>
      <c r="LJ3" s="19">
        <v>5320.18</v>
      </c>
      <c r="LK3" s="19">
        <v>7508.94</v>
      </c>
      <c r="LL3" s="19">
        <v>3652.18</v>
      </c>
      <c r="LM3" s="19">
        <v>3992.69</v>
      </c>
      <c r="LN3" s="19">
        <v>3457.15</v>
      </c>
      <c r="LO3" s="19">
        <v>2841.75</v>
      </c>
      <c r="LP3" s="19">
        <v>4457.1499999999996</v>
      </c>
      <c r="LQ3" s="19">
        <v>3765.11</v>
      </c>
      <c r="LR3" s="19">
        <v>2228.1999999999998</v>
      </c>
      <c r="LS3" s="19">
        <f t="shared" ref="LS3:LS66" si="68">AVERAGE(LI3:LR3)</f>
        <v>4327.6980000000003</v>
      </c>
      <c r="LT3" s="19">
        <f t="shared" ref="LT3:LT66" si="69">_xlfn.STDEV.S(LI3:LR3)</f>
        <v>1576.203864033949</v>
      </c>
      <c r="LU3" s="19">
        <v>9349.33</v>
      </c>
      <c r="LV3" s="19">
        <v>10206.370000000001</v>
      </c>
      <c r="LW3" s="19">
        <v>7372.63</v>
      </c>
      <c r="LX3" s="19">
        <v>8017.5</v>
      </c>
      <c r="LY3" s="19">
        <v>5179.82</v>
      </c>
      <c r="LZ3" s="19">
        <v>6196.77</v>
      </c>
      <c r="MA3" s="19">
        <v>7953.76</v>
      </c>
      <c r="MB3" s="19">
        <v>8445.89</v>
      </c>
      <c r="MC3" s="19">
        <v>10816.97</v>
      </c>
      <c r="MD3" s="19">
        <v>10370.5</v>
      </c>
      <c r="ME3" s="19">
        <f t="shared" ref="ME3:ME66" si="70">AVERAGE(LU3:MD3)</f>
        <v>8390.9539999999997</v>
      </c>
      <c r="MF3" s="19">
        <f t="shared" ref="MF3:MF66" si="71">_xlfn.STDEV.S(LU3:MD3)</f>
        <v>1841.3403637761053</v>
      </c>
      <c r="MG3" s="19">
        <v>7505.3</v>
      </c>
      <c r="MH3" s="19">
        <v>6314.9</v>
      </c>
      <c r="MI3" s="19">
        <v>6577.2</v>
      </c>
      <c r="MJ3" s="19">
        <v>3294</v>
      </c>
      <c r="MK3" s="19">
        <v>1960.8</v>
      </c>
      <c r="ML3" s="19">
        <v>1316</v>
      </c>
      <c r="MM3" s="19">
        <v>1845.4</v>
      </c>
      <c r="MN3" s="19">
        <v>2539.1999999999998</v>
      </c>
      <c r="MO3" s="19">
        <v>3241</v>
      </c>
      <c r="MP3" s="19">
        <v>-1379.5</v>
      </c>
      <c r="MQ3" s="19">
        <f t="shared" ref="MQ3:MQ66" si="72">AVERAGE(MG3:MP3)</f>
        <v>3321.4300000000003</v>
      </c>
      <c r="MR3" s="19">
        <f t="shared" ref="MR3:MR66" si="73">_xlfn.STDEV.S(MG3:MP3)</f>
        <v>2745.4051549007386</v>
      </c>
    </row>
    <row r="4" spans="1:356" ht="14" customHeight="1" outlineLevel="1" x14ac:dyDescent="0.15">
      <c r="A4" s="1" t="s">
        <v>259</v>
      </c>
      <c r="B4" s="1" t="s">
        <v>260</v>
      </c>
      <c r="C4" s="3" t="s">
        <v>261</v>
      </c>
      <c r="D4" s="4" t="s">
        <v>262</v>
      </c>
      <c r="E4" s="2" t="s">
        <v>250</v>
      </c>
      <c r="F4" s="5" t="s">
        <v>251</v>
      </c>
      <c r="G4" s="5" t="s">
        <v>252</v>
      </c>
      <c r="H4" s="2" t="s">
        <v>258</v>
      </c>
      <c r="I4" s="19">
        <f t="shared" si="0"/>
        <v>1.4063547010075594</v>
      </c>
      <c r="J4" s="19">
        <f t="shared" si="6"/>
        <v>0.34100103824884803</v>
      </c>
      <c r="K4" s="19">
        <f t="shared" si="1"/>
        <v>0.27203070242226068</v>
      </c>
      <c r="L4" s="19">
        <f t="shared" si="7"/>
        <v>1</v>
      </c>
      <c r="M4" s="19">
        <f t="shared" si="8"/>
        <v>0</v>
      </c>
      <c r="N4" s="19">
        <f t="shared" si="9"/>
        <v>1043.58</v>
      </c>
      <c r="O4" s="19">
        <f t="shared" si="9"/>
        <v>153.9414737273018</v>
      </c>
      <c r="P4" s="19">
        <f t="shared" si="10"/>
        <v>5.0365724894480417</v>
      </c>
      <c r="Q4" s="19">
        <f t="shared" si="11"/>
        <v>1.2907936764569656E-2</v>
      </c>
      <c r="R4" s="19">
        <f t="shared" si="12"/>
        <v>-4.3499129037376676</v>
      </c>
      <c r="S4" s="19">
        <f t="shared" si="13"/>
        <v>0</v>
      </c>
      <c r="T4" s="19">
        <f t="shared" si="14"/>
        <v>1</v>
      </c>
      <c r="U4" s="19">
        <f t="shared" si="15"/>
        <v>2.4823311777633721E-3</v>
      </c>
      <c r="V4" s="19">
        <f t="shared" si="2"/>
        <v>-4.8367703854842242E-3</v>
      </c>
      <c r="W4" s="19">
        <f t="shared" si="2"/>
        <v>0.11807697567349916</v>
      </c>
      <c r="X4" s="19">
        <f t="shared" si="2"/>
        <v>9.1379837969301145E-2</v>
      </c>
      <c r="Y4" s="19">
        <f t="shared" si="2"/>
        <v>8.4950139385208331E-2</v>
      </c>
      <c r="Z4" s="19">
        <f t="shared" si="2"/>
        <v>5.1582613021578259E-2</v>
      </c>
      <c r="AA4" s="19">
        <f t="shared" si="2"/>
        <v>1.0679514489542083E-2</v>
      </c>
      <c r="AB4" s="19">
        <f t="shared" si="2"/>
        <v>0.233570725493602</v>
      </c>
      <c r="AC4" s="19">
        <f t="shared" si="2"/>
        <v>0.17862222311251777</v>
      </c>
      <c r="AD4" s="19">
        <f t="shared" si="2"/>
        <v>0.21594079096648466</v>
      </c>
      <c r="AE4" s="19">
        <f t="shared" si="16"/>
        <v>9.8244838090401257E-2</v>
      </c>
      <c r="AF4" s="19">
        <f t="shared" si="17"/>
        <v>8.7486172209715218E-2</v>
      </c>
      <c r="AG4" s="19">
        <f t="shared" si="18"/>
        <v>1.8773167523615929E-2</v>
      </c>
      <c r="AH4" s="19">
        <f t="shared" si="3"/>
        <v>-5.3593056116269688E-2</v>
      </c>
      <c r="AI4" s="19">
        <f t="shared" si="3"/>
        <v>1.2439570994077156</v>
      </c>
      <c r="AJ4" s="19">
        <f t="shared" si="3"/>
        <v>0.91759663593724738</v>
      </c>
      <c r="AK4" s="19">
        <f t="shared" si="3"/>
        <v>0.89910891089108913</v>
      </c>
      <c r="AL4" s="19">
        <f t="shared" si="3"/>
        <v>0.5431034482758621</v>
      </c>
      <c r="AM4" s="19">
        <f t="shared" si="3"/>
        <v>0.15375115776474221</v>
      </c>
      <c r="AN4" s="19">
        <f t="shared" si="3"/>
        <v>3.1788810086682431</v>
      </c>
      <c r="AO4" s="19">
        <f t="shared" si="3"/>
        <v>2.1575127026373093</v>
      </c>
      <c r="AP4" s="19">
        <f t="shared" si="3"/>
        <v>2.9512039401678214</v>
      </c>
      <c r="AQ4" s="19">
        <f t="shared" si="19"/>
        <v>1.2010295015157375</v>
      </c>
      <c r="AR4" s="19">
        <f t="shared" si="20"/>
        <v>1.1815557868657509</v>
      </c>
      <c r="AS4" s="19">
        <f t="shared" si="21"/>
        <v>3.4028349733408467E-3</v>
      </c>
      <c r="AT4" s="19">
        <f t="shared" si="4"/>
        <v>-9.542121909143185E-3</v>
      </c>
      <c r="AU4" s="19">
        <f t="shared" si="4"/>
        <v>0.19519240430021101</v>
      </c>
      <c r="AV4" s="19">
        <f t="shared" si="4"/>
        <v>0.13960899147360262</v>
      </c>
      <c r="AW4" s="19">
        <f t="shared" si="4"/>
        <v>0.10921226698737223</v>
      </c>
      <c r="AX4" s="19">
        <f t="shared" si="4"/>
        <v>5.8675123492448987E-2</v>
      </c>
      <c r="AY4" s="19">
        <f t="shared" si="4"/>
        <v>1.6525451850540895E-2</v>
      </c>
      <c r="AZ4" s="19">
        <f t="shared" si="4"/>
        <v>0.25103791616659998</v>
      </c>
      <c r="BA4" s="19">
        <f t="shared" si="4"/>
        <v>0.22594513328152976</v>
      </c>
      <c r="BB4" s="19">
        <f t="shared" si="4"/>
        <v>0.26534746026799622</v>
      </c>
      <c r="BC4" s="19">
        <f t="shared" si="22"/>
        <v>0.12554054608844994</v>
      </c>
      <c r="BD4" s="19">
        <f t="shared" si="23"/>
        <v>0.10552134205673418</v>
      </c>
      <c r="BE4" s="19">
        <f t="shared" si="5"/>
        <v>1.3708223156617105</v>
      </c>
      <c r="BF4" s="19">
        <f t="shared" si="5"/>
        <v>1.9728292121909141</v>
      </c>
      <c r="BG4" s="19">
        <f t="shared" si="5"/>
        <v>1.653094544358485</v>
      </c>
      <c r="BH4" s="19">
        <f t="shared" si="5"/>
        <v>1.5277876890141122</v>
      </c>
      <c r="BI4" s="19">
        <f t="shared" si="5"/>
        <v>1.2856043295249548</v>
      </c>
      <c r="BJ4" s="19">
        <f t="shared" si="5"/>
        <v>1.1374980842460183</v>
      </c>
      <c r="BK4" s="19">
        <f t="shared" si="5"/>
        <v>1.5473972966396035</v>
      </c>
      <c r="BL4" s="19">
        <f t="shared" si="5"/>
        <v>1.0747833044405921</v>
      </c>
      <c r="BM4" s="19">
        <f t="shared" si="5"/>
        <v>1.2649329369235447</v>
      </c>
      <c r="BN4" s="19">
        <f t="shared" si="5"/>
        <v>1.2287972970756589</v>
      </c>
      <c r="BO4" s="19">
        <f t="shared" si="24"/>
        <v>1.4063547010075594</v>
      </c>
      <c r="BP4" s="19">
        <f t="shared" si="25"/>
        <v>0.27203070242226068</v>
      </c>
      <c r="BQ4" s="19">
        <v>6127.5</v>
      </c>
      <c r="BR4" s="19">
        <v>8989.2000000000007</v>
      </c>
      <c r="BS4" s="19">
        <v>11676.2</v>
      </c>
      <c r="BT4" s="19">
        <v>11290.6</v>
      </c>
      <c r="BU4" s="19">
        <v>9742</v>
      </c>
      <c r="BV4" s="19">
        <v>9242.9</v>
      </c>
      <c r="BW4" s="19">
        <v>11276.1</v>
      </c>
      <c r="BX4" s="19">
        <v>9187.5</v>
      </c>
      <c r="BY4" s="19">
        <v>12301.2</v>
      </c>
      <c r="BZ4" s="19">
        <v>11137.1</v>
      </c>
      <c r="CA4" s="19">
        <f t="shared" si="26"/>
        <v>10097.030000000001</v>
      </c>
      <c r="CB4" s="19">
        <f t="shared" si="27"/>
        <v>1823.1836989483868</v>
      </c>
      <c r="CC4" s="19">
        <v>6324.7</v>
      </c>
      <c r="CD4" s="19">
        <v>10978.4</v>
      </c>
      <c r="CE4" s="19">
        <v>13162.6</v>
      </c>
      <c r="CF4" s="19">
        <v>12417.4</v>
      </c>
      <c r="CG4" s="19">
        <v>10689.8</v>
      </c>
      <c r="CH4" s="19">
        <v>9648.6</v>
      </c>
      <c r="CI4" s="19">
        <v>13989.4</v>
      </c>
      <c r="CJ4" s="19">
        <v>12089.7</v>
      </c>
      <c r="CK4" s="19">
        <v>14976.3</v>
      </c>
      <c r="CL4" s="19">
        <v>14984.2</v>
      </c>
      <c r="CM4" s="19">
        <f t="shared" si="28"/>
        <v>11926.109999999999</v>
      </c>
      <c r="CN4" s="19">
        <f t="shared" si="29"/>
        <v>2660.393384215542</v>
      </c>
      <c r="CO4" s="19">
        <v>6263</v>
      </c>
      <c r="CP4" s="19">
        <v>7448</v>
      </c>
      <c r="CQ4" s="19">
        <v>9912.6</v>
      </c>
      <c r="CR4" s="19">
        <v>9678.6</v>
      </c>
      <c r="CS4" s="19">
        <v>9478.7000000000007</v>
      </c>
      <c r="CT4" s="19">
        <v>9356.7999999999993</v>
      </c>
      <c r="CU4" s="19">
        <v>9658.7000000000007</v>
      </c>
      <c r="CV4" s="19">
        <v>9454.7999999999993</v>
      </c>
      <c r="CW4" s="19">
        <v>10738.8</v>
      </c>
      <c r="CX4" s="19">
        <v>11041.8</v>
      </c>
      <c r="CY4" s="19">
        <f t="shared" si="30"/>
        <v>9303.18</v>
      </c>
      <c r="CZ4" s="19">
        <f t="shared" si="31"/>
        <v>1432.3093216511884</v>
      </c>
      <c r="DA4" s="19">
        <v>3125.6</v>
      </c>
      <c r="DB4" s="19">
        <v>3597.1</v>
      </c>
      <c r="DC4" s="19">
        <v>4494.3999999999996</v>
      </c>
      <c r="DD4" s="19">
        <v>4378.7</v>
      </c>
      <c r="DE4" s="19">
        <v>4176.7</v>
      </c>
      <c r="DF4" s="19">
        <v>4086.6</v>
      </c>
      <c r="DG4" s="19">
        <v>4258.8</v>
      </c>
      <c r="DH4" s="19">
        <v>4140.2</v>
      </c>
      <c r="DI4" s="19">
        <v>4798</v>
      </c>
      <c r="DJ4" s="19">
        <v>4950.7</v>
      </c>
      <c r="DK4" s="19">
        <f t="shared" si="32"/>
        <v>4200.6799999999994</v>
      </c>
      <c r="DL4" s="19">
        <f t="shared" si="33"/>
        <v>535.20656614474626</v>
      </c>
      <c r="DM4" s="19">
        <v>836.3</v>
      </c>
      <c r="DN4" s="19">
        <v>990.8</v>
      </c>
      <c r="DO4" s="19">
        <v>1249.4000000000001</v>
      </c>
      <c r="DP4" s="19">
        <v>1236.5999999999999</v>
      </c>
      <c r="DQ4" s="19">
        <v>1010</v>
      </c>
      <c r="DR4" s="19">
        <v>916.4</v>
      </c>
      <c r="DS4" s="19">
        <v>971.7</v>
      </c>
      <c r="DT4" s="19">
        <v>888.3</v>
      </c>
      <c r="DU4" s="19">
        <v>1239.9000000000001</v>
      </c>
      <c r="DV4" s="19">
        <v>1096.4000000000001</v>
      </c>
      <c r="DW4" s="19">
        <f t="shared" si="34"/>
        <v>1043.58</v>
      </c>
      <c r="DX4" s="19">
        <f t="shared" si="35"/>
        <v>153.9414737273018</v>
      </c>
      <c r="DY4" s="19">
        <v>638.5</v>
      </c>
      <c r="DZ4" s="19">
        <v>758.9</v>
      </c>
      <c r="EA4" s="19">
        <v>969.7</v>
      </c>
      <c r="EB4" s="19">
        <v>971</v>
      </c>
      <c r="EC4" s="19">
        <v>753.5</v>
      </c>
      <c r="ED4" s="19">
        <v>672.9</v>
      </c>
      <c r="EE4" s="19">
        <v>735.4</v>
      </c>
      <c r="EF4" s="19">
        <v>641.20000000000005</v>
      </c>
      <c r="EG4" s="19">
        <v>991.1</v>
      </c>
      <c r="EH4" s="19">
        <v>828.2</v>
      </c>
      <c r="EI4" s="19">
        <f t="shared" si="36"/>
        <v>796.04</v>
      </c>
      <c r="EJ4" s="19">
        <f t="shared" si="37"/>
        <v>137.70961557648158</v>
      </c>
      <c r="EK4" s="19">
        <v>376</v>
      </c>
      <c r="EL4" s="19">
        <v>417.7</v>
      </c>
      <c r="EM4" s="19">
        <v>494.2</v>
      </c>
      <c r="EN4" s="19">
        <v>484.1</v>
      </c>
      <c r="EO4" s="19">
        <v>408.8</v>
      </c>
      <c r="EP4" s="19">
        <v>504.3</v>
      </c>
      <c r="EQ4" s="19">
        <v>429.6</v>
      </c>
      <c r="ER4" s="19">
        <v>388</v>
      </c>
      <c r="ES4" s="19">
        <v>635.4</v>
      </c>
      <c r="ET4" s="19">
        <v>570</v>
      </c>
      <c r="EU4" s="19">
        <f t="shared" si="38"/>
        <v>470.81000000000006</v>
      </c>
      <c r="EV4" s="19">
        <f t="shared" si="39"/>
        <v>83.655662622974233</v>
      </c>
      <c r="EW4" s="19">
        <v>598.1</v>
      </c>
      <c r="EX4" s="19">
        <v>1112.5</v>
      </c>
      <c r="EY4" s="19">
        <v>104.7</v>
      </c>
      <c r="EZ4" s="19">
        <v>90.8</v>
      </c>
      <c r="FA4" s="19">
        <v>135.19999999999999</v>
      </c>
      <c r="FB4" s="19">
        <v>546.9</v>
      </c>
      <c r="FC4" s="19">
        <v>896.5</v>
      </c>
      <c r="FD4" s="19">
        <v>418.7</v>
      </c>
      <c r="FE4" s="19">
        <v>835</v>
      </c>
      <c r="FF4" s="19">
        <v>601.4</v>
      </c>
      <c r="FG4" s="19">
        <f t="shared" si="40"/>
        <v>533.9799999999999</v>
      </c>
      <c r="FH4" s="19">
        <f t="shared" si="41"/>
        <v>352.53805720486105</v>
      </c>
      <c r="FI4" s="19">
        <v>1291.8</v>
      </c>
      <c r="FJ4" s="19">
        <v>1284</v>
      </c>
      <c r="FK4" s="19">
        <v>1432</v>
      </c>
      <c r="FL4" s="19">
        <v>1434.6</v>
      </c>
      <c r="FM4" s="19">
        <v>1446.3</v>
      </c>
      <c r="FN4" s="19">
        <v>1394.1</v>
      </c>
      <c r="FO4" s="19">
        <v>1369</v>
      </c>
      <c r="FP4" s="19">
        <v>3798.5</v>
      </c>
      <c r="FQ4" s="19">
        <v>3842.6</v>
      </c>
      <c r="FR4" s="19">
        <v>4200.1000000000004</v>
      </c>
      <c r="FS4" s="19">
        <f t="shared" si="42"/>
        <v>2149.3000000000002</v>
      </c>
      <c r="FT4" s="19">
        <f t="shared" si="43"/>
        <v>1246.1351817162981</v>
      </c>
      <c r="FU4" s="19">
        <v>4613.8</v>
      </c>
      <c r="FV4" s="19">
        <v>5564.8</v>
      </c>
      <c r="FW4" s="19">
        <v>7962.4</v>
      </c>
      <c r="FX4" s="19">
        <v>8127.7</v>
      </c>
      <c r="FY4" s="19">
        <v>8315</v>
      </c>
      <c r="FZ4" s="19">
        <v>8482.2999999999993</v>
      </c>
      <c r="GA4" s="19">
        <v>9040.6</v>
      </c>
      <c r="GB4" s="19">
        <v>11248.5</v>
      </c>
      <c r="GC4" s="19">
        <v>11839.6</v>
      </c>
      <c r="GD4" s="19">
        <v>12194.2</v>
      </c>
      <c r="GE4" s="19">
        <f t="shared" si="44"/>
        <v>8738.89</v>
      </c>
      <c r="GF4" s="19">
        <f t="shared" si="45"/>
        <v>2500.1325944615232</v>
      </c>
      <c r="GG4" s="19">
        <v>613.79999999999995</v>
      </c>
      <c r="GH4" s="19">
        <v>1059.4000000000001</v>
      </c>
      <c r="GI4" s="19">
        <v>1658.9</v>
      </c>
      <c r="GJ4" s="19">
        <v>1225.5</v>
      </c>
      <c r="GK4" s="19">
        <v>1043.3</v>
      </c>
      <c r="GL4" s="19">
        <v>1044.7</v>
      </c>
      <c r="GM4" s="19">
        <v>1045.9000000000001</v>
      </c>
      <c r="GN4" s="19">
        <v>3242.5</v>
      </c>
      <c r="GO4" s="19">
        <v>3510.1</v>
      </c>
      <c r="GP4" s="19">
        <v>3837.1</v>
      </c>
      <c r="GQ4" s="19">
        <f t="shared" si="46"/>
        <v>1828.1200000000001</v>
      </c>
      <c r="GR4" s="19">
        <f t="shared" si="47"/>
        <v>1209.4248116816154</v>
      </c>
      <c r="GS4" s="19">
        <v>1210.7</v>
      </c>
      <c r="GT4" s="19">
        <v>1516.2</v>
      </c>
      <c r="GU4" s="19">
        <v>2002.9</v>
      </c>
      <c r="GV4" s="19">
        <v>2460.6</v>
      </c>
      <c r="GW4" s="19">
        <v>2916.2</v>
      </c>
      <c r="GX4" s="19">
        <v>3415.2</v>
      </c>
      <c r="GY4" s="19">
        <v>3550.8</v>
      </c>
      <c r="GZ4" s="19">
        <v>3549.1</v>
      </c>
      <c r="HA4" s="19">
        <v>3559.5</v>
      </c>
      <c r="HB4" s="19">
        <v>3128.3</v>
      </c>
      <c r="HC4" s="19">
        <f t="shared" si="48"/>
        <v>2730.95</v>
      </c>
      <c r="HD4" s="19">
        <f t="shared" si="49"/>
        <v>886.83862649551224</v>
      </c>
      <c r="HE4" s="19">
        <v>104.2</v>
      </c>
      <c r="HF4" s="19">
        <v>132.4</v>
      </c>
      <c r="HG4" s="19">
        <v>344.8</v>
      </c>
      <c r="HH4" s="19">
        <v>354.1</v>
      </c>
      <c r="HI4" s="19">
        <v>378.1</v>
      </c>
      <c r="HJ4" s="19">
        <v>371.7</v>
      </c>
      <c r="HK4" s="19">
        <v>379.9</v>
      </c>
      <c r="HL4" s="19">
        <v>408.2</v>
      </c>
      <c r="HM4" s="19">
        <v>437.5</v>
      </c>
      <c r="HN4" s="19">
        <v>496.6</v>
      </c>
      <c r="HO4" s="19">
        <f t="shared" si="50"/>
        <v>340.75</v>
      </c>
      <c r="HP4" s="19">
        <f t="shared" si="51"/>
        <v>125.45259618233851</v>
      </c>
      <c r="HQ4" s="19">
        <v>2308.6</v>
      </c>
      <c r="HR4" s="19">
        <v>2556.6</v>
      </c>
      <c r="HS4" s="19">
        <v>3937</v>
      </c>
      <c r="HT4" s="19">
        <v>4174.8</v>
      </c>
      <c r="HU4" s="19">
        <v>4325.8999999999996</v>
      </c>
      <c r="HV4" s="19">
        <v>4168.5</v>
      </c>
      <c r="HW4" s="19">
        <v>4362.5</v>
      </c>
      <c r="HX4" s="19">
        <v>4432.2</v>
      </c>
      <c r="HY4" s="19">
        <v>4538.2</v>
      </c>
      <c r="HZ4" s="19">
        <v>4659</v>
      </c>
      <c r="IA4" s="19">
        <f t="shared" si="52"/>
        <v>3946.3300000000004</v>
      </c>
      <c r="IB4" s="19">
        <f t="shared" si="53"/>
        <v>825.07260697333493</v>
      </c>
      <c r="IC4" s="19">
        <v>3184.2</v>
      </c>
      <c r="ID4" s="19">
        <v>3989.4</v>
      </c>
      <c r="IE4" s="19">
        <v>4741</v>
      </c>
      <c r="IF4" s="19">
        <v>4940.7</v>
      </c>
      <c r="IG4" s="19">
        <v>5172.8</v>
      </c>
      <c r="IH4" s="19">
        <v>5426.9</v>
      </c>
      <c r="II4" s="19">
        <v>6082.5</v>
      </c>
      <c r="IJ4" s="19">
        <v>5695.5</v>
      </c>
      <c r="IK4" s="19">
        <v>6270</v>
      </c>
      <c r="IL4" s="19">
        <v>6275.5</v>
      </c>
      <c r="IM4" s="19">
        <f t="shared" si="54"/>
        <v>5177.8500000000004</v>
      </c>
      <c r="IN4" s="19">
        <f t="shared" si="55"/>
        <v>1009.9594857110745</v>
      </c>
      <c r="IO4" s="19">
        <v>8.7200000000000006</v>
      </c>
      <c r="IP4" s="19">
        <v>5.8</v>
      </c>
      <c r="IQ4" s="19">
        <v>22</v>
      </c>
      <c r="IR4" s="19">
        <v>18.600000000000001</v>
      </c>
      <c r="IS4" s="19">
        <v>0</v>
      </c>
      <c r="IT4" s="19">
        <v>0</v>
      </c>
      <c r="IU4" s="19">
        <v>0</v>
      </c>
      <c r="IV4" s="19">
        <v>0</v>
      </c>
      <c r="IW4" s="19">
        <v>0</v>
      </c>
      <c r="IX4" s="19">
        <v>0</v>
      </c>
      <c r="IY4" s="19">
        <f t="shared" si="56"/>
        <v>5.5119999999999996</v>
      </c>
      <c r="IZ4" s="19">
        <f t="shared" si="57"/>
        <v>8.4051370535458201</v>
      </c>
      <c r="JA4" s="19">
        <v>0.627</v>
      </c>
      <c r="JB4" s="19">
        <v>0.91600000000000004</v>
      </c>
      <c r="JC4" s="19">
        <v>0.58199999999999996</v>
      </c>
      <c r="JD4" s="19">
        <v>0.59799999999999998</v>
      </c>
      <c r="JE4" s="19">
        <v>0.30599999999999999</v>
      </c>
      <c r="JF4" s="19">
        <v>0.35</v>
      </c>
      <c r="JG4" s="19">
        <v>0.21</v>
      </c>
      <c r="JH4" s="19">
        <v>478</v>
      </c>
      <c r="JI4" s="19">
        <v>462.6</v>
      </c>
      <c r="JJ4" s="19">
        <v>465.1</v>
      </c>
      <c r="JK4" s="19">
        <f t="shared" si="58"/>
        <v>140.92890000000003</v>
      </c>
      <c r="JL4" s="19">
        <f t="shared" si="59"/>
        <v>226.12518907231205</v>
      </c>
      <c r="JM4" s="19">
        <v>0</v>
      </c>
      <c r="JN4" s="19">
        <v>0</v>
      </c>
      <c r="JO4" s="19">
        <v>0</v>
      </c>
      <c r="JP4" s="19">
        <v>0</v>
      </c>
      <c r="JQ4" s="19">
        <v>0</v>
      </c>
      <c r="JR4" s="19">
        <v>0</v>
      </c>
      <c r="JS4" s="19">
        <v>0</v>
      </c>
      <c r="JT4" s="19">
        <v>2017.2</v>
      </c>
      <c r="JU4" s="19">
        <v>2014.5</v>
      </c>
      <c r="JV4" s="19">
        <v>2337.6999999999998</v>
      </c>
      <c r="JW4" s="19">
        <f t="shared" si="60"/>
        <v>636.93999999999994</v>
      </c>
      <c r="JX4" s="19">
        <f t="shared" si="61"/>
        <v>1029.3051455553239</v>
      </c>
      <c r="JY4" s="19">
        <v>604.5</v>
      </c>
      <c r="JZ4" s="19">
        <v>1052.7</v>
      </c>
      <c r="KA4" s="19">
        <v>1636.3</v>
      </c>
      <c r="KB4" s="19">
        <v>1206.3</v>
      </c>
      <c r="KC4" s="19">
        <v>1042.9000000000001</v>
      </c>
      <c r="KD4" s="19">
        <v>1044.3</v>
      </c>
      <c r="KE4" s="19">
        <v>1045.7</v>
      </c>
      <c r="KF4" s="19">
        <v>747.3</v>
      </c>
      <c r="KG4" s="19">
        <v>1033</v>
      </c>
      <c r="KH4" s="19">
        <v>1034.3</v>
      </c>
      <c r="KI4" s="19">
        <f t="shared" si="62"/>
        <v>1044.73</v>
      </c>
      <c r="KJ4" s="19">
        <f t="shared" si="63"/>
        <v>270.52240839613381</v>
      </c>
      <c r="KK4" s="19">
        <v>3403.1</v>
      </c>
      <c r="KL4" s="19">
        <v>4048.6</v>
      </c>
      <c r="KM4" s="19">
        <v>5959.4</v>
      </c>
      <c r="KN4" s="19">
        <v>5667.1</v>
      </c>
      <c r="KO4" s="19">
        <v>5398.8</v>
      </c>
      <c r="KP4" s="19">
        <v>5067.1000000000004</v>
      </c>
      <c r="KQ4" s="19">
        <v>5489.8</v>
      </c>
      <c r="KR4" s="19">
        <v>7699.4</v>
      </c>
      <c r="KS4" s="19">
        <v>8280.1</v>
      </c>
      <c r="KT4" s="19">
        <v>9065.9</v>
      </c>
      <c r="KU4" s="19">
        <f t="shared" si="64"/>
        <v>6007.93</v>
      </c>
      <c r="KV4" s="19">
        <f t="shared" si="65"/>
        <v>1814.8247714923373</v>
      </c>
      <c r="KW4" s="19">
        <v>4613.8</v>
      </c>
      <c r="KX4" s="19">
        <v>5564.8</v>
      </c>
      <c r="KY4" s="19">
        <v>7962.4</v>
      </c>
      <c r="KZ4" s="19">
        <v>8127.7</v>
      </c>
      <c r="LA4" s="19">
        <v>8315</v>
      </c>
      <c r="LB4" s="19">
        <v>8482.2999999999993</v>
      </c>
      <c r="LC4" s="19">
        <v>9040.6</v>
      </c>
      <c r="LD4" s="19">
        <v>11248.5</v>
      </c>
      <c r="LE4" s="19">
        <v>11839.6</v>
      </c>
      <c r="LF4" s="19">
        <v>12194.2</v>
      </c>
      <c r="LG4" s="19">
        <f t="shared" si="66"/>
        <v>8738.89</v>
      </c>
      <c r="LH4" s="19">
        <f t="shared" si="67"/>
        <v>2500.1325944615232</v>
      </c>
      <c r="LI4" s="19">
        <v>9.35</v>
      </c>
      <c r="LJ4" s="19">
        <v>6.71</v>
      </c>
      <c r="LK4" s="19">
        <v>22.6</v>
      </c>
      <c r="LL4" s="19">
        <v>19.18</v>
      </c>
      <c r="LM4" s="19">
        <v>0.30599999999999999</v>
      </c>
      <c r="LN4" s="19">
        <v>0.35</v>
      </c>
      <c r="LO4" s="19">
        <v>0.21</v>
      </c>
      <c r="LP4" s="19">
        <v>477.98</v>
      </c>
      <c r="LQ4" s="19">
        <v>462.59</v>
      </c>
      <c r="LR4" s="19">
        <v>465.12</v>
      </c>
      <c r="LS4" s="19">
        <f t="shared" si="68"/>
        <v>146.43960000000001</v>
      </c>
      <c r="LT4" s="19">
        <f t="shared" si="69"/>
        <v>222.45018859520985</v>
      </c>
      <c r="LU4" s="19">
        <v>604.46</v>
      </c>
      <c r="LV4" s="19">
        <v>1052.67</v>
      </c>
      <c r="LW4" s="19">
        <v>1636.31</v>
      </c>
      <c r="LX4" s="19">
        <v>1206.3</v>
      </c>
      <c r="LY4" s="19">
        <v>1042.95</v>
      </c>
      <c r="LZ4" s="19">
        <v>1044.33</v>
      </c>
      <c r="MA4" s="19">
        <v>1045.72</v>
      </c>
      <c r="MB4" s="19">
        <v>2764.48</v>
      </c>
      <c r="MC4" s="19">
        <v>3047.48</v>
      </c>
      <c r="MD4" s="19">
        <v>3371.97</v>
      </c>
      <c r="ME4" s="19">
        <f t="shared" si="70"/>
        <v>1681.6669999999999</v>
      </c>
      <c r="MF4" s="19">
        <f t="shared" si="71"/>
        <v>994.2994747397679</v>
      </c>
      <c r="MG4" s="19">
        <v>15.7</v>
      </c>
      <c r="MH4" s="19">
        <v>-53.1</v>
      </c>
      <c r="MI4" s="19">
        <v>1554.2</v>
      </c>
      <c r="MJ4" s="19">
        <v>1134.7</v>
      </c>
      <c r="MK4" s="19">
        <v>908.1</v>
      </c>
      <c r="ML4" s="19">
        <v>497.7</v>
      </c>
      <c r="MM4" s="19">
        <v>149.4</v>
      </c>
      <c r="MN4" s="19">
        <v>2823.8</v>
      </c>
      <c r="MO4" s="19">
        <v>2675.1</v>
      </c>
      <c r="MP4" s="19">
        <v>3235.7</v>
      </c>
      <c r="MQ4" s="19">
        <f t="shared" si="72"/>
        <v>1294.1299999999999</v>
      </c>
      <c r="MR4" s="19">
        <f t="shared" si="73"/>
        <v>1231.6590194169453</v>
      </c>
    </row>
    <row r="5" spans="1:356" ht="14" customHeight="1" outlineLevel="1" x14ac:dyDescent="0.15">
      <c r="A5" s="1" t="s">
        <v>263</v>
      </c>
      <c r="B5" s="1" t="s">
        <v>264</v>
      </c>
      <c r="C5" s="3" t="s">
        <v>261</v>
      </c>
      <c r="D5" s="4" t="s">
        <v>248</v>
      </c>
      <c r="E5" s="2" t="s">
        <v>257</v>
      </c>
      <c r="F5" s="5" t="s">
        <v>251</v>
      </c>
      <c r="G5" s="5" t="s">
        <v>252</v>
      </c>
      <c r="H5" s="2" t="s">
        <v>258</v>
      </c>
      <c r="I5" s="19">
        <f t="shared" si="0"/>
        <v>0.91354062058995178</v>
      </c>
      <c r="J5" s="19">
        <f t="shared" si="6"/>
        <v>-9.0427437168628472E-2</v>
      </c>
      <c r="K5" s="19">
        <f t="shared" si="1"/>
        <v>0.19158044184429962</v>
      </c>
      <c r="L5" s="19">
        <f t="shared" si="7"/>
        <v>0</v>
      </c>
      <c r="M5" s="19">
        <f t="shared" si="8"/>
        <v>1</v>
      </c>
      <c r="N5" s="19">
        <f t="shared" si="9"/>
        <v>886.47</v>
      </c>
      <c r="O5" s="19">
        <f t="shared" si="9"/>
        <v>236.50480873664119</v>
      </c>
      <c r="P5" s="19">
        <f t="shared" si="10"/>
        <v>5.4659685406497633</v>
      </c>
      <c r="Q5" s="19">
        <f t="shared" si="11"/>
        <v>3.2804287736528145E-2</v>
      </c>
      <c r="R5" s="19">
        <f t="shared" si="12"/>
        <v>-3.4171960484609953</v>
      </c>
      <c r="S5" s="19">
        <f t="shared" si="13"/>
        <v>1</v>
      </c>
      <c r="T5" s="19">
        <f t="shared" si="14"/>
        <v>0</v>
      </c>
      <c r="U5" s="19">
        <f t="shared" si="15"/>
        <v>8.2525222842589882E-2</v>
      </c>
      <c r="V5" s="19">
        <f t="shared" si="2"/>
        <v>3.2722407595467219E-2</v>
      </c>
      <c r="W5" s="19">
        <f t="shared" si="2"/>
        <v>0.12588814936468148</v>
      </c>
      <c r="X5" s="19">
        <f t="shared" si="2"/>
        <v>0.14341572159020541</v>
      </c>
      <c r="Y5" s="19">
        <f t="shared" si="2"/>
        <v>0.18884534307176151</v>
      </c>
      <c r="Z5" s="19">
        <f t="shared" si="2"/>
        <v>0.18738293769163533</v>
      </c>
      <c r="AA5" s="19">
        <f t="shared" si="2"/>
        <v>0.1693198680362468</v>
      </c>
      <c r="AB5" s="19">
        <f t="shared" si="2"/>
        <v>0.2007061817790762</v>
      </c>
      <c r="AC5" s="19">
        <f t="shared" si="2"/>
        <v>6.0328678096117486E-2</v>
      </c>
      <c r="AD5" s="19">
        <f t="shared" si="2"/>
        <v>7.381486861217483E-2</v>
      </c>
      <c r="AE5" s="19">
        <f t="shared" si="16"/>
        <v>0.12649493786799562</v>
      </c>
      <c r="AF5" s="19">
        <f t="shared" si="17"/>
        <v>6.064713324225067E-2</v>
      </c>
      <c r="AG5" s="19">
        <f t="shared" si="18"/>
        <v>0.5266173559745807</v>
      </c>
      <c r="AH5" s="19">
        <f t="shared" si="3"/>
        <v>0.17723066177754496</v>
      </c>
      <c r="AI5" s="19">
        <f t="shared" si="3"/>
        <v>0.83681912204091013</v>
      </c>
      <c r="AJ5" s="19">
        <f t="shared" si="3"/>
        <v>1.3303791235844413</v>
      </c>
      <c r="AK5" s="19">
        <f t="shared" si="3"/>
        <v>2.2104257167680275</v>
      </c>
      <c r="AL5" s="19">
        <f t="shared" si="3"/>
        <v>1.8313220338983049</v>
      </c>
      <c r="AM5" s="19">
        <f t="shared" si="3"/>
        <v>1.4401421394436955</v>
      </c>
      <c r="AN5" s="19">
        <f t="shared" si="3"/>
        <v>1.3973047167456951</v>
      </c>
      <c r="AO5" s="19">
        <f t="shared" si="3"/>
        <v>0.67517885532591415</v>
      </c>
      <c r="AP5" s="19">
        <f t="shared" si="3"/>
        <v>0.58272524199553244</v>
      </c>
      <c r="AQ5" s="19">
        <f t="shared" si="19"/>
        <v>1.1008144967554647</v>
      </c>
      <c r="AR5" s="19">
        <f t="shared" si="20"/>
        <v>0.64313581844226209</v>
      </c>
      <c r="AS5" s="19">
        <f t="shared" si="21"/>
        <v>6.5464010981895415E-2</v>
      </c>
      <c r="AT5" s="19">
        <f t="shared" si="4"/>
        <v>2.4055552922216433E-2</v>
      </c>
      <c r="AU5" s="19">
        <f t="shared" si="4"/>
        <v>9.8822060579741619E-2</v>
      </c>
      <c r="AV5" s="19">
        <f t="shared" si="4"/>
        <v>0.124751835264786</v>
      </c>
      <c r="AW5" s="19">
        <f t="shared" si="4"/>
        <v>0.17745940516712236</v>
      </c>
      <c r="AX5" s="19">
        <f t="shared" si="4"/>
        <v>0.16942433859778969</v>
      </c>
      <c r="AY5" s="19">
        <f t="shared" si="4"/>
        <v>0.15410940941990978</v>
      </c>
      <c r="AZ5" s="19">
        <f t="shared" si="4"/>
        <v>0.14430970269469182</v>
      </c>
      <c r="BA5" s="19">
        <f t="shared" si="4"/>
        <v>7.990169563274617E-2</v>
      </c>
      <c r="BB5" s="19">
        <f t="shared" si="4"/>
        <v>8.5231047363892795E-2</v>
      </c>
      <c r="BC5" s="19">
        <f t="shared" si="22"/>
        <v>0.11235290586247922</v>
      </c>
      <c r="BD5" s="19">
        <f t="shared" si="23"/>
        <v>4.986797192681644E-2</v>
      </c>
      <c r="BE5" s="19">
        <f t="shared" si="5"/>
        <v>0.79326063871118124</v>
      </c>
      <c r="BF5" s="19">
        <f t="shared" si="5"/>
        <v>0.73514006730814807</v>
      </c>
      <c r="BG5" s="19">
        <f t="shared" si="5"/>
        <v>0.78499891434154812</v>
      </c>
      <c r="BH5" s="19">
        <f t="shared" si="5"/>
        <v>0.86986164335072413</v>
      </c>
      <c r="BI5" s="19">
        <f t="shared" si="5"/>
        <v>0.93970760560236599</v>
      </c>
      <c r="BJ5" s="19">
        <f t="shared" si="5"/>
        <v>0.90416096942935631</v>
      </c>
      <c r="BK5" s="19">
        <f t="shared" si="5"/>
        <v>0.91016731354243163</v>
      </c>
      <c r="BL5" s="19">
        <f t="shared" si="5"/>
        <v>0.71900975553178603</v>
      </c>
      <c r="BM5" s="19">
        <f t="shared" si="5"/>
        <v>1.3244396886244443</v>
      </c>
      <c r="BN5" s="19">
        <f t="shared" si="5"/>
        <v>1.1546596094575314</v>
      </c>
      <c r="BO5" s="19">
        <f t="shared" si="24"/>
        <v>0.91354062058995178</v>
      </c>
      <c r="BP5" s="19">
        <f t="shared" si="25"/>
        <v>0.19158044184429962</v>
      </c>
      <c r="BQ5" s="19">
        <v>5208.2</v>
      </c>
      <c r="BR5" s="19">
        <v>5076.7</v>
      </c>
      <c r="BS5" s="19">
        <v>4566.3999999999996</v>
      </c>
      <c r="BT5" s="19">
        <v>4254.6000000000004</v>
      </c>
      <c r="BU5" s="19">
        <v>5066.7</v>
      </c>
      <c r="BV5" s="19">
        <v>5365.8</v>
      </c>
      <c r="BW5" s="19">
        <v>5081.6000000000004</v>
      </c>
      <c r="BX5" s="19">
        <v>3881.1</v>
      </c>
      <c r="BY5" s="19">
        <v>10204.1</v>
      </c>
      <c r="BZ5" s="19">
        <v>9137.2999999999993</v>
      </c>
      <c r="CA5" s="19">
        <f t="shared" si="26"/>
        <v>5784.25</v>
      </c>
      <c r="CB5" s="19">
        <f t="shared" si="27"/>
        <v>2114.4776613990398</v>
      </c>
      <c r="CC5" s="19">
        <v>6125.4</v>
      </c>
      <c r="CD5" s="19">
        <v>6203.7</v>
      </c>
      <c r="CE5" s="19">
        <v>5784.5</v>
      </c>
      <c r="CF5" s="19">
        <v>5652.1</v>
      </c>
      <c r="CG5" s="19">
        <v>6736.2</v>
      </c>
      <c r="CH5" s="19">
        <v>7207.7</v>
      </c>
      <c r="CI5" s="19">
        <v>6941.3</v>
      </c>
      <c r="CJ5" s="19">
        <v>5579.3</v>
      </c>
      <c r="CK5" s="19">
        <v>11263.3</v>
      </c>
      <c r="CL5" s="19">
        <v>10602.2</v>
      </c>
      <c r="CM5" s="19">
        <f t="shared" si="28"/>
        <v>7209.57</v>
      </c>
      <c r="CN5" s="19">
        <f t="shared" si="29"/>
        <v>2042.3361705273801</v>
      </c>
      <c r="CO5" s="19">
        <v>10091.6</v>
      </c>
      <c r="CP5" s="19">
        <v>10717.2</v>
      </c>
      <c r="CQ5" s="19">
        <v>9092.9</v>
      </c>
      <c r="CR5" s="19">
        <v>7324</v>
      </c>
      <c r="CS5" s="19">
        <v>7478.8</v>
      </c>
      <c r="CT5" s="19">
        <v>8686.4</v>
      </c>
      <c r="CU5" s="19">
        <v>9340.2999999999993</v>
      </c>
      <c r="CV5" s="19">
        <v>8973.9</v>
      </c>
      <c r="CW5" s="19">
        <v>9600.1</v>
      </c>
      <c r="CX5" s="19">
        <v>11445.3</v>
      </c>
      <c r="CY5" s="19">
        <f t="shared" si="30"/>
        <v>9275.0500000000011</v>
      </c>
      <c r="CZ5" s="19">
        <f t="shared" si="31"/>
        <v>1294.0006691136823</v>
      </c>
      <c r="DA5" s="19">
        <v>2163.3000000000002</v>
      </c>
      <c r="DB5" s="19">
        <v>2372.4</v>
      </c>
      <c r="DC5" s="19">
        <v>1899.3</v>
      </c>
      <c r="DD5" s="19">
        <v>1527.4</v>
      </c>
      <c r="DE5" s="19">
        <v>1531.1</v>
      </c>
      <c r="DF5" s="19">
        <v>1863</v>
      </c>
      <c r="DG5" s="19">
        <v>2025.4</v>
      </c>
      <c r="DH5" s="19">
        <v>1978.1</v>
      </c>
      <c r="DI5" s="19">
        <v>2177.5</v>
      </c>
      <c r="DJ5" s="19">
        <v>2633.1</v>
      </c>
      <c r="DK5" s="19">
        <f t="shared" si="32"/>
        <v>2017.06</v>
      </c>
      <c r="DL5" s="19">
        <f t="shared" si="33"/>
        <v>344.48226917764339</v>
      </c>
      <c r="DM5" s="19">
        <v>959.9</v>
      </c>
      <c r="DN5" s="19">
        <v>1145.4000000000001</v>
      </c>
      <c r="DO5" s="19">
        <v>870.2</v>
      </c>
      <c r="DP5" s="19">
        <v>609.29999999999995</v>
      </c>
      <c r="DQ5" s="19">
        <v>575.5</v>
      </c>
      <c r="DR5" s="19">
        <v>737.5</v>
      </c>
      <c r="DS5" s="19">
        <v>816.1</v>
      </c>
      <c r="DT5" s="19">
        <v>801.4</v>
      </c>
      <c r="DU5" s="19">
        <v>1006.4</v>
      </c>
      <c r="DV5" s="19">
        <v>1343</v>
      </c>
      <c r="DW5" s="19">
        <f t="shared" si="34"/>
        <v>886.47</v>
      </c>
      <c r="DX5" s="19">
        <f t="shared" si="35"/>
        <v>236.50480873664119</v>
      </c>
      <c r="DY5" s="19">
        <v>723.2</v>
      </c>
      <c r="DZ5" s="19">
        <v>879</v>
      </c>
      <c r="EA5" s="19">
        <v>594.6</v>
      </c>
      <c r="EB5" s="19">
        <v>347.3</v>
      </c>
      <c r="EC5" s="19">
        <v>299.7</v>
      </c>
      <c r="ED5" s="19">
        <v>450.5</v>
      </c>
      <c r="EE5" s="19">
        <v>532.79999999999995</v>
      </c>
      <c r="EF5" s="19">
        <v>531.1</v>
      </c>
      <c r="EG5" s="19">
        <v>728.7</v>
      </c>
      <c r="EH5" s="19">
        <v>1063.5</v>
      </c>
      <c r="EI5" s="19">
        <f t="shared" si="36"/>
        <v>615.04000000000008</v>
      </c>
      <c r="EJ5" s="19">
        <f t="shared" si="37"/>
        <v>237.54134236661469</v>
      </c>
      <c r="EK5" s="19">
        <v>519.9</v>
      </c>
      <c r="EL5" s="19">
        <v>578.79999999999995</v>
      </c>
      <c r="EM5" s="19">
        <v>340.9</v>
      </c>
      <c r="EN5" s="19">
        <v>244.1</v>
      </c>
      <c r="EO5" s="19">
        <v>142.19999999999999</v>
      </c>
      <c r="EP5" s="19">
        <v>220.8</v>
      </c>
      <c r="EQ5" s="19">
        <v>326.3</v>
      </c>
      <c r="ER5" s="19">
        <v>124.8</v>
      </c>
      <c r="ES5" s="19">
        <v>513.20000000000005</v>
      </c>
      <c r="ET5" s="19">
        <v>898</v>
      </c>
      <c r="EU5" s="19">
        <f t="shared" si="38"/>
        <v>390.9</v>
      </c>
      <c r="EV5" s="19">
        <f t="shared" si="39"/>
        <v>238.94988316939313</v>
      </c>
      <c r="EW5" s="19">
        <v>781.3</v>
      </c>
      <c r="EX5" s="19">
        <v>1047.2</v>
      </c>
      <c r="EY5" s="19">
        <v>363.7</v>
      </c>
      <c r="EZ5" s="19">
        <v>426.7</v>
      </c>
      <c r="FA5" s="19">
        <v>429.7</v>
      </c>
      <c r="FB5" s="19">
        <v>367.7</v>
      </c>
      <c r="FC5" s="19">
        <v>326.10000000000002</v>
      </c>
      <c r="FD5" s="19">
        <v>432.8</v>
      </c>
      <c r="FE5" s="19">
        <v>1119.0999999999999</v>
      </c>
      <c r="FF5" s="19">
        <v>889.1</v>
      </c>
      <c r="FG5" s="19">
        <f t="shared" si="40"/>
        <v>618.33999999999992</v>
      </c>
      <c r="FH5" s="19">
        <f t="shared" si="41"/>
        <v>308.10362686746964</v>
      </c>
      <c r="FI5" s="19">
        <v>1406.1</v>
      </c>
      <c r="FJ5" s="19">
        <v>1602.3</v>
      </c>
      <c r="FK5" s="19">
        <v>1530.4</v>
      </c>
      <c r="FL5" s="19">
        <v>1347.1</v>
      </c>
      <c r="FM5" s="19">
        <v>1361.3</v>
      </c>
      <c r="FN5" s="19">
        <v>1485.3</v>
      </c>
      <c r="FO5" s="19">
        <v>1373.1</v>
      </c>
      <c r="FP5" s="19">
        <v>1603.6</v>
      </c>
      <c r="FQ5" s="19">
        <v>1673.6</v>
      </c>
      <c r="FR5" s="19">
        <v>1618.9</v>
      </c>
      <c r="FS5" s="19">
        <f t="shared" si="42"/>
        <v>1500.17</v>
      </c>
      <c r="FT5" s="19">
        <f t="shared" si="43"/>
        <v>122.0879924025655</v>
      </c>
      <c r="FU5" s="19">
        <v>7721.8</v>
      </c>
      <c r="FV5" s="19">
        <v>8438.7999999999993</v>
      </c>
      <c r="FW5" s="19">
        <v>7368.8</v>
      </c>
      <c r="FX5" s="19">
        <v>6497.7</v>
      </c>
      <c r="FY5" s="19">
        <v>7168.4</v>
      </c>
      <c r="FZ5" s="19">
        <v>7971.7</v>
      </c>
      <c r="GA5" s="19">
        <v>7626.4</v>
      </c>
      <c r="GB5" s="19">
        <v>7759.7</v>
      </c>
      <c r="GC5" s="19">
        <v>8504.2000000000007</v>
      </c>
      <c r="GD5" s="19">
        <v>9182.1</v>
      </c>
      <c r="GE5" s="19">
        <f t="shared" si="44"/>
        <v>7823.9600000000009</v>
      </c>
      <c r="GF5" s="19">
        <f t="shared" si="45"/>
        <v>756.93953552740572</v>
      </c>
      <c r="GG5" s="19">
        <v>1286.8</v>
      </c>
      <c r="GH5" s="19">
        <v>1250.2</v>
      </c>
      <c r="GI5" s="19">
        <v>1091.9000000000001</v>
      </c>
      <c r="GJ5" s="19">
        <v>1237.3</v>
      </c>
      <c r="GK5" s="19">
        <v>1701.8</v>
      </c>
      <c r="GL5" s="19">
        <v>1718.3</v>
      </c>
      <c r="GM5" s="19">
        <v>1501.4</v>
      </c>
      <c r="GN5" s="19">
        <v>1552.6</v>
      </c>
      <c r="GO5" s="19">
        <v>1798.6</v>
      </c>
      <c r="GP5" s="19">
        <v>1671.7</v>
      </c>
      <c r="GQ5" s="19">
        <f t="shared" si="46"/>
        <v>1481.06</v>
      </c>
      <c r="GR5" s="19">
        <f t="shared" si="47"/>
        <v>247.11977392889139</v>
      </c>
      <c r="GS5" s="19">
        <v>3481.5</v>
      </c>
      <c r="GT5" s="19">
        <v>4044.8</v>
      </c>
      <c r="GU5" s="19">
        <v>3496.9</v>
      </c>
      <c r="GV5" s="19">
        <v>2883.3</v>
      </c>
      <c r="GW5" s="19">
        <v>2837.2</v>
      </c>
      <c r="GX5" s="19">
        <v>3095.3</v>
      </c>
      <c r="GY5" s="19">
        <v>2993.5</v>
      </c>
      <c r="GZ5" s="19">
        <v>2907</v>
      </c>
      <c r="HA5" s="19">
        <v>3018</v>
      </c>
      <c r="HB5" s="19">
        <v>3443.8</v>
      </c>
      <c r="HC5" s="19">
        <f t="shared" si="48"/>
        <v>3220.13</v>
      </c>
      <c r="HD5" s="19">
        <f t="shared" si="49"/>
        <v>386.00017861250853</v>
      </c>
      <c r="HE5" s="19">
        <v>924.6</v>
      </c>
      <c r="HF5" s="19">
        <v>940.6</v>
      </c>
      <c r="HG5" s="19">
        <v>963.8</v>
      </c>
      <c r="HH5" s="19">
        <v>836.8</v>
      </c>
      <c r="HI5" s="19">
        <v>890.4</v>
      </c>
      <c r="HJ5" s="19">
        <v>1019.4</v>
      </c>
      <c r="HK5" s="19">
        <v>880.3</v>
      </c>
      <c r="HL5" s="19">
        <v>800.5</v>
      </c>
      <c r="HM5" s="19">
        <v>856</v>
      </c>
      <c r="HN5" s="19">
        <v>991.5</v>
      </c>
      <c r="HO5" s="19">
        <f t="shared" si="50"/>
        <v>910.39</v>
      </c>
      <c r="HP5" s="19">
        <f t="shared" si="51"/>
        <v>70.066467649574633</v>
      </c>
      <c r="HQ5" s="19">
        <v>1703.1</v>
      </c>
      <c r="HR5" s="19">
        <v>2016.1</v>
      </c>
      <c r="HS5" s="19">
        <v>1750.7</v>
      </c>
      <c r="HT5" s="19">
        <v>1423.4</v>
      </c>
      <c r="HU5" s="19">
        <v>1514.8</v>
      </c>
      <c r="HV5" s="19">
        <v>1872.9</v>
      </c>
      <c r="HW5" s="19">
        <v>1908.7</v>
      </c>
      <c r="HX5" s="19">
        <v>2078.6999999999998</v>
      </c>
      <c r="HY5" s="19">
        <v>1974.4</v>
      </c>
      <c r="HZ5" s="19">
        <v>2593.6999999999998</v>
      </c>
      <c r="IA5" s="19">
        <f t="shared" si="52"/>
        <v>1883.6499999999996</v>
      </c>
      <c r="IB5" s="19">
        <f t="shared" si="53"/>
        <v>327.76880825769274</v>
      </c>
      <c r="IC5" s="19">
        <v>3954.7</v>
      </c>
      <c r="ID5" s="19">
        <v>4517.1000000000004</v>
      </c>
      <c r="IE5" s="19">
        <v>3310.7</v>
      </c>
      <c r="IF5" s="19">
        <v>2898.3</v>
      </c>
      <c r="IG5" s="19">
        <v>3165.7</v>
      </c>
      <c r="IH5" s="19">
        <v>3627.7</v>
      </c>
      <c r="II5" s="19">
        <v>3537.4</v>
      </c>
      <c r="IJ5" s="19">
        <v>3729.1</v>
      </c>
      <c r="IK5" s="19">
        <v>4368.3999999999996</v>
      </c>
      <c r="IL5" s="19">
        <v>5014.1000000000004</v>
      </c>
      <c r="IM5" s="19">
        <f t="shared" si="54"/>
        <v>3812.3199999999997</v>
      </c>
      <c r="IN5" s="19">
        <f t="shared" si="55"/>
        <v>657.62626806146534</v>
      </c>
      <c r="IO5" s="19">
        <v>0</v>
      </c>
      <c r="IP5" s="19">
        <v>0</v>
      </c>
      <c r="IQ5" s="19">
        <v>0</v>
      </c>
      <c r="IR5" s="19">
        <v>0</v>
      </c>
      <c r="IS5" s="19">
        <v>0</v>
      </c>
      <c r="IT5" s="19">
        <v>0</v>
      </c>
      <c r="IU5" s="19">
        <v>138</v>
      </c>
      <c r="IV5" s="19">
        <v>150.5</v>
      </c>
      <c r="IW5" s="19">
        <v>33.799999999999997</v>
      </c>
      <c r="IX5" s="19">
        <v>90.8</v>
      </c>
      <c r="IY5" s="19">
        <f t="shared" si="56"/>
        <v>41.31</v>
      </c>
      <c r="IZ5" s="19">
        <f t="shared" si="57"/>
        <v>61.478242763869993</v>
      </c>
      <c r="JA5" s="19">
        <v>251.2</v>
      </c>
      <c r="JB5" s="19">
        <v>311.7</v>
      </c>
      <c r="JC5" s="19">
        <v>94.3</v>
      </c>
      <c r="JD5" s="19">
        <v>306.2</v>
      </c>
      <c r="JE5" s="19">
        <v>85.4</v>
      </c>
      <c r="JF5" s="19">
        <v>95.4</v>
      </c>
      <c r="JG5" s="19">
        <v>77.099999999999994</v>
      </c>
      <c r="JH5" s="19">
        <v>49.7</v>
      </c>
      <c r="JI5" s="19">
        <v>372.4</v>
      </c>
      <c r="JJ5" s="19">
        <v>48.2</v>
      </c>
      <c r="JK5" s="19">
        <f t="shared" si="58"/>
        <v>169.16000000000003</v>
      </c>
      <c r="JL5" s="19">
        <f t="shared" si="59"/>
        <v>125.8623692769208</v>
      </c>
      <c r="JM5" s="19">
        <v>0</v>
      </c>
      <c r="JN5" s="19">
        <v>0</v>
      </c>
      <c r="JO5" s="19">
        <v>0</v>
      </c>
      <c r="JP5" s="19">
        <v>0</v>
      </c>
      <c r="JQ5" s="19">
        <v>0</v>
      </c>
      <c r="JR5" s="19">
        <v>0</v>
      </c>
      <c r="JS5" s="19">
        <v>11</v>
      </c>
      <c r="JT5" s="19">
        <v>160.6</v>
      </c>
      <c r="JU5" s="19">
        <v>135.69999999999999</v>
      </c>
      <c r="JV5" s="19">
        <v>121.5</v>
      </c>
      <c r="JW5" s="19">
        <f t="shared" si="60"/>
        <v>42.879999999999995</v>
      </c>
      <c r="JX5" s="19">
        <f t="shared" si="61"/>
        <v>67.250077240765222</v>
      </c>
      <c r="JY5" s="19">
        <v>1035.5999999999999</v>
      </c>
      <c r="JZ5" s="19">
        <v>938.5</v>
      </c>
      <c r="KA5" s="19">
        <v>997.6</v>
      </c>
      <c r="KB5" s="19">
        <v>931.1</v>
      </c>
      <c r="KC5" s="19">
        <v>1616.4</v>
      </c>
      <c r="KD5" s="19">
        <v>1622.9</v>
      </c>
      <c r="KE5" s="19">
        <v>1275.3</v>
      </c>
      <c r="KF5" s="19">
        <v>1191.8</v>
      </c>
      <c r="KG5" s="19">
        <v>1256.7</v>
      </c>
      <c r="KH5" s="19">
        <v>1411.2</v>
      </c>
      <c r="KI5" s="19">
        <f t="shared" si="62"/>
        <v>1227.71</v>
      </c>
      <c r="KJ5" s="19">
        <f t="shared" si="63"/>
        <v>259.65686096162494</v>
      </c>
      <c r="KK5" s="19">
        <v>4240.3</v>
      </c>
      <c r="KL5" s="19">
        <v>4394</v>
      </c>
      <c r="KM5" s="19">
        <v>3871.9</v>
      </c>
      <c r="KN5" s="19">
        <v>3614.4</v>
      </c>
      <c r="KO5" s="19">
        <v>4331.2</v>
      </c>
      <c r="KP5" s="19">
        <v>4876.3999999999996</v>
      </c>
      <c r="KQ5" s="19">
        <v>4632.8999999999996</v>
      </c>
      <c r="KR5" s="19">
        <v>4852.7</v>
      </c>
      <c r="KS5" s="19">
        <v>5486.2</v>
      </c>
      <c r="KT5" s="19">
        <v>5738.3</v>
      </c>
      <c r="KU5" s="19">
        <f t="shared" si="64"/>
        <v>4603.83</v>
      </c>
      <c r="KV5" s="19">
        <f t="shared" si="65"/>
        <v>663.98442091831396</v>
      </c>
      <c r="KW5" s="19">
        <v>7721.8</v>
      </c>
      <c r="KX5" s="19">
        <v>8438.7999999999993</v>
      </c>
      <c r="KY5" s="19">
        <v>7368.8</v>
      </c>
      <c r="KZ5" s="19">
        <v>6497.7</v>
      </c>
      <c r="LA5" s="19">
        <v>7168.4</v>
      </c>
      <c r="LB5" s="19">
        <v>7971.7</v>
      </c>
      <c r="LC5" s="19">
        <v>7626.4</v>
      </c>
      <c r="LD5" s="19">
        <v>7759.7</v>
      </c>
      <c r="LE5" s="19">
        <v>8504.2000000000007</v>
      </c>
      <c r="LF5" s="19">
        <v>9182.1</v>
      </c>
      <c r="LG5" s="19">
        <f t="shared" si="66"/>
        <v>7823.9600000000009</v>
      </c>
      <c r="LH5" s="19">
        <f t="shared" si="67"/>
        <v>756.93953552740572</v>
      </c>
      <c r="LI5" s="19">
        <v>251.2</v>
      </c>
      <c r="LJ5" s="19">
        <v>311.7</v>
      </c>
      <c r="LK5" s="19">
        <v>94.3</v>
      </c>
      <c r="LL5" s="19">
        <v>306.2</v>
      </c>
      <c r="LM5" s="19">
        <v>85.4</v>
      </c>
      <c r="LN5" s="19">
        <v>95.4</v>
      </c>
      <c r="LO5" s="19">
        <v>215.1</v>
      </c>
      <c r="LP5" s="19">
        <v>200.2</v>
      </c>
      <c r="LQ5" s="19">
        <v>406.2</v>
      </c>
      <c r="LR5" s="19">
        <v>139</v>
      </c>
      <c r="LS5" s="19">
        <f t="shared" si="68"/>
        <v>210.46999999999997</v>
      </c>
      <c r="LT5" s="19">
        <f t="shared" si="69"/>
        <v>109.03356313029892</v>
      </c>
      <c r="LU5" s="19">
        <v>1035.5999999999999</v>
      </c>
      <c r="LV5" s="19">
        <v>938.5</v>
      </c>
      <c r="LW5" s="19">
        <v>997.6</v>
      </c>
      <c r="LX5" s="19">
        <v>931.1</v>
      </c>
      <c r="LY5" s="19">
        <v>1616.4</v>
      </c>
      <c r="LZ5" s="19">
        <v>1622.9</v>
      </c>
      <c r="MA5" s="19">
        <v>1286.3</v>
      </c>
      <c r="MB5" s="19">
        <v>1352.4</v>
      </c>
      <c r="MC5" s="19">
        <v>1392.4</v>
      </c>
      <c r="MD5" s="19">
        <v>1532.7</v>
      </c>
      <c r="ME5" s="19">
        <f t="shared" si="70"/>
        <v>1270.5899999999999</v>
      </c>
      <c r="MF5" s="19">
        <f t="shared" si="71"/>
        <v>276.780492448438</v>
      </c>
      <c r="MG5" s="19">
        <v>505.5</v>
      </c>
      <c r="MH5" s="19">
        <v>203</v>
      </c>
      <c r="MI5" s="19">
        <v>728.2</v>
      </c>
      <c r="MJ5" s="19">
        <v>810.6</v>
      </c>
      <c r="MK5" s="19">
        <v>1272.0999999999999</v>
      </c>
      <c r="ML5" s="19">
        <v>1350.6</v>
      </c>
      <c r="MM5" s="19">
        <v>1175.3</v>
      </c>
      <c r="MN5" s="19">
        <v>1119.8</v>
      </c>
      <c r="MO5" s="19">
        <v>679.5</v>
      </c>
      <c r="MP5" s="19">
        <v>782.6</v>
      </c>
      <c r="MQ5" s="19">
        <f t="shared" si="72"/>
        <v>862.72</v>
      </c>
      <c r="MR5" s="19">
        <f t="shared" si="73"/>
        <v>364.08985093731371</v>
      </c>
    </row>
    <row r="6" spans="1:356" ht="14" customHeight="1" outlineLevel="1" x14ac:dyDescent="0.15">
      <c r="A6" s="1" t="s">
        <v>266</v>
      </c>
      <c r="B6" s="1" t="s">
        <v>267</v>
      </c>
      <c r="C6" s="3" t="s">
        <v>268</v>
      </c>
      <c r="D6" s="4" t="s">
        <v>248</v>
      </c>
      <c r="E6" s="2" t="s">
        <v>257</v>
      </c>
      <c r="F6" s="5" t="s">
        <v>251</v>
      </c>
      <c r="G6" s="5" t="s">
        <v>252</v>
      </c>
      <c r="H6" s="2" t="s">
        <v>253</v>
      </c>
      <c r="I6" s="19">
        <f t="shared" si="0"/>
        <v>1.0651554010796989</v>
      </c>
      <c r="J6" s="19">
        <f t="shared" si="6"/>
        <v>6.3120705023369944E-2</v>
      </c>
      <c r="K6" s="19">
        <f t="shared" si="1"/>
        <v>0.19713776865168131</v>
      </c>
      <c r="L6" s="19">
        <f t="shared" si="7"/>
        <v>0</v>
      </c>
      <c r="M6" s="19">
        <f t="shared" si="8"/>
        <v>1</v>
      </c>
      <c r="N6" s="19">
        <f t="shared" si="9"/>
        <v>306.68</v>
      </c>
      <c r="O6" s="19">
        <f t="shared" si="9"/>
        <v>155.0473031762314</v>
      </c>
      <c r="P6" s="19">
        <f t="shared" si="10"/>
        <v>5.0437302521428968</v>
      </c>
      <c r="Q6" s="19">
        <f t="shared" si="11"/>
        <v>7.8433083187676805E-2</v>
      </c>
      <c r="R6" s="19">
        <f t="shared" si="12"/>
        <v>-2.5455094611994045</v>
      </c>
      <c r="S6" s="19">
        <f t="shared" si="13"/>
        <v>1</v>
      </c>
      <c r="T6" s="19">
        <f t="shared" si="14"/>
        <v>0</v>
      </c>
      <c r="U6" s="19">
        <f t="shared" si="15"/>
        <v>0.45836616758602577</v>
      </c>
      <c r="V6" s="19">
        <f t="shared" si="2"/>
        <v>0.37467046293367079</v>
      </c>
      <c r="W6" s="19">
        <f t="shared" si="2"/>
        <v>0.30924798743373255</v>
      </c>
      <c r="X6" s="19">
        <f t="shared" si="2"/>
        <v>0.26153176675369888</v>
      </c>
      <c r="Y6" s="19">
        <f t="shared" si="2"/>
        <v>0.23275635292260743</v>
      </c>
      <c r="Z6" s="19">
        <f t="shared" si="2"/>
        <v>0.30012286384452141</v>
      </c>
      <c r="AA6" s="19">
        <f t="shared" si="2"/>
        <v>0.4986305426012288</v>
      </c>
      <c r="AB6" s="19">
        <f t="shared" si="2"/>
        <v>0.54274756684395231</v>
      </c>
      <c r="AC6" s="19">
        <f t="shared" si="2"/>
        <v>0.46446553355100545</v>
      </c>
      <c r="AD6" s="19">
        <f t="shared" si="2"/>
        <v>0.37680446668788153</v>
      </c>
      <c r="AE6" s="19">
        <f t="shared" si="16"/>
        <v>0.3819343711158325</v>
      </c>
      <c r="AF6" s="19">
        <f t="shared" si="17"/>
        <v>0.10590271965333097</v>
      </c>
      <c r="AG6" s="19">
        <f t="shared" si="18"/>
        <v>2.0973557692307692</v>
      </c>
      <c r="AH6" s="19">
        <f t="shared" si="3"/>
        <v>2.2345911949685537</v>
      </c>
      <c r="AI6" s="19">
        <f t="shared" si="3"/>
        <v>1.6826923076923077</v>
      </c>
      <c r="AJ6" s="19">
        <f t="shared" si="3"/>
        <v>1.5055110220440882</v>
      </c>
      <c r="AK6" s="19">
        <f t="shared" si="3"/>
        <v>2.1392649903288197</v>
      </c>
      <c r="AL6" s="19">
        <f t="shared" si="3"/>
        <v>2.0082212257100145</v>
      </c>
      <c r="AM6" s="19">
        <f t="shared" si="3"/>
        <v>3.8469446030839523</v>
      </c>
      <c r="AN6" s="19">
        <f t="shared" si="3"/>
        <v>3.3254267346486364</v>
      </c>
      <c r="AO6" s="19">
        <f t="shared" si="3"/>
        <v>3.1552653399668324</v>
      </c>
      <c r="AP6" s="19">
        <f t="shared" si="3"/>
        <v>2.1835708298407375</v>
      </c>
      <c r="AQ6" s="19">
        <f t="shared" si="19"/>
        <v>2.4178844017514711</v>
      </c>
      <c r="AR6" s="19">
        <f t="shared" si="20"/>
        <v>0.761518945585276</v>
      </c>
      <c r="AS6" s="19">
        <f t="shared" si="21"/>
        <v>0.33700270374662034</v>
      </c>
      <c r="AT6" s="19">
        <f t="shared" si="4"/>
        <v>0.34391636821217697</v>
      </c>
      <c r="AU6" s="19">
        <f t="shared" si="4"/>
        <v>0.31129558256744738</v>
      </c>
      <c r="AV6" s="19">
        <f t="shared" si="4"/>
        <v>0.28847076893539403</v>
      </c>
      <c r="AW6" s="19">
        <f t="shared" si="4"/>
        <v>0.35130628126737073</v>
      </c>
      <c r="AX6" s="19">
        <f t="shared" si="4"/>
        <v>0.34697830578512395</v>
      </c>
      <c r="AY6" s="19">
        <f t="shared" si="4"/>
        <v>0.54529264146361212</v>
      </c>
      <c r="AZ6" s="19">
        <f t="shared" si="4"/>
        <v>0.5319126303099071</v>
      </c>
      <c r="BA6" s="19">
        <f t="shared" si="4"/>
        <v>0.50707932171769332</v>
      </c>
      <c r="BB6" s="19">
        <f t="shared" si="4"/>
        <v>0.39864720105285706</v>
      </c>
      <c r="BC6" s="19">
        <f t="shared" si="22"/>
        <v>0.39619018050582033</v>
      </c>
      <c r="BD6" s="19">
        <f t="shared" si="23"/>
        <v>9.5706270607619118E-2</v>
      </c>
      <c r="BE6" s="19">
        <f t="shared" si="5"/>
        <v>0.73522595596755513</v>
      </c>
      <c r="BF6" s="19">
        <f t="shared" si="5"/>
        <v>0.91791694898848131</v>
      </c>
      <c r="BG6" s="19">
        <f t="shared" si="5"/>
        <v>1.0066212076292125</v>
      </c>
      <c r="BH6" s="19">
        <f t="shared" si="5"/>
        <v>1.1030047038494768</v>
      </c>
      <c r="BI6" s="19">
        <f t="shared" si="5"/>
        <v>1.5093305804812198</v>
      </c>
      <c r="BJ6" s="19">
        <f t="shared" si="5"/>
        <v>1.156120867768595</v>
      </c>
      <c r="BK6" s="19">
        <f t="shared" si="5"/>
        <v>1.0935805067594917</v>
      </c>
      <c r="BL6" s="19">
        <f t="shared" si="5"/>
        <v>0.98003687681724705</v>
      </c>
      <c r="BM6" s="19">
        <f t="shared" si="5"/>
        <v>1.0917480094613052</v>
      </c>
      <c r="BN6" s="19">
        <f t="shared" si="5"/>
        <v>1.0579683530744037</v>
      </c>
      <c r="BO6" s="19">
        <f t="shared" si="24"/>
        <v>1.0651554010796989</v>
      </c>
      <c r="BP6" s="19">
        <f t="shared" si="25"/>
        <v>0.19713776865168131</v>
      </c>
      <c r="BQ6" s="19">
        <v>383.6</v>
      </c>
      <c r="BR6" s="19">
        <v>600.79999999999995</v>
      </c>
      <c r="BS6" s="19">
        <v>701.3</v>
      </c>
      <c r="BT6" s="19">
        <v>816.7</v>
      </c>
      <c r="BU6" s="19">
        <v>1419.9</v>
      </c>
      <c r="BV6" s="19">
        <v>1250.7</v>
      </c>
      <c r="BW6" s="19">
        <v>1293.9000000000001</v>
      </c>
      <c r="BX6" s="19">
        <v>1226.3</v>
      </c>
      <c r="BY6" s="19">
        <v>1755.9</v>
      </c>
      <c r="BZ6" s="19">
        <v>2156.6</v>
      </c>
      <c r="CA6" s="19">
        <f t="shared" si="26"/>
        <v>1160.5700000000002</v>
      </c>
      <c r="CB6" s="19">
        <f t="shared" si="27"/>
        <v>546.72425519837873</v>
      </c>
      <c r="CC6" s="19">
        <v>761.4</v>
      </c>
      <c r="CD6" s="19">
        <v>948.3</v>
      </c>
      <c r="CE6" s="19">
        <v>1018.6</v>
      </c>
      <c r="CF6" s="19">
        <v>1149</v>
      </c>
      <c r="CG6" s="19">
        <v>1900.7</v>
      </c>
      <c r="CH6" s="19">
        <v>1790.6</v>
      </c>
      <c r="CI6" s="19">
        <v>2701.8</v>
      </c>
      <c r="CJ6" s="19">
        <v>2763.9</v>
      </c>
      <c r="CK6" s="19">
        <v>3277.1</v>
      </c>
      <c r="CL6" s="19">
        <v>3456.7</v>
      </c>
      <c r="CM6" s="19">
        <f t="shared" si="28"/>
        <v>1976.8100000000002</v>
      </c>
      <c r="CN6" s="19">
        <f t="shared" si="29"/>
        <v>1011.3196356466357</v>
      </c>
      <c r="CO6" s="19">
        <v>605.20000000000005</v>
      </c>
      <c r="CP6" s="19">
        <v>580.29999999999995</v>
      </c>
      <c r="CQ6" s="19">
        <v>593</v>
      </c>
      <c r="CR6" s="19">
        <v>649.6</v>
      </c>
      <c r="CS6" s="19">
        <v>829.4</v>
      </c>
      <c r="CT6" s="19">
        <v>1033.3</v>
      </c>
      <c r="CU6" s="19">
        <v>1037.5</v>
      </c>
      <c r="CV6" s="19">
        <v>1493.3</v>
      </c>
      <c r="CW6" s="19">
        <v>1557.4</v>
      </c>
      <c r="CX6" s="19">
        <v>1844.1</v>
      </c>
      <c r="CY6" s="19">
        <f t="shared" si="30"/>
        <v>1022.3100000000001</v>
      </c>
      <c r="CZ6" s="19">
        <f t="shared" si="31"/>
        <v>461.11349398313337</v>
      </c>
      <c r="DA6" s="19">
        <v>230.4</v>
      </c>
      <c r="DB6" s="19">
        <v>220.2</v>
      </c>
      <c r="DC6" s="19">
        <v>234.5</v>
      </c>
      <c r="DD6" s="19">
        <v>252.3</v>
      </c>
      <c r="DE6" s="19">
        <v>255.4</v>
      </c>
      <c r="DF6" s="19">
        <v>325.89999999999998</v>
      </c>
      <c r="DG6" s="19">
        <v>437.2</v>
      </c>
      <c r="DH6" s="19">
        <v>608.79999999999995</v>
      </c>
      <c r="DI6" s="19">
        <v>622.29999999999995</v>
      </c>
      <c r="DJ6" s="19">
        <v>761.7</v>
      </c>
      <c r="DK6" s="19">
        <f t="shared" si="32"/>
        <v>394.87</v>
      </c>
      <c r="DL6" s="19">
        <f t="shared" si="33"/>
        <v>200.46058105162609</v>
      </c>
      <c r="DM6" s="19">
        <v>166.4</v>
      </c>
      <c r="DN6" s="19">
        <v>159</v>
      </c>
      <c r="DO6" s="19">
        <v>187.2</v>
      </c>
      <c r="DP6" s="19">
        <v>199.6</v>
      </c>
      <c r="DQ6" s="19">
        <v>206.8</v>
      </c>
      <c r="DR6" s="19">
        <v>267.60000000000002</v>
      </c>
      <c r="DS6" s="19">
        <v>350.2</v>
      </c>
      <c r="DT6" s="19">
        <v>451.1</v>
      </c>
      <c r="DU6" s="19">
        <v>482.4</v>
      </c>
      <c r="DV6" s="19">
        <v>596.5</v>
      </c>
      <c r="DW6" s="19">
        <f t="shared" si="34"/>
        <v>306.68</v>
      </c>
      <c r="DX6" s="19">
        <f t="shared" si="35"/>
        <v>155.0473031762314</v>
      </c>
      <c r="DY6" s="19">
        <v>81.3</v>
      </c>
      <c r="DZ6" s="19">
        <v>63.2</v>
      </c>
      <c r="EA6" s="19">
        <v>74.900000000000006</v>
      </c>
      <c r="EB6" s="19">
        <v>70.599999999999994</v>
      </c>
      <c r="EC6" s="19">
        <v>67.400000000000006</v>
      </c>
      <c r="ED6" s="19">
        <v>105.2</v>
      </c>
      <c r="EE6" s="19">
        <v>139.30000000000001</v>
      </c>
      <c r="EF6" s="19">
        <v>176.1</v>
      </c>
      <c r="EG6" s="19">
        <v>190.8</v>
      </c>
      <c r="EH6" s="19">
        <v>269.3</v>
      </c>
      <c r="EI6" s="19">
        <f t="shared" si="36"/>
        <v>123.80999999999999</v>
      </c>
      <c r="EJ6" s="19">
        <f t="shared" si="37"/>
        <v>69.010280232569585</v>
      </c>
      <c r="EK6" s="19">
        <v>42.9</v>
      </c>
      <c r="EL6" s="19">
        <v>-21.4</v>
      </c>
      <c r="EM6" s="19">
        <v>32.200000000000003</v>
      </c>
      <c r="EN6" s="19">
        <v>40.299999999999997</v>
      </c>
      <c r="EO6" s="19">
        <v>25.3</v>
      </c>
      <c r="EP6" s="19">
        <v>24.4</v>
      </c>
      <c r="EQ6" s="19">
        <v>76.099999999999994</v>
      </c>
      <c r="ER6" s="19">
        <v>176</v>
      </c>
      <c r="ES6" s="19">
        <v>-63.1</v>
      </c>
      <c r="ET6" s="19">
        <v>238.9</v>
      </c>
      <c r="EU6" s="19">
        <f t="shared" si="38"/>
        <v>57.159999999999989</v>
      </c>
      <c r="EV6" s="19">
        <f t="shared" si="39"/>
        <v>89.034402838952602</v>
      </c>
      <c r="EW6" s="19">
        <v>15.4</v>
      </c>
      <c r="EX6" s="19">
        <v>31.7</v>
      </c>
      <c r="EY6" s="19">
        <v>30.6</v>
      </c>
      <c r="EZ6" s="19">
        <v>17.7</v>
      </c>
      <c r="FA6" s="19">
        <v>16.399999999999999</v>
      </c>
      <c r="FB6" s="19">
        <v>32.700000000000003</v>
      </c>
      <c r="FC6" s="19">
        <v>54</v>
      </c>
      <c r="FD6" s="19">
        <v>35.6</v>
      </c>
      <c r="FE6" s="19">
        <v>39.299999999999997</v>
      </c>
      <c r="FF6" s="19">
        <v>63.6</v>
      </c>
      <c r="FG6" s="19">
        <f t="shared" si="40"/>
        <v>33.700000000000003</v>
      </c>
      <c r="FH6" s="19">
        <f t="shared" si="41"/>
        <v>15.796835126062431</v>
      </c>
      <c r="FI6" s="19">
        <v>818.9</v>
      </c>
      <c r="FJ6" s="19">
        <v>838.2</v>
      </c>
      <c r="FK6" s="19">
        <v>847.3</v>
      </c>
      <c r="FL6" s="19">
        <v>875.4</v>
      </c>
      <c r="FM6" s="19">
        <v>1001</v>
      </c>
      <c r="FN6" s="19">
        <v>1160</v>
      </c>
      <c r="FO6" s="19">
        <v>1555</v>
      </c>
      <c r="FP6" s="19">
        <v>1810.3</v>
      </c>
      <c r="FQ6" s="19">
        <v>2008.6</v>
      </c>
      <c r="FR6" s="19">
        <v>2192.6</v>
      </c>
      <c r="FS6" s="19">
        <f t="shared" si="42"/>
        <v>1310.73</v>
      </c>
      <c r="FT6" s="19">
        <f t="shared" si="43"/>
        <v>533.54874618497195</v>
      </c>
      <c r="FU6" s="19">
        <v>1035.5999999999999</v>
      </c>
      <c r="FV6" s="19">
        <v>1033.0999999999999</v>
      </c>
      <c r="FW6" s="19">
        <v>1011.9</v>
      </c>
      <c r="FX6" s="19">
        <v>1041.7</v>
      </c>
      <c r="FY6" s="19">
        <v>1259.3</v>
      </c>
      <c r="FZ6" s="19">
        <v>1548.8</v>
      </c>
      <c r="GA6" s="19">
        <v>2470.6</v>
      </c>
      <c r="GB6" s="19">
        <v>2820.2</v>
      </c>
      <c r="GC6" s="19">
        <v>3001.7</v>
      </c>
      <c r="GD6" s="19">
        <v>3267.3</v>
      </c>
      <c r="GE6" s="19">
        <f t="shared" si="44"/>
        <v>1849.02</v>
      </c>
      <c r="GF6" s="19">
        <f t="shared" si="45"/>
        <v>930.20645115897639</v>
      </c>
      <c r="GG6" s="19">
        <v>364.5</v>
      </c>
      <c r="GH6" s="19">
        <v>387</v>
      </c>
      <c r="GI6" s="19">
        <v>345.5</v>
      </c>
      <c r="GJ6" s="19">
        <v>318.2</v>
      </c>
      <c r="GK6" s="19">
        <v>458.8</v>
      </c>
      <c r="GL6" s="19">
        <v>570.1</v>
      </c>
      <c r="GM6" s="19">
        <v>1401.3</v>
      </c>
      <c r="GN6" s="19">
        <v>1535.7</v>
      </c>
      <c r="GO6" s="19">
        <v>1561.4</v>
      </c>
      <c r="GP6" s="19">
        <v>1366.1</v>
      </c>
      <c r="GQ6" s="19">
        <f t="shared" si="46"/>
        <v>830.86</v>
      </c>
      <c r="GR6" s="19">
        <f t="shared" si="47"/>
        <v>553.94485726368896</v>
      </c>
      <c r="GS6" s="19">
        <v>299.3</v>
      </c>
      <c r="GT6" s="19">
        <v>369</v>
      </c>
      <c r="GU6" s="19">
        <v>347.5</v>
      </c>
      <c r="GV6" s="19">
        <v>364.2</v>
      </c>
      <c r="GW6" s="19">
        <v>331.9</v>
      </c>
      <c r="GX6" s="19">
        <v>395.3</v>
      </c>
      <c r="GY6" s="19">
        <v>436.4</v>
      </c>
      <c r="GZ6" s="19">
        <v>460.3</v>
      </c>
      <c r="HA6" s="19">
        <v>855.5</v>
      </c>
      <c r="HB6" s="19">
        <v>1322.4</v>
      </c>
      <c r="HC6" s="19">
        <f t="shared" si="48"/>
        <v>518.18000000000006</v>
      </c>
      <c r="HD6" s="19">
        <f t="shared" si="49"/>
        <v>323.76208960696215</v>
      </c>
      <c r="HE6" s="19">
        <v>47.9</v>
      </c>
      <c r="HF6" s="19">
        <v>52.2</v>
      </c>
      <c r="HG6" s="19">
        <v>43.5</v>
      </c>
      <c r="HH6" s="19">
        <v>58</v>
      </c>
      <c r="HI6" s="19">
        <v>77.2</v>
      </c>
      <c r="HJ6" s="19">
        <v>109.1</v>
      </c>
      <c r="HK6" s="19">
        <v>147.80000000000001</v>
      </c>
      <c r="HL6" s="19">
        <v>162.9</v>
      </c>
      <c r="HM6" s="19">
        <v>153.5</v>
      </c>
      <c r="HN6" s="19">
        <v>205.4</v>
      </c>
      <c r="HO6" s="19">
        <f t="shared" si="50"/>
        <v>105.75</v>
      </c>
      <c r="HP6" s="19">
        <f t="shared" si="51"/>
        <v>58.157052691636444</v>
      </c>
      <c r="HQ6" s="19">
        <v>9.43</v>
      </c>
      <c r="HR6" s="19">
        <v>9.0500000000000007</v>
      </c>
      <c r="HS6" s="19">
        <v>10.7</v>
      </c>
      <c r="HT6" s="19">
        <v>13</v>
      </c>
      <c r="HU6" s="19">
        <v>39</v>
      </c>
      <c r="HV6" s="19">
        <v>42.7</v>
      </c>
      <c r="HW6" s="19">
        <v>52.1</v>
      </c>
      <c r="HX6" s="19">
        <v>57.7</v>
      </c>
      <c r="HY6" s="19">
        <v>79.5</v>
      </c>
      <c r="HZ6" s="19">
        <v>77.900000000000006</v>
      </c>
      <c r="IA6" s="19">
        <f t="shared" si="52"/>
        <v>39.108000000000004</v>
      </c>
      <c r="IB6" s="19">
        <f t="shared" si="53"/>
        <v>27.762105987998979</v>
      </c>
      <c r="IC6" s="19">
        <v>104.1</v>
      </c>
      <c r="ID6" s="19">
        <v>119.7</v>
      </c>
      <c r="IE6" s="19">
        <v>97.4</v>
      </c>
      <c r="IF6" s="19">
        <v>101.3</v>
      </c>
      <c r="IG6" s="19">
        <v>132.69999999999999</v>
      </c>
      <c r="IH6" s="19">
        <v>184.5</v>
      </c>
      <c r="II6" s="19">
        <v>259.2</v>
      </c>
      <c r="IJ6" s="19">
        <v>266.8</v>
      </c>
      <c r="IK6" s="19">
        <v>272.7</v>
      </c>
      <c r="IL6" s="19">
        <v>352.8</v>
      </c>
      <c r="IM6" s="19">
        <f t="shared" si="54"/>
        <v>189.12</v>
      </c>
      <c r="IN6" s="19">
        <f t="shared" si="55"/>
        <v>91.953584909876028</v>
      </c>
      <c r="IO6" s="19">
        <v>0</v>
      </c>
      <c r="IP6" s="19">
        <v>0</v>
      </c>
      <c r="IQ6" s="19">
        <v>0</v>
      </c>
      <c r="IR6" s="19">
        <v>0</v>
      </c>
      <c r="IS6" s="19">
        <v>0</v>
      </c>
      <c r="IT6" s="19">
        <v>0</v>
      </c>
      <c r="IU6" s="19">
        <v>0</v>
      </c>
      <c r="IV6" s="19">
        <v>0</v>
      </c>
      <c r="IW6" s="19">
        <v>0</v>
      </c>
      <c r="IX6" s="19">
        <v>0</v>
      </c>
      <c r="IY6" s="19">
        <f t="shared" si="56"/>
        <v>0</v>
      </c>
      <c r="IZ6" s="19">
        <f t="shared" si="57"/>
        <v>0</v>
      </c>
      <c r="JA6" s="19">
        <v>21.3</v>
      </c>
      <c r="JB6" s="19">
        <v>23.7</v>
      </c>
      <c r="JC6" s="19">
        <v>24.3</v>
      </c>
      <c r="JD6" s="19">
        <v>34</v>
      </c>
      <c r="JE6" s="19">
        <v>29.4</v>
      </c>
      <c r="JF6" s="19">
        <v>18.5</v>
      </c>
      <c r="JG6" s="19">
        <v>29.7</v>
      </c>
      <c r="JH6" s="19">
        <v>27.6</v>
      </c>
      <c r="JI6" s="19">
        <v>35.200000000000003</v>
      </c>
      <c r="JJ6" s="19">
        <v>20</v>
      </c>
      <c r="JK6" s="19">
        <f t="shared" si="58"/>
        <v>26.369999999999997</v>
      </c>
      <c r="JL6" s="19">
        <f t="shared" si="59"/>
        <v>5.7503719686449797</v>
      </c>
      <c r="JM6" s="19">
        <v>0</v>
      </c>
      <c r="JN6" s="19">
        <v>0</v>
      </c>
      <c r="JO6" s="19">
        <v>0</v>
      </c>
      <c r="JP6" s="19">
        <v>0</v>
      </c>
      <c r="JQ6" s="19">
        <v>0</v>
      </c>
      <c r="JR6" s="19">
        <v>0</v>
      </c>
      <c r="JS6" s="19">
        <v>0</v>
      </c>
      <c r="JT6" s="19">
        <v>30.3</v>
      </c>
      <c r="JU6" s="19">
        <v>51.1</v>
      </c>
      <c r="JV6" s="19">
        <v>44.4</v>
      </c>
      <c r="JW6" s="19">
        <f t="shared" si="60"/>
        <v>12.580000000000002</v>
      </c>
      <c r="JX6" s="19">
        <f t="shared" si="61"/>
        <v>20.864898753648433</v>
      </c>
      <c r="JY6" s="19">
        <v>343.2</v>
      </c>
      <c r="JZ6" s="19">
        <v>363.3</v>
      </c>
      <c r="KA6" s="19">
        <v>321.2</v>
      </c>
      <c r="KB6" s="19">
        <v>284.2</v>
      </c>
      <c r="KC6" s="19">
        <v>429.4</v>
      </c>
      <c r="KD6" s="19">
        <v>551.6</v>
      </c>
      <c r="KE6" s="19">
        <v>1371.6</v>
      </c>
      <c r="KF6" s="19">
        <v>1477.8</v>
      </c>
      <c r="KG6" s="19">
        <v>1475.1</v>
      </c>
      <c r="KH6" s="19">
        <v>1301.8</v>
      </c>
      <c r="KI6" s="19">
        <f t="shared" si="62"/>
        <v>791.92</v>
      </c>
      <c r="KJ6" s="19">
        <f t="shared" si="63"/>
        <v>536.11451057068427</v>
      </c>
      <c r="KK6" s="19">
        <v>736.4</v>
      </c>
      <c r="KL6" s="19">
        <v>664.2</v>
      </c>
      <c r="KM6" s="19">
        <v>664.4</v>
      </c>
      <c r="KN6" s="19">
        <v>677.6</v>
      </c>
      <c r="KO6" s="19">
        <v>927.4</v>
      </c>
      <c r="KP6" s="19">
        <v>1153.5999999999999</v>
      </c>
      <c r="KQ6" s="19">
        <v>2034.1</v>
      </c>
      <c r="KR6" s="19">
        <v>2359.8000000000002</v>
      </c>
      <c r="KS6" s="19">
        <v>2146.1999999999998</v>
      </c>
      <c r="KT6" s="19">
        <v>1945</v>
      </c>
      <c r="KU6" s="19">
        <f t="shared" si="64"/>
        <v>1330.8700000000001</v>
      </c>
      <c r="KV6" s="19">
        <f t="shared" si="65"/>
        <v>703.81090902789083</v>
      </c>
      <c r="KW6" s="19">
        <v>1035.5999999999999</v>
      </c>
      <c r="KX6" s="19">
        <v>1033.0999999999999</v>
      </c>
      <c r="KY6" s="19">
        <v>1011.9</v>
      </c>
      <c r="KZ6" s="19">
        <v>1041.7</v>
      </c>
      <c r="LA6" s="19">
        <v>1259.3</v>
      </c>
      <c r="LB6" s="19">
        <v>1548.8</v>
      </c>
      <c r="LC6" s="19">
        <v>2470.6</v>
      </c>
      <c r="LD6" s="19">
        <v>2820.2</v>
      </c>
      <c r="LE6" s="19">
        <v>3001.7</v>
      </c>
      <c r="LF6" s="19">
        <v>3267.3</v>
      </c>
      <c r="LG6" s="19">
        <f t="shared" si="66"/>
        <v>1849.02</v>
      </c>
      <c r="LH6" s="19">
        <f t="shared" si="67"/>
        <v>930.20645115897639</v>
      </c>
      <c r="LI6" s="19">
        <v>21.27</v>
      </c>
      <c r="LJ6" s="19">
        <v>23.72</v>
      </c>
      <c r="LK6" s="19">
        <v>24.34</v>
      </c>
      <c r="LL6" s="19">
        <v>33.99</v>
      </c>
      <c r="LM6" s="19">
        <v>29.38</v>
      </c>
      <c r="LN6" s="19">
        <v>18.510000000000002</v>
      </c>
      <c r="LO6" s="19">
        <v>29.65</v>
      </c>
      <c r="LP6" s="19">
        <v>27.56</v>
      </c>
      <c r="LQ6" s="19">
        <v>35.200000000000003</v>
      </c>
      <c r="LR6" s="19">
        <v>19.97</v>
      </c>
      <c r="LS6" s="19">
        <f t="shared" si="68"/>
        <v>26.359000000000002</v>
      </c>
      <c r="LT6" s="19">
        <f t="shared" si="69"/>
        <v>5.7461067979400866</v>
      </c>
      <c r="LU6" s="19">
        <v>343.22</v>
      </c>
      <c r="LV6" s="19">
        <v>363.31</v>
      </c>
      <c r="LW6" s="19">
        <v>321.17</v>
      </c>
      <c r="LX6" s="19">
        <v>284.17</v>
      </c>
      <c r="LY6" s="19">
        <v>429.42</v>
      </c>
      <c r="LZ6" s="19">
        <v>551.61</v>
      </c>
      <c r="MA6" s="19">
        <v>1371.6</v>
      </c>
      <c r="MB6" s="19">
        <v>1508.14</v>
      </c>
      <c r="MC6" s="19">
        <v>1526.2</v>
      </c>
      <c r="MD6" s="19">
        <v>1346.16</v>
      </c>
      <c r="ME6" s="19">
        <f t="shared" si="70"/>
        <v>804.5</v>
      </c>
      <c r="MF6" s="19">
        <f t="shared" si="71"/>
        <v>552.50696486308868</v>
      </c>
      <c r="MG6" s="19">
        <v>349</v>
      </c>
      <c r="MH6" s="19">
        <v>355.3</v>
      </c>
      <c r="MI6" s="19">
        <v>315</v>
      </c>
      <c r="MJ6" s="19">
        <v>300.5</v>
      </c>
      <c r="MK6" s="19">
        <v>442.4</v>
      </c>
      <c r="ML6" s="19">
        <v>537.4</v>
      </c>
      <c r="MM6" s="19">
        <v>1347.2</v>
      </c>
      <c r="MN6" s="19">
        <v>1500.1</v>
      </c>
      <c r="MO6" s="19">
        <v>1522.1</v>
      </c>
      <c r="MP6" s="19">
        <v>1302.5</v>
      </c>
      <c r="MQ6" s="19">
        <f t="shared" si="72"/>
        <v>797.15</v>
      </c>
      <c r="MR6" s="19">
        <f t="shared" si="73"/>
        <v>542.23223243264397</v>
      </c>
    </row>
    <row r="7" spans="1:356" ht="14" customHeight="1" outlineLevel="1" x14ac:dyDescent="0.15">
      <c r="A7" s="1" t="s">
        <v>269</v>
      </c>
      <c r="B7" s="1" t="s">
        <v>270</v>
      </c>
      <c r="C7" s="3" t="s">
        <v>261</v>
      </c>
      <c r="D7" s="4" t="s">
        <v>272</v>
      </c>
      <c r="E7" s="2" t="s">
        <v>273</v>
      </c>
      <c r="F7" s="5" t="s">
        <v>251</v>
      </c>
      <c r="G7" s="5" t="s">
        <v>252</v>
      </c>
      <c r="H7" s="2" t="s">
        <v>253</v>
      </c>
      <c r="I7" s="19">
        <f t="shared" si="0"/>
        <v>0.42319657135369193</v>
      </c>
      <c r="J7" s="19">
        <f t="shared" si="6"/>
        <v>-0.85991850018709537</v>
      </c>
      <c r="K7" s="19">
        <f t="shared" si="1"/>
        <v>0.31084236936028586</v>
      </c>
      <c r="L7" s="19">
        <f t="shared" si="7"/>
        <v>0</v>
      </c>
      <c r="M7" s="19">
        <f t="shared" si="8"/>
        <v>1</v>
      </c>
      <c r="N7" s="19">
        <f t="shared" si="9"/>
        <v>1935.2857142857142</v>
      </c>
      <c r="O7" s="19">
        <f t="shared" si="9"/>
        <v>819.39809500342278</v>
      </c>
      <c r="P7" s="19">
        <f t="shared" si="10"/>
        <v>6.708570040242388</v>
      </c>
      <c r="Q7" s="19">
        <f t="shared" si="11"/>
        <v>9.1635451133247406E-2</v>
      </c>
      <c r="R7" s="19">
        <f t="shared" si="12"/>
        <v>-2.3899370610700816</v>
      </c>
      <c r="S7" s="19">
        <f t="shared" si="13"/>
        <v>1</v>
      </c>
      <c r="T7" s="19">
        <f t="shared" si="14"/>
        <v>0</v>
      </c>
      <c r="U7" s="19"/>
      <c r="V7" s="19"/>
      <c r="W7" s="19"/>
      <c r="X7" s="19"/>
      <c r="Y7" s="19">
        <f t="shared" si="2"/>
        <v>6.5555617075466477E-2</v>
      </c>
      <c r="Z7" s="19">
        <f t="shared" si="2"/>
        <v>4.0529348534775944E-3</v>
      </c>
      <c r="AA7" s="19">
        <f t="shared" si="2"/>
        <v>9.6145795540174717E-2</v>
      </c>
      <c r="AB7" s="19">
        <f t="shared" si="2"/>
        <v>0.25876500693547616</v>
      </c>
      <c r="AC7" s="19">
        <f t="shared" si="2"/>
        <v>0.12326321331288484</v>
      </c>
      <c r="AD7" s="19">
        <f t="shared" si="2"/>
        <v>6.5977567627006819E-3</v>
      </c>
      <c r="AE7" s="19">
        <f t="shared" si="16"/>
        <v>9.2396720746696748E-2</v>
      </c>
      <c r="AF7" s="19">
        <f t="shared" si="17"/>
        <v>9.4373443454714503E-2</v>
      </c>
      <c r="AG7" s="19"/>
      <c r="AH7" s="19"/>
      <c r="AI7" s="19"/>
      <c r="AJ7" s="19">
        <f t="shared" si="3"/>
        <v>-0.25479662317728319</v>
      </c>
      <c r="AK7" s="19">
        <f t="shared" si="3"/>
        <v>0.42929659173313994</v>
      </c>
      <c r="AL7" s="19">
        <f t="shared" si="3"/>
        <v>1.8821603927986905E-2</v>
      </c>
      <c r="AM7" s="19">
        <f t="shared" si="3"/>
        <v>0.26893052302888371</v>
      </c>
      <c r="AN7" s="19">
        <f t="shared" si="3"/>
        <v>0.82406702208682403</v>
      </c>
      <c r="AO7" s="19">
        <f t="shared" si="3"/>
        <v>0.85476190476190472</v>
      </c>
      <c r="AP7" s="19">
        <f t="shared" si="3"/>
        <v>2.6475958612294584E-2</v>
      </c>
      <c r="AQ7" s="19">
        <f t="shared" si="19"/>
        <v>0.30965099728196438</v>
      </c>
      <c r="AR7" s="19">
        <f t="shared" si="20"/>
        <v>0.42053813305710397</v>
      </c>
      <c r="AS7" s="19"/>
      <c r="AT7" s="19"/>
      <c r="AU7" s="19">
        <f t="shared" si="4"/>
        <v>4.0685224839400432E-3</v>
      </c>
      <c r="AV7" s="19">
        <f t="shared" si="4"/>
        <v>-2.0227868153293121E-2</v>
      </c>
      <c r="AW7" s="19">
        <f t="shared" si="4"/>
        <v>3.5362284212412637E-2</v>
      </c>
      <c r="AX7" s="19">
        <f t="shared" si="4"/>
        <v>2.6365564280392043E-3</v>
      </c>
      <c r="AY7" s="19">
        <f t="shared" si="4"/>
        <v>4.2710141333994547E-2</v>
      </c>
      <c r="AZ7" s="19">
        <f t="shared" si="4"/>
        <v>7.3952566468457381E-2</v>
      </c>
      <c r="BA7" s="19">
        <f t="shared" si="4"/>
        <v>7.2476446837146699E-2</v>
      </c>
      <c r="BB7" s="19">
        <f t="shared" si="4"/>
        <v>5.7903494176372713E-3</v>
      </c>
      <c r="BC7" s="19">
        <f t="shared" si="22"/>
        <v>2.7096124878541832E-2</v>
      </c>
      <c r="BD7" s="19">
        <f t="shared" si="23"/>
        <v>3.4618459123991377E-2</v>
      </c>
      <c r="BE7" s="19"/>
      <c r="BF7" s="19"/>
      <c r="BG7" s="19">
        <f t="shared" ref="BG7:BG25" si="74">CE7/FW7</f>
        <v>0</v>
      </c>
      <c r="BH7" s="19">
        <f t="shared" ref="BH7:BH25" si="75">CF7/FX7</f>
        <v>0</v>
      </c>
      <c r="BI7" s="19">
        <f t="shared" ref="BI7:BI25" si="76">CG7/FY7</f>
        <v>0.53942416820978434</v>
      </c>
      <c r="BJ7" s="19">
        <f t="shared" ref="BJ7:BJ25" si="77">CH7/FZ7</f>
        <v>0.65053017710781214</v>
      </c>
      <c r="BK7" s="19">
        <f t="shared" ref="BK7:BK25" si="78">CI7/GA7</f>
        <v>0.44422266303000246</v>
      </c>
      <c r="BL7" s="19">
        <f t="shared" ref="BL7:BL25" si="79">CJ7/GB7</f>
        <v>0.2857904449456633</v>
      </c>
      <c r="BM7" s="19">
        <f t="shared" ref="BM7:BM25" si="80">CK7/GC7</f>
        <v>0.58798115746971735</v>
      </c>
      <c r="BN7" s="19">
        <f t="shared" ref="BN7:BN25" si="81">CL7/GD7</f>
        <v>0.87762396006655574</v>
      </c>
      <c r="BO7" s="19">
        <f t="shared" si="24"/>
        <v>0.42319657135369193</v>
      </c>
      <c r="BP7" s="19">
        <f t="shared" si="25"/>
        <v>0.31084236936028586</v>
      </c>
      <c r="BQ7" s="19"/>
      <c r="BR7" s="19"/>
      <c r="BS7" s="19"/>
      <c r="BT7" s="19"/>
      <c r="BU7" s="19">
        <v>6096.5</v>
      </c>
      <c r="BV7" s="19">
        <v>8936.7999999999993</v>
      </c>
      <c r="BW7" s="19">
        <v>4269.2</v>
      </c>
      <c r="BX7" s="19">
        <v>1526.4</v>
      </c>
      <c r="BY7" s="19">
        <v>6563.4</v>
      </c>
      <c r="BZ7" s="19">
        <v>11240.3</v>
      </c>
      <c r="CA7" s="19">
        <f t="shared" si="26"/>
        <v>6438.7666666666673</v>
      </c>
      <c r="CB7" s="19">
        <f t="shared" si="27"/>
        <v>3413.6765697216601</v>
      </c>
      <c r="CC7" s="19"/>
      <c r="CD7" s="19"/>
      <c r="CE7" s="19"/>
      <c r="CF7" s="19"/>
      <c r="CG7" s="19">
        <v>9030.5</v>
      </c>
      <c r="CH7" s="19">
        <v>11349.8</v>
      </c>
      <c r="CI7" s="19">
        <v>7166.2</v>
      </c>
      <c r="CJ7" s="19">
        <v>4181.3999999999996</v>
      </c>
      <c r="CK7" s="19">
        <v>8737.4</v>
      </c>
      <c r="CL7" s="19">
        <v>13186.3</v>
      </c>
      <c r="CM7" s="19">
        <f t="shared" si="28"/>
        <v>8941.9333333333343</v>
      </c>
      <c r="CN7" s="19">
        <f t="shared" si="29"/>
        <v>3152.0804150063536</v>
      </c>
      <c r="CO7" s="19"/>
      <c r="CP7" s="19"/>
      <c r="CQ7" s="19"/>
      <c r="CR7" s="19">
        <v>10223</v>
      </c>
      <c r="CS7" s="19">
        <v>9844</v>
      </c>
      <c r="CT7" s="19">
        <v>12087</v>
      </c>
      <c r="CU7" s="19">
        <v>13032</v>
      </c>
      <c r="CV7" s="19">
        <v>10095</v>
      </c>
      <c r="CW7" s="19">
        <v>9775</v>
      </c>
      <c r="CX7" s="19">
        <v>12575</v>
      </c>
      <c r="CY7" s="19">
        <f t="shared" si="30"/>
        <v>11090.142857142857</v>
      </c>
      <c r="CZ7" s="19">
        <f t="shared" si="31"/>
        <v>1413.8630801898044</v>
      </c>
      <c r="DA7" s="19"/>
      <c r="DB7" s="19"/>
      <c r="DC7" s="19"/>
      <c r="DD7" s="19">
        <v>1702</v>
      </c>
      <c r="DE7" s="19">
        <v>1791</v>
      </c>
      <c r="DF7" s="19">
        <v>2874</v>
      </c>
      <c r="DG7" s="19">
        <v>3115</v>
      </c>
      <c r="DH7" s="19">
        <v>1741</v>
      </c>
      <c r="DI7" s="19">
        <v>1579</v>
      </c>
      <c r="DJ7" s="19">
        <v>3590</v>
      </c>
      <c r="DK7" s="19">
        <f t="shared" si="32"/>
        <v>2341.7142857142858</v>
      </c>
      <c r="DL7" s="19">
        <f t="shared" si="33"/>
        <v>826.09799949031731</v>
      </c>
      <c r="DM7" s="19"/>
      <c r="DN7" s="19"/>
      <c r="DO7" s="19"/>
      <c r="DP7" s="19">
        <v>1303</v>
      </c>
      <c r="DQ7" s="19">
        <v>1379</v>
      </c>
      <c r="DR7" s="19">
        <v>2444</v>
      </c>
      <c r="DS7" s="19">
        <v>2562</v>
      </c>
      <c r="DT7" s="19">
        <v>1313</v>
      </c>
      <c r="DU7" s="19">
        <v>1260</v>
      </c>
      <c r="DV7" s="19">
        <v>3286</v>
      </c>
      <c r="DW7" s="19">
        <f t="shared" si="34"/>
        <v>1935.2857142857142</v>
      </c>
      <c r="DX7" s="19">
        <f t="shared" si="35"/>
        <v>819.39809500342278</v>
      </c>
      <c r="DY7" s="19"/>
      <c r="DZ7" s="19"/>
      <c r="EA7" s="19"/>
      <c r="EB7" s="19">
        <v>550</v>
      </c>
      <c r="EC7" s="19">
        <v>659</v>
      </c>
      <c r="ED7" s="19">
        <v>1677</v>
      </c>
      <c r="EE7" s="19">
        <v>1851</v>
      </c>
      <c r="EF7" s="19">
        <v>602</v>
      </c>
      <c r="EG7" s="19">
        <v>595</v>
      </c>
      <c r="EH7" s="19">
        <v>2644</v>
      </c>
      <c r="EI7" s="19">
        <f t="shared" si="36"/>
        <v>1225.4285714285713</v>
      </c>
      <c r="EJ7" s="19">
        <f t="shared" si="37"/>
        <v>833.74153811655106</v>
      </c>
      <c r="EK7" s="19"/>
      <c r="EL7" s="19"/>
      <c r="EM7" s="19"/>
      <c r="EN7" s="19">
        <v>-1239</v>
      </c>
      <c r="EO7" s="19">
        <v>35</v>
      </c>
      <c r="EP7" s="19">
        <v>187</v>
      </c>
      <c r="EQ7" s="19">
        <v>-144</v>
      </c>
      <c r="ER7" s="19">
        <v>-846</v>
      </c>
      <c r="ES7" s="19">
        <v>-75</v>
      </c>
      <c r="ET7" s="19">
        <v>723</v>
      </c>
      <c r="EU7" s="19">
        <f t="shared" si="38"/>
        <v>-194.14285714285714</v>
      </c>
      <c r="EV7" s="19">
        <f t="shared" si="39"/>
        <v>654.7621523809056</v>
      </c>
      <c r="EW7" s="19"/>
      <c r="EX7" s="19"/>
      <c r="EY7" s="19">
        <v>266</v>
      </c>
      <c r="EZ7" s="19">
        <v>557</v>
      </c>
      <c r="FA7" s="19">
        <v>853</v>
      </c>
      <c r="FB7" s="19">
        <v>1358</v>
      </c>
      <c r="FC7" s="19">
        <v>1113</v>
      </c>
      <c r="FD7" s="19">
        <v>879</v>
      </c>
      <c r="FE7" s="19">
        <v>1607</v>
      </c>
      <c r="FF7" s="19">
        <v>1814</v>
      </c>
      <c r="FG7" s="19">
        <f t="shared" si="40"/>
        <v>1055.875</v>
      </c>
      <c r="FH7" s="19">
        <f t="shared" si="41"/>
        <v>523.48514442013675</v>
      </c>
      <c r="FI7" s="19"/>
      <c r="FJ7" s="19"/>
      <c r="FK7" s="19">
        <v>11535</v>
      </c>
      <c r="FL7" s="19">
        <v>9593</v>
      </c>
      <c r="FM7" s="19">
        <v>9452</v>
      </c>
      <c r="FN7" s="19">
        <v>9277</v>
      </c>
      <c r="FO7" s="19">
        <v>8450</v>
      </c>
      <c r="FP7" s="19">
        <v>8040</v>
      </c>
      <c r="FQ7" s="19">
        <v>7326</v>
      </c>
      <c r="FR7" s="19">
        <v>6772</v>
      </c>
      <c r="FS7" s="19">
        <f t="shared" si="42"/>
        <v>8805.625</v>
      </c>
      <c r="FT7" s="19">
        <f t="shared" si="43"/>
        <v>1499.8577968308482</v>
      </c>
      <c r="FU7" s="19"/>
      <c r="FV7" s="19"/>
      <c r="FW7" s="19">
        <v>18680</v>
      </c>
      <c r="FX7" s="19">
        <v>16413</v>
      </c>
      <c r="FY7" s="19">
        <v>16741</v>
      </c>
      <c r="FZ7" s="19">
        <v>17447</v>
      </c>
      <c r="GA7" s="19">
        <v>16132</v>
      </c>
      <c r="GB7" s="19">
        <v>14631</v>
      </c>
      <c r="GC7" s="19">
        <v>14860</v>
      </c>
      <c r="GD7" s="19">
        <v>15025</v>
      </c>
      <c r="GE7" s="19">
        <f t="shared" si="44"/>
        <v>16241.125</v>
      </c>
      <c r="GF7" s="19">
        <f t="shared" si="45"/>
        <v>1397.5764162598459</v>
      </c>
      <c r="GG7" s="19"/>
      <c r="GH7" s="19"/>
      <c r="GI7" s="19">
        <v>342</v>
      </c>
      <c r="GJ7" s="19">
        <v>225</v>
      </c>
      <c r="GK7" s="19">
        <v>1445</v>
      </c>
      <c r="GL7" s="19">
        <v>1404</v>
      </c>
      <c r="GM7" s="19">
        <v>1802</v>
      </c>
      <c r="GN7" s="19">
        <v>1961</v>
      </c>
      <c r="GO7" s="19">
        <v>2684</v>
      </c>
      <c r="GP7" s="19">
        <v>1901</v>
      </c>
      <c r="GQ7" s="19">
        <f t="shared" si="46"/>
        <v>1470.5</v>
      </c>
      <c r="GR7" s="19">
        <f t="shared" si="47"/>
        <v>831.37150025038238</v>
      </c>
      <c r="GS7" s="19"/>
      <c r="GT7" s="19"/>
      <c r="GU7" s="19">
        <v>13073</v>
      </c>
      <c r="GV7" s="19">
        <v>11513</v>
      </c>
      <c r="GW7" s="19">
        <v>7697</v>
      </c>
      <c r="GX7" s="19">
        <v>6798</v>
      </c>
      <c r="GY7" s="19">
        <v>7588</v>
      </c>
      <c r="GZ7" s="19">
        <v>5886</v>
      </c>
      <c r="HA7" s="19">
        <v>5016</v>
      </c>
      <c r="HB7" s="19">
        <v>6284</v>
      </c>
      <c r="HC7" s="19">
        <f t="shared" si="48"/>
        <v>7981.875</v>
      </c>
      <c r="HD7" s="19">
        <f t="shared" si="49"/>
        <v>2830.9043197990891</v>
      </c>
      <c r="HE7" s="19"/>
      <c r="HF7" s="19"/>
      <c r="HG7" s="19">
        <v>474</v>
      </c>
      <c r="HH7" s="19">
        <v>380</v>
      </c>
      <c r="HI7" s="19">
        <v>668</v>
      </c>
      <c r="HJ7" s="19">
        <v>811</v>
      </c>
      <c r="HK7" s="19">
        <v>830</v>
      </c>
      <c r="HL7" s="19">
        <v>546</v>
      </c>
      <c r="HM7" s="19">
        <v>471</v>
      </c>
      <c r="HN7" s="19">
        <v>757</v>
      </c>
      <c r="HO7" s="19">
        <f t="shared" si="50"/>
        <v>617.125</v>
      </c>
      <c r="HP7" s="19">
        <f t="shared" si="51"/>
        <v>172.45325453583067</v>
      </c>
      <c r="HQ7" s="19"/>
      <c r="HR7" s="19"/>
      <c r="HS7" s="19">
        <v>1501</v>
      </c>
      <c r="HT7" s="19">
        <v>1172</v>
      </c>
      <c r="HU7" s="19">
        <v>1160</v>
      </c>
      <c r="HV7" s="19">
        <v>1453</v>
      </c>
      <c r="HW7" s="19">
        <v>1819</v>
      </c>
      <c r="HX7" s="19">
        <v>1644</v>
      </c>
      <c r="HY7" s="19">
        <v>1398</v>
      </c>
      <c r="HZ7" s="19">
        <v>1956</v>
      </c>
      <c r="IA7" s="19">
        <f t="shared" si="52"/>
        <v>1512.875</v>
      </c>
      <c r="IB7" s="19">
        <f t="shared" si="53"/>
        <v>284.07867999653098</v>
      </c>
      <c r="IC7" s="19"/>
      <c r="ID7" s="19"/>
      <c r="IE7" s="19">
        <v>2917</v>
      </c>
      <c r="IF7" s="19">
        <v>2566</v>
      </c>
      <c r="IG7" s="19">
        <v>3181</v>
      </c>
      <c r="IH7" s="19">
        <v>4238</v>
      </c>
      <c r="II7" s="19">
        <v>4328</v>
      </c>
      <c r="IJ7" s="19">
        <v>3530</v>
      </c>
      <c r="IK7" s="19">
        <v>4520</v>
      </c>
      <c r="IL7" s="19">
        <v>5026</v>
      </c>
      <c r="IM7" s="19">
        <f t="shared" si="54"/>
        <v>3788.25</v>
      </c>
      <c r="IN7" s="19">
        <f t="shared" si="55"/>
        <v>865.98461715140024</v>
      </c>
      <c r="IO7" s="19"/>
      <c r="IP7" s="19"/>
      <c r="IQ7" s="19">
        <v>0</v>
      </c>
      <c r="IR7" s="19">
        <v>0</v>
      </c>
      <c r="IS7" s="19">
        <v>0</v>
      </c>
      <c r="IT7" s="19">
        <v>0</v>
      </c>
      <c r="IU7" s="19">
        <v>0</v>
      </c>
      <c r="IV7" s="19">
        <v>0</v>
      </c>
      <c r="IW7" s="19">
        <v>77</v>
      </c>
      <c r="IX7" s="19">
        <v>75</v>
      </c>
      <c r="IY7" s="19">
        <f t="shared" si="56"/>
        <v>19</v>
      </c>
      <c r="IZ7" s="19">
        <f t="shared" si="57"/>
        <v>35.185224171518364</v>
      </c>
      <c r="JA7" s="19"/>
      <c r="JB7" s="19"/>
      <c r="JC7" s="19">
        <v>29</v>
      </c>
      <c r="JD7" s="19">
        <v>18</v>
      </c>
      <c r="JE7" s="19">
        <v>21</v>
      </c>
      <c r="JF7" s="19">
        <v>16</v>
      </c>
      <c r="JG7" s="19">
        <v>1</v>
      </c>
      <c r="JH7" s="19">
        <v>62</v>
      </c>
      <c r="JI7" s="19">
        <v>62</v>
      </c>
      <c r="JJ7" s="19">
        <v>36</v>
      </c>
      <c r="JK7" s="19">
        <f t="shared" si="58"/>
        <v>30.625</v>
      </c>
      <c r="JL7" s="19">
        <f t="shared" si="59"/>
        <v>21.856267489473783</v>
      </c>
      <c r="JM7" s="19"/>
      <c r="JN7" s="19"/>
      <c r="JO7" s="19">
        <v>0</v>
      </c>
      <c r="JP7" s="19">
        <v>0</v>
      </c>
      <c r="JQ7" s="19">
        <v>0</v>
      </c>
      <c r="JR7" s="19">
        <v>0</v>
      </c>
      <c r="JS7" s="19">
        <v>0</v>
      </c>
      <c r="JT7" s="19">
        <v>100</v>
      </c>
      <c r="JU7" s="19">
        <v>82</v>
      </c>
      <c r="JV7" s="19">
        <v>64</v>
      </c>
      <c r="JW7" s="19">
        <f t="shared" si="60"/>
        <v>30.75</v>
      </c>
      <c r="JX7" s="19">
        <f t="shared" si="61"/>
        <v>43.516006907146902</v>
      </c>
      <c r="JY7" s="19"/>
      <c r="JZ7" s="19"/>
      <c r="KA7" s="19">
        <v>313</v>
      </c>
      <c r="KB7" s="19">
        <v>207</v>
      </c>
      <c r="KC7" s="19">
        <v>1424</v>
      </c>
      <c r="KD7" s="19">
        <v>1388</v>
      </c>
      <c r="KE7" s="19">
        <v>1801</v>
      </c>
      <c r="KF7" s="19">
        <v>1799</v>
      </c>
      <c r="KG7" s="19">
        <v>2463</v>
      </c>
      <c r="KH7" s="19">
        <v>1726</v>
      </c>
      <c r="KI7" s="19">
        <f t="shared" si="62"/>
        <v>1390.125</v>
      </c>
      <c r="KJ7" s="19">
        <f t="shared" si="63"/>
        <v>770.99239156890701</v>
      </c>
      <c r="KK7" s="19"/>
      <c r="KL7" s="19"/>
      <c r="KM7" s="19">
        <v>5607</v>
      </c>
      <c r="KN7" s="19">
        <v>4900</v>
      </c>
      <c r="KO7" s="19">
        <v>9044</v>
      </c>
      <c r="KP7" s="19">
        <v>10649</v>
      </c>
      <c r="KQ7" s="19">
        <v>8544</v>
      </c>
      <c r="KR7" s="19">
        <v>8745</v>
      </c>
      <c r="KS7" s="19">
        <v>9844</v>
      </c>
      <c r="KT7" s="19">
        <v>8741</v>
      </c>
      <c r="KU7" s="19">
        <f t="shared" si="64"/>
        <v>8259.25</v>
      </c>
      <c r="KV7" s="19">
        <f t="shared" si="65"/>
        <v>1989.4823267803683</v>
      </c>
      <c r="KW7" s="19"/>
      <c r="KX7" s="19"/>
      <c r="KY7" s="19">
        <v>18680</v>
      </c>
      <c r="KZ7" s="19">
        <v>16413</v>
      </c>
      <c r="LA7" s="19">
        <v>16741</v>
      </c>
      <c r="LB7" s="19">
        <v>17447</v>
      </c>
      <c r="LC7" s="19">
        <v>16132</v>
      </c>
      <c r="LD7" s="19">
        <v>14631</v>
      </c>
      <c r="LE7" s="19">
        <v>14860</v>
      </c>
      <c r="LF7" s="19">
        <v>15025</v>
      </c>
      <c r="LG7" s="19">
        <f t="shared" si="66"/>
        <v>16241.125</v>
      </c>
      <c r="LH7" s="19">
        <f t="shared" si="67"/>
        <v>1397.5764162598459</v>
      </c>
      <c r="LI7" s="19"/>
      <c r="LJ7" s="19"/>
      <c r="LK7" s="19">
        <v>29</v>
      </c>
      <c r="LL7" s="19">
        <v>18</v>
      </c>
      <c r="LM7" s="19">
        <v>21</v>
      </c>
      <c r="LN7" s="19">
        <v>16</v>
      </c>
      <c r="LO7" s="19">
        <v>1</v>
      </c>
      <c r="LP7" s="19">
        <v>62</v>
      </c>
      <c r="LQ7" s="19">
        <v>139</v>
      </c>
      <c r="LR7" s="19">
        <v>111</v>
      </c>
      <c r="LS7" s="19">
        <f t="shared" si="68"/>
        <v>49.625</v>
      </c>
      <c r="LT7" s="19">
        <f t="shared" si="69"/>
        <v>50.210805609948146</v>
      </c>
      <c r="LU7" s="19"/>
      <c r="LV7" s="19"/>
      <c r="LW7" s="19">
        <v>313</v>
      </c>
      <c r="LX7" s="19">
        <v>207</v>
      </c>
      <c r="LY7" s="19">
        <v>1424</v>
      </c>
      <c r="LZ7" s="19">
        <v>1388</v>
      </c>
      <c r="MA7" s="19">
        <v>1801</v>
      </c>
      <c r="MB7" s="19">
        <v>1899</v>
      </c>
      <c r="MC7" s="19">
        <v>2545</v>
      </c>
      <c r="MD7" s="19">
        <v>1790</v>
      </c>
      <c r="ME7" s="19">
        <f t="shared" si="70"/>
        <v>1420.875</v>
      </c>
      <c r="MF7" s="19">
        <f t="shared" si="71"/>
        <v>799.5515595811014</v>
      </c>
      <c r="MG7" s="19"/>
      <c r="MH7" s="19"/>
      <c r="MI7" s="19">
        <v>76</v>
      </c>
      <c r="MJ7" s="19">
        <v>-332</v>
      </c>
      <c r="MK7" s="19">
        <v>592</v>
      </c>
      <c r="ML7" s="19">
        <v>46</v>
      </c>
      <c r="MM7" s="19">
        <v>689</v>
      </c>
      <c r="MN7" s="19">
        <v>1082</v>
      </c>
      <c r="MO7" s="19">
        <v>1077</v>
      </c>
      <c r="MP7" s="19">
        <v>87</v>
      </c>
      <c r="MQ7" s="19">
        <f t="shared" si="72"/>
        <v>414.625</v>
      </c>
      <c r="MR7" s="19">
        <f t="shared" si="73"/>
        <v>521.83903853856805</v>
      </c>
    </row>
    <row r="8" spans="1:356" ht="14" customHeight="1" outlineLevel="1" x14ac:dyDescent="0.15">
      <c r="A8" s="1" t="s">
        <v>274</v>
      </c>
      <c r="B8" s="1" t="s">
        <v>275</v>
      </c>
      <c r="C8" s="3" t="s">
        <v>276</v>
      </c>
      <c r="D8" s="4" t="s">
        <v>248</v>
      </c>
      <c r="E8" s="2" t="s">
        <v>277</v>
      </c>
      <c r="F8" s="5" t="s">
        <v>251</v>
      </c>
      <c r="G8" s="5" t="s">
        <v>252</v>
      </c>
      <c r="H8" s="2" t="s">
        <v>258</v>
      </c>
      <c r="I8" s="19">
        <f t="shared" si="0"/>
        <v>0.94250156245034211</v>
      </c>
      <c r="J8" s="19">
        <f t="shared" si="6"/>
        <v>-5.9217701889099056E-2</v>
      </c>
      <c r="K8" s="19">
        <f t="shared" si="1"/>
        <v>0.23251604872481202</v>
      </c>
      <c r="L8" s="19">
        <f t="shared" si="7"/>
        <v>0</v>
      </c>
      <c r="M8" s="19">
        <f t="shared" si="8"/>
        <v>1</v>
      </c>
      <c r="N8" s="19">
        <f t="shared" si="9"/>
        <v>649.77</v>
      </c>
      <c r="O8" s="19">
        <f t="shared" si="9"/>
        <v>301.16221192056776</v>
      </c>
      <c r="P8" s="19">
        <f t="shared" si="10"/>
        <v>5.7076490296241209</v>
      </c>
      <c r="Q8" s="19">
        <f t="shared" si="11"/>
        <v>3.1814545246400108E-2</v>
      </c>
      <c r="R8" s="19">
        <f t="shared" si="12"/>
        <v>-3.4478316960849025</v>
      </c>
      <c r="S8" s="19">
        <f t="shared" si="13"/>
        <v>1</v>
      </c>
      <c r="T8" s="19">
        <f t="shared" si="14"/>
        <v>0</v>
      </c>
      <c r="U8" s="19">
        <f t="shared" si="15"/>
        <v>0.35291425881860733</v>
      </c>
      <c r="V8" s="19">
        <f t="shared" si="2"/>
        <v>0.33449140878213379</v>
      </c>
      <c r="W8" s="19">
        <f t="shared" si="2"/>
        <v>0.33266413167761322</v>
      </c>
      <c r="X8" s="19">
        <f t="shared" si="2"/>
        <v>0.38430700323481432</v>
      </c>
      <c r="Y8" s="19">
        <f t="shared" si="2"/>
        <v>0.38920566127175454</v>
      </c>
      <c r="Z8" s="19">
        <f t="shared" si="2"/>
        <v>0.40064513460981765</v>
      </c>
      <c r="AA8" s="19">
        <f t="shared" si="2"/>
        <v>0.64725702853532696</v>
      </c>
      <c r="AB8" s="19">
        <f t="shared" si="2"/>
        <v>0.61304054849026135</v>
      </c>
      <c r="AC8" s="19">
        <f t="shared" si="2"/>
        <v>0.49274707002049339</v>
      </c>
      <c r="AD8" s="19">
        <f t="shared" si="2"/>
        <v>0.48265458964503732</v>
      </c>
      <c r="AE8" s="19">
        <f t="shared" si="16"/>
        <v>0.442992683508586</v>
      </c>
      <c r="AF8" s="19">
        <f t="shared" si="17"/>
        <v>0.11297894154744528</v>
      </c>
      <c r="AG8" s="19">
        <f t="shared" si="18"/>
        <v>8.67663130826101</v>
      </c>
      <c r="AH8" s="19">
        <f t="shared" si="3"/>
        <v>8.096453519613112</v>
      </c>
      <c r="AI8" s="19">
        <f t="shared" si="3"/>
        <v>5.8624648547328952</v>
      </c>
      <c r="AJ8" s="19">
        <f t="shared" si="3"/>
        <v>6.1341571050308916</v>
      </c>
      <c r="AK8" s="19">
        <f t="shared" si="3"/>
        <v>5.6006626388618201</v>
      </c>
      <c r="AL8" s="19">
        <f t="shared" si="3"/>
        <v>5.5678160919540236</v>
      </c>
      <c r="AM8" s="19">
        <f t="shared" si="3"/>
        <v>8.4688863375430543</v>
      </c>
      <c r="AN8" s="19">
        <f t="shared" si="3"/>
        <v>7.1136899590418263</v>
      </c>
      <c r="AO8" s="19">
        <f t="shared" si="3"/>
        <v>6.2536097741577183</v>
      </c>
      <c r="AP8" s="19">
        <f t="shared" si="3"/>
        <v>5.9808264752232532</v>
      </c>
      <c r="AQ8" s="19">
        <f t="shared" si="19"/>
        <v>6.7755198064419604</v>
      </c>
      <c r="AR8" s="19">
        <f t="shared" si="20"/>
        <v>1.2169506853876939</v>
      </c>
      <c r="AS8" s="19">
        <f t="shared" si="21"/>
        <v>0.4535342843221265</v>
      </c>
      <c r="AT8" s="19">
        <f t="shared" si="4"/>
        <v>0.43949713418991643</v>
      </c>
      <c r="AU8" s="19">
        <f t="shared" si="4"/>
        <v>0.34513628338115204</v>
      </c>
      <c r="AV8" s="19">
        <f t="shared" si="4"/>
        <v>0.38192059348811652</v>
      </c>
      <c r="AW8" s="19">
        <f t="shared" si="4"/>
        <v>0.37841218840942309</v>
      </c>
      <c r="AX8" s="19">
        <f t="shared" si="4"/>
        <v>0.36331816590829541</v>
      </c>
      <c r="AY8" s="19">
        <f t="shared" si="4"/>
        <v>0.42853906082066351</v>
      </c>
      <c r="AZ8" s="19">
        <f t="shared" si="4"/>
        <v>0.37554794026877736</v>
      </c>
      <c r="BA8" s="19">
        <f t="shared" si="4"/>
        <v>0.39982483548738335</v>
      </c>
      <c r="BB8" s="19">
        <f t="shared" si="4"/>
        <v>0.40035749868135734</v>
      </c>
      <c r="BC8" s="19">
        <f t="shared" si="22"/>
        <v>0.39660879849572112</v>
      </c>
      <c r="BD8" s="19">
        <f t="shared" si="23"/>
        <v>3.475623579360744E-2</v>
      </c>
      <c r="BE8" s="19">
        <f t="shared" ref="BE8:BE25" si="82">CC8/FU8</f>
        <v>1.2851118167918412</v>
      </c>
      <c r="BF8" s="19">
        <f t="shared" ref="BF8:BF25" si="83">CD8/FV8</f>
        <v>1.3139265244213689</v>
      </c>
      <c r="BG8" s="19">
        <f t="shared" si="74"/>
        <v>1.0374917236813064</v>
      </c>
      <c r="BH8" s="19">
        <f t="shared" si="75"/>
        <v>0.99379035581810693</v>
      </c>
      <c r="BI8" s="19">
        <f t="shared" si="76"/>
        <v>0.97226794485192447</v>
      </c>
      <c r="BJ8" s="19">
        <f t="shared" si="77"/>
        <v>0.90683284164208211</v>
      </c>
      <c r="BK8" s="19">
        <f t="shared" si="78"/>
        <v>0.6620848317250434</v>
      </c>
      <c r="BL8" s="19">
        <f t="shared" si="79"/>
        <v>0.6125988585806299</v>
      </c>
      <c r="BM8" s="19">
        <f t="shared" si="80"/>
        <v>0.8114200160961984</v>
      </c>
      <c r="BN8" s="19">
        <f t="shared" si="81"/>
        <v>0.82949071089491888</v>
      </c>
      <c r="BO8" s="19">
        <f t="shared" si="24"/>
        <v>0.94250156245034211</v>
      </c>
      <c r="BP8" s="19">
        <f t="shared" si="25"/>
        <v>0.23251604872481202</v>
      </c>
      <c r="BQ8" s="19">
        <v>4576.1000000000004</v>
      </c>
      <c r="BR8" s="19">
        <v>5492.8</v>
      </c>
      <c r="BS8" s="19">
        <v>4410.6000000000004</v>
      </c>
      <c r="BT8" s="19">
        <v>3531.4</v>
      </c>
      <c r="BU8" s="19">
        <v>3833</v>
      </c>
      <c r="BV8" s="19">
        <v>3444.3</v>
      </c>
      <c r="BW8" s="19">
        <v>3961.7</v>
      </c>
      <c r="BX8" s="19">
        <v>3101</v>
      </c>
      <c r="BY8" s="19">
        <v>5512.3</v>
      </c>
      <c r="BZ8" s="19">
        <v>6440.8</v>
      </c>
      <c r="CA8" s="19">
        <f t="shared" si="26"/>
        <v>4430.4000000000005</v>
      </c>
      <c r="CB8" s="19">
        <f t="shared" si="27"/>
        <v>1079.4543415798312</v>
      </c>
      <c r="CC8" s="19">
        <v>7648.6</v>
      </c>
      <c r="CD8" s="19">
        <v>9009.2000000000007</v>
      </c>
      <c r="CE8" s="19">
        <v>7521.4</v>
      </c>
      <c r="CF8" s="19">
        <v>7233.8</v>
      </c>
      <c r="CG8" s="19">
        <v>7383.5</v>
      </c>
      <c r="CH8" s="19">
        <v>7254.3</v>
      </c>
      <c r="CI8" s="19">
        <v>11396.4</v>
      </c>
      <c r="CJ8" s="19">
        <v>9349.2999999999993</v>
      </c>
      <c r="CK8" s="19">
        <v>13711.7</v>
      </c>
      <c r="CL8" s="19">
        <v>14153.6</v>
      </c>
      <c r="CM8" s="19">
        <f t="shared" si="28"/>
        <v>9466.18</v>
      </c>
      <c r="CN8" s="19">
        <f t="shared" si="29"/>
        <v>2692.4553667197106</v>
      </c>
      <c r="CO8" s="19">
        <v>1659.2</v>
      </c>
      <c r="CP8" s="19">
        <v>2049.4</v>
      </c>
      <c r="CQ8" s="19">
        <v>1818.7</v>
      </c>
      <c r="CR8" s="19">
        <v>1583.9</v>
      </c>
      <c r="CS8" s="19">
        <v>1779</v>
      </c>
      <c r="CT8" s="19">
        <v>2065.4</v>
      </c>
      <c r="CU8" s="19">
        <v>3947.7</v>
      </c>
      <c r="CV8" s="19">
        <v>3856.2</v>
      </c>
      <c r="CW8" s="19">
        <v>5408.3</v>
      </c>
      <c r="CX8" s="19">
        <v>9115.2000000000007</v>
      </c>
      <c r="CY8" s="19">
        <f t="shared" si="30"/>
        <v>3328.3</v>
      </c>
      <c r="CZ8" s="19">
        <f t="shared" si="31"/>
        <v>2408.676372800815</v>
      </c>
      <c r="DA8" s="19">
        <v>640.9</v>
      </c>
      <c r="DB8" s="19">
        <v>782.2</v>
      </c>
      <c r="DC8" s="19">
        <v>768.5</v>
      </c>
      <c r="DD8" s="19">
        <v>843.2</v>
      </c>
      <c r="DE8" s="19">
        <v>906.8</v>
      </c>
      <c r="DF8" s="19">
        <v>932.4</v>
      </c>
      <c r="DG8" s="19">
        <v>1661</v>
      </c>
      <c r="DH8" s="19">
        <v>1703.1</v>
      </c>
      <c r="DI8" s="19">
        <v>2045.5</v>
      </c>
      <c r="DJ8" s="19">
        <v>2288.4</v>
      </c>
      <c r="DK8" s="19">
        <f t="shared" si="32"/>
        <v>1257.2</v>
      </c>
      <c r="DL8" s="19">
        <f t="shared" si="33"/>
        <v>604.66897831237679</v>
      </c>
      <c r="DM8" s="19">
        <v>311.10000000000002</v>
      </c>
      <c r="DN8" s="19">
        <v>372.2</v>
      </c>
      <c r="DO8" s="19">
        <v>426.8</v>
      </c>
      <c r="DP8" s="19">
        <v>453.2</v>
      </c>
      <c r="DQ8" s="19">
        <v>513.1</v>
      </c>
      <c r="DR8" s="19">
        <v>522</v>
      </c>
      <c r="DS8" s="19">
        <v>871</v>
      </c>
      <c r="DT8" s="19">
        <v>805.7</v>
      </c>
      <c r="DU8" s="19">
        <v>1080.4000000000001</v>
      </c>
      <c r="DV8" s="19">
        <v>1142.2</v>
      </c>
      <c r="DW8" s="19">
        <f t="shared" si="34"/>
        <v>649.77</v>
      </c>
      <c r="DX8" s="19">
        <f t="shared" si="35"/>
        <v>301.16221192056776</v>
      </c>
      <c r="DY8" s="19">
        <v>196.1</v>
      </c>
      <c r="DZ8" s="19">
        <v>225.6</v>
      </c>
      <c r="EA8" s="19">
        <v>278.3</v>
      </c>
      <c r="EB8" s="19">
        <v>272.3</v>
      </c>
      <c r="EC8" s="19">
        <v>303.89999999999998</v>
      </c>
      <c r="ED8" s="19">
        <v>298.89999999999998</v>
      </c>
      <c r="EE8" s="19">
        <v>533.6</v>
      </c>
      <c r="EF8" s="19">
        <v>503</v>
      </c>
      <c r="EG8" s="19">
        <v>743.3</v>
      </c>
      <c r="EH8" s="19">
        <v>777</v>
      </c>
      <c r="EI8" s="19">
        <f t="shared" si="36"/>
        <v>413.2</v>
      </c>
      <c r="EJ8" s="19">
        <f t="shared" si="37"/>
        <v>213.24597690616974</v>
      </c>
      <c r="EK8" s="19">
        <v>124.6</v>
      </c>
      <c r="EL8" s="19">
        <v>176.4</v>
      </c>
      <c r="EM8" s="19">
        <v>125.7</v>
      </c>
      <c r="EN8" s="19">
        <v>32.4</v>
      </c>
      <c r="EO8" s="19">
        <v>136.30000000000001</v>
      </c>
      <c r="EP8" s="19">
        <v>86.4</v>
      </c>
      <c r="EQ8" s="19">
        <v>243.7</v>
      </c>
      <c r="ER8" s="19">
        <v>342.9</v>
      </c>
      <c r="ES8" s="19">
        <v>336.3</v>
      </c>
      <c r="ET8" s="19">
        <v>250.7</v>
      </c>
      <c r="EU8" s="19">
        <f t="shared" si="38"/>
        <v>185.54000000000002</v>
      </c>
      <c r="EV8" s="19">
        <f t="shared" si="39"/>
        <v>104.45753204053787</v>
      </c>
      <c r="EW8" s="19">
        <v>11.9</v>
      </c>
      <c r="EX8" s="19">
        <v>42.2</v>
      </c>
      <c r="EY8" s="19">
        <v>363.5</v>
      </c>
      <c r="EZ8" s="19">
        <v>211.5</v>
      </c>
      <c r="FA8" s="19">
        <v>14.1</v>
      </c>
      <c r="FB8" s="19">
        <v>21.8</v>
      </c>
      <c r="FC8" s="19">
        <v>74.5</v>
      </c>
      <c r="FD8" s="19">
        <v>43.9</v>
      </c>
      <c r="FE8" s="19">
        <v>25.1</v>
      </c>
      <c r="FF8" s="19">
        <v>49.8</v>
      </c>
      <c r="FG8" s="19">
        <f t="shared" si="40"/>
        <v>85.83</v>
      </c>
      <c r="FH8" s="19">
        <f t="shared" si="41"/>
        <v>113.71534685833356</v>
      </c>
      <c r="FI8" s="19">
        <v>3962</v>
      </c>
      <c r="FJ8" s="19">
        <v>4661.8</v>
      </c>
      <c r="FK8" s="19">
        <v>4608.5</v>
      </c>
      <c r="FL8" s="19">
        <v>4755.3</v>
      </c>
      <c r="FM8" s="19">
        <v>5014</v>
      </c>
      <c r="FN8" s="19">
        <v>5334.4</v>
      </c>
      <c r="FO8" s="19">
        <v>8009.7</v>
      </c>
      <c r="FP8" s="19">
        <v>7937.3</v>
      </c>
      <c r="FQ8" s="19">
        <v>8836.9</v>
      </c>
      <c r="FR8" s="19">
        <v>9193.2999999999993</v>
      </c>
      <c r="FS8" s="19">
        <f t="shared" si="42"/>
        <v>6231.32</v>
      </c>
      <c r="FT8" s="19">
        <f t="shared" si="43"/>
        <v>2009.6184103234907</v>
      </c>
      <c r="FU8" s="19">
        <v>5951.7</v>
      </c>
      <c r="FV8" s="19">
        <v>6856.7</v>
      </c>
      <c r="FW8" s="19">
        <v>7249.6</v>
      </c>
      <c r="FX8" s="19">
        <v>7279</v>
      </c>
      <c r="FY8" s="19">
        <v>7594.1</v>
      </c>
      <c r="FZ8" s="19">
        <v>7999.6</v>
      </c>
      <c r="GA8" s="19">
        <v>17212.900000000001</v>
      </c>
      <c r="GB8" s="19">
        <v>15261.7</v>
      </c>
      <c r="GC8" s="19">
        <v>16898.400000000001</v>
      </c>
      <c r="GD8" s="19">
        <v>17063</v>
      </c>
      <c r="GE8" s="19">
        <f t="shared" si="44"/>
        <v>10936.670000000002</v>
      </c>
      <c r="GF8" s="19">
        <f t="shared" si="45"/>
        <v>4937.8286037600637</v>
      </c>
      <c r="GG8" s="19">
        <v>2711.1</v>
      </c>
      <c r="GH8" s="19">
        <v>3055.6</v>
      </c>
      <c r="GI8" s="19">
        <v>2865.6</v>
      </c>
      <c r="GJ8" s="19">
        <v>2991.5</v>
      </c>
      <c r="GK8" s="19">
        <v>2887.8</v>
      </c>
      <c r="GL8" s="19">
        <v>2928.2</v>
      </c>
      <c r="GM8" s="19">
        <v>7450.9</v>
      </c>
      <c r="GN8" s="19">
        <v>5775.5</v>
      </c>
      <c r="GO8" s="19">
        <v>6781.5</v>
      </c>
      <c r="GP8" s="19">
        <v>6881.1</v>
      </c>
      <c r="GQ8" s="19">
        <f t="shared" si="46"/>
        <v>4432.8799999999992</v>
      </c>
      <c r="GR8" s="19">
        <f t="shared" si="47"/>
        <v>2012.9462606946192</v>
      </c>
      <c r="GS8" s="19">
        <v>2006.3</v>
      </c>
      <c r="GT8" s="19">
        <v>2663.4</v>
      </c>
      <c r="GU8" s="19">
        <v>3086.3</v>
      </c>
      <c r="GV8" s="19">
        <v>3029.2</v>
      </c>
      <c r="GW8" s="19">
        <v>3436.1</v>
      </c>
      <c r="GX8" s="19">
        <v>3699.3</v>
      </c>
      <c r="GY8" s="19">
        <v>5599.1</v>
      </c>
      <c r="GZ8" s="19">
        <v>5681.4</v>
      </c>
      <c r="HA8" s="19">
        <v>6012.4</v>
      </c>
      <c r="HB8" s="19">
        <v>6006.4</v>
      </c>
      <c r="HC8" s="19">
        <f t="shared" si="48"/>
        <v>4121.9900000000007</v>
      </c>
      <c r="HD8" s="19">
        <f t="shared" si="49"/>
        <v>1536.8745039852768</v>
      </c>
      <c r="HE8" s="19">
        <v>368.6</v>
      </c>
      <c r="HF8" s="19">
        <v>347.9</v>
      </c>
      <c r="HG8" s="19">
        <v>292.60000000000002</v>
      </c>
      <c r="HH8" s="19">
        <v>231.1</v>
      </c>
      <c r="HI8" s="19">
        <v>250.6</v>
      </c>
      <c r="HJ8" s="19">
        <v>303.5</v>
      </c>
      <c r="HK8" s="19">
        <v>1148.5</v>
      </c>
      <c r="HL8" s="19">
        <v>974.5</v>
      </c>
      <c r="HM8" s="19">
        <v>1134</v>
      </c>
      <c r="HN8" s="19">
        <v>1110.2</v>
      </c>
      <c r="HO8" s="19">
        <f t="shared" si="50"/>
        <v>616.15</v>
      </c>
      <c r="HP8" s="19">
        <f t="shared" si="51"/>
        <v>413.8745468805198</v>
      </c>
      <c r="HQ8" s="19">
        <v>95</v>
      </c>
      <c r="HR8" s="19">
        <v>116.2</v>
      </c>
      <c r="HS8" s="19">
        <v>134.1</v>
      </c>
      <c r="HT8" s="19">
        <v>147</v>
      </c>
      <c r="HU8" s="19">
        <v>164.5</v>
      </c>
      <c r="HV8" s="19">
        <v>160.4</v>
      </c>
      <c r="HW8" s="19">
        <v>378.1</v>
      </c>
      <c r="HX8" s="19">
        <v>390.1</v>
      </c>
      <c r="HY8" s="19">
        <v>499.1</v>
      </c>
      <c r="HZ8" s="19">
        <v>617.9</v>
      </c>
      <c r="IA8" s="19">
        <f t="shared" si="52"/>
        <v>270.24</v>
      </c>
      <c r="IB8" s="19">
        <f t="shared" si="53"/>
        <v>185.78659322518999</v>
      </c>
      <c r="IC8" s="19">
        <v>609.70000000000005</v>
      </c>
      <c r="ID8" s="19">
        <v>584.79999999999995</v>
      </c>
      <c r="IE8" s="19">
        <v>913.9</v>
      </c>
      <c r="IF8" s="19">
        <v>748</v>
      </c>
      <c r="IG8" s="19">
        <v>549.9</v>
      </c>
      <c r="IH8" s="19">
        <v>559.70000000000005</v>
      </c>
      <c r="II8" s="19">
        <v>2955.6</v>
      </c>
      <c r="IJ8" s="19">
        <v>1693.1</v>
      </c>
      <c r="IK8" s="19">
        <v>1959.7</v>
      </c>
      <c r="IL8" s="19">
        <v>2073.5</v>
      </c>
      <c r="IM8" s="19">
        <f t="shared" si="54"/>
        <v>1264.7900000000002</v>
      </c>
      <c r="IN8" s="19">
        <f t="shared" si="55"/>
        <v>847.81708647037237</v>
      </c>
      <c r="IO8" s="19">
        <v>67.2</v>
      </c>
      <c r="IP8" s="19">
        <v>79.400000000000006</v>
      </c>
      <c r="IQ8" s="19">
        <v>62.5</v>
      </c>
      <c r="IR8" s="19">
        <v>94.2</v>
      </c>
      <c r="IS8" s="19">
        <v>95.8</v>
      </c>
      <c r="IT8" s="19">
        <v>37.299999999999997</v>
      </c>
      <c r="IU8" s="19">
        <v>886.7</v>
      </c>
      <c r="IV8" s="19">
        <v>354.7</v>
      </c>
      <c r="IW8" s="19">
        <v>200.9</v>
      </c>
      <c r="IX8" s="19">
        <v>133.5</v>
      </c>
      <c r="IY8" s="19">
        <f t="shared" si="56"/>
        <v>201.22000000000003</v>
      </c>
      <c r="IZ8" s="19">
        <f t="shared" si="57"/>
        <v>258.09261386822624</v>
      </c>
      <c r="JA8" s="19">
        <v>9.33</v>
      </c>
      <c r="JB8" s="19">
        <v>196.8</v>
      </c>
      <c r="JC8" s="19">
        <v>185.1</v>
      </c>
      <c r="JD8" s="19">
        <v>207.2</v>
      </c>
      <c r="JE8" s="19">
        <v>285.39999999999998</v>
      </c>
      <c r="JF8" s="19">
        <v>150.6</v>
      </c>
      <c r="JG8" s="19">
        <v>652.4</v>
      </c>
      <c r="JH8" s="19">
        <v>732.4</v>
      </c>
      <c r="JI8" s="19">
        <v>357.1</v>
      </c>
      <c r="JJ8" s="19">
        <v>475.7</v>
      </c>
      <c r="JK8" s="19">
        <f t="shared" si="58"/>
        <v>325.20299999999997</v>
      </c>
      <c r="JL8" s="19">
        <f t="shared" si="59"/>
        <v>230.55998660507714</v>
      </c>
      <c r="JM8" s="19">
        <v>0</v>
      </c>
      <c r="JN8" s="19">
        <v>0</v>
      </c>
      <c r="JO8" s="19">
        <v>0</v>
      </c>
      <c r="JP8" s="19">
        <v>0</v>
      </c>
      <c r="JQ8" s="19">
        <v>0</v>
      </c>
      <c r="JR8" s="19">
        <v>0</v>
      </c>
      <c r="JS8" s="19">
        <v>0.58599999999999997</v>
      </c>
      <c r="JT8" s="19">
        <v>122.6</v>
      </c>
      <c r="JU8" s="19">
        <v>244.9</v>
      </c>
      <c r="JV8" s="19">
        <v>208.6</v>
      </c>
      <c r="JW8" s="19">
        <f t="shared" si="60"/>
        <v>57.668600000000005</v>
      </c>
      <c r="JX8" s="19">
        <f t="shared" si="61"/>
        <v>97.333561150646631</v>
      </c>
      <c r="JY8" s="19">
        <v>2634.6</v>
      </c>
      <c r="JZ8" s="19">
        <v>2779.4</v>
      </c>
      <c r="KA8" s="19">
        <v>2618</v>
      </c>
      <c r="KB8" s="19">
        <v>2690.1</v>
      </c>
      <c r="KC8" s="19">
        <v>2506.6</v>
      </c>
      <c r="KD8" s="19">
        <v>2740.3</v>
      </c>
      <c r="KE8" s="19">
        <v>5911.2</v>
      </c>
      <c r="KF8" s="19">
        <v>4565.8</v>
      </c>
      <c r="KG8" s="19">
        <v>5978.7</v>
      </c>
      <c r="KH8" s="19">
        <v>6063.3</v>
      </c>
      <c r="KI8" s="19">
        <f t="shared" si="62"/>
        <v>3848.8</v>
      </c>
      <c r="KJ8" s="19">
        <f t="shared" si="63"/>
        <v>1588.6294736169425</v>
      </c>
      <c r="KK8" s="19">
        <v>3945.4</v>
      </c>
      <c r="KL8" s="19">
        <v>4193.3</v>
      </c>
      <c r="KM8" s="19">
        <v>4163.3</v>
      </c>
      <c r="KN8" s="19">
        <v>4249.8999999999996</v>
      </c>
      <c r="KO8" s="19">
        <v>4158.1000000000004</v>
      </c>
      <c r="KP8" s="19">
        <v>4300.3999999999996</v>
      </c>
      <c r="KQ8" s="19">
        <v>11613.8</v>
      </c>
      <c r="KR8" s="19">
        <v>9580.2999999999993</v>
      </c>
      <c r="KS8" s="19">
        <v>10886</v>
      </c>
      <c r="KT8" s="19">
        <v>11056.6</v>
      </c>
      <c r="KU8" s="19">
        <f t="shared" si="64"/>
        <v>6814.7100000000009</v>
      </c>
      <c r="KV8" s="19">
        <f t="shared" si="65"/>
        <v>3453.5178999745212</v>
      </c>
      <c r="KW8" s="19">
        <v>5951.7</v>
      </c>
      <c r="KX8" s="19">
        <v>6856.7</v>
      </c>
      <c r="KY8" s="19">
        <v>7249.6</v>
      </c>
      <c r="KZ8" s="19">
        <v>7279</v>
      </c>
      <c r="LA8" s="19">
        <v>7594.1</v>
      </c>
      <c r="LB8" s="19">
        <v>7999.6</v>
      </c>
      <c r="LC8" s="19">
        <v>17212.900000000001</v>
      </c>
      <c r="LD8" s="19">
        <v>15261.7</v>
      </c>
      <c r="LE8" s="19">
        <v>16898.400000000001</v>
      </c>
      <c r="LF8" s="19">
        <v>17063</v>
      </c>
      <c r="LG8" s="19">
        <f t="shared" si="66"/>
        <v>10936.670000000002</v>
      </c>
      <c r="LH8" s="19">
        <f t="shared" si="67"/>
        <v>4937.8286037600637</v>
      </c>
      <c r="LI8" s="19">
        <v>76.489999999999995</v>
      </c>
      <c r="LJ8" s="19">
        <v>276.27</v>
      </c>
      <c r="LK8" s="19">
        <v>247.65</v>
      </c>
      <c r="LL8" s="19">
        <v>301.41000000000003</v>
      </c>
      <c r="LM8" s="19">
        <v>381.25</v>
      </c>
      <c r="LN8" s="19">
        <v>187.95</v>
      </c>
      <c r="LO8" s="19">
        <v>1539.05</v>
      </c>
      <c r="LP8" s="19">
        <v>1087.0899999999999</v>
      </c>
      <c r="LQ8" s="19">
        <v>558</v>
      </c>
      <c r="LR8" s="19">
        <v>609.25</v>
      </c>
      <c r="LS8" s="19">
        <f t="shared" si="68"/>
        <v>526.44100000000003</v>
      </c>
      <c r="LT8" s="19">
        <f t="shared" si="69"/>
        <v>456.63247766058464</v>
      </c>
      <c r="LU8" s="19">
        <v>2634.65</v>
      </c>
      <c r="LV8" s="19">
        <v>2779.38</v>
      </c>
      <c r="LW8" s="19">
        <v>2617.98</v>
      </c>
      <c r="LX8" s="19">
        <v>2690.06</v>
      </c>
      <c r="LY8" s="19">
        <v>2506.59</v>
      </c>
      <c r="LZ8" s="19">
        <v>2740.26</v>
      </c>
      <c r="MA8" s="19">
        <v>5911.81</v>
      </c>
      <c r="MB8" s="19">
        <v>4688.3900000000003</v>
      </c>
      <c r="MC8" s="19">
        <v>6223.51</v>
      </c>
      <c r="MD8" s="19">
        <v>6271.88</v>
      </c>
      <c r="ME8" s="19">
        <f t="shared" si="70"/>
        <v>3906.4509999999996</v>
      </c>
      <c r="MF8" s="19">
        <f t="shared" si="71"/>
        <v>1664.8007473465282</v>
      </c>
      <c r="MG8" s="19">
        <v>2699.3</v>
      </c>
      <c r="MH8" s="19">
        <v>3013.5</v>
      </c>
      <c r="MI8" s="19">
        <v>2502.1</v>
      </c>
      <c r="MJ8" s="19">
        <v>2780</v>
      </c>
      <c r="MK8" s="19">
        <v>2873.7</v>
      </c>
      <c r="ML8" s="19">
        <v>2906.4</v>
      </c>
      <c r="MM8" s="19">
        <v>7376.4</v>
      </c>
      <c r="MN8" s="19">
        <v>5731.5</v>
      </c>
      <c r="MO8" s="19">
        <v>6756.4</v>
      </c>
      <c r="MP8" s="19">
        <v>6831.3</v>
      </c>
      <c r="MQ8" s="19">
        <f t="shared" si="72"/>
        <v>4347.0600000000004</v>
      </c>
      <c r="MR8" s="19">
        <f t="shared" si="73"/>
        <v>2045.8435702119966</v>
      </c>
    </row>
    <row r="9" spans="1:356" ht="14" customHeight="1" outlineLevel="1" x14ac:dyDescent="0.15">
      <c r="A9" s="1" t="s">
        <v>278</v>
      </c>
      <c r="B9" s="1" t="s">
        <v>279</v>
      </c>
      <c r="C9" s="3" t="s">
        <v>280</v>
      </c>
      <c r="D9" s="4" t="s">
        <v>248</v>
      </c>
      <c r="E9" s="2" t="s">
        <v>273</v>
      </c>
      <c r="F9" s="5" t="s">
        <v>251</v>
      </c>
      <c r="G9" s="5" t="s">
        <v>252</v>
      </c>
      <c r="H9" s="2" t="s">
        <v>258</v>
      </c>
      <c r="I9" s="19">
        <f t="shared" si="0"/>
        <v>1.7532570295985952</v>
      </c>
      <c r="J9" s="19">
        <f t="shared" si="6"/>
        <v>0.56147521789417421</v>
      </c>
      <c r="K9" s="19">
        <f t="shared" si="1"/>
        <v>0.43669911195084465</v>
      </c>
      <c r="L9" s="19">
        <f t="shared" si="7"/>
        <v>1</v>
      </c>
      <c r="M9" s="19">
        <f t="shared" si="8"/>
        <v>0</v>
      </c>
      <c r="N9" s="19">
        <f t="shared" si="9"/>
        <v>-2.66</v>
      </c>
      <c r="O9" s="19">
        <f t="shared" si="9"/>
        <v>5.6582682863222384</v>
      </c>
      <c r="P9" s="19">
        <f t="shared" si="10"/>
        <v>1.7331178889206889</v>
      </c>
      <c r="Q9" s="19">
        <f t="shared" si="11"/>
        <v>1.4450504099790679E-3</v>
      </c>
      <c r="R9" s="19">
        <f t="shared" si="12"/>
        <v>-6.539611072227574</v>
      </c>
      <c r="S9" s="19">
        <f t="shared" si="13"/>
        <v>0</v>
      </c>
      <c r="T9" s="19">
        <f t="shared" si="14"/>
        <v>1</v>
      </c>
      <c r="U9" s="19">
        <f t="shared" si="15"/>
        <v>0.19305535377015837</v>
      </c>
      <c r="V9" s="19">
        <f t="shared" si="2"/>
        <v>3.5496728585395203E-2</v>
      </c>
      <c r="W9" s="19">
        <f t="shared" si="2"/>
        <v>2.3384726447687312E-2</v>
      </c>
      <c r="X9" s="19">
        <f t="shared" si="2"/>
        <v>3.7953957494187382E-2</v>
      </c>
      <c r="Y9" s="19">
        <f t="shared" si="2"/>
        <v>2.3460960960960963E-2</v>
      </c>
      <c r="Z9" s="19">
        <f t="shared" si="2"/>
        <v>1.175102623280069E-2</v>
      </c>
      <c r="AA9" s="19">
        <f t="shared" si="2"/>
        <v>-1.6259129882502381E-2</v>
      </c>
      <c r="AB9" s="19">
        <f t="shared" si="2"/>
        <v>1.9420916468795409E-2</v>
      </c>
      <c r="AC9" s="19">
        <f t="shared" si="2"/>
        <v>1.2825485480826416E-2</v>
      </c>
      <c r="AD9" s="19">
        <f t="shared" si="2"/>
        <v>1.6732998286029688E-2</v>
      </c>
      <c r="AE9" s="19">
        <f t="shared" si="16"/>
        <v>3.5782302384433903E-2</v>
      </c>
      <c r="AF9" s="19">
        <f t="shared" si="17"/>
        <v>5.7240743995085462E-2</v>
      </c>
      <c r="AG9" s="19"/>
      <c r="AH9" s="19"/>
      <c r="AI9" s="19">
        <f t="shared" si="3"/>
        <v>-7.752136752136753</v>
      </c>
      <c r="AJ9" s="19">
        <f t="shared" si="3"/>
        <v>-7.7785234899328861</v>
      </c>
      <c r="AK9" s="19"/>
      <c r="AL9" s="19"/>
      <c r="AM9" s="19"/>
      <c r="AN9" s="19"/>
      <c r="AO9" s="19"/>
      <c r="AP9" s="19"/>
      <c r="AQ9" s="19">
        <f t="shared" si="19"/>
        <v>-7.76533012103482</v>
      </c>
      <c r="AR9" s="19">
        <f t="shared" si="20"/>
        <v>1.865824122903709E-2</v>
      </c>
      <c r="AS9" s="19">
        <f t="shared" si="21"/>
        <v>0.20064021259890075</v>
      </c>
      <c r="AT9" s="19">
        <f t="shared" si="4"/>
        <v>4.7773279352226722E-2</v>
      </c>
      <c r="AU9" s="19">
        <f t="shared" si="4"/>
        <v>3.5663730732934891E-2</v>
      </c>
      <c r="AV9" s="19">
        <f t="shared" si="4"/>
        <v>5.4910693134978927E-2</v>
      </c>
      <c r="AW9" s="19">
        <f t="shared" si="4"/>
        <v>4.721881197469071E-2</v>
      </c>
      <c r="AX9" s="19">
        <f t="shared" si="4"/>
        <v>2.8468991420888642E-2</v>
      </c>
      <c r="AY9" s="19">
        <f t="shared" si="4"/>
        <v>-3.4207830386174337E-2</v>
      </c>
      <c r="AZ9" s="19">
        <f t="shared" si="4"/>
        <v>2.956090193116841E-2</v>
      </c>
      <c r="BA9" s="19">
        <f t="shared" si="4"/>
        <v>2.7606166861468249E-2</v>
      </c>
      <c r="BB9" s="19">
        <f t="shared" si="4"/>
        <v>3.2826124123781844E-2</v>
      </c>
      <c r="BC9" s="19">
        <f t="shared" si="22"/>
        <v>4.7046108174486477E-2</v>
      </c>
      <c r="BD9" s="19">
        <f t="shared" si="23"/>
        <v>5.9269892330487919E-2</v>
      </c>
      <c r="BE9" s="19">
        <f t="shared" si="82"/>
        <v>1.0392885184514102</v>
      </c>
      <c r="BF9" s="19">
        <f t="shared" si="83"/>
        <v>1.3458502024291499</v>
      </c>
      <c r="BG9" s="19">
        <f t="shared" si="74"/>
        <v>1.5250865051903115</v>
      </c>
      <c r="BH9" s="19">
        <f t="shared" si="75"/>
        <v>1.4467712133415456</v>
      </c>
      <c r="BI9" s="19">
        <f t="shared" si="76"/>
        <v>2.0126546416092168</v>
      </c>
      <c r="BJ9" s="19">
        <f t="shared" si="77"/>
        <v>2.4226812924153829</v>
      </c>
      <c r="BK9" s="19">
        <f t="shared" si="78"/>
        <v>2.1039151930871678</v>
      </c>
      <c r="BL9" s="19">
        <f t="shared" si="79"/>
        <v>1.522116733196677</v>
      </c>
      <c r="BM9" s="19">
        <f t="shared" si="80"/>
        <v>2.1524461512773416</v>
      </c>
      <c r="BN9" s="19">
        <f t="shared" si="81"/>
        <v>1.9617598449877471</v>
      </c>
      <c r="BO9" s="19">
        <f t="shared" si="24"/>
        <v>1.7532570295985952</v>
      </c>
      <c r="BP9" s="19">
        <f t="shared" si="25"/>
        <v>0.43669911195084465</v>
      </c>
      <c r="BQ9" s="19">
        <v>2822.6</v>
      </c>
      <c r="BR9" s="19">
        <v>3849.4</v>
      </c>
      <c r="BS9" s="19">
        <v>3791.7</v>
      </c>
      <c r="BT9" s="19">
        <v>2939.3</v>
      </c>
      <c r="BU9" s="19">
        <v>4159.2</v>
      </c>
      <c r="BV9" s="19">
        <v>5611.6</v>
      </c>
      <c r="BW9" s="19">
        <v>4798.8999999999996</v>
      </c>
      <c r="BX9" s="19">
        <v>2770.6</v>
      </c>
      <c r="BY9" s="19">
        <v>3817.5</v>
      </c>
      <c r="BZ9" s="19">
        <v>3386.2</v>
      </c>
      <c r="CA9" s="19">
        <f t="shared" si="26"/>
        <v>3794.7</v>
      </c>
      <c r="CB9" s="19">
        <f t="shared" si="27"/>
        <v>902.97440962877874</v>
      </c>
      <c r="CC9" s="19">
        <v>3441.5</v>
      </c>
      <c r="CD9" s="19">
        <v>3989.1</v>
      </c>
      <c r="CE9" s="19">
        <v>3878.6</v>
      </c>
      <c r="CF9" s="19">
        <v>3053.7</v>
      </c>
      <c r="CG9" s="19">
        <v>4262.3999999999996</v>
      </c>
      <c r="CH9" s="19">
        <v>5676.1</v>
      </c>
      <c r="CI9" s="19">
        <v>4723.5</v>
      </c>
      <c r="CJ9" s="19">
        <v>2821.7</v>
      </c>
      <c r="CK9" s="19">
        <v>3867.3</v>
      </c>
      <c r="CL9" s="19">
        <v>3442.3</v>
      </c>
      <c r="CM9" s="19">
        <f t="shared" si="28"/>
        <v>3915.6200000000003</v>
      </c>
      <c r="CN9" s="19">
        <f t="shared" si="29"/>
        <v>834.64626945257908</v>
      </c>
      <c r="CO9" s="19">
        <v>0.1</v>
      </c>
      <c r="CP9" s="19">
        <v>0.3</v>
      </c>
      <c r="CQ9" s="19">
        <v>0.1</v>
      </c>
      <c r="CR9" s="19">
        <v>0.1</v>
      </c>
      <c r="CS9" s="19">
        <v>0.6</v>
      </c>
      <c r="CT9" s="19">
        <v>0.6</v>
      </c>
      <c r="CU9" s="19">
        <v>1.6</v>
      </c>
      <c r="CV9" s="19">
        <v>2.5</v>
      </c>
      <c r="CW9" s="19">
        <v>0.1</v>
      </c>
      <c r="CX9" s="19">
        <v>0</v>
      </c>
      <c r="CY9" s="19">
        <f t="shared" si="30"/>
        <v>0.6</v>
      </c>
      <c r="CZ9" s="19">
        <f t="shared" si="31"/>
        <v>0.82056890833941143</v>
      </c>
      <c r="DA9" s="19">
        <v>0.1</v>
      </c>
      <c r="DB9" s="19">
        <v>0.3</v>
      </c>
      <c r="DC9" s="19">
        <v>0.1</v>
      </c>
      <c r="DD9" s="19">
        <v>0.1</v>
      </c>
      <c r="DE9" s="19">
        <v>0.6</v>
      </c>
      <c r="DF9" s="19">
        <v>0.6</v>
      </c>
      <c r="DG9" s="19">
        <v>1.6</v>
      </c>
      <c r="DH9" s="19">
        <v>2.5</v>
      </c>
      <c r="DI9" s="19">
        <v>0.1</v>
      </c>
      <c r="DJ9" s="19">
        <v>0</v>
      </c>
      <c r="DK9" s="19">
        <f t="shared" si="32"/>
        <v>0.6</v>
      </c>
      <c r="DL9" s="19">
        <f t="shared" si="33"/>
        <v>0.82056890833941143</v>
      </c>
      <c r="DM9" s="19">
        <v>0</v>
      </c>
      <c r="DN9" s="19">
        <v>0</v>
      </c>
      <c r="DO9" s="19">
        <v>-11.7</v>
      </c>
      <c r="DP9" s="19">
        <v>-14.9</v>
      </c>
      <c r="DQ9" s="19">
        <v>0</v>
      </c>
      <c r="DR9" s="19">
        <v>0</v>
      </c>
      <c r="DS9" s="19">
        <v>0</v>
      </c>
      <c r="DT9" s="19">
        <v>0</v>
      </c>
      <c r="DU9" s="19">
        <v>0</v>
      </c>
      <c r="DV9" s="19">
        <v>0</v>
      </c>
      <c r="DW9" s="19">
        <f t="shared" si="34"/>
        <v>-2.66</v>
      </c>
      <c r="DX9" s="19">
        <f t="shared" si="35"/>
        <v>5.6582682863222384</v>
      </c>
      <c r="DY9" s="19">
        <v>-18.3</v>
      </c>
      <c r="DZ9" s="19">
        <v>-13.9</v>
      </c>
      <c r="EA9" s="19">
        <v>-11.8</v>
      </c>
      <c r="EB9" s="19">
        <v>-15</v>
      </c>
      <c r="EC9" s="19">
        <v>-25.2</v>
      </c>
      <c r="ED9" s="19">
        <v>-11.9</v>
      </c>
      <c r="EE9" s="19">
        <v>-11.4</v>
      </c>
      <c r="EF9" s="19">
        <v>-9.6</v>
      </c>
      <c r="EG9" s="19">
        <v>-12.5</v>
      </c>
      <c r="EH9" s="19">
        <v>-13.3</v>
      </c>
      <c r="EI9" s="19">
        <f t="shared" si="36"/>
        <v>-14.290000000000003</v>
      </c>
      <c r="EJ9" s="19">
        <f t="shared" si="37"/>
        <v>4.499493798689401</v>
      </c>
      <c r="EK9" s="19">
        <v>-55.6</v>
      </c>
      <c r="EL9" s="19">
        <v>0.5</v>
      </c>
      <c r="EM9" s="19">
        <v>-98.3</v>
      </c>
      <c r="EN9" s="19">
        <v>88.3</v>
      </c>
      <c r="EO9" s="19">
        <v>-30.2</v>
      </c>
      <c r="EP9" s="19">
        <v>339.8</v>
      </c>
      <c r="EQ9" s="19">
        <v>635.4</v>
      </c>
      <c r="ER9" s="19">
        <v>214</v>
      </c>
      <c r="ES9" s="19">
        <v>146.6</v>
      </c>
      <c r="ET9" s="19">
        <v>187.6</v>
      </c>
      <c r="EU9" s="19">
        <f t="shared" si="38"/>
        <v>142.81</v>
      </c>
      <c r="EV9" s="19">
        <f t="shared" si="39"/>
        <v>220.90596013286338</v>
      </c>
      <c r="EW9" s="19">
        <v>10.1</v>
      </c>
      <c r="EX9" s="19">
        <v>24</v>
      </c>
      <c r="EY9" s="19">
        <v>24.9</v>
      </c>
      <c r="EZ9" s="19">
        <v>9.3000000000000007</v>
      </c>
      <c r="FA9" s="19">
        <v>8.6</v>
      </c>
      <c r="FB9" s="19">
        <v>40</v>
      </c>
      <c r="FC9" s="19">
        <v>183.8</v>
      </c>
      <c r="FD9" s="19">
        <v>15.2</v>
      </c>
      <c r="FE9" s="19">
        <v>10.4</v>
      </c>
      <c r="FF9" s="19">
        <v>9.1</v>
      </c>
      <c r="FG9" s="19">
        <f t="shared" si="40"/>
        <v>33.54</v>
      </c>
      <c r="FH9" s="19">
        <f t="shared" si="41"/>
        <v>53.762444554209452</v>
      </c>
      <c r="FI9" s="19">
        <v>0.2</v>
      </c>
      <c r="FJ9" s="19">
        <v>0.2</v>
      </c>
      <c r="FK9" s="19">
        <v>0.1</v>
      </c>
      <c r="FL9" s="19">
        <v>0.1</v>
      </c>
      <c r="FM9" s="19">
        <v>0.1</v>
      </c>
      <c r="FN9" s="19">
        <v>0.1</v>
      </c>
      <c r="FO9" s="19">
        <v>0</v>
      </c>
      <c r="FP9" s="19">
        <v>0</v>
      </c>
      <c r="FQ9" s="19">
        <v>0</v>
      </c>
      <c r="FR9" s="19">
        <v>2.2999999999999998</v>
      </c>
      <c r="FS9" s="19">
        <f t="shared" si="42"/>
        <v>0.30999999999999994</v>
      </c>
      <c r="FT9" s="19">
        <f t="shared" si="43"/>
        <v>0.70308842497464952</v>
      </c>
      <c r="FU9" s="19">
        <v>3311.4</v>
      </c>
      <c r="FV9" s="19">
        <v>2964</v>
      </c>
      <c r="FW9" s="19">
        <v>2543.1999999999998</v>
      </c>
      <c r="FX9" s="19">
        <v>2110.6999999999998</v>
      </c>
      <c r="FY9" s="19">
        <v>2117.8000000000002</v>
      </c>
      <c r="FZ9" s="19">
        <v>2342.9</v>
      </c>
      <c r="GA9" s="19">
        <v>2245.1</v>
      </c>
      <c r="GB9" s="19">
        <v>1853.8</v>
      </c>
      <c r="GC9" s="19">
        <v>1796.7</v>
      </c>
      <c r="GD9" s="19">
        <v>1754.7</v>
      </c>
      <c r="GE9" s="19">
        <f t="shared" si="44"/>
        <v>2304.0299999999997</v>
      </c>
      <c r="GF9" s="19">
        <f t="shared" si="45"/>
        <v>510.60453941055692</v>
      </c>
      <c r="GG9" s="19">
        <v>674.5</v>
      </c>
      <c r="GH9" s="19">
        <v>165.6</v>
      </c>
      <c r="GI9" s="19">
        <v>115.6</v>
      </c>
      <c r="GJ9" s="19">
        <v>125.2</v>
      </c>
      <c r="GK9" s="19">
        <v>108.6</v>
      </c>
      <c r="GL9" s="19">
        <v>106.7</v>
      </c>
      <c r="GM9" s="19">
        <v>107</v>
      </c>
      <c r="GN9" s="19">
        <v>70</v>
      </c>
      <c r="GO9" s="19">
        <v>60</v>
      </c>
      <c r="GP9" s="19">
        <v>66.7</v>
      </c>
      <c r="GQ9" s="19">
        <f t="shared" si="46"/>
        <v>159.99</v>
      </c>
      <c r="GR9" s="19">
        <f t="shared" si="47"/>
        <v>183.49106820527015</v>
      </c>
      <c r="GS9" s="19">
        <v>2628.5</v>
      </c>
      <c r="GT9" s="19">
        <v>2793.4</v>
      </c>
      <c r="GU9" s="19">
        <v>2424</v>
      </c>
      <c r="GV9" s="19">
        <v>1982.9</v>
      </c>
      <c r="GW9" s="19">
        <v>2006.9</v>
      </c>
      <c r="GX9" s="19">
        <v>2234</v>
      </c>
      <c r="GY9" s="19">
        <v>2135.8000000000002</v>
      </c>
      <c r="GZ9" s="19">
        <v>1782.1</v>
      </c>
      <c r="HA9" s="19">
        <v>1734.6</v>
      </c>
      <c r="HB9" s="19">
        <v>1685.6</v>
      </c>
      <c r="HC9" s="19">
        <f t="shared" si="48"/>
        <v>2140.7799999999997</v>
      </c>
      <c r="HD9" s="19">
        <f t="shared" si="49"/>
        <v>379.52957958211817</v>
      </c>
      <c r="HE9" s="19">
        <v>0.1</v>
      </c>
      <c r="HF9" s="19">
        <v>0.1</v>
      </c>
      <c r="HG9" s="19">
        <v>0.2</v>
      </c>
      <c r="HH9" s="19">
        <v>0</v>
      </c>
      <c r="HI9" s="19">
        <v>0.1</v>
      </c>
      <c r="HJ9" s="19">
        <v>0</v>
      </c>
      <c r="HK9" s="19">
        <v>0</v>
      </c>
      <c r="HL9" s="19">
        <v>0</v>
      </c>
      <c r="HM9" s="19">
        <v>0</v>
      </c>
      <c r="HN9" s="19">
        <v>0</v>
      </c>
      <c r="HO9" s="19">
        <f t="shared" si="50"/>
        <v>0.05</v>
      </c>
      <c r="HP9" s="19">
        <f t="shared" si="51"/>
        <v>7.0710678118654766E-2</v>
      </c>
      <c r="HQ9" s="19">
        <v>0</v>
      </c>
      <c r="HR9" s="19">
        <v>0</v>
      </c>
      <c r="HS9" s="19">
        <v>0</v>
      </c>
      <c r="HT9" s="19">
        <v>0</v>
      </c>
      <c r="HU9" s="19">
        <v>0</v>
      </c>
      <c r="HV9" s="19">
        <v>0</v>
      </c>
      <c r="HW9" s="19">
        <v>0</v>
      </c>
      <c r="HX9" s="19">
        <v>0</v>
      </c>
      <c r="HY9" s="19">
        <v>0</v>
      </c>
      <c r="HZ9" s="19">
        <v>0</v>
      </c>
      <c r="IA9" s="19">
        <f t="shared" si="52"/>
        <v>0</v>
      </c>
      <c r="IB9" s="19">
        <f t="shared" si="53"/>
        <v>0</v>
      </c>
      <c r="IC9" s="19">
        <v>15.1</v>
      </c>
      <c r="ID9" s="19">
        <v>47.8</v>
      </c>
      <c r="IE9" s="19">
        <v>28.6</v>
      </c>
      <c r="IF9" s="19">
        <v>12.6</v>
      </c>
      <c r="IG9" s="19">
        <v>11.7</v>
      </c>
      <c r="IH9" s="19">
        <v>41.8</v>
      </c>
      <c r="II9" s="19">
        <v>184.9</v>
      </c>
      <c r="IJ9" s="19">
        <v>17</v>
      </c>
      <c r="IK9" s="19">
        <v>12.2</v>
      </c>
      <c r="IL9" s="19">
        <v>10.6</v>
      </c>
      <c r="IM9" s="19">
        <f t="shared" si="54"/>
        <v>38.230000000000004</v>
      </c>
      <c r="IN9" s="19">
        <f t="shared" si="55"/>
        <v>53.225496187865112</v>
      </c>
      <c r="IO9" s="19">
        <v>0</v>
      </c>
      <c r="IP9" s="19">
        <v>0</v>
      </c>
      <c r="IQ9" s="19">
        <v>0</v>
      </c>
      <c r="IR9" s="19">
        <v>0</v>
      </c>
      <c r="IS9" s="19">
        <v>0</v>
      </c>
      <c r="IT9" s="19">
        <v>0</v>
      </c>
      <c r="IU9" s="19">
        <v>0</v>
      </c>
      <c r="IV9" s="19">
        <v>0</v>
      </c>
      <c r="IW9" s="19">
        <v>0</v>
      </c>
      <c r="IX9" s="19">
        <v>0</v>
      </c>
      <c r="IY9" s="19">
        <f t="shared" si="56"/>
        <v>0</v>
      </c>
      <c r="IZ9" s="19">
        <f t="shared" si="57"/>
        <v>0</v>
      </c>
      <c r="JA9" s="19">
        <v>52</v>
      </c>
      <c r="JB9" s="19">
        <v>57</v>
      </c>
      <c r="JC9" s="19">
        <v>0</v>
      </c>
      <c r="JD9" s="19">
        <v>0</v>
      </c>
      <c r="JE9" s="19">
        <v>0</v>
      </c>
      <c r="JF9" s="19">
        <v>0</v>
      </c>
      <c r="JG9" s="19">
        <v>107</v>
      </c>
      <c r="JH9" s="19">
        <v>0</v>
      </c>
      <c r="JI9" s="19">
        <v>0</v>
      </c>
      <c r="JJ9" s="19">
        <v>0</v>
      </c>
      <c r="JK9" s="19">
        <f t="shared" si="58"/>
        <v>21.6</v>
      </c>
      <c r="JL9" s="19">
        <f t="shared" si="59"/>
        <v>37.618553342141638</v>
      </c>
      <c r="JM9" s="19">
        <v>0</v>
      </c>
      <c r="JN9" s="19">
        <v>0</v>
      </c>
      <c r="JO9" s="19">
        <v>0</v>
      </c>
      <c r="JP9" s="19">
        <v>0</v>
      </c>
      <c r="JQ9" s="19">
        <v>0</v>
      </c>
      <c r="JR9" s="19">
        <v>0</v>
      </c>
      <c r="JS9" s="19">
        <v>0</v>
      </c>
      <c r="JT9" s="19">
        <v>0</v>
      </c>
      <c r="JU9" s="19">
        <v>0</v>
      </c>
      <c r="JV9" s="19">
        <v>1.7</v>
      </c>
      <c r="JW9" s="19">
        <f t="shared" si="60"/>
        <v>0.16999999999999998</v>
      </c>
      <c r="JX9" s="19">
        <f t="shared" si="61"/>
        <v>0.53758720222862444</v>
      </c>
      <c r="JY9" s="19">
        <v>622.5</v>
      </c>
      <c r="JZ9" s="19">
        <v>108.6</v>
      </c>
      <c r="KA9" s="19">
        <v>115.6</v>
      </c>
      <c r="KB9" s="19">
        <v>125.2</v>
      </c>
      <c r="KC9" s="19">
        <v>108.6</v>
      </c>
      <c r="KD9" s="19">
        <v>106.7</v>
      </c>
      <c r="KE9" s="19">
        <v>0</v>
      </c>
      <c r="KF9" s="19">
        <v>70</v>
      </c>
      <c r="KG9" s="19">
        <v>60</v>
      </c>
      <c r="KH9" s="19">
        <v>65</v>
      </c>
      <c r="KI9" s="19">
        <f t="shared" si="62"/>
        <v>138.22</v>
      </c>
      <c r="KJ9" s="19">
        <f t="shared" si="63"/>
        <v>174.22679217362383</v>
      </c>
      <c r="KK9" s="19">
        <v>682.9</v>
      </c>
      <c r="KL9" s="19">
        <v>170.6</v>
      </c>
      <c r="KM9" s="19">
        <v>119.2</v>
      </c>
      <c r="KN9" s="19">
        <v>127.8</v>
      </c>
      <c r="KO9" s="19">
        <v>110.9</v>
      </c>
      <c r="KP9" s="19">
        <v>108.9</v>
      </c>
      <c r="KQ9" s="19">
        <v>109.3</v>
      </c>
      <c r="KR9" s="19">
        <v>71.7</v>
      </c>
      <c r="KS9" s="19">
        <v>62.1</v>
      </c>
      <c r="KT9" s="19">
        <v>69.099999999999994</v>
      </c>
      <c r="KU9" s="19">
        <f t="shared" si="64"/>
        <v>163.25</v>
      </c>
      <c r="KV9" s="19">
        <f t="shared" si="65"/>
        <v>185.40323771594598</v>
      </c>
      <c r="KW9" s="19">
        <v>3311.4</v>
      </c>
      <c r="KX9" s="19">
        <v>2964</v>
      </c>
      <c r="KY9" s="19">
        <v>2543.1999999999998</v>
      </c>
      <c r="KZ9" s="19">
        <v>2110.6999999999998</v>
      </c>
      <c r="LA9" s="19">
        <v>2117.8000000000002</v>
      </c>
      <c r="LB9" s="19">
        <v>2342.9</v>
      </c>
      <c r="LC9" s="19">
        <v>2245.1</v>
      </c>
      <c r="LD9" s="19">
        <v>1853.8</v>
      </c>
      <c r="LE9" s="19">
        <v>1796.7</v>
      </c>
      <c r="LF9" s="19">
        <v>1754.7</v>
      </c>
      <c r="LG9" s="19">
        <f t="shared" si="66"/>
        <v>2304.0299999999997</v>
      </c>
      <c r="LH9" s="19">
        <f t="shared" si="67"/>
        <v>510.60453941055692</v>
      </c>
      <c r="LI9" s="19">
        <v>52</v>
      </c>
      <c r="LJ9" s="19">
        <v>57</v>
      </c>
      <c r="LK9" s="19">
        <v>0</v>
      </c>
      <c r="LL9" s="19">
        <v>0</v>
      </c>
      <c r="LM9" s="19">
        <v>0</v>
      </c>
      <c r="LN9" s="19">
        <v>0</v>
      </c>
      <c r="LO9" s="19">
        <v>107</v>
      </c>
      <c r="LP9" s="19">
        <v>0</v>
      </c>
      <c r="LQ9" s="19">
        <v>0</v>
      </c>
      <c r="LR9" s="19">
        <v>0</v>
      </c>
      <c r="LS9" s="19">
        <f t="shared" si="68"/>
        <v>21.6</v>
      </c>
      <c r="LT9" s="19">
        <f t="shared" si="69"/>
        <v>37.618553342141638</v>
      </c>
      <c r="LU9" s="19">
        <v>622.5</v>
      </c>
      <c r="LV9" s="19">
        <v>108.6</v>
      </c>
      <c r="LW9" s="19">
        <v>115.6</v>
      </c>
      <c r="LX9" s="19">
        <v>125.2</v>
      </c>
      <c r="LY9" s="19">
        <v>108.6</v>
      </c>
      <c r="LZ9" s="19">
        <v>106.7</v>
      </c>
      <c r="MA9" s="19">
        <v>0</v>
      </c>
      <c r="MB9" s="19">
        <v>70</v>
      </c>
      <c r="MC9" s="19">
        <v>60</v>
      </c>
      <c r="MD9" s="19">
        <v>66.7</v>
      </c>
      <c r="ME9" s="19">
        <f t="shared" si="70"/>
        <v>138.39000000000001</v>
      </c>
      <c r="MF9" s="19">
        <f t="shared" si="71"/>
        <v>174.14822198983893</v>
      </c>
      <c r="MG9" s="19">
        <v>664.4</v>
      </c>
      <c r="MH9" s="19">
        <v>141.6</v>
      </c>
      <c r="MI9" s="19">
        <v>90.7</v>
      </c>
      <c r="MJ9" s="19">
        <v>115.9</v>
      </c>
      <c r="MK9" s="19">
        <v>100</v>
      </c>
      <c r="ML9" s="19">
        <v>66.7</v>
      </c>
      <c r="MM9" s="19">
        <v>-76.8</v>
      </c>
      <c r="MN9" s="19">
        <v>54.8</v>
      </c>
      <c r="MO9" s="19">
        <v>49.6</v>
      </c>
      <c r="MP9" s="19">
        <v>57.6</v>
      </c>
      <c r="MQ9" s="19">
        <f t="shared" si="72"/>
        <v>126.44999999999997</v>
      </c>
      <c r="MR9" s="19">
        <f t="shared" si="73"/>
        <v>197.86900408547513</v>
      </c>
    </row>
    <row r="10" spans="1:356" ht="14" customHeight="1" outlineLevel="1" x14ac:dyDescent="0.15">
      <c r="A10" s="1" t="s">
        <v>281</v>
      </c>
      <c r="B10" s="1" t="s">
        <v>282</v>
      </c>
      <c r="C10" s="2" t="s">
        <v>248</v>
      </c>
      <c r="D10" s="4" t="s">
        <v>283</v>
      </c>
      <c r="E10" s="2" t="s">
        <v>284</v>
      </c>
      <c r="F10" s="5" t="s">
        <v>251</v>
      </c>
      <c r="G10" s="5" t="s">
        <v>252</v>
      </c>
      <c r="H10" s="2" t="s">
        <v>258</v>
      </c>
      <c r="I10" s="19">
        <f t="shared" si="0"/>
        <v>2.8680599500718018</v>
      </c>
      <c r="J10" s="19">
        <f t="shared" si="6"/>
        <v>1.0536358256122831</v>
      </c>
      <c r="K10" s="19">
        <f t="shared" si="1"/>
        <v>0.51897229906155851</v>
      </c>
      <c r="L10" s="19">
        <f t="shared" si="7"/>
        <v>1</v>
      </c>
      <c r="M10" s="19">
        <f t="shared" si="8"/>
        <v>0</v>
      </c>
      <c r="N10" s="19">
        <f t="shared" si="9"/>
        <v>1565.1000000000001</v>
      </c>
      <c r="O10" s="19">
        <f t="shared" si="9"/>
        <v>790.19142125324379</v>
      </c>
      <c r="P10" s="19">
        <f t="shared" si="10"/>
        <v>6.6722752214937113</v>
      </c>
      <c r="Q10" s="19">
        <f t="shared" si="11"/>
        <v>2.8564570339418293E-2</v>
      </c>
      <c r="R10" s="19">
        <f t="shared" si="12"/>
        <v>-3.5555881284235342</v>
      </c>
      <c r="S10" s="19">
        <f t="shared" si="13"/>
        <v>1</v>
      </c>
      <c r="T10" s="19">
        <f t="shared" si="14"/>
        <v>0</v>
      </c>
      <c r="U10" s="19">
        <f t="shared" si="15"/>
        <v>0.12683361071331811</v>
      </c>
      <c r="V10" s="19">
        <f t="shared" si="2"/>
        <v>7.7836648344383363E-2</v>
      </c>
      <c r="W10" s="19">
        <f t="shared" si="2"/>
        <v>7.9888142869565623E-2</v>
      </c>
      <c r="X10" s="19">
        <f t="shared" si="2"/>
        <v>7.8576703470883844E-2</v>
      </c>
      <c r="Y10" s="19">
        <f t="shared" si="2"/>
        <v>7.2859019358728641E-2</v>
      </c>
      <c r="Z10" s="19">
        <f t="shared" si="2"/>
        <v>5.138184782519193E-2</v>
      </c>
      <c r="AA10" s="19">
        <f t="shared" si="2"/>
        <v>0.10117348641612708</v>
      </c>
      <c r="AB10" s="19">
        <f t="shared" si="2"/>
        <v>0.13055934039059497</v>
      </c>
      <c r="AC10" s="19">
        <f t="shared" si="2"/>
        <v>0.10446753441614465</v>
      </c>
      <c r="AD10" s="19">
        <f t="shared" si="2"/>
        <v>0.1156037546353523</v>
      </c>
      <c r="AE10" s="19">
        <f t="shared" si="16"/>
        <v>9.3918008844029066E-2</v>
      </c>
      <c r="AF10" s="19">
        <f t="shared" si="17"/>
        <v>2.5828147902670961E-2</v>
      </c>
      <c r="AG10" s="19">
        <f t="shared" si="18"/>
        <v>1.3639012208657049</v>
      </c>
      <c r="AH10" s="19">
        <f t="shared" si="3"/>
        <v>0.98043064477753983</v>
      </c>
      <c r="AI10" s="19">
        <f t="shared" si="3"/>
        <v>1.2080420790366115</v>
      </c>
      <c r="AJ10" s="19">
        <f t="shared" si="3"/>
        <v>1.0011474469305794</v>
      </c>
      <c r="AK10" s="19">
        <f t="shared" si="3"/>
        <v>1.0815087102445262</v>
      </c>
      <c r="AL10" s="19">
        <f t="shared" si="3"/>
        <v>0.80185042405551277</v>
      </c>
      <c r="AM10" s="19">
        <f t="shared" si="3"/>
        <v>1.6137302499893531</v>
      </c>
      <c r="AN10" s="19">
        <f t="shared" si="3"/>
        <v>1.5449242076251724</v>
      </c>
      <c r="AO10" s="19">
        <f t="shared" si="3"/>
        <v>-13.949910554561717</v>
      </c>
      <c r="AP10" s="19">
        <f t="shared" si="3"/>
        <v>4.0671574178935446</v>
      </c>
      <c r="AQ10" s="19">
        <f t="shared" si="19"/>
        <v>-2.8721815314317299E-2</v>
      </c>
      <c r="AR10" s="19">
        <f t="shared" si="20"/>
        <v>4.9801851650102744</v>
      </c>
      <c r="AS10" s="19">
        <f t="shared" si="21"/>
        <v>0.28926191281832492</v>
      </c>
      <c r="AT10" s="19">
        <f t="shared" si="4"/>
        <v>0.22054376622334018</v>
      </c>
      <c r="AU10" s="19">
        <f t="shared" si="4"/>
        <v>0.23389031073711292</v>
      </c>
      <c r="AV10" s="19">
        <f t="shared" si="4"/>
        <v>0.22939096370495982</v>
      </c>
      <c r="AW10" s="19">
        <f t="shared" si="4"/>
        <v>0.24737406477713059</v>
      </c>
      <c r="AX10" s="19">
        <f t="shared" si="4"/>
        <v>0.19796116915528109</v>
      </c>
      <c r="AY10" s="19">
        <f t="shared" si="4"/>
        <v>0.32669741776953914</v>
      </c>
      <c r="AZ10" s="19">
        <f t="shared" si="4"/>
        <v>0.28814619351964499</v>
      </c>
      <c r="BA10" s="19">
        <f t="shared" si="4"/>
        <v>0.27083535933093456</v>
      </c>
      <c r="BB10" s="19">
        <f t="shared" si="4"/>
        <v>0.28240595118268752</v>
      </c>
      <c r="BC10" s="19">
        <f t="shared" si="22"/>
        <v>0.25865071092189562</v>
      </c>
      <c r="BD10" s="19">
        <f t="shared" si="23"/>
        <v>3.9273815522999043E-2</v>
      </c>
      <c r="BE10" s="19">
        <f t="shared" si="82"/>
        <v>2.2806408426875375</v>
      </c>
      <c r="BF10" s="19">
        <f t="shared" si="83"/>
        <v>2.8334180738044905</v>
      </c>
      <c r="BG10" s="19">
        <f t="shared" si="74"/>
        <v>2.92772246713744</v>
      </c>
      <c r="BH10" s="19">
        <f t="shared" si="75"/>
        <v>2.9193253670912696</v>
      </c>
      <c r="BI10" s="19">
        <f t="shared" si="76"/>
        <v>3.3952428533131869</v>
      </c>
      <c r="BJ10" s="19">
        <f t="shared" si="77"/>
        <v>3.8527452307432002</v>
      </c>
      <c r="BK10" s="19">
        <f t="shared" si="78"/>
        <v>3.2290813467258697</v>
      </c>
      <c r="BL10" s="19">
        <f t="shared" si="79"/>
        <v>2.2070132451465874</v>
      </c>
      <c r="BM10" s="19">
        <f t="shared" si="80"/>
        <v>2.5925313624428665</v>
      </c>
      <c r="BN10" s="19">
        <f t="shared" si="81"/>
        <v>2.4428787116255664</v>
      </c>
      <c r="BO10" s="19">
        <f t="shared" si="24"/>
        <v>2.8680599500718018</v>
      </c>
      <c r="BP10" s="19">
        <f t="shared" si="25"/>
        <v>0.51897229906155851</v>
      </c>
      <c r="BQ10" s="19">
        <v>13627</v>
      </c>
      <c r="BR10" s="19">
        <v>19074.599999999999</v>
      </c>
      <c r="BS10" s="19">
        <v>20088.599999999999</v>
      </c>
      <c r="BT10" s="19">
        <v>19663.099999999999</v>
      </c>
      <c r="BU10" s="19">
        <v>25715.599999999999</v>
      </c>
      <c r="BV10" s="19">
        <v>34211.4</v>
      </c>
      <c r="BW10" s="19">
        <v>33765.199999999997</v>
      </c>
      <c r="BX10" s="19">
        <v>22458.5</v>
      </c>
      <c r="BY10" s="19">
        <v>33412.1</v>
      </c>
      <c r="BZ10" s="19">
        <v>27786.1</v>
      </c>
      <c r="CA10" s="19">
        <f t="shared" si="26"/>
        <v>24980.22</v>
      </c>
      <c r="CB10" s="19">
        <f t="shared" si="27"/>
        <v>7182.0117846680669</v>
      </c>
      <c r="CC10" s="19">
        <v>15502.2</v>
      </c>
      <c r="CD10" s="19">
        <v>21176.400000000001</v>
      </c>
      <c r="CE10" s="19">
        <v>21849.3</v>
      </c>
      <c r="CF10" s="19">
        <v>22207.599999999999</v>
      </c>
      <c r="CG10" s="19">
        <v>27863.4</v>
      </c>
      <c r="CH10" s="19">
        <v>36433.1</v>
      </c>
      <c r="CI10" s="19">
        <v>37452.5</v>
      </c>
      <c r="CJ10" s="19">
        <v>25760.7</v>
      </c>
      <c r="CK10" s="19">
        <v>37322.6</v>
      </c>
      <c r="CL10" s="19">
        <v>31065.599999999999</v>
      </c>
      <c r="CM10" s="19">
        <f t="shared" si="28"/>
        <v>27663.340000000004</v>
      </c>
      <c r="CN10" s="19">
        <f t="shared" si="29"/>
        <v>7708.688896476915</v>
      </c>
      <c r="CO10" s="19">
        <v>3768.6</v>
      </c>
      <c r="CP10" s="19">
        <v>4376.6000000000004</v>
      </c>
      <c r="CQ10" s="19">
        <v>3802.4</v>
      </c>
      <c r="CR10" s="19">
        <v>4604.8999999999996</v>
      </c>
      <c r="CS10" s="19">
        <v>4860.3999999999996</v>
      </c>
      <c r="CT10" s="19">
        <v>5759.1</v>
      </c>
      <c r="CU10" s="19">
        <v>5737</v>
      </c>
      <c r="CV10" s="19">
        <v>5698.7</v>
      </c>
      <c r="CW10" s="19">
        <v>1935.4</v>
      </c>
      <c r="CX10" s="19">
        <v>3433.1</v>
      </c>
      <c r="CY10" s="19">
        <f t="shared" si="30"/>
        <v>4397.62</v>
      </c>
      <c r="CZ10" s="19">
        <f t="shared" si="31"/>
        <v>1217.4986687649566</v>
      </c>
      <c r="DA10" s="19">
        <v>1789.9</v>
      </c>
      <c r="DB10" s="19">
        <v>2048.1</v>
      </c>
      <c r="DC10" s="19">
        <v>1717.2</v>
      </c>
      <c r="DD10" s="19">
        <v>2045.1</v>
      </c>
      <c r="DE10" s="19">
        <v>2255.3000000000002</v>
      </c>
      <c r="DF10" s="19">
        <v>2743.4</v>
      </c>
      <c r="DG10" s="19">
        <v>2716.2</v>
      </c>
      <c r="DH10" s="19">
        <v>2587.6</v>
      </c>
      <c r="DI10" s="19">
        <v>-64.3</v>
      </c>
      <c r="DJ10" s="19">
        <v>1241.5</v>
      </c>
      <c r="DK10" s="19">
        <f t="shared" si="32"/>
        <v>1907.9999999999995</v>
      </c>
      <c r="DL10" s="19">
        <f t="shared" si="33"/>
        <v>840.40466839890155</v>
      </c>
      <c r="DM10" s="19">
        <v>1441.6</v>
      </c>
      <c r="DN10" s="19">
        <v>1681.2</v>
      </c>
      <c r="DO10" s="19">
        <v>1444.9</v>
      </c>
      <c r="DP10" s="19">
        <v>1743</v>
      </c>
      <c r="DQ10" s="19">
        <v>1877.1</v>
      </c>
      <c r="DR10" s="19">
        <v>2334.6</v>
      </c>
      <c r="DS10" s="19">
        <v>2348.1</v>
      </c>
      <c r="DT10" s="19">
        <v>2177</v>
      </c>
      <c r="DU10" s="19">
        <v>-279.5</v>
      </c>
      <c r="DV10" s="19">
        <v>883</v>
      </c>
      <c r="DW10" s="19">
        <f t="shared" si="34"/>
        <v>1565.1000000000001</v>
      </c>
      <c r="DX10" s="19">
        <f t="shared" si="35"/>
        <v>790.19142125324379</v>
      </c>
      <c r="DY10" s="19">
        <v>1109.9000000000001</v>
      </c>
      <c r="DZ10" s="19">
        <v>1283.2</v>
      </c>
      <c r="EA10" s="19">
        <v>1067.8</v>
      </c>
      <c r="EB10" s="19">
        <v>1282.5</v>
      </c>
      <c r="EC10" s="19">
        <v>1364</v>
      </c>
      <c r="ED10" s="19">
        <v>1686.6</v>
      </c>
      <c r="EE10" s="19">
        <v>1625.9</v>
      </c>
      <c r="EF10" s="19">
        <v>1359.2</v>
      </c>
      <c r="EG10" s="19">
        <v>-1057.2</v>
      </c>
      <c r="EH10" s="19">
        <v>227.8</v>
      </c>
      <c r="EI10" s="19">
        <f t="shared" si="36"/>
        <v>994.96999999999991</v>
      </c>
      <c r="EJ10" s="19">
        <f t="shared" si="37"/>
        <v>825.25996045690567</v>
      </c>
      <c r="EK10" s="19">
        <v>657.8</v>
      </c>
      <c r="EL10" s="19">
        <v>795.8</v>
      </c>
      <c r="EM10" s="19">
        <v>703.4</v>
      </c>
      <c r="EN10" s="19">
        <v>795.6</v>
      </c>
      <c r="EO10" s="19">
        <v>939.5</v>
      </c>
      <c r="EP10" s="19">
        <v>1256.5999999999999</v>
      </c>
      <c r="EQ10" s="19">
        <v>1137.3</v>
      </c>
      <c r="ER10" s="19">
        <v>1024.5999999999999</v>
      </c>
      <c r="ES10" s="19">
        <v>-984.2</v>
      </c>
      <c r="ET10" s="19">
        <v>38</v>
      </c>
      <c r="EU10" s="19">
        <f t="shared" si="38"/>
        <v>636.44000000000005</v>
      </c>
      <c r="EV10" s="19">
        <f t="shared" si="39"/>
        <v>659.81854104830302</v>
      </c>
      <c r="EW10" s="19">
        <v>546.5</v>
      </c>
      <c r="EX10" s="19">
        <v>694.7</v>
      </c>
      <c r="EY10" s="19">
        <v>472.5</v>
      </c>
      <c r="EZ10" s="19">
        <v>789.5</v>
      </c>
      <c r="FA10" s="19">
        <v>498.4</v>
      </c>
      <c r="FB10" s="19">
        <v>711.1</v>
      </c>
      <c r="FC10" s="19">
        <v>658.9</v>
      </c>
      <c r="FD10" s="19">
        <v>647.20000000000005</v>
      </c>
      <c r="FE10" s="19">
        <v>3029</v>
      </c>
      <c r="FF10" s="19">
        <v>2072.1999999999998</v>
      </c>
      <c r="FG10" s="19">
        <f t="shared" si="40"/>
        <v>1012</v>
      </c>
      <c r="FH10" s="19">
        <f t="shared" si="41"/>
        <v>847.37067187598336</v>
      </c>
      <c r="FI10" s="19">
        <v>394.7</v>
      </c>
      <c r="FJ10" s="19">
        <v>419.5</v>
      </c>
      <c r="FK10" s="19">
        <v>434.6</v>
      </c>
      <c r="FL10" s="19">
        <v>486.6</v>
      </c>
      <c r="FM10" s="19">
        <v>485.3</v>
      </c>
      <c r="FN10" s="19">
        <v>576.1</v>
      </c>
      <c r="FO10" s="19">
        <v>898.1</v>
      </c>
      <c r="FP10" s="19">
        <v>862.4</v>
      </c>
      <c r="FQ10" s="19">
        <v>721.8</v>
      </c>
      <c r="FR10" s="19">
        <v>584.29999999999995</v>
      </c>
      <c r="FS10" s="19">
        <f t="shared" si="42"/>
        <v>586.34</v>
      </c>
      <c r="FT10" s="19">
        <f t="shared" si="43"/>
        <v>182.45410503588104</v>
      </c>
      <c r="FU10" s="19">
        <v>6797.3</v>
      </c>
      <c r="FV10" s="19">
        <v>7473.8</v>
      </c>
      <c r="FW10" s="19">
        <v>7462.9</v>
      </c>
      <c r="FX10" s="19">
        <v>7607.1</v>
      </c>
      <c r="FY10" s="19">
        <v>8206.6</v>
      </c>
      <c r="FZ10" s="19">
        <v>9456.4</v>
      </c>
      <c r="GA10" s="19">
        <v>11598.5</v>
      </c>
      <c r="GB10" s="19">
        <v>11672.2</v>
      </c>
      <c r="GC10" s="19">
        <v>14396.2</v>
      </c>
      <c r="GD10" s="19">
        <v>12716.8</v>
      </c>
      <c r="GE10" s="19">
        <f t="shared" si="44"/>
        <v>9738.7800000000007</v>
      </c>
      <c r="GF10" s="19">
        <f t="shared" si="45"/>
        <v>2660.2062985164634</v>
      </c>
      <c r="GG10" s="19">
        <v>2512.6999999999998</v>
      </c>
      <c r="GH10" s="19">
        <v>2343</v>
      </c>
      <c r="GI10" s="19">
        <v>2217.9</v>
      </c>
      <c r="GJ10" s="19">
        <v>2534.5</v>
      </c>
      <c r="GK10" s="19">
        <v>2528.4</v>
      </c>
      <c r="GL10" s="19">
        <v>2583.1</v>
      </c>
      <c r="GM10" s="19">
        <v>4448.1000000000004</v>
      </c>
      <c r="GN10" s="19">
        <v>4010.4</v>
      </c>
      <c r="GO10" s="19">
        <v>6928</v>
      </c>
      <c r="GP10" s="19">
        <v>5663.5</v>
      </c>
      <c r="GQ10" s="19">
        <f t="shared" si="46"/>
        <v>3576.9600000000005</v>
      </c>
      <c r="GR10" s="19">
        <f t="shared" si="47"/>
        <v>1639.9926396853787</v>
      </c>
      <c r="GS10" s="19">
        <v>2019.2</v>
      </c>
      <c r="GT10" s="19">
        <v>2534</v>
      </c>
      <c r="GU10" s="19">
        <v>2260.4</v>
      </c>
      <c r="GV10" s="19">
        <v>2495.1999999999998</v>
      </c>
      <c r="GW10" s="19">
        <v>2915.1</v>
      </c>
      <c r="GX10" s="19">
        <v>3171.6</v>
      </c>
      <c r="GY10" s="19">
        <v>3654.3</v>
      </c>
      <c r="GZ10" s="19">
        <v>4261.1000000000004</v>
      </c>
      <c r="HA10" s="19">
        <v>4593.6000000000004</v>
      </c>
      <c r="HB10" s="19">
        <v>4259.1000000000004</v>
      </c>
      <c r="HC10" s="19">
        <f t="shared" si="48"/>
        <v>3216.3599999999997</v>
      </c>
      <c r="HD10" s="19">
        <f t="shared" si="49"/>
        <v>924.53407989586344</v>
      </c>
      <c r="HE10" s="19">
        <v>230</v>
      </c>
      <c r="HF10" s="19">
        <v>313.89999999999998</v>
      </c>
      <c r="HG10" s="19">
        <v>346.7</v>
      </c>
      <c r="HH10" s="19">
        <v>336.4</v>
      </c>
      <c r="HI10" s="19">
        <v>369.2</v>
      </c>
      <c r="HJ10" s="19">
        <v>391.3</v>
      </c>
      <c r="HK10" s="19">
        <v>570.4</v>
      </c>
      <c r="HL10" s="19">
        <v>594.20000000000005</v>
      </c>
      <c r="HM10" s="19">
        <v>525.5</v>
      </c>
      <c r="HN10" s="19">
        <v>502.6</v>
      </c>
      <c r="HO10" s="19">
        <f t="shared" si="50"/>
        <v>418.0200000000001</v>
      </c>
      <c r="HP10" s="19">
        <f t="shared" si="51"/>
        <v>122.02139885191328</v>
      </c>
      <c r="HQ10" s="19">
        <v>0</v>
      </c>
      <c r="HR10" s="19">
        <v>0</v>
      </c>
      <c r="HS10" s="19">
        <v>0</v>
      </c>
      <c r="HT10" s="19">
        <v>0</v>
      </c>
      <c r="HU10" s="19">
        <v>0</v>
      </c>
      <c r="HV10" s="19">
        <v>0</v>
      </c>
      <c r="HW10" s="19">
        <v>0</v>
      </c>
      <c r="HX10" s="19">
        <v>0</v>
      </c>
      <c r="HY10" s="19">
        <v>0</v>
      </c>
      <c r="HZ10" s="19">
        <v>0</v>
      </c>
      <c r="IA10" s="19">
        <f t="shared" si="52"/>
        <v>0</v>
      </c>
      <c r="IB10" s="19">
        <f t="shared" si="53"/>
        <v>0</v>
      </c>
      <c r="IC10" s="19">
        <v>1017.3</v>
      </c>
      <c r="ID10" s="19">
        <v>1246.8</v>
      </c>
      <c r="IE10" s="19">
        <v>1118.0999999999999</v>
      </c>
      <c r="IF10" s="19">
        <v>1429.9</v>
      </c>
      <c r="IG10" s="19">
        <v>1153.0999999999999</v>
      </c>
      <c r="IH10" s="19">
        <v>1466.1</v>
      </c>
      <c r="II10" s="19">
        <v>1569.8</v>
      </c>
      <c r="IJ10" s="19">
        <v>1619.5</v>
      </c>
      <c r="IK10" s="19">
        <v>4028.4</v>
      </c>
      <c r="IL10" s="19">
        <v>3006.6</v>
      </c>
      <c r="IM10" s="19">
        <f t="shared" si="54"/>
        <v>1765.56</v>
      </c>
      <c r="IN10" s="19">
        <f t="shared" si="55"/>
        <v>974.44806280843466</v>
      </c>
      <c r="IO10" s="19">
        <v>0</v>
      </c>
      <c r="IP10" s="19">
        <v>0</v>
      </c>
      <c r="IQ10" s="19">
        <v>0</v>
      </c>
      <c r="IR10" s="19">
        <v>213.3</v>
      </c>
      <c r="IS10" s="19">
        <v>512</v>
      </c>
      <c r="IT10" s="19">
        <v>360.2</v>
      </c>
      <c r="IU10" s="19">
        <v>377.8</v>
      </c>
      <c r="IV10" s="19">
        <v>650.9</v>
      </c>
      <c r="IW10" s="19">
        <v>760.9</v>
      </c>
      <c r="IX10" s="19">
        <v>0</v>
      </c>
      <c r="IY10" s="19">
        <f t="shared" si="56"/>
        <v>287.51</v>
      </c>
      <c r="IZ10" s="19">
        <f t="shared" si="57"/>
        <v>289.85386912105292</v>
      </c>
      <c r="JA10" s="19">
        <v>466.5</v>
      </c>
      <c r="JB10" s="19">
        <v>377.3</v>
      </c>
      <c r="JC10" s="19">
        <v>356.9</v>
      </c>
      <c r="JD10" s="19">
        <v>909.5</v>
      </c>
      <c r="JE10" s="19">
        <v>511.5</v>
      </c>
      <c r="JF10" s="19">
        <v>115.4</v>
      </c>
      <c r="JG10" s="19">
        <v>752.1</v>
      </c>
      <c r="JH10" s="19">
        <v>746.8</v>
      </c>
      <c r="JI10" s="19">
        <v>854.6</v>
      </c>
      <c r="JJ10" s="19">
        <v>722.6</v>
      </c>
      <c r="JK10" s="19">
        <f t="shared" si="58"/>
        <v>581.32000000000005</v>
      </c>
      <c r="JL10" s="19">
        <f t="shared" si="59"/>
        <v>255.17356968672624</v>
      </c>
      <c r="JM10" s="19">
        <v>18</v>
      </c>
      <c r="JN10" s="19">
        <v>17.8</v>
      </c>
      <c r="JO10" s="19">
        <v>40.799999999999997</v>
      </c>
      <c r="JP10" s="19">
        <v>89.8</v>
      </c>
      <c r="JQ10" s="19">
        <v>83.7</v>
      </c>
      <c r="JR10" s="19">
        <v>91.5</v>
      </c>
      <c r="JS10" s="19">
        <v>327.5</v>
      </c>
      <c r="JT10" s="19">
        <v>309.3</v>
      </c>
      <c r="JU10" s="19">
        <v>238.9</v>
      </c>
      <c r="JV10" s="19">
        <v>226.4</v>
      </c>
      <c r="JW10" s="19">
        <f t="shared" si="60"/>
        <v>144.37</v>
      </c>
      <c r="JX10" s="19">
        <f t="shared" si="61"/>
        <v>119.52377773666815</v>
      </c>
      <c r="JY10" s="19">
        <v>2028.2</v>
      </c>
      <c r="JZ10" s="19">
        <v>1947.8</v>
      </c>
      <c r="KA10" s="19">
        <v>1820.3</v>
      </c>
      <c r="KB10" s="19">
        <v>1321.9</v>
      </c>
      <c r="KC10" s="19">
        <v>1421.3</v>
      </c>
      <c r="KD10" s="19">
        <v>2016</v>
      </c>
      <c r="KE10" s="19">
        <v>2990.7</v>
      </c>
      <c r="KF10" s="19">
        <v>2303.4</v>
      </c>
      <c r="KG10" s="19">
        <v>5073.6000000000004</v>
      </c>
      <c r="KH10" s="19">
        <v>4714.3999999999996</v>
      </c>
      <c r="KI10" s="19">
        <f t="shared" si="62"/>
        <v>2563.7599999999998</v>
      </c>
      <c r="KJ10" s="19">
        <f t="shared" si="63"/>
        <v>1314.0713012956683</v>
      </c>
      <c r="KK10" s="19">
        <v>4778.2</v>
      </c>
      <c r="KL10" s="19">
        <v>4939.8</v>
      </c>
      <c r="KM10" s="19">
        <v>5202.5</v>
      </c>
      <c r="KN10" s="19">
        <v>5111.8</v>
      </c>
      <c r="KO10" s="19">
        <v>5291.5</v>
      </c>
      <c r="KP10" s="19">
        <v>6284.8</v>
      </c>
      <c r="KQ10" s="19">
        <v>7944.1</v>
      </c>
      <c r="KR10" s="19">
        <v>7411.1</v>
      </c>
      <c r="KS10" s="19">
        <v>9802.6</v>
      </c>
      <c r="KT10" s="19">
        <v>8457.7999999999993</v>
      </c>
      <c r="KU10" s="19">
        <f t="shared" si="64"/>
        <v>6522.42</v>
      </c>
      <c r="KV10" s="19">
        <f t="shared" si="65"/>
        <v>1769.0819061498178</v>
      </c>
      <c r="KW10" s="19">
        <v>6797.3</v>
      </c>
      <c r="KX10" s="19">
        <v>7473.8</v>
      </c>
      <c r="KY10" s="19">
        <v>7462.9</v>
      </c>
      <c r="KZ10" s="19">
        <v>7607.1</v>
      </c>
      <c r="LA10" s="19">
        <v>8206.6</v>
      </c>
      <c r="LB10" s="19">
        <v>9456.4</v>
      </c>
      <c r="LC10" s="19">
        <v>11598.5</v>
      </c>
      <c r="LD10" s="19">
        <v>11672.2</v>
      </c>
      <c r="LE10" s="19">
        <v>14396.2</v>
      </c>
      <c r="LF10" s="19">
        <v>12716.8</v>
      </c>
      <c r="LG10" s="19">
        <f t="shared" si="66"/>
        <v>9738.7800000000007</v>
      </c>
      <c r="LH10" s="19">
        <f t="shared" si="67"/>
        <v>2660.2062985164634</v>
      </c>
      <c r="LI10" s="19">
        <v>466.46</v>
      </c>
      <c r="LJ10" s="19">
        <v>377.34</v>
      </c>
      <c r="LK10" s="19">
        <v>356.89</v>
      </c>
      <c r="LL10" s="19">
        <v>1122.78</v>
      </c>
      <c r="LM10" s="19">
        <v>1023.44</v>
      </c>
      <c r="LN10" s="19">
        <v>475.62</v>
      </c>
      <c r="LO10" s="19">
        <v>1129.95</v>
      </c>
      <c r="LP10" s="19">
        <v>1397.71</v>
      </c>
      <c r="LQ10" s="19">
        <v>1615.41</v>
      </c>
      <c r="LR10" s="19">
        <v>722.62</v>
      </c>
      <c r="LS10" s="19">
        <f t="shared" si="68"/>
        <v>868.82200000000012</v>
      </c>
      <c r="LT10" s="19">
        <f t="shared" si="69"/>
        <v>451.56669594251986</v>
      </c>
      <c r="LU10" s="19">
        <v>2046.22</v>
      </c>
      <c r="LV10" s="19">
        <v>1965.63</v>
      </c>
      <c r="LW10" s="19">
        <v>1861.04</v>
      </c>
      <c r="LX10" s="19">
        <v>1411.68</v>
      </c>
      <c r="LY10" s="19">
        <v>1505.01</v>
      </c>
      <c r="LZ10" s="19">
        <v>2107.4699999999998</v>
      </c>
      <c r="MA10" s="19">
        <v>3318.18</v>
      </c>
      <c r="MB10" s="19">
        <v>2612.73</v>
      </c>
      <c r="MC10" s="19">
        <v>5312.54</v>
      </c>
      <c r="MD10" s="19">
        <v>4940.8599999999997</v>
      </c>
      <c r="ME10" s="19">
        <f t="shared" si="70"/>
        <v>2708.136</v>
      </c>
      <c r="MF10" s="19">
        <f t="shared" si="71"/>
        <v>1388.2587895889983</v>
      </c>
      <c r="MG10" s="19">
        <v>1966.2</v>
      </c>
      <c r="MH10" s="19">
        <v>1648.3</v>
      </c>
      <c r="MI10" s="19">
        <v>1745.5</v>
      </c>
      <c r="MJ10" s="19">
        <v>1745</v>
      </c>
      <c r="MK10" s="19">
        <v>2030.1</v>
      </c>
      <c r="ML10" s="19">
        <v>1872</v>
      </c>
      <c r="MM10" s="19">
        <v>3789.2</v>
      </c>
      <c r="MN10" s="19">
        <v>3363.3</v>
      </c>
      <c r="MO10" s="19">
        <v>3899</v>
      </c>
      <c r="MP10" s="19">
        <v>3591.3</v>
      </c>
      <c r="MQ10" s="19">
        <f t="shared" si="72"/>
        <v>2564.9899999999998</v>
      </c>
      <c r="MR10" s="19">
        <f t="shared" si="73"/>
        <v>959.05299407511689</v>
      </c>
    </row>
    <row r="11" spans="1:356" ht="14" customHeight="1" outlineLevel="1" x14ac:dyDescent="0.15">
      <c r="A11" s="1" t="s">
        <v>285</v>
      </c>
      <c r="B11" s="1" t="s">
        <v>286</v>
      </c>
      <c r="C11" s="2" t="s">
        <v>248</v>
      </c>
      <c r="D11" s="4" t="s">
        <v>287</v>
      </c>
      <c r="E11" s="2" t="s">
        <v>288</v>
      </c>
      <c r="F11" s="5" t="s">
        <v>251</v>
      </c>
      <c r="G11" s="5" t="s">
        <v>252</v>
      </c>
      <c r="H11" s="2" t="s">
        <v>253</v>
      </c>
      <c r="I11" s="19">
        <f t="shared" si="0"/>
        <v>1.9834098389951578</v>
      </c>
      <c r="J11" s="19">
        <f t="shared" si="6"/>
        <v>0.68481750442873301</v>
      </c>
      <c r="K11" s="19">
        <f t="shared" si="1"/>
        <v>0.66201627555905085</v>
      </c>
      <c r="L11" s="19">
        <f t="shared" si="7"/>
        <v>1</v>
      </c>
      <c r="M11" s="19">
        <f t="shared" si="8"/>
        <v>0</v>
      </c>
      <c r="N11" s="19">
        <f t="shared" si="9"/>
        <v>257.71999999999997</v>
      </c>
      <c r="O11" s="19">
        <f t="shared" si="9"/>
        <v>92.471182297814082</v>
      </c>
      <c r="P11" s="19">
        <f t="shared" si="10"/>
        <v>4.5268970532525286</v>
      </c>
      <c r="Q11" s="19">
        <f t="shared" si="11"/>
        <v>1.8587134960093361E-2</v>
      </c>
      <c r="R11" s="19">
        <f t="shared" si="12"/>
        <v>-3.9852856063883961</v>
      </c>
      <c r="S11" s="19">
        <f t="shared" si="13"/>
        <v>0</v>
      </c>
      <c r="T11" s="19">
        <f t="shared" si="14"/>
        <v>1</v>
      </c>
      <c r="U11" s="19">
        <f t="shared" si="15"/>
        <v>0.26637554585152839</v>
      </c>
      <c r="V11" s="19">
        <f t="shared" si="2"/>
        <v>0.21964347725431185</v>
      </c>
      <c r="W11" s="19">
        <f t="shared" si="2"/>
        <v>0.15077989601386482</v>
      </c>
      <c r="X11" s="19">
        <f t="shared" si="2"/>
        <v>9.7539244802715322E-2</v>
      </c>
      <c r="Y11" s="19">
        <f t="shared" si="2"/>
        <v>7.0445533006764635E-2</v>
      </c>
      <c r="Z11" s="19">
        <f t="shared" si="2"/>
        <v>8.1321063677667851E-2</v>
      </c>
      <c r="AA11" s="19">
        <f t="shared" si="2"/>
        <v>0.14899101720647773</v>
      </c>
      <c r="AB11" s="19">
        <f t="shared" si="2"/>
        <v>0.18798908351666713</v>
      </c>
      <c r="AC11" s="19">
        <f t="shared" si="2"/>
        <v>0.1073381270418042</v>
      </c>
      <c r="AD11" s="19">
        <f t="shared" si="2"/>
        <v>0.16814188411042744</v>
      </c>
      <c r="AE11" s="19">
        <f t="shared" si="16"/>
        <v>0.14985648724822292</v>
      </c>
      <c r="AF11" s="19">
        <f t="shared" si="17"/>
        <v>6.3056479180627165E-2</v>
      </c>
      <c r="AG11" s="19">
        <f t="shared" si="18"/>
        <v>2.3090395480225987</v>
      </c>
      <c r="AH11" s="19">
        <f t="shared" si="3"/>
        <v>2.227112676056338</v>
      </c>
      <c r="AI11" s="19">
        <f t="shared" si="3"/>
        <v>1.8983790523690773</v>
      </c>
      <c r="AJ11" s="19">
        <f t="shared" si="3"/>
        <v>1.1801848049281314</v>
      </c>
      <c r="AK11" s="19">
        <f t="shared" si="3"/>
        <v>1.1515729265967587</v>
      </c>
      <c r="AL11" s="19">
        <f t="shared" si="3"/>
        <v>1.303030303030303</v>
      </c>
      <c r="AM11" s="19">
        <f t="shared" si="3"/>
        <v>3.3791248206599711</v>
      </c>
      <c r="AN11" s="19">
        <f t="shared" si="3"/>
        <v>4.2589905362776026</v>
      </c>
      <c r="AO11" s="19">
        <f t="shared" si="3"/>
        <v>3.4868384594070383</v>
      </c>
      <c r="AP11" s="19">
        <f t="shared" si="3"/>
        <v>3.504</v>
      </c>
      <c r="AQ11" s="19">
        <f t="shared" si="19"/>
        <v>2.4698273127347821</v>
      </c>
      <c r="AR11" s="19">
        <f t="shared" si="20"/>
        <v>1.1207862180293797</v>
      </c>
      <c r="AS11" s="19">
        <f t="shared" si="21"/>
        <v>0.26520018168840437</v>
      </c>
      <c r="AT11" s="19">
        <f t="shared" si="4"/>
        <v>0.24249201277955271</v>
      </c>
      <c r="AU11" s="19">
        <f t="shared" si="4"/>
        <v>0.20072511535926171</v>
      </c>
      <c r="AV11" s="19">
        <f t="shared" si="4"/>
        <v>0.16447274288167121</v>
      </c>
      <c r="AW11" s="19">
        <f t="shared" si="4"/>
        <v>0.16278129632125049</v>
      </c>
      <c r="AX11" s="19">
        <f t="shared" si="4"/>
        <v>0.20038645146624234</v>
      </c>
      <c r="AY11" s="19">
        <f t="shared" si="4"/>
        <v>0.36480154888673766</v>
      </c>
      <c r="AZ11" s="19">
        <f t="shared" si="4"/>
        <v>0.42193262078879923</v>
      </c>
      <c r="BA11" s="19">
        <f t="shared" si="4"/>
        <v>0.31864681454471794</v>
      </c>
      <c r="BB11" s="19">
        <f t="shared" si="4"/>
        <v>0.3834609034969233</v>
      </c>
      <c r="BC11" s="19">
        <f t="shared" si="22"/>
        <v>0.27248996882135612</v>
      </c>
      <c r="BD11" s="19">
        <f t="shared" si="23"/>
        <v>9.4460679934453839E-2</v>
      </c>
      <c r="BE11" s="19">
        <f t="shared" si="82"/>
        <v>0.99558756732204268</v>
      </c>
      <c r="BF11" s="19">
        <f t="shared" si="83"/>
        <v>1.1040255591054313</v>
      </c>
      <c r="BG11" s="19">
        <f t="shared" si="74"/>
        <v>1.3312458800263678</v>
      </c>
      <c r="BH11" s="19">
        <f t="shared" si="75"/>
        <v>1.686221204750322</v>
      </c>
      <c r="BI11" s="19">
        <f t="shared" si="76"/>
        <v>2.3107397924807977</v>
      </c>
      <c r="BJ11" s="19">
        <f t="shared" si="77"/>
        <v>2.4641395771766308</v>
      </c>
      <c r="BK11" s="19">
        <f t="shared" si="78"/>
        <v>2.4484801548886739</v>
      </c>
      <c r="BL11" s="19">
        <f t="shared" si="79"/>
        <v>2.2444527782986436</v>
      </c>
      <c r="BM11" s="19">
        <f t="shared" si="80"/>
        <v>2.9686265572774237</v>
      </c>
      <c r="BN11" s="19">
        <f t="shared" si="81"/>
        <v>2.2805793186252434</v>
      </c>
      <c r="BO11" s="19">
        <f t="shared" si="24"/>
        <v>1.9834098389951578</v>
      </c>
      <c r="BP11" s="19">
        <f t="shared" si="25"/>
        <v>0.66201627555905085</v>
      </c>
      <c r="BQ11" s="19">
        <v>1115.4000000000001</v>
      </c>
      <c r="BR11" s="19">
        <v>1337.5</v>
      </c>
      <c r="BS11" s="19">
        <v>1712.2</v>
      </c>
      <c r="BT11" s="19">
        <v>2116.6999999999998</v>
      </c>
      <c r="BU11" s="19">
        <v>3113.6</v>
      </c>
      <c r="BV11" s="19">
        <v>3964.5</v>
      </c>
      <c r="BW11" s="19">
        <v>4903.3999999999996</v>
      </c>
      <c r="BX11" s="19">
        <v>5866.7</v>
      </c>
      <c r="BY11" s="19">
        <v>10477</v>
      </c>
      <c r="BZ11" s="19">
        <v>7649.6</v>
      </c>
      <c r="CA11" s="19">
        <f t="shared" si="26"/>
        <v>4225.66</v>
      </c>
      <c r="CB11" s="19">
        <f t="shared" si="27"/>
        <v>3055.7817985655397</v>
      </c>
      <c r="CC11" s="19">
        <v>1534.3</v>
      </c>
      <c r="CD11" s="19">
        <v>1727.8</v>
      </c>
      <c r="CE11" s="19">
        <v>2019.5</v>
      </c>
      <c r="CF11" s="19">
        <v>2357</v>
      </c>
      <c r="CG11" s="19">
        <v>3429.6</v>
      </c>
      <c r="CH11" s="19">
        <v>4335.8999999999996</v>
      </c>
      <c r="CI11" s="19">
        <v>6323.2</v>
      </c>
      <c r="CJ11" s="19">
        <v>7181.8</v>
      </c>
      <c r="CK11" s="19">
        <v>11723.7</v>
      </c>
      <c r="CL11" s="19">
        <v>9117.2999999999993</v>
      </c>
      <c r="CM11" s="19">
        <f t="shared" si="28"/>
        <v>4975.01</v>
      </c>
      <c r="CN11" s="19">
        <f t="shared" si="29"/>
        <v>3498.563975388885</v>
      </c>
      <c r="CO11" s="19">
        <v>1076</v>
      </c>
      <c r="CP11" s="19">
        <v>1138.7</v>
      </c>
      <c r="CQ11" s="19">
        <v>1003.3</v>
      </c>
      <c r="CR11" s="19">
        <v>1204</v>
      </c>
      <c r="CS11" s="19">
        <v>1256.0999999999999</v>
      </c>
      <c r="CT11" s="19">
        <v>1576.1</v>
      </c>
      <c r="CU11" s="19">
        <v>1621.5</v>
      </c>
      <c r="CV11" s="19">
        <v>1872.1</v>
      </c>
      <c r="CW11" s="19">
        <v>1840.7</v>
      </c>
      <c r="CX11" s="19">
        <v>2238.8000000000002</v>
      </c>
      <c r="CY11" s="19">
        <f t="shared" si="30"/>
        <v>1482.7300000000002</v>
      </c>
      <c r="CZ11" s="19">
        <f t="shared" si="31"/>
        <v>411.23919249561283</v>
      </c>
      <c r="DA11" s="19">
        <v>505.6</v>
      </c>
      <c r="DB11" s="19">
        <v>143.69999999999999</v>
      </c>
      <c r="DC11" s="19">
        <v>213.5</v>
      </c>
      <c r="DD11" s="19">
        <v>257.7</v>
      </c>
      <c r="DE11" s="19">
        <v>274.7</v>
      </c>
      <c r="DF11" s="19">
        <v>350.7</v>
      </c>
      <c r="DG11" s="19">
        <v>384.3</v>
      </c>
      <c r="DH11" s="19">
        <v>424</v>
      </c>
      <c r="DI11" s="19">
        <v>458.3</v>
      </c>
      <c r="DJ11" s="19">
        <v>561.20000000000005</v>
      </c>
      <c r="DK11" s="19">
        <f t="shared" si="32"/>
        <v>357.37000000000006</v>
      </c>
      <c r="DL11" s="19">
        <f t="shared" si="33"/>
        <v>134.17932486870748</v>
      </c>
      <c r="DM11" s="19">
        <v>177</v>
      </c>
      <c r="DN11" s="19">
        <v>170.4</v>
      </c>
      <c r="DO11" s="19">
        <v>160.4</v>
      </c>
      <c r="DP11" s="19">
        <v>194.8</v>
      </c>
      <c r="DQ11" s="19">
        <v>209.8</v>
      </c>
      <c r="DR11" s="19">
        <v>270.60000000000002</v>
      </c>
      <c r="DS11" s="19">
        <v>278.8</v>
      </c>
      <c r="DT11" s="19">
        <v>317</v>
      </c>
      <c r="DU11" s="19">
        <v>360.9</v>
      </c>
      <c r="DV11" s="19">
        <v>437.5</v>
      </c>
      <c r="DW11" s="19">
        <f t="shared" si="34"/>
        <v>257.71999999999997</v>
      </c>
      <c r="DX11" s="19">
        <f t="shared" si="35"/>
        <v>92.471182297814082</v>
      </c>
      <c r="DY11" s="19">
        <v>117.1</v>
      </c>
      <c r="DZ11" s="19">
        <v>107.8</v>
      </c>
      <c r="EA11" s="19">
        <v>108.5</v>
      </c>
      <c r="EB11" s="19">
        <v>137.30000000000001</v>
      </c>
      <c r="EC11" s="19">
        <v>151.4</v>
      </c>
      <c r="ED11" s="19">
        <v>192.6</v>
      </c>
      <c r="EE11" s="19">
        <v>191.2</v>
      </c>
      <c r="EF11" s="19">
        <v>200.9</v>
      </c>
      <c r="EG11" s="19">
        <v>230.1</v>
      </c>
      <c r="EH11" s="19">
        <v>306.89999999999998</v>
      </c>
      <c r="EI11" s="19">
        <f t="shared" si="36"/>
        <v>174.38000000000002</v>
      </c>
      <c r="EJ11" s="19">
        <f t="shared" si="37"/>
        <v>63.194176946930767</v>
      </c>
      <c r="EK11" s="19">
        <v>48.7</v>
      </c>
      <c r="EL11" s="19">
        <v>34.299999999999997</v>
      </c>
      <c r="EM11" s="19">
        <v>43</v>
      </c>
      <c r="EN11" s="19">
        <v>59</v>
      </c>
      <c r="EO11" s="19">
        <v>72.5</v>
      </c>
      <c r="EP11" s="19">
        <v>126.2</v>
      </c>
      <c r="EQ11" s="19">
        <v>116.3</v>
      </c>
      <c r="ER11" s="19">
        <v>105.6</v>
      </c>
      <c r="ES11" s="19">
        <v>139.80000000000001</v>
      </c>
      <c r="ET11" s="19">
        <v>183.4</v>
      </c>
      <c r="EU11" s="19">
        <f t="shared" si="38"/>
        <v>92.88000000000001</v>
      </c>
      <c r="EV11" s="19">
        <f t="shared" si="39"/>
        <v>49.047115670093746</v>
      </c>
      <c r="EW11" s="19">
        <v>146.6</v>
      </c>
      <c r="EX11" s="19">
        <v>234.6</v>
      </c>
      <c r="EY11" s="19">
        <v>255.6</v>
      </c>
      <c r="EZ11" s="19">
        <v>213.6</v>
      </c>
      <c r="FA11" s="19">
        <v>194.1</v>
      </c>
      <c r="FB11" s="19">
        <v>149</v>
      </c>
      <c r="FC11" s="19">
        <v>103</v>
      </c>
      <c r="FD11" s="19">
        <v>157.80000000000001</v>
      </c>
      <c r="FE11" s="19">
        <v>666.7</v>
      </c>
      <c r="FF11" s="19">
        <v>305.60000000000002</v>
      </c>
      <c r="FG11" s="19">
        <f t="shared" si="40"/>
        <v>242.66</v>
      </c>
      <c r="FH11" s="19">
        <f t="shared" si="41"/>
        <v>160.524205166836</v>
      </c>
      <c r="FI11" s="19">
        <v>124</v>
      </c>
      <c r="FJ11" s="19">
        <v>120.8</v>
      </c>
      <c r="FK11" s="19">
        <v>116.4</v>
      </c>
      <c r="FL11" s="19">
        <v>111.5</v>
      </c>
      <c r="FM11" s="19">
        <v>126.5</v>
      </c>
      <c r="FN11" s="19">
        <v>171.7</v>
      </c>
      <c r="FO11" s="19">
        <v>216.4</v>
      </c>
      <c r="FP11" s="19">
        <v>690.2</v>
      </c>
      <c r="FQ11" s="19">
        <v>718</v>
      </c>
      <c r="FR11" s="19">
        <v>709.9</v>
      </c>
      <c r="FS11" s="19">
        <f t="shared" si="42"/>
        <v>310.54000000000002</v>
      </c>
      <c r="FT11" s="19">
        <f t="shared" si="43"/>
        <v>274.82703328133903</v>
      </c>
      <c r="FU11" s="19">
        <v>1541.1</v>
      </c>
      <c r="FV11" s="19">
        <v>1565</v>
      </c>
      <c r="FW11" s="19">
        <v>1517</v>
      </c>
      <c r="FX11" s="19">
        <v>1397.8</v>
      </c>
      <c r="FY11" s="19">
        <v>1484.2</v>
      </c>
      <c r="FZ11" s="19">
        <v>1759.6</v>
      </c>
      <c r="GA11" s="19">
        <v>2582.5</v>
      </c>
      <c r="GB11" s="19">
        <v>3199.8</v>
      </c>
      <c r="GC11" s="19">
        <v>3949.2</v>
      </c>
      <c r="GD11" s="19">
        <v>3997.8</v>
      </c>
      <c r="GE11" s="19">
        <f t="shared" si="44"/>
        <v>2299.4</v>
      </c>
      <c r="GF11" s="19">
        <f t="shared" si="45"/>
        <v>1053.702362571561</v>
      </c>
      <c r="GG11" s="19">
        <v>555.29999999999995</v>
      </c>
      <c r="GH11" s="19">
        <v>614</v>
      </c>
      <c r="GI11" s="19">
        <v>560</v>
      </c>
      <c r="GJ11" s="19">
        <v>443.5</v>
      </c>
      <c r="GK11" s="19">
        <v>435.6</v>
      </c>
      <c r="GL11" s="19">
        <v>501.7</v>
      </c>
      <c r="GM11" s="19">
        <v>1045.0999999999999</v>
      </c>
      <c r="GN11" s="19">
        <v>1507.8</v>
      </c>
      <c r="GO11" s="19">
        <v>1925.1</v>
      </c>
      <c r="GP11" s="19">
        <v>1838.6</v>
      </c>
      <c r="GQ11" s="19">
        <f t="shared" si="46"/>
        <v>942.67000000000007</v>
      </c>
      <c r="GR11" s="19">
        <f t="shared" si="47"/>
        <v>596.56275827070806</v>
      </c>
      <c r="GS11" s="19">
        <v>567.20000000000005</v>
      </c>
      <c r="GT11" s="19">
        <v>524.79999999999995</v>
      </c>
      <c r="GU11" s="19">
        <v>536.5</v>
      </c>
      <c r="GV11" s="19">
        <v>543.20000000000005</v>
      </c>
      <c r="GW11" s="19">
        <v>588.70000000000005</v>
      </c>
      <c r="GX11" s="19">
        <v>706.6</v>
      </c>
      <c r="GY11" s="19">
        <v>682.3</v>
      </c>
      <c r="GZ11" s="19">
        <v>781.2</v>
      </c>
      <c r="HA11" s="19">
        <v>980.9</v>
      </c>
      <c r="HB11" s="19">
        <v>1054.5999999999999</v>
      </c>
      <c r="HC11" s="19">
        <f t="shared" si="48"/>
        <v>696.5999999999998</v>
      </c>
      <c r="HD11" s="19">
        <f t="shared" si="49"/>
        <v>189.59539375558049</v>
      </c>
      <c r="HE11" s="19">
        <v>146.5</v>
      </c>
      <c r="HF11" s="19">
        <v>142.80000000000001</v>
      </c>
      <c r="HG11" s="19">
        <v>132.4</v>
      </c>
      <c r="HH11" s="19">
        <v>121.3</v>
      </c>
      <c r="HI11" s="19">
        <v>134.4</v>
      </c>
      <c r="HJ11" s="19">
        <v>159.5</v>
      </c>
      <c r="HK11" s="19">
        <v>194</v>
      </c>
      <c r="HL11" s="19">
        <v>230.3</v>
      </c>
      <c r="HM11" s="19">
        <v>206.8</v>
      </c>
      <c r="HN11" s="19">
        <v>191.8</v>
      </c>
      <c r="HO11" s="19">
        <f t="shared" si="50"/>
        <v>165.98</v>
      </c>
      <c r="HP11" s="19">
        <f t="shared" si="51"/>
        <v>37.021189127909558</v>
      </c>
      <c r="HQ11" s="19">
        <v>45.1</v>
      </c>
      <c r="HR11" s="19">
        <v>41.1</v>
      </c>
      <c r="HS11" s="19">
        <v>34.700000000000003</v>
      </c>
      <c r="HT11" s="19">
        <v>31.4</v>
      </c>
      <c r="HU11" s="19">
        <v>33.1</v>
      </c>
      <c r="HV11" s="19">
        <v>44.5</v>
      </c>
      <c r="HW11" s="19">
        <v>70.7</v>
      </c>
      <c r="HX11" s="19">
        <v>72.5</v>
      </c>
      <c r="HY11" s="19">
        <v>70.3</v>
      </c>
      <c r="HZ11" s="19">
        <v>71.2</v>
      </c>
      <c r="IA11" s="19">
        <f t="shared" si="52"/>
        <v>51.46</v>
      </c>
      <c r="IB11" s="19">
        <f t="shared" si="53"/>
        <v>17.556524586476545</v>
      </c>
      <c r="IC11" s="19">
        <v>374.9</v>
      </c>
      <c r="ID11" s="19">
        <v>461.7</v>
      </c>
      <c r="IE11" s="19">
        <v>463.2</v>
      </c>
      <c r="IF11" s="19">
        <v>403.9</v>
      </c>
      <c r="IG11" s="19">
        <v>406.1</v>
      </c>
      <c r="IH11" s="19">
        <v>410.1</v>
      </c>
      <c r="II11" s="19">
        <v>456.1</v>
      </c>
      <c r="IJ11" s="19">
        <v>546</v>
      </c>
      <c r="IK11" s="19">
        <v>1028.8</v>
      </c>
      <c r="IL11" s="19">
        <v>735.3</v>
      </c>
      <c r="IM11" s="19">
        <f t="shared" si="54"/>
        <v>528.6099999999999</v>
      </c>
      <c r="IN11" s="19">
        <f t="shared" si="55"/>
        <v>204.24902801346315</v>
      </c>
      <c r="IO11" s="19">
        <v>1.19</v>
      </c>
      <c r="IP11" s="19">
        <v>2.84</v>
      </c>
      <c r="IQ11" s="19">
        <v>5.94</v>
      </c>
      <c r="IR11" s="19">
        <v>5.92</v>
      </c>
      <c r="IS11" s="19">
        <v>5.12</v>
      </c>
      <c r="IT11" s="19">
        <v>8.4</v>
      </c>
      <c r="IU11" s="19">
        <v>5.45</v>
      </c>
      <c r="IV11" s="19">
        <v>106.2</v>
      </c>
      <c r="IW11" s="19">
        <v>6.92</v>
      </c>
      <c r="IX11" s="19">
        <v>70.8</v>
      </c>
      <c r="IY11" s="19">
        <f t="shared" si="56"/>
        <v>21.877999999999997</v>
      </c>
      <c r="IZ11" s="19">
        <f t="shared" si="57"/>
        <v>36.145978968006325</v>
      </c>
      <c r="JA11" s="19">
        <v>158.5</v>
      </c>
      <c r="JB11" s="19">
        <v>13</v>
      </c>
      <c r="JC11" s="19">
        <v>12.4</v>
      </c>
      <c r="JD11" s="19">
        <v>9.52</v>
      </c>
      <c r="JE11" s="19">
        <v>9.15</v>
      </c>
      <c r="JF11" s="19">
        <v>341.5</v>
      </c>
      <c r="JG11" s="19">
        <v>38.299999999999997</v>
      </c>
      <c r="JH11" s="19">
        <v>169.4</v>
      </c>
      <c r="JI11" s="19">
        <v>190.2</v>
      </c>
      <c r="JJ11" s="19">
        <v>213.9</v>
      </c>
      <c r="JK11" s="19">
        <f t="shared" si="58"/>
        <v>115.58700000000002</v>
      </c>
      <c r="JL11" s="19">
        <f t="shared" si="59"/>
        <v>115.82101479342067</v>
      </c>
      <c r="JM11" s="19">
        <v>1.04</v>
      </c>
      <c r="JN11" s="19">
        <v>1.01</v>
      </c>
      <c r="JO11" s="19">
        <v>1.32</v>
      </c>
      <c r="JP11" s="19">
        <v>1.23</v>
      </c>
      <c r="JQ11" s="19">
        <v>1.23</v>
      </c>
      <c r="JR11" s="19">
        <v>1.05</v>
      </c>
      <c r="JS11" s="19">
        <v>0.441</v>
      </c>
      <c r="JT11" s="19">
        <v>385</v>
      </c>
      <c r="JU11" s="19">
        <v>412.7</v>
      </c>
      <c r="JV11" s="19">
        <v>401.8</v>
      </c>
      <c r="JW11" s="19">
        <f t="shared" si="60"/>
        <v>120.68209999999999</v>
      </c>
      <c r="JX11" s="19">
        <f t="shared" si="61"/>
        <v>192.7450833144072</v>
      </c>
      <c r="JY11" s="19">
        <v>394.5</v>
      </c>
      <c r="JZ11" s="19">
        <v>597.20000000000005</v>
      </c>
      <c r="KA11" s="19">
        <v>540.29999999999995</v>
      </c>
      <c r="KB11" s="19">
        <v>426.8</v>
      </c>
      <c r="KC11" s="19">
        <v>420.1</v>
      </c>
      <c r="KD11" s="19">
        <v>150.69999999999999</v>
      </c>
      <c r="KE11" s="19">
        <v>1001</v>
      </c>
      <c r="KF11" s="19">
        <v>847.3</v>
      </c>
      <c r="KG11" s="19">
        <v>1315.3</v>
      </c>
      <c r="KH11" s="19">
        <v>1152.2</v>
      </c>
      <c r="KI11" s="19">
        <f t="shared" si="62"/>
        <v>684.54</v>
      </c>
      <c r="KJ11" s="19">
        <f t="shared" si="63"/>
        <v>376.69646253832661</v>
      </c>
      <c r="KK11" s="19">
        <v>974</v>
      </c>
      <c r="KL11" s="19">
        <v>1040.2</v>
      </c>
      <c r="KM11" s="19">
        <v>980.6</v>
      </c>
      <c r="KN11" s="19">
        <v>854.5</v>
      </c>
      <c r="KO11" s="19">
        <v>895.5</v>
      </c>
      <c r="KP11" s="19">
        <v>1053.0999999999999</v>
      </c>
      <c r="KQ11" s="19">
        <v>1900.2</v>
      </c>
      <c r="KR11" s="19">
        <v>2418.6</v>
      </c>
      <c r="KS11" s="19">
        <v>2968.3</v>
      </c>
      <c r="KT11" s="19">
        <v>2943.3</v>
      </c>
      <c r="KU11" s="19">
        <f t="shared" si="64"/>
        <v>1602.83</v>
      </c>
      <c r="KV11" s="19">
        <f t="shared" si="65"/>
        <v>874.13094626733289</v>
      </c>
      <c r="KW11" s="19">
        <v>1541.1</v>
      </c>
      <c r="KX11" s="19">
        <v>1565</v>
      </c>
      <c r="KY11" s="19">
        <v>1517</v>
      </c>
      <c r="KZ11" s="19">
        <v>1397.8</v>
      </c>
      <c r="LA11" s="19">
        <v>1484.2</v>
      </c>
      <c r="LB11" s="19">
        <v>1759.6</v>
      </c>
      <c r="LC11" s="19">
        <v>2582.5</v>
      </c>
      <c r="LD11" s="19">
        <v>3199.8</v>
      </c>
      <c r="LE11" s="19">
        <v>3949.2</v>
      </c>
      <c r="LF11" s="19">
        <v>3997.8</v>
      </c>
      <c r="LG11" s="19">
        <f t="shared" si="66"/>
        <v>2299.4</v>
      </c>
      <c r="LH11" s="19">
        <f t="shared" si="67"/>
        <v>1053.702362571561</v>
      </c>
      <c r="LI11" s="19">
        <v>159.69999999999999</v>
      </c>
      <c r="LJ11" s="19">
        <v>15.8</v>
      </c>
      <c r="LK11" s="19">
        <v>18.34</v>
      </c>
      <c r="LL11" s="19">
        <v>15.43</v>
      </c>
      <c r="LM11" s="19">
        <v>14.27</v>
      </c>
      <c r="LN11" s="19">
        <v>349.93</v>
      </c>
      <c r="LO11" s="19">
        <v>43.71</v>
      </c>
      <c r="LP11" s="19">
        <v>275.57</v>
      </c>
      <c r="LQ11" s="19">
        <v>197.13</v>
      </c>
      <c r="LR11" s="19">
        <v>284.69</v>
      </c>
      <c r="LS11" s="19">
        <f t="shared" si="68"/>
        <v>137.45700000000002</v>
      </c>
      <c r="LT11" s="19">
        <f t="shared" si="69"/>
        <v>132.41205123485634</v>
      </c>
      <c r="LU11" s="19">
        <v>395.59</v>
      </c>
      <c r="LV11" s="19">
        <v>598.21</v>
      </c>
      <c r="LW11" s="19">
        <v>541.66</v>
      </c>
      <c r="LX11" s="19">
        <v>428.08</v>
      </c>
      <c r="LY11" s="19">
        <v>421.37</v>
      </c>
      <c r="LZ11" s="19">
        <v>151.72</v>
      </c>
      <c r="MA11" s="19">
        <v>1001.4</v>
      </c>
      <c r="MB11" s="19">
        <v>1232.24</v>
      </c>
      <c r="MC11" s="19">
        <v>1727.99</v>
      </c>
      <c r="MD11" s="19">
        <v>1553.94</v>
      </c>
      <c r="ME11" s="19">
        <f t="shared" si="70"/>
        <v>805.21999999999991</v>
      </c>
      <c r="MF11" s="19">
        <f t="shared" si="71"/>
        <v>540.54192835626668</v>
      </c>
      <c r="MG11" s="19">
        <v>408.7</v>
      </c>
      <c r="MH11" s="19">
        <v>379.5</v>
      </c>
      <c r="MI11" s="19">
        <v>304.5</v>
      </c>
      <c r="MJ11" s="19">
        <v>229.9</v>
      </c>
      <c r="MK11" s="19">
        <v>241.6</v>
      </c>
      <c r="ML11" s="19">
        <v>352.6</v>
      </c>
      <c r="MM11" s="19">
        <v>942.1</v>
      </c>
      <c r="MN11" s="19">
        <v>1350.1</v>
      </c>
      <c r="MO11" s="19">
        <v>1258.4000000000001</v>
      </c>
      <c r="MP11" s="19">
        <v>1533</v>
      </c>
      <c r="MQ11" s="19">
        <f t="shared" si="72"/>
        <v>700.04</v>
      </c>
      <c r="MR11" s="19">
        <f t="shared" si="73"/>
        <v>514.53857257417224</v>
      </c>
    </row>
    <row r="12" spans="1:356" ht="14" customHeight="1" outlineLevel="1" x14ac:dyDescent="0.15">
      <c r="A12" s="1" t="s">
        <v>289</v>
      </c>
      <c r="B12" s="1" t="s">
        <v>290</v>
      </c>
      <c r="C12" s="2" t="s">
        <v>248</v>
      </c>
      <c r="D12" s="4" t="s">
        <v>291</v>
      </c>
      <c r="E12" s="2" t="s">
        <v>273</v>
      </c>
      <c r="F12" s="5" t="s">
        <v>251</v>
      </c>
      <c r="G12" s="5" t="s">
        <v>252</v>
      </c>
      <c r="H12" s="2" t="s">
        <v>253</v>
      </c>
      <c r="I12" s="19">
        <f t="shared" si="0"/>
        <v>1.0618792753690651</v>
      </c>
      <c r="J12" s="19">
        <f t="shared" si="6"/>
        <v>6.0040239681100789E-2</v>
      </c>
      <c r="K12" s="19">
        <f t="shared" si="1"/>
        <v>0.32138217102437056</v>
      </c>
      <c r="L12" s="19">
        <f t="shared" si="7"/>
        <v>0</v>
      </c>
      <c r="M12" s="19">
        <f t="shared" si="8"/>
        <v>1</v>
      </c>
      <c r="N12" s="19">
        <f t="shared" si="9"/>
        <v>1569.25</v>
      </c>
      <c r="O12" s="19">
        <f t="shared" si="9"/>
        <v>491.52536105022654</v>
      </c>
      <c r="P12" s="19">
        <f t="shared" si="10"/>
        <v>6.1975135375443786</v>
      </c>
      <c r="Q12" s="19">
        <f t="shared" si="11"/>
        <v>5.7787625392115724E-2</v>
      </c>
      <c r="R12" s="19">
        <f t="shared" si="12"/>
        <v>-2.8509806197871153</v>
      </c>
      <c r="S12" s="19">
        <f t="shared" si="13"/>
        <v>1</v>
      </c>
      <c r="T12" s="19">
        <f t="shared" si="14"/>
        <v>0</v>
      </c>
      <c r="U12" s="19">
        <f t="shared" si="15"/>
        <v>0.29574353507489748</v>
      </c>
      <c r="V12" s="19">
        <f t="shared" si="2"/>
        <v>0.3189471419911219</v>
      </c>
      <c r="W12" s="19">
        <f t="shared" si="2"/>
        <v>0.43822661691207176</v>
      </c>
      <c r="X12" s="19">
        <f t="shared" si="2"/>
        <v>0.29132870208664829</v>
      </c>
      <c r="Y12" s="19">
        <f t="shared" si="2"/>
        <v>0.28652540388667758</v>
      </c>
      <c r="Z12" s="19">
        <f t="shared" si="2"/>
        <v>0.37564861506979463</v>
      </c>
      <c r="AA12" s="19">
        <f t="shared" si="2"/>
        <v>0.26325080203232692</v>
      </c>
      <c r="AB12" s="19">
        <f t="shared" si="2"/>
        <v>0.1483352821186853</v>
      </c>
      <c r="AC12" s="19">
        <f t="shared" si="2"/>
        <v>6.4216120460584586E-2</v>
      </c>
      <c r="AD12" s="19">
        <f t="shared" si="2"/>
        <v>0.11328440411198283</v>
      </c>
      <c r="AE12" s="19">
        <f t="shared" si="16"/>
        <v>0.2595506623744791</v>
      </c>
      <c r="AF12" s="19">
        <f t="shared" si="17"/>
        <v>0.1173367097395219</v>
      </c>
      <c r="AG12" s="19">
        <f t="shared" si="18"/>
        <v>0.98140043763676144</v>
      </c>
      <c r="AH12" s="19">
        <f t="shared" si="3"/>
        <v>1.9109548916227299</v>
      </c>
      <c r="AI12" s="19">
        <f t="shared" si="3"/>
        <v>1.8890824622531939</v>
      </c>
      <c r="AJ12" s="19">
        <f t="shared" si="3"/>
        <v>1.8688796680497926</v>
      </c>
      <c r="AK12" s="19">
        <f t="shared" si="3"/>
        <v>1.4895397489539748</v>
      </c>
      <c r="AL12" s="19">
        <f t="shared" si="3"/>
        <v>1.5670731707317074</v>
      </c>
      <c r="AM12" s="19">
        <f t="shared" si="3"/>
        <v>1.3920454545454546</v>
      </c>
      <c r="AN12" s="19">
        <f t="shared" si="3"/>
        <v>1.4854700854700855</v>
      </c>
      <c r="AO12" s="19">
        <f t="shared" si="3"/>
        <v>0.38332486019318762</v>
      </c>
      <c r="AP12" s="19">
        <f t="shared" si="3"/>
        <v>0.71158213474640419</v>
      </c>
      <c r="AQ12" s="19">
        <f t="shared" si="19"/>
        <v>1.3679352914203293</v>
      </c>
      <c r="AR12" s="19">
        <f t="shared" si="20"/>
        <v>0.52024732963608389</v>
      </c>
      <c r="AS12" s="19">
        <f t="shared" si="21"/>
        <v>0.21124107072768664</v>
      </c>
      <c r="AT12" s="19">
        <f t="shared" si="4"/>
        <v>0.33719247467438496</v>
      </c>
      <c r="AU12" s="19">
        <f t="shared" si="4"/>
        <v>0.35614188745347053</v>
      </c>
      <c r="AV12" s="19">
        <f t="shared" si="4"/>
        <v>0.30917078528281167</v>
      </c>
      <c r="AW12" s="19">
        <f t="shared" si="4"/>
        <v>0.27373130155179642</v>
      </c>
      <c r="AX12" s="19">
        <f t="shared" si="4"/>
        <v>0.28480398947222607</v>
      </c>
      <c r="AY12" s="19">
        <f t="shared" si="4"/>
        <v>0.25816649104320338</v>
      </c>
      <c r="AZ12" s="19">
        <f t="shared" si="4"/>
        <v>0.25324202243916655</v>
      </c>
      <c r="BA12" s="19">
        <f t="shared" si="4"/>
        <v>9.8279457768508868E-2</v>
      </c>
      <c r="BB12" s="19">
        <f t="shared" si="4"/>
        <v>0.11798669511735911</v>
      </c>
      <c r="BC12" s="19">
        <f t="shared" si="22"/>
        <v>0.24999561755306141</v>
      </c>
      <c r="BD12" s="19">
        <f t="shared" si="23"/>
        <v>8.5745355813546614E-2</v>
      </c>
      <c r="BE12" s="19">
        <f t="shared" si="82"/>
        <v>0.71427113588193736</v>
      </c>
      <c r="BF12" s="19">
        <f t="shared" si="83"/>
        <v>1.0572048790572668</v>
      </c>
      <c r="BG12" s="19">
        <f t="shared" si="74"/>
        <v>0.81268885482811482</v>
      </c>
      <c r="BH12" s="19">
        <f t="shared" si="75"/>
        <v>1.0612438220757825</v>
      </c>
      <c r="BI12" s="19">
        <f t="shared" si="76"/>
        <v>0.95534740668251084</v>
      </c>
      <c r="BJ12" s="19">
        <f t="shared" si="77"/>
        <v>0.7581659509627372</v>
      </c>
      <c r="BK12" s="19">
        <f t="shared" si="78"/>
        <v>0.98068643685082035</v>
      </c>
      <c r="BL12" s="19">
        <f t="shared" si="79"/>
        <v>1.7072271601340523</v>
      </c>
      <c r="BM12" s="19">
        <f t="shared" si="80"/>
        <v>1.5304483837330554</v>
      </c>
      <c r="BN12" s="19">
        <f t="shared" si="81"/>
        <v>1.0415087234843732</v>
      </c>
      <c r="BO12" s="19">
        <f t="shared" si="24"/>
        <v>1.0618792753690651</v>
      </c>
      <c r="BP12" s="19">
        <f t="shared" si="25"/>
        <v>0.32138217102437056</v>
      </c>
      <c r="BQ12" s="19">
        <v>6354.4</v>
      </c>
      <c r="BR12" s="19">
        <v>6822.5</v>
      </c>
      <c r="BS12" s="19">
        <v>4030.7</v>
      </c>
      <c r="BT12" s="19">
        <v>5475.8</v>
      </c>
      <c r="BU12" s="19">
        <v>4704</v>
      </c>
      <c r="BV12" s="19">
        <v>3397.6</v>
      </c>
      <c r="BW12" s="19">
        <v>4763.6000000000004</v>
      </c>
      <c r="BX12" s="19">
        <v>10311.799999999999</v>
      </c>
      <c r="BY12" s="19">
        <v>10558.6</v>
      </c>
      <c r="BZ12" s="19">
        <v>7290.6</v>
      </c>
      <c r="CA12" s="19">
        <f t="shared" si="26"/>
        <v>6370.9599999999991</v>
      </c>
      <c r="CB12" s="19">
        <f t="shared" si="27"/>
        <v>2463.0110029077118</v>
      </c>
      <c r="CC12" s="19">
        <v>9099.1</v>
      </c>
      <c r="CD12" s="19">
        <v>10227.4</v>
      </c>
      <c r="CE12" s="19">
        <v>7423.1</v>
      </c>
      <c r="CF12" s="19">
        <v>7730.1</v>
      </c>
      <c r="CG12" s="19">
        <v>6833.6</v>
      </c>
      <c r="CH12" s="19">
        <v>5473.2</v>
      </c>
      <c r="CI12" s="19">
        <v>6514.7</v>
      </c>
      <c r="CJ12" s="19">
        <v>11716.7</v>
      </c>
      <c r="CK12" s="19">
        <v>11741.6</v>
      </c>
      <c r="CL12" s="19">
        <v>8297.7000000000007</v>
      </c>
      <c r="CM12" s="19">
        <f t="shared" si="28"/>
        <v>8505.7199999999993</v>
      </c>
      <c r="CN12" s="19">
        <f t="shared" si="29"/>
        <v>2156.9227574898905</v>
      </c>
      <c r="CO12" s="19">
        <v>6734</v>
      </c>
      <c r="CP12" s="19">
        <v>5477</v>
      </c>
      <c r="CQ12" s="19">
        <v>5158</v>
      </c>
      <c r="CR12" s="19">
        <v>4204</v>
      </c>
      <c r="CS12" s="19">
        <v>4045.5</v>
      </c>
      <c r="CT12" s="19">
        <v>4512</v>
      </c>
      <c r="CU12" s="19">
        <v>4171</v>
      </c>
      <c r="CV12" s="19">
        <v>3525</v>
      </c>
      <c r="CW12" s="19">
        <v>4427</v>
      </c>
      <c r="CX12" s="19">
        <v>4029</v>
      </c>
      <c r="CY12" s="19">
        <f t="shared" si="30"/>
        <v>4628.25</v>
      </c>
      <c r="CZ12" s="19">
        <f t="shared" si="31"/>
        <v>930.59924690133585</v>
      </c>
      <c r="DA12" s="19">
        <v>2666</v>
      </c>
      <c r="DB12" s="19">
        <v>1427</v>
      </c>
      <c r="DC12" s="19">
        <v>1172</v>
      </c>
      <c r="DD12" s="19">
        <v>744</v>
      </c>
      <c r="DE12" s="19">
        <v>862</v>
      </c>
      <c r="DF12" s="19">
        <v>739</v>
      </c>
      <c r="DG12" s="19">
        <v>815</v>
      </c>
      <c r="DH12" s="19">
        <v>903</v>
      </c>
      <c r="DI12" s="19">
        <v>1730</v>
      </c>
      <c r="DJ12" s="19">
        <v>1174</v>
      </c>
      <c r="DK12" s="19">
        <f t="shared" si="32"/>
        <v>1223.2</v>
      </c>
      <c r="DL12" s="19">
        <f t="shared" si="33"/>
        <v>600.81404037448317</v>
      </c>
      <c r="DM12" s="19">
        <v>2742</v>
      </c>
      <c r="DN12" s="19">
        <v>1707</v>
      </c>
      <c r="DO12" s="19">
        <v>1722</v>
      </c>
      <c r="DP12" s="19">
        <v>1205</v>
      </c>
      <c r="DQ12" s="19">
        <v>1314.5</v>
      </c>
      <c r="DR12" s="19">
        <v>1312</v>
      </c>
      <c r="DS12" s="19">
        <v>1232</v>
      </c>
      <c r="DT12" s="19">
        <v>1170</v>
      </c>
      <c r="DU12" s="19">
        <v>1967</v>
      </c>
      <c r="DV12" s="19">
        <v>1321</v>
      </c>
      <c r="DW12" s="19">
        <f t="shared" si="34"/>
        <v>1569.25</v>
      </c>
      <c r="DX12" s="19">
        <f t="shared" si="35"/>
        <v>491.52536105022654</v>
      </c>
      <c r="DY12" s="19">
        <v>1912</v>
      </c>
      <c r="DZ12" s="19">
        <v>889</v>
      </c>
      <c r="EA12" s="19">
        <v>954</v>
      </c>
      <c r="EB12" s="19">
        <v>451</v>
      </c>
      <c r="EC12" s="19">
        <v>529.5</v>
      </c>
      <c r="ED12" s="19">
        <v>470</v>
      </c>
      <c r="EE12" s="19">
        <v>533</v>
      </c>
      <c r="EF12" s="19">
        <v>610</v>
      </c>
      <c r="EG12" s="19">
        <v>1438</v>
      </c>
      <c r="EH12" s="19">
        <v>898</v>
      </c>
      <c r="EI12" s="19">
        <f t="shared" si="36"/>
        <v>868.45</v>
      </c>
      <c r="EJ12" s="19">
        <f t="shared" si="37"/>
        <v>477.17167013327366</v>
      </c>
      <c r="EK12" s="19">
        <v>1456</v>
      </c>
      <c r="EL12" s="19">
        <v>-2099</v>
      </c>
      <c r="EM12" s="19">
        <v>-305</v>
      </c>
      <c r="EN12" s="19">
        <v>-273</v>
      </c>
      <c r="EO12" s="19">
        <v>187.5</v>
      </c>
      <c r="EP12" s="19">
        <v>-178</v>
      </c>
      <c r="EQ12" s="19">
        <v>75.5</v>
      </c>
      <c r="ER12" s="19">
        <v>-12</v>
      </c>
      <c r="ES12" s="19">
        <v>953</v>
      </c>
      <c r="ET12" s="19">
        <v>622</v>
      </c>
      <c r="EU12" s="19">
        <f t="shared" si="38"/>
        <v>42.7</v>
      </c>
      <c r="EV12" s="19">
        <f t="shared" si="39"/>
        <v>945.32978372629304</v>
      </c>
      <c r="EW12" s="19">
        <v>892</v>
      </c>
      <c r="EX12" s="19">
        <v>649</v>
      </c>
      <c r="EY12" s="19">
        <v>468</v>
      </c>
      <c r="EZ12" s="19">
        <v>485</v>
      </c>
      <c r="FA12" s="19">
        <v>220</v>
      </c>
      <c r="FB12" s="19">
        <v>212</v>
      </c>
      <c r="FC12" s="19">
        <v>335</v>
      </c>
      <c r="FD12" s="19">
        <v>466</v>
      </c>
      <c r="FE12" s="19">
        <v>1330</v>
      </c>
      <c r="FF12" s="19">
        <v>1154</v>
      </c>
      <c r="FG12" s="19">
        <f t="shared" si="40"/>
        <v>621.1</v>
      </c>
      <c r="FH12" s="19">
        <f t="shared" si="41"/>
        <v>385.40064291014818</v>
      </c>
      <c r="FI12" s="19">
        <v>7776</v>
      </c>
      <c r="FJ12" s="19">
        <v>4815</v>
      </c>
      <c r="FK12" s="19">
        <v>4863</v>
      </c>
      <c r="FL12" s="19">
        <v>4058</v>
      </c>
      <c r="FM12" s="19">
        <v>4111</v>
      </c>
      <c r="FN12" s="19">
        <v>3742</v>
      </c>
      <c r="FO12" s="19">
        <v>3381</v>
      </c>
      <c r="FP12" s="19">
        <v>2750</v>
      </c>
      <c r="FQ12" s="19">
        <v>3026</v>
      </c>
      <c r="FR12" s="19">
        <v>3635</v>
      </c>
      <c r="FS12" s="19">
        <f t="shared" si="42"/>
        <v>4215.7</v>
      </c>
      <c r="FT12" s="19">
        <f t="shared" si="43"/>
        <v>1426.4063664405812</v>
      </c>
      <c r="FU12" s="19">
        <v>12739</v>
      </c>
      <c r="FV12" s="19">
        <v>9674</v>
      </c>
      <c r="FW12" s="19">
        <v>9134</v>
      </c>
      <c r="FX12" s="19">
        <v>7284</v>
      </c>
      <c r="FY12" s="19">
        <v>7153</v>
      </c>
      <c r="FZ12" s="19">
        <v>7219</v>
      </c>
      <c r="GA12" s="19">
        <v>6643</v>
      </c>
      <c r="GB12" s="19">
        <v>6863</v>
      </c>
      <c r="GC12" s="19">
        <v>7672</v>
      </c>
      <c r="GD12" s="19">
        <v>7967</v>
      </c>
      <c r="GE12" s="19">
        <f t="shared" si="44"/>
        <v>8234.7999999999993</v>
      </c>
      <c r="GF12" s="19">
        <f t="shared" si="45"/>
        <v>1858.2536485157846</v>
      </c>
      <c r="GG12" s="19">
        <v>3583</v>
      </c>
      <c r="GH12" s="19">
        <v>3911</v>
      </c>
      <c r="GI12" s="19">
        <v>3721</v>
      </c>
      <c r="GJ12" s="19">
        <v>2737</v>
      </c>
      <c r="GK12" s="19">
        <v>2178</v>
      </c>
      <c r="GL12" s="19">
        <v>2268</v>
      </c>
      <c r="GM12" s="19">
        <v>2050</v>
      </c>
      <c r="GN12" s="19">
        <v>2204</v>
      </c>
      <c r="GO12" s="19">
        <v>2084</v>
      </c>
      <c r="GP12" s="19">
        <v>2094</v>
      </c>
      <c r="GQ12" s="19">
        <f t="shared" si="46"/>
        <v>2683</v>
      </c>
      <c r="GR12" s="19">
        <f t="shared" si="47"/>
        <v>757.2938663425183</v>
      </c>
      <c r="GS12" s="19">
        <v>5494</v>
      </c>
      <c r="GT12" s="19">
        <v>3107</v>
      </c>
      <c r="GU12" s="19">
        <v>2871</v>
      </c>
      <c r="GV12" s="19">
        <v>2467</v>
      </c>
      <c r="GW12" s="19">
        <v>2754</v>
      </c>
      <c r="GX12" s="19">
        <v>2704</v>
      </c>
      <c r="GY12" s="19">
        <v>2694</v>
      </c>
      <c r="GZ12" s="19">
        <v>2676</v>
      </c>
      <c r="HA12" s="19">
        <v>3740</v>
      </c>
      <c r="HB12" s="19">
        <v>4061</v>
      </c>
      <c r="HC12" s="19">
        <f t="shared" si="48"/>
        <v>3256.8</v>
      </c>
      <c r="HD12" s="19">
        <f t="shared" si="49"/>
        <v>936.47196078330751</v>
      </c>
      <c r="HE12" s="19">
        <v>151</v>
      </c>
      <c r="HF12" s="19">
        <v>73</v>
      </c>
      <c r="HG12" s="19">
        <v>65</v>
      </c>
      <c r="HH12" s="19">
        <v>34</v>
      </c>
      <c r="HI12" s="19">
        <v>35</v>
      </c>
      <c r="HJ12" s="19">
        <v>27</v>
      </c>
      <c r="HK12" s="19">
        <v>33</v>
      </c>
      <c r="HL12" s="19">
        <v>47</v>
      </c>
      <c r="HM12" s="19">
        <v>56</v>
      </c>
      <c r="HN12" s="19">
        <v>50</v>
      </c>
      <c r="HO12" s="19">
        <f t="shared" si="50"/>
        <v>57.1</v>
      </c>
      <c r="HP12" s="19">
        <f t="shared" si="51"/>
        <v>36.201442574080453</v>
      </c>
      <c r="HQ12" s="19">
        <v>1213</v>
      </c>
      <c r="HR12" s="19">
        <v>1053</v>
      </c>
      <c r="HS12" s="19">
        <v>888</v>
      </c>
      <c r="HT12" s="19">
        <v>646</v>
      </c>
      <c r="HU12" s="19">
        <v>672</v>
      </c>
      <c r="HV12" s="19">
        <v>683</v>
      </c>
      <c r="HW12" s="19">
        <v>652</v>
      </c>
      <c r="HX12" s="19">
        <v>632</v>
      </c>
      <c r="HY12" s="19">
        <v>733</v>
      </c>
      <c r="HZ12" s="19">
        <v>703</v>
      </c>
      <c r="IA12" s="19">
        <f t="shared" si="52"/>
        <v>787.5</v>
      </c>
      <c r="IB12" s="19">
        <f t="shared" si="53"/>
        <v>199.603635014774</v>
      </c>
      <c r="IC12" s="19">
        <v>2612</v>
      </c>
      <c r="ID12" s="19">
        <v>2270</v>
      </c>
      <c r="IE12" s="19">
        <v>1649</v>
      </c>
      <c r="IF12" s="19">
        <v>1350</v>
      </c>
      <c r="IG12" s="19">
        <v>1166</v>
      </c>
      <c r="IH12" s="19">
        <v>1493</v>
      </c>
      <c r="II12" s="19">
        <v>1227</v>
      </c>
      <c r="IJ12" s="19">
        <v>1982</v>
      </c>
      <c r="IK12" s="19">
        <v>2334</v>
      </c>
      <c r="IL12" s="19">
        <v>2143</v>
      </c>
      <c r="IM12" s="19">
        <f t="shared" si="54"/>
        <v>1822.6</v>
      </c>
      <c r="IN12" s="19">
        <f t="shared" si="55"/>
        <v>512.17405895522131</v>
      </c>
      <c r="IO12" s="19">
        <v>224</v>
      </c>
      <c r="IP12" s="19">
        <v>197</v>
      </c>
      <c r="IQ12" s="19">
        <v>142</v>
      </c>
      <c r="IR12" s="19">
        <v>49</v>
      </c>
      <c r="IS12" s="19">
        <v>0</v>
      </c>
      <c r="IT12" s="19">
        <v>0</v>
      </c>
      <c r="IU12" s="19">
        <v>0</v>
      </c>
      <c r="IV12" s="19">
        <v>0</v>
      </c>
      <c r="IW12" s="19">
        <v>0</v>
      </c>
      <c r="IX12" s="19">
        <v>0</v>
      </c>
      <c r="IY12" s="19">
        <f t="shared" si="56"/>
        <v>61.2</v>
      </c>
      <c r="IZ12" s="19">
        <f t="shared" si="57"/>
        <v>90.735023251468036</v>
      </c>
      <c r="JA12" s="19">
        <v>635</v>
      </c>
      <c r="JB12" s="19">
        <v>81</v>
      </c>
      <c r="JC12" s="19">
        <v>81</v>
      </c>
      <c r="JD12" s="19">
        <v>51</v>
      </c>
      <c r="JE12" s="19">
        <v>34</v>
      </c>
      <c r="JF12" s="19">
        <v>38</v>
      </c>
      <c r="JG12" s="19">
        <v>139</v>
      </c>
      <c r="JH12" s="19">
        <v>779</v>
      </c>
      <c r="JI12" s="19">
        <v>179</v>
      </c>
      <c r="JJ12" s="19">
        <v>112</v>
      </c>
      <c r="JK12" s="19">
        <f t="shared" si="58"/>
        <v>212.9</v>
      </c>
      <c r="JL12" s="19">
        <f t="shared" si="59"/>
        <v>266.4646943467996</v>
      </c>
      <c r="JM12" s="19">
        <v>58</v>
      </c>
      <c r="JN12" s="19">
        <v>39</v>
      </c>
      <c r="JO12" s="19">
        <v>0</v>
      </c>
      <c r="JP12" s="19">
        <v>0</v>
      </c>
      <c r="JQ12" s="19">
        <v>71</v>
      </c>
      <c r="JR12" s="19">
        <v>73</v>
      </c>
      <c r="JS12" s="19">
        <v>57</v>
      </c>
      <c r="JT12" s="19">
        <v>126</v>
      </c>
      <c r="JU12" s="19">
        <v>116</v>
      </c>
      <c r="JV12" s="19">
        <v>124</v>
      </c>
      <c r="JW12" s="19">
        <f t="shared" si="60"/>
        <v>66.400000000000006</v>
      </c>
      <c r="JX12" s="19">
        <f t="shared" si="61"/>
        <v>46.094588740014927</v>
      </c>
      <c r="JY12" s="19">
        <v>2666</v>
      </c>
      <c r="JZ12" s="19">
        <v>3594</v>
      </c>
      <c r="KA12" s="19">
        <v>3498</v>
      </c>
      <c r="KB12" s="19">
        <v>2637</v>
      </c>
      <c r="KC12" s="19">
        <v>2073</v>
      </c>
      <c r="KD12" s="19">
        <v>2157</v>
      </c>
      <c r="KE12" s="19">
        <v>1854</v>
      </c>
      <c r="KF12" s="19">
        <v>1299</v>
      </c>
      <c r="KG12" s="19">
        <v>1789</v>
      </c>
      <c r="KH12" s="19">
        <v>1858</v>
      </c>
      <c r="KI12" s="19">
        <f t="shared" si="62"/>
        <v>2342.5</v>
      </c>
      <c r="KJ12" s="19">
        <f t="shared" si="63"/>
        <v>750.44301730525967</v>
      </c>
      <c r="KK12" s="19">
        <v>7245</v>
      </c>
      <c r="KL12" s="19">
        <v>6567</v>
      </c>
      <c r="KM12" s="19">
        <v>6263</v>
      </c>
      <c r="KN12" s="19">
        <v>4817</v>
      </c>
      <c r="KO12" s="19">
        <v>4399</v>
      </c>
      <c r="KP12" s="19">
        <v>4515</v>
      </c>
      <c r="KQ12" s="19">
        <v>3949</v>
      </c>
      <c r="KR12" s="19">
        <v>4187</v>
      </c>
      <c r="KS12" s="19">
        <v>3932</v>
      </c>
      <c r="KT12" s="19">
        <v>3906</v>
      </c>
      <c r="KU12" s="19">
        <f t="shared" si="64"/>
        <v>4978</v>
      </c>
      <c r="KV12" s="19">
        <f t="shared" si="65"/>
        <v>1239.1210146264525</v>
      </c>
      <c r="KW12" s="19">
        <v>12739</v>
      </c>
      <c r="KX12" s="19">
        <v>9674</v>
      </c>
      <c r="KY12" s="19">
        <v>9134</v>
      </c>
      <c r="KZ12" s="19">
        <v>7284</v>
      </c>
      <c r="LA12" s="19">
        <v>7153</v>
      </c>
      <c r="LB12" s="19">
        <v>7219</v>
      </c>
      <c r="LC12" s="19">
        <v>6643</v>
      </c>
      <c r="LD12" s="19">
        <v>6863</v>
      </c>
      <c r="LE12" s="19">
        <v>7672</v>
      </c>
      <c r="LF12" s="19">
        <v>7967</v>
      </c>
      <c r="LG12" s="19">
        <f t="shared" si="66"/>
        <v>8234.7999999999993</v>
      </c>
      <c r="LH12" s="19">
        <f t="shared" si="67"/>
        <v>1858.2536485157846</v>
      </c>
      <c r="LI12" s="19">
        <v>859</v>
      </c>
      <c r="LJ12" s="19">
        <v>278</v>
      </c>
      <c r="LK12" s="19">
        <v>223</v>
      </c>
      <c r="LL12" s="19">
        <v>100</v>
      </c>
      <c r="LM12" s="19">
        <v>34</v>
      </c>
      <c r="LN12" s="19">
        <v>38</v>
      </c>
      <c r="LO12" s="19">
        <v>139</v>
      </c>
      <c r="LP12" s="19">
        <v>779</v>
      </c>
      <c r="LQ12" s="19">
        <v>179</v>
      </c>
      <c r="LR12" s="19">
        <v>112</v>
      </c>
      <c r="LS12" s="19">
        <f t="shared" si="68"/>
        <v>274.10000000000002</v>
      </c>
      <c r="LT12" s="19">
        <f t="shared" si="69"/>
        <v>297.5703278218445</v>
      </c>
      <c r="LU12" s="19">
        <v>2724</v>
      </c>
      <c r="LV12" s="19">
        <v>3633</v>
      </c>
      <c r="LW12" s="19">
        <v>3498</v>
      </c>
      <c r="LX12" s="19">
        <v>2637</v>
      </c>
      <c r="LY12" s="19">
        <v>2144</v>
      </c>
      <c r="LZ12" s="19">
        <v>2230</v>
      </c>
      <c r="MA12" s="19">
        <v>1911</v>
      </c>
      <c r="MB12" s="19">
        <v>1425</v>
      </c>
      <c r="MC12" s="19">
        <v>1905</v>
      </c>
      <c r="MD12" s="19">
        <v>1982</v>
      </c>
      <c r="ME12" s="19">
        <f t="shared" si="70"/>
        <v>2408.9</v>
      </c>
      <c r="MF12" s="19">
        <f t="shared" si="71"/>
        <v>714.15660436318547</v>
      </c>
      <c r="MG12" s="19">
        <v>2691</v>
      </c>
      <c r="MH12" s="19">
        <v>3262</v>
      </c>
      <c r="MI12" s="19">
        <v>3253</v>
      </c>
      <c r="MJ12" s="19">
        <v>2252</v>
      </c>
      <c r="MK12" s="19">
        <v>1958</v>
      </c>
      <c r="ML12" s="19">
        <v>2056</v>
      </c>
      <c r="MM12" s="19">
        <v>1715</v>
      </c>
      <c r="MN12" s="19">
        <v>1738</v>
      </c>
      <c r="MO12" s="19">
        <v>754</v>
      </c>
      <c r="MP12" s="19">
        <v>940</v>
      </c>
      <c r="MQ12" s="19">
        <f t="shared" si="72"/>
        <v>2061.9</v>
      </c>
      <c r="MR12" s="19">
        <f t="shared" si="73"/>
        <v>849.58858670927691</v>
      </c>
    </row>
    <row r="13" spans="1:356" ht="14" customHeight="1" outlineLevel="1" x14ac:dyDescent="0.15">
      <c r="A13" s="1" t="s">
        <v>292</v>
      </c>
      <c r="B13" s="1" t="s">
        <v>293</v>
      </c>
      <c r="C13" s="3" t="s">
        <v>261</v>
      </c>
      <c r="D13" s="4" t="s">
        <v>295</v>
      </c>
      <c r="E13" s="2" t="s">
        <v>296</v>
      </c>
      <c r="F13" s="5" t="s">
        <v>251</v>
      </c>
      <c r="G13" s="5" t="s">
        <v>252</v>
      </c>
      <c r="H13" s="2" t="s">
        <v>253</v>
      </c>
      <c r="I13" s="19">
        <f t="shared" si="0"/>
        <v>0.98764729495106063</v>
      </c>
      <c r="J13" s="19">
        <f t="shared" si="6"/>
        <v>-1.2429633885911904E-2</v>
      </c>
      <c r="K13" s="19">
        <f t="shared" si="1"/>
        <v>0.74989389866887335</v>
      </c>
      <c r="L13" s="19">
        <f t="shared" si="7"/>
        <v>0</v>
      </c>
      <c r="M13" s="19">
        <f t="shared" si="8"/>
        <v>1</v>
      </c>
      <c r="N13" s="19">
        <f t="shared" si="9"/>
        <v>1102.19</v>
      </c>
      <c r="O13" s="19">
        <f t="shared" si="9"/>
        <v>911.40858315271782</v>
      </c>
      <c r="P13" s="19">
        <f t="shared" si="10"/>
        <v>6.8149912963328569</v>
      </c>
      <c r="Q13" s="19">
        <f t="shared" si="11"/>
        <v>7.0532997365114938E-2</v>
      </c>
      <c r="R13" s="19">
        <f t="shared" si="12"/>
        <v>-2.6516746309319608</v>
      </c>
      <c r="S13" s="19">
        <f t="shared" si="13"/>
        <v>1</v>
      </c>
      <c r="T13" s="19">
        <f t="shared" si="14"/>
        <v>0</v>
      </c>
      <c r="U13" s="19"/>
      <c r="V13" s="19">
        <f t="shared" si="2"/>
        <v>0.11206484159255475</v>
      </c>
      <c r="W13" s="19">
        <f t="shared" si="2"/>
        <v>0.25131714702596447</v>
      </c>
      <c r="X13" s="19">
        <f t="shared" si="2"/>
        <v>0.33734441039345836</v>
      </c>
      <c r="Y13" s="19">
        <f t="shared" si="2"/>
        <v>0.3867496606297387</v>
      </c>
      <c r="Z13" s="19">
        <f t="shared" si="2"/>
        <v>0.41907605831723171</v>
      </c>
      <c r="AA13" s="19">
        <f t="shared" si="2"/>
        <v>0.60121728812814479</v>
      </c>
      <c r="AB13" s="19">
        <f t="shared" si="2"/>
        <v>0.89975096770700802</v>
      </c>
      <c r="AC13" s="19">
        <f t="shared" si="2"/>
        <v>0.60250166276899308</v>
      </c>
      <c r="AD13" s="19">
        <f t="shared" si="2"/>
        <v>0.30026692077379952</v>
      </c>
      <c r="AE13" s="19">
        <f t="shared" si="16"/>
        <v>0.43447655081521042</v>
      </c>
      <c r="AF13" s="19">
        <f t="shared" si="17"/>
        <v>0.23451380047232029</v>
      </c>
      <c r="AG13" s="19">
        <f t="shared" si="18"/>
        <v>57.316205533596836</v>
      </c>
      <c r="AH13" s="19">
        <f t="shared" si="3"/>
        <v>2.1126255380200862</v>
      </c>
      <c r="AI13" s="19">
        <f t="shared" si="3"/>
        <v>1.5052104281692202</v>
      </c>
      <c r="AJ13" s="19">
        <f t="shared" si="3"/>
        <v>2.2615871470301849</v>
      </c>
      <c r="AK13" s="19">
        <f t="shared" si="3"/>
        <v>13.465129682997118</v>
      </c>
      <c r="AL13" s="19">
        <f t="shared" si="3"/>
        <v>3.302831037585658</v>
      </c>
      <c r="AM13" s="19">
        <f t="shared" si="3"/>
        <v>3.6866073834545938</v>
      </c>
      <c r="AN13" s="19">
        <f t="shared" si="3"/>
        <v>4.4019997351344191</v>
      </c>
      <c r="AO13" s="19">
        <f t="shared" si="3"/>
        <v>-71.364675984752211</v>
      </c>
      <c r="AP13" s="19">
        <f t="shared" si="3"/>
        <v>10.577722677856189</v>
      </c>
      <c r="AQ13" s="19">
        <f t="shared" si="19"/>
        <v>2.7265243179092109</v>
      </c>
      <c r="AR13" s="19">
        <f t="shared" si="20"/>
        <v>31.006529726454442</v>
      </c>
      <c r="AS13" s="19">
        <f t="shared" si="21"/>
        <v>0.40071294351718795</v>
      </c>
      <c r="AT13" s="19">
        <f t="shared" si="4"/>
        <v>0.31170618120237087</v>
      </c>
      <c r="AU13" s="19">
        <f t="shared" si="4"/>
        <v>0.35569188231736298</v>
      </c>
      <c r="AV13" s="19">
        <f t="shared" si="4"/>
        <v>0.32909213276185756</v>
      </c>
      <c r="AW13" s="19">
        <f t="shared" si="4"/>
        <v>0.32775891579449479</v>
      </c>
      <c r="AX13" s="19">
        <f t="shared" si="4"/>
        <v>0.31265602987910757</v>
      </c>
      <c r="AY13" s="19">
        <f t="shared" si="4"/>
        <v>0.3526144527852057</v>
      </c>
      <c r="AZ13" s="19">
        <f t="shared" si="4"/>
        <v>0.43743091014370689</v>
      </c>
      <c r="BA13" s="19">
        <f t="shared" si="4"/>
        <v>0.42707667974571889</v>
      </c>
      <c r="BB13" s="19">
        <f t="shared" si="4"/>
        <v>0.39908610081675239</v>
      </c>
      <c r="BC13" s="19">
        <f t="shared" si="22"/>
        <v>0.36538262289637657</v>
      </c>
      <c r="BD13" s="19">
        <f t="shared" si="23"/>
        <v>4.7178151676256087E-2</v>
      </c>
      <c r="BE13" s="19">
        <f t="shared" si="82"/>
        <v>0</v>
      </c>
      <c r="BF13" s="19">
        <f t="shared" si="83"/>
        <v>2.7814805854602631</v>
      </c>
      <c r="BG13" s="19">
        <f t="shared" si="74"/>
        <v>1.4153108394176352</v>
      </c>
      <c r="BH13" s="19">
        <f t="shared" si="75"/>
        <v>0.97553752966597007</v>
      </c>
      <c r="BI13" s="19">
        <f t="shared" si="76"/>
        <v>0.84747046774600865</v>
      </c>
      <c r="BJ13" s="19">
        <f t="shared" si="77"/>
        <v>0.74606034793434461</v>
      </c>
      <c r="BK13" s="19">
        <f t="shared" si="78"/>
        <v>0.5865008537646188</v>
      </c>
      <c r="BL13" s="19">
        <f t="shared" si="79"/>
        <v>0.48616886876875298</v>
      </c>
      <c r="BM13" s="19">
        <f t="shared" si="80"/>
        <v>0.70883900599203087</v>
      </c>
      <c r="BN13" s="19">
        <f t="shared" si="81"/>
        <v>1.329104450760983</v>
      </c>
      <c r="BO13" s="19">
        <f t="shared" si="24"/>
        <v>0.98764729495106063</v>
      </c>
      <c r="BP13" s="19">
        <f t="shared" si="25"/>
        <v>0.74989389866887335</v>
      </c>
      <c r="BQ13" s="19"/>
      <c r="BR13" s="19">
        <v>15872.3</v>
      </c>
      <c r="BS13" s="19">
        <v>11301.7</v>
      </c>
      <c r="BT13" s="19">
        <v>7745.2</v>
      </c>
      <c r="BU13" s="19">
        <v>6690.6</v>
      </c>
      <c r="BV13" s="19">
        <v>5792.5</v>
      </c>
      <c r="BW13" s="19">
        <v>2188.6</v>
      </c>
      <c r="BX13" s="19">
        <v>864.2</v>
      </c>
      <c r="BY13" s="19">
        <v>3849.6</v>
      </c>
      <c r="BZ13" s="19">
        <v>12969.1</v>
      </c>
      <c r="CA13" s="19">
        <f t="shared" si="26"/>
        <v>7474.866666666665</v>
      </c>
      <c r="CB13" s="19">
        <f t="shared" si="27"/>
        <v>5045.4774209186617</v>
      </c>
      <c r="CC13" s="19"/>
      <c r="CD13" s="19">
        <v>18395.599999999999</v>
      </c>
      <c r="CE13" s="19">
        <v>16380.1</v>
      </c>
      <c r="CF13" s="19">
        <v>13770.2</v>
      </c>
      <c r="CG13" s="19">
        <v>12081.2</v>
      </c>
      <c r="CH13" s="19">
        <v>11386</v>
      </c>
      <c r="CI13" s="19">
        <v>9102.2000000000007</v>
      </c>
      <c r="CJ13" s="19">
        <v>7388.6</v>
      </c>
      <c r="CK13" s="19">
        <v>9321.7999999999993</v>
      </c>
      <c r="CL13" s="19">
        <v>18469.900000000001</v>
      </c>
      <c r="CM13" s="19">
        <f t="shared" si="28"/>
        <v>12921.733333333334</v>
      </c>
      <c r="CN13" s="19">
        <f t="shared" si="29"/>
        <v>4102.6585566556741</v>
      </c>
      <c r="CO13" s="19">
        <v>356.9</v>
      </c>
      <c r="CP13" s="19">
        <v>1105.2</v>
      </c>
      <c r="CQ13" s="19">
        <v>1865.4</v>
      </c>
      <c r="CR13" s="19">
        <v>1544.3</v>
      </c>
      <c r="CS13" s="19">
        <v>2476.8000000000002</v>
      </c>
      <c r="CT13" s="19">
        <v>3173.3</v>
      </c>
      <c r="CU13" s="19">
        <v>4336.5</v>
      </c>
      <c r="CV13" s="19">
        <v>3581.2</v>
      </c>
      <c r="CW13" s="19">
        <v>4016.8</v>
      </c>
      <c r="CX13" s="19">
        <v>6928.8</v>
      </c>
      <c r="CY13" s="19">
        <f t="shared" si="30"/>
        <v>2938.52</v>
      </c>
      <c r="CZ13" s="19">
        <f t="shared" si="31"/>
        <v>1910.2639403437886</v>
      </c>
      <c r="DA13" s="19">
        <v>201</v>
      </c>
      <c r="DB13" s="19">
        <v>756.1</v>
      </c>
      <c r="DC13" s="19">
        <v>1035.4000000000001</v>
      </c>
      <c r="DD13" s="19">
        <v>363.6</v>
      </c>
      <c r="DE13" s="19">
        <v>958</v>
      </c>
      <c r="DF13" s="19">
        <v>1384.8</v>
      </c>
      <c r="DG13" s="19">
        <v>2111.5</v>
      </c>
      <c r="DH13" s="19">
        <v>1552.9</v>
      </c>
      <c r="DI13" s="19">
        <v>2230.3000000000002</v>
      </c>
      <c r="DJ13" s="19">
        <v>4902.3</v>
      </c>
      <c r="DK13" s="19">
        <f t="shared" si="32"/>
        <v>1549.5899999999997</v>
      </c>
      <c r="DL13" s="19">
        <f t="shared" si="33"/>
        <v>1354.6710846794758</v>
      </c>
      <c r="DM13" s="19">
        <v>25.3</v>
      </c>
      <c r="DN13" s="19">
        <v>975.8</v>
      </c>
      <c r="DO13" s="19">
        <v>2734.9</v>
      </c>
      <c r="DP13" s="19">
        <v>2054</v>
      </c>
      <c r="DQ13" s="19">
        <v>347</v>
      </c>
      <c r="DR13" s="19">
        <v>1444.7</v>
      </c>
      <c r="DS13" s="19">
        <v>1484.4</v>
      </c>
      <c r="DT13" s="19">
        <v>1510.2</v>
      </c>
      <c r="DU13" s="19">
        <v>-78.7</v>
      </c>
      <c r="DV13" s="19">
        <v>524.29999999999995</v>
      </c>
      <c r="DW13" s="19">
        <f t="shared" si="34"/>
        <v>1102.19</v>
      </c>
      <c r="DX13" s="19">
        <f t="shared" si="35"/>
        <v>911.40858315271782</v>
      </c>
      <c r="DY13" s="19">
        <v>-114.7</v>
      </c>
      <c r="DZ13" s="19">
        <v>679.2</v>
      </c>
      <c r="EA13" s="19">
        <v>2142.1</v>
      </c>
      <c r="EB13" s="19">
        <v>1221.8</v>
      </c>
      <c r="EC13" s="19">
        <v>-650.79999999999995</v>
      </c>
      <c r="ED13" s="19">
        <v>408.7</v>
      </c>
      <c r="EE13" s="19">
        <v>-83.3</v>
      </c>
      <c r="EF13" s="19">
        <v>-676.5</v>
      </c>
      <c r="EG13" s="19">
        <v>-1106.5999999999999</v>
      </c>
      <c r="EH13" s="19">
        <v>-276.5</v>
      </c>
      <c r="EI13" s="19">
        <f t="shared" si="36"/>
        <v>154.33999999999992</v>
      </c>
      <c r="EJ13" s="19">
        <f t="shared" si="37"/>
        <v>981.71229684555635</v>
      </c>
      <c r="EK13" s="19">
        <v>-660.8</v>
      </c>
      <c r="EL13" s="19">
        <v>-65.7</v>
      </c>
      <c r="EM13" s="19">
        <v>1162.8</v>
      </c>
      <c r="EN13" s="19">
        <v>541.9</v>
      </c>
      <c r="EO13" s="19">
        <v>-575.4</v>
      </c>
      <c r="EP13" s="19">
        <v>361.5</v>
      </c>
      <c r="EQ13" s="19">
        <v>566.4</v>
      </c>
      <c r="ER13" s="19">
        <v>-1657.7</v>
      </c>
      <c r="ES13" s="19">
        <v>-944.6</v>
      </c>
      <c r="ET13" s="19">
        <v>-327.8</v>
      </c>
      <c r="EU13" s="19">
        <f t="shared" si="38"/>
        <v>-159.94000000000003</v>
      </c>
      <c r="EV13" s="19">
        <f t="shared" si="39"/>
        <v>840.71346710860871</v>
      </c>
      <c r="EW13" s="19">
        <v>19</v>
      </c>
      <c r="EX13" s="19">
        <v>17.5</v>
      </c>
      <c r="EY13" s="19">
        <v>246</v>
      </c>
      <c r="EZ13" s="19">
        <v>23.5</v>
      </c>
      <c r="FA13" s="19">
        <v>31.6</v>
      </c>
      <c r="FB13" s="19">
        <v>28.4</v>
      </c>
      <c r="FC13" s="19">
        <v>0</v>
      </c>
      <c r="FD13" s="19">
        <v>0</v>
      </c>
      <c r="FE13" s="19">
        <v>0</v>
      </c>
      <c r="FF13" s="19">
        <v>0</v>
      </c>
      <c r="FG13" s="19">
        <f t="shared" si="40"/>
        <v>36.6</v>
      </c>
      <c r="FH13" s="19">
        <f t="shared" si="41"/>
        <v>74.643612512316736</v>
      </c>
      <c r="FI13" s="19">
        <v>2937.5</v>
      </c>
      <c r="FJ13" s="19">
        <v>5559.7</v>
      </c>
      <c r="FK13" s="19">
        <v>9352.5</v>
      </c>
      <c r="FL13" s="19">
        <v>10732.2</v>
      </c>
      <c r="FM13" s="19">
        <v>12026.7</v>
      </c>
      <c r="FN13" s="19">
        <v>13235.6</v>
      </c>
      <c r="FO13" s="19">
        <v>13869.9</v>
      </c>
      <c r="FP13" s="19">
        <v>12865.2</v>
      </c>
      <c r="FQ13" s="19">
        <v>12260.5</v>
      </c>
      <c r="FR13" s="19">
        <v>12947</v>
      </c>
      <c r="FS13" s="19">
        <f t="shared" si="42"/>
        <v>10578.68</v>
      </c>
      <c r="FT13" s="19">
        <f t="shared" si="43"/>
        <v>3632.5476911452165</v>
      </c>
      <c r="FU13" s="19">
        <v>3618.8</v>
      </c>
      <c r="FV13" s="19">
        <v>6613.6</v>
      </c>
      <c r="FW13" s="19">
        <v>11573.5</v>
      </c>
      <c r="FX13" s="19">
        <v>14115.5</v>
      </c>
      <c r="FY13" s="19">
        <v>14255.6</v>
      </c>
      <c r="FZ13" s="19">
        <v>15261.5</v>
      </c>
      <c r="GA13" s="19">
        <v>15519.5</v>
      </c>
      <c r="GB13" s="19">
        <v>15197.6</v>
      </c>
      <c r="GC13" s="19">
        <v>13150.8</v>
      </c>
      <c r="GD13" s="19">
        <v>13896.5</v>
      </c>
      <c r="GE13" s="19">
        <f t="shared" si="44"/>
        <v>12320.29</v>
      </c>
      <c r="GF13" s="19">
        <f t="shared" si="45"/>
        <v>4029.7076895504711</v>
      </c>
      <c r="GG13" s="19">
        <v>1469.1</v>
      </c>
      <c r="GH13" s="19">
        <v>2079</v>
      </c>
      <c r="GI13" s="19">
        <v>4362.6000000000004</v>
      </c>
      <c r="GJ13" s="19">
        <v>4668.8</v>
      </c>
      <c r="GK13" s="19">
        <v>4704</v>
      </c>
      <c r="GL13" s="19">
        <v>4800.1000000000004</v>
      </c>
      <c r="GM13" s="19">
        <v>5472.4</v>
      </c>
      <c r="GN13" s="19">
        <v>6647.9</v>
      </c>
      <c r="GO13" s="19">
        <v>5616.4</v>
      </c>
      <c r="GP13" s="19">
        <v>5545.9</v>
      </c>
      <c r="GQ13" s="19">
        <f t="shared" si="46"/>
        <v>4536.6200000000008</v>
      </c>
      <c r="GR13" s="19">
        <f t="shared" si="47"/>
        <v>1602.5162753897034</v>
      </c>
      <c r="GS13" s="19">
        <v>1673.7</v>
      </c>
      <c r="GT13" s="19">
        <v>3598.7</v>
      </c>
      <c r="GU13" s="19">
        <v>5473.8</v>
      </c>
      <c r="GV13" s="19">
        <v>7286.7</v>
      </c>
      <c r="GW13" s="19">
        <v>7728.6</v>
      </c>
      <c r="GX13" s="19">
        <v>8876.1</v>
      </c>
      <c r="GY13" s="19">
        <v>8487.5</v>
      </c>
      <c r="GZ13" s="19">
        <v>6970.7</v>
      </c>
      <c r="HA13" s="19">
        <v>6090.3</v>
      </c>
      <c r="HB13" s="19">
        <v>6066.1</v>
      </c>
      <c r="HC13" s="19">
        <f t="shared" si="48"/>
        <v>6225.2199999999993</v>
      </c>
      <c r="HD13" s="19">
        <f t="shared" si="49"/>
        <v>2218.8786816768525</v>
      </c>
      <c r="HE13" s="19">
        <v>68</v>
      </c>
      <c r="HF13" s="19">
        <v>127.4</v>
      </c>
      <c r="HG13" s="19">
        <v>307.8</v>
      </c>
      <c r="HH13" s="19">
        <v>207.6</v>
      </c>
      <c r="HI13" s="19">
        <v>291.60000000000002</v>
      </c>
      <c r="HJ13" s="19">
        <v>335</v>
      </c>
      <c r="HK13" s="19">
        <v>525.9</v>
      </c>
      <c r="HL13" s="19">
        <v>489.3</v>
      </c>
      <c r="HM13" s="19">
        <v>453.8</v>
      </c>
      <c r="HN13" s="19">
        <v>670.4</v>
      </c>
      <c r="HO13" s="19">
        <f t="shared" si="50"/>
        <v>347.68000000000006</v>
      </c>
      <c r="HP13" s="19">
        <f t="shared" si="51"/>
        <v>188.11668837305308</v>
      </c>
      <c r="HQ13" s="19">
        <v>0</v>
      </c>
      <c r="HR13" s="19">
        <v>0</v>
      </c>
      <c r="HS13" s="19">
        <v>0</v>
      </c>
      <c r="HT13" s="19">
        <v>0</v>
      </c>
      <c r="HU13" s="19">
        <v>0</v>
      </c>
      <c r="HV13" s="19">
        <v>0</v>
      </c>
      <c r="HW13" s="19">
        <v>0</v>
      </c>
      <c r="HX13" s="19">
        <v>0</v>
      </c>
      <c r="HY13" s="19">
        <v>0</v>
      </c>
      <c r="HZ13" s="19">
        <v>0</v>
      </c>
      <c r="IA13" s="19">
        <f t="shared" si="52"/>
        <v>0</v>
      </c>
      <c r="IB13" s="19">
        <f t="shared" si="53"/>
        <v>0</v>
      </c>
      <c r="IC13" s="19">
        <v>274.60000000000002</v>
      </c>
      <c r="ID13" s="19">
        <v>333.6</v>
      </c>
      <c r="IE13" s="19">
        <v>1252.2</v>
      </c>
      <c r="IF13" s="19">
        <v>1248.2</v>
      </c>
      <c r="IG13" s="19">
        <v>402.6</v>
      </c>
      <c r="IH13" s="19">
        <v>833.1</v>
      </c>
      <c r="II13" s="19">
        <v>806.6</v>
      </c>
      <c r="IJ13" s="19">
        <v>922.9</v>
      </c>
      <c r="IK13" s="19">
        <v>574.1</v>
      </c>
      <c r="IL13" s="19">
        <v>686.1</v>
      </c>
      <c r="IM13" s="19">
        <f t="shared" si="54"/>
        <v>733.40000000000009</v>
      </c>
      <c r="IN13" s="19">
        <f t="shared" si="55"/>
        <v>348.45069155397618</v>
      </c>
      <c r="IO13" s="19">
        <v>0</v>
      </c>
      <c r="IP13" s="19">
        <v>0</v>
      </c>
      <c r="IQ13" s="19">
        <v>0</v>
      </c>
      <c r="IR13" s="19">
        <v>0</v>
      </c>
      <c r="IS13" s="19">
        <v>0</v>
      </c>
      <c r="IT13" s="19">
        <v>0</v>
      </c>
      <c r="IU13" s="19">
        <v>5.4</v>
      </c>
      <c r="IV13" s="19">
        <v>0</v>
      </c>
      <c r="IW13" s="19">
        <v>0</v>
      </c>
      <c r="IX13" s="19">
        <v>0</v>
      </c>
      <c r="IY13" s="19">
        <f t="shared" si="56"/>
        <v>0.54</v>
      </c>
      <c r="IZ13" s="19">
        <f t="shared" si="57"/>
        <v>1.7076299364909249</v>
      </c>
      <c r="JA13" s="19">
        <v>25</v>
      </c>
      <c r="JB13" s="19">
        <v>0</v>
      </c>
      <c r="JC13" s="19">
        <v>0</v>
      </c>
      <c r="JD13" s="19">
        <v>0</v>
      </c>
      <c r="JE13" s="19">
        <v>0</v>
      </c>
      <c r="JF13" s="19">
        <v>0</v>
      </c>
      <c r="JG13" s="19">
        <v>2.46</v>
      </c>
      <c r="JH13" s="19">
        <v>305.3</v>
      </c>
      <c r="JI13" s="19">
        <v>266</v>
      </c>
      <c r="JJ13" s="19">
        <v>456.3</v>
      </c>
      <c r="JK13" s="19">
        <f t="shared" si="58"/>
        <v>105.506</v>
      </c>
      <c r="JL13" s="19">
        <f t="shared" si="59"/>
        <v>170.45353594324632</v>
      </c>
      <c r="JM13" s="19">
        <v>0</v>
      </c>
      <c r="JN13" s="19">
        <v>0</v>
      </c>
      <c r="JO13" s="19">
        <v>0</v>
      </c>
      <c r="JP13" s="19">
        <v>0</v>
      </c>
      <c r="JQ13" s="19">
        <v>0</v>
      </c>
      <c r="JR13" s="19">
        <v>0</v>
      </c>
      <c r="JS13" s="19">
        <v>2.87</v>
      </c>
      <c r="JT13" s="19">
        <v>2583.6999999999998</v>
      </c>
      <c r="JU13" s="19">
        <v>2348.8000000000002</v>
      </c>
      <c r="JV13" s="19">
        <v>2964.1</v>
      </c>
      <c r="JW13" s="19">
        <f t="shared" si="60"/>
        <v>789.94699999999989</v>
      </c>
      <c r="JX13" s="19">
        <f t="shared" si="61"/>
        <v>1279.6745050037789</v>
      </c>
      <c r="JY13" s="19">
        <v>1444.1</v>
      </c>
      <c r="JZ13" s="19">
        <v>2079</v>
      </c>
      <c r="KA13" s="19">
        <v>4362.6000000000004</v>
      </c>
      <c r="KB13" s="19">
        <v>4668.8</v>
      </c>
      <c r="KC13" s="19">
        <v>4704</v>
      </c>
      <c r="KD13" s="19">
        <v>4800.1000000000004</v>
      </c>
      <c r="KE13" s="19">
        <v>5461.7</v>
      </c>
      <c r="KF13" s="19">
        <v>3758.9</v>
      </c>
      <c r="KG13" s="19">
        <v>3001.6</v>
      </c>
      <c r="KH13" s="19">
        <v>2125.4</v>
      </c>
      <c r="KI13" s="19">
        <f t="shared" si="62"/>
        <v>3640.6200000000003</v>
      </c>
      <c r="KJ13" s="19">
        <f t="shared" si="63"/>
        <v>1388.5043110403999</v>
      </c>
      <c r="KK13" s="19">
        <v>1945.1</v>
      </c>
      <c r="KL13" s="19">
        <v>3014.9</v>
      </c>
      <c r="KM13" s="19">
        <v>6099.7</v>
      </c>
      <c r="KN13" s="19">
        <v>6828.8</v>
      </c>
      <c r="KO13" s="19">
        <v>6527</v>
      </c>
      <c r="KP13" s="19">
        <v>6385.4</v>
      </c>
      <c r="KQ13" s="19">
        <v>7032</v>
      </c>
      <c r="KR13" s="19">
        <v>8226.7999999999993</v>
      </c>
      <c r="KS13" s="19">
        <v>7060.6</v>
      </c>
      <c r="KT13" s="19">
        <v>7830.4</v>
      </c>
      <c r="KU13" s="19">
        <f t="shared" si="64"/>
        <v>6095.07</v>
      </c>
      <c r="KV13" s="19">
        <f t="shared" si="65"/>
        <v>2024.4248407057926</v>
      </c>
      <c r="KW13" s="19">
        <v>3618.8</v>
      </c>
      <c r="KX13" s="19">
        <v>6613.6</v>
      </c>
      <c r="KY13" s="19">
        <v>11573.5</v>
      </c>
      <c r="KZ13" s="19">
        <v>14115.5</v>
      </c>
      <c r="LA13" s="19">
        <v>14255.6</v>
      </c>
      <c r="LB13" s="19">
        <v>15261.5</v>
      </c>
      <c r="LC13" s="19">
        <v>15519.5</v>
      </c>
      <c r="LD13" s="19">
        <v>15197.6</v>
      </c>
      <c r="LE13" s="19">
        <v>13150.8</v>
      </c>
      <c r="LF13" s="19">
        <v>13896.5</v>
      </c>
      <c r="LG13" s="19">
        <f t="shared" si="66"/>
        <v>12320.29</v>
      </c>
      <c r="LH13" s="19">
        <f t="shared" si="67"/>
        <v>4029.7076895504711</v>
      </c>
      <c r="LI13" s="19">
        <v>25</v>
      </c>
      <c r="LJ13" s="19">
        <v>0</v>
      </c>
      <c r="LK13" s="19">
        <v>0</v>
      </c>
      <c r="LL13" s="19">
        <v>0</v>
      </c>
      <c r="LM13" s="19">
        <v>0</v>
      </c>
      <c r="LN13" s="19">
        <v>0</v>
      </c>
      <c r="LO13" s="19">
        <v>7.86</v>
      </c>
      <c r="LP13" s="19">
        <v>305.32</v>
      </c>
      <c r="LQ13" s="19">
        <v>266.02</v>
      </c>
      <c r="LR13" s="19">
        <v>456.35</v>
      </c>
      <c r="LS13" s="19">
        <f t="shared" si="68"/>
        <v>106.05500000000002</v>
      </c>
      <c r="LT13" s="19">
        <f t="shared" si="69"/>
        <v>170.11512920176537</v>
      </c>
      <c r="LU13" s="19">
        <v>1444.06</v>
      </c>
      <c r="LV13" s="19">
        <v>2079</v>
      </c>
      <c r="LW13" s="19">
        <v>4362.55</v>
      </c>
      <c r="LX13" s="19">
        <v>4668.78</v>
      </c>
      <c r="LY13" s="19">
        <v>4703.97</v>
      </c>
      <c r="LZ13" s="19">
        <v>4800.09</v>
      </c>
      <c r="MA13" s="19">
        <v>5464.56</v>
      </c>
      <c r="MB13" s="19">
        <v>6342.55</v>
      </c>
      <c r="MC13" s="19">
        <v>5350.38</v>
      </c>
      <c r="MD13" s="19">
        <v>5089.5600000000004</v>
      </c>
      <c r="ME13" s="19">
        <f t="shared" si="70"/>
        <v>4430.55</v>
      </c>
      <c r="MF13" s="19">
        <f t="shared" si="71"/>
        <v>1517.5604638366146</v>
      </c>
      <c r="MG13" s="19">
        <v>1450.1</v>
      </c>
      <c r="MH13" s="19">
        <v>2061.5</v>
      </c>
      <c r="MI13" s="19">
        <v>4116.6000000000004</v>
      </c>
      <c r="MJ13" s="19">
        <v>4645.3</v>
      </c>
      <c r="MK13" s="19">
        <v>4672.3999999999996</v>
      </c>
      <c r="ML13" s="19">
        <v>4771.6000000000004</v>
      </c>
      <c r="MM13" s="19">
        <v>5472.4</v>
      </c>
      <c r="MN13" s="19">
        <v>6647.9</v>
      </c>
      <c r="MO13" s="19">
        <v>5616.4</v>
      </c>
      <c r="MP13" s="19">
        <v>5545.9</v>
      </c>
      <c r="MQ13" s="19">
        <f t="shared" si="72"/>
        <v>4500.01</v>
      </c>
      <c r="MR13" s="19">
        <f t="shared" si="73"/>
        <v>1613.1081168215442</v>
      </c>
    </row>
    <row r="14" spans="1:356" ht="14" customHeight="1" outlineLevel="1" x14ac:dyDescent="0.15">
      <c r="A14" s="1" t="s">
        <v>297</v>
      </c>
      <c r="B14" s="1" t="s">
        <v>298</v>
      </c>
      <c r="C14" s="3" t="s">
        <v>268</v>
      </c>
      <c r="D14" s="4" t="s">
        <v>248</v>
      </c>
      <c r="E14" s="2" t="s">
        <v>296</v>
      </c>
      <c r="F14" s="5" t="s">
        <v>251</v>
      </c>
      <c r="G14" s="5" t="s">
        <v>252</v>
      </c>
      <c r="H14" s="2" t="s">
        <v>253</v>
      </c>
      <c r="I14" s="19">
        <f t="shared" si="0"/>
        <v>1.0429930478788718</v>
      </c>
      <c r="J14" s="19">
        <f t="shared" si="6"/>
        <v>4.2094510491983442E-2</v>
      </c>
      <c r="K14" s="19">
        <f t="shared" si="1"/>
        <v>0.32181904092250285</v>
      </c>
      <c r="L14" s="19">
        <f t="shared" si="7"/>
        <v>0</v>
      </c>
      <c r="M14" s="19">
        <f t="shared" si="8"/>
        <v>1</v>
      </c>
      <c r="N14" s="19">
        <f t="shared" si="9"/>
        <v>5492.7</v>
      </c>
      <c r="O14" s="19">
        <f t="shared" si="9"/>
        <v>3245.8599630914459</v>
      </c>
      <c r="P14" s="19">
        <f t="shared" si="10"/>
        <v>8.0851356057672863</v>
      </c>
      <c r="Q14" s="19">
        <f t="shared" si="11"/>
        <v>0.11415554533223814</v>
      </c>
      <c r="R14" s="19">
        <f t="shared" si="12"/>
        <v>-2.1701933278412149</v>
      </c>
      <c r="S14" s="19">
        <f t="shared" si="13"/>
        <v>1</v>
      </c>
      <c r="T14" s="19">
        <f t="shared" si="14"/>
        <v>0</v>
      </c>
      <c r="U14" s="19">
        <f t="shared" si="15"/>
        <v>0.26805552500164992</v>
      </c>
      <c r="V14" s="19">
        <f t="shared" si="2"/>
        <v>0.17411190458694351</v>
      </c>
      <c r="W14" s="19">
        <f t="shared" si="2"/>
        <v>0.27701241214454569</v>
      </c>
      <c r="X14" s="19">
        <f t="shared" si="2"/>
        <v>0.23258275936185707</v>
      </c>
      <c r="Y14" s="19">
        <f t="shared" si="2"/>
        <v>0.26999638347246918</v>
      </c>
      <c r="Z14" s="19">
        <f t="shared" si="2"/>
        <v>0.28836146719126793</v>
      </c>
      <c r="AA14" s="19">
        <f t="shared" si="2"/>
        <v>0.36935483079820863</v>
      </c>
      <c r="AB14" s="19">
        <f t="shared" si="2"/>
        <v>0.57466672985653644</v>
      </c>
      <c r="AC14" s="19">
        <f t="shared" si="2"/>
        <v>0.49512679516467878</v>
      </c>
      <c r="AD14" s="19">
        <f t="shared" si="2"/>
        <v>0.33566741969452868</v>
      </c>
      <c r="AE14" s="19">
        <f t="shared" si="16"/>
        <v>0.32849362272726862</v>
      </c>
      <c r="AF14" s="19">
        <f t="shared" si="17"/>
        <v>0.12222798312706372</v>
      </c>
      <c r="AG14" s="19">
        <f t="shared" si="18"/>
        <v>1.03271463683363</v>
      </c>
      <c r="AH14" s="19">
        <f t="shared" si="3"/>
        <v>0.72004788654572249</v>
      </c>
      <c r="AI14" s="19">
        <f t="shared" si="3"/>
        <v>1.8617380486937978</v>
      </c>
      <c r="AJ14" s="19">
        <f t="shared" si="3"/>
        <v>1.4902363823227132</v>
      </c>
      <c r="AK14" s="19">
        <f t="shared" si="3"/>
        <v>2.5496264674493063</v>
      </c>
      <c r="AL14" s="19">
        <f t="shared" si="3"/>
        <v>1.9336170212765957</v>
      </c>
      <c r="AM14" s="19">
        <f t="shared" si="3"/>
        <v>1.6516779995613073</v>
      </c>
      <c r="AN14" s="19">
        <f t="shared" si="3"/>
        <v>2.3923337091319055</v>
      </c>
      <c r="AO14" s="19">
        <f t="shared" si="3"/>
        <v>3.6675170068027212</v>
      </c>
      <c r="AP14" s="19">
        <f t="shared" si="3"/>
        <v>1.4971898835808912</v>
      </c>
      <c r="AQ14" s="19">
        <f t="shared" si="19"/>
        <v>1.8796699042198592</v>
      </c>
      <c r="AR14" s="19">
        <f t="shared" si="20"/>
        <v>0.83820451430153964</v>
      </c>
      <c r="AS14" s="19">
        <f t="shared" si="21"/>
        <v>0.2006190625154354</v>
      </c>
      <c r="AT14" s="19">
        <f t="shared" si="4"/>
        <v>0.12685562243457663</v>
      </c>
      <c r="AU14" s="19">
        <f t="shared" si="4"/>
        <v>0.1872319130683443</v>
      </c>
      <c r="AV14" s="19">
        <f t="shared" si="4"/>
        <v>0.28431372549019607</v>
      </c>
      <c r="AW14" s="19">
        <f t="shared" si="4"/>
        <v>0.31826457657977708</v>
      </c>
      <c r="AX14" s="19">
        <f t="shared" si="4"/>
        <v>0.31092053644740442</v>
      </c>
      <c r="AY14" s="19">
        <f t="shared" si="4"/>
        <v>0.34890186266333056</v>
      </c>
      <c r="AZ14" s="19">
        <f t="shared" si="4"/>
        <v>0.46876898437068537</v>
      </c>
      <c r="BA14" s="19">
        <f t="shared" si="4"/>
        <v>0.67676133689000473</v>
      </c>
      <c r="BB14" s="19">
        <f t="shared" si="4"/>
        <v>0.56070059385101101</v>
      </c>
      <c r="BC14" s="19">
        <f t="shared" si="22"/>
        <v>0.34833382143107655</v>
      </c>
      <c r="BD14" s="19">
        <f t="shared" si="23"/>
        <v>0.17342875054985243</v>
      </c>
      <c r="BE14" s="19">
        <f t="shared" si="82"/>
        <v>0.74842353096135794</v>
      </c>
      <c r="BF14" s="19">
        <f t="shared" si="83"/>
        <v>0.72858672550578385</v>
      </c>
      <c r="BG14" s="19">
        <f t="shared" si="74"/>
        <v>0.67589719759794109</v>
      </c>
      <c r="BH14" s="19">
        <f t="shared" si="75"/>
        <v>1.2224196078431373</v>
      </c>
      <c r="BI14" s="19">
        <f t="shared" si="76"/>
        <v>1.1787734801722989</v>
      </c>
      <c r="BJ14" s="19">
        <f t="shared" si="77"/>
        <v>1.0782319131466107</v>
      </c>
      <c r="BK14" s="19">
        <f t="shared" si="78"/>
        <v>0.94462515058845342</v>
      </c>
      <c r="BL14" s="19">
        <f t="shared" si="79"/>
        <v>0.81572320097199968</v>
      </c>
      <c r="BM14" s="19">
        <f t="shared" si="80"/>
        <v>1.366844500235368</v>
      </c>
      <c r="BN14" s="19">
        <f t="shared" si="81"/>
        <v>1.6704051717657673</v>
      </c>
      <c r="BO14" s="19">
        <f t="shared" si="24"/>
        <v>1.0429930478788718</v>
      </c>
      <c r="BP14" s="19">
        <f t="shared" si="25"/>
        <v>0.32181904092250285</v>
      </c>
      <c r="BQ14" s="19">
        <v>31999</v>
      </c>
      <c r="BR14" s="19">
        <v>34782.9</v>
      </c>
      <c r="BS14" s="19">
        <v>23579.8</v>
      </c>
      <c r="BT14" s="19">
        <v>21920.7</v>
      </c>
      <c r="BU14" s="19">
        <v>18150.8</v>
      </c>
      <c r="BV14" s="19">
        <v>15011</v>
      </c>
      <c r="BW14" s="19">
        <v>10273.9</v>
      </c>
      <c r="BX14" s="19">
        <v>4593.3</v>
      </c>
      <c r="BY14" s="19">
        <v>7536.8</v>
      </c>
      <c r="BZ14" s="19">
        <v>15586.4</v>
      </c>
      <c r="CA14" s="19">
        <f t="shared" si="26"/>
        <v>18343.46</v>
      </c>
      <c r="CB14" s="19">
        <f t="shared" si="27"/>
        <v>9925.5968147680342</v>
      </c>
      <c r="CC14" s="19">
        <v>45457</v>
      </c>
      <c r="CD14" s="19">
        <v>44907.9</v>
      </c>
      <c r="CE14" s="19">
        <v>37817.800000000003</v>
      </c>
      <c r="CF14" s="19">
        <v>31171.7</v>
      </c>
      <c r="CG14" s="19">
        <v>26544.799999999999</v>
      </c>
      <c r="CH14" s="19">
        <v>23637</v>
      </c>
      <c r="CI14" s="19">
        <v>20386.900000000001</v>
      </c>
      <c r="CJ14" s="19">
        <v>14770.3</v>
      </c>
      <c r="CK14" s="19">
        <v>17421.8</v>
      </c>
      <c r="CL14" s="19">
        <v>22221.4</v>
      </c>
      <c r="CM14" s="19">
        <f t="shared" si="28"/>
        <v>28433.659999999996</v>
      </c>
      <c r="CN14" s="19">
        <f t="shared" si="29"/>
        <v>11028.349136677023</v>
      </c>
      <c r="CO14" s="19">
        <v>16426</v>
      </c>
      <c r="CP14" s="19">
        <v>14986</v>
      </c>
      <c r="CQ14" s="19">
        <v>10773</v>
      </c>
      <c r="CR14" s="19">
        <v>5676</v>
      </c>
      <c r="CS14" s="19">
        <v>5691</v>
      </c>
      <c r="CT14" s="19">
        <v>5993</v>
      </c>
      <c r="CU14" s="19">
        <v>7162</v>
      </c>
      <c r="CV14" s="19">
        <v>6027</v>
      </c>
      <c r="CW14" s="19">
        <v>4968</v>
      </c>
      <c r="CX14" s="19">
        <v>8807</v>
      </c>
      <c r="CY14" s="19">
        <f t="shared" si="30"/>
        <v>8650.9</v>
      </c>
      <c r="CZ14" s="19">
        <f t="shared" si="31"/>
        <v>4115.7454421337143</v>
      </c>
      <c r="DA14" s="19">
        <v>13327</v>
      </c>
      <c r="DB14" s="19">
        <v>12281</v>
      </c>
      <c r="DC14" s="19">
        <v>8529</v>
      </c>
      <c r="DD14" s="19">
        <v>3922</v>
      </c>
      <c r="DE14" s="19">
        <v>4099</v>
      </c>
      <c r="DF14" s="19">
        <v>4522</v>
      </c>
      <c r="DG14" s="19">
        <v>5534</v>
      </c>
      <c r="DH14" s="19">
        <v>4280</v>
      </c>
      <c r="DI14" s="19">
        <v>2970</v>
      </c>
      <c r="DJ14" s="19">
        <v>5902</v>
      </c>
      <c r="DK14" s="19">
        <f t="shared" si="32"/>
        <v>6536.6</v>
      </c>
      <c r="DL14" s="19">
        <f t="shared" si="33"/>
        <v>3638.2957609909122</v>
      </c>
      <c r="DM14" s="19">
        <v>11799</v>
      </c>
      <c r="DN14" s="19">
        <v>10859</v>
      </c>
      <c r="DO14" s="19">
        <v>5627</v>
      </c>
      <c r="DP14" s="19">
        <v>4865</v>
      </c>
      <c r="DQ14" s="19">
        <v>2811</v>
      </c>
      <c r="DR14" s="19">
        <v>3525</v>
      </c>
      <c r="DS14" s="19">
        <v>4559</v>
      </c>
      <c r="DT14" s="19">
        <v>3548</v>
      </c>
      <c r="DU14" s="19">
        <v>2352</v>
      </c>
      <c r="DV14" s="19">
        <v>4982</v>
      </c>
      <c r="DW14" s="19">
        <f t="shared" si="34"/>
        <v>5492.7</v>
      </c>
      <c r="DX14" s="19">
        <f t="shared" si="35"/>
        <v>3245.8599630914459</v>
      </c>
      <c r="DY14" s="19">
        <v>6283</v>
      </c>
      <c r="DZ14" s="19">
        <v>5452</v>
      </c>
      <c r="EA14" s="19">
        <v>886</v>
      </c>
      <c r="EB14" s="19">
        <v>-8071</v>
      </c>
      <c r="EC14" s="19">
        <v>-531</v>
      </c>
      <c r="ED14" s="19">
        <v>900</v>
      </c>
      <c r="EE14" s="19">
        <v>1394</v>
      </c>
      <c r="EF14" s="19">
        <v>-1407</v>
      </c>
      <c r="EG14" s="19">
        <v>-3725</v>
      </c>
      <c r="EH14" s="19">
        <v>3542</v>
      </c>
      <c r="EI14" s="19">
        <f t="shared" si="36"/>
        <v>472.3</v>
      </c>
      <c r="EJ14" s="19">
        <f t="shared" si="37"/>
        <v>4273.0680117841948</v>
      </c>
      <c r="EK14" s="19">
        <v>1921</v>
      </c>
      <c r="EL14" s="19">
        <v>1751</v>
      </c>
      <c r="EM14" s="19">
        <v>-6973</v>
      </c>
      <c r="EN14" s="19">
        <v>-9390</v>
      </c>
      <c r="EO14" s="19">
        <v>-820</v>
      </c>
      <c r="EP14" s="19">
        <v>1236</v>
      </c>
      <c r="EQ14" s="19">
        <v>-152</v>
      </c>
      <c r="ER14" s="19">
        <v>-7986</v>
      </c>
      <c r="ES14" s="19">
        <v>8</v>
      </c>
      <c r="ET14" s="19">
        <v>2468</v>
      </c>
      <c r="EU14" s="19">
        <f t="shared" si="38"/>
        <v>-1793.7</v>
      </c>
      <c r="EV14" s="19">
        <f t="shared" si="39"/>
        <v>4515.0114814668832</v>
      </c>
      <c r="EW14" s="19">
        <v>160</v>
      </c>
      <c r="EX14" s="19">
        <v>1906</v>
      </c>
      <c r="EY14" s="19">
        <v>769</v>
      </c>
      <c r="EZ14" s="19">
        <v>1467</v>
      </c>
      <c r="FA14" s="19">
        <v>1377</v>
      </c>
      <c r="FB14" s="19">
        <v>1668</v>
      </c>
      <c r="FC14" s="19">
        <v>714</v>
      </c>
      <c r="FD14" s="19">
        <v>247</v>
      </c>
      <c r="FE14" s="19">
        <v>262</v>
      </c>
      <c r="FF14" s="19">
        <v>302</v>
      </c>
      <c r="FG14" s="19">
        <f t="shared" si="40"/>
        <v>887.2</v>
      </c>
      <c r="FH14" s="19">
        <f t="shared" si="41"/>
        <v>661.6186884368434</v>
      </c>
      <c r="FI14" s="19">
        <v>53280</v>
      </c>
      <c r="FJ14" s="19">
        <v>52421</v>
      </c>
      <c r="FK14" s="19">
        <v>48076</v>
      </c>
      <c r="FL14" s="19">
        <v>20838</v>
      </c>
      <c r="FM14" s="19">
        <v>18867</v>
      </c>
      <c r="FN14" s="19">
        <v>17759</v>
      </c>
      <c r="FO14" s="19">
        <v>18421</v>
      </c>
      <c r="FP14" s="19">
        <v>14158</v>
      </c>
      <c r="FQ14" s="19">
        <v>8819</v>
      </c>
      <c r="FR14" s="19">
        <v>8335</v>
      </c>
      <c r="FS14" s="19">
        <f t="shared" si="42"/>
        <v>26097.4</v>
      </c>
      <c r="FT14" s="19">
        <f t="shared" si="43"/>
        <v>17888.157952492853</v>
      </c>
      <c r="FU14" s="19">
        <v>60737</v>
      </c>
      <c r="FV14" s="19">
        <v>61637</v>
      </c>
      <c r="FW14" s="19">
        <v>55952</v>
      </c>
      <c r="FX14" s="19">
        <v>25500</v>
      </c>
      <c r="FY14" s="19">
        <v>22519</v>
      </c>
      <c r="FZ14" s="19">
        <v>21922</v>
      </c>
      <c r="GA14" s="19">
        <v>21582</v>
      </c>
      <c r="GB14" s="19">
        <v>18107</v>
      </c>
      <c r="GC14" s="19">
        <v>12746</v>
      </c>
      <c r="GD14" s="19">
        <v>13303</v>
      </c>
      <c r="GE14" s="19">
        <f t="shared" si="44"/>
        <v>31400.5</v>
      </c>
      <c r="GF14" s="19">
        <f t="shared" si="45"/>
        <v>19804.099414290748</v>
      </c>
      <c r="GG14" s="19">
        <v>12345</v>
      </c>
      <c r="GH14" s="19">
        <v>9725</v>
      </c>
      <c r="GI14" s="19">
        <v>11245</v>
      </c>
      <c r="GJ14" s="19">
        <v>8717</v>
      </c>
      <c r="GK14" s="19">
        <v>8544</v>
      </c>
      <c r="GL14" s="19">
        <v>8484</v>
      </c>
      <c r="GM14" s="19">
        <v>8244</v>
      </c>
      <c r="GN14" s="19">
        <v>8735</v>
      </c>
      <c r="GO14" s="19">
        <v>8888</v>
      </c>
      <c r="GP14" s="19">
        <v>7761</v>
      </c>
      <c r="GQ14" s="19">
        <f t="shared" si="46"/>
        <v>9268.7999999999993</v>
      </c>
      <c r="GR14" s="19">
        <f t="shared" si="47"/>
        <v>1444.370204929779</v>
      </c>
      <c r="GS14" s="19">
        <v>31331</v>
      </c>
      <c r="GT14" s="19">
        <v>35393</v>
      </c>
      <c r="GU14" s="19">
        <v>28137</v>
      </c>
      <c r="GV14" s="19">
        <v>9490</v>
      </c>
      <c r="GW14" s="19">
        <v>7679</v>
      </c>
      <c r="GX14" s="19">
        <v>8791</v>
      </c>
      <c r="GY14" s="19">
        <v>8812</v>
      </c>
      <c r="GZ14" s="19">
        <v>5123</v>
      </c>
      <c r="HA14" s="19">
        <v>102</v>
      </c>
      <c r="HB14" s="19">
        <v>-5</v>
      </c>
      <c r="HC14" s="19">
        <f t="shared" si="48"/>
        <v>13485.3</v>
      </c>
      <c r="HD14" s="19">
        <f t="shared" si="49"/>
        <v>13071.042388509886</v>
      </c>
      <c r="HE14" s="19">
        <v>3086</v>
      </c>
      <c r="HF14" s="19">
        <v>2952</v>
      </c>
      <c r="HG14" s="19">
        <v>2024</v>
      </c>
      <c r="HH14" s="19">
        <v>1253</v>
      </c>
      <c r="HI14" s="19">
        <v>1128</v>
      </c>
      <c r="HJ14" s="19">
        <v>1345</v>
      </c>
      <c r="HK14" s="19">
        <v>1194</v>
      </c>
      <c r="HL14" s="19">
        <v>1062</v>
      </c>
      <c r="HM14" s="19">
        <v>908</v>
      </c>
      <c r="HN14" s="19">
        <v>1394</v>
      </c>
      <c r="HO14" s="19">
        <f t="shared" si="50"/>
        <v>1634.6</v>
      </c>
      <c r="HP14" s="19">
        <f t="shared" si="51"/>
        <v>787.94404764692661</v>
      </c>
      <c r="HQ14" s="19">
        <v>908</v>
      </c>
      <c r="HR14" s="19">
        <v>891</v>
      </c>
      <c r="HS14" s="19">
        <v>708</v>
      </c>
      <c r="HT14" s="19">
        <v>570</v>
      </c>
      <c r="HU14" s="19">
        <v>476</v>
      </c>
      <c r="HV14" s="19">
        <v>368</v>
      </c>
      <c r="HW14" s="19">
        <v>401</v>
      </c>
      <c r="HX14" s="19">
        <v>502</v>
      </c>
      <c r="HY14" s="19">
        <v>492</v>
      </c>
      <c r="HZ14" s="19">
        <v>473</v>
      </c>
      <c r="IA14" s="19">
        <f t="shared" si="52"/>
        <v>578.9</v>
      </c>
      <c r="IB14" s="19">
        <f t="shared" si="53"/>
        <v>192.60059420699844</v>
      </c>
      <c r="IC14" s="19">
        <v>4962</v>
      </c>
      <c r="ID14" s="19">
        <v>6366</v>
      </c>
      <c r="IE14" s="19">
        <v>6415</v>
      </c>
      <c r="IF14" s="19">
        <v>3752</v>
      </c>
      <c r="IG14" s="19">
        <v>3241</v>
      </c>
      <c r="IH14" s="19">
        <v>3725</v>
      </c>
      <c r="II14" s="19">
        <v>2687</v>
      </c>
      <c r="IJ14" s="19">
        <v>1961</v>
      </c>
      <c r="IK14" s="19">
        <v>1846</v>
      </c>
      <c r="IL14" s="19">
        <v>2380</v>
      </c>
      <c r="IM14" s="19">
        <f t="shared" si="54"/>
        <v>3733.5</v>
      </c>
      <c r="IN14" s="19">
        <f t="shared" si="55"/>
        <v>1683.3900485495201</v>
      </c>
      <c r="IO14" s="19">
        <v>91</v>
      </c>
      <c r="IP14" s="19">
        <v>53</v>
      </c>
      <c r="IQ14" s="19">
        <v>0</v>
      </c>
      <c r="IR14" s="19">
        <v>0</v>
      </c>
      <c r="IS14" s="19">
        <v>0</v>
      </c>
      <c r="IT14" s="19">
        <v>0</v>
      </c>
      <c r="IU14" s="19">
        <v>0</v>
      </c>
      <c r="IV14" s="19">
        <v>0</v>
      </c>
      <c r="IW14" s="19">
        <v>0</v>
      </c>
      <c r="IX14" s="19">
        <v>213</v>
      </c>
      <c r="IY14" s="19">
        <f t="shared" si="56"/>
        <v>35.700000000000003</v>
      </c>
      <c r="IZ14" s="19">
        <f t="shared" si="57"/>
        <v>69.693057202437473</v>
      </c>
      <c r="JA14" s="19">
        <v>899</v>
      </c>
      <c r="JB14" s="19">
        <v>0</v>
      </c>
      <c r="JC14" s="19">
        <v>0</v>
      </c>
      <c r="JD14" s="19">
        <v>1</v>
      </c>
      <c r="JE14" s="19">
        <v>0</v>
      </c>
      <c r="JF14" s="19">
        <v>550</v>
      </c>
      <c r="JG14" s="19">
        <v>151</v>
      </c>
      <c r="JH14" s="19">
        <v>180</v>
      </c>
      <c r="JI14" s="19">
        <v>118</v>
      </c>
      <c r="JJ14" s="19">
        <v>101</v>
      </c>
      <c r="JK14" s="19">
        <f t="shared" si="58"/>
        <v>200</v>
      </c>
      <c r="JL14" s="19">
        <f t="shared" si="59"/>
        <v>296.27839760753551</v>
      </c>
      <c r="JM14" s="19">
        <v>0</v>
      </c>
      <c r="JN14" s="19">
        <v>0</v>
      </c>
      <c r="JO14" s="19">
        <v>0</v>
      </c>
      <c r="JP14" s="19">
        <v>0</v>
      </c>
      <c r="JQ14" s="19">
        <v>0</v>
      </c>
      <c r="JR14" s="19">
        <v>0</v>
      </c>
      <c r="JS14" s="19">
        <v>39</v>
      </c>
      <c r="JT14" s="19">
        <v>37</v>
      </c>
      <c r="JU14" s="19">
        <v>36</v>
      </c>
      <c r="JV14" s="19">
        <v>186</v>
      </c>
      <c r="JW14" s="19">
        <f t="shared" si="60"/>
        <v>29.8</v>
      </c>
      <c r="JX14" s="19">
        <f t="shared" si="61"/>
        <v>57.640263705156656</v>
      </c>
      <c r="JY14" s="19">
        <v>11355</v>
      </c>
      <c r="JZ14" s="19">
        <v>9672</v>
      </c>
      <c r="KA14" s="19">
        <v>11245</v>
      </c>
      <c r="KB14" s="19">
        <v>8716</v>
      </c>
      <c r="KC14" s="19">
        <v>8544</v>
      </c>
      <c r="KD14" s="19">
        <v>7934</v>
      </c>
      <c r="KE14" s="19">
        <v>8054</v>
      </c>
      <c r="KF14" s="19">
        <v>8518</v>
      </c>
      <c r="KG14" s="19">
        <v>8734</v>
      </c>
      <c r="KH14" s="19">
        <v>7261</v>
      </c>
      <c r="KI14" s="19">
        <f t="shared" si="62"/>
        <v>9003.2999999999993</v>
      </c>
      <c r="KJ14" s="19">
        <f t="shared" si="63"/>
        <v>1361.5591593626943</v>
      </c>
      <c r="KK14" s="19">
        <v>29406</v>
      </c>
      <c r="KL14" s="19">
        <v>26244</v>
      </c>
      <c r="KM14" s="19">
        <v>27815</v>
      </c>
      <c r="KN14" s="19">
        <v>16010</v>
      </c>
      <c r="KO14" s="19">
        <v>14840</v>
      </c>
      <c r="KP14" s="19">
        <v>13131</v>
      </c>
      <c r="KQ14" s="19">
        <v>12770</v>
      </c>
      <c r="KR14" s="19">
        <v>12984</v>
      </c>
      <c r="KS14" s="19">
        <v>12644</v>
      </c>
      <c r="KT14" s="19">
        <v>13308</v>
      </c>
      <c r="KU14" s="19">
        <f t="shared" si="64"/>
        <v>17915.2</v>
      </c>
      <c r="KV14" s="19">
        <f t="shared" si="65"/>
        <v>6953.7384317917631</v>
      </c>
      <c r="KW14" s="19">
        <v>60737</v>
      </c>
      <c r="KX14" s="19">
        <v>61637</v>
      </c>
      <c r="KY14" s="19">
        <v>55952</v>
      </c>
      <c r="KZ14" s="19">
        <v>25500</v>
      </c>
      <c r="LA14" s="19">
        <v>22519</v>
      </c>
      <c r="LB14" s="19">
        <v>21922</v>
      </c>
      <c r="LC14" s="19">
        <v>21582</v>
      </c>
      <c r="LD14" s="19">
        <v>18107</v>
      </c>
      <c r="LE14" s="19">
        <v>12746</v>
      </c>
      <c r="LF14" s="19">
        <v>13303</v>
      </c>
      <c r="LG14" s="19">
        <f t="shared" si="66"/>
        <v>31400.5</v>
      </c>
      <c r="LH14" s="19">
        <f t="shared" si="67"/>
        <v>19804.099414290748</v>
      </c>
      <c r="LI14" s="19">
        <v>990</v>
      </c>
      <c r="LJ14" s="19">
        <v>53</v>
      </c>
      <c r="LK14" s="19">
        <v>0</v>
      </c>
      <c r="LL14" s="19">
        <v>1</v>
      </c>
      <c r="LM14" s="19">
        <v>0</v>
      </c>
      <c r="LN14" s="19">
        <v>550</v>
      </c>
      <c r="LO14" s="19">
        <v>151</v>
      </c>
      <c r="LP14" s="19">
        <v>180</v>
      </c>
      <c r="LQ14" s="19">
        <v>118</v>
      </c>
      <c r="LR14" s="19">
        <v>314</v>
      </c>
      <c r="LS14" s="19">
        <f t="shared" si="68"/>
        <v>235.7</v>
      </c>
      <c r="LT14" s="19">
        <f t="shared" si="69"/>
        <v>315.80340227567035</v>
      </c>
      <c r="LU14" s="19">
        <v>11355</v>
      </c>
      <c r="LV14" s="19">
        <v>9672</v>
      </c>
      <c r="LW14" s="19">
        <v>11245</v>
      </c>
      <c r="LX14" s="19">
        <v>8716</v>
      </c>
      <c r="LY14" s="19">
        <v>8544</v>
      </c>
      <c r="LZ14" s="19">
        <v>7934</v>
      </c>
      <c r="MA14" s="19">
        <v>8093</v>
      </c>
      <c r="MB14" s="19">
        <v>8555</v>
      </c>
      <c r="MC14" s="19">
        <v>8770</v>
      </c>
      <c r="MD14" s="19">
        <v>7447</v>
      </c>
      <c r="ME14" s="19">
        <f t="shared" si="70"/>
        <v>9033.1</v>
      </c>
      <c r="MF14" s="19">
        <f t="shared" si="71"/>
        <v>1330.7061158147069</v>
      </c>
      <c r="MG14" s="19">
        <v>12185</v>
      </c>
      <c r="MH14" s="19">
        <v>7819</v>
      </c>
      <c r="MI14" s="19">
        <v>10476</v>
      </c>
      <c r="MJ14" s="19">
        <v>7250</v>
      </c>
      <c r="MK14" s="19">
        <v>7167</v>
      </c>
      <c r="ML14" s="19">
        <v>6816</v>
      </c>
      <c r="MM14" s="19">
        <v>7530</v>
      </c>
      <c r="MN14" s="19">
        <v>8488</v>
      </c>
      <c r="MO14" s="19">
        <v>8626</v>
      </c>
      <c r="MP14" s="19">
        <v>7459</v>
      </c>
      <c r="MQ14" s="19">
        <f t="shared" si="72"/>
        <v>8381.6</v>
      </c>
      <c r="MR14" s="19">
        <f t="shared" si="73"/>
        <v>1700.4320496731273</v>
      </c>
    </row>
    <row r="15" spans="1:356" ht="14" customHeight="1" outlineLevel="1" x14ac:dyDescent="0.15">
      <c r="A15" s="1" t="s">
        <v>300</v>
      </c>
      <c r="B15" s="1" t="s">
        <v>301</v>
      </c>
      <c r="C15" s="3" t="s">
        <v>261</v>
      </c>
      <c r="D15" s="4" t="s">
        <v>248</v>
      </c>
      <c r="E15" s="2" t="s">
        <v>273</v>
      </c>
      <c r="F15" s="5" t="s">
        <v>251</v>
      </c>
      <c r="G15" s="5" t="s">
        <v>252</v>
      </c>
      <c r="H15" s="2" t="s">
        <v>258</v>
      </c>
      <c r="I15" s="19">
        <f t="shared" si="0"/>
        <v>2.0995939876240892</v>
      </c>
      <c r="J15" s="19">
        <f t="shared" si="6"/>
        <v>0.7417439868103155</v>
      </c>
      <c r="K15" s="19">
        <f t="shared" si="1"/>
        <v>0.29524399766537152</v>
      </c>
      <c r="L15" s="19">
        <f t="shared" si="7"/>
        <v>1</v>
      </c>
      <c r="M15" s="19">
        <f t="shared" si="8"/>
        <v>0</v>
      </c>
      <c r="N15" s="19">
        <f t="shared" si="9"/>
        <v>510.06000000000006</v>
      </c>
      <c r="O15" s="19">
        <f t="shared" si="9"/>
        <v>70.311879824425461</v>
      </c>
      <c r="P15" s="19">
        <f t="shared" si="10"/>
        <v>4.2529407720850028</v>
      </c>
      <c r="Q15" s="19">
        <f t="shared" si="11"/>
        <v>1.0810061009551442E-2</v>
      </c>
      <c r="R15" s="19">
        <f t="shared" si="12"/>
        <v>-4.5272780035401521</v>
      </c>
      <c r="S15" s="19">
        <f t="shared" si="13"/>
        <v>0</v>
      </c>
      <c r="T15" s="19">
        <f t="shared" si="14"/>
        <v>1</v>
      </c>
      <c r="U15" s="19">
        <f t="shared" si="15"/>
        <v>4.9865127183805182E-2</v>
      </c>
      <c r="V15" s="19">
        <f t="shared" si="2"/>
        <v>4.0757331685680867E-2</v>
      </c>
      <c r="W15" s="19">
        <f t="shared" si="2"/>
        <v>9.8299645666659233E-2</v>
      </c>
      <c r="X15" s="19">
        <f t="shared" si="2"/>
        <v>5.578740525872556E-2</v>
      </c>
      <c r="Y15" s="19">
        <f t="shared" si="2"/>
        <v>8.3527529477235574E-2</v>
      </c>
      <c r="Z15" s="19">
        <f t="shared" si="2"/>
        <v>8.5124005688477722E-2</v>
      </c>
      <c r="AA15" s="19">
        <f t="shared" si="2"/>
        <v>0.12508973220260619</v>
      </c>
      <c r="AB15" s="19">
        <f t="shared" si="2"/>
        <v>0.13240724005267368</v>
      </c>
      <c r="AC15" s="19">
        <f t="shared" si="2"/>
        <v>8.972473604826546E-2</v>
      </c>
      <c r="AD15" s="19">
        <f t="shared" si="2"/>
        <v>0.14211711711711711</v>
      </c>
      <c r="AE15" s="19">
        <f t="shared" si="16"/>
        <v>9.0269987038124652E-2</v>
      </c>
      <c r="AF15" s="19">
        <f t="shared" si="17"/>
        <v>3.5096543677204939E-2</v>
      </c>
      <c r="AG15" s="19">
        <f t="shared" si="18"/>
        <v>0.48173404773502193</v>
      </c>
      <c r="AH15" s="19">
        <f t="shared" si="3"/>
        <v>0.4037158469945355</v>
      </c>
      <c r="AI15" s="19">
        <f t="shared" si="3"/>
        <v>0.97030356357237135</v>
      </c>
      <c r="AJ15" s="19">
        <f t="shared" si="3"/>
        <v>0.64356649395509502</v>
      </c>
      <c r="AK15" s="19">
        <f t="shared" si="3"/>
        <v>1.0100946372239747</v>
      </c>
      <c r="AL15" s="19">
        <f t="shared" si="3"/>
        <v>1.0981854838709679</v>
      </c>
      <c r="AM15" s="19">
        <f t="shared" si="3"/>
        <v>1.8702928870292883</v>
      </c>
      <c r="AN15" s="19">
        <f t="shared" si="3"/>
        <v>1.768885822697482</v>
      </c>
      <c r="AO15" s="19">
        <f t="shared" si="3"/>
        <v>1.5719240297274979</v>
      </c>
      <c r="AP15" s="19">
        <f t="shared" si="3"/>
        <v>1.8674778033541597</v>
      </c>
      <c r="AQ15" s="19">
        <f t="shared" si="19"/>
        <v>1.1686180616160393</v>
      </c>
      <c r="AR15" s="19">
        <f t="shared" si="20"/>
        <v>0.56820505370797481</v>
      </c>
      <c r="AS15" s="19">
        <f t="shared" si="21"/>
        <v>8.5097229392531407E-2</v>
      </c>
      <c r="AT15" s="19">
        <f t="shared" si="4"/>
        <v>7.394507166306348E-2</v>
      </c>
      <c r="AU15" s="19">
        <f t="shared" si="4"/>
        <v>0.18098637781060237</v>
      </c>
      <c r="AV15" s="19">
        <f t="shared" si="4"/>
        <v>0.12232252769798935</v>
      </c>
      <c r="AW15" s="19">
        <f t="shared" si="4"/>
        <v>0.18424888752493479</v>
      </c>
      <c r="AX15" s="19">
        <f t="shared" si="4"/>
        <v>0.17359296322264006</v>
      </c>
      <c r="AY15" s="19">
        <f t="shared" si="4"/>
        <v>0.30437871924682475</v>
      </c>
      <c r="AZ15" s="19">
        <f t="shared" si="4"/>
        <v>0.28792004716319025</v>
      </c>
      <c r="BA15" s="19">
        <f t="shared" si="4"/>
        <v>0.23854038745896092</v>
      </c>
      <c r="BB15" s="19">
        <f t="shared" si="4"/>
        <v>0.27425508282223404</v>
      </c>
      <c r="BC15" s="19">
        <f t="shared" si="22"/>
        <v>0.19252872940029714</v>
      </c>
      <c r="BD15" s="19">
        <f t="shared" si="23"/>
        <v>8.2663346701025445E-2</v>
      </c>
      <c r="BE15" s="19">
        <f t="shared" si="82"/>
        <v>1.7065479263465839</v>
      </c>
      <c r="BF15" s="19">
        <f t="shared" si="83"/>
        <v>1.8142765633757705</v>
      </c>
      <c r="BG15" s="19">
        <f t="shared" si="74"/>
        <v>1.8411701953060893</v>
      </c>
      <c r="BH15" s="19">
        <f t="shared" si="75"/>
        <v>2.192654903569963</v>
      </c>
      <c r="BI15" s="19">
        <f t="shared" si="76"/>
        <v>2.2058462482737453</v>
      </c>
      <c r="BJ15" s="19">
        <f t="shared" si="77"/>
        <v>2.0392950474854992</v>
      </c>
      <c r="BK15" s="19">
        <f t="shared" si="78"/>
        <v>2.4332830032270478</v>
      </c>
      <c r="BL15" s="19">
        <f t="shared" si="79"/>
        <v>2.1745038039358806</v>
      </c>
      <c r="BM15" s="19">
        <f t="shared" si="80"/>
        <v>2.6585799854640233</v>
      </c>
      <c r="BN15" s="19">
        <f t="shared" si="81"/>
        <v>1.9297821992562902</v>
      </c>
      <c r="BO15" s="19">
        <f t="shared" si="24"/>
        <v>2.0995939876240892</v>
      </c>
      <c r="BP15" s="19">
        <f t="shared" si="25"/>
        <v>0.29524399766537152</v>
      </c>
      <c r="BQ15" s="19">
        <v>3749.6</v>
      </c>
      <c r="BR15" s="19">
        <v>4319.3</v>
      </c>
      <c r="BS15" s="19">
        <v>4037.7</v>
      </c>
      <c r="BT15" s="19">
        <v>4821.8999999999996</v>
      </c>
      <c r="BU15" s="19">
        <v>5253.4</v>
      </c>
      <c r="BV15" s="19">
        <v>5869.4</v>
      </c>
      <c r="BW15" s="19">
        <v>7136.3</v>
      </c>
      <c r="BX15" s="19">
        <v>6746</v>
      </c>
      <c r="BY15" s="19">
        <v>9708.1</v>
      </c>
      <c r="BZ15" s="19">
        <v>6849.1</v>
      </c>
      <c r="CA15" s="19">
        <f t="shared" si="26"/>
        <v>5849.08</v>
      </c>
      <c r="CB15" s="19">
        <f t="shared" si="27"/>
        <v>1819.431019607807</v>
      </c>
      <c r="CC15" s="19">
        <v>3966.7</v>
      </c>
      <c r="CD15" s="19">
        <v>4531.7</v>
      </c>
      <c r="CE15" s="19">
        <v>4487.3</v>
      </c>
      <c r="CF15" s="19">
        <v>5343.5</v>
      </c>
      <c r="CG15" s="19">
        <v>5750.2</v>
      </c>
      <c r="CH15" s="19">
        <v>6398.9</v>
      </c>
      <c r="CI15" s="19">
        <v>8218.9</v>
      </c>
      <c r="CJ15" s="19">
        <v>7745.8</v>
      </c>
      <c r="CK15" s="19">
        <v>10608</v>
      </c>
      <c r="CL15" s="19">
        <v>7992</v>
      </c>
      <c r="CM15" s="19">
        <f t="shared" si="28"/>
        <v>6504.3000000000011</v>
      </c>
      <c r="CN15" s="19">
        <f t="shared" si="29"/>
        <v>2104.5154237707247</v>
      </c>
      <c r="CO15" s="19">
        <v>2356.1999999999998</v>
      </c>
      <c r="CP15" s="19">
        <v>2578.4</v>
      </c>
      <c r="CQ15" s="19">
        <v>2511.6</v>
      </c>
      <c r="CR15" s="19">
        <v>2309.6999999999998</v>
      </c>
      <c r="CS15" s="19">
        <v>2349.9</v>
      </c>
      <c r="CT15" s="19">
        <v>2571.3000000000002</v>
      </c>
      <c r="CU15" s="19">
        <v>2805.9</v>
      </c>
      <c r="CV15" s="19">
        <v>2836.8</v>
      </c>
      <c r="CW15" s="19">
        <v>2984.5</v>
      </c>
      <c r="CX15" s="19">
        <v>3295.4</v>
      </c>
      <c r="CY15" s="19">
        <f t="shared" si="30"/>
        <v>2659.9700000000003</v>
      </c>
      <c r="CZ15" s="19">
        <f t="shared" si="31"/>
        <v>317.85632690816794</v>
      </c>
      <c r="DA15" s="19">
        <v>752.2</v>
      </c>
      <c r="DB15" s="19">
        <v>834.6</v>
      </c>
      <c r="DC15" s="19">
        <v>828</v>
      </c>
      <c r="DD15" s="19">
        <v>814</v>
      </c>
      <c r="DE15" s="19">
        <v>841.4</v>
      </c>
      <c r="DF15" s="19">
        <v>897.1</v>
      </c>
      <c r="DG15" s="19">
        <v>977.9</v>
      </c>
      <c r="DH15" s="19">
        <v>1036.3</v>
      </c>
      <c r="DI15" s="19">
        <v>1103.5999999999999</v>
      </c>
      <c r="DJ15" s="19">
        <v>1165.2</v>
      </c>
      <c r="DK15" s="19">
        <f t="shared" si="32"/>
        <v>925.03000000000009</v>
      </c>
      <c r="DL15" s="19">
        <f t="shared" si="33"/>
        <v>138.36724925598028</v>
      </c>
      <c r="DM15" s="19">
        <v>410.6</v>
      </c>
      <c r="DN15" s="19">
        <v>457.5</v>
      </c>
      <c r="DO15" s="19">
        <v>454.6</v>
      </c>
      <c r="DP15" s="19">
        <v>463.2</v>
      </c>
      <c r="DQ15" s="19">
        <v>475.5</v>
      </c>
      <c r="DR15" s="19">
        <v>496</v>
      </c>
      <c r="DS15" s="19">
        <v>549.70000000000005</v>
      </c>
      <c r="DT15" s="19">
        <v>579.79999999999995</v>
      </c>
      <c r="DU15" s="19">
        <v>605.5</v>
      </c>
      <c r="DV15" s="19">
        <v>608.20000000000005</v>
      </c>
      <c r="DW15" s="19">
        <f t="shared" si="34"/>
        <v>510.06000000000006</v>
      </c>
      <c r="DX15" s="19">
        <f t="shared" si="35"/>
        <v>70.311879824425461</v>
      </c>
      <c r="DY15" s="19">
        <v>272</v>
      </c>
      <c r="DZ15" s="19">
        <v>310.2</v>
      </c>
      <c r="EA15" s="19">
        <v>305.60000000000002</v>
      </c>
      <c r="EB15" s="19">
        <v>322.5</v>
      </c>
      <c r="EC15" s="19">
        <v>319.3</v>
      </c>
      <c r="ED15" s="19">
        <v>339.1</v>
      </c>
      <c r="EE15" s="19">
        <v>371.6</v>
      </c>
      <c r="EF15" s="19">
        <v>382</v>
      </c>
      <c r="EG15" s="19">
        <v>378.5</v>
      </c>
      <c r="EH15" s="19">
        <v>372.1</v>
      </c>
      <c r="EI15" s="19">
        <f t="shared" si="36"/>
        <v>337.29</v>
      </c>
      <c r="EJ15" s="19">
        <f t="shared" si="37"/>
        <v>37.465137869165268</v>
      </c>
      <c r="EK15" s="19">
        <v>158.80000000000001</v>
      </c>
      <c r="EL15" s="19">
        <v>180.4</v>
      </c>
      <c r="EM15" s="19">
        <v>188.4</v>
      </c>
      <c r="EN15" s="19">
        <v>198</v>
      </c>
      <c r="EO15" s="19">
        <v>213.5</v>
      </c>
      <c r="EP15" s="19">
        <v>227.5</v>
      </c>
      <c r="EQ15" s="19">
        <v>198.4</v>
      </c>
      <c r="ER15" s="19">
        <v>234.5</v>
      </c>
      <c r="ES15" s="19">
        <v>242.7</v>
      </c>
      <c r="ET15" s="19">
        <v>222.6</v>
      </c>
      <c r="EU15" s="19">
        <f t="shared" si="38"/>
        <v>206.48000000000002</v>
      </c>
      <c r="EV15" s="19">
        <f t="shared" si="39"/>
        <v>26.385214714979046</v>
      </c>
      <c r="EW15" s="19">
        <v>229.8</v>
      </c>
      <c r="EX15" s="19">
        <v>309.89999999999998</v>
      </c>
      <c r="EY15" s="19">
        <v>399.8</v>
      </c>
      <c r="EZ15" s="19">
        <v>519.70000000000005</v>
      </c>
      <c r="FA15" s="19">
        <v>466.3</v>
      </c>
      <c r="FB15" s="19">
        <v>712.6</v>
      </c>
      <c r="FC15" s="19">
        <v>261.8</v>
      </c>
      <c r="FD15" s="19">
        <v>242</v>
      </c>
      <c r="FE15" s="19">
        <v>300.39999999999998</v>
      </c>
      <c r="FF15" s="19">
        <v>124.2</v>
      </c>
      <c r="FG15" s="19">
        <f t="shared" si="40"/>
        <v>356.65</v>
      </c>
      <c r="FH15" s="19">
        <f t="shared" si="41"/>
        <v>171.52435687097025</v>
      </c>
      <c r="FI15" s="19">
        <v>848.2</v>
      </c>
      <c r="FJ15" s="19">
        <v>864.7</v>
      </c>
      <c r="FK15" s="19">
        <v>811.7</v>
      </c>
      <c r="FL15" s="19">
        <v>765.4</v>
      </c>
      <c r="FM15" s="19">
        <v>784.3</v>
      </c>
      <c r="FN15" s="19">
        <v>867.9</v>
      </c>
      <c r="FO15" s="19">
        <v>991.6</v>
      </c>
      <c r="FP15" s="19">
        <v>1160.0999999999999</v>
      </c>
      <c r="FQ15" s="19">
        <v>1268.5999999999999</v>
      </c>
      <c r="FR15" s="19">
        <v>1338.3</v>
      </c>
      <c r="FS15" s="19">
        <f t="shared" si="42"/>
        <v>970.07999999999993</v>
      </c>
      <c r="FT15" s="19">
        <f t="shared" si="43"/>
        <v>210.59799408140407</v>
      </c>
      <c r="FU15" s="19">
        <v>2324.4</v>
      </c>
      <c r="FV15" s="19">
        <v>2497.8000000000002</v>
      </c>
      <c r="FW15" s="19">
        <v>2437.1999999999998</v>
      </c>
      <c r="FX15" s="19">
        <v>2437</v>
      </c>
      <c r="FY15" s="19">
        <v>2606.8000000000002</v>
      </c>
      <c r="FZ15" s="19">
        <v>3137.8</v>
      </c>
      <c r="GA15" s="19">
        <v>3377.7</v>
      </c>
      <c r="GB15" s="19">
        <v>3562.1</v>
      </c>
      <c r="GC15" s="19">
        <v>3990.1</v>
      </c>
      <c r="GD15" s="19">
        <v>4141.3999999999996</v>
      </c>
      <c r="GE15" s="19">
        <f t="shared" si="44"/>
        <v>3051.2299999999996</v>
      </c>
      <c r="GF15" s="19">
        <f t="shared" si="45"/>
        <v>685.67960294068257</v>
      </c>
      <c r="GG15" s="19">
        <v>427.5</v>
      </c>
      <c r="GH15" s="19">
        <v>494.6</v>
      </c>
      <c r="GI15" s="19">
        <v>840.9</v>
      </c>
      <c r="GJ15" s="19">
        <v>817.8</v>
      </c>
      <c r="GK15" s="19">
        <v>946.6</v>
      </c>
      <c r="GL15" s="19">
        <v>1257.3</v>
      </c>
      <c r="GM15" s="19">
        <v>1290</v>
      </c>
      <c r="GN15" s="19">
        <v>1267.5999999999999</v>
      </c>
      <c r="GO15" s="19">
        <v>1252.2</v>
      </c>
      <c r="GP15" s="19">
        <v>1260</v>
      </c>
      <c r="GQ15" s="19">
        <f t="shared" si="46"/>
        <v>985.45</v>
      </c>
      <c r="GR15" s="19">
        <f t="shared" si="47"/>
        <v>332.59041961881906</v>
      </c>
      <c r="GS15" s="19">
        <v>1380.5</v>
      </c>
      <c r="GT15" s="19">
        <v>1480.3</v>
      </c>
      <c r="GU15" s="19">
        <v>1103.9000000000001</v>
      </c>
      <c r="GV15" s="19">
        <v>1149.7</v>
      </c>
      <c r="GW15" s="19">
        <v>1174.2</v>
      </c>
      <c r="GX15" s="19">
        <v>1312</v>
      </c>
      <c r="GY15" s="19">
        <v>1422.9</v>
      </c>
      <c r="GZ15" s="19">
        <v>1572.3</v>
      </c>
      <c r="HA15" s="19">
        <v>1850.8</v>
      </c>
      <c r="HB15" s="19">
        <v>1984.6</v>
      </c>
      <c r="HC15" s="19">
        <f t="shared" si="48"/>
        <v>1443.12</v>
      </c>
      <c r="HD15" s="19">
        <f t="shared" si="49"/>
        <v>292.96936434454187</v>
      </c>
      <c r="HE15" s="19">
        <v>396.8</v>
      </c>
      <c r="HF15" s="19">
        <v>438.2</v>
      </c>
      <c r="HG15" s="19">
        <v>407</v>
      </c>
      <c r="HH15" s="19">
        <v>391.6</v>
      </c>
      <c r="HI15" s="19">
        <v>433.1</v>
      </c>
      <c r="HJ15" s="19">
        <v>510.4</v>
      </c>
      <c r="HK15" s="19">
        <v>569.6</v>
      </c>
      <c r="HL15" s="19">
        <v>574.70000000000005</v>
      </c>
      <c r="HM15" s="19">
        <v>582.70000000000005</v>
      </c>
      <c r="HN15" s="19">
        <v>686.7</v>
      </c>
      <c r="HO15" s="19">
        <f t="shared" si="50"/>
        <v>499.07999999999993</v>
      </c>
      <c r="HP15" s="19">
        <f t="shared" si="51"/>
        <v>100.86557390904076</v>
      </c>
      <c r="HQ15" s="19">
        <v>321.89999999999998</v>
      </c>
      <c r="HR15" s="19">
        <v>353.2</v>
      </c>
      <c r="HS15" s="19">
        <v>311.10000000000002</v>
      </c>
      <c r="HT15" s="19">
        <v>294.89999999999998</v>
      </c>
      <c r="HU15" s="19">
        <v>296.89999999999998</v>
      </c>
      <c r="HV15" s="19">
        <v>337.2</v>
      </c>
      <c r="HW15" s="19">
        <v>381.1</v>
      </c>
      <c r="HX15" s="19">
        <v>375.8</v>
      </c>
      <c r="HY15" s="19">
        <v>379.4</v>
      </c>
      <c r="HZ15" s="19">
        <v>441.5</v>
      </c>
      <c r="IA15" s="19">
        <f t="shared" si="52"/>
        <v>349.30000000000007</v>
      </c>
      <c r="IB15" s="19">
        <f t="shared" si="53"/>
        <v>46.184509187484558</v>
      </c>
      <c r="IC15" s="19">
        <v>1038.9000000000001</v>
      </c>
      <c r="ID15" s="19">
        <v>1198.4000000000001</v>
      </c>
      <c r="IE15" s="19">
        <v>1213.9000000000001</v>
      </c>
      <c r="IF15" s="19">
        <v>1295</v>
      </c>
      <c r="IG15" s="19">
        <v>1270.2</v>
      </c>
      <c r="IH15" s="19">
        <v>1670.1</v>
      </c>
      <c r="II15" s="19">
        <v>1330.8</v>
      </c>
      <c r="IJ15" s="19">
        <v>1291.2</v>
      </c>
      <c r="IK15" s="19">
        <v>1369</v>
      </c>
      <c r="IL15" s="19">
        <v>1358.2</v>
      </c>
      <c r="IM15" s="19">
        <f t="shared" si="54"/>
        <v>1303.5700000000002</v>
      </c>
      <c r="IN15" s="19">
        <f t="shared" si="55"/>
        <v>160.8459929387254</v>
      </c>
      <c r="IO15" s="19">
        <v>45.2</v>
      </c>
      <c r="IP15" s="19">
        <v>138.4</v>
      </c>
      <c r="IQ15" s="19">
        <v>233.3</v>
      </c>
      <c r="IR15" s="19">
        <v>5.08</v>
      </c>
      <c r="IS15" s="19">
        <v>169.2</v>
      </c>
      <c r="IT15" s="19">
        <v>4.34</v>
      </c>
      <c r="IU15" s="19">
        <v>101.3</v>
      </c>
      <c r="IV15" s="19">
        <v>44.3</v>
      </c>
      <c r="IW15" s="19">
        <v>52.2</v>
      </c>
      <c r="IX15" s="19">
        <v>147.30000000000001</v>
      </c>
      <c r="IY15" s="19">
        <f t="shared" si="56"/>
        <v>94.062000000000012</v>
      </c>
      <c r="IZ15" s="19">
        <f t="shared" si="57"/>
        <v>76.354060912159596</v>
      </c>
      <c r="JA15" s="19">
        <v>29.5</v>
      </c>
      <c r="JB15" s="19">
        <v>1.33</v>
      </c>
      <c r="JC15" s="19">
        <v>18.7</v>
      </c>
      <c r="JD15" s="19">
        <v>51.9</v>
      </c>
      <c r="JE15" s="19">
        <v>4.5999999999999996</v>
      </c>
      <c r="JF15" s="19">
        <v>61.8</v>
      </c>
      <c r="JG15" s="19">
        <v>62.7</v>
      </c>
      <c r="JH15" s="19">
        <v>82.6</v>
      </c>
      <c r="JI15" s="19">
        <v>92.8</v>
      </c>
      <c r="JJ15" s="19">
        <v>157.69999999999999</v>
      </c>
      <c r="JK15" s="19">
        <f t="shared" si="58"/>
        <v>56.363</v>
      </c>
      <c r="JL15" s="19">
        <f t="shared" si="59"/>
        <v>47.402556435984195</v>
      </c>
      <c r="JM15" s="19">
        <v>0</v>
      </c>
      <c r="JN15" s="19">
        <v>0</v>
      </c>
      <c r="JO15" s="19">
        <v>0</v>
      </c>
      <c r="JP15" s="19">
        <v>0</v>
      </c>
      <c r="JQ15" s="19">
        <v>0</v>
      </c>
      <c r="JR15" s="19">
        <v>0</v>
      </c>
      <c r="JS15" s="19">
        <v>6.53</v>
      </c>
      <c r="JT15" s="19">
        <v>80.900000000000006</v>
      </c>
      <c r="JU15" s="19">
        <v>78</v>
      </c>
      <c r="JV15" s="19">
        <v>74.5</v>
      </c>
      <c r="JW15" s="19">
        <f t="shared" si="60"/>
        <v>23.993000000000002</v>
      </c>
      <c r="JX15" s="19">
        <f t="shared" si="61"/>
        <v>37.215678311999405</v>
      </c>
      <c r="JY15" s="19">
        <v>352.9</v>
      </c>
      <c r="JZ15" s="19">
        <v>354.8</v>
      </c>
      <c r="KA15" s="19">
        <v>588.9</v>
      </c>
      <c r="KB15" s="19">
        <v>760.8</v>
      </c>
      <c r="KC15" s="19">
        <v>772.7</v>
      </c>
      <c r="KD15" s="19">
        <v>1191.0999999999999</v>
      </c>
      <c r="KE15" s="19">
        <v>1119.5</v>
      </c>
      <c r="KF15" s="19">
        <v>1059.8</v>
      </c>
      <c r="KG15" s="19">
        <v>1029.2</v>
      </c>
      <c r="KH15" s="19">
        <v>880.6</v>
      </c>
      <c r="KI15" s="19">
        <f t="shared" si="62"/>
        <v>811.03</v>
      </c>
      <c r="KJ15" s="19">
        <f t="shared" si="63"/>
        <v>302.81906607374964</v>
      </c>
      <c r="KK15" s="19">
        <v>943.9</v>
      </c>
      <c r="KL15" s="19">
        <v>1017.5</v>
      </c>
      <c r="KM15" s="19">
        <v>1333.3</v>
      </c>
      <c r="KN15" s="19">
        <v>1287.3</v>
      </c>
      <c r="KO15" s="19">
        <v>1432.5</v>
      </c>
      <c r="KP15" s="19">
        <v>1825.8</v>
      </c>
      <c r="KQ15" s="19">
        <v>1954.9</v>
      </c>
      <c r="KR15" s="19">
        <v>1989.9</v>
      </c>
      <c r="KS15" s="19">
        <v>2139.3000000000002</v>
      </c>
      <c r="KT15" s="19">
        <v>2156.8000000000002</v>
      </c>
      <c r="KU15" s="19">
        <f t="shared" si="64"/>
        <v>1608.1200000000001</v>
      </c>
      <c r="KV15" s="19">
        <f t="shared" si="65"/>
        <v>458.9738477178073</v>
      </c>
      <c r="KW15" s="19">
        <v>2324.4</v>
      </c>
      <c r="KX15" s="19">
        <v>2497.8000000000002</v>
      </c>
      <c r="KY15" s="19">
        <v>2437.1999999999998</v>
      </c>
      <c r="KZ15" s="19">
        <v>2437</v>
      </c>
      <c r="LA15" s="19">
        <v>2606.8000000000002</v>
      </c>
      <c r="LB15" s="19">
        <v>3137.8</v>
      </c>
      <c r="LC15" s="19">
        <v>3377.7</v>
      </c>
      <c r="LD15" s="19">
        <v>3562.1</v>
      </c>
      <c r="LE15" s="19">
        <v>3990.1</v>
      </c>
      <c r="LF15" s="19">
        <v>4141.3999999999996</v>
      </c>
      <c r="LG15" s="19">
        <f t="shared" si="66"/>
        <v>3051.2299999999996</v>
      </c>
      <c r="LH15" s="19">
        <f t="shared" si="67"/>
        <v>685.67960294068257</v>
      </c>
      <c r="LI15" s="19">
        <v>74.650000000000006</v>
      </c>
      <c r="LJ15" s="19">
        <v>139.77000000000001</v>
      </c>
      <c r="LK15" s="19">
        <v>251.98</v>
      </c>
      <c r="LL15" s="19">
        <v>56.97</v>
      </c>
      <c r="LM15" s="19">
        <v>173.82</v>
      </c>
      <c r="LN15" s="19">
        <v>66.17</v>
      </c>
      <c r="LO15" s="19">
        <v>163.97</v>
      </c>
      <c r="LP15" s="19">
        <v>126.83</v>
      </c>
      <c r="LQ15" s="19">
        <v>144.97999999999999</v>
      </c>
      <c r="LR15" s="19">
        <v>304.98</v>
      </c>
      <c r="LS15" s="19">
        <f t="shared" si="68"/>
        <v>150.41200000000001</v>
      </c>
      <c r="LT15" s="19">
        <f t="shared" si="69"/>
        <v>79.725885354479161</v>
      </c>
      <c r="LU15" s="19">
        <v>352.86</v>
      </c>
      <c r="LV15" s="19">
        <v>354.81</v>
      </c>
      <c r="LW15" s="19">
        <v>588.89</v>
      </c>
      <c r="LX15" s="19">
        <v>760.85</v>
      </c>
      <c r="LY15" s="19">
        <v>772.74</v>
      </c>
      <c r="LZ15" s="19">
        <v>1191.1500000000001</v>
      </c>
      <c r="MA15" s="19">
        <v>1125.99</v>
      </c>
      <c r="MB15" s="19">
        <v>1140.73</v>
      </c>
      <c r="MC15" s="19">
        <v>1107.21</v>
      </c>
      <c r="MD15" s="19">
        <v>955.03</v>
      </c>
      <c r="ME15" s="19">
        <f t="shared" si="70"/>
        <v>835.02600000000007</v>
      </c>
      <c r="MF15" s="19">
        <f t="shared" si="71"/>
        <v>320.84617145569615</v>
      </c>
      <c r="MG15" s="19">
        <v>197.8</v>
      </c>
      <c r="MH15" s="19">
        <v>184.7</v>
      </c>
      <c r="MI15" s="19">
        <v>441.1</v>
      </c>
      <c r="MJ15" s="19">
        <v>298.10000000000002</v>
      </c>
      <c r="MK15" s="19">
        <v>480.3</v>
      </c>
      <c r="ML15" s="19">
        <v>544.70000000000005</v>
      </c>
      <c r="MM15" s="19">
        <v>1028.0999999999999</v>
      </c>
      <c r="MN15" s="19">
        <v>1025.5999999999999</v>
      </c>
      <c r="MO15" s="19">
        <v>951.8</v>
      </c>
      <c r="MP15" s="19">
        <v>1135.8</v>
      </c>
      <c r="MQ15" s="19">
        <f t="shared" si="72"/>
        <v>628.79999999999995</v>
      </c>
      <c r="MR15" s="19">
        <f t="shared" si="73"/>
        <v>370.43118719195928</v>
      </c>
    </row>
    <row r="16" spans="1:356" ht="14" customHeight="1" outlineLevel="1" x14ac:dyDescent="0.15">
      <c r="A16" s="1" t="s">
        <v>303</v>
      </c>
      <c r="B16" s="1" t="s">
        <v>304</v>
      </c>
      <c r="C16" s="2" t="s">
        <v>248</v>
      </c>
      <c r="D16" s="4" t="s">
        <v>305</v>
      </c>
      <c r="E16" s="2" t="s">
        <v>273</v>
      </c>
      <c r="F16" s="5" t="s">
        <v>251</v>
      </c>
      <c r="G16" s="5" t="s">
        <v>252</v>
      </c>
      <c r="H16" s="2" t="s">
        <v>258</v>
      </c>
      <c r="I16" s="19">
        <f t="shared" si="0"/>
        <v>0.40558090597417679</v>
      </c>
      <c r="J16" s="19">
        <f t="shared" si="6"/>
        <v>-0.90243490381382363</v>
      </c>
      <c r="K16" s="19">
        <f t="shared" si="1"/>
        <v>9.0973260009731854E-2</v>
      </c>
      <c r="L16" s="19">
        <f t="shared" si="7"/>
        <v>0</v>
      </c>
      <c r="M16" s="19">
        <f t="shared" si="8"/>
        <v>1</v>
      </c>
      <c r="N16" s="19">
        <f t="shared" si="9"/>
        <v>7984.7</v>
      </c>
      <c r="O16" s="19">
        <f t="shared" si="9"/>
        <v>4932.0839645461565</v>
      </c>
      <c r="P16" s="19">
        <f t="shared" si="10"/>
        <v>8.5035168885809576</v>
      </c>
      <c r="Q16" s="19">
        <f t="shared" si="11"/>
        <v>0.13420775410864538</v>
      </c>
      <c r="R16" s="19">
        <f t="shared" si="12"/>
        <v>-2.0083662758705105</v>
      </c>
      <c r="S16" s="19">
        <f t="shared" si="13"/>
        <v>1</v>
      </c>
      <c r="T16" s="19">
        <f t="shared" si="14"/>
        <v>0</v>
      </c>
      <c r="U16" s="19">
        <f t="shared" si="15"/>
        <v>0.51124763462512157</v>
      </c>
      <c r="V16" s="19">
        <f t="shared" si="2"/>
        <v>0.34514178424496783</v>
      </c>
      <c r="W16" s="19">
        <f t="shared" si="2"/>
        <v>0.41608455641891007</v>
      </c>
      <c r="X16" s="19">
        <f t="shared" si="2"/>
        <v>0.4786758172273558</v>
      </c>
      <c r="Y16" s="19">
        <f t="shared" si="2"/>
        <v>0.29866266061838914</v>
      </c>
      <c r="Z16" s="19">
        <f t="shared" si="2"/>
        <v>0.224421984424412</v>
      </c>
      <c r="AA16" s="19">
        <f t="shared" si="2"/>
        <v>0.35467360122180258</v>
      </c>
      <c r="AB16" s="19">
        <f t="shared" si="2"/>
        <v>0.44970970391223231</v>
      </c>
      <c r="AC16" s="19">
        <f t="shared" si="2"/>
        <v>0.1656330004410638</v>
      </c>
      <c r="AD16" s="19">
        <f t="shared" si="2"/>
        <v>0.13043627287542495</v>
      </c>
      <c r="AE16" s="19">
        <f t="shared" si="16"/>
        <v>0.33746870160096804</v>
      </c>
      <c r="AF16" s="19">
        <f t="shared" si="17"/>
        <v>0.13163389924821622</v>
      </c>
      <c r="AG16" s="19">
        <f t="shared" si="18"/>
        <v>2.7334081836327346</v>
      </c>
      <c r="AH16" s="19">
        <f t="shared" si="3"/>
        <v>2.6944122036146574</v>
      </c>
      <c r="AI16" s="19">
        <f t="shared" si="3"/>
        <v>2.5101010101010099</v>
      </c>
      <c r="AJ16" s="19">
        <f t="shared" si="3"/>
        <v>5.3559552086868001</v>
      </c>
      <c r="AK16" s="19">
        <f t="shared" si="3"/>
        <v>1.5683604716451431</v>
      </c>
      <c r="AL16" s="19">
        <f t="shared" si="3"/>
        <v>1.2871705619094977</v>
      </c>
      <c r="AM16" s="19">
        <f t="shared" si="3"/>
        <v>1.1200304149467739</v>
      </c>
      <c r="AN16" s="19">
        <f t="shared" si="3"/>
        <v>2.5369576861274772</v>
      </c>
      <c r="AO16" s="19">
        <f t="shared" si="3"/>
        <v>0.89376412711075659</v>
      </c>
      <c r="AP16" s="19">
        <f t="shared" si="3"/>
        <v>0.20040214477211796</v>
      </c>
      <c r="AQ16" s="19">
        <f t="shared" si="19"/>
        <v>2.0900562012546966</v>
      </c>
      <c r="AR16" s="19">
        <f t="shared" si="20"/>
        <v>1.4407194131284657</v>
      </c>
      <c r="AS16" s="19">
        <f t="shared" si="21"/>
        <v>0.19220512640572643</v>
      </c>
      <c r="AT16" s="19">
        <f t="shared" si="4"/>
        <v>0.144691384407166</v>
      </c>
      <c r="AU16" s="19">
        <f t="shared" si="4"/>
        <v>0.16035652708738746</v>
      </c>
      <c r="AV16" s="19">
        <f t="shared" si="4"/>
        <v>0.20539780860422144</v>
      </c>
      <c r="AW16" s="19">
        <f t="shared" si="4"/>
        <v>0.14869181017273961</v>
      </c>
      <c r="AX16" s="19">
        <f t="shared" si="4"/>
        <v>0.12138762207346096</v>
      </c>
      <c r="AY16" s="19">
        <f t="shared" si="4"/>
        <v>0.11299849861368344</v>
      </c>
      <c r="AZ16" s="19">
        <f t="shared" si="4"/>
        <v>0.1077603858579424</v>
      </c>
      <c r="BA16" s="19">
        <f t="shared" si="4"/>
        <v>8.1923658167991034E-2</v>
      </c>
      <c r="BB16" s="19">
        <f t="shared" si="4"/>
        <v>4.6248011313417006E-2</v>
      </c>
      <c r="BC16" s="19">
        <f t="shared" si="22"/>
        <v>0.13216608327037355</v>
      </c>
      <c r="BD16" s="19">
        <f t="shared" si="23"/>
        <v>4.8508512654196721E-2</v>
      </c>
      <c r="BE16" s="19">
        <f t="shared" si="82"/>
        <v>0.37595308689626133</v>
      </c>
      <c r="BF16" s="19">
        <f t="shared" si="83"/>
        <v>0.41922302952594648</v>
      </c>
      <c r="BG16" s="19">
        <f t="shared" si="74"/>
        <v>0.38539408544147452</v>
      </c>
      <c r="BH16" s="19">
        <f t="shared" si="75"/>
        <v>0.4290958540457539</v>
      </c>
      <c r="BI16" s="19">
        <f t="shared" si="76"/>
        <v>0.49785872082191052</v>
      </c>
      <c r="BJ16" s="19">
        <f t="shared" si="77"/>
        <v>0.5408900664736157</v>
      </c>
      <c r="BK16" s="19">
        <f t="shared" si="78"/>
        <v>0.31859855998421899</v>
      </c>
      <c r="BL16" s="19">
        <f t="shared" si="79"/>
        <v>0.23962210492787916</v>
      </c>
      <c r="BM16" s="19">
        <f t="shared" si="80"/>
        <v>0.49460951591673569</v>
      </c>
      <c r="BN16" s="19">
        <f t="shared" si="81"/>
        <v>0.3545640357079724</v>
      </c>
      <c r="BO16" s="19">
        <f t="shared" si="24"/>
        <v>0.40558090597417679</v>
      </c>
      <c r="BP16" s="19">
        <f t="shared" si="25"/>
        <v>9.0973260009731854E-2</v>
      </c>
      <c r="BQ16" s="19">
        <v>21240.1</v>
      </c>
      <c r="BR16" s="19">
        <v>25484.2</v>
      </c>
      <c r="BS16" s="19">
        <v>18304.3</v>
      </c>
      <c r="BT16" s="19">
        <v>13807</v>
      </c>
      <c r="BU16" s="19">
        <v>22428.7</v>
      </c>
      <c r="BV16" s="19">
        <v>33632</v>
      </c>
      <c r="BW16" s="19">
        <v>16002.4</v>
      </c>
      <c r="BX16" s="19">
        <v>9886.2999999999993</v>
      </c>
      <c r="BY16" s="19">
        <v>32375.4</v>
      </c>
      <c r="BZ16" s="19">
        <v>26758.400000000001</v>
      </c>
      <c r="CA16" s="19">
        <f t="shared" si="26"/>
        <v>21991.879999999997</v>
      </c>
      <c r="CB16" s="19">
        <f t="shared" si="27"/>
        <v>7760.2356969933089</v>
      </c>
      <c r="CC16" s="19">
        <v>42857.9</v>
      </c>
      <c r="CD16" s="19">
        <v>47082.1</v>
      </c>
      <c r="CE16" s="19">
        <v>38223</v>
      </c>
      <c r="CF16" s="19">
        <v>32974.300000000003</v>
      </c>
      <c r="CG16" s="19">
        <v>37410.1</v>
      </c>
      <c r="CH16" s="19">
        <v>46136.3</v>
      </c>
      <c r="CI16" s="19">
        <v>29071.8</v>
      </c>
      <c r="CJ16" s="19">
        <v>21064.7</v>
      </c>
      <c r="CK16" s="19">
        <v>40583.699999999997</v>
      </c>
      <c r="CL16" s="19">
        <v>32092.3</v>
      </c>
      <c r="CM16" s="19">
        <f t="shared" si="28"/>
        <v>36749.620000000003</v>
      </c>
      <c r="CN16" s="19">
        <f t="shared" si="29"/>
        <v>8099.3658659592975</v>
      </c>
      <c r="CO16" s="19">
        <v>81262</v>
      </c>
      <c r="CP16" s="19">
        <v>79476</v>
      </c>
      <c r="CQ16" s="19">
        <v>76612</v>
      </c>
      <c r="CR16" s="19">
        <v>59859</v>
      </c>
      <c r="CS16" s="19">
        <v>59478</v>
      </c>
      <c r="CT16" s="19">
        <v>71779</v>
      </c>
      <c r="CU16" s="19">
        <v>76035</v>
      </c>
      <c r="CV16" s="19">
        <v>66271</v>
      </c>
      <c r="CW16" s="19">
        <v>54619</v>
      </c>
      <c r="CX16" s="19">
        <v>82214</v>
      </c>
      <c r="CY16" s="19">
        <f t="shared" si="30"/>
        <v>70760.5</v>
      </c>
      <c r="CZ16" s="19">
        <f t="shared" si="31"/>
        <v>10040.822180257728</v>
      </c>
      <c r="DA16" s="19">
        <v>7110</v>
      </c>
      <c r="DB16" s="19">
        <v>4843</v>
      </c>
      <c r="DC16" s="19">
        <v>5961</v>
      </c>
      <c r="DD16" s="19">
        <v>2695</v>
      </c>
      <c r="DE16" s="19">
        <v>7040</v>
      </c>
      <c r="DF16" s="19">
        <v>7998</v>
      </c>
      <c r="DG16" s="19">
        <v>9225</v>
      </c>
      <c r="DH16" s="19">
        <v>3770</v>
      </c>
      <c r="DI16" s="19">
        <v>7120</v>
      </c>
      <c r="DJ16" s="19">
        <v>20977</v>
      </c>
      <c r="DK16" s="19">
        <f t="shared" si="32"/>
        <v>7673.9</v>
      </c>
      <c r="DL16" s="19">
        <f t="shared" si="33"/>
        <v>5071.5759209758671</v>
      </c>
      <c r="DM16" s="19">
        <v>8016</v>
      </c>
      <c r="DN16" s="19">
        <v>6031</v>
      </c>
      <c r="DO16" s="19">
        <v>6336</v>
      </c>
      <c r="DP16" s="19">
        <v>2947</v>
      </c>
      <c r="DQ16" s="19">
        <v>7124</v>
      </c>
      <c r="DR16" s="19">
        <v>8044</v>
      </c>
      <c r="DS16" s="19">
        <v>9206</v>
      </c>
      <c r="DT16" s="19">
        <v>3734</v>
      </c>
      <c r="DU16" s="19">
        <v>7521</v>
      </c>
      <c r="DV16" s="19">
        <v>20888</v>
      </c>
      <c r="DW16" s="19">
        <f t="shared" si="34"/>
        <v>7984.7</v>
      </c>
      <c r="DX16" s="19">
        <f t="shared" si="35"/>
        <v>4932.0839645461565</v>
      </c>
      <c r="DY16" s="19">
        <v>3286</v>
      </c>
      <c r="DZ16" s="19">
        <v>1426</v>
      </c>
      <c r="EA16" s="19">
        <v>2618</v>
      </c>
      <c r="EB16" s="19">
        <v>-90</v>
      </c>
      <c r="EC16" s="19">
        <v>4400</v>
      </c>
      <c r="ED16" s="19">
        <v>5220</v>
      </c>
      <c r="EE16" s="19">
        <v>6385</v>
      </c>
      <c r="EF16" s="19">
        <v>972</v>
      </c>
      <c r="EG16" s="19">
        <v>4943</v>
      </c>
      <c r="EH16" s="19">
        <v>18509</v>
      </c>
      <c r="EI16" s="19">
        <f t="shared" si="36"/>
        <v>4766.8999999999996</v>
      </c>
      <c r="EJ16" s="19">
        <f t="shared" si="37"/>
        <v>5247.1969120029535</v>
      </c>
      <c r="EK16" s="19">
        <v>-3708</v>
      </c>
      <c r="EL16" s="19">
        <v>-2405</v>
      </c>
      <c r="EM16" s="19">
        <v>-1609</v>
      </c>
      <c r="EN16" s="19">
        <v>-7634</v>
      </c>
      <c r="EO16" s="19">
        <v>3197</v>
      </c>
      <c r="EP16" s="19">
        <v>4758</v>
      </c>
      <c r="EQ16" s="19">
        <v>4371</v>
      </c>
      <c r="ER16" s="19">
        <v>-3988</v>
      </c>
      <c r="ES16" s="19">
        <v>2672</v>
      </c>
      <c r="ET16" s="19">
        <v>16796</v>
      </c>
      <c r="EU16" s="19">
        <f t="shared" si="38"/>
        <v>1245</v>
      </c>
      <c r="EV16" s="19">
        <f t="shared" si="39"/>
        <v>6847.6616771307008</v>
      </c>
      <c r="EW16" s="19">
        <v>4402</v>
      </c>
      <c r="EX16" s="19">
        <v>6072</v>
      </c>
      <c r="EY16" s="19">
        <v>3893</v>
      </c>
      <c r="EZ16" s="19">
        <v>4002</v>
      </c>
      <c r="FA16" s="19">
        <v>2501</v>
      </c>
      <c r="FB16" s="19">
        <v>2574</v>
      </c>
      <c r="FC16" s="19">
        <v>2172</v>
      </c>
      <c r="FD16" s="19">
        <v>4867</v>
      </c>
      <c r="FE16" s="19">
        <v>5600</v>
      </c>
      <c r="FF16" s="19">
        <v>4215</v>
      </c>
      <c r="FG16" s="19">
        <f t="shared" si="40"/>
        <v>4029.8</v>
      </c>
      <c r="FH16" s="19">
        <f t="shared" si="41"/>
        <v>1309.6791634255737</v>
      </c>
      <c r="FI16" s="19">
        <v>53815</v>
      </c>
      <c r="FJ16" s="19">
        <v>51232</v>
      </c>
      <c r="FK16" s="19">
        <v>46465</v>
      </c>
      <c r="FL16" s="19">
        <v>35780</v>
      </c>
      <c r="FM16" s="19">
        <v>34831</v>
      </c>
      <c r="FN16" s="19">
        <v>36971</v>
      </c>
      <c r="FO16" s="19">
        <v>35638</v>
      </c>
      <c r="FP16" s="19">
        <v>36231</v>
      </c>
      <c r="FQ16" s="19">
        <v>30622</v>
      </c>
      <c r="FR16" s="19">
        <v>30075</v>
      </c>
      <c r="FS16" s="19">
        <f t="shared" si="42"/>
        <v>39166</v>
      </c>
      <c r="FT16" s="19">
        <f t="shared" si="43"/>
        <v>8334.9293804913414</v>
      </c>
      <c r="FU16" s="19">
        <v>113998</v>
      </c>
      <c r="FV16" s="19">
        <v>112308</v>
      </c>
      <c r="FW16" s="19">
        <v>99179</v>
      </c>
      <c r="FX16" s="19">
        <v>76846</v>
      </c>
      <c r="FY16" s="19">
        <v>75142</v>
      </c>
      <c r="FZ16" s="19">
        <v>85297</v>
      </c>
      <c r="GA16" s="19">
        <v>91249</v>
      </c>
      <c r="GB16" s="19">
        <v>87908</v>
      </c>
      <c r="GC16" s="19">
        <v>82052</v>
      </c>
      <c r="GD16" s="19">
        <v>90512</v>
      </c>
      <c r="GE16" s="19">
        <f t="shared" si="44"/>
        <v>91449.1</v>
      </c>
      <c r="GF16" s="19">
        <f t="shared" si="45"/>
        <v>13425.023910179385</v>
      </c>
      <c r="GG16" s="19">
        <v>26313</v>
      </c>
      <c r="GH16" s="19">
        <v>22322</v>
      </c>
      <c r="GI16" s="19">
        <v>19797</v>
      </c>
      <c r="GJ16" s="19">
        <v>19786</v>
      </c>
      <c r="GK16" s="19">
        <v>13674</v>
      </c>
      <c r="GL16" s="19">
        <v>12928</v>
      </c>
      <c r="GM16" s="19">
        <v>12483</v>
      </c>
      <c r="GN16" s="19">
        <v>14340</v>
      </c>
      <c r="GO16" s="19">
        <v>12322</v>
      </c>
      <c r="GP16" s="19">
        <v>8401</v>
      </c>
      <c r="GQ16" s="19">
        <f t="shared" si="46"/>
        <v>16236.6</v>
      </c>
      <c r="GR16" s="19">
        <f t="shared" si="47"/>
        <v>5535.3580271639976</v>
      </c>
      <c r="GS16" s="19">
        <v>50466</v>
      </c>
      <c r="GT16" s="19">
        <v>53173</v>
      </c>
      <c r="GU16" s="19">
        <v>45160</v>
      </c>
      <c r="GV16" s="19">
        <v>27570</v>
      </c>
      <c r="GW16" s="19">
        <v>32325</v>
      </c>
      <c r="GX16" s="19">
        <v>40855</v>
      </c>
      <c r="GY16" s="19">
        <v>44108</v>
      </c>
      <c r="GZ16" s="19">
        <v>40483</v>
      </c>
      <c r="HA16" s="19">
        <v>40237</v>
      </c>
      <c r="HB16" s="19">
        <v>51344</v>
      </c>
      <c r="HC16" s="19">
        <f t="shared" si="48"/>
        <v>42572.1</v>
      </c>
      <c r="HD16" s="19">
        <f t="shared" si="49"/>
        <v>8188.926865658972</v>
      </c>
      <c r="HE16" s="19">
        <v>5085</v>
      </c>
      <c r="HF16" s="19">
        <v>4886</v>
      </c>
      <c r="HG16" s="19">
        <v>3696</v>
      </c>
      <c r="HH16" s="19">
        <v>2679</v>
      </c>
      <c r="HI16" s="19">
        <v>2974</v>
      </c>
      <c r="HJ16" s="19">
        <v>3863</v>
      </c>
      <c r="HK16" s="19">
        <v>4432</v>
      </c>
      <c r="HL16" s="19">
        <v>3569</v>
      </c>
      <c r="HM16" s="19">
        <v>3072</v>
      </c>
      <c r="HN16" s="19">
        <v>5143</v>
      </c>
      <c r="HO16" s="19">
        <f t="shared" si="50"/>
        <v>3939.9</v>
      </c>
      <c r="HP16" s="19">
        <f t="shared" si="51"/>
        <v>905.23299026641052</v>
      </c>
      <c r="HQ16" s="19">
        <v>19003</v>
      </c>
      <c r="HR16" s="19">
        <v>19240</v>
      </c>
      <c r="HS16" s="19">
        <v>17304</v>
      </c>
      <c r="HT16" s="19">
        <v>13424</v>
      </c>
      <c r="HU16" s="19">
        <v>14734</v>
      </c>
      <c r="HV16" s="19">
        <v>17986</v>
      </c>
      <c r="HW16" s="19">
        <v>20744</v>
      </c>
      <c r="HX16" s="19">
        <v>17296</v>
      </c>
      <c r="HY16" s="19">
        <v>12328</v>
      </c>
      <c r="HZ16" s="19">
        <v>19858</v>
      </c>
      <c r="IA16" s="19">
        <f t="shared" si="52"/>
        <v>17191.7</v>
      </c>
      <c r="IB16" s="19">
        <f t="shared" si="53"/>
        <v>2823.5156198532964</v>
      </c>
      <c r="IC16" s="19">
        <v>31782</v>
      </c>
      <c r="ID16" s="19">
        <v>34025</v>
      </c>
      <c r="IE16" s="19">
        <v>28057</v>
      </c>
      <c r="IF16" s="19">
        <v>22326</v>
      </c>
      <c r="IG16" s="19">
        <v>22247</v>
      </c>
      <c r="IH16" s="19">
        <v>26745</v>
      </c>
      <c r="II16" s="19">
        <v>32475</v>
      </c>
      <c r="IJ16" s="19">
        <v>28616</v>
      </c>
      <c r="IK16" s="19">
        <v>27973</v>
      </c>
      <c r="IL16" s="19">
        <v>34939</v>
      </c>
      <c r="IM16" s="19">
        <f t="shared" si="54"/>
        <v>28918.5</v>
      </c>
      <c r="IN16" s="19">
        <f t="shared" si="55"/>
        <v>4442.1318267996803</v>
      </c>
      <c r="IO16" s="19">
        <v>732</v>
      </c>
      <c r="IP16" s="19">
        <v>545</v>
      </c>
      <c r="IQ16" s="19">
        <v>1249</v>
      </c>
      <c r="IR16" s="19">
        <v>437</v>
      </c>
      <c r="IS16" s="19">
        <v>1123</v>
      </c>
      <c r="IT16" s="19">
        <v>1735</v>
      </c>
      <c r="IU16" s="19">
        <v>1968</v>
      </c>
      <c r="IV16" s="19">
        <v>1838</v>
      </c>
      <c r="IW16" s="19">
        <v>1647</v>
      </c>
      <c r="IX16" s="19">
        <v>888</v>
      </c>
      <c r="IY16" s="19">
        <f t="shared" si="56"/>
        <v>1216.2</v>
      </c>
      <c r="IZ16" s="19">
        <f t="shared" si="57"/>
        <v>559.38156327620709</v>
      </c>
      <c r="JA16" s="19">
        <v>3616</v>
      </c>
      <c r="JB16" s="19">
        <v>3558</v>
      </c>
      <c r="JC16" s="19">
        <v>1273</v>
      </c>
      <c r="JD16" s="19">
        <v>1871</v>
      </c>
      <c r="JE16" s="19">
        <v>762</v>
      </c>
      <c r="JF16" s="19">
        <v>1050</v>
      </c>
      <c r="JG16" s="19">
        <v>1199</v>
      </c>
      <c r="JH16" s="19">
        <v>1031</v>
      </c>
      <c r="JI16" s="19">
        <v>860</v>
      </c>
      <c r="JJ16" s="19">
        <v>1025</v>
      </c>
      <c r="JK16" s="19">
        <f t="shared" si="58"/>
        <v>1624.5</v>
      </c>
      <c r="JL16" s="19">
        <f t="shared" si="59"/>
        <v>1077.0287574825682</v>
      </c>
      <c r="JM16" s="19">
        <v>452</v>
      </c>
      <c r="JN16" s="19">
        <v>699</v>
      </c>
      <c r="JO16" s="19">
        <v>632</v>
      </c>
      <c r="JP16" s="19">
        <v>536</v>
      </c>
      <c r="JQ16" s="19">
        <v>464</v>
      </c>
      <c r="JR16" s="19">
        <v>414</v>
      </c>
      <c r="JS16" s="19">
        <v>355</v>
      </c>
      <c r="JT16" s="19">
        <v>866</v>
      </c>
      <c r="JU16" s="19">
        <v>632</v>
      </c>
      <c r="JV16" s="19">
        <v>691</v>
      </c>
      <c r="JW16" s="19">
        <f t="shared" si="60"/>
        <v>574.1</v>
      </c>
      <c r="JX16" s="19">
        <f t="shared" si="61"/>
        <v>157.51363256697636</v>
      </c>
      <c r="JY16" s="19">
        <v>21513</v>
      </c>
      <c r="JZ16" s="19">
        <v>17520</v>
      </c>
      <c r="KA16" s="19">
        <v>16643</v>
      </c>
      <c r="KB16" s="19">
        <v>16942</v>
      </c>
      <c r="KC16" s="19">
        <v>11325</v>
      </c>
      <c r="KD16" s="19">
        <v>9729</v>
      </c>
      <c r="KE16" s="19">
        <v>8961</v>
      </c>
      <c r="KF16" s="19">
        <v>10605</v>
      </c>
      <c r="KG16" s="19">
        <v>9183</v>
      </c>
      <c r="KH16" s="19">
        <v>5797</v>
      </c>
      <c r="KI16" s="19">
        <f t="shared" si="62"/>
        <v>12821.8</v>
      </c>
      <c r="KJ16" s="19">
        <f t="shared" si="63"/>
        <v>4982.2143626660163</v>
      </c>
      <c r="KK16" s="19">
        <v>63532</v>
      </c>
      <c r="KL16" s="19">
        <v>59135</v>
      </c>
      <c r="KM16" s="19">
        <v>54019</v>
      </c>
      <c r="KN16" s="19">
        <v>49276</v>
      </c>
      <c r="KO16" s="19">
        <v>42817</v>
      </c>
      <c r="KP16" s="19">
        <v>44442</v>
      </c>
      <c r="KQ16" s="19">
        <v>47141</v>
      </c>
      <c r="KR16" s="19">
        <v>47425</v>
      </c>
      <c r="KS16" s="19">
        <v>41815</v>
      </c>
      <c r="KT16" s="19">
        <v>39168</v>
      </c>
      <c r="KU16" s="19">
        <f t="shared" si="64"/>
        <v>48877</v>
      </c>
      <c r="KV16" s="19">
        <f t="shared" si="65"/>
        <v>7833.3071205235183</v>
      </c>
      <c r="KW16" s="19">
        <v>113998</v>
      </c>
      <c r="KX16" s="19">
        <v>112308</v>
      </c>
      <c r="KY16" s="19">
        <v>99179</v>
      </c>
      <c r="KZ16" s="19">
        <v>76846</v>
      </c>
      <c r="LA16" s="19">
        <v>75142</v>
      </c>
      <c r="LB16" s="19">
        <v>85297</v>
      </c>
      <c r="LC16" s="19">
        <v>91249</v>
      </c>
      <c r="LD16" s="19">
        <v>87908</v>
      </c>
      <c r="LE16" s="19">
        <v>82052</v>
      </c>
      <c r="LF16" s="19">
        <v>90512</v>
      </c>
      <c r="LG16" s="19">
        <f t="shared" si="66"/>
        <v>91449.1</v>
      </c>
      <c r="LH16" s="19">
        <f t="shared" si="67"/>
        <v>13425.023910179385</v>
      </c>
      <c r="LI16" s="19">
        <v>4348</v>
      </c>
      <c r="LJ16" s="19">
        <v>4103</v>
      </c>
      <c r="LK16" s="19">
        <v>2522</v>
      </c>
      <c r="LL16" s="19">
        <v>2308</v>
      </c>
      <c r="LM16" s="19">
        <v>1885</v>
      </c>
      <c r="LN16" s="19">
        <v>2785</v>
      </c>
      <c r="LO16" s="19">
        <v>3167</v>
      </c>
      <c r="LP16" s="19">
        <v>2869</v>
      </c>
      <c r="LQ16" s="19">
        <v>2507</v>
      </c>
      <c r="LR16" s="19">
        <v>1913</v>
      </c>
      <c r="LS16" s="19">
        <f t="shared" si="68"/>
        <v>2840.7</v>
      </c>
      <c r="LT16" s="19">
        <f t="shared" si="69"/>
        <v>833.09423903368247</v>
      </c>
      <c r="LU16" s="19">
        <v>21965</v>
      </c>
      <c r="LV16" s="19">
        <v>18219</v>
      </c>
      <c r="LW16" s="19">
        <v>17275</v>
      </c>
      <c r="LX16" s="19">
        <v>17478</v>
      </c>
      <c r="LY16" s="19">
        <v>11789</v>
      </c>
      <c r="LZ16" s="19">
        <v>10143</v>
      </c>
      <c r="MA16" s="19">
        <v>9316</v>
      </c>
      <c r="MB16" s="19">
        <v>11471</v>
      </c>
      <c r="MC16" s="19">
        <v>9815</v>
      </c>
      <c r="MD16" s="19">
        <v>6488</v>
      </c>
      <c r="ME16" s="19">
        <f t="shared" si="70"/>
        <v>13395.9</v>
      </c>
      <c r="MF16" s="19">
        <f t="shared" si="71"/>
        <v>4971.6860866756715</v>
      </c>
      <c r="MG16" s="19">
        <v>21911</v>
      </c>
      <c r="MH16" s="19">
        <v>16250</v>
      </c>
      <c r="MI16" s="19">
        <v>15904</v>
      </c>
      <c r="MJ16" s="19">
        <v>15784</v>
      </c>
      <c r="MK16" s="19">
        <v>11173</v>
      </c>
      <c r="ML16" s="19">
        <v>10354</v>
      </c>
      <c r="MM16" s="19">
        <v>10311</v>
      </c>
      <c r="MN16" s="19">
        <v>9473</v>
      </c>
      <c r="MO16" s="19">
        <v>6722</v>
      </c>
      <c r="MP16" s="19">
        <v>4186</v>
      </c>
      <c r="MQ16" s="19">
        <f t="shared" si="72"/>
        <v>12206.8</v>
      </c>
      <c r="MR16" s="19">
        <f t="shared" si="73"/>
        <v>5238.4285769260559</v>
      </c>
    </row>
    <row r="17" spans="1:356" ht="14" customHeight="1" outlineLevel="1" x14ac:dyDescent="0.15">
      <c r="A17" s="1" t="s">
        <v>306</v>
      </c>
      <c r="B17" s="1" t="s">
        <v>307</v>
      </c>
      <c r="C17" s="3" t="s">
        <v>280</v>
      </c>
      <c r="D17" s="4" t="s">
        <v>248</v>
      </c>
      <c r="E17" s="2" t="s">
        <v>250</v>
      </c>
      <c r="F17" s="5" t="s">
        <v>251</v>
      </c>
      <c r="G17" s="5" t="s">
        <v>252</v>
      </c>
      <c r="H17" s="2" t="s">
        <v>253</v>
      </c>
      <c r="I17" s="19">
        <f t="shared" si="0"/>
        <v>3.8660223803352962</v>
      </c>
      <c r="J17" s="19">
        <f t="shared" si="6"/>
        <v>1.352226169785238</v>
      </c>
      <c r="K17" s="19">
        <f t="shared" si="1"/>
        <v>1.2617707036436612</v>
      </c>
      <c r="L17" s="19">
        <f t="shared" si="7"/>
        <v>1</v>
      </c>
      <c r="M17" s="19">
        <f t="shared" si="8"/>
        <v>0</v>
      </c>
      <c r="N17" s="19">
        <f t="shared" si="9"/>
        <v>579.41000000000008</v>
      </c>
      <c r="O17" s="19">
        <f t="shared" si="9"/>
        <v>363.26911190832976</v>
      </c>
      <c r="P17" s="19">
        <f t="shared" si="10"/>
        <v>5.895143914716253</v>
      </c>
      <c r="Q17" s="19">
        <f t="shared" si="11"/>
        <v>3.3320716177315572E-2</v>
      </c>
      <c r="R17" s="19">
        <f t="shared" si="12"/>
        <v>-3.4015759679974522</v>
      </c>
      <c r="S17" s="19">
        <f t="shared" si="13"/>
        <v>1</v>
      </c>
      <c r="T17" s="19">
        <f t="shared" si="14"/>
        <v>0</v>
      </c>
      <c r="U17" s="19">
        <f t="shared" si="15"/>
        <v>8.183937274846366E-2</v>
      </c>
      <c r="V17" s="19">
        <f t="shared" si="2"/>
        <v>6.7281992801396961E-2</v>
      </c>
      <c r="W17" s="19">
        <f t="shared" si="2"/>
        <v>-3.0918675590831016E-2</v>
      </c>
      <c r="X17" s="19">
        <f t="shared" si="2"/>
        <v>0.15490729897032654</v>
      </c>
      <c r="Y17" s="19">
        <f t="shared" si="2"/>
        <v>7.2680480153288374E-2</v>
      </c>
      <c r="Z17" s="19">
        <f t="shared" si="2"/>
        <v>2.9799904856433052E-2</v>
      </c>
      <c r="AA17" s="19">
        <f t="shared" si="2"/>
        <v>0.12150623249684257</v>
      </c>
      <c r="AB17" s="19">
        <f t="shared" si="2"/>
        <v>0.12177689243027888</v>
      </c>
      <c r="AC17" s="19">
        <f t="shared" si="2"/>
        <v>6.3032927579681791E-2</v>
      </c>
      <c r="AD17" s="19">
        <f t="shared" si="2"/>
        <v>5.1295998785594106E-2</v>
      </c>
      <c r="AE17" s="19">
        <f t="shared" si="16"/>
        <v>7.3320242523147491E-2</v>
      </c>
      <c r="AF17" s="19">
        <f t="shared" si="17"/>
        <v>5.2479093896972501E-2</v>
      </c>
      <c r="AG17" s="19">
        <f t="shared" si="18"/>
        <v>1.5050662509742789</v>
      </c>
      <c r="AH17" s="19">
        <f t="shared" si="3"/>
        <v>1.5865546218487396</v>
      </c>
      <c r="AI17" s="19">
        <f t="shared" si="3"/>
        <v>-0.85527034407427638</v>
      </c>
      <c r="AJ17" s="19">
        <f t="shared" si="3"/>
        <v>2.6317829457364339</v>
      </c>
      <c r="AK17" s="19">
        <f t="shared" si="3"/>
        <v>1.1418031577394125</v>
      </c>
      <c r="AL17" s="19">
        <f t="shared" si="3"/>
        <v>0.6652681263930772</v>
      </c>
      <c r="AM17" s="19">
        <f t="shared" si="3"/>
        <v>1.9197484003904133</v>
      </c>
      <c r="AN17" s="19">
        <f t="shared" si="3"/>
        <v>1.9257812499999998</v>
      </c>
      <c r="AO17" s="19">
        <f t="shared" si="3"/>
        <v>2.1485570099353417</v>
      </c>
      <c r="AP17" s="19">
        <f t="shared" si="3"/>
        <v>0.68352296670880741</v>
      </c>
      <c r="AQ17" s="19">
        <f t="shared" si="19"/>
        <v>1.335281438565223</v>
      </c>
      <c r="AR17" s="19">
        <f t="shared" si="20"/>
        <v>0.99074876099495801</v>
      </c>
      <c r="AS17" s="19">
        <f t="shared" si="21"/>
        <v>0.25678191489361701</v>
      </c>
      <c r="AT17" s="19">
        <f t="shared" si="4"/>
        <v>0.23128751684429746</v>
      </c>
      <c r="AU17" s="19">
        <f t="shared" si="4"/>
        <v>-0.1608793918224779</v>
      </c>
      <c r="AV17" s="19">
        <f t="shared" si="4"/>
        <v>0.45010606328442632</v>
      </c>
      <c r="AW17" s="19">
        <f t="shared" si="4"/>
        <v>0.33790393013100434</v>
      </c>
      <c r="AX17" s="19">
        <f t="shared" si="4"/>
        <v>0.1964154376185499</v>
      </c>
      <c r="AY17" s="19">
        <f t="shared" si="4"/>
        <v>0.41826945796512455</v>
      </c>
      <c r="AZ17" s="19">
        <f t="shared" si="4"/>
        <v>0.35758072063640617</v>
      </c>
      <c r="BA17" s="19">
        <f t="shared" si="4"/>
        <v>0.24204523246930909</v>
      </c>
      <c r="BB17" s="19">
        <f t="shared" si="4"/>
        <v>0.12911340009233757</v>
      </c>
      <c r="BC17" s="19">
        <f t="shared" si="22"/>
        <v>0.24586242821125945</v>
      </c>
      <c r="BD17" s="19">
        <f t="shared" si="23"/>
        <v>0.17456381963763373</v>
      </c>
      <c r="BE17" s="19">
        <f t="shared" si="82"/>
        <v>3.1376329787234041</v>
      </c>
      <c r="BF17" s="19">
        <f t="shared" si="83"/>
        <v>3.4375842214871986</v>
      </c>
      <c r="BG17" s="19">
        <f t="shared" si="74"/>
        <v>5.2033079926032464</v>
      </c>
      <c r="BH17" s="19">
        <f t="shared" si="75"/>
        <v>2.905647869895704</v>
      </c>
      <c r="BI17" s="19">
        <f t="shared" si="76"/>
        <v>4.6491703056768561</v>
      </c>
      <c r="BJ17" s="19">
        <f t="shared" si="77"/>
        <v>6.59114311152402</v>
      </c>
      <c r="BK17" s="19">
        <f t="shared" si="78"/>
        <v>3.4423703983743681</v>
      </c>
      <c r="BL17" s="19">
        <f t="shared" si="79"/>
        <v>2.9363593823116521</v>
      </c>
      <c r="BM17" s="19">
        <f t="shared" si="80"/>
        <v>3.8399808126210315</v>
      </c>
      <c r="BN17" s="19">
        <f t="shared" si="81"/>
        <v>2.5170267301354814</v>
      </c>
      <c r="BO17" s="19">
        <f t="shared" si="24"/>
        <v>3.8660223803352962</v>
      </c>
      <c r="BP17" s="19">
        <f t="shared" si="25"/>
        <v>1.2617707036436612</v>
      </c>
      <c r="BQ17" s="19">
        <v>2181.1999999999998</v>
      </c>
      <c r="BR17" s="19">
        <v>2623.3</v>
      </c>
      <c r="BS17" s="19">
        <v>3907.9</v>
      </c>
      <c r="BT17" s="19">
        <v>5692.3</v>
      </c>
      <c r="BU17" s="19">
        <v>10027.6</v>
      </c>
      <c r="BV17" s="19">
        <v>15108.6</v>
      </c>
      <c r="BW17" s="19">
        <v>12882.2</v>
      </c>
      <c r="BX17" s="19">
        <v>10804.7</v>
      </c>
      <c r="BY17" s="19">
        <v>20330.8</v>
      </c>
      <c r="BZ17" s="19">
        <v>15975.4</v>
      </c>
      <c r="CA17" s="19">
        <f t="shared" si="26"/>
        <v>9953.4</v>
      </c>
      <c r="CB17" s="19">
        <f t="shared" si="27"/>
        <v>6224.3392409690123</v>
      </c>
      <c r="CC17" s="19">
        <v>2359.5</v>
      </c>
      <c r="CD17" s="19">
        <v>2806.1</v>
      </c>
      <c r="CE17" s="19">
        <v>5064.8999999999996</v>
      </c>
      <c r="CF17" s="19">
        <v>6574.9</v>
      </c>
      <c r="CG17" s="19">
        <v>10646.6</v>
      </c>
      <c r="CH17" s="19">
        <v>17026.900000000001</v>
      </c>
      <c r="CI17" s="19">
        <v>14568.8</v>
      </c>
      <c r="CJ17" s="19">
        <v>12550</v>
      </c>
      <c r="CK17" s="19">
        <v>21614.1</v>
      </c>
      <c r="CL17" s="19">
        <v>15810.2</v>
      </c>
      <c r="CM17" s="19">
        <f t="shared" si="28"/>
        <v>10902.199999999999</v>
      </c>
      <c r="CN17" s="19">
        <f t="shared" si="29"/>
        <v>6531.0702078602744</v>
      </c>
      <c r="CO17" s="19">
        <v>660</v>
      </c>
      <c r="CP17" s="19">
        <v>804.9</v>
      </c>
      <c r="CQ17" s="19">
        <v>729.3</v>
      </c>
      <c r="CR17" s="19">
        <v>1270.7</v>
      </c>
      <c r="CS17" s="19">
        <v>1792.8</v>
      </c>
      <c r="CT17" s="19">
        <v>2141.6999999999998</v>
      </c>
      <c r="CU17" s="19">
        <v>2878.8</v>
      </c>
      <c r="CV17" s="19">
        <v>2787.5</v>
      </c>
      <c r="CW17" s="19">
        <v>3133.4</v>
      </c>
      <c r="CX17" s="19">
        <v>3940.5</v>
      </c>
      <c r="CY17" s="19">
        <f t="shared" si="30"/>
        <v>2013.9599999999998</v>
      </c>
      <c r="CZ17" s="19">
        <f t="shared" si="31"/>
        <v>1148.6254782710216</v>
      </c>
      <c r="DA17" s="19">
        <v>355.4</v>
      </c>
      <c r="DB17" s="19">
        <v>422.1</v>
      </c>
      <c r="DC17" s="19">
        <v>400.4</v>
      </c>
      <c r="DD17" s="19">
        <v>726.1</v>
      </c>
      <c r="DE17" s="19">
        <v>1072.9000000000001</v>
      </c>
      <c r="DF17" s="19">
        <v>1272.2</v>
      </c>
      <c r="DG17" s="19">
        <v>1587.8</v>
      </c>
      <c r="DH17" s="19">
        <v>1489.3</v>
      </c>
      <c r="DI17" s="19">
        <v>1457.7</v>
      </c>
      <c r="DJ17" s="19">
        <v>2140.6999999999998</v>
      </c>
      <c r="DK17" s="19">
        <f t="shared" si="32"/>
        <v>1092.4600000000003</v>
      </c>
      <c r="DL17" s="19">
        <f t="shared" si="33"/>
        <v>603.09818474643384</v>
      </c>
      <c r="DM17" s="19">
        <v>128.30000000000001</v>
      </c>
      <c r="DN17" s="19">
        <v>119</v>
      </c>
      <c r="DO17" s="19">
        <v>183.1</v>
      </c>
      <c r="DP17" s="19">
        <v>387</v>
      </c>
      <c r="DQ17" s="19">
        <v>677.7</v>
      </c>
      <c r="DR17" s="19">
        <v>762.7</v>
      </c>
      <c r="DS17" s="19">
        <v>922.1</v>
      </c>
      <c r="DT17" s="19">
        <v>793.6</v>
      </c>
      <c r="DU17" s="19">
        <v>634.1</v>
      </c>
      <c r="DV17" s="19">
        <v>1186.5</v>
      </c>
      <c r="DW17" s="19">
        <f t="shared" si="34"/>
        <v>579.41000000000008</v>
      </c>
      <c r="DX17" s="19">
        <f t="shared" si="35"/>
        <v>363.26911190832976</v>
      </c>
      <c r="DY17" s="19">
        <v>92.8</v>
      </c>
      <c r="DZ17" s="19">
        <v>86.3</v>
      </c>
      <c r="EA17" s="19">
        <v>148.6</v>
      </c>
      <c r="EB17" s="19">
        <v>287.39999999999998</v>
      </c>
      <c r="EC17" s="19">
        <v>548.6</v>
      </c>
      <c r="ED17" s="19">
        <v>605.70000000000005</v>
      </c>
      <c r="EE17" s="19">
        <v>746.9</v>
      </c>
      <c r="EF17" s="19">
        <v>617.20000000000005</v>
      </c>
      <c r="EG17" s="19">
        <v>429.4</v>
      </c>
      <c r="EH17" s="19">
        <v>1005.6</v>
      </c>
      <c r="EI17" s="19">
        <f t="shared" si="36"/>
        <v>456.85</v>
      </c>
      <c r="EJ17" s="19">
        <f t="shared" si="37"/>
        <v>304.75247606322523</v>
      </c>
      <c r="EK17" s="19">
        <v>57.9</v>
      </c>
      <c r="EL17" s="19">
        <v>63</v>
      </c>
      <c r="EM17" s="19">
        <v>-14.4</v>
      </c>
      <c r="EN17" s="19">
        <v>165.4</v>
      </c>
      <c r="EO17" s="19">
        <v>336.8</v>
      </c>
      <c r="EP17" s="19">
        <v>386</v>
      </c>
      <c r="EQ17" s="19">
        <v>448.7</v>
      </c>
      <c r="ER17" s="19">
        <v>1017.1</v>
      </c>
      <c r="ES17" s="19">
        <v>318.89999999999998</v>
      </c>
      <c r="ET17" s="19">
        <v>740.1</v>
      </c>
      <c r="EU17" s="19">
        <f t="shared" si="38"/>
        <v>351.95</v>
      </c>
      <c r="EV17" s="19">
        <f t="shared" si="39"/>
        <v>323.84795214901567</v>
      </c>
      <c r="EW17" s="19">
        <v>29.5</v>
      </c>
      <c r="EX17" s="19">
        <v>33.6</v>
      </c>
      <c r="EY17" s="19">
        <v>256.8</v>
      </c>
      <c r="EZ17" s="19">
        <v>238.4</v>
      </c>
      <c r="FA17" s="19">
        <v>221.6</v>
      </c>
      <c r="FB17" s="19">
        <v>434.2</v>
      </c>
      <c r="FC17" s="19">
        <v>315.2</v>
      </c>
      <c r="FD17" s="19">
        <v>387.9</v>
      </c>
      <c r="FE17" s="19">
        <v>1206</v>
      </c>
      <c r="FF17" s="19">
        <v>1766.3</v>
      </c>
      <c r="FG17" s="19">
        <f t="shared" si="40"/>
        <v>488.95</v>
      </c>
      <c r="FH17" s="19">
        <f t="shared" si="41"/>
        <v>557.35130802354411</v>
      </c>
      <c r="FI17" s="19">
        <v>106.4</v>
      </c>
      <c r="FJ17" s="19">
        <v>99.9</v>
      </c>
      <c r="FK17" s="19">
        <v>106.2</v>
      </c>
      <c r="FL17" s="19">
        <v>143.1</v>
      </c>
      <c r="FM17" s="19">
        <v>166.7</v>
      </c>
      <c r="FN17" s="19">
        <v>189.3</v>
      </c>
      <c r="FO17" s="19">
        <v>281.8</v>
      </c>
      <c r="FP17" s="19">
        <v>290.8</v>
      </c>
      <c r="FQ17" s="19">
        <v>381</v>
      </c>
      <c r="FR17" s="19">
        <v>351</v>
      </c>
      <c r="FS17" s="19">
        <f t="shared" si="42"/>
        <v>211.61999999999998</v>
      </c>
      <c r="FT17" s="19">
        <f t="shared" si="43"/>
        <v>106.03355653334995</v>
      </c>
      <c r="FU17" s="19">
        <v>752</v>
      </c>
      <c r="FV17" s="19">
        <v>816.3</v>
      </c>
      <c r="FW17" s="19">
        <v>973.4</v>
      </c>
      <c r="FX17" s="19">
        <v>2262.8000000000002</v>
      </c>
      <c r="FY17" s="19">
        <v>2290</v>
      </c>
      <c r="FZ17" s="19">
        <v>2583.3000000000002</v>
      </c>
      <c r="GA17" s="19">
        <v>4232.2</v>
      </c>
      <c r="GB17" s="19">
        <v>4274</v>
      </c>
      <c r="GC17" s="19">
        <v>5628.7</v>
      </c>
      <c r="GD17" s="19">
        <v>6281.3</v>
      </c>
      <c r="GE17" s="19">
        <f t="shared" si="44"/>
        <v>3009.4</v>
      </c>
      <c r="GF17" s="19">
        <f t="shared" si="45"/>
        <v>1999.1070951246652</v>
      </c>
      <c r="GG17" s="19">
        <v>222.5</v>
      </c>
      <c r="GH17" s="19">
        <v>222.4</v>
      </c>
      <c r="GI17" s="19">
        <v>100.3</v>
      </c>
      <c r="GJ17" s="19">
        <v>1256.8</v>
      </c>
      <c r="GK17" s="19">
        <v>995.4</v>
      </c>
      <c r="GL17" s="19">
        <v>941.6</v>
      </c>
      <c r="GM17" s="19">
        <v>2085.5</v>
      </c>
      <c r="GN17" s="19">
        <v>1916.2</v>
      </c>
      <c r="GO17" s="19">
        <v>2568.4</v>
      </c>
      <c r="GP17" s="19">
        <v>2577.4</v>
      </c>
      <c r="GQ17" s="19">
        <f t="shared" si="46"/>
        <v>1288.6500000000001</v>
      </c>
      <c r="GR17" s="19">
        <f t="shared" si="47"/>
        <v>955.72077773793353</v>
      </c>
      <c r="GS17" s="19">
        <v>286.89999999999998</v>
      </c>
      <c r="GT17" s="19">
        <v>350.9</v>
      </c>
      <c r="GU17" s="19">
        <v>617.70000000000005</v>
      </c>
      <c r="GV17" s="19">
        <v>644.9</v>
      </c>
      <c r="GW17" s="19">
        <v>824.4</v>
      </c>
      <c r="GX17" s="19">
        <v>1055.5999999999999</v>
      </c>
      <c r="GY17" s="19">
        <v>1254.0999999999999</v>
      </c>
      <c r="GZ17" s="19">
        <v>1445.7</v>
      </c>
      <c r="HA17" s="19">
        <v>2261.8000000000002</v>
      </c>
      <c r="HB17" s="19">
        <v>2809.6</v>
      </c>
      <c r="HC17" s="19">
        <f t="shared" si="48"/>
        <v>1155.1600000000001</v>
      </c>
      <c r="HD17" s="19">
        <f t="shared" si="49"/>
        <v>824.97669219600789</v>
      </c>
      <c r="HE17" s="19">
        <v>227.7</v>
      </c>
      <c r="HF17" s="19">
        <v>280</v>
      </c>
      <c r="HG17" s="19">
        <v>256.60000000000002</v>
      </c>
      <c r="HH17" s="19">
        <v>274.7</v>
      </c>
      <c r="HI17" s="19">
        <v>285.39999999999998</v>
      </c>
      <c r="HJ17" s="19">
        <v>346.7</v>
      </c>
      <c r="HK17" s="19">
        <v>433.7</v>
      </c>
      <c r="HL17" s="19">
        <v>541.4</v>
      </c>
      <c r="HM17" s="19">
        <v>379.9</v>
      </c>
      <c r="HN17" s="19">
        <v>416.3</v>
      </c>
      <c r="HO17" s="19">
        <f t="shared" si="50"/>
        <v>344.24000000000007</v>
      </c>
      <c r="HP17" s="19">
        <f t="shared" si="51"/>
        <v>98.337606686805415</v>
      </c>
      <c r="HQ17" s="19">
        <v>71.7</v>
      </c>
      <c r="HR17" s="19">
        <v>60.6</v>
      </c>
      <c r="HS17" s="19">
        <v>66.3</v>
      </c>
      <c r="HT17" s="19">
        <v>71.8</v>
      </c>
      <c r="HU17" s="19">
        <v>95.3</v>
      </c>
      <c r="HV17" s="19">
        <v>91.3</v>
      </c>
      <c r="HW17" s="19">
        <v>115.7</v>
      </c>
      <c r="HX17" s="19">
        <v>109.9</v>
      </c>
      <c r="HY17" s="19">
        <v>114.8</v>
      </c>
      <c r="HZ17" s="19">
        <v>115.3</v>
      </c>
      <c r="IA17" s="19">
        <f t="shared" si="52"/>
        <v>91.27</v>
      </c>
      <c r="IB17" s="19">
        <f t="shared" si="53"/>
        <v>22.154660909163137</v>
      </c>
      <c r="IC17" s="19">
        <v>367.7</v>
      </c>
      <c r="ID17" s="19">
        <v>433.8</v>
      </c>
      <c r="IE17" s="19">
        <v>613.70000000000005</v>
      </c>
      <c r="IF17" s="19">
        <v>631.70000000000005</v>
      </c>
      <c r="IG17" s="19">
        <v>670.8</v>
      </c>
      <c r="IH17" s="19">
        <v>937.5</v>
      </c>
      <c r="II17" s="19">
        <v>978.7</v>
      </c>
      <c r="IJ17" s="19">
        <v>1168.9000000000001</v>
      </c>
      <c r="IK17" s="19">
        <v>1803.6</v>
      </c>
      <c r="IL17" s="19">
        <v>2389.3000000000002</v>
      </c>
      <c r="IM17" s="19">
        <f t="shared" si="54"/>
        <v>999.57</v>
      </c>
      <c r="IN17" s="19">
        <f t="shared" si="55"/>
        <v>643.12118272271721</v>
      </c>
      <c r="IO17" s="19">
        <v>0</v>
      </c>
      <c r="IP17" s="19">
        <v>0</v>
      </c>
      <c r="IQ17" s="19">
        <v>0</v>
      </c>
      <c r="IR17" s="19">
        <v>0</v>
      </c>
      <c r="IS17" s="19">
        <v>0</v>
      </c>
      <c r="IT17" s="19">
        <v>0</v>
      </c>
      <c r="IU17" s="19">
        <v>0</v>
      </c>
      <c r="IV17" s="19">
        <v>0</v>
      </c>
      <c r="IW17" s="19">
        <v>0</v>
      </c>
      <c r="IX17" s="19">
        <v>0</v>
      </c>
      <c r="IY17" s="19">
        <f t="shared" si="56"/>
        <v>0</v>
      </c>
      <c r="IZ17" s="19">
        <f t="shared" si="57"/>
        <v>0</v>
      </c>
      <c r="JA17" s="19">
        <v>7.26</v>
      </c>
      <c r="JB17" s="19">
        <v>0.11600000000000001</v>
      </c>
      <c r="JC17" s="19">
        <v>100.1</v>
      </c>
      <c r="JD17" s="19">
        <v>7.0000000000000007E-2</v>
      </c>
      <c r="JE17" s="19">
        <v>0</v>
      </c>
      <c r="JF17" s="19">
        <v>7.8E-2</v>
      </c>
      <c r="JG17" s="19">
        <v>0</v>
      </c>
      <c r="JH17" s="19">
        <v>0</v>
      </c>
      <c r="JI17" s="19">
        <v>37.5</v>
      </c>
      <c r="JJ17" s="19">
        <v>42.6</v>
      </c>
      <c r="JK17" s="19">
        <f t="shared" si="58"/>
        <v>18.772399999999998</v>
      </c>
      <c r="JL17" s="19">
        <f t="shared" si="59"/>
        <v>32.947301394128708</v>
      </c>
      <c r="JM17" s="19">
        <v>0</v>
      </c>
      <c r="JN17" s="19">
        <v>0.307</v>
      </c>
      <c r="JO17" s="19">
        <v>0.21299999999999999</v>
      </c>
      <c r="JP17" s="19">
        <v>0.21099999999999999</v>
      </c>
      <c r="JQ17" s="19">
        <v>0.38300000000000001</v>
      </c>
      <c r="JR17" s="19">
        <v>0.54900000000000004</v>
      </c>
      <c r="JS17" s="19">
        <v>0.65100000000000002</v>
      </c>
      <c r="JT17" s="19">
        <v>0.27</v>
      </c>
      <c r="JU17" s="19">
        <v>166.8</v>
      </c>
      <c r="JV17" s="19">
        <v>173</v>
      </c>
      <c r="JW17" s="19">
        <f t="shared" si="60"/>
        <v>34.238399999999999</v>
      </c>
      <c r="JX17" s="19">
        <f t="shared" si="61"/>
        <v>71.515102200242382</v>
      </c>
      <c r="JY17" s="19">
        <v>215.3</v>
      </c>
      <c r="JZ17" s="19">
        <v>221.9</v>
      </c>
      <c r="KA17" s="19">
        <v>0</v>
      </c>
      <c r="KB17" s="19">
        <v>1256.5999999999999</v>
      </c>
      <c r="KC17" s="19">
        <v>995</v>
      </c>
      <c r="KD17" s="19">
        <v>941</v>
      </c>
      <c r="KE17" s="19">
        <v>2084.8000000000002</v>
      </c>
      <c r="KF17" s="19">
        <v>1915.9</v>
      </c>
      <c r="KG17" s="19">
        <v>2364.1</v>
      </c>
      <c r="KH17" s="19">
        <v>2361.8000000000002</v>
      </c>
      <c r="KI17" s="19">
        <f t="shared" si="62"/>
        <v>1235.6400000000001</v>
      </c>
      <c r="KJ17" s="19">
        <f t="shared" si="63"/>
        <v>910.81240073537276</v>
      </c>
      <c r="KK17" s="19">
        <v>465.1</v>
      </c>
      <c r="KL17" s="19">
        <v>465.4</v>
      </c>
      <c r="KM17" s="19">
        <v>355.7</v>
      </c>
      <c r="KN17" s="19">
        <v>1617.8</v>
      </c>
      <c r="KO17" s="19">
        <v>1465.7</v>
      </c>
      <c r="KP17" s="19">
        <v>1527.7</v>
      </c>
      <c r="KQ17" s="19">
        <v>2978.1</v>
      </c>
      <c r="KR17" s="19">
        <v>2828.2</v>
      </c>
      <c r="KS17" s="19">
        <v>3367</v>
      </c>
      <c r="KT17" s="19">
        <v>3471.8</v>
      </c>
      <c r="KU17" s="19">
        <f t="shared" si="64"/>
        <v>1854.25</v>
      </c>
      <c r="KV17" s="19">
        <f t="shared" si="65"/>
        <v>1226.300069540712</v>
      </c>
      <c r="KW17" s="19">
        <v>752</v>
      </c>
      <c r="KX17" s="19">
        <v>816.3</v>
      </c>
      <c r="KY17" s="19">
        <v>973.4</v>
      </c>
      <c r="KZ17" s="19">
        <v>2262.8000000000002</v>
      </c>
      <c r="LA17" s="19">
        <v>2290</v>
      </c>
      <c r="LB17" s="19">
        <v>2583.3000000000002</v>
      </c>
      <c r="LC17" s="19">
        <v>4232.2</v>
      </c>
      <c r="LD17" s="19">
        <v>4274</v>
      </c>
      <c r="LE17" s="19">
        <v>5628.7</v>
      </c>
      <c r="LF17" s="19">
        <v>6281.3</v>
      </c>
      <c r="LG17" s="19">
        <f t="shared" si="66"/>
        <v>3009.4</v>
      </c>
      <c r="LH17" s="19">
        <f t="shared" si="67"/>
        <v>1999.1070951246652</v>
      </c>
      <c r="LI17" s="19">
        <v>7.26</v>
      </c>
      <c r="LJ17" s="19">
        <v>0.11600000000000001</v>
      </c>
      <c r="LK17" s="19">
        <v>100.06</v>
      </c>
      <c r="LL17" s="19">
        <v>7.0000000000000007E-2</v>
      </c>
      <c r="LM17" s="19">
        <v>0</v>
      </c>
      <c r="LN17" s="19">
        <v>7.8E-2</v>
      </c>
      <c r="LO17" s="19">
        <v>0</v>
      </c>
      <c r="LP17" s="19">
        <v>0</v>
      </c>
      <c r="LQ17" s="19">
        <v>37.49</v>
      </c>
      <c r="LR17" s="19">
        <v>42.59</v>
      </c>
      <c r="LS17" s="19">
        <f t="shared" si="68"/>
        <v>18.766400000000001</v>
      </c>
      <c r="LT17" s="19">
        <f t="shared" si="69"/>
        <v>32.934895628260989</v>
      </c>
      <c r="LU17" s="19">
        <v>215.26</v>
      </c>
      <c r="LV17" s="19">
        <v>222.24</v>
      </c>
      <c r="LW17" s="19">
        <v>0.21299999999999999</v>
      </c>
      <c r="LX17" s="19">
        <v>1256.78</v>
      </c>
      <c r="LY17" s="19">
        <v>995.36</v>
      </c>
      <c r="LZ17" s="19">
        <v>941.55</v>
      </c>
      <c r="MA17" s="19">
        <v>2085.4899999999998</v>
      </c>
      <c r="MB17" s="19">
        <v>1916.17</v>
      </c>
      <c r="MC17" s="19">
        <v>2530.9</v>
      </c>
      <c r="MD17" s="19">
        <v>2534.77</v>
      </c>
      <c r="ME17" s="19">
        <f t="shared" si="70"/>
        <v>1269.8733</v>
      </c>
      <c r="MF17" s="19">
        <f t="shared" si="71"/>
        <v>959.06141747718345</v>
      </c>
      <c r="MG17" s="19">
        <v>193.1</v>
      </c>
      <c r="MH17" s="19">
        <v>188.8</v>
      </c>
      <c r="MI17" s="19">
        <v>-156.6</v>
      </c>
      <c r="MJ17" s="19">
        <v>1018.5</v>
      </c>
      <c r="MK17" s="19">
        <v>773.8</v>
      </c>
      <c r="ML17" s="19">
        <v>507.4</v>
      </c>
      <c r="MM17" s="19">
        <v>1770.2</v>
      </c>
      <c r="MN17" s="19">
        <v>1528.3</v>
      </c>
      <c r="MO17" s="19">
        <v>1362.4</v>
      </c>
      <c r="MP17" s="19">
        <v>811</v>
      </c>
      <c r="MQ17" s="19">
        <f t="shared" si="72"/>
        <v>799.68999999999994</v>
      </c>
      <c r="MR17" s="19">
        <f t="shared" si="73"/>
        <v>630.62075141174284</v>
      </c>
    </row>
    <row r="18" spans="1:356" ht="14" customHeight="1" outlineLevel="1" x14ac:dyDescent="0.15">
      <c r="A18" s="1" t="s">
        <v>309</v>
      </c>
      <c r="B18" s="1" t="s">
        <v>310</v>
      </c>
      <c r="C18" s="3" t="s">
        <v>261</v>
      </c>
      <c r="D18" s="4" t="s">
        <v>312</v>
      </c>
      <c r="E18" s="2" t="s">
        <v>284</v>
      </c>
      <c r="F18" s="5" t="s">
        <v>251</v>
      </c>
      <c r="G18" s="5" t="s">
        <v>252</v>
      </c>
      <c r="H18" s="2" t="s">
        <v>258</v>
      </c>
      <c r="I18" s="19">
        <f t="shared" si="0"/>
        <v>0.58737554928685554</v>
      </c>
      <c r="J18" s="19">
        <f t="shared" si="6"/>
        <v>-0.53209088640427549</v>
      </c>
      <c r="K18" s="19">
        <f t="shared" si="1"/>
        <v>6.2651254224029382E-2</v>
      </c>
      <c r="L18" s="19">
        <f t="shared" si="7"/>
        <v>0</v>
      </c>
      <c r="M18" s="19">
        <f t="shared" si="8"/>
        <v>1</v>
      </c>
      <c r="N18" s="19">
        <f t="shared" si="9"/>
        <v>1177.3700000000001</v>
      </c>
      <c r="O18" s="19">
        <f t="shared" si="9"/>
        <v>318.0822956056773</v>
      </c>
      <c r="P18" s="19">
        <f t="shared" si="10"/>
        <v>5.7623101405123291</v>
      </c>
      <c r="Q18" s="19">
        <f t="shared" si="11"/>
        <v>3.6442473094045066E-2</v>
      </c>
      <c r="R18" s="19">
        <f t="shared" si="12"/>
        <v>-3.3120203413289242</v>
      </c>
      <c r="S18" s="19">
        <f t="shared" si="13"/>
        <v>1</v>
      </c>
      <c r="T18" s="19">
        <f t="shared" si="14"/>
        <v>0</v>
      </c>
      <c r="U18" s="19">
        <f t="shared" si="15"/>
        <v>0.2618224732361123</v>
      </c>
      <c r="V18" s="19">
        <f t="shared" ref="V18:V80" si="84">MH18/CD18</f>
        <v>0.24452919516044189</v>
      </c>
      <c r="W18" s="19">
        <f t="shared" ref="W18:W80" si="85">MI18/CE18</f>
        <v>0.20703245273723753</v>
      </c>
      <c r="X18" s="19">
        <f t="shared" ref="X18:X80" si="86">MJ18/CF18</f>
        <v>0.26417573242307407</v>
      </c>
      <c r="Y18" s="19">
        <f t="shared" ref="Y18:Y80" si="87">MK18/CG18</f>
        <v>0.24705663311684756</v>
      </c>
      <c r="Z18" s="19">
        <f t="shared" ref="Z18:Z80" si="88">ML18/CH18</f>
        <v>0.26733572830945318</v>
      </c>
      <c r="AA18" s="19">
        <f t="shared" ref="AA18:AA80" si="89">MM18/CI18</f>
        <v>0.31953539300513129</v>
      </c>
      <c r="AB18" s="19">
        <f t="shared" ref="AB18:AB81" si="90">MN18/CJ18</f>
        <v>0.38584586805645138</v>
      </c>
      <c r="AC18" s="19">
        <f t="shared" ref="AC18:AC81" si="91">MO18/CK18</f>
        <v>0.19943438200830416</v>
      </c>
      <c r="AD18" s="19">
        <f t="shared" ref="AD18:AD81" si="92">MP18/CL18</f>
        <v>0.25392635607760328</v>
      </c>
      <c r="AE18" s="19">
        <f t="shared" si="16"/>
        <v>0.26506942141306566</v>
      </c>
      <c r="AF18" s="19">
        <f t="shared" si="17"/>
        <v>5.3868922289016623E-2</v>
      </c>
      <c r="AG18" s="19">
        <f t="shared" si="18"/>
        <v>1.819140213189645</v>
      </c>
      <c r="AH18" s="19">
        <f t="shared" si="18"/>
        <v>1.9521259842519687</v>
      </c>
      <c r="AI18" s="19">
        <f t="shared" si="18"/>
        <v>1.6147934678194045</v>
      </c>
      <c r="AJ18" s="19">
        <f t="shared" si="18"/>
        <v>2.0414650346332666</v>
      </c>
      <c r="AK18" s="19">
        <f t="shared" si="18"/>
        <v>2.0954946586158849</v>
      </c>
      <c r="AL18" s="19">
        <f t="shared" si="18"/>
        <v>2.1008617152236355</v>
      </c>
      <c r="AM18" s="19">
        <f t="shared" si="18"/>
        <v>2.1521220446822356</v>
      </c>
      <c r="AN18" s="19">
        <f t="shared" si="18"/>
        <v>3.0535987748851454</v>
      </c>
      <c r="AO18" s="19">
        <f t="shared" si="18"/>
        <v>1.7738524393174719</v>
      </c>
      <c r="AP18" s="19">
        <f t="shared" si="18"/>
        <v>1.3696039050185589</v>
      </c>
      <c r="AQ18" s="19">
        <f t="shared" si="19"/>
        <v>1.9973058237637216</v>
      </c>
      <c r="AR18" s="19">
        <f t="shared" si="20"/>
        <v>0.44548086199759362</v>
      </c>
      <c r="AS18" s="19">
        <f t="shared" si="21"/>
        <v>0.14398694567807374</v>
      </c>
      <c r="AT18" s="19">
        <f t="shared" si="21"/>
        <v>0.15416759943287817</v>
      </c>
      <c r="AU18" s="19">
        <f t="shared" si="21"/>
        <v>0.13517969007583253</v>
      </c>
      <c r="AV18" s="19">
        <f t="shared" si="21"/>
        <v>0.16522166504119984</v>
      </c>
      <c r="AW18" s="19">
        <f t="shared" si="21"/>
        <v>0.15878758869242032</v>
      </c>
      <c r="AX18" s="19">
        <f t="shared" si="21"/>
        <v>0.15552909297479237</v>
      </c>
      <c r="AY18" s="19">
        <f t="shared" si="21"/>
        <v>0.16737140415195337</v>
      </c>
      <c r="AZ18" s="19">
        <f t="shared" si="21"/>
        <v>0.18236915272425736</v>
      </c>
      <c r="BA18" s="19">
        <f t="shared" si="21"/>
        <v>0.12984126797975828</v>
      </c>
      <c r="BB18" s="19">
        <f t="shared" si="21"/>
        <v>0.13788231680786261</v>
      </c>
      <c r="BC18" s="19">
        <f t="shared" si="22"/>
        <v>0.15303367235590287</v>
      </c>
      <c r="BD18" s="19">
        <f t="shared" si="23"/>
        <v>1.6409237701887153E-2</v>
      </c>
      <c r="BE18" s="19">
        <f t="shared" si="82"/>
        <v>0.54994112574983545</v>
      </c>
      <c r="BF18" s="19">
        <f t="shared" si="83"/>
        <v>0.63046704640615547</v>
      </c>
      <c r="BG18" s="19">
        <f t="shared" si="74"/>
        <v>0.65293961544956702</v>
      </c>
      <c r="BH18" s="19">
        <f t="shared" si="75"/>
        <v>0.62542332532118972</v>
      </c>
      <c r="BI18" s="19">
        <f t="shared" si="76"/>
        <v>0.642717366820588</v>
      </c>
      <c r="BJ18" s="19">
        <f t="shared" si="77"/>
        <v>0.58177443755202229</v>
      </c>
      <c r="BK18" s="19">
        <f t="shared" si="78"/>
        <v>0.52379613593936247</v>
      </c>
      <c r="BL18" s="19">
        <f t="shared" si="79"/>
        <v>0.47264767572313549</v>
      </c>
      <c r="BM18" s="19">
        <f t="shared" si="80"/>
        <v>0.65104756096845873</v>
      </c>
      <c r="BN18" s="19">
        <f t="shared" si="81"/>
        <v>0.54300120293824061</v>
      </c>
      <c r="BO18" s="19">
        <f t="shared" si="24"/>
        <v>0.58737554928685554</v>
      </c>
      <c r="BP18" s="19">
        <f t="shared" si="25"/>
        <v>6.2651254224029382E-2</v>
      </c>
      <c r="BQ18" s="19">
        <v>4049.7</v>
      </c>
      <c r="BR18" s="19">
        <v>5698.2</v>
      </c>
      <c r="BS18" s="19">
        <v>5949.6</v>
      </c>
      <c r="BT18" s="19">
        <v>5788.9</v>
      </c>
      <c r="BU18" s="19">
        <v>6679.9</v>
      </c>
      <c r="BV18" s="19">
        <v>6503.1</v>
      </c>
      <c r="BW18" s="19">
        <v>5528.9</v>
      </c>
      <c r="BX18" s="19">
        <v>5247.8</v>
      </c>
      <c r="BY18" s="19">
        <v>9006.7000000000007</v>
      </c>
      <c r="BZ18" s="19">
        <v>7683.4</v>
      </c>
      <c r="CA18" s="19">
        <f t="shared" si="26"/>
        <v>6213.6200000000008</v>
      </c>
      <c r="CB18" s="19">
        <f t="shared" si="27"/>
        <v>1368.8079069841117</v>
      </c>
      <c r="CC18" s="19">
        <v>5931.5</v>
      </c>
      <c r="CD18" s="19">
        <v>7604</v>
      </c>
      <c r="CE18" s="19">
        <v>8119.5</v>
      </c>
      <c r="CF18" s="19">
        <v>8144.2</v>
      </c>
      <c r="CG18" s="19">
        <v>9130.7000000000007</v>
      </c>
      <c r="CH18" s="19">
        <v>9575.6</v>
      </c>
      <c r="CI18" s="19">
        <v>9315.4</v>
      </c>
      <c r="CJ18" s="19">
        <v>7751.8</v>
      </c>
      <c r="CK18" s="19">
        <v>11102.9</v>
      </c>
      <c r="CL18" s="19">
        <v>10607.8</v>
      </c>
      <c r="CM18" s="19">
        <f t="shared" si="28"/>
        <v>8728.34</v>
      </c>
      <c r="CN18" s="19">
        <f t="shared" si="29"/>
        <v>1532.8723250450121</v>
      </c>
      <c r="CO18" s="19">
        <v>20365.2</v>
      </c>
      <c r="CP18" s="19">
        <v>21589.7</v>
      </c>
      <c r="CQ18" s="19">
        <v>22689</v>
      </c>
      <c r="CR18" s="19">
        <v>23753.8</v>
      </c>
      <c r="CS18" s="19">
        <v>24087.9</v>
      </c>
      <c r="CT18" s="19">
        <v>27693.4</v>
      </c>
      <c r="CU18" s="19">
        <v>29957.1</v>
      </c>
      <c r="CV18" s="19">
        <v>28142.3</v>
      </c>
      <c r="CW18" s="19">
        <v>30677.9</v>
      </c>
      <c r="CX18" s="19">
        <v>35165.199999999997</v>
      </c>
      <c r="CY18" s="19">
        <f t="shared" si="30"/>
        <v>26412.15</v>
      </c>
      <c r="CZ18" s="19">
        <f t="shared" si="31"/>
        <v>4692.3890558719204</v>
      </c>
      <c r="DA18" s="19">
        <v>2698.8</v>
      </c>
      <c r="DB18" s="19">
        <v>2852.7</v>
      </c>
      <c r="DC18" s="19">
        <v>2977.4</v>
      </c>
      <c r="DD18" s="19">
        <v>3098.8</v>
      </c>
      <c r="DE18" s="19">
        <v>3156.5</v>
      </c>
      <c r="DF18" s="19">
        <v>3464.7</v>
      </c>
      <c r="DG18" s="19">
        <v>3693.7</v>
      </c>
      <c r="DH18" s="19">
        <v>3187.4</v>
      </c>
      <c r="DI18" s="19">
        <v>3381.8</v>
      </c>
      <c r="DJ18" s="19">
        <v>4479.8</v>
      </c>
      <c r="DK18" s="19">
        <f t="shared" si="32"/>
        <v>3299.1600000000008</v>
      </c>
      <c r="DL18" s="19">
        <f t="shared" si="33"/>
        <v>507.72695461679183</v>
      </c>
      <c r="DM18" s="19">
        <v>853.7</v>
      </c>
      <c r="DN18" s="19">
        <v>952.5</v>
      </c>
      <c r="DO18" s="19">
        <v>1041</v>
      </c>
      <c r="DP18" s="19">
        <v>1053.9000000000001</v>
      </c>
      <c r="DQ18" s="19">
        <v>1076.5</v>
      </c>
      <c r="DR18" s="19">
        <v>1218.5</v>
      </c>
      <c r="DS18" s="19">
        <v>1383.1</v>
      </c>
      <c r="DT18" s="19">
        <v>979.5</v>
      </c>
      <c r="DU18" s="19">
        <v>1248.3</v>
      </c>
      <c r="DV18" s="19">
        <v>1966.7</v>
      </c>
      <c r="DW18" s="19">
        <f t="shared" si="34"/>
        <v>1177.3700000000001</v>
      </c>
      <c r="DX18" s="19">
        <f t="shared" si="35"/>
        <v>318.0822956056773</v>
      </c>
      <c r="DY18" s="19">
        <v>735.9</v>
      </c>
      <c r="DZ18" s="19">
        <v>816.3</v>
      </c>
      <c r="EA18" s="19">
        <v>884.4</v>
      </c>
      <c r="EB18" s="19">
        <v>894.4</v>
      </c>
      <c r="EC18" s="19">
        <v>921.1</v>
      </c>
      <c r="ED18" s="19">
        <v>1054.8</v>
      </c>
      <c r="EE18" s="19">
        <v>1196.4000000000001</v>
      </c>
      <c r="EF18" s="19">
        <v>790.1</v>
      </c>
      <c r="EG18" s="19">
        <v>1056.0999999999999</v>
      </c>
      <c r="EH18" s="19">
        <v>1773.7</v>
      </c>
      <c r="EI18" s="19">
        <f t="shared" si="36"/>
        <v>1012.3200000000003</v>
      </c>
      <c r="EJ18" s="19">
        <f t="shared" si="37"/>
        <v>301.86632729662813</v>
      </c>
      <c r="EK18" s="19">
        <v>470.6</v>
      </c>
      <c r="EL18" s="19">
        <v>428.7</v>
      </c>
      <c r="EM18" s="19">
        <v>497</v>
      </c>
      <c r="EN18" s="19">
        <v>497.9</v>
      </c>
      <c r="EO18" s="19">
        <v>531.29999999999995</v>
      </c>
      <c r="EP18" s="19">
        <v>426.5</v>
      </c>
      <c r="EQ18" s="19">
        <v>717.8</v>
      </c>
      <c r="ER18" s="19">
        <v>-295.3</v>
      </c>
      <c r="ES18" s="19">
        <v>741.3</v>
      </c>
      <c r="ET18" s="19">
        <v>1266.5999999999999</v>
      </c>
      <c r="EU18" s="19">
        <f t="shared" si="38"/>
        <v>528.24</v>
      </c>
      <c r="EV18" s="19">
        <f t="shared" si="39"/>
        <v>384.44889907502653</v>
      </c>
      <c r="EW18" s="19">
        <v>409.7</v>
      </c>
      <c r="EX18" s="19">
        <v>390.6</v>
      </c>
      <c r="EY18" s="19">
        <v>400.4</v>
      </c>
      <c r="EZ18" s="19">
        <v>273.10000000000002</v>
      </c>
      <c r="FA18" s="19">
        <v>534.29999999999995</v>
      </c>
      <c r="FB18" s="19">
        <v>730.1</v>
      </c>
      <c r="FC18" s="19">
        <v>509.3</v>
      </c>
      <c r="FD18" s="19">
        <v>300.10000000000002</v>
      </c>
      <c r="FE18" s="19">
        <v>373.6</v>
      </c>
      <c r="FF18" s="19">
        <v>222.2</v>
      </c>
      <c r="FG18" s="19">
        <f t="shared" si="40"/>
        <v>414.34</v>
      </c>
      <c r="FH18" s="19">
        <f t="shared" si="41"/>
        <v>147.37279411222565</v>
      </c>
      <c r="FI18" s="19">
        <v>599.6</v>
      </c>
      <c r="FJ18" s="19">
        <v>632.4</v>
      </c>
      <c r="FK18" s="19">
        <v>636.29999999999995</v>
      </c>
      <c r="FL18" s="19">
        <v>700.2</v>
      </c>
      <c r="FM18" s="19">
        <v>756.3</v>
      </c>
      <c r="FN18" s="19">
        <v>838.5</v>
      </c>
      <c r="FO18" s="19">
        <v>824.7</v>
      </c>
      <c r="FP18" s="19">
        <v>1081.0999999999999</v>
      </c>
      <c r="FQ18" s="19">
        <v>1105.7</v>
      </c>
      <c r="FR18" s="19">
        <v>950.8</v>
      </c>
      <c r="FS18" s="19">
        <f t="shared" si="42"/>
        <v>812.56000000000006</v>
      </c>
      <c r="FT18" s="19">
        <f t="shared" si="43"/>
        <v>183.37650521990702</v>
      </c>
      <c r="FU18" s="19">
        <v>10785.7</v>
      </c>
      <c r="FV18" s="19">
        <v>12060.9</v>
      </c>
      <c r="FW18" s="19">
        <v>12435.3</v>
      </c>
      <c r="FX18" s="19">
        <v>13021.9</v>
      </c>
      <c r="FY18" s="19">
        <v>14206.4</v>
      </c>
      <c r="FZ18" s="19">
        <v>16459.3</v>
      </c>
      <c r="GA18" s="19">
        <v>17784.400000000001</v>
      </c>
      <c r="GB18" s="19">
        <v>16400.8</v>
      </c>
      <c r="GC18" s="19">
        <v>17053.900000000001</v>
      </c>
      <c r="GD18" s="19">
        <v>19535.5</v>
      </c>
      <c r="GE18" s="19">
        <f t="shared" si="44"/>
        <v>14974.41</v>
      </c>
      <c r="GF18" s="19">
        <f t="shared" si="45"/>
        <v>2870.2767468002567</v>
      </c>
      <c r="GG18" s="19">
        <v>1962.7</v>
      </c>
      <c r="GH18" s="19">
        <v>2250</v>
      </c>
      <c r="GI18" s="19">
        <v>2081.4</v>
      </c>
      <c r="GJ18" s="19">
        <v>2424.6</v>
      </c>
      <c r="GK18" s="19">
        <v>2790.2</v>
      </c>
      <c r="GL18" s="19">
        <v>3290</v>
      </c>
      <c r="GM18" s="19">
        <v>3486</v>
      </c>
      <c r="GN18" s="19">
        <v>3291.1</v>
      </c>
      <c r="GO18" s="19">
        <v>2587.9</v>
      </c>
      <c r="GP18" s="19">
        <v>2915.8</v>
      </c>
      <c r="GQ18" s="19">
        <f t="shared" si="46"/>
        <v>2707.9700000000003</v>
      </c>
      <c r="GR18" s="19">
        <f t="shared" si="47"/>
        <v>536.0922910801421</v>
      </c>
      <c r="GS18" s="19">
        <v>3987.4</v>
      </c>
      <c r="GT18" s="19">
        <v>4184.8</v>
      </c>
      <c r="GU18" s="19">
        <v>4158.8999999999996</v>
      </c>
      <c r="GV18" s="19">
        <v>4194.8</v>
      </c>
      <c r="GW18" s="19">
        <v>4465.6000000000004</v>
      </c>
      <c r="GX18" s="19">
        <v>4997.8999999999996</v>
      </c>
      <c r="GY18" s="19">
        <v>5376.4</v>
      </c>
      <c r="GZ18" s="19">
        <v>4866.3999999999996</v>
      </c>
      <c r="HA18" s="19">
        <v>5149</v>
      </c>
      <c r="HB18" s="19">
        <v>5340.8</v>
      </c>
      <c r="HC18" s="19">
        <f t="shared" si="48"/>
        <v>4672.2000000000007</v>
      </c>
      <c r="HD18" s="19">
        <f t="shared" si="49"/>
        <v>532.7743925277648</v>
      </c>
      <c r="HE18" s="19">
        <v>4923.8999999999996</v>
      </c>
      <c r="HF18" s="19">
        <v>5769.8</v>
      </c>
      <c r="HG18" s="19">
        <v>6043.9</v>
      </c>
      <c r="HH18" s="19">
        <v>6161.4</v>
      </c>
      <c r="HI18" s="19">
        <v>6746.7</v>
      </c>
      <c r="HJ18" s="19">
        <v>8125.6</v>
      </c>
      <c r="HK18" s="19">
        <v>8945.5</v>
      </c>
      <c r="HL18" s="19">
        <v>8482.7000000000007</v>
      </c>
      <c r="HM18" s="19">
        <v>9205.2999999999993</v>
      </c>
      <c r="HN18" s="19">
        <v>11123.9</v>
      </c>
      <c r="HO18" s="19">
        <f t="shared" si="50"/>
        <v>7552.87</v>
      </c>
      <c r="HP18" s="19">
        <f t="shared" si="51"/>
        <v>1931.2837739873107</v>
      </c>
      <c r="HQ18" s="19">
        <v>2052.6999999999998</v>
      </c>
      <c r="HR18" s="19">
        <v>2167.3000000000002</v>
      </c>
      <c r="HS18" s="19">
        <v>2335.3000000000002</v>
      </c>
      <c r="HT18" s="19">
        <v>2466.5</v>
      </c>
      <c r="HU18" s="19">
        <v>2855.6</v>
      </c>
      <c r="HV18" s="19">
        <v>3302.5</v>
      </c>
      <c r="HW18" s="19">
        <v>3878.7</v>
      </c>
      <c r="HX18" s="19">
        <v>3477.1</v>
      </c>
      <c r="HY18" s="19">
        <v>3287.3</v>
      </c>
      <c r="HZ18" s="19">
        <v>4202</v>
      </c>
      <c r="IA18" s="19">
        <f t="shared" si="52"/>
        <v>3002.4999999999995</v>
      </c>
      <c r="IB18" s="19">
        <f t="shared" si="53"/>
        <v>742.11360466051678</v>
      </c>
      <c r="IC18" s="19">
        <v>7715.3</v>
      </c>
      <c r="ID18" s="19">
        <v>8585.7999999999993</v>
      </c>
      <c r="IE18" s="19">
        <v>9032.6</v>
      </c>
      <c r="IF18" s="19">
        <v>9186.5</v>
      </c>
      <c r="IG18" s="19">
        <v>10316.700000000001</v>
      </c>
      <c r="IH18" s="19">
        <v>12414.2</v>
      </c>
      <c r="II18" s="19">
        <v>13608.3</v>
      </c>
      <c r="IJ18" s="19">
        <v>12526.2</v>
      </c>
      <c r="IK18" s="19">
        <v>13152.9</v>
      </c>
      <c r="IL18" s="19">
        <v>15893.3</v>
      </c>
      <c r="IM18" s="19">
        <f t="shared" si="54"/>
        <v>11243.179999999998</v>
      </c>
      <c r="IN18" s="19">
        <f t="shared" si="55"/>
        <v>2653.3926872758425</v>
      </c>
      <c r="IO18" s="19">
        <v>29</v>
      </c>
      <c r="IP18" s="19">
        <v>23.9</v>
      </c>
      <c r="IQ18" s="19">
        <v>13.5</v>
      </c>
      <c r="IR18" s="19">
        <v>44</v>
      </c>
      <c r="IS18" s="19">
        <v>93.8</v>
      </c>
      <c r="IT18" s="19">
        <v>56.9</v>
      </c>
      <c r="IU18" s="19">
        <v>246.3</v>
      </c>
      <c r="IV18" s="19">
        <v>122.1</v>
      </c>
      <c r="IW18" s="19">
        <v>27.8</v>
      </c>
      <c r="IX18" s="19">
        <v>32.799999999999997</v>
      </c>
      <c r="IY18" s="19">
        <f t="shared" si="56"/>
        <v>69.009999999999991</v>
      </c>
      <c r="IZ18" s="19">
        <f t="shared" si="57"/>
        <v>70.995687662467688</v>
      </c>
      <c r="JA18" s="19">
        <v>346.2</v>
      </c>
      <c r="JB18" s="19">
        <v>0</v>
      </c>
      <c r="JC18" s="19">
        <v>0</v>
      </c>
      <c r="JD18" s="19">
        <v>0</v>
      </c>
      <c r="JE18" s="19">
        <v>0</v>
      </c>
      <c r="JF18" s="19">
        <v>299.89999999999998</v>
      </c>
      <c r="JG18" s="19">
        <v>0</v>
      </c>
      <c r="JH18" s="19">
        <v>265.60000000000002</v>
      </c>
      <c r="JI18" s="19">
        <v>201.6</v>
      </c>
      <c r="JJ18" s="19">
        <v>416.8</v>
      </c>
      <c r="JK18" s="19">
        <f t="shared" si="58"/>
        <v>153.01</v>
      </c>
      <c r="JL18" s="19">
        <f t="shared" si="59"/>
        <v>170.15744637116401</v>
      </c>
      <c r="JM18" s="19">
        <v>0</v>
      </c>
      <c r="JN18" s="19">
        <v>0</v>
      </c>
      <c r="JO18" s="19">
        <v>0</v>
      </c>
      <c r="JP18" s="19">
        <v>0</v>
      </c>
      <c r="JQ18" s="19">
        <v>0</v>
      </c>
      <c r="JR18" s="19">
        <v>0</v>
      </c>
      <c r="JS18" s="19">
        <v>0</v>
      </c>
      <c r="JT18" s="19">
        <v>251.7</v>
      </c>
      <c r="JU18" s="19">
        <v>260.60000000000002</v>
      </c>
      <c r="JV18" s="19">
        <v>221.8</v>
      </c>
      <c r="JW18" s="19">
        <f t="shared" si="60"/>
        <v>73.41</v>
      </c>
      <c r="JX18" s="19">
        <f t="shared" si="61"/>
        <v>118.58902375665109</v>
      </c>
      <c r="JY18" s="19">
        <v>1587.5</v>
      </c>
      <c r="JZ18" s="19">
        <v>2226.1</v>
      </c>
      <c r="KA18" s="19">
        <v>2067.9</v>
      </c>
      <c r="KB18" s="19">
        <v>2380.6</v>
      </c>
      <c r="KC18" s="19">
        <v>2696.3</v>
      </c>
      <c r="KD18" s="19">
        <v>2933.2</v>
      </c>
      <c r="KE18" s="19">
        <v>3239.7</v>
      </c>
      <c r="KF18" s="19">
        <v>2651.7</v>
      </c>
      <c r="KG18" s="19">
        <v>2097.9</v>
      </c>
      <c r="KH18" s="19">
        <v>2244.4</v>
      </c>
      <c r="KI18" s="19">
        <f t="shared" si="62"/>
        <v>2412.5300000000007</v>
      </c>
      <c r="KJ18" s="19">
        <f t="shared" si="63"/>
        <v>477.90223326068724</v>
      </c>
      <c r="KK18" s="19">
        <v>6798.3</v>
      </c>
      <c r="KL18" s="19">
        <v>7876.1</v>
      </c>
      <c r="KM18" s="19">
        <v>8276.4</v>
      </c>
      <c r="KN18" s="19">
        <v>8827.1</v>
      </c>
      <c r="KO18" s="19">
        <v>9740.7000000000007</v>
      </c>
      <c r="KP18" s="19">
        <v>11461.3</v>
      </c>
      <c r="KQ18" s="19">
        <v>12408.1</v>
      </c>
      <c r="KR18" s="19">
        <v>11534.4</v>
      </c>
      <c r="KS18" s="19">
        <v>11905</v>
      </c>
      <c r="KT18" s="19">
        <v>14194.7</v>
      </c>
      <c r="KU18" s="19">
        <f t="shared" si="64"/>
        <v>10302.210000000001</v>
      </c>
      <c r="KV18" s="19">
        <f t="shared" si="65"/>
        <v>2351.7254391191127</v>
      </c>
      <c r="KW18" s="19">
        <v>10785.7</v>
      </c>
      <c r="KX18" s="19">
        <v>12060.9</v>
      </c>
      <c r="KY18" s="19">
        <v>12435.3</v>
      </c>
      <c r="KZ18" s="19">
        <v>13021.9</v>
      </c>
      <c r="LA18" s="19">
        <v>14206.4</v>
      </c>
      <c r="LB18" s="19">
        <v>16459.3</v>
      </c>
      <c r="LC18" s="19">
        <v>17784.400000000001</v>
      </c>
      <c r="LD18" s="19">
        <v>16400.8</v>
      </c>
      <c r="LE18" s="19">
        <v>17053.900000000001</v>
      </c>
      <c r="LF18" s="19">
        <v>19535.5</v>
      </c>
      <c r="LG18" s="19">
        <f t="shared" si="66"/>
        <v>14974.41</v>
      </c>
      <c r="LH18" s="19">
        <f t="shared" si="67"/>
        <v>2870.2767468002567</v>
      </c>
      <c r="LI18" s="19">
        <v>375.19</v>
      </c>
      <c r="LJ18" s="19">
        <v>23.88</v>
      </c>
      <c r="LK18" s="19">
        <v>13.45</v>
      </c>
      <c r="LL18" s="19">
        <v>44.02</v>
      </c>
      <c r="LM18" s="19">
        <v>93.83</v>
      </c>
      <c r="LN18" s="19">
        <v>356.81</v>
      </c>
      <c r="LO18" s="19">
        <v>246.26</v>
      </c>
      <c r="LP18" s="19">
        <v>387.7</v>
      </c>
      <c r="LQ18" s="19">
        <v>229.42</v>
      </c>
      <c r="LR18" s="19">
        <v>449.6</v>
      </c>
      <c r="LS18" s="19">
        <f t="shared" si="68"/>
        <v>222.01600000000002</v>
      </c>
      <c r="LT18" s="19">
        <f t="shared" si="69"/>
        <v>167.46204539802108</v>
      </c>
      <c r="LU18" s="19">
        <v>1587.48</v>
      </c>
      <c r="LV18" s="19">
        <v>2226.13</v>
      </c>
      <c r="LW18" s="19">
        <v>2067.9</v>
      </c>
      <c r="LX18" s="19">
        <v>2380.58</v>
      </c>
      <c r="LY18" s="19">
        <v>2696.33</v>
      </c>
      <c r="LZ18" s="19">
        <v>2933.19</v>
      </c>
      <c r="MA18" s="19">
        <v>3239.7</v>
      </c>
      <c r="MB18" s="19">
        <v>2903.38</v>
      </c>
      <c r="MC18" s="19">
        <v>2358.5100000000002</v>
      </c>
      <c r="MD18" s="19">
        <v>2466.1999999999998</v>
      </c>
      <c r="ME18" s="19">
        <f t="shared" si="70"/>
        <v>2485.9400000000005</v>
      </c>
      <c r="MF18" s="19">
        <f t="shared" si="71"/>
        <v>478.87885932781364</v>
      </c>
      <c r="MG18" s="19">
        <v>1553</v>
      </c>
      <c r="MH18" s="19">
        <v>1859.4</v>
      </c>
      <c r="MI18" s="19">
        <v>1681</v>
      </c>
      <c r="MJ18" s="19">
        <v>2151.5</v>
      </c>
      <c r="MK18" s="19">
        <v>2255.8000000000002</v>
      </c>
      <c r="ML18" s="19">
        <v>2559.9</v>
      </c>
      <c r="MM18" s="19">
        <v>2976.6</v>
      </c>
      <c r="MN18" s="19">
        <v>2991</v>
      </c>
      <c r="MO18" s="19">
        <v>2214.3000000000002</v>
      </c>
      <c r="MP18" s="19">
        <v>2693.6</v>
      </c>
      <c r="MQ18" s="19">
        <f t="shared" si="72"/>
        <v>2293.6099999999997</v>
      </c>
      <c r="MR18" s="19">
        <f t="shared" si="73"/>
        <v>508.15329587744685</v>
      </c>
    </row>
    <row r="19" spans="1:356" ht="14" customHeight="1" outlineLevel="1" x14ac:dyDescent="0.15">
      <c r="A19" s="1" t="s">
        <v>313</v>
      </c>
      <c r="B19" s="1" t="s">
        <v>314</v>
      </c>
      <c r="C19" s="3" t="s">
        <v>261</v>
      </c>
      <c r="D19" s="4" t="s">
        <v>248</v>
      </c>
      <c r="E19" s="2" t="s">
        <v>250</v>
      </c>
      <c r="F19" s="5" t="s">
        <v>251</v>
      </c>
      <c r="G19" s="5" t="s">
        <v>252</v>
      </c>
      <c r="H19" s="2" t="s">
        <v>253</v>
      </c>
      <c r="I19" s="19">
        <f t="shared" si="0"/>
        <v>1.3711077325664458</v>
      </c>
      <c r="J19" s="19">
        <f t="shared" si="6"/>
        <v>0.31561897704544289</v>
      </c>
      <c r="K19" s="19">
        <f t="shared" si="1"/>
        <v>0.23815201396970404</v>
      </c>
      <c r="L19" s="19">
        <f t="shared" si="7"/>
        <v>1</v>
      </c>
      <c r="M19" s="19">
        <f t="shared" si="8"/>
        <v>0</v>
      </c>
      <c r="N19" s="19">
        <f t="shared" si="9"/>
        <v>404.45999999999992</v>
      </c>
      <c r="O19" s="19">
        <f t="shared" si="9"/>
        <v>231.13457455680563</v>
      </c>
      <c r="P19" s="19">
        <f t="shared" si="10"/>
        <v>5.443000114730518</v>
      </c>
      <c r="Q19" s="19">
        <f t="shared" si="11"/>
        <v>5.9435199238028112E-2</v>
      </c>
      <c r="R19" s="19">
        <f t="shared" si="12"/>
        <v>-2.8228686483548127</v>
      </c>
      <c r="S19" s="19">
        <f t="shared" si="13"/>
        <v>1</v>
      </c>
      <c r="T19" s="19">
        <f t="shared" si="14"/>
        <v>0</v>
      </c>
      <c r="U19" s="19">
        <f t="shared" si="15"/>
        <v>0.46592203241349106</v>
      </c>
      <c r="V19" s="19">
        <f t="shared" si="84"/>
        <v>0.39174823361638683</v>
      </c>
      <c r="W19" s="19">
        <f t="shared" si="85"/>
        <v>0.40199963261343064</v>
      </c>
      <c r="X19" s="19">
        <f t="shared" si="86"/>
        <v>0.58412623961404442</v>
      </c>
      <c r="Y19" s="19">
        <f t="shared" si="87"/>
        <v>0.59709370302321696</v>
      </c>
      <c r="Z19" s="19">
        <f t="shared" si="88"/>
        <v>0.52967349752459736</v>
      </c>
      <c r="AA19" s="19">
        <f t="shared" si="89"/>
        <v>0.53688355315692382</v>
      </c>
      <c r="AB19" s="19">
        <f t="shared" si="90"/>
        <v>0.58983820607436843</v>
      </c>
      <c r="AC19" s="19">
        <f t="shared" si="91"/>
        <v>0.40193002391330157</v>
      </c>
      <c r="AD19" s="19">
        <f t="shared" si="92"/>
        <v>0.55811758704246905</v>
      </c>
      <c r="AE19" s="19">
        <f t="shared" si="16"/>
        <v>0.50573327089922304</v>
      </c>
      <c r="AF19" s="19">
        <f t="shared" si="17"/>
        <v>8.2977053432453818E-2</v>
      </c>
      <c r="AG19" s="19">
        <f t="shared" si="18"/>
        <v>4.8087703435804707</v>
      </c>
      <c r="AH19" s="19">
        <f t="shared" si="18"/>
        <v>4.4601476014760149</v>
      </c>
      <c r="AI19" s="19">
        <f t="shared" si="18"/>
        <v>4.9947831757417678</v>
      </c>
      <c r="AJ19" s="19">
        <f t="shared" si="18"/>
        <v>5.2865372953305032</v>
      </c>
      <c r="AK19" s="19">
        <f t="shared" si="18"/>
        <v>5.4262295081967222</v>
      </c>
      <c r="AL19" s="19">
        <f t="shared" si="18"/>
        <v>5.102324177482644</v>
      </c>
      <c r="AM19" s="19">
        <f t="shared" si="18"/>
        <v>5.4785051980893513</v>
      </c>
      <c r="AN19" s="19">
        <f t="shared" si="18"/>
        <v>5.2181919642857144</v>
      </c>
      <c r="AO19" s="19">
        <f t="shared" si="18"/>
        <v>4.6053245239020599</v>
      </c>
      <c r="AP19" s="19">
        <f t="shared" si="18"/>
        <v>4.2640553444411964</v>
      </c>
      <c r="AQ19" s="19">
        <f t="shared" si="19"/>
        <v>4.9644869132526441</v>
      </c>
      <c r="AR19" s="19">
        <f t="shared" si="20"/>
        <v>0.41681710531719474</v>
      </c>
      <c r="AS19" s="19">
        <f t="shared" si="21"/>
        <v>0.64024316841218254</v>
      </c>
      <c r="AT19" s="19">
        <f t="shared" si="21"/>
        <v>0.63999788202901631</v>
      </c>
      <c r="AU19" s="19">
        <f t="shared" si="21"/>
        <v>0.70206232813932179</v>
      </c>
      <c r="AV19" s="19">
        <f t="shared" si="21"/>
        <v>0.75999302558737636</v>
      </c>
      <c r="AW19" s="19">
        <f t="shared" si="21"/>
        <v>0.76512135610633114</v>
      </c>
      <c r="AX19" s="19">
        <f t="shared" si="21"/>
        <v>0.71727415453812549</v>
      </c>
      <c r="AY19" s="19">
        <f t="shared" si="21"/>
        <v>0.72338057431179037</v>
      </c>
      <c r="AZ19" s="19">
        <f t="shared" si="21"/>
        <v>0.64239343248720504</v>
      </c>
      <c r="BA19" s="19">
        <f t="shared" si="21"/>
        <v>0.64464271142180996</v>
      </c>
      <c r="BB19" s="19">
        <f t="shared" si="21"/>
        <v>0.54684727463574334</v>
      </c>
      <c r="BC19" s="19">
        <f t="shared" si="22"/>
        <v>0.67819559076689029</v>
      </c>
      <c r="BD19" s="19">
        <f t="shared" si="23"/>
        <v>6.744937918828843E-2</v>
      </c>
      <c r="BE19" s="19">
        <f t="shared" si="82"/>
        <v>1.3741422896352473</v>
      </c>
      <c r="BF19" s="19">
        <f t="shared" si="83"/>
        <v>1.6336969183522188</v>
      </c>
      <c r="BG19" s="19">
        <f t="shared" si="74"/>
        <v>1.7464252978918422</v>
      </c>
      <c r="BH19" s="19">
        <f t="shared" si="75"/>
        <v>1.3010766749487819</v>
      </c>
      <c r="BI19" s="19">
        <f t="shared" si="76"/>
        <v>1.2814091862505885</v>
      </c>
      <c r="BJ19" s="19">
        <f t="shared" si="77"/>
        <v>1.3541816947426488</v>
      </c>
      <c r="BK19" s="19">
        <f t="shared" si="78"/>
        <v>1.3473695926393112</v>
      </c>
      <c r="BL19" s="19">
        <f t="shared" si="79"/>
        <v>1.0891010888606463</v>
      </c>
      <c r="BM19" s="19">
        <f t="shared" si="80"/>
        <v>1.6038680194761037</v>
      </c>
      <c r="BN19" s="19">
        <f t="shared" si="81"/>
        <v>0.97980656286706813</v>
      </c>
      <c r="BO19" s="19">
        <f t="shared" si="24"/>
        <v>1.3711077325664458</v>
      </c>
      <c r="BP19" s="19">
        <f t="shared" si="25"/>
        <v>0.23815201396970404</v>
      </c>
      <c r="BQ19" s="19">
        <v>1281.3</v>
      </c>
      <c r="BR19" s="19">
        <v>1963.6</v>
      </c>
      <c r="BS19" s="19">
        <v>2339.8000000000002</v>
      </c>
      <c r="BT19" s="19">
        <v>1219.2</v>
      </c>
      <c r="BU19" s="19">
        <v>1174.5999999999999</v>
      </c>
      <c r="BV19" s="19">
        <v>1443.2</v>
      </c>
      <c r="BW19" s="19">
        <v>1524.7</v>
      </c>
      <c r="BX19" s="19">
        <v>1390.2</v>
      </c>
      <c r="BY19" s="19">
        <v>3748.7</v>
      </c>
      <c r="BZ19" s="19">
        <v>3938.5</v>
      </c>
      <c r="CA19" s="19">
        <f t="shared" si="26"/>
        <v>2002.3800000000003</v>
      </c>
      <c r="CB19" s="19">
        <f t="shared" si="27"/>
        <v>1035.3594199332151</v>
      </c>
      <c r="CC19" s="19">
        <v>2283</v>
      </c>
      <c r="CD19" s="19">
        <v>3085.4</v>
      </c>
      <c r="CE19" s="19">
        <v>3810.7</v>
      </c>
      <c r="CF19" s="19">
        <v>2984.8</v>
      </c>
      <c r="CG19" s="19">
        <v>2993.5</v>
      </c>
      <c r="CH19" s="19">
        <v>3191.4</v>
      </c>
      <c r="CI19" s="19">
        <v>3631.7</v>
      </c>
      <c r="CJ19" s="19">
        <v>3170.7</v>
      </c>
      <c r="CK19" s="19">
        <v>5896.3</v>
      </c>
      <c r="CL19" s="19">
        <v>7841</v>
      </c>
      <c r="CM19" s="19">
        <f t="shared" si="28"/>
        <v>3888.85</v>
      </c>
      <c r="CN19" s="19">
        <f t="shared" si="29"/>
        <v>1685.4606605712677</v>
      </c>
      <c r="CO19" s="19">
        <v>4797.2</v>
      </c>
      <c r="CP19" s="19">
        <v>5465.2</v>
      </c>
      <c r="CQ19" s="19">
        <v>6053.8</v>
      </c>
      <c r="CR19" s="19">
        <v>6597.3</v>
      </c>
      <c r="CS19" s="19">
        <v>6528.7</v>
      </c>
      <c r="CT19" s="19">
        <v>6514</v>
      </c>
      <c r="CU19" s="19">
        <v>6936</v>
      </c>
      <c r="CV19" s="19">
        <v>7146.8</v>
      </c>
      <c r="CW19" s="19">
        <v>7717.4</v>
      </c>
      <c r="CX19" s="19">
        <v>11556.6</v>
      </c>
      <c r="CY19" s="19">
        <f t="shared" si="30"/>
        <v>6931.3</v>
      </c>
      <c r="CZ19" s="19">
        <f t="shared" si="31"/>
        <v>1825.1160072718658</v>
      </c>
      <c r="DA19" s="19">
        <v>786.8</v>
      </c>
      <c r="DB19" s="19">
        <v>899.8</v>
      </c>
      <c r="DC19" s="19">
        <v>993.5</v>
      </c>
      <c r="DD19" s="19">
        <v>1065.2</v>
      </c>
      <c r="DE19" s="19">
        <v>1058</v>
      </c>
      <c r="DF19" s="19">
        <v>1061.2</v>
      </c>
      <c r="DG19" s="19">
        <v>1116.8</v>
      </c>
      <c r="DH19" s="19">
        <v>1162.0999999999999</v>
      </c>
      <c r="DI19" s="19">
        <v>1333.7</v>
      </c>
      <c r="DJ19" s="19">
        <v>2311.5</v>
      </c>
      <c r="DK19" s="19">
        <f t="shared" si="32"/>
        <v>1178.8600000000001</v>
      </c>
      <c r="DL19" s="19">
        <f t="shared" si="33"/>
        <v>424.04069563610921</v>
      </c>
      <c r="DM19" s="19">
        <v>221.2</v>
      </c>
      <c r="DN19" s="19">
        <v>271</v>
      </c>
      <c r="DO19" s="19">
        <v>306.7</v>
      </c>
      <c r="DP19" s="19">
        <v>329.8</v>
      </c>
      <c r="DQ19" s="19">
        <v>329.4</v>
      </c>
      <c r="DR19" s="19">
        <v>331.3</v>
      </c>
      <c r="DS19" s="19">
        <v>355.9</v>
      </c>
      <c r="DT19" s="19">
        <v>358.4</v>
      </c>
      <c r="DU19" s="19">
        <v>514.6</v>
      </c>
      <c r="DV19" s="19">
        <v>1026.3</v>
      </c>
      <c r="DW19" s="19">
        <f t="shared" si="34"/>
        <v>404.45999999999992</v>
      </c>
      <c r="DX19" s="19">
        <f t="shared" si="35"/>
        <v>231.13457455680563</v>
      </c>
      <c r="DY19" s="19">
        <v>198.4</v>
      </c>
      <c r="DZ19" s="19">
        <v>246.3</v>
      </c>
      <c r="EA19" s="19">
        <v>279.3</v>
      </c>
      <c r="EB19" s="19">
        <v>300.10000000000002</v>
      </c>
      <c r="EC19" s="19">
        <v>298.3</v>
      </c>
      <c r="ED19" s="19">
        <v>298.89999999999998</v>
      </c>
      <c r="EE19" s="19">
        <v>321.8</v>
      </c>
      <c r="EF19" s="19">
        <v>321.3</v>
      </c>
      <c r="EG19" s="19">
        <v>475.8</v>
      </c>
      <c r="EH19" s="19">
        <v>975.8</v>
      </c>
      <c r="EI19" s="19">
        <f t="shared" si="36"/>
        <v>371.6</v>
      </c>
      <c r="EJ19" s="19">
        <f t="shared" si="37"/>
        <v>223.83363365579257</v>
      </c>
      <c r="EK19" s="19">
        <v>97.1</v>
      </c>
      <c r="EL19" s="19">
        <v>108</v>
      </c>
      <c r="EM19" s="19">
        <v>116.1</v>
      </c>
      <c r="EN19" s="19">
        <v>164.3</v>
      </c>
      <c r="EO19" s="19">
        <v>170.2</v>
      </c>
      <c r="EP19" s="19">
        <v>145.19999999999999</v>
      </c>
      <c r="EQ19" s="19">
        <v>168.8</v>
      </c>
      <c r="ER19" s="19">
        <v>163</v>
      </c>
      <c r="ES19" s="19">
        <v>327.7</v>
      </c>
      <c r="ET19" s="19">
        <v>677.3</v>
      </c>
      <c r="EU19" s="19">
        <f t="shared" si="38"/>
        <v>213.76999999999998</v>
      </c>
      <c r="EV19" s="19">
        <f t="shared" si="39"/>
        <v>175.06382359966133</v>
      </c>
      <c r="EW19" s="19">
        <v>6.3</v>
      </c>
      <c r="EX19" s="19">
        <v>9.8000000000000007</v>
      </c>
      <c r="EY19" s="19">
        <v>10.9</v>
      </c>
      <c r="EZ19" s="19">
        <v>2.8</v>
      </c>
      <c r="FA19" s="19">
        <v>3.4</v>
      </c>
      <c r="FB19" s="19">
        <v>4.7</v>
      </c>
      <c r="FC19" s="19">
        <v>9.1</v>
      </c>
      <c r="FD19" s="19">
        <v>14.5</v>
      </c>
      <c r="FE19" s="19">
        <v>2.5</v>
      </c>
      <c r="FF19" s="19">
        <v>191.4</v>
      </c>
      <c r="FG19" s="19">
        <f t="shared" si="40"/>
        <v>25.54</v>
      </c>
      <c r="FH19" s="19">
        <f t="shared" si="41"/>
        <v>58.410790479537631</v>
      </c>
      <c r="FI19" s="19">
        <v>565.79999999999995</v>
      </c>
      <c r="FJ19" s="19">
        <v>651.5</v>
      </c>
      <c r="FK19" s="19">
        <v>741.6</v>
      </c>
      <c r="FL19" s="19">
        <v>772.8</v>
      </c>
      <c r="FM19" s="19">
        <v>815.4</v>
      </c>
      <c r="FN19" s="19">
        <v>834.2</v>
      </c>
      <c r="FO19" s="19">
        <v>886.1</v>
      </c>
      <c r="FP19" s="19">
        <v>975.3</v>
      </c>
      <c r="FQ19" s="19">
        <v>1273.5999999999999</v>
      </c>
      <c r="FR19" s="19">
        <v>2251</v>
      </c>
      <c r="FS19" s="19">
        <f t="shared" si="42"/>
        <v>976.73000000000013</v>
      </c>
      <c r="FT19" s="19">
        <f t="shared" si="43"/>
        <v>487.39277122711252</v>
      </c>
      <c r="FU19" s="19">
        <v>1661.4</v>
      </c>
      <c r="FV19" s="19">
        <v>1888.6</v>
      </c>
      <c r="FW19" s="19">
        <v>2182</v>
      </c>
      <c r="FX19" s="19">
        <v>2294.1</v>
      </c>
      <c r="FY19" s="19">
        <v>2336.1</v>
      </c>
      <c r="FZ19" s="19">
        <v>2356.6999999999998</v>
      </c>
      <c r="GA19" s="19">
        <v>2695.4</v>
      </c>
      <c r="GB19" s="19">
        <v>2911.3</v>
      </c>
      <c r="GC19" s="19">
        <v>3676.3</v>
      </c>
      <c r="GD19" s="19">
        <v>8002.6</v>
      </c>
      <c r="GE19" s="19">
        <f t="shared" si="44"/>
        <v>3000.45</v>
      </c>
      <c r="GF19" s="19">
        <f t="shared" si="45"/>
        <v>1844.9062639542901</v>
      </c>
      <c r="GG19" s="19">
        <v>1070</v>
      </c>
      <c r="GH19" s="19">
        <v>1218.5</v>
      </c>
      <c r="GI19" s="19">
        <v>1542.8</v>
      </c>
      <c r="GJ19" s="19">
        <v>1746.3</v>
      </c>
      <c r="GK19" s="19">
        <v>1790.8</v>
      </c>
      <c r="GL19" s="19">
        <v>1695.1</v>
      </c>
      <c r="GM19" s="19">
        <v>1958.9</v>
      </c>
      <c r="GN19" s="19">
        <v>1884.7</v>
      </c>
      <c r="GO19" s="19">
        <v>2372.4</v>
      </c>
      <c r="GP19" s="19">
        <v>4567.6000000000004</v>
      </c>
      <c r="GQ19" s="19">
        <f t="shared" si="46"/>
        <v>1984.7099999999998</v>
      </c>
      <c r="GR19" s="19">
        <f t="shared" si="47"/>
        <v>979.20962510020763</v>
      </c>
      <c r="GS19" s="19">
        <v>402.8</v>
      </c>
      <c r="GT19" s="19">
        <v>490.6</v>
      </c>
      <c r="GU19" s="19">
        <v>444.9</v>
      </c>
      <c r="GV19" s="19">
        <v>314.5</v>
      </c>
      <c r="GW19" s="19">
        <v>279.7</v>
      </c>
      <c r="GX19" s="19">
        <v>394.2</v>
      </c>
      <c r="GY19" s="19">
        <v>473.2</v>
      </c>
      <c r="GZ19" s="19">
        <v>646.29999999999995</v>
      </c>
      <c r="HA19" s="19">
        <v>905.5</v>
      </c>
      <c r="HB19" s="19">
        <v>2115.5</v>
      </c>
      <c r="HC19" s="19">
        <f t="shared" si="48"/>
        <v>646.72</v>
      </c>
      <c r="HD19" s="19">
        <f t="shared" si="49"/>
        <v>546.48706765221004</v>
      </c>
      <c r="HE19" s="19">
        <v>94.3</v>
      </c>
      <c r="HF19" s="19">
        <v>95.7</v>
      </c>
      <c r="HG19" s="19">
        <v>107</v>
      </c>
      <c r="HH19" s="19">
        <v>88.1</v>
      </c>
      <c r="HI19" s="19">
        <v>96.8</v>
      </c>
      <c r="HJ19" s="19">
        <v>93.7</v>
      </c>
      <c r="HK19" s="19">
        <v>110.3</v>
      </c>
      <c r="HL19" s="19">
        <v>110.9</v>
      </c>
      <c r="HM19" s="19">
        <v>137.5</v>
      </c>
      <c r="HN19" s="19">
        <v>142.69999999999999</v>
      </c>
      <c r="HO19" s="19">
        <f t="shared" si="50"/>
        <v>107.7</v>
      </c>
      <c r="HP19" s="19">
        <f t="shared" si="51"/>
        <v>18.717371610351698</v>
      </c>
      <c r="HQ19" s="19">
        <v>648.5</v>
      </c>
      <c r="HR19" s="19">
        <v>767.7</v>
      </c>
      <c r="HS19" s="19">
        <v>886</v>
      </c>
      <c r="HT19" s="19">
        <v>917.2</v>
      </c>
      <c r="HU19" s="19">
        <v>894.9</v>
      </c>
      <c r="HV19" s="19">
        <v>826</v>
      </c>
      <c r="HW19" s="19">
        <v>1067.5999999999999</v>
      </c>
      <c r="HX19" s="19">
        <v>985</v>
      </c>
      <c r="HY19" s="19">
        <v>875.2</v>
      </c>
      <c r="HZ19" s="19">
        <v>718.4</v>
      </c>
      <c r="IA19" s="19">
        <f t="shared" si="52"/>
        <v>858.65</v>
      </c>
      <c r="IB19" s="19">
        <f t="shared" si="53"/>
        <v>124.07861531213877</v>
      </c>
      <c r="IC19" s="19">
        <v>986.4</v>
      </c>
      <c r="ID19" s="19">
        <v>1108.5999999999999</v>
      </c>
      <c r="IE19" s="19">
        <v>1275.4000000000001</v>
      </c>
      <c r="IF19" s="19">
        <v>1331.2</v>
      </c>
      <c r="IG19" s="19">
        <v>1332.4</v>
      </c>
      <c r="IH19" s="19">
        <v>1302.0999999999999</v>
      </c>
      <c r="II19" s="19">
        <v>1553</v>
      </c>
      <c r="IJ19" s="19">
        <v>1602.6</v>
      </c>
      <c r="IK19" s="19">
        <v>1405.7</v>
      </c>
      <c r="IL19" s="19">
        <v>1929.4</v>
      </c>
      <c r="IM19" s="19">
        <f t="shared" si="54"/>
        <v>1382.68</v>
      </c>
      <c r="IN19" s="19">
        <f t="shared" si="55"/>
        <v>265.0250461958467</v>
      </c>
      <c r="IO19" s="19">
        <v>603.4</v>
      </c>
      <c r="IP19" s="19">
        <v>662.1</v>
      </c>
      <c r="IQ19" s="19">
        <v>844.5</v>
      </c>
      <c r="IR19" s="19">
        <v>788.8</v>
      </c>
      <c r="IS19" s="19">
        <v>862.7</v>
      </c>
      <c r="IT19" s="19">
        <v>818.9</v>
      </c>
      <c r="IU19" s="19">
        <v>1053.5999999999999</v>
      </c>
      <c r="IV19" s="19">
        <v>871.9</v>
      </c>
      <c r="IW19" s="19">
        <v>834.9</v>
      </c>
      <c r="IX19" s="19">
        <v>710.8</v>
      </c>
      <c r="IY19" s="19">
        <f t="shared" si="56"/>
        <v>805.16</v>
      </c>
      <c r="IZ19" s="19">
        <f t="shared" si="57"/>
        <v>125.80987595927823</v>
      </c>
      <c r="JA19" s="19">
        <v>4.9000000000000004</v>
      </c>
      <c r="JB19" s="19">
        <v>13</v>
      </c>
      <c r="JC19" s="19">
        <v>27.4</v>
      </c>
      <c r="JD19" s="19">
        <v>13.9</v>
      </c>
      <c r="JE19" s="19">
        <v>14</v>
      </c>
      <c r="JF19" s="19">
        <v>12.9</v>
      </c>
      <c r="JG19" s="19">
        <v>38.799999999999997</v>
      </c>
      <c r="JH19" s="19">
        <v>50.3</v>
      </c>
      <c r="JI19" s="19">
        <v>64.2</v>
      </c>
      <c r="JJ19" s="19">
        <v>92.1</v>
      </c>
      <c r="JK19" s="19">
        <f t="shared" si="58"/>
        <v>33.15</v>
      </c>
      <c r="JL19" s="19">
        <f t="shared" si="59"/>
        <v>28.185388255461572</v>
      </c>
      <c r="JM19" s="19">
        <v>0</v>
      </c>
      <c r="JN19" s="19">
        <v>0</v>
      </c>
      <c r="JO19" s="19">
        <v>0</v>
      </c>
      <c r="JP19" s="19">
        <v>0</v>
      </c>
      <c r="JQ19" s="19">
        <v>0</v>
      </c>
      <c r="JR19" s="19">
        <v>3.2</v>
      </c>
      <c r="JS19" s="19">
        <v>3.1</v>
      </c>
      <c r="JT19" s="19">
        <v>69.2</v>
      </c>
      <c r="JU19" s="19">
        <v>303.7</v>
      </c>
      <c r="JV19" s="19">
        <v>250.4</v>
      </c>
      <c r="JW19" s="19">
        <f t="shared" si="60"/>
        <v>62.96</v>
      </c>
      <c r="JX19" s="19">
        <f t="shared" si="61"/>
        <v>115.51946637303649</v>
      </c>
      <c r="JY19" s="19">
        <v>461.7</v>
      </c>
      <c r="JZ19" s="19">
        <v>543.4</v>
      </c>
      <c r="KA19" s="19">
        <v>670.9</v>
      </c>
      <c r="KB19" s="19">
        <v>943.6</v>
      </c>
      <c r="KC19" s="19">
        <v>914.1</v>
      </c>
      <c r="KD19" s="19">
        <v>860.1</v>
      </c>
      <c r="KE19" s="19">
        <v>863.4</v>
      </c>
      <c r="KF19" s="19">
        <v>893.3</v>
      </c>
      <c r="KG19" s="19">
        <v>1169.5999999999999</v>
      </c>
      <c r="KH19" s="19">
        <v>3514.3</v>
      </c>
      <c r="KI19" s="19">
        <f t="shared" si="62"/>
        <v>1083.44</v>
      </c>
      <c r="KJ19" s="19">
        <f t="shared" si="63"/>
        <v>878.60873633008873</v>
      </c>
      <c r="KK19" s="19">
        <v>1258.5999999999999</v>
      </c>
      <c r="KL19" s="19">
        <v>1398</v>
      </c>
      <c r="KM19" s="19">
        <v>1737.1</v>
      </c>
      <c r="KN19" s="19">
        <v>1979.6</v>
      </c>
      <c r="KO19" s="19">
        <v>2056.4</v>
      </c>
      <c r="KP19" s="19">
        <v>1962.5</v>
      </c>
      <c r="KQ19" s="19">
        <v>2222.1999999999998</v>
      </c>
      <c r="KR19" s="19">
        <v>2265</v>
      </c>
      <c r="KS19" s="19">
        <v>2770.8</v>
      </c>
      <c r="KT19" s="19">
        <v>5887.1</v>
      </c>
      <c r="KU19" s="19">
        <f t="shared" si="64"/>
        <v>2353.7299999999996</v>
      </c>
      <c r="KV19" s="19">
        <f t="shared" si="65"/>
        <v>1314.7972171910519</v>
      </c>
      <c r="KW19" s="19">
        <v>1661.4</v>
      </c>
      <c r="KX19" s="19">
        <v>1888.6</v>
      </c>
      <c r="KY19" s="19">
        <v>2182</v>
      </c>
      <c r="KZ19" s="19">
        <v>2294.1</v>
      </c>
      <c r="LA19" s="19">
        <v>2336.1</v>
      </c>
      <c r="LB19" s="19">
        <v>2356.6999999999998</v>
      </c>
      <c r="LC19" s="19">
        <v>2695.4</v>
      </c>
      <c r="LD19" s="19">
        <v>2911.3</v>
      </c>
      <c r="LE19" s="19">
        <v>3676.3</v>
      </c>
      <c r="LF19" s="19">
        <v>8002.6</v>
      </c>
      <c r="LG19" s="19">
        <f t="shared" si="66"/>
        <v>3000.45</v>
      </c>
      <c r="LH19" s="19">
        <f t="shared" si="67"/>
        <v>1844.9062639542901</v>
      </c>
      <c r="LI19" s="19">
        <v>608.29999999999995</v>
      </c>
      <c r="LJ19" s="19">
        <v>675.1</v>
      </c>
      <c r="LK19" s="19">
        <v>871.9</v>
      </c>
      <c r="LL19" s="19">
        <v>802.7</v>
      </c>
      <c r="LM19" s="19">
        <v>876.7</v>
      </c>
      <c r="LN19" s="19">
        <v>831.8</v>
      </c>
      <c r="LO19" s="19">
        <v>1092.4000000000001</v>
      </c>
      <c r="LP19" s="19">
        <v>922.2</v>
      </c>
      <c r="LQ19" s="19">
        <v>899.1</v>
      </c>
      <c r="LR19" s="19">
        <v>802.9</v>
      </c>
      <c r="LS19" s="19">
        <f t="shared" si="68"/>
        <v>838.31000000000006</v>
      </c>
      <c r="LT19" s="19">
        <f t="shared" si="69"/>
        <v>133.33466207671259</v>
      </c>
      <c r="LU19" s="19">
        <v>461.7</v>
      </c>
      <c r="LV19" s="19">
        <v>543.4</v>
      </c>
      <c r="LW19" s="19">
        <v>670.9</v>
      </c>
      <c r="LX19" s="19">
        <v>943.6</v>
      </c>
      <c r="LY19" s="19">
        <v>914.1</v>
      </c>
      <c r="LZ19" s="19">
        <v>863.3</v>
      </c>
      <c r="MA19" s="19">
        <v>866.5</v>
      </c>
      <c r="MB19" s="19">
        <v>962.5</v>
      </c>
      <c r="MC19" s="19">
        <v>1473.3</v>
      </c>
      <c r="MD19" s="19">
        <v>3764.7</v>
      </c>
      <c r="ME19" s="19">
        <f t="shared" si="70"/>
        <v>1146.4000000000001</v>
      </c>
      <c r="MF19" s="19">
        <f t="shared" si="71"/>
        <v>960.80300906180662</v>
      </c>
      <c r="MG19" s="19">
        <v>1063.7</v>
      </c>
      <c r="MH19" s="19">
        <v>1208.7</v>
      </c>
      <c r="MI19" s="19">
        <v>1531.9</v>
      </c>
      <c r="MJ19" s="19">
        <v>1743.5</v>
      </c>
      <c r="MK19" s="19">
        <v>1787.4</v>
      </c>
      <c r="ML19" s="19">
        <v>1690.4</v>
      </c>
      <c r="MM19" s="19">
        <v>1949.8</v>
      </c>
      <c r="MN19" s="19">
        <v>1870.2</v>
      </c>
      <c r="MO19" s="19">
        <v>2369.9</v>
      </c>
      <c r="MP19" s="19">
        <v>4376.2</v>
      </c>
      <c r="MQ19" s="19">
        <f t="shared" si="72"/>
        <v>1959.17</v>
      </c>
      <c r="MR19" s="19">
        <f t="shared" si="73"/>
        <v>925.84038707183879</v>
      </c>
    </row>
    <row r="20" spans="1:356" ht="14" customHeight="1" outlineLevel="1" x14ac:dyDescent="0.15">
      <c r="A20" s="1" t="s">
        <v>316</v>
      </c>
      <c r="B20" s="1" t="s">
        <v>317</v>
      </c>
      <c r="C20" s="3" t="s">
        <v>261</v>
      </c>
      <c r="D20" s="4" t="s">
        <v>248</v>
      </c>
      <c r="E20" s="2" t="s">
        <v>273</v>
      </c>
      <c r="F20" s="5" t="s">
        <v>251</v>
      </c>
      <c r="G20" s="5" t="s">
        <v>252</v>
      </c>
      <c r="H20" s="2" t="s">
        <v>253</v>
      </c>
      <c r="I20" s="19">
        <f t="shared" si="0"/>
        <v>0.87265113564056429</v>
      </c>
      <c r="J20" s="19">
        <f t="shared" si="6"/>
        <v>-0.13621941854209949</v>
      </c>
      <c r="K20" s="19">
        <f t="shared" si="1"/>
        <v>0.11785865616236596</v>
      </c>
      <c r="L20" s="19">
        <f t="shared" si="7"/>
        <v>0</v>
      </c>
      <c r="M20" s="19">
        <f t="shared" si="8"/>
        <v>1</v>
      </c>
      <c r="N20" s="19">
        <f t="shared" si="9"/>
        <v>603.20000000000005</v>
      </c>
      <c r="O20" s="19">
        <f t="shared" si="9"/>
        <v>289.75115760482015</v>
      </c>
      <c r="P20" s="19">
        <f t="shared" si="10"/>
        <v>5.6690224773967648</v>
      </c>
      <c r="Q20" s="19">
        <f t="shared" si="11"/>
        <v>3.5715396892904788E-2</v>
      </c>
      <c r="R20" s="19">
        <f t="shared" si="12"/>
        <v>-3.3321733976578694</v>
      </c>
      <c r="S20" s="19">
        <f t="shared" si="13"/>
        <v>1</v>
      </c>
      <c r="T20" s="19">
        <f t="shared" si="14"/>
        <v>0</v>
      </c>
      <c r="U20" s="19">
        <f t="shared" si="15"/>
        <v>0.3111606121779254</v>
      </c>
      <c r="V20" s="19">
        <f t="shared" si="84"/>
        <v>0.26832629064853941</v>
      </c>
      <c r="W20" s="19">
        <f t="shared" si="85"/>
        <v>0.16928746032325148</v>
      </c>
      <c r="X20" s="19">
        <f t="shared" si="86"/>
        <v>0.247373161212849</v>
      </c>
      <c r="Y20" s="19">
        <f t="shared" si="87"/>
        <v>0.23423509088892061</v>
      </c>
      <c r="Z20" s="19">
        <f t="shared" si="88"/>
        <v>0.30677686850669245</v>
      </c>
      <c r="AA20" s="19">
        <f t="shared" si="89"/>
        <v>0.32005842677320961</v>
      </c>
      <c r="AB20" s="19">
        <f t="shared" si="90"/>
        <v>0.25422077346891775</v>
      </c>
      <c r="AC20" s="19">
        <f t="shared" si="91"/>
        <v>0.22227692664137391</v>
      </c>
      <c r="AD20" s="19">
        <f t="shared" si="92"/>
        <v>0.31332240925567306</v>
      </c>
      <c r="AE20" s="19">
        <f t="shared" si="16"/>
        <v>0.26470380198973531</v>
      </c>
      <c r="AF20" s="19">
        <f t="shared" si="17"/>
        <v>4.9003751990337824E-2</v>
      </c>
      <c r="AG20" s="19">
        <f t="shared" si="18"/>
        <v>4.5413642960812775</v>
      </c>
      <c r="AH20" s="19">
        <f t="shared" si="18"/>
        <v>2.1766020864381521</v>
      </c>
      <c r="AI20" s="19">
        <f t="shared" si="18"/>
        <v>2.4485488126649075</v>
      </c>
      <c r="AJ20" s="19">
        <f t="shared" si="18"/>
        <v>4.560885608856089</v>
      </c>
      <c r="AK20" s="19">
        <f t="shared" si="18"/>
        <v>3.587378640776699</v>
      </c>
      <c r="AL20" s="19">
        <f t="shared" si="18"/>
        <v>4.1339449541284408</v>
      </c>
      <c r="AM20" s="19">
        <f t="shared" si="18"/>
        <v>4.2898272552783112</v>
      </c>
      <c r="AN20" s="19">
        <f t="shared" si="18"/>
        <v>3.5519801980198018</v>
      </c>
      <c r="AO20" s="19">
        <f t="shared" si="18"/>
        <v>4.6798780487804876</v>
      </c>
      <c r="AP20" s="19">
        <f t="shared" si="18"/>
        <v>3.8553971486761709</v>
      </c>
      <c r="AQ20" s="19">
        <f t="shared" si="19"/>
        <v>3.7825807049700337</v>
      </c>
      <c r="AR20" s="19">
        <f t="shared" si="20"/>
        <v>0.87068303775842648</v>
      </c>
      <c r="AS20" s="19">
        <f t="shared" si="21"/>
        <v>0.2498403066113063</v>
      </c>
      <c r="AT20" s="19">
        <f t="shared" si="21"/>
        <v>0.24164460622104567</v>
      </c>
      <c r="AU20" s="19">
        <f t="shared" si="21"/>
        <v>0.16996336996336997</v>
      </c>
      <c r="AV20" s="19">
        <f t="shared" si="21"/>
        <v>0.24587228963596577</v>
      </c>
      <c r="AW20" s="19">
        <f t="shared" si="21"/>
        <v>0.14779999999999999</v>
      </c>
      <c r="AX20" s="19">
        <f t="shared" si="21"/>
        <v>0.26142956602459966</v>
      </c>
      <c r="AY20" s="19">
        <f t="shared" si="21"/>
        <v>0.27061387577188523</v>
      </c>
      <c r="AZ20" s="19">
        <f t="shared" si="21"/>
        <v>0.19790373741552889</v>
      </c>
      <c r="BA20" s="19">
        <f t="shared" si="21"/>
        <v>0.2232077940962629</v>
      </c>
      <c r="BB20" s="19">
        <f t="shared" si="21"/>
        <v>0.28629764065335755</v>
      </c>
      <c r="BC20" s="19">
        <f t="shared" si="22"/>
        <v>0.22945731863933219</v>
      </c>
      <c r="BD20" s="19">
        <f t="shared" si="23"/>
        <v>4.4749288158333851E-2</v>
      </c>
      <c r="BE20" s="19">
        <f t="shared" si="82"/>
        <v>0.80293037368252951</v>
      </c>
      <c r="BF20" s="19">
        <f t="shared" si="83"/>
        <v>0.90056254136333558</v>
      </c>
      <c r="BG20" s="19">
        <f t="shared" si="74"/>
        <v>1.0039926739926741</v>
      </c>
      <c r="BH20" s="19">
        <f t="shared" si="75"/>
        <v>0.9939327630793714</v>
      </c>
      <c r="BI20" s="19">
        <f t="shared" si="76"/>
        <v>0.63098999999999994</v>
      </c>
      <c r="BJ20" s="19">
        <f t="shared" si="77"/>
        <v>0.85218148062195409</v>
      </c>
      <c r="BK20" s="19">
        <f t="shared" si="78"/>
        <v>0.84551398474391581</v>
      </c>
      <c r="BL20" s="19">
        <f t="shared" si="79"/>
        <v>0.77847193490553024</v>
      </c>
      <c r="BM20" s="19">
        <f t="shared" si="80"/>
        <v>1.0041878726188744</v>
      </c>
      <c r="BN20" s="19">
        <f t="shared" si="81"/>
        <v>0.91374773139745913</v>
      </c>
      <c r="BO20" s="19">
        <f t="shared" si="24"/>
        <v>0.87265113564056429</v>
      </c>
      <c r="BP20" s="19">
        <f t="shared" si="25"/>
        <v>0.11785865616236596</v>
      </c>
      <c r="BQ20" s="19">
        <v>7014.9</v>
      </c>
      <c r="BR20" s="19">
        <v>8027</v>
      </c>
      <c r="BS20" s="19">
        <v>8689.6</v>
      </c>
      <c r="BT20" s="19">
        <v>7052</v>
      </c>
      <c r="BU20" s="19">
        <v>4148.8999999999996</v>
      </c>
      <c r="BV20" s="19">
        <v>4931.1000000000004</v>
      </c>
      <c r="BW20" s="19">
        <v>4611.1000000000004</v>
      </c>
      <c r="BX20" s="19">
        <v>3837.7</v>
      </c>
      <c r="BY20" s="19">
        <v>5477.8</v>
      </c>
      <c r="BZ20" s="19">
        <v>5546.7</v>
      </c>
      <c r="CA20" s="19">
        <f t="shared" si="26"/>
        <v>5933.6799999999994</v>
      </c>
      <c r="CB20" s="19">
        <f t="shared" si="27"/>
        <v>1669.5740107384727</v>
      </c>
      <c r="CC20" s="19">
        <v>10055.9</v>
      </c>
      <c r="CD20" s="19">
        <v>10886</v>
      </c>
      <c r="CE20" s="19">
        <v>10963.6</v>
      </c>
      <c r="CF20" s="19">
        <v>9993</v>
      </c>
      <c r="CG20" s="19">
        <v>6309.9</v>
      </c>
      <c r="CH20" s="19">
        <v>7344.1</v>
      </c>
      <c r="CI20" s="19">
        <v>6983.1</v>
      </c>
      <c r="CJ20" s="19">
        <v>5644.7</v>
      </c>
      <c r="CK20" s="19">
        <v>6905.8</v>
      </c>
      <c r="CL20" s="19">
        <v>6041.7</v>
      </c>
      <c r="CM20" s="19">
        <f t="shared" si="28"/>
        <v>8112.7800000000007</v>
      </c>
      <c r="CN20" s="19">
        <f t="shared" si="29"/>
        <v>2110.3943953678395</v>
      </c>
      <c r="CO20" s="19">
        <v>7195</v>
      </c>
      <c r="CP20" s="19">
        <v>6070</v>
      </c>
      <c r="CQ20" s="19">
        <v>5885</v>
      </c>
      <c r="CR20" s="19">
        <v>4121</v>
      </c>
      <c r="CS20" s="19">
        <v>3054</v>
      </c>
      <c r="CT20" s="19">
        <v>3003</v>
      </c>
      <c r="CU20" s="19">
        <v>2579</v>
      </c>
      <c r="CV20" s="19">
        <v>2393</v>
      </c>
      <c r="CW20" s="19">
        <v>1850</v>
      </c>
      <c r="CX20" s="19">
        <v>2249</v>
      </c>
      <c r="CY20" s="19">
        <f t="shared" si="30"/>
        <v>3839.9</v>
      </c>
      <c r="CZ20" s="19">
        <f t="shared" si="31"/>
        <v>1885.1344455443432</v>
      </c>
      <c r="DA20" s="19">
        <v>1886</v>
      </c>
      <c r="DB20" s="19">
        <v>1797</v>
      </c>
      <c r="DC20" s="19">
        <v>1637</v>
      </c>
      <c r="DD20" s="19">
        <v>1189</v>
      </c>
      <c r="DE20" s="19">
        <v>840</v>
      </c>
      <c r="DF20" s="19">
        <v>917</v>
      </c>
      <c r="DG20" s="19">
        <v>862</v>
      </c>
      <c r="DH20" s="19">
        <v>720</v>
      </c>
      <c r="DI20" s="19">
        <v>556</v>
      </c>
      <c r="DJ20" s="19">
        <v>746</v>
      </c>
      <c r="DK20" s="19">
        <f t="shared" si="32"/>
        <v>1115</v>
      </c>
      <c r="DL20" s="19">
        <f t="shared" si="33"/>
        <v>485.45854611902757</v>
      </c>
      <c r="DM20" s="19">
        <v>689</v>
      </c>
      <c r="DN20" s="19">
        <v>1342</v>
      </c>
      <c r="DO20" s="19">
        <v>758</v>
      </c>
      <c r="DP20" s="19">
        <v>542</v>
      </c>
      <c r="DQ20" s="19">
        <v>412</v>
      </c>
      <c r="DR20" s="19">
        <v>545</v>
      </c>
      <c r="DS20" s="19">
        <v>521</v>
      </c>
      <c r="DT20" s="19">
        <v>404</v>
      </c>
      <c r="DU20" s="19">
        <v>328</v>
      </c>
      <c r="DV20" s="19">
        <v>491</v>
      </c>
      <c r="DW20" s="19">
        <f t="shared" si="34"/>
        <v>603.20000000000005</v>
      </c>
      <c r="DX20" s="19">
        <f t="shared" si="35"/>
        <v>289.75115760482015</v>
      </c>
      <c r="DY20" s="19">
        <v>301</v>
      </c>
      <c r="DZ20" s="19">
        <v>988</v>
      </c>
      <c r="EA20" s="19">
        <v>409</v>
      </c>
      <c r="EB20" s="19">
        <v>211</v>
      </c>
      <c r="EC20" s="19">
        <v>147</v>
      </c>
      <c r="ED20" s="19">
        <v>265</v>
      </c>
      <c r="EE20" s="19">
        <v>265</v>
      </c>
      <c r="EF20" s="19">
        <v>156</v>
      </c>
      <c r="EG20" s="19">
        <v>97</v>
      </c>
      <c r="EH20" s="19">
        <v>244</v>
      </c>
      <c r="EI20" s="19">
        <f t="shared" si="36"/>
        <v>308.3</v>
      </c>
      <c r="EJ20" s="19">
        <f t="shared" si="37"/>
        <v>254.60167146173868</v>
      </c>
      <c r="EK20" s="19">
        <v>31</v>
      </c>
      <c r="EL20" s="19">
        <v>595</v>
      </c>
      <c r="EM20" s="19">
        <v>424</v>
      </c>
      <c r="EN20" s="19">
        <v>228</v>
      </c>
      <c r="EO20" s="19">
        <v>-114</v>
      </c>
      <c r="EP20" s="19">
        <v>-21</v>
      </c>
      <c r="EQ20" s="19">
        <v>73</v>
      </c>
      <c r="ER20" s="19">
        <v>-73</v>
      </c>
      <c r="ES20" s="19">
        <v>139</v>
      </c>
      <c r="ET20" s="19">
        <v>957</v>
      </c>
      <c r="EU20" s="19">
        <f t="shared" si="38"/>
        <v>223.9</v>
      </c>
      <c r="EV20" s="19">
        <f t="shared" si="39"/>
        <v>340.70171052631298</v>
      </c>
      <c r="EW20" s="19">
        <v>523</v>
      </c>
      <c r="EX20" s="19">
        <v>346</v>
      </c>
      <c r="EY20" s="19">
        <v>1393</v>
      </c>
      <c r="EZ20" s="19">
        <v>1257</v>
      </c>
      <c r="FA20" s="19">
        <v>1017</v>
      </c>
      <c r="FB20" s="19">
        <v>566</v>
      </c>
      <c r="FC20" s="19">
        <v>294</v>
      </c>
      <c r="FD20" s="19">
        <v>232</v>
      </c>
      <c r="FE20" s="19">
        <v>454</v>
      </c>
      <c r="FF20" s="19">
        <v>210</v>
      </c>
      <c r="FG20" s="19">
        <f t="shared" si="40"/>
        <v>629.20000000000005</v>
      </c>
      <c r="FH20" s="19">
        <f t="shared" si="41"/>
        <v>434.6055171710957</v>
      </c>
      <c r="FI20" s="19">
        <v>2832</v>
      </c>
      <c r="FJ20" s="19">
        <v>2507</v>
      </c>
      <c r="FK20" s="19">
        <v>2414</v>
      </c>
      <c r="FL20" s="19">
        <v>2182</v>
      </c>
      <c r="FM20" s="19">
        <v>1900</v>
      </c>
      <c r="FN20" s="19">
        <v>1970</v>
      </c>
      <c r="FO20" s="19">
        <v>1646</v>
      </c>
      <c r="FP20" s="19">
        <v>1577</v>
      </c>
      <c r="FQ20" s="19">
        <v>1611</v>
      </c>
      <c r="FR20" s="19">
        <v>1551</v>
      </c>
      <c r="FS20" s="19">
        <f t="shared" si="42"/>
        <v>2019</v>
      </c>
      <c r="FT20" s="19">
        <f t="shared" si="43"/>
        <v>449.47500239476921</v>
      </c>
      <c r="FU20" s="19">
        <v>12524</v>
      </c>
      <c r="FV20" s="19">
        <v>12088</v>
      </c>
      <c r="FW20" s="19">
        <v>10920</v>
      </c>
      <c r="FX20" s="19">
        <v>10054</v>
      </c>
      <c r="FY20" s="19">
        <v>10000</v>
      </c>
      <c r="FZ20" s="19">
        <v>8618</v>
      </c>
      <c r="GA20" s="19">
        <v>8259</v>
      </c>
      <c r="GB20" s="19">
        <v>7251</v>
      </c>
      <c r="GC20" s="19">
        <v>6877</v>
      </c>
      <c r="GD20" s="19">
        <v>6612</v>
      </c>
      <c r="GE20" s="19">
        <f t="shared" si="44"/>
        <v>9320.2999999999993</v>
      </c>
      <c r="GF20" s="19">
        <f t="shared" si="45"/>
        <v>2126.2746268741703</v>
      </c>
      <c r="GG20" s="19">
        <v>3652</v>
      </c>
      <c r="GH20" s="19">
        <v>3267</v>
      </c>
      <c r="GI20" s="19">
        <v>3249</v>
      </c>
      <c r="GJ20" s="19">
        <v>3729</v>
      </c>
      <c r="GK20" s="19">
        <v>2495</v>
      </c>
      <c r="GL20" s="19">
        <v>2819</v>
      </c>
      <c r="GM20" s="19">
        <v>2529</v>
      </c>
      <c r="GN20" s="19">
        <v>1667</v>
      </c>
      <c r="GO20" s="19">
        <v>1989</v>
      </c>
      <c r="GP20" s="19">
        <v>2103</v>
      </c>
      <c r="GQ20" s="19">
        <f t="shared" si="46"/>
        <v>2749.9</v>
      </c>
      <c r="GR20" s="19">
        <f t="shared" si="47"/>
        <v>713.17606521812036</v>
      </c>
      <c r="GS20" s="19">
        <v>4029</v>
      </c>
      <c r="GT20" s="19">
        <v>4553</v>
      </c>
      <c r="GU20" s="19">
        <v>3583</v>
      </c>
      <c r="GV20" s="19">
        <v>3037</v>
      </c>
      <c r="GW20" s="19">
        <v>3165</v>
      </c>
      <c r="GX20" s="19">
        <v>3406</v>
      </c>
      <c r="GY20" s="19">
        <v>3406</v>
      </c>
      <c r="GZ20" s="19">
        <v>3571</v>
      </c>
      <c r="HA20" s="19">
        <v>3036</v>
      </c>
      <c r="HB20" s="19">
        <v>2752</v>
      </c>
      <c r="HC20" s="19">
        <f t="shared" si="48"/>
        <v>3453.8</v>
      </c>
      <c r="HD20" s="19">
        <f t="shared" si="49"/>
        <v>526.86721919916977</v>
      </c>
      <c r="HE20" s="19">
        <v>1481</v>
      </c>
      <c r="HF20" s="19">
        <v>1112</v>
      </c>
      <c r="HG20" s="19">
        <v>1191</v>
      </c>
      <c r="HH20" s="19">
        <v>948</v>
      </c>
      <c r="HI20" s="19">
        <v>508</v>
      </c>
      <c r="HJ20" s="19">
        <v>596</v>
      </c>
      <c r="HK20" s="19">
        <v>496</v>
      </c>
      <c r="HL20" s="19">
        <v>464</v>
      </c>
      <c r="HM20" s="19">
        <v>422</v>
      </c>
      <c r="HN20" s="19">
        <v>350</v>
      </c>
      <c r="HO20" s="19">
        <f t="shared" si="50"/>
        <v>756.8</v>
      </c>
      <c r="HP20" s="19">
        <f t="shared" si="51"/>
        <v>393.67267847512323</v>
      </c>
      <c r="HQ20" s="19">
        <v>1008</v>
      </c>
      <c r="HR20" s="19">
        <v>758</v>
      </c>
      <c r="HS20" s="19">
        <v>765</v>
      </c>
      <c r="HT20" s="19">
        <v>706</v>
      </c>
      <c r="HU20" s="19">
        <v>539</v>
      </c>
      <c r="HV20" s="19">
        <v>634</v>
      </c>
      <c r="HW20" s="19">
        <v>596</v>
      </c>
      <c r="HX20" s="19">
        <v>597</v>
      </c>
      <c r="HY20" s="19">
        <v>506</v>
      </c>
      <c r="HZ20" s="19">
        <v>473</v>
      </c>
      <c r="IA20" s="19">
        <f t="shared" si="52"/>
        <v>658.2</v>
      </c>
      <c r="IB20" s="19">
        <f t="shared" si="53"/>
        <v>158.42404419082899</v>
      </c>
      <c r="IC20" s="19">
        <v>3209</v>
      </c>
      <c r="ID20" s="19">
        <v>2873</v>
      </c>
      <c r="IE20" s="19">
        <v>3561</v>
      </c>
      <c r="IF20" s="19">
        <v>3093</v>
      </c>
      <c r="IG20" s="19">
        <v>2888</v>
      </c>
      <c r="IH20" s="19">
        <v>1903</v>
      </c>
      <c r="II20" s="19">
        <v>1712</v>
      </c>
      <c r="IJ20" s="19">
        <v>1433</v>
      </c>
      <c r="IK20" s="19">
        <v>1547</v>
      </c>
      <c r="IL20" s="19">
        <v>1717</v>
      </c>
      <c r="IM20" s="19">
        <f t="shared" si="54"/>
        <v>2393.6</v>
      </c>
      <c r="IN20" s="19">
        <f t="shared" si="55"/>
        <v>802.33370724267695</v>
      </c>
      <c r="IO20" s="19">
        <v>344</v>
      </c>
      <c r="IP20" s="19">
        <v>308</v>
      </c>
      <c r="IQ20" s="19">
        <v>329</v>
      </c>
      <c r="IR20" s="19">
        <v>326</v>
      </c>
      <c r="IS20" s="19">
        <v>170</v>
      </c>
      <c r="IT20" s="19">
        <v>235</v>
      </c>
      <c r="IU20" s="19">
        <v>254</v>
      </c>
      <c r="IV20" s="19">
        <v>166</v>
      </c>
      <c r="IW20" s="19">
        <v>280</v>
      </c>
      <c r="IX20" s="19">
        <v>365</v>
      </c>
      <c r="IY20" s="19">
        <f t="shared" si="56"/>
        <v>277.7</v>
      </c>
      <c r="IZ20" s="19">
        <f t="shared" si="57"/>
        <v>70.21087285219194</v>
      </c>
      <c r="JA20" s="19">
        <v>137</v>
      </c>
      <c r="JB20" s="19">
        <v>12</v>
      </c>
      <c r="JC20" s="19">
        <v>9</v>
      </c>
      <c r="JD20" s="19">
        <v>55</v>
      </c>
      <c r="JE20" s="19">
        <v>0</v>
      </c>
      <c r="JF20" s="19">
        <v>0</v>
      </c>
      <c r="JG20" s="19">
        <v>0</v>
      </c>
      <c r="JH20" s="19">
        <v>0</v>
      </c>
      <c r="JI20" s="19">
        <v>22</v>
      </c>
      <c r="JJ20" s="19">
        <v>32</v>
      </c>
      <c r="JK20" s="19">
        <f t="shared" si="58"/>
        <v>26.7</v>
      </c>
      <c r="JL20" s="19">
        <f t="shared" si="59"/>
        <v>42.685022093365617</v>
      </c>
      <c r="JM20" s="19">
        <v>0</v>
      </c>
      <c r="JN20" s="19">
        <v>0</v>
      </c>
      <c r="JO20" s="19">
        <v>0</v>
      </c>
      <c r="JP20" s="19">
        <v>0</v>
      </c>
      <c r="JQ20" s="19">
        <v>0</v>
      </c>
      <c r="JR20" s="19">
        <v>0</v>
      </c>
      <c r="JS20" s="19">
        <v>0</v>
      </c>
      <c r="JT20" s="19">
        <v>0</v>
      </c>
      <c r="JU20" s="19">
        <v>114</v>
      </c>
      <c r="JV20" s="19">
        <v>110</v>
      </c>
      <c r="JW20" s="19">
        <f t="shared" si="60"/>
        <v>22.4</v>
      </c>
      <c r="JX20" s="19">
        <f t="shared" si="61"/>
        <v>47.232756994837104</v>
      </c>
      <c r="JY20" s="19">
        <v>3171</v>
      </c>
      <c r="JZ20" s="19">
        <v>2947</v>
      </c>
      <c r="KA20" s="19">
        <v>2911</v>
      </c>
      <c r="KB20" s="19">
        <v>3348</v>
      </c>
      <c r="KC20" s="19">
        <v>2325</v>
      </c>
      <c r="KD20" s="19">
        <v>2584</v>
      </c>
      <c r="KE20" s="19">
        <v>2275</v>
      </c>
      <c r="KF20" s="19">
        <v>1501</v>
      </c>
      <c r="KG20" s="19">
        <v>1573</v>
      </c>
      <c r="KH20" s="19">
        <v>1596</v>
      </c>
      <c r="KI20" s="19">
        <f t="shared" si="62"/>
        <v>2423.1</v>
      </c>
      <c r="KJ20" s="19">
        <f t="shared" si="63"/>
        <v>686.52028374986844</v>
      </c>
      <c r="KK20" s="19">
        <v>8495</v>
      </c>
      <c r="KL20" s="19">
        <v>7535</v>
      </c>
      <c r="KM20" s="19">
        <v>7337</v>
      </c>
      <c r="KN20" s="19">
        <v>7017</v>
      </c>
      <c r="KO20" s="19">
        <v>6835</v>
      </c>
      <c r="KP20" s="19">
        <v>5212</v>
      </c>
      <c r="KQ20" s="19">
        <v>4853</v>
      </c>
      <c r="KR20" s="19">
        <v>3680</v>
      </c>
      <c r="KS20" s="19">
        <v>3841</v>
      </c>
      <c r="KT20" s="19">
        <v>3860</v>
      </c>
      <c r="KU20" s="19">
        <f t="shared" si="64"/>
        <v>5866.5</v>
      </c>
      <c r="KV20" s="19">
        <f t="shared" si="65"/>
        <v>1778.9492685290381</v>
      </c>
      <c r="KW20" s="19">
        <v>12524</v>
      </c>
      <c r="KX20" s="19">
        <v>12088</v>
      </c>
      <c r="KY20" s="19">
        <v>10920</v>
      </c>
      <c r="KZ20" s="19">
        <v>10054</v>
      </c>
      <c r="LA20" s="19">
        <v>10000</v>
      </c>
      <c r="LB20" s="19">
        <v>8618</v>
      </c>
      <c r="LC20" s="19">
        <v>8259</v>
      </c>
      <c r="LD20" s="19">
        <v>7251</v>
      </c>
      <c r="LE20" s="19">
        <v>6877</v>
      </c>
      <c r="LF20" s="19">
        <v>6612</v>
      </c>
      <c r="LG20" s="19">
        <f t="shared" si="66"/>
        <v>9320.2999999999993</v>
      </c>
      <c r="LH20" s="19">
        <f t="shared" si="67"/>
        <v>2126.2746268741703</v>
      </c>
      <c r="LI20" s="19">
        <v>481</v>
      </c>
      <c r="LJ20" s="19">
        <v>320</v>
      </c>
      <c r="LK20" s="19">
        <v>338</v>
      </c>
      <c r="LL20" s="19">
        <v>381</v>
      </c>
      <c r="LM20" s="19">
        <v>170</v>
      </c>
      <c r="LN20" s="19">
        <v>235</v>
      </c>
      <c r="LO20" s="19">
        <v>254</v>
      </c>
      <c r="LP20" s="19">
        <v>166</v>
      </c>
      <c r="LQ20" s="19">
        <v>302</v>
      </c>
      <c r="LR20" s="19">
        <v>397</v>
      </c>
      <c r="LS20" s="19">
        <f t="shared" si="68"/>
        <v>304.39999999999998</v>
      </c>
      <c r="LT20" s="19">
        <f t="shared" si="69"/>
        <v>100.87528053107077</v>
      </c>
      <c r="LU20" s="19">
        <v>3171</v>
      </c>
      <c r="LV20" s="19">
        <v>2947</v>
      </c>
      <c r="LW20" s="19">
        <v>2911</v>
      </c>
      <c r="LX20" s="19">
        <v>3348</v>
      </c>
      <c r="LY20" s="19">
        <v>2325</v>
      </c>
      <c r="LZ20" s="19">
        <v>2584</v>
      </c>
      <c r="MA20" s="19">
        <v>2275</v>
      </c>
      <c r="MB20" s="19">
        <v>1501</v>
      </c>
      <c r="MC20" s="19">
        <v>1687</v>
      </c>
      <c r="MD20" s="19">
        <v>1706</v>
      </c>
      <c r="ME20" s="19">
        <f t="shared" si="70"/>
        <v>2445.5</v>
      </c>
      <c r="MF20" s="19">
        <f t="shared" si="71"/>
        <v>657.1051412572167</v>
      </c>
      <c r="MG20" s="19">
        <v>3129</v>
      </c>
      <c r="MH20" s="19">
        <v>2921</v>
      </c>
      <c r="MI20" s="19">
        <v>1856</v>
      </c>
      <c r="MJ20" s="19">
        <v>2472</v>
      </c>
      <c r="MK20" s="19">
        <v>1478</v>
      </c>
      <c r="ML20" s="19">
        <v>2253</v>
      </c>
      <c r="MM20" s="19">
        <v>2235</v>
      </c>
      <c r="MN20" s="19">
        <v>1435</v>
      </c>
      <c r="MO20" s="19">
        <v>1535</v>
      </c>
      <c r="MP20" s="19">
        <v>1893</v>
      </c>
      <c r="MQ20" s="19">
        <f t="shared" si="72"/>
        <v>2120.6999999999998</v>
      </c>
      <c r="MR20" s="19">
        <f t="shared" si="73"/>
        <v>592.48385819549753</v>
      </c>
    </row>
    <row r="21" spans="1:356" ht="14" customHeight="1" outlineLevel="1" x14ac:dyDescent="0.15">
      <c r="A21" s="1" t="s">
        <v>319</v>
      </c>
      <c r="B21" s="1" t="s">
        <v>320</v>
      </c>
      <c r="C21" s="3" t="s">
        <v>321</v>
      </c>
      <c r="D21" s="4" t="s">
        <v>248</v>
      </c>
      <c r="E21" s="2" t="s">
        <v>257</v>
      </c>
      <c r="F21" s="5" t="s">
        <v>251</v>
      </c>
      <c r="G21" s="5" t="s">
        <v>252</v>
      </c>
      <c r="H21" s="2" t="s">
        <v>258</v>
      </c>
      <c r="I21" s="19">
        <f t="shared" si="0"/>
        <v>2.2054490414353793</v>
      </c>
      <c r="J21" s="19">
        <f t="shared" si="6"/>
        <v>0.7909311350750613</v>
      </c>
      <c r="K21" s="19">
        <f t="shared" si="1"/>
        <v>0.41559805503120251</v>
      </c>
      <c r="L21" s="19">
        <f t="shared" si="7"/>
        <v>1</v>
      </c>
      <c r="M21" s="19">
        <f t="shared" si="8"/>
        <v>0</v>
      </c>
      <c r="N21" s="19">
        <f t="shared" si="9"/>
        <v>2076.9899999999998</v>
      </c>
      <c r="O21" s="19">
        <f t="shared" si="9"/>
        <v>907.02626992459989</v>
      </c>
      <c r="P21" s="19">
        <f t="shared" si="10"/>
        <v>6.810171413228888</v>
      </c>
      <c r="Q21" s="19">
        <f t="shared" si="11"/>
        <v>5.2695942177005586E-2</v>
      </c>
      <c r="R21" s="19">
        <f t="shared" si="12"/>
        <v>-2.9432168249381534</v>
      </c>
      <c r="S21" s="19">
        <f t="shared" si="13"/>
        <v>1</v>
      </c>
      <c r="T21" s="19">
        <f t="shared" si="14"/>
        <v>0</v>
      </c>
      <c r="U21" s="19">
        <f t="shared" si="15"/>
        <v>0.21581199906622053</v>
      </c>
      <c r="V21" s="19">
        <f t="shared" si="84"/>
        <v>0.16721770091556462</v>
      </c>
      <c r="W21" s="19">
        <f t="shared" si="85"/>
        <v>0.16197100771568856</v>
      </c>
      <c r="X21" s="19">
        <f t="shared" si="86"/>
        <v>0.24959323763586827</v>
      </c>
      <c r="Y21" s="19">
        <f t="shared" si="87"/>
        <v>0.21861030887829194</v>
      </c>
      <c r="Z21" s="19">
        <f t="shared" si="88"/>
        <v>0.1751471115799168</v>
      </c>
      <c r="AA21" s="19">
        <f t="shared" si="89"/>
        <v>0.22854255970606246</v>
      </c>
      <c r="AB21" s="19">
        <f t="shared" si="90"/>
        <v>0.25298318216469345</v>
      </c>
      <c r="AC21" s="19">
        <f t="shared" si="91"/>
        <v>0.17774019086901166</v>
      </c>
      <c r="AD21" s="19">
        <f t="shared" si="92"/>
        <v>0.20527689699445995</v>
      </c>
      <c r="AE21" s="19">
        <f t="shared" si="16"/>
        <v>0.20528941955257785</v>
      </c>
      <c r="AF21" s="19">
        <f t="shared" si="17"/>
        <v>3.3432954533818462E-2</v>
      </c>
      <c r="AG21" s="19">
        <f t="shared" si="18"/>
        <v>1.801376981034035</v>
      </c>
      <c r="AH21" s="19">
        <f t="shared" si="18"/>
        <v>1.4688634459648144</v>
      </c>
      <c r="AI21" s="19">
        <f t="shared" si="18"/>
        <v>1.5530024019215372</v>
      </c>
      <c r="AJ21" s="19">
        <f t="shared" si="18"/>
        <v>1.6689197888502638</v>
      </c>
      <c r="AK21" s="19">
        <f t="shared" si="18"/>
        <v>1.6278966379549875</v>
      </c>
      <c r="AL21" s="19">
        <f t="shared" si="18"/>
        <v>1.3371075866579463</v>
      </c>
      <c r="AM21" s="19">
        <f t="shared" si="18"/>
        <v>1.416249241044323</v>
      </c>
      <c r="AN21" s="19">
        <f t="shared" si="18"/>
        <v>1.5846353743706352</v>
      </c>
      <c r="AO21" s="19">
        <f t="shared" si="18"/>
        <v>2.430801885095514</v>
      </c>
      <c r="AP21" s="19">
        <f t="shared" si="18"/>
        <v>1.7102626990928165</v>
      </c>
      <c r="AQ21" s="19">
        <f t="shared" si="19"/>
        <v>1.6599116041986874</v>
      </c>
      <c r="AR21" s="19">
        <f t="shared" si="20"/>
        <v>0.30461175367038401</v>
      </c>
      <c r="AS21" s="19">
        <f t="shared" si="21"/>
        <v>0.4534070102014125</v>
      </c>
      <c r="AT21" s="19">
        <f t="shared" si="21"/>
        <v>0.446229109521251</v>
      </c>
      <c r="AU21" s="19">
        <f t="shared" si="21"/>
        <v>0.42980279193441173</v>
      </c>
      <c r="AV21" s="19">
        <f t="shared" si="21"/>
        <v>0.43692592904693689</v>
      </c>
      <c r="AW21" s="19">
        <f t="shared" si="21"/>
        <v>0.42150246766140526</v>
      </c>
      <c r="AX21" s="19">
        <f t="shared" si="21"/>
        <v>0.4126165218159113</v>
      </c>
      <c r="AY21" s="19">
        <f t="shared" si="21"/>
        <v>0.40219628635780719</v>
      </c>
      <c r="AZ21" s="19">
        <f t="shared" si="21"/>
        <v>0.44809310357497156</v>
      </c>
      <c r="BA21" s="19">
        <f t="shared" si="21"/>
        <v>0.50918229704372986</v>
      </c>
      <c r="BB21" s="19">
        <f t="shared" si="21"/>
        <v>0.45183930300096803</v>
      </c>
      <c r="BC21" s="19">
        <f t="shared" si="22"/>
        <v>0.44117948201588053</v>
      </c>
      <c r="BD21" s="19">
        <f t="shared" si="23"/>
        <v>2.949776433102004E-2</v>
      </c>
      <c r="BE21" s="19">
        <f t="shared" si="82"/>
        <v>2.1009351294794665</v>
      </c>
      <c r="BF21" s="19">
        <f t="shared" si="83"/>
        <v>2.6685518762548424</v>
      </c>
      <c r="BG21" s="19">
        <f t="shared" si="74"/>
        <v>2.6535785508530911</v>
      </c>
      <c r="BH21" s="19">
        <f t="shared" si="75"/>
        <v>1.750551950787899</v>
      </c>
      <c r="BI21" s="19">
        <f t="shared" si="76"/>
        <v>1.9280996848875525</v>
      </c>
      <c r="BJ21" s="19">
        <f t="shared" si="77"/>
        <v>2.3558282982453926</v>
      </c>
      <c r="BK21" s="19">
        <f t="shared" si="78"/>
        <v>1.7598310217365536</v>
      </c>
      <c r="BL21" s="19">
        <f t="shared" si="79"/>
        <v>1.7712367270455964</v>
      </c>
      <c r="BM21" s="19">
        <f t="shared" si="80"/>
        <v>2.8647561058319075</v>
      </c>
      <c r="BN21" s="19">
        <f t="shared" si="81"/>
        <v>2.2011210692314895</v>
      </c>
      <c r="BO21" s="19">
        <f t="shared" si="24"/>
        <v>2.2054490414353793</v>
      </c>
      <c r="BP21" s="19">
        <f t="shared" si="25"/>
        <v>0.41559805503120251</v>
      </c>
      <c r="BQ21" s="19">
        <v>4796.8</v>
      </c>
      <c r="BR21" s="19">
        <v>7305.1</v>
      </c>
      <c r="BS21" s="19">
        <v>9239.2000000000007</v>
      </c>
      <c r="BT21" s="19">
        <v>7196.7</v>
      </c>
      <c r="BU21" s="19">
        <v>10045.1</v>
      </c>
      <c r="BV21" s="19">
        <v>15177.9</v>
      </c>
      <c r="BW21" s="19">
        <v>11604.6</v>
      </c>
      <c r="BX21" s="19">
        <v>12644.1</v>
      </c>
      <c r="BY21" s="19">
        <v>31975.5</v>
      </c>
      <c r="BZ21" s="19">
        <v>21745.200000000001</v>
      </c>
      <c r="CA21" s="19">
        <f t="shared" si="26"/>
        <v>13173.02</v>
      </c>
      <c r="CB21" s="19">
        <f t="shared" si="27"/>
        <v>8160.4979168348927</v>
      </c>
      <c r="CC21" s="19">
        <v>6425.5</v>
      </c>
      <c r="CD21" s="19">
        <v>9436.7999999999993</v>
      </c>
      <c r="CE21" s="19">
        <v>11975.6</v>
      </c>
      <c r="CF21" s="19">
        <v>10386.9</v>
      </c>
      <c r="CG21" s="19">
        <v>13400.1</v>
      </c>
      <c r="CH21" s="19">
        <v>18676.3</v>
      </c>
      <c r="CI21" s="19">
        <v>16330</v>
      </c>
      <c r="CJ21" s="19">
        <v>19283.099999999999</v>
      </c>
      <c r="CK21" s="19">
        <v>38015.599999999999</v>
      </c>
      <c r="CL21" s="19">
        <v>28194.6</v>
      </c>
      <c r="CM21" s="19">
        <f t="shared" si="28"/>
        <v>17212.45</v>
      </c>
      <c r="CN21" s="19">
        <f t="shared" si="29"/>
        <v>9579.8028352768179</v>
      </c>
      <c r="CO21" s="19">
        <v>2063.6999999999998</v>
      </c>
      <c r="CP21" s="19">
        <v>2628</v>
      </c>
      <c r="CQ21" s="19">
        <v>2832</v>
      </c>
      <c r="CR21" s="19">
        <v>3427</v>
      </c>
      <c r="CS21" s="19">
        <v>3798</v>
      </c>
      <c r="CT21" s="19">
        <v>5178.3</v>
      </c>
      <c r="CU21" s="19">
        <v>5629.3</v>
      </c>
      <c r="CV21" s="19">
        <v>6640.8</v>
      </c>
      <c r="CW21" s="19">
        <v>6423.3</v>
      </c>
      <c r="CX21" s="19">
        <v>7756.7</v>
      </c>
      <c r="CY21" s="19">
        <f t="shared" si="30"/>
        <v>4637.71</v>
      </c>
      <c r="CZ21" s="19">
        <f t="shared" si="31"/>
        <v>1952.2144135713042</v>
      </c>
      <c r="DA21" s="19">
        <v>1921.9</v>
      </c>
      <c r="DB21" s="19">
        <v>2495.8000000000002</v>
      </c>
      <c r="DC21" s="19">
        <v>2726.7</v>
      </c>
      <c r="DD21" s="19">
        <v>3237.1</v>
      </c>
      <c r="DE21" s="19">
        <v>3652.7</v>
      </c>
      <c r="DF21" s="19">
        <v>4992.2</v>
      </c>
      <c r="DG21" s="19">
        <v>5408</v>
      </c>
      <c r="DH21" s="19">
        <v>6347.3</v>
      </c>
      <c r="DI21" s="19">
        <v>6116.1</v>
      </c>
      <c r="DJ21" s="19">
        <v>7453.1</v>
      </c>
      <c r="DK21" s="19">
        <f t="shared" si="32"/>
        <v>4435.09</v>
      </c>
      <c r="DL21" s="19">
        <f t="shared" si="33"/>
        <v>1882.3900796888806</v>
      </c>
      <c r="DM21" s="19">
        <v>769.8</v>
      </c>
      <c r="DN21" s="19">
        <v>1074.3</v>
      </c>
      <c r="DO21" s="19">
        <v>1249</v>
      </c>
      <c r="DP21" s="19">
        <v>1553.4</v>
      </c>
      <c r="DQ21" s="19">
        <v>1799.5</v>
      </c>
      <c r="DR21" s="19">
        <v>2446.4</v>
      </c>
      <c r="DS21" s="19">
        <v>2635.2</v>
      </c>
      <c r="DT21" s="19">
        <v>3078.5</v>
      </c>
      <c r="DU21" s="19">
        <v>2779.7</v>
      </c>
      <c r="DV21" s="19">
        <v>3384.1</v>
      </c>
      <c r="DW21" s="19">
        <f t="shared" si="34"/>
        <v>2076.9899999999998</v>
      </c>
      <c r="DX21" s="19">
        <f t="shared" si="35"/>
        <v>907.02626992459989</v>
      </c>
      <c r="DY21" s="19">
        <v>413.5</v>
      </c>
      <c r="DZ21" s="19">
        <v>624.29999999999995</v>
      </c>
      <c r="EA21" s="19">
        <v>742.3</v>
      </c>
      <c r="EB21" s="19">
        <v>920.2</v>
      </c>
      <c r="EC21" s="19">
        <v>1055.0999999999999</v>
      </c>
      <c r="ED21" s="19">
        <v>1420.2</v>
      </c>
      <c r="EE21" s="19">
        <v>1529</v>
      </c>
      <c r="EF21" s="19">
        <v>1744.1</v>
      </c>
      <c r="EG21" s="19">
        <v>1364.7</v>
      </c>
      <c r="EH21" s="19">
        <v>1896.9</v>
      </c>
      <c r="EI21" s="19">
        <f t="shared" si="36"/>
        <v>1171.0300000000002</v>
      </c>
      <c r="EJ21" s="19">
        <f t="shared" si="37"/>
        <v>496.20370156261833</v>
      </c>
      <c r="EK21" s="19">
        <v>202.1</v>
      </c>
      <c r="EL21" s="19">
        <v>350.9</v>
      </c>
      <c r="EM21" s="19">
        <v>432.1</v>
      </c>
      <c r="EN21" s="19">
        <v>528.4</v>
      </c>
      <c r="EO21" s="19">
        <v>607</v>
      </c>
      <c r="EP21" s="19">
        <v>1404.9</v>
      </c>
      <c r="EQ21" s="19">
        <v>975.3</v>
      </c>
      <c r="ER21" s="19">
        <v>1076.4000000000001</v>
      </c>
      <c r="ES21" s="19">
        <v>801.1</v>
      </c>
      <c r="ET21" s="19">
        <v>1198.3</v>
      </c>
      <c r="EU21" s="19">
        <f t="shared" si="38"/>
        <v>757.65000000000009</v>
      </c>
      <c r="EV21" s="19">
        <f t="shared" si="39"/>
        <v>397.11195244890018</v>
      </c>
      <c r="EW21" s="19">
        <v>38</v>
      </c>
      <c r="EX21" s="19">
        <v>31.6</v>
      </c>
      <c r="EY21" s="19">
        <v>4.7300000000000004</v>
      </c>
      <c r="EZ21" s="19">
        <v>16.100000000000001</v>
      </c>
      <c r="FA21" s="19">
        <v>19</v>
      </c>
      <c r="FB21" s="19">
        <v>8.15</v>
      </c>
      <c r="FC21" s="19">
        <v>26.3</v>
      </c>
      <c r="FD21" s="19">
        <v>16.7</v>
      </c>
      <c r="FE21" s="19">
        <v>304.10000000000002</v>
      </c>
      <c r="FF21" s="19">
        <v>26.5</v>
      </c>
      <c r="FG21" s="19">
        <f t="shared" si="40"/>
        <v>49.118000000000009</v>
      </c>
      <c r="FH21" s="19">
        <f t="shared" si="41"/>
        <v>90.169855864732682</v>
      </c>
      <c r="FI21" s="19">
        <v>235.4</v>
      </c>
      <c r="FJ21" s="19">
        <v>275.10000000000002</v>
      </c>
      <c r="FK21" s="19">
        <v>359.4</v>
      </c>
      <c r="FL21" s="19">
        <v>425.5</v>
      </c>
      <c r="FM21" s="19">
        <v>500.4</v>
      </c>
      <c r="FN21" s="19">
        <v>532.9</v>
      </c>
      <c r="FO21" s="19">
        <v>621.29999999999995</v>
      </c>
      <c r="FP21" s="19">
        <v>747.3</v>
      </c>
      <c r="FQ21" s="19">
        <v>2264.1</v>
      </c>
      <c r="FR21" s="19">
        <v>2407.6</v>
      </c>
      <c r="FS21" s="19">
        <f t="shared" si="42"/>
        <v>836.9</v>
      </c>
      <c r="FT21" s="19">
        <f t="shared" si="43"/>
        <v>805.4561026730961</v>
      </c>
      <c r="FU21" s="19">
        <v>3058.4</v>
      </c>
      <c r="FV21" s="19">
        <v>3536.3</v>
      </c>
      <c r="FW21" s="19">
        <v>4513</v>
      </c>
      <c r="FX21" s="19">
        <v>5933.5</v>
      </c>
      <c r="FY21" s="19">
        <v>6949.9</v>
      </c>
      <c r="FZ21" s="19">
        <v>7927.7</v>
      </c>
      <c r="GA21" s="19">
        <v>9279.2999999999993</v>
      </c>
      <c r="GB21" s="19">
        <v>10886.8</v>
      </c>
      <c r="GC21" s="19">
        <v>13270.1</v>
      </c>
      <c r="GD21" s="19">
        <v>12809.2</v>
      </c>
      <c r="GE21" s="19">
        <f t="shared" si="44"/>
        <v>7816.42</v>
      </c>
      <c r="GF21" s="19">
        <f t="shared" si="45"/>
        <v>3688.0757104785994</v>
      </c>
      <c r="GG21" s="19">
        <v>1424.7</v>
      </c>
      <c r="GH21" s="19">
        <v>1609.6</v>
      </c>
      <c r="GI21" s="19">
        <v>1944.4</v>
      </c>
      <c r="GJ21" s="19">
        <v>2608.6999999999998</v>
      </c>
      <c r="GK21" s="19">
        <v>2948.4</v>
      </c>
      <c r="GL21" s="19">
        <v>3279.3</v>
      </c>
      <c r="GM21" s="19">
        <v>3758.4</v>
      </c>
      <c r="GN21" s="19">
        <v>4894.8999999999996</v>
      </c>
      <c r="GO21" s="19">
        <v>7061</v>
      </c>
      <c r="GP21" s="19">
        <v>5814.3</v>
      </c>
      <c r="GQ21" s="19">
        <f t="shared" si="46"/>
        <v>3534.3700000000003</v>
      </c>
      <c r="GR21" s="19">
        <f t="shared" si="47"/>
        <v>1870.3882378028118</v>
      </c>
      <c r="GS21" s="19">
        <v>900.4</v>
      </c>
      <c r="GT21" s="19">
        <v>1062</v>
      </c>
      <c r="GU21" s="19">
        <v>1392.2</v>
      </c>
      <c r="GV21" s="19">
        <v>1708</v>
      </c>
      <c r="GW21" s="19">
        <v>2166.5</v>
      </c>
      <c r="GX21" s="19">
        <v>2549.5</v>
      </c>
      <c r="GY21" s="19">
        <v>3477.4</v>
      </c>
      <c r="GZ21" s="19">
        <v>3648.1</v>
      </c>
      <c r="HA21" s="19">
        <v>3744.7</v>
      </c>
      <c r="HB21" s="19">
        <v>4515.3</v>
      </c>
      <c r="HC21" s="19">
        <f t="shared" si="48"/>
        <v>2516.41</v>
      </c>
      <c r="HD21" s="19">
        <f t="shared" si="49"/>
        <v>1268.2527424680688</v>
      </c>
      <c r="HE21" s="19">
        <v>241.5</v>
      </c>
      <c r="HF21" s="19">
        <v>310.3</v>
      </c>
      <c r="HG21" s="19">
        <v>400.9</v>
      </c>
      <c r="HH21" s="19">
        <v>534.9</v>
      </c>
      <c r="HI21" s="19">
        <v>616.6</v>
      </c>
      <c r="HJ21" s="19">
        <v>701.8</v>
      </c>
      <c r="HK21" s="19">
        <v>822.9</v>
      </c>
      <c r="HL21" s="19">
        <v>984.5</v>
      </c>
      <c r="HM21" s="19">
        <v>914.2</v>
      </c>
      <c r="HN21" s="19">
        <v>1003.6</v>
      </c>
      <c r="HO21" s="19">
        <f t="shared" si="50"/>
        <v>653.12</v>
      </c>
      <c r="HP21" s="19">
        <f t="shared" si="51"/>
        <v>278.4656124790518</v>
      </c>
      <c r="HQ21" s="19">
        <v>21.8</v>
      </c>
      <c r="HR21" s="19">
        <v>26</v>
      </c>
      <c r="HS21" s="19">
        <v>31.2</v>
      </c>
      <c r="HT21" s="19">
        <v>36.700000000000003</v>
      </c>
      <c r="HU21" s="19">
        <v>60.4</v>
      </c>
      <c r="HV21" s="19">
        <v>57.2</v>
      </c>
      <c r="HW21" s="19">
        <v>76</v>
      </c>
      <c r="HX21" s="19">
        <v>108.8</v>
      </c>
      <c r="HY21" s="19">
        <v>105</v>
      </c>
      <c r="HZ21" s="19">
        <v>101.9</v>
      </c>
      <c r="IA21" s="19">
        <f t="shared" si="52"/>
        <v>62.5</v>
      </c>
      <c r="IB21" s="19">
        <f t="shared" si="53"/>
        <v>33.913484699223169</v>
      </c>
      <c r="IC21" s="19">
        <v>352.9</v>
      </c>
      <c r="ID21" s="19">
        <v>399</v>
      </c>
      <c r="IE21" s="19">
        <v>491.4</v>
      </c>
      <c r="IF21" s="19">
        <v>673.2</v>
      </c>
      <c r="IG21" s="19">
        <v>757.3</v>
      </c>
      <c r="IH21" s="19">
        <v>840.3</v>
      </c>
      <c r="II21" s="19">
        <v>1056.3</v>
      </c>
      <c r="IJ21" s="19">
        <v>1257.3</v>
      </c>
      <c r="IK21" s="19">
        <v>1485.6</v>
      </c>
      <c r="IL21" s="19">
        <v>1228.0999999999999</v>
      </c>
      <c r="IM21" s="19">
        <f t="shared" si="54"/>
        <v>854.1400000000001</v>
      </c>
      <c r="IN21" s="19">
        <f t="shared" si="55"/>
        <v>390.76528106894114</v>
      </c>
      <c r="IO21" s="19">
        <v>0</v>
      </c>
      <c r="IP21" s="19">
        <v>0</v>
      </c>
      <c r="IQ21" s="19">
        <v>0</v>
      </c>
      <c r="IR21" s="19">
        <v>0</v>
      </c>
      <c r="IS21" s="19">
        <v>0</v>
      </c>
      <c r="IT21" s="19">
        <v>0</v>
      </c>
      <c r="IU21" s="19">
        <v>0</v>
      </c>
      <c r="IV21" s="19">
        <v>0</v>
      </c>
      <c r="IW21" s="19">
        <v>0</v>
      </c>
      <c r="IX21" s="19">
        <v>0</v>
      </c>
      <c r="IY21" s="19">
        <f t="shared" si="56"/>
        <v>0</v>
      </c>
      <c r="IZ21" s="19">
        <f t="shared" si="57"/>
        <v>0</v>
      </c>
      <c r="JA21" s="19">
        <v>3.41</v>
      </c>
      <c r="JB21" s="19">
        <v>3.42</v>
      </c>
      <c r="JC21" s="19">
        <v>3.72</v>
      </c>
      <c r="JD21" s="19">
        <v>3.07</v>
      </c>
      <c r="JE21" s="19">
        <v>3.66</v>
      </c>
      <c r="JF21" s="19">
        <v>3.36</v>
      </c>
      <c r="JG21" s="19">
        <v>3.72</v>
      </c>
      <c r="JH21" s="19">
        <v>3</v>
      </c>
      <c r="JI21" s="19">
        <v>133.6</v>
      </c>
      <c r="JJ21" s="19">
        <v>168.4</v>
      </c>
      <c r="JK21" s="19">
        <f t="shared" si="58"/>
        <v>32.936</v>
      </c>
      <c r="JL21" s="19">
        <f t="shared" si="59"/>
        <v>62.763958553722006</v>
      </c>
      <c r="JM21" s="19">
        <v>2.76</v>
      </c>
      <c r="JN21" s="19">
        <v>1.0900000000000001</v>
      </c>
      <c r="JO21" s="19">
        <v>4.05</v>
      </c>
      <c r="JP21" s="19">
        <v>5.07</v>
      </c>
      <c r="JQ21" s="19">
        <v>4.24</v>
      </c>
      <c r="JR21" s="19">
        <v>2.33</v>
      </c>
      <c r="JS21" s="19">
        <v>3.58</v>
      </c>
      <c r="JT21" s="19">
        <v>3.52</v>
      </c>
      <c r="JU21" s="19">
        <v>1267.7</v>
      </c>
      <c r="JV21" s="19">
        <v>1461.2</v>
      </c>
      <c r="JW21" s="19">
        <f t="shared" si="60"/>
        <v>275.55399999999997</v>
      </c>
      <c r="JX21" s="19">
        <f t="shared" si="61"/>
        <v>575.70904951488592</v>
      </c>
      <c r="JY21" s="19">
        <v>1418.6</v>
      </c>
      <c r="JZ21" s="19">
        <v>1605.1</v>
      </c>
      <c r="KA21" s="19">
        <v>1936.7</v>
      </c>
      <c r="KB21" s="19">
        <v>2600.5</v>
      </c>
      <c r="KC21" s="19">
        <v>2940.5</v>
      </c>
      <c r="KD21" s="19">
        <v>3273.6</v>
      </c>
      <c r="KE21" s="19">
        <v>3751.1</v>
      </c>
      <c r="KF21" s="19">
        <v>4888.3999999999996</v>
      </c>
      <c r="KG21" s="19">
        <v>5659.7</v>
      </c>
      <c r="KH21" s="19">
        <v>4184.6000000000004</v>
      </c>
      <c r="KI21" s="19">
        <f t="shared" si="62"/>
        <v>3225.88</v>
      </c>
      <c r="KJ21" s="19">
        <f t="shared" si="63"/>
        <v>1410.769907847799</v>
      </c>
      <c r="KK21" s="19">
        <v>2157.9</v>
      </c>
      <c r="KL21" s="19">
        <v>2474.3000000000002</v>
      </c>
      <c r="KM21" s="19">
        <v>3120.8</v>
      </c>
      <c r="KN21" s="19">
        <v>4225.3999999999996</v>
      </c>
      <c r="KO21" s="19">
        <v>4783.3999999999996</v>
      </c>
      <c r="KP21" s="19">
        <v>5378.2</v>
      </c>
      <c r="KQ21" s="19">
        <v>5801.9</v>
      </c>
      <c r="KR21" s="19">
        <v>7238.8</v>
      </c>
      <c r="KS21" s="19">
        <v>9525.4</v>
      </c>
      <c r="KT21" s="19">
        <v>8293.7999999999993</v>
      </c>
      <c r="KU21" s="19">
        <f t="shared" si="64"/>
        <v>5299.9900000000007</v>
      </c>
      <c r="KV21" s="19">
        <f t="shared" si="65"/>
        <v>2468.9569131067819</v>
      </c>
      <c r="KW21" s="19">
        <v>3058.4</v>
      </c>
      <c r="KX21" s="19">
        <v>3536.3</v>
      </c>
      <c r="KY21" s="19">
        <v>4513</v>
      </c>
      <c r="KZ21" s="19">
        <v>5933.5</v>
      </c>
      <c r="LA21" s="19">
        <v>6949.9</v>
      </c>
      <c r="LB21" s="19">
        <v>7927.7</v>
      </c>
      <c r="LC21" s="19">
        <v>9279.2999999999993</v>
      </c>
      <c r="LD21" s="19">
        <v>10886.8</v>
      </c>
      <c r="LE21" s="19">
        <v>13270.1</v>
      </c>
      <c r="LF21" s="19">
        <v>12809.2</v>
      </c>
      <c r="LG21" s="19">
        <f t="shared" si="66"/>
        <v>7816.42</v>
      </c>
      <c r="LH21" s="19">
        <f t="shared" si="67"/>
        <v>3688.0757104785994</v>
      </c>
      <c r="LI21" s="19">
        <v>3.41</v>
      </c>
      <c r="LJ21" s="19">
        <v>3.42</v>
      </c>
      <c r="LK21" s="19">
        <v>3.72</v>
      </c>
      <c r="LL21" s="19">
        <v>3.07</v>
      </c>
      <c r="LM21" s="19">
        <v>3.66</v>
      </c>
      <c r="LN21" s="19">
        <v>3.36</v>
      </c>
      <c r="LO21" s="19">
        <v>3.72</v>
      </c>
      <c r="LP21" s="19">
        <v>3</v>
      </c>
      <c r="LQ21" s="19">
        <v>133.55000000000001</v>
      </c>
      <c r="LR21" s="19">
        <v>168.39</v>
      </c>
      <c r="LS21" s="19">
        <f t="shared" si="68"/>
        <v>32.93</v>
      </c>
      <c r="LT21" s="19">
        <f t="shared" si="69"/>
        <v>62.752651117082074</v>
      </c>
      <c r="LU21" s="19">
        <v>1421.31</v>
      </c>
      <c r="LV21" s="19">
        <v>1606.16</v>
      </c>
      <c r="LW21" s="19">
        <v>1940.72</v>
      </c>
      <c r="LX21" s="19">
        <v>2605.61</v>
      </c>
      <c r="LY21" s="19">
        <v>2944.76</v>
      </c>
      <c r="LZ21" s="19">
        <v>3275.92</v>
      </c>
      <c r="MA21" s="19">
        <v>3754.66</v>
      </c>
      <c r="MB21" s="19">
        <v>4891.95</v>
      </c>
      <c r="MC21" s="19">
        <v>6927.47</v>
      </c>
      <c r="MD21" s="19">
        <v>5645.87</v>
      </c>
      <c r="ME21" s="19">
        <f t="shared" si="70"/>
        <v>3501.4430000000002</v>
      </c>
      <c r="MF21" s="19">
        <f t="shared" si="71"/>
        <v>1821.2339318168627</v>
      </c>
      <c r="MG21" s="19">
        <v>1386.7</v>
      </c>
      <c r="MH21" s="19">
        <v>1578</v>
      </c>
      <c r="MI21" s="19">
        <v>1939.7</v>
      </c>
      <c r="MJ21" s="19">
        <v>2592.5</v>
      </c>
      <c r="MK21" s="19">
        <v>2929.4</v>
      </c>
      <c r="ML21" s="19">
        <v>3271.1</v>
      </c>
      <c r="MM21" s="19">
        <v>3732.1</v>
      </c>
      <c r="MN21" s="19">
        <v>4878.3</v>
      </c>
      <c r="MO21" s="19">
        <v>6756.9</v>
      </c>
      <c r="MP21" s="19">
        <v>5787.7</v>
      </c>
      <c r="MQ21" s="19">
        <f t="shared" si="72"/>
        <v>3485.2399999999993</v>
      </c>
      <c r="MR21" s="19">
        <f t="shared" si="73"/>
        <v>1813.1790505444683</v>
      </c>
    </row>
    <row r="22" spans="1:356" ht="14" customHeight="1" outlineLevel="1" x14ac:dyDescent="0.15">
      <c r="A22" s="1" t="s">
        <v>322</v>
      </c>
      <c r="B22" s="1" t="s">
        <v>323</v>
      </c>
      <c r="C22" s="2" t="s">
        <v>248</v>
      </c>
      <c r="D22" s="4" t="s">
        <v>324</v>
      </c>
      <c r="E22" s="2" t="s">
        <v>284</v>
      </c>
      <c r="F22" s="5" t="s">
        <v>251</v>
      </c>
      <c r="G22" s="5" t="s">
        <v>252</v>
      </c>
      <c r="H22" s="2" t="s">
        <v>253</v>
      </c>
      <c r="I22" s="19">
        <f t="shared" si="0"/>
        <v>1.9091681659825621</v>
      </c>
      <c r="J22" s="19">
        <f t="shared" si="6"/>
        <v>0.64666763200187705</v>
      </c>
      <c r="K22" s="19">
        <f t="shared" si="1"/>
        <v>1.6139688514283628</v>
      </c>
      <c r="L22" s="19">
        <f t="shared" si="7"/>
        <v>1</v>
      </c>
      <c r="M22" s="19">
        <f t="shared" si="8"/>
        <v>0</v>
      </c>
      <c r="N22" s="19">
        <f t="shared" si="9"/>
        <v>269.66999999999996</v>
      </c>
      <c r="O22" s="19">
        <f t="shared" si="9"/>
        <v>199.1435052083464</v>
      </c>
      <c r="P22" s="19">
        <f t="shared" si="10"/>
        <v>5.294025696534197</v>
      </c>
      <c r="Q22" s="19">
        <f t="shared" si="11"/>
        <v>4.0252072338525895E-2</v>
      </c>
      <c r="R22" s="19">
        <f t="shared" si="12"/>
        <v>-3.2125937897715069</v>
      </c>
      <c r="S22" s="19">
        <f t="shared" si="13"/>
        <v>1</v>
      </c>
      <c r="T22" s="19">
        <f t="shared" si="14"/>
        <v>0</v>
      </c>
      <c r="U22" s="19">
        <f t="shared" si="15"/>
        <v>-0.19574136955291455</v>
      </c>
      <c r="V22" s="19">
        <f t="shared" si="84"/>
        <v>-0.21362259842128781</v>
      </c>
      <c r="W22" s="19">
        <f t="shared" si="85"/>
        <v>-0.18561946023291864</v>
      </c>
      <c r="X22" s="19">
        <f t="shared" si="86"/>
        <v>-0.24214307093684526</v>
      </c>
      <c r="Y22" s="19">
        <f t="shared" si="87"/>
        <v>-0.12162203333028668</v>
      </c>
      <c r="Z22" s="19">
        <f t="shared" si="88"/>
        <v>-0.40748103371333522</v>
      </c>
      <c r="AA22" s="19">
        <f t="shared" si="89"/>
        <v>-0.12204034453186174</v>
      </c>
      <c r="AB22" s="19">
        <f t="shared" si="90"/>
        <v>-0.10628500807303608</v>
      </c>
      <c r="AC22" s="19">
        <f t="shared" si="91"/>
        <v>-3.5118718939812256E-2</v>
      </c>
      <c r="AD22" s="19">
        <f t="shared" si="92"/>
        <v>-3.9163030922829037E-2</v>
      </c>
      <c r="AE22" s="19">
        <f t="shared" si="16"/>
        <v>-0.16688366686551273</v>
      </c>
      <c r="AF22" s="19">
        <f t="shared" si="17"/>
        <v>0.10970956321065976</v>
      </c>
      <c r="AG22" s="19">
        <f t="shared" si="18"/>
        <v>-1.7932598833441347</v>
      </c>
      <c r="AH22" s="19">
        <f t="shared" si="18"/>
        <v>-5.4537389100126736</v>
      </c>
      <c r="AI22" s="19">
        <f t="shared" si="18"/>
        <v>-3.7967479674796749</v>
      </c>
      <c r="AJ22" s="19">
        <f t="shared" si="18"/>
        <v>-2.9944478716841454</v>
      </c>
      <c r="AK22" s="19">
        <f t="shared" si="18"/>
        <v>-3.0778720123361607</v>
      </c>
      <c r="AL22" s="19">
        <f t="shared" si="18"/>
        <v>-5.7035775127768318</v>
      </c>
      <c r="AM22" s="19">
        <f t="shared" si="18"/>
        <v>-1.4380492091388402</v>
      </c>
      <c r="AN22" s="19">
        <f t="shared" si="18"/>
        <v>-1.0543800672335377</v>
      </c>
      <c r="AO22" s="19">
        <f t="shared" si="18"/>
        <v>-1.007325282122352</v>
      </c>
      <c r="AP22" s="19">
        <f t="shared" si="18"/>
        <v>-0.83932513402712061</v>
      </c>
      <c r="AQ22" s="19">
        <f t="shared" si="19"/>
        <v>-2.7158723850155471</v>
      </c>
      <c r="AR22" s="19">
        <f t="shared" si="20"/>
        <v>1.8099846685343495</v>
      </c>
      <c r="AS22" s="19">
        <f t="shared" si="21"/>
        <v>-0.13995245561681249</v>
      </c>
      <c r="AT22" s="19">
        <f t="shared" si="21"/>
        <v>-0.20142302111126714</v>
      </c>
      <c r="AU22" s="19">
        <f t="shared" si="21"/>
        <v>-0.20420656784293148</v>
      </c>
      <c r="AV22" s="19">
        <f t="shared" si="21"/>
        <v>-0.21528362975118642</v>
      </c>
      <c r="AW22" s="19">
        <f t="shared" si="21"/>
        <v>-0.17749321951002622</v>
      </c>
      <c r="AX22" s="19">
        <f t="shared" si="21"/>
        <v>-0.38419462188731207</v>
      </c>
      <c r="AY22" s="19">
        <f t="shared" si="21"/>
        <v>-0.15469326023253616</v>
      </c>
      <c r="AZ22" s="19">
        <f t="shared" si="21"/>
        <v>-0.21843506759524786</v>
      </c>
      <c r="BA22" s="19">
        <f t="shared" si="21"/>
        <v>-0.18652393870518366</v>
      </c>
      <c r="BB22" s="19">
        <f t="shared" si="21"/>
        <v>-0.17264530358069538</v>
      </c>
      <c r="BC22" s="19">
        <f t="shared" si="22"/>
        <v>-0.20548510858331986</v>
      </c>
      <c r="BD22" s="19">
        <f t="shared" si="23"/>
        <v>6.775347706965984E-2</v>
      </c>
      <c r="BE22" s="19">
        <f t="shared" si="82"/>
        <v>0.71498659653027163</v>
      </c>
      <c r="BF22" s="19">
        <f t="shared" si="83"/>
        <v>0.94289191592941057</v>
      </c>
      <c r="BG22" s="19">
        <f t="shared" si="74"/>
        <v>1.1001355546810092</v>
      </c>
      <c r="BH22" s="19">
        <f t="shared" si="75"/>
        <v>0.88907615203796519</v>
      </c>
      <c r="BI22" s="19">
        <f t="shared" si="76"/>
        <v>1.4593837535014007</v>
      </c>
      <c r="BJ22" s="19">
        <f t="shared" si="77"/>
        <v>0.94285277129633172</v>
      </c>
      <c r="BK22" s="19">
        <f t="shared" si="78"/>
        <v>1.2675583703563664</v>
      </c>
      <c r="BL22" s="19">
        <f t="shared" si="79"/>
        <v>2.0551823023351083</v>
      </c>
      <c r="BM22" s="19">
        <f t="shared" si="80"/>
        <v>5.3112398269667862</v>
      </c>
      <c r="BN22" s="19">
        <f t="shared" si="81"/>
        <v>4.4083744161909708</v>
      </c>
      <c r="BO22" s="19">
        <f t="shared" si="24"/>
        <v>1.9091681659825621</v>
      </c>
      <c r="BP22" s="19">
        <f t="shared" si="25"/>
        <v>1.6139688514283628</v>
      </c>
      <c r="BQ22" s="19">
        <v>2137</v>
      </c>
      <c r="BR22" s="19">
        <v>2525.1999999999998</v>
      </c>
      <c r="BS22" s="19">
        <v>2970.1</v>
      </c>
      <c r="BT22" s="19">
        <v>2478.8000000000002</v>
      </c>
      <c r="BU22" s="19">
        <v>3687.5</v>
      </c>
      <c r="BV22" s="19">
        <v>3377.9</v>
      </c>
      <c r="BW22" s="19">
        <v>3004.6</v>
      </c>
      <c r="BX22" s="19">
        <v>5581.8</v>
      </c>
      <c r="BY22" s="19">
        <v>15056.9</v>
      </c>
      <c r="BZ22" s="19">
        <v>14185.4</v>
      </c>
      <c r="CA22" s="19">
        <f t="shared" si="26"/>
        <v>5500.5199999999995</v>
      </c>
      <c r="CB22" s="19">
        <f t="shared" si="27"/>
        <v>4904.4190120973781</v>
      </c>
      <c r="CC22" s="19">
        <v>1413.6</v>
      </c>
      <c r="CD22" s="19">
        <v>2014.3</v>
      </c>
      <c r="CE22" s="19">
        <v>2515.9</v>
      </c>
      <c r="CF22" s="19">
        <v>2004.6</v>
      </c>
      <c r="CG22" s="19">
        <v>3282.3</v>
      </c>
      <c r="CH22" s="19">
        <v>2464.9</v>
      </c>
      <c r="CI22" s="19">
        <v>2681.9</v>
      </c>
      <c r="CJ22" s="19">
        <v>5016.7</v>
      </c>
      <c r="CK22" s="19">
        <v>14488</v>
      </c>
      <c r="CL22" s="19">
        <v>13591.9</v>
      </c>
      <c r="CM22" s="19">
        <f t="shared" si="28"/>
        <v>4947.41</v>
      </c>
      <c r="CN22" s="19">
        <f t="shared" si="29"/>
        <v>4893.1490400014054</v>
      </c>
      <c r="CO22" s="19">
        <v>1726.4</v>
      </c>
      <c r="CP22" s="19">
        <v>720.2</v>
      </c>
      <c r="CQ22" s="19">
        <v>598.20000000000005</v>
      </c>
      <c r="CR22" s="19">
        <v>740.4</v>
      </c>
      <c r="CS22" s="19">
        <v>654.79999999999995</v>
      </c>
      <c r="CT22" s="19">
        <v>911.1</v>
      </c>
      <c r="CU22" s="19">
        <v>1019</v>
      </c>
      <c r="CV22" s="19">
        <v>1494.7</v>
      </c>
      <c r="CW22" s="19">
        <v>1639.7</v>
      </c>
      <c r="CX22" s="19">
        <v>2058.3000000000002</v>
      </c>
      <c r="CY22" s="19">
        <f t="shared" si="30"/>
        <v>1156.28</v>
      </c>
      <c r="CZ22" s="19">
        <f t="shared" si="31"/>
        <v>526.19349377286017</v>
      </c>
      <c r="DA22" s="19">
        <v>528.4</v>
      </c>
      <c r="DB22" s="19">
        <v>237.1</v>
      </c>
      <c r="DC22" s="19">
        <v>257.10000000000002</v>
      </c>
      <c r="DD22" s="19">
        <v>328.2</v>
      </c>
      <c r="DE22" s="19">
        <v>289.89999999999998</v>
      </c>
      <c r="DF22" s="19">
        <v>367.9</v>
      </c>
      <c r="DG22" s="19">
        <v>423.1</v>
      </c>
      <c r="DH22" s="19">
        <v>747.8</v>
      </c>
      <c r="DI22" s="19">
        <v>790.8</v>
      </c>
      <c r="DJ22" s="19">
        <v>977.8</v>
      </c>
      <c r="DK22" s="19">
        <f t="shared" si="32"/>
        <v>494.81000000000006</v>
      </c>
      <c r="DL22" s="19">
        <f t="shared" si="33"/>
        <v>258.18546499238346</v>
      </c>
      <c r="DM22" s="19">
        <v>154.30000000000001</v>
      </c>
      <c r="DN22" s="19">
        <v>78.900000000000006</v>
      </c>
      <c r="DO22" s="19">
        <v>123</v>
      </c>
      <c r="DP22" s="19">
        <v>162.1</v>
      </c>
      <c r="DQ22" s="19">
        <v>129.69999999999999</v>
      </c>
      <c r="DR22" s="19">
        <v>176.1</v>
      </c>
      <c r="DS22" s="19">
        <v>227.6</v>
      </c>
      <c r="DT22" s="19">
        <v>505.7</v>
      </c>
      <c r="DU22" s="19">
        <v>505.1</v>
      </c>
      <c r="DV22" s="19">
        <v>634.20000000000005</v>
      </c>
      <c r="DW22" s="19">
        <f t="shared" si="34"/>
        <v>269.66999999999996</v>
      </c>
      <c r="DX22" s="19">
        <f t="shared" si="35"/>
        <v>199.1435052083464</v>
      </c>
      <c r="DY22" s="19">
        <v>82.5</v>
      </c>
      <c r="DZ22" s="19">
        <v>23.4</v>
      </c>
      <c r="EA22" s="19">
        <v>74.2</v>
      </c>
      <c r="EB22" s="19">
        <v>102.2</v>
      </c>
      <c r="EC22" s="19">
        <v>66.3</v>
      </c>
      <c r="ED22" s="19">
        <v>109.3</v>
      </c>
      <c r="EE22" s="19">
        <v>167.8</v>
      </c>
      <c r="EF22" s="19">
        <v>439.4</v>
      </c>
      <c r="EG22" s="19">
        <v>435.2</v>
      </c>
      <c r="EH22" s="19">
        <v>551.1</v>
      </c>
      <c r="EI22" s="19">
        <f t="shared" si="36"/>
        <v>205.14000000000001</v>
      </c>
      <c r="EJ22" s="19">
        <f t="shared" si="37"/>
        <v>192.4005440047749</v>
      </c>
      <c r="EK22" s="19">
        <v>1808</v>
      </c>
      <c r="EL22" s="19">
        <v>-456.2</v>
      </c>
      <c r="EM22" s="19">
        <v>189.1</v>
      </c>
      <c r="EN22" s="19">
        <v>114.8</v>
      </c>
      <c r="EO22" s="19">
        <v>182.4</v>
      </c>
      <c r="EP22" s="19">
        <v>526</v>
      </c>
      <c r="EQ22" s="19">
        <v>215</v>
      </c>
      <c r="ER22" s="19">
        <v>388.7</v>
      </c>
      <c r="ES22" s="19">
        <v>391.7</v>
      </c>
      <c r="ET22" s="19">
        <v>571.79999999999995</v>
      </c>
      <c r="EU22" s="19">
        <f t="shared" si="38"/>
        <v>393.12999999999994</v>
      </c>
      <c r="EV22" s="19">
        <f t="shared" si="39"/>
        <v>574.26773672603656</v>
      </c>
      <c r="EW22" s="19">
        <v>383</v>
      </c>
      <c r="EX22" s="19">
        <v>430.3</v>
      </c>
      <c r="EY22" s="19">
        <v>467</v>
      </c>
      <c r="EZ22" s="19">
        <v>485.4</v>
      </c>
      <c r="FA22" s="19">
        <v>399.2</v>
      </c>
      <c r="FB22" s="19">
        <v>1004.4</v>
      </c>
      <c r="FC22" s="19">
        <v>327.3</v>
      </c>
      <c r="FD22" s="19">
        <v>558.70000000000005</v>
      </c>
      <c r="FE22" s="19">
        <v>532.4</v>
      </c>
      <c r="FF22" s="19">
        <v>559</v>
      </c>
      <c r="FG22" s="19">
        <f t="shared" si="40"/>
        <v>514.66999999999996</v>
      </c>
      <c r="FH22" s="19">
        <f t="shared" si="41"/>
        <v>188.58505331370603</v>
      </c>
      <c r="FI22" s="19">
        <v>363.2</v>
      </c>
      <c r="FJ22" s="19">
        <v>77.900000000000006</v>
      </c>
      <c r="FK22" s="19">
        <v>95.9</v>
      </c>
      <c r="FL22" s="19">
        <v>99.7</v>
      </c>
      <c r="FM22" s="19">
        <v>100.3</v>
      </c>
      <c r="FN22" s="19">
        <v>128</v>
      </c>
      <c r="FO22" s="19">
        <v>170.3</v>
      </c>
      <c r="FP22" s="19">
        <v>215.9</v>
      </c>
      <c r="FQ22" s="19">
        <v>290.3</v>
      </c>
      <c r="FR22" s="19">
        <v>322.89999999999998</v>
      </c>
      <c r="FS22" s="19">
        <f t="shared" si="42"/>
        <v>186.44</v>
      </c>
      <c r="FT22" s="19">
        <f t="shared" si="43"/>
        <v>105.4715885914306</v>
      </c>
      <c r="FU22" s="19">
        <v>1977.1</v>
      </c>
      <c r="FV22" s="19">
        <v>2136.3000000000002</v>
      </c>
      <c r="FW22" s="19">
        <v>2286.9</v>
      </c>
      <c r="FX22" s="19">
        <v>2254.6999999999998</v>
      </c>
      <c r="FY22" s="19">
        <v>2249.1</v>
      </c>
      <c r="FZ22" s="19">
        <v>2614.3000000000002</v>
      </c>
      <c r="GA22" s="19">
        <v>2115.8000000000002</v>
      </c>
      <c r="GB22" s="19">
        <v>2441</v>
      </c>
      <c r="GC22" s="19">
        <v>2727.8</v>
      </c>
      <c r="GD22" s="19">
        <v>3083.2</v>
      </c>
      <c r="GE22" s="19">
        <f t="shared" si="44"/>
        <v>2388.62</v>
      </c>
      <c r="GF22" s="19">
        <f t="shared" si="45"/>
        <v>334.39028694027593</v>
      </c>
      <c r="GG22" s="19">
        <v>106.3</v>
      </c>
      <c r="GH22" s="19">
        <v>0</v>
      </c>
      <c r="GI22" s="19">
        <v>0</v>
      </c>
      <c r="GJ22" s="19">
        <v>0</v>
      </c>
      <c r="GK22" s="19">
        <v>0</v>
      </c>
      <c r="GL22" s="19">
        <v>0</v>
      </c>
      <c r="GM22" s="19">
        <v>0</v>
      </c>
      <c r="GN22" s="19">
        <v>25.6</v>
      </c>
      <c r="GO22" s="19">
        <v>23.6</v>
      </c>
      <c r="GP22" s="19">
        <v>26.7</v>
      </c>
      <c r="GQ22" s="19">
        <f t="shared" si="46"/>
        <v>18.22</v>
      </c>
      <c r="GR22" s="19">
        <f t="shared" si="47"/>
        <v>33.17498388176783</v>
      </c>
      <c r="GS22" s="19">
        <v>1384.4</v>
      </c>
      <c r="GT22" s="19">
        <v>1993</v>
      </c>
      <c r="GU22" s="19">
        <v>2109.8000000000002</v>
      </c>
      <c r="GV22" s="19">
        <v>2116.1</v>
      </c>
      <c r="GW22" s="19">
        <v>2109.3000000000002</v>
      </c>
      <c r="GX22" s="19">
        <v>2415.4</v>
      </c>
      <c r="GY22" s="19">
        <v>1879.5</v>
      </c>
      <c r="GZ22" s="19">
        <v>2040.9</v>
      </c>
      <c r="HA22" s="19">
        <v>2268.8000000000002</v>
      </c>
      <c r="HB22" s="19">
        <v>2549.5</v>
      </c>
      <c r="HC22" s="19">
        <f t="shared" si="48"/>
        <v>2086.67</v>
      </c>
      <c r="HD22" s="19">
        <f t="shared" si="49"/>
        <v>316.98775318088644</v>
      </c>
      <c r="HE22" s="19">
        <v>401.9</v>
      </c>
      <c r="HF22" s="19">
        <v>114.3</v>
      </c>
      <c r="HG22" s="19">
        <v>99.2</v>
      </c>
      <c r="HH22" s="19">
        <v>98</v>
      </c>
      <c r="HI22" s="19">
        <v>148.4</v>
      </c>
      <c r="HJ22" s="19">
        <v>200.8</v>
      </c>
      <c r="HK22" s="19">
        <v>226.5</v>
      </c>
      <c r="HL22" s="19">
        <v>266.2</v>
      </c>
      <c r="HM22" s="19">
        <v>383.9</v>
      </c>
      <c r="HN22" s="19">
        <v>533</v>
      </c>
      <c r="HO22" s="19">
        <f t="shared" si="50"/>
        <v>247.21999999999997</v>
      </c>
      <c r="HP22" s="19">
        <f t="shared" si="51"/>
        <v>148.63510726309286</v>
      </c>
      <c r="HQ22" s="19">
        <v>531.9</v>
      </c>
      <c r="HR22" s="19">
        <v>143.9</v>
      </c>
      <c r="HS22" s="19">
        <v>152.4</v>
      </c>
      <c r="HT22" s="19">
        <v>123.3</v>
      </c>
      <c r="HU22" s="19">
        <v>118.6</v>
      </c>
      <c r="HV22" s="19">
        <v>171.5</v>
      </c>
      <c r="HW22" s="19">
        <v>196.7</v>
      </c>
      <c r="HX22" s="19">
        <v>194.4</v>
      </c>
      <c r="HY22" s="19">
        <v>198.4</v>
      </c>
      <c r="HZ22" s="19">
        <v>240.9</v>
      </c>
      <c r="IA22" s="19">
        <f t="shared" si="52"/>
        <v>207.2</v>
      </c>
      <c r="IB22" s="19">
        <f t="shared" si="53"/>
        <v>120.22705371273325</v>
      </c>
      <c r="IC22" s="19">
        <v>1461.4</v>
      </c>
      <c r="ID22" s="19">
        <v>713.4</v>
      </c>
      <c r="IE22" s="19">
        <v>750</v>
      </c>
      <c r="IF22" s="19">
        <v>727.6</v>
      </c>
      <c r="IG22" s="19">
        <v>686.9</v>
      </c>
      <c r="IH22" s="19">
        <v>1396.2</v>
      </c>
      <c r="II22" s="19">
        <v>779.3</v>
      </c>
      <c r="IJ22" s="19">
        <v>1060.8</v>
      </c>
      <c r="IK22" s="19">
        <v>1163.3</v>
      </c>
      <c r="IL22" s="19">
        <v>1387.1</v>
      </c>
      <c r="IM22" s="19">
        <f t="shared" si="54"/>
        <v>1012.6</v>
      </c>
      <c r="IN22" s="19">
        <f t="shared" si="55"/>
        <v>318.68970628008856</v>
      </c>
      <c r="IO22" s="19">
        <v>81.3</v>
      </c>
      <c r="IP22" s="19">
        <v>0</v>
      </c>
      <c r="IQ22" s="19">
        <v>0</v>
      </c>
      <c r="IR22" s="19">
        <v>0</v>
      </c>
      <c r="IS22" s="19">
        <v>0</v>
      </c>
      <c r="IT22" s="19">
        <v>0</v>
      </c>
      <c r="IU22" s="19">
        <v>0</v>
      </c>
      <c r="IV22" s="19">
        <v>0</v>
      </c>
      <c r="IW22" s="19">
        <v>0</v>
      </c>
      <c r="IX22" s="19">
        <v>0</v>
      </c>
      <c r="IY22" s="19">
        <f t="shared" si="56"/>
        <v>8.129999999999999</v>
      </c>
      <c r="IZ22" s="19">
        <f t="shared" si="57"/>
        <v>25.709317377168922</v>
      </c>
      <c r="JA22" s="19">
        <v>8.33</v>
      </c>
      <c r="JB22" s="19">
        <v>0</v>
      </c>
      <c r="JC22" s="19">
        <v>0</v>
      </c>
      <c r="JD22" s="19">
        <v>0</v>
      </c>
      <c r="JE22" s="19">
        <v>0</v>
      </c>
      <c r="JF22" s="19">
        <v>0</v>
      </c>
      <c r="JG22" s="19">
        <v>0</v>
      </c>
      <c r="JH22" s="19">
        <v>7.86</v>
      </c>
      <c r="JI22" s="19">
        <v>7.61</v>
      </c>
      <c r="JJ22" s="19">
        <v>8.61</v>
      </c>
      <c r="JK22" s="19">
        <f t="shared" si="58"/>
        <v>3.2409999999999997</v>
      </c>
      <c r="JL22" s="19">
        <f t="shared" si="59"/>
        <v>4.1922135494800887</v>
      </c>
      <c r="JM22" s="19">
        <v>0</v>
      </c>
      <c r="JN22" s="19">
        <v>0</v>
      </c>
      <c r="JO22" s="19">
        <v>0</v>
      </c>
      <c r="JP22" s="19">
        <v>0</v>
      </c>
      <c r="JQ22" s="19">
        <v>0</v>
      </c>
      <c r="JR22" s="19">
        <v>0</v>
      </c>
      <c r="JS22" s="19">
        <v>0</v>
      </c>
      <c r="JT22" s="19">
        <v>17.7</v>
      </c>
      <c r="JU22" s="19">
        <v>16</v>
      </c>
      <c r="JV22" s="19">
        <v>18.100000000000001</v>
      </c>
      <c r="JW22" s="19">
        <f t="shared" si="60"/>
        <v>5.1800000000000006</v>
      </c>
      <c r="JX22" s="19">
        <f t="shared" si="61"/>
        <v>8.3571393298052516</v>
      </c>
      <c r="JY22" s="19">
        <v>16.7</v>
      </c>
      <c r="JZ22" s="19">
        <v>0</v>
      </c>
      <c r="KA22" s="19">
        <v>0</v>
      </c>
      <c r="KB22" s="19">
        <v>0</v>
      </c>
      <c r="KC22" s="19">
        <v>0</v>
      </c>
      <c r="KD22" s="19">
        <v>0</v>
      </c>
      <c r="KE22" s="19">
        <v>0</v>
      </c>
      <c r="KF22" s="19">
        <v>0</v>
      </c>
      <c r="KG22" s="19">
        <v>0</v>
      </c>
      <c r="KH22" s="19">
        <v>0</v>
      </c>
      <c r="KI22" s="19">
        <f t="shared" si="62"/>
        <v>1.67</v>
      </c>
      <c r="KJ22" s="19">
        <f t="shared" si="63"/>
        <v>5.2810036924811934</v>
      </c>
      <c r="KK22" s="19">
        <v>592.70000000000005</v>
      </c>
      <c r="KL22" s="19">
        <v>143.19999999999999</v>
      </c>
      <c r="KM22" s="19">
        <v>177</v>
      </c>
      <c r="KN22" s="19">
        <v>138.6</v>
      </c>
      <c r="KO22" s="19">
        <v>139.80000000000001</v>
      </c>
      <c r="KP22" s="19">
        <v>199</v>
      </c>
      <c r="KQ22" s="19">
        <v>236.3</v>
      </c>
      <c r="KR22" s="19">
        <v>400.1</v>
      </c>
      <c r="KS22" s="19">
        <v>459</v>
      </c>
      <c r="KT22" s="19">
        <v>533.79999999999995</v>
      </c>
      <c r="KU22" s="19">
        <f t="shared" si="64"/>
        <v>301.95</v>
      </c>
      <c r="KV22" s="19">
        <f t="shared" si="65"/>
        <v>176.78821133397628</v>
      </c>
      <c r="KW22" s="19">
        <v>1977.1</v>
      </c>
      <c r="KX22" s="19">
        <v>2136.3000000000002</v>
      </c>
      <c r="KY22" s="19">
        <v>2286.9</v>
      </c>
      <c r="KZ22" s="19">
        <v>2254.6999999999998</v>
      </c>
      <c r="LA22" s="19">
        <v>2249.1</v>
      </c>
      <c r="LB22" s="19">
        <v>2614.3000000000002</v>
      </c>
      <c r="LC22" s="19">
        <v>2115.8000000000002</v>
      </c>
      <c r="LD22" s="19">
        <v>2441</v>
      </c>
      <c r="LE22" s="19">
        <v>2727.8</v>
      </c>
      <c r="LF22" s="19">
        <v>3083.2</v>
      </c>
      <c r="LG22" s="19">
        <f t="shared" si="66"/>
        <v>2388.62</v>
      </c>
      <c r="LH22" s="19">
        <f t="shared" si="67"/>
        <v>334.39028694027593</v>
      </c>
      <c r="LI22" s="19">
        <v>89.64</v>
      </c>
      <c r="LJ22" s="19">
        <v>0</v>
      </c>
      <c r="LK22" s="19">
        <v>0</v>
      </c>
      <c r="LL22" s="19">
        <v>0</v>
      </c>
      <c r="LM22" s="19">
        <v>0</v>
      </c>
      <c r="LN22" s="19">
        <v>0</v>
      </c>
      <c r="LO22" s="19">
        <v>0</v>
      </c>
      <c r="LP22" s="19">
        <v>7.86</v>
      </c>
      <c r="LQ22" s="19">
        <v>7.61</v>
      </c>
      <c r="LR22" s="19">
        <v>8.61</v>
      </c>
      <c r="LS22" s="19">
        <f t="shared" si="68"/>
        <v>11.372</v>
      </c>
      <c r="LT22" s="19">
        <f t="shared" si="69"/>
        <v>27.760742785451541</v>
      </c>
      <c r="LU22" s="19">
        <v>16.66</v>
      </c>
      <c r="LV22" s="19">
        <v>0</v>
      </c>
      <c r="LW22" s="19">
        <v>0</v>
      </c>
      <c r="LX22" s="19">
        <v>0</v>
      </c>
      <c r="LY22" s="19">
        <v>0</v>
      </c>
      <c r="LZ22" s="19">
        <v>0</v>
      </c>
      <c r="MA22" s="19">
        <v>0</v>
      </c>
      <c r="MB22" s="19">
        <v>17.7</v>
      </c>
      <c r="MC22" s="19">
        <v>15.96</v>
      </c>
      <c r="MD22" s="19">
        <v>18.07</v>
      </c>
      <c r="ME22" s="19">
        <f t="shared" si="70"/>
        <v>6.8390000000000004</v>
      </c>
      <c r="MF22" s="19">
        <f t="shared" si="71"/>
        <v>8.8466747676426092</v>
      </c>
      <c r="MG22" s="19">
        <v>-276.7</v>
      </c>
      <c r="MH22" s="19">
        <v>-430.3</v>
      </c>
      <c r="MI22" s="19">
        <v>-467</v>
      </c>
      <c r="MJ22" s="19">
        <v>-485.4</v>
      </c>
      <c r="MK22" s="19">
        <v>-399.2</v>
      </c>
      <c r="ML22" s="19">
        <v>-1004.4</v>
      </c>
      <c r="MM22" s="19">
        <v>-327.3</v>
      </c>
      <c r="MN22" s="19">
        <v>-533.20000000000005</v>
      </c>
      <c r="MO22" s="19">
        <v>-508.8</v>
      </c>
      <c r="MP22" s="19">
        <v>-532.29999999999995</v>
      </c>
      <c r="MQ22" s="19">
        <f t="shared" si="72"/>
        <v>-496.46000000000004</v>
      </c>
      <c r="MR22" s="19">
        <f t="shared" si="73"/>
        <v>197.91302354541708</v>
      </c>
    </row>
    <row r="23" spans="1:356" ht="14" customHeight="1" outlineLevel="1" x14ac:dyDescent="0.15">
      <c r="A23" s="1" t="s">
        <v>325</v>
      </c>
      <c r="B23" s="1" t="s">
        <v>326</v>
      </c>
      <c r="C23" s="3" t="s">
        <v>268</v>
      </c>
      <c r="D23" s="4" t="s">
        <v>248</v>
      </c>
      <c r="E23" s="2" t="s">
        <v>277</v>
      </c>
      <c r="F23" s="5" t="s">
        <v>251</v>
      </c>
      <c r="G23" s="5" t="s">
        <v>252</v>
      </c>
      <c r="H23" s="2" t="s">
        <v>253</v>
      </c>
      <c r="I23" s="19">
        <f t="shared" si="0"/>
        <v>0.67989219687744007</v>
      </c>
      <c r="J23" s="19">
        <f t="shared" si="6"/>
        <v>-0.38582102738359275</v>
      </c>
      <c r="K23" s="19">
        <f t="shared" si="1"/>
        <v>0.37229912272623056</v>
      </c>
      <c r="L23" s="19">
        <f t="shared" si="7"/>
        <v>0</v>
      </c>
      <c r="M23" s="19">
        <f t="shared" si="8"/>
        <v>1</v>
      </c>
      <c r="N23" s="19">
        <f t="shared" si="9"/>
        <v>593.73333333333323</v>
      </c>
      <c r="O23" s="19">
        <f t="shared" si="9"/>
        <v>212.57328148193997</v>
      </c>
      <c r="P23" s="19">
        <f t="shared" si="10"/>
        <v>5.3592867829486455</v>
      </c>
      <c r="Q23" s="19">
        <f t="shared" si="11"/>
        <v>2.5650641827136868E-2</v>
      </c>
      <c r="R23" s="19">
        <f t="shared" si="12"/>
        <v>-3.6631866851779535</v>
      </c>
      <c r="S23" s="19">
        <f t="shared" si="13"/>
        <v>0</v>
      </c>
      <c r="T23" s="19">
        <f t="shared" si="14"/>
        <v>1</v>
      </c>
      <c r="U23" s="19"/>
      <c r="V23" s="19"/>
      <c r="W23" s="19">
        <f t="shared" si="85"/>
        <v>0.46367654801699548</v>
      </c>
      <c r="X23" s="19">
        <f t="shared" si="86"/>
        <v>0.71460163324808812</v>
      </c>
      <c r="Y23" s="19">
        <f t="shared" si="87"/>
        <v>0.70642612386846015</v>
      </c>
      <c r="Z23" s="19">
        <f t="shared" si="88"/>
        <v>0.723407295780503</v>
      </c>
      <c r="AA23" s="19">
        <f t="shared" si="89"/>
        <v>0.69516263003151091</v>
      </c>
      <c r="AB23" s="19">
        <f t="shared" si="90"/>
        <v>0.64137707614289097</v>
      </c>
      <c r="AC23" s="19">
        <f t="shared" si="91"/>
        <v>0.58094369680962554</v>
      </c>
      <c r="AD23" s="19">
        <f t="shared" si="92"/>
        <v>0.58844379911171851</v>
      </c>
      <c r="AE23" s="19">
        <f t="shared" si="16"/>
        <v>0.63925485037622409</v>
      </c>
      <c r="AF23" s="19">
        <f t="shared" si="17"/>
        <v>9.0404352951169956E-2</v>
      </c>
      <c r="AG23" s="19"/>
      <c r="AH23" s="19">
        <f t="shared" si="18"/>
        <v>16.963075060532692</v>
      </c>
      <c r="AI23" s="19">
        <f t="shared" si="18"/>
        <v>12.647962591850369</v>
      </c>
      <c r="AJ23" s="19">
        <f t="shared" si="18"/>
        <v>9.6758113081298092</v>
      </c>
      <c r="AK23" s="19">
        <f t="shared" si="18"/>
        <v>8.1599468320779796</v>
      </c>
      <c r="AL23" s="19">
        <f t="shared" si="18"/>
        <v>7.5896142837672071</v>
      </c>
      <c r="AM23" s="19">
        <f t="shared" si="18"/>
        <v>6.975261277946819</v>
      </c>
      <c r="AN23" s="19">
        <f t="shared" si="18"/>
        <v>7.4753122277083932</v>
      </c>
      <c r="AO23" s="19">
        <f t="shared" si="18"/>
        <v>7.5444399074452146</v>
      </c>
      <c r="AP23" s="19">
        <f t="shared" si="18"/>
        <v>7.973958333333333</v>
      </c>
      <c r="AQ23" s="19">
        <f t="shared" si="19"/>
        <v>9.4450424247546447</v>
      </c>
      <c r="AR23" s="19">
        <f t="shared" si="20"/>
        <v>3.3106435392297779</v>
      </c>
      <c r="AS23" s="19">
        <f t="shared" si="21"/>
        <v>0.50833307276195239</v>
      </c>
      <c r="AT23" s="19">
        <f t="shared" si="21"/>
        <v>0.49917169881900292</v>
      </c>
      <c r="AU23" s="19">
        <f t="shared" si="21"/>
        <v>0.47548970366649929</v>
      </c>
      <c r="AV23" s="19">
        <f t="shared" si="21"/>
        <v>0.54616873613143857</v>
      </c>
      <c r="AW23" s="19">
        <f t="shared" si="21"/>
        <v>0.53653207481209586</v>
      </c>
      <c r="AX23" s="19">
        <f t="shared" si="21"/>
        <v>0.53072252985522717</v>
      </c>
      <c r="AY23" s="19">
        <f t="shared" si="21"/>
        <v>0.53156568202439769</v>
      </c>
      <c r="AZ23" s="19">
        <f t="shared" si="21"/>
        <v>0.53287852750574549</v>
      </c>
      <c r="BA23" s="19">
        <f t="shared" si="21"/>
        <v>0.55772558963213392</v>
      </c>
      <c r="BB23" s="19">
        <f t="shared" si="21"/>
        <v>0.56518216962848267</v>
      </c>
      <c r="BC23" s="19">
        <f t="shared" si="22"/>
        <v>0.52837697848369758</v>
      </c>
      <c r="BD23" s="19">
        <f t="shared" si="23"/>
        <v>2.7257453715426674E-2</v>
      </c>
      <c r="BE23" s="19">
        <f t="shared" si="82"/>
        <v>0</v>
      </c>
      <c r="BF23" s="19">
        <f t="shared" si="83"/>
        <v>0</v>
      </c>
      <c r="BG23" s="19">
        <f t="shared" si="74"/>
        <v>1.0254771471622299</v>
      </c>
      <c r="BH23" s="19">
        <f t="shared" si="75"/>
        <v>0.76429819177564795</v>
      </c>
      <c r="BI23" s="19">
        <f t="shared" si="76"/>
        <v>0.7595020295597118</v>
      </c>
      <c r="BJ23" s="19">
        <f t="shared" si="77"/>
        <v>0.73364276660026884</v>
      </c>
      <c r="BK23" s="19">
        <f t="shared" si="78"/>
        <v>0.76466377659038209</v>
      </c>
      <c r="BL23" s="19">
        <f t="shared" si="79"/>
        <v>0.83083500693596146</v>
      </c>
      <c r="BM23" s="19">
        <f t="shared" si="80"/>
        <v>0.96003380825887474</v>
      </c>
      <c r="BN23" s="19">
        <f t="shared" si="81"/>
        <v>0.96046924189132377</v>
      </c>
      <c r="BO23" s="19">
        <f t="shared" si="24"/>
        <v>0.67989219687744007</v>
      </c>
      <c r="BP23" s="19">
        <f t="shared" si="25"/>
        <v>0.37229912272623056</v>
      </c>
      <c r="BQ23" s="19"/>
      <c r="BR23" s="19"/>
      <c r="BS23" s="19">
        <v>3848.3</v>
      </c>
      <c r="BT23" s="19">
        <v>1755.8</v>
      </c>
      <c r="BU23" s="19">
        <v>2069.5</v>
      </c>
      <c r="BV23" s="19">
        <v>1950.2</v>
      </c>
      <c r="BW23" s="19">
        <v>2180.6999999999998</v>
      </c>
      <c r="BX23" s="19">
        <v>2713.8</v>
      </c>
      <c r="BY23" s="19">
        <v>4067.4</v>
      </c>
      <c r="BZ23" s="19">
        <v>3778.9</v>
      </c>
      <c r="CA23" s="19">
        <f t="shared" si="26"/>
        <v>2795.5750000000003</v>
      </c>
      <c r="CB23" s="19">
        <f t="shared" si="27"/>
        <v>956.21508899858384</v>
      </c>
      <c r="CC23" s="19"/>
      <c r="CD23" s="19"/>
      <c r="CE23" s="19">
        <v>8166.9</v>
      </c>
      <c r="CF23" s="19">
        <v>8094.3</v>
      </c>
      <c r="CG23" s="19">
        <v>7821.2</v>
      </c>
      <c r="CH23" s="19">
        <v>7697.6</v>
      </c>
      <c r="CI23" s="19">
        <v>7584.7</v>
      </c>
      <c r="CJ23" s="19">
        <v>8025.7</v>
      </c>
      <c r="CK23" s="19">
        <v>9541.2000000000007</v>
      </c>
      <c r="CL23" s="19">
        <v>9366.4</v>
      </c>
      <c r="CM23" s="19">
        <f t="shared" si="28"/>
        <v>8287.2499999999982</v>
      </c>
      <c r="CN23" s="19">
        <f t="shared" si="29"/>
        <v>747.90600822754277</v>
      </c>
      <c r="CO23" s="19"/>
      <c r="CP23" s="19">
        <v>525.29999999999995</v>
      </c>
      <c r="CQ23" s="19">
        <v>412.9</v>
      </c>
      <c r="CR23" s="19">
        <v>879.2</v>
      </c>
      <c r="CS23" s="19">
        <v>970</v>
      </c>
      <c r="CT23" s="19">
        <v>1070.0999999999999</v>
      </c>
      <c r="CU23" s="19">
        <v>1072.3</v>
      </c>
      <c r="CV23" s="19">
        <v>1023.4</v>
      </c>
      <c r="CW23" s="19">
        <v>1071</v>
      </c>
      <c r="CX23" s="19">
        <v>1191</v>
      </c>
      <c r="CY23" s="19">
        <f t="shared" si="30"/>
        <v>912.80000000000007</v>
      </c>
      <c r="CZ23" s="19">
        <f t="shared" si="31"/>
        <v>266.76193506570576</v>
      </c>
      <c r="DA23" s="19"/>
      <c r="DB23" s="19">
        <v>497.4</v>
      </c>
      <c r="DC23" s="19">
        <v>391.7</v>
      </c>
      <c r="DD23" s="19">
        <v>857.1</v>
      </c>
      <c r="DE23" s="19">
        <v>949.4</v>
      </c>
      <c r="DF23" s="19">
        <v>1049.8</v>
      </c>
      <c r="DG23" s="19">
        <v>1076.7</v>
      </c>
      <c r="DH23" s="19">
        <v>1033.0999999999999</v>
      </c>
      <c r="DI23" s="19">
        <v>1071</v>
      </c>
      <c r="DJ23" s="19">
        <v>1191</v>
      </c>
      <c r="DK23" s="19">
        <f t="shared" si="32"/>
        <v>901.91111111111104</v>
      </c>
      <c r="DL23" s="19">
        <f t="shared" si="33"/>
        <v>276.13495090464602</v>
      </c>
      <c r="DM23" s="19"/>
      <c r="DN23" s="19">
        <v>165.2</v>
      </c>
      <c r="DO23" s="19">
        <v>299.39999999999998</v>
      </c>
      <c r="DP23" s="19">
        <v>597.79999999999995</v>
      </c>
      <c r="DQ23" s="19">
        <v>677.1</v>
      </c>
      <c r="DR23" s="19">
        <v>733.7</v>
      </c>
      <c r="DS23" s="19">
        <v>755.9</v>
      </c>
      <c r="DT23" s="19">
        <v>688.6</v>
      </c>
      <c r="DU23" s="19">
        <v>734.7</v>
      </c>
      <c r="DV23" s="19">
        <v>691.2</v>
      </c>
      <c r="DW23" s="19">
        <f t="shared" si="34"/>
        <v>593.73333333333323</v>
      </c>
      <c r="DX23" s="19">
        <f t="shared" si="35"/>
        <v>212.57328148193997</v>
      </c>
      <c r="DY23" s="19"/>
      <c r="DZ23" s="19">
        <v>99.6</v>
      </c>
      <c r="EA23" s="19">
        <v>148.9</v>
      </c>
      <c r="EB23" s="19">
        <v>311.60000000000002</v>
      </c>
      <c r="EC23" s="19">
        <v>364.8</v>
      </c>
      <c r="ED23" s="19">
        <v>424.9</v>
      </c>
      <c r="EE23" s="19">
        <v>432.3</v>
      </c>
      <c r="EF23" s="19">
        <v>372.8</v>
      </c>
      <c r="EG23" s="19">
        <v>319.89999999999998</v>
      </c>
      <c r="EH23" s="19">
        <v>274.7</v>
      </c>
      <c r="EI23" s="19">
        <f t="shared" si="36"/>
        <v>305.5</v>
      </c>
      <c r="EJ23" s="19">
        <f t="shared" si="37"/>
        <v>115.37545232847408</v>
      </c>
      <c r="EK23" s="19"/>
      <c r="EL23" s="19">
        <v>-25.4</v>
      </c>
      <c r="EM23" s="19">
        <v>8.9700000000000006</v>
      </c>
      <c r="EN23" s="19">
        <v>-220.5</v>
      </c>
      <c r="EO23" s="19">
        <v>9.3800000000000008</v>
      </c>
      <c r="EP23" s="19">
        <v>-104.8</v>
      </c>
      <c r="EQ23" s="19">
        <v>37.4</v>
      </c>
      <c r="ER23" s="19">
        <v>30.6</v>
      </c>
      <c r="ES23" s="19">
        <v>33.299999999999997</v>
      </c>
      <c r="ET23" s="19">
        <v>-23</v>
      </c>
      <c r="EU23" s="19">
        <f t="shared" si="38"/>
        <v>-28.227777777777778</v>
      </c>
      <c r="EV23" s="19">
        <f t="shared" si="39"/>
        <v>84.571447867731607</v>
      </c>
      <c r="EW23" s="19">
        <v>97.5</v>
      </c>
      <c r="EX23" s="19">
        <v>624</v>
      </c>
      <c r="EY23" s="19">
        <v>583.6</v>
      </c>
      <c r="EZ23" s="19">
        <v>736.1</v>
      </c>
      <c r="FA23" s="19">
        <v>822.8</v>
      </c>
      <c r="FB23" s="19">
        <v>879.5</v>
      </c>
      <c r="FC23" s="19">
        <v>872.4</v>
      </c>
      <c r="FD23" s="19">
        <v>781.4</v>
      </c>
      <c r="FE23" s="19">
        <v>1068.5999999999999</v>
      </c>
      <c r="FF23" s="19">
        <v>830.1</v>
      </c>
      <c r="FG23" s="19">
        <f t="shared" si="40"/>
        <v>729.6</v>
      </c>
      <c r="FH23" s="19">
        <f t="shared" si="41"/>
        <v>260.62160735868042</v>
      </c>
      <c r="FI23" s="19">
        <v>0</v>
      </c>
      <c r="FJ23" s="19">
        <v>0</v>
      </c>
      <c r="FK23" s="19">
        <v>0</v>
      </c>
      <c r="FL23" s="19">
        <v>0</v>
      </c>
      <c r="FM23" s="19">
        <v>0</v>
      </c>
      <c r="FN23" s="19">
        <v>0</v>
      </c>
      <c r="FO23" s="19">
        <v>0</v>
      </c>
      <c r="FP23" s="19">
        <v>205.6</v>
      </c>
      <c r="FQ23" s="19">
        <v>278.5</v>
      </c>
      <c r="FR23" s="19">
        <v>773.9</v>
      </c>
      <c r="FS23" s="19">
        <f t="shared" si="42"/>
        <v>125.8</v>
      </c>
      <c r="FT23" s="19">
        <f t="shared" si="43"/>
        <v>249.55480805270457</v>
      </c>
      <c r="FU23" s="19">
        <v>3198.1</v>
      </c>
      <c r="FV23" s="19">
        <v>5613.9</v>
      </c>
      <c r="FW23" s="19">
        <v>7964</v>
      </c>
      <c r="FX23" s="19">
        <v>10590.5</v>
      </c>
      <c r="FY23" s="19">
        <v>10297.799999999999</v>
      </c>
      <c r="FZ23" s="19">
        <v>10492.3</v>
      </c>
      <c r="GA23" s="19">
        <v>9919</v>
      </c>
      <c r="GB23" s="19">
        <v>9659.7999999999993</v>
      </c>
      <c r="GC23" s="19">
        <v>9938.4</v>
      </c>
      <c r="GD23" s="19">
        <v>9751.9</v>
      </c>
      <c r="GE23" s="19">
        <f t="shared" si="44"/>
        <v>8742.57</v>
      </c>
      <c r="GF23" s="19">
        <f t="shared" si="45"/>
        <v>2465.4296529092908</v>
      </c>
      <c r="GG23" s="19">
        <v>1723.2</v>
      </c>
      <c r="GH23" s="19">
        <v>3426.3</v>
      </c>
      <c r="GI23" s="19">
        <v>4370.3999999999996</v>
      </c>
      <c r="GJ23" s="19">
        <v>6520.3</v>
      </c>
      <c r="GK23" s="19">
        <v>6347.9</v>
      </c>
      <c r="GL23" s="19">
        <v>6448</v>
      </c>
      <c r="GM23" s="19">
        <v>6145</v>
      </c>
      <c r="GN23" s="19">
        <v>5928.9</v>
      </c>
      <c r="GO23" s="19">
        <v>6611.5</v>
      </c>
      <c r="GP23" s="19">
        <v>6341.7</v>
      </c>
      <c r="GQ23" s="19">
        <f t="shared" si="46"/>
        <v>5386.32</v>
      </c>
      <c r="GR23" s="19">
        <f t="shared" si="47"/>
        <v>1663.7887324483916</v>
      </c>
      <c r="GS23" s="19">
        <v>1139.8</v>
      </c>
      <c r="GT23" s="19">
        <v>1287.2</v>
      </c>
      <c r="GU23" s="19">
        <v>1839.6</v>
      </c>
      <c r="GV23" s="19">
        <v>2023.5</v>
      </c>
      <c r="GW23" s="19">
        <v>1959.1</v>
      </c>
      <c r="GX23" s="19">
        <v>1895.5</v>
      </c>
      <c r="GY23" s="19">
        <v>1756.1</v>
      </c>
      <c r="GZ23" s="19">
        <v>1714.9</v>
      </c>
      <c r="HA23" s="19">
        <v>1740.9</v>
      </c>
      <c r="HB23" s="19">
        <v>1748.6</v>
      </c>
      <c r="HC23" s="19">
        <f t="shared" si="48"/>
        <v>1710.52</v>
      </c>
      <c r="HD23" s="19">
        <f t="shared" si="49"/>
        <v>282.84637290703705</v>
      </c>
      <c r="HE23" s="19">
        <v>11.2</v>
      </c>
      <c r="HF23" s="19">
        <v>26.6</v>
      </c>
      <c r="HG23" s="19">
        <v>78.5</v>
      </c>
      <c r="HH23" s="19">
        <v>126.8</v>
      </c>
      <c r="HI23" s="19">
        <v>151.19999999999999</v>
      </c>
      <c r="HJ23" s="19">
        <v>186.7</v>
      </c>
      <c r="HK23" s="19">
        <v>163.9</v>
      </c>
      <c r="HL23" s="19">
        <v>242</v>
      </c>
      <c r="HM23" s="19">
        <v>258.10000000000002</v>
      </c>
      <c r="HN23" s="19">
        <v>227.3</v>
      </c>
      <c r="HO23" s="19">
        <f t="shared" si="50"/>
        <v>147.22999999999999</v>
      </c>
      <c r="HP23" s="19">
        <f t="shared" si="51"/>
        <v>86.752009903069236</v>
      </c>
      <c r="HQ23" s="19">
        <v>0</v>
      </c>
      <c r="HR23" s="19">
        <v>5.24</v>
      </c>
      <c r="HS23" s="19">
        <v>22.1</v>
      </c>
      <c r="HT23" s="19">
        <v>14.9</v>
      </c>
      <c r="HU23" s="19">
        <v>15.4</v>
      </c>
      <c r="HV23" s="19">
        <v>17.899999999999999</v>
      </c>
      <c r="HW23" s="19">
        <v>18.899999999999999</v>
      </c>
      <c r="HX23" s="19">
        <v>20.3</v>
      </c>
      <c r="HY23" s="19">
        <v>24</v>
      </c>
      <c r="HZ23" s="19">
        <v>29.7</v>
      </c>
      <c r="IA23" s="19">
        <f t="shared" si="52"/>
        <v>16.844000000000001</v>
      </c>
      <c r="IB23" s="19">
        <f t="shared" si="53"/>
        <v>8.7282061285365042</v>
      </c>
      <c r="IC23" s="19">
        <v>331.2</v>
      </c>
      <c r="ID23" s="19">
        <v>726.9</v>
      </c>
      <c r="IE23" s="19">
        <v>735.3</v>
      </c>
      <c r="IF23" s="19">
        <v>948.3</v>
      </c>
      <c r="IG23" s="19">
        <v>1045.9000000000001</v>
      </c>
      <c r="IH23" s="19">
        <v>1141.9000000000001</v>
      </c>
      <c r="II23" s="19">
        <v>1127.7</v>
      </c>
      <c r="IJ23" s="19">
        <v>1119.2</v>
      </c>
      <c r="IK23" s="19">
        <v>1424.3</v>
      </c>
      <c r="IL23" s="19">
        <v>1166.9000000000001</v>
      </c>
      <c r="IM23" s="19">
        <f t="shared" si="54"/>
        <v>976.75999999999988</v>
      </c>
      <c r="IN23" s="19">
        <f t="shared" si="55"/>
        <v>307.29274930882775</v>
      </c>
      <c r="IO23" s="19">
        <v>0</v>
      </c>
      <c r="IP23" s="19">
        <v>0</v>
      </c>
      <c r="IQ23" s="19">
        <v>0</v>
      </c>
      <c r="IR23" s="19">
        <v>0</v>
      </c>
      <c r="IS23" s="19">
        <v>0</v>
      </c>
      <c r="IT23" s="19">
        <v>0</v>
      </c>
      <c r="IU23" s="19">
        <v>257.3</v>
      </c>
      <c r="IV23" s="19">
        <v>27.9</v>
      </c>
      <c r="IW23" s="19">
        <v>21.2</v>
      </c>
      <c r="IX23" s="19">
        <v>24.4</v>
      </c>
      <c r="IY23" s="19">
        <f t="shared" si="56"/>
        <v>33.08</v>
      </c>
      <c r="IZ23" s="19">
        <f t="shared" si="57"/>
        <v>79.640606616362632</v>
      </c>
      <c r="JA23" s="19">
        <v>48.9</v>
      </c>
      <c r="JB23" s="19">
        <v>52.3</v>
      </c>
      <c r="JC23" s="19">
        <v>333.4</v>
      </c>
      <c r="JD23" s="19">
        <v>1899.4</v>
      </c>
      <c r="JE23" s="19">
        <v>993.1</v>
      </c>
      <c r="JF23" s="19">
        <v>315.2</v>
      </c>
      <c r="JG23" s="19">
        <v>276</v>
      </c>
      <c r="JH23" s="19">
        <v>783.2</v>
      </c>
      <c r="JI23" s="19">
        <v>314.8</v>
      </c>
      <c r="JJ23" s="19">
        <v>652</v>
      </c>
      <c r="JK23" s="19">
        <f t="shared" si="58"/>
        <v>566.83000000000004</v>
      </c>
      <c r="JL23" s="19">
        <f t="shared" si="59"/>
        <v>558.81023026108289</v>
      </c>
      <c r="JM23" s="19">
        <v>0</v>
      </c>
      <c r="JN23" s="19">
        <v>0</v>
      </c>
      <c r="JO23" s="19">
        <v>0</v>
      </c>
      <c r="JP23" s="19">
        <v>0</v>
      </c>
      <c r="JQ23" s="19">
        <v>0</v>
      </c>
      <c r="JR23" s="19">
        <v>0</v>
      </c>
      <c r="JS23" s="19">
        <v>57</v>
      </c>
      <c r="JT23" s="19">
        <v>54</v>
      </c>
      <c r="JU23" s="19">
        <v>52</v>
      </c>
      <c r="JV23" s="19">
        <v>59</v>
      </c>
      <c r="JW23" s="19">
        <f t="shared" si="60"/>
        <v>22.2</v>
      </c>
      <c r="JX23" s="19">
        <f t="shared" si="61"/>
        <v>28.716236212676311</v>
      </c>
      <c r="JY23" s="19">
        <v>1674.3</v>
      </c>
      <c r="JZ23" s="19">
        <v>3374</v>
      </c>
      <c r="KA23" s="19">
        <v>4037</v>
      </c>
      <c r="KB23" s="19">
        <v>4620.8999999999996</v>
      </c>
      <c r="KC23" s="19">
        <v>5354.8</v>
      </c>
      <c r="KD23" s="19">
        <v>6132.8</v>
      </c>
      <c r="KE23" s="19">
        <v>5554.7</v>
      </c>
      <c r="KF23" s="19">
        <v>5063.7</v>
      </c>
      <c r="KG23" s="19">
        <v>6223.5</v>
      </c>
      <c r="KH23" s="19">
        <v>5606.3</v>
      </c>
      <c r="KI23" s="19">
        <f t="shared" si="62"/>
        <v>4764.2</v>
      </c>
      <c r="KJ23" s="19">
        <f t="shared" si="63"/>
        <v>1406.5184163584761</v>
      </c>
      <c r="KK23" s="19">
        <v>2058.3000000000002</v>
      </c>
      <c r="KL23" s="19">
        <v>4326.8</v>
      </c>
      <c r="KM23" s="19">
        <v>6124.4</v>
      </c>
      <c r="KN23" s="19">
        <v>8567</v>
      </c>
      <c r="KO23" s="19">
        <v>8338.7000000000007</v>
      </c>
      <c r="KP23" s="19">
        <v>8596.9</v>
      </c>
      <c r="KQ23" s="19">
        <v>8162.9</v>
      </c>
      <c r="KR23" s="19">
        <v>7945</v>
      </c>
      <c r="KS23" s="19">
        <v>8197.5</v>
      </c>
      <c r="KT23" s="19">
        <v>8003.3</v>
      </c>
      <c r="KU23" s="19">
        <f t="shared" si="64"/>
        <v>7032.08</v>
      </c>
      <c r="KV23" s="19">
        <f t="shared" si="65"/>
        <v>2206.2148599908492</v>
      </c>
      <c r="KW23" s="19">
        <v>3198.1</v>
      </c>
      <c r="KX23" s="19">
        <v>5613.9</v>
      </c>
      <c r="KY23" s="19">
        <v>7964</v>
      </c>
      <c r="KZ23" s="19">
        <v>10590.5</v>
      </c>
      <c r="LA23" s="19">
        <v>10297.799999999999</v>
      </c>
      <c r="LB23" s="19">
        <v>10492.3</v>
      </c>
      <c r="LC23" s="19">
        <v>9919</v>
      </c>
      <c r="LD23" s="19">
        <v>9659.7999999999993</v>
      </c>
      <c r="LE23" s="19">
        <v>9938.4</v>
      </c>
      <c r="LF23" s="19">
        <v>9751.9</v>
      </c>
      <c r="LG23" s="19">
        <f t="shared" si="66"/>
        <v>8742.57</v>
      </c>
      <c r="LH23" s="19">
        <f t="shared" si="67"/>
        <v>2465.4296529092908</v>
      </c>
      <c r="LI23" s="19">
        <v>48.87</v>
      </c>
      <c r="LJ23" s="19">
        <v>52.31</v>
      </c>
      <c r="LK23" s="19">
        <v>333.44</v>
      </c>
      <c r="LL23" s="19">
        <v>1899.36</v>
      </c>
      <c r="LM23" s="19">
        <v>993.14</v>
      </c>
      <c r="LN23" s="19">
        <v>315.2</v>
      </c>
      <c r="LO23" s="19">
        <v>533.36</v>
      </c>
      <c r="LP23" s="19">
        <v>811.15</v>
      </c>
      <c r="LQ23" s="19">
        <v>335.99</v>
      </c>
      <c r="LR23" s="19">
        <v>676.4</v>
      </c>
      <c r="LS23" s="19">
        <f t="shared" si="68"/>
        <v>599.9219999999998</v>
      </c>
      <c r="LT23" s="19">
        <f t="shared" si="69"/>
        <v>550.08410944347622</v>
      </c>
      <c r="LU23" s="19">
        <v>1674.32</v>
      </c>
      <c r="LV23" s="19">
        <v>3373.99</v>
      </c>
      <c r="LW23" s="19">
        <v>4036.97</v>
      </c>
      <c r="LX23" s="19">
        <v>4620.8999999999996</v>
      </c>
      <c r="LY23" s="19">
        <v>5354.79</v>
      </c>
      <c r="LZ23" s="19">
        <v>6132.82</v>
      </c>
      <c r="MA23" s="19">
        <v>5611.65</v>
      </c>
      <c r="MB23" s="19">
        <v>5117.74</v>
      </c>
      <c r="MC23" s="19">
        <v>6275.53</v>
      </c>
      <c r="MD23" s="19">
        <v>5665.32</v>
      </c>
      <c r="ME23" s="19">
        <f t="shared" si="70"/>
        <v>4786.4029999999993</v>
      </c>
      <c r="MF23" s="19">
        <f t="shared" si="71"/>
        <v>1421.490837083458</v>
      </c>
      <c r="MG23" s="19">
        <v>1625.7</v>
      </c>
      <c r="MH23" s="19">
        <v>2802.3</v>
      </c>
      <c r="MI23" s="19">
        <v>3786.8</v>
      </c>
      <c r="MJ23" s="19">
        <v>5784.2</v>
      </c>
      <c r="MK23" s="19">
        <v>5525.1</v>
      </c>
      <c r="ML23" s="19">
        <v>5568.5</v>
      </c>
      <c r="MM23" s="19">
        <v>5272.6</v>
      </c>
      <c r="MN23" s="19">
        <v>5147.5</v>
      </c>
      <c r="MO23" s="19">
        <v>5542.9</v>
      </c>
      <c r="MP23" s="19">
        <v>5511.6</v>
      </c>
      <c r="MQ23" s="19">
        <f t="shared" si="72"/>
        <v>4656.7199999999993</v>
      </c>
      <c r="MR23" s="19">
        <f t="shared" si="73"/>
        <v>1428.8947677605017</v>
      </c>
    </row>
    <row r="24" spans="1:356" ht="14" customHeight="1" outlineLevel="1" x14ac:dyDescent="0.15">
      <c r="A24" s="1" t="s">
        <v>328</v>
      </c>
      <c r="B24" s="1" t="s">
        <v>329</v>
      </c>
      <c r="C24" s="2" t="s">
        <v>248</v>
      </c>
      <c r="D24" s="4" t="s">
        <v>330</v>
      </c>
      <c r="E24" s="2" t="s">
        <v>284</v>
      </c>
      <c r="F24" s="5" t="s">
        <v>251</v>
      </c>
      <c r="G24" s="5" t="s">
        <v>252</v>
      </c>
      <c r="H24" s="2" t="s">
        <v>258</v>
      </c>
      <c r="I24" s="19">
        <f t="shared" si="0"/>
        <v>0.64967351522113703</v>
      </c>
      <c r="J24" s="19">
        <f t="shared" si="6"/>
        <v>-0.43128532655463087</v>
      </c>
      <c r="K24" s="19">
        <f t="shared" si="1"/>
        <v>0.22001534168950249</v>
      </c>
      <c r="L24" s="19">
        <f t="shared" si="7"/>
        <v>0</v>
      </c>
      <c r="M24" s="19">
        <f t="shared" si="8"/>
        <v>1</v>
      </c>
      <c r="N24" s="19">
        <f t="shared" si="9"/>
        <v>1378.1799999999998</v>
      </c>
      <c r="O24" s="19">
        <f t="shared" si="9"/>
        <v>309.41161294014609</v>
      </c>
      <c r="P24" s="19">
        <f t="shared" si="10"/>
        <v>5.7346724711777926</v>
      </c>
      <c r="Q24" s="19">
        <f t="shared" si="11"/>
        <v>3.1338787834053076E-2</v>
      </c>
      <c r="R24" s="19">
        <f t="shared" si="12"/>
        <v>-3.4628987207201702</v>
      </c>
      <c r="S24" s="19">
        <f t="shared" si="13"/>
        <v>1</v>
      </c>
      <c r="T24" s="19">
        <f t="shared" si="14"/>
        <v>0</v>
      </c>
      <c r="U24" s="19">
        <f t="shared" si="15"/>
        <v>-5.2144415655257056E-2</v>
      </c>
      <c r="V24" s="19">
        <f t="shared" si="84"/>
        <v>-0.17806595352689986</v>
      </c>
      <c r="W24" s="19">
        <f t="shared" si="85"/>
        <v>-0.17229617903144565</v>
      </c>
      <c r="X24" s="19">
        <f t="shared" si="86"/>
        <v>-7.0356975054360296E-2</v>
      </c>
      <c r="Y24" s="19">
        <f t="shared" si="87"/>
        <v>-2.3569664855010847E-2</v>
      </c>
      <c r="Z24" s="19">
        <f t="shared" si="88"/>
        <v>-2.5342564645540987E-2</v>
      </c>
      <c r="AA24" s="19">
        <f t="shared" si="89"/>
        <v>0.23231317027680048</v>
      </c>
      <c r="AB24" s="19">
        <f t="shared" si="90"/>
        <v>0.29909563584506227</v>
      </c>
      <c r="AC24" s="19">
        <f t="shared" si="91"/>
        <v>0.23082471748016348</v>
      </c>
      <c r="AD24" s="19">
        <f t="shared" si="92"/>
        <v>0.5123939927724408</v>
      </c>
      <c r="AE24" s="19">
        <f t="shared" si="16"/>
        <v>7.5285176360595243E-2</v>
      </c>
      <c r="AF24" s="19">
        <f t="shared" si="17"/>
        <v>0.22921049532872154</v>
      </c>
      <c r="AG24" s="19">
        <f t="shared" si="18"/>
        <v>-0.2509228119104257</v>
      </c>
      <c r="AH24" s="19">
        <f t="shared" si="18"/>
        <v>-0.92926883804129079</v>
      </c>
      <c r="AI24" s="19">
        <f t="shared" si="18"/>
        <v>-0.99270315091210615</v>
      </c>
      <c r="AJ24" s="19">
        <f t="shared" si="18"/>
        <v>-0.49988354941386542</v>
      </c>
      <c r="AK24" s="19">
        <f t="shared" si="18"/>
        <v>-0.2325035227806482</v>
      </c>
      <c r="AL24" s="19">
        <f t="shared" si="18"/>
        <v>-0.18890938909389093</v>
      </c>
      <c r="AM24" s="19">
        <f t="shared" si="18"/>
        <v>2.3217538657064183</v>
      </c>
      <c r="AN24" s="19">
        <f t="shared" si="18"/>
        <v>2.1190461248823342</v>
      </c>
      <c r="AO24" s="19">
        <f t="shared" si="18"/>
        <v>1.452153896744492</v>
      </c>
      <c r="AP24" s="19">
        <f t="shared" si="18"/>
        <v>3.7367236127665207</v>
      </c>
      <c r="AQ24" s="19">
        <f t="shared" si="19"/>
        <v>0.65354862379475376</v>
      </c>
      <c r="AR24" s="19">
        <f t="shared" si="20"/>
        <v>1.6307150557956938</v>
      </c>
      <c r="AS24" s="19">
        <f t="shared" si="21"/>
        <v>-3.1153568045951256E-2</v>
      </c>
      <c r="AT24" s="19">
        <f t="shared" si="21"/>
        <v>-0.12570702640573486</v>
      </c>
      <c r="AU24" s="19">
        <f t="shared" si="21"/>
        <v>-0.10942427039823049</v>
      </c>
      <c r="AV24" s="19">
        <f t="shared" si="21"/>
        <v>-5.5508142171188178E-2</v>
      </c>
      <c r="AW24" s="19">
        <f t="shared" si="21"/>
        <v>-2.4494903080773092E-2</v>
      </c>
      <c r="AX24" s="19">
        <f t="shared" si="21"/>
        <v>-2.2765452838578983E-2</v>
      </c>
      <c r="AY24" s="19">
        <f t="shared" si="21"/>
        <v>0.13311069281680735</v>
      </c>
      <c r="AZ24" s="19">
        <f t="shared" si="21"/>
        <v>0.16134766175620338</v>
      </c>
      <c r="BA24" s="19">
        <f t="shared" si="21"/>
        <v>9.9577427312536923E-2</v>
      </c>
      <c r="BB24" s="19">
        <f t="shared" si="21"/>
        <v>0.14751381504310501</v>
      </c>
      <c r="BC24" s="19">
        <f t="shared" si="22"/>
        <v>1.724962339881958E-2</v>
      </c>
      <c r="BD24" s="19">
        <f t="shared" si="23"/>
        <v>0.10821681492378485</v>
      </c>
      <c r="BE24" s="19">
        <f t="shared" si="82"/>
        <v>0.59744783126763135</v>
      </c>
      <c r="BF24" s="19">
        <f t="shared" si="83"/>
        <v>0.70595767419819933</v>
      </c>
      <c r="BG24" s="19">
        <f t="shared" si="74"/>
        <v>0.63509400506356883</v>
      </c>
      <c r="BH24" s="19">
        <f t="shared" si="75"/>
        <v>0.78895009525779947</v>
      </c>
      <c r="BI24" s="19">
        <f t="shared" si="76"/>
        <v>1.0392554680541222</v>
      </c>
      <c r="BJ24" s="19">
        <f t="shared" si="77"/>
        <v>0.89830895795246801</v>
      </c>
      <c r="BK24" s="19">
        <f t="shared" si="78"/>
        <v>0.5729795373125266</v>
      </c>
      <c r="BL24" s="19">
        <f t="shared" si="79"/>
        <v>0.53945174191637091</v>
      </c>
      <c r="BM24" s="19">
        <f t="shared" si="80"/>
        <v>0.43139845853420944</v>
      </c>
      <c r="BN24" s="19">
        <f t="shared" si="81"/>
        <v>0.28789138265447489</v>
      </c>
      <c r="BO24" s="19">
        <f t="shared" si="24"/>
        <v>0.64967351522113703</v>
      </c>
      <c r="BP24" s="19">
        <f t="shared" si="25"/>
        <v>0.22001534168950249</v>
      </c>
      <c r="BQ24" s="19">
        <v>6126.4</v>
      </c>
      <c r="BR24" s="19">
        <v>8195.2999999999993</v>
      </c>
      <c r="BS24" s="19">
        <v>7804.9</v>
      </c>
      <c r="BT24" s="19">
        <v>9529.7000000000007</v>
      </c>
      <c r="BU24" s="19">
        <v>14658.1</v>
      </c>
      <c r="BV24" s="19">
        <v>14245</v>
      </c>
      <c r="BW24" s="19">
        <v>8663.6</v>
      </c>
      <c r="BX24" s="19">
        <v>7997.8</v>
      </c>
      <c r="BY24" s="19">
        <v>7344.7</v>
      </c>
      <c r="BZ24" s="19">
        <v>2851.1</v>
      </c>
      <c r="CA24" s="19">
        <f t="shared" si="26"/>
        <v>8741.66</v>
      </c>
      <c r="CB24" s="19">
        <f t="shared" si="27"/>
        <v>3514.0551014461917</v>
      </c>
      <c r="CC24" s="19">
        <v>5866.4</v>
      </c>
      <c r="CD24" s="19">
        <v>7001.9</v>
      </c>
      <c r="CE24" s="19">
        <v>6948.5</v>
      </c>
      <c r="CF24" s="19">
        <v>9151.9</v>
      </c>
      <c r="CG24" s="19">
        <v>14701.1</v>
      </c>
      <c r="CH24" s="19">
        <v>14544.7</v>
      </c>
      <c r="CI24" s="19">
        <v>14154.6</v>
      </c>
      <c r="CJ24" s="19">
        <v>11289.7</v>
      </c>
      <c r="CK24" s="19">
        <v>9565.7000000000007</v>
      </c>
      <c r="CL24" s="19">
        <v>5506.7</v>
      </c>
      <c r="CM24" s="19">
        <f t="shared" si="28"/>
        <v>9873.119999999999</v>
      </c>
      <c r="CN24" s="19">
        <f t="shared" si="29"/>
        <v>3620.9609070889865</v>
      </c>
      <c r="CO24" s="19">
        <v>11661</v>
      </c>
      <c r="CP24" s="19">
        <v>11863.4</v>
      </c>
      <c r="CQ24" s="19">
        <v>10955.9</v>
      </c>
      <c r="CR24" s="19">
        <v>11605.2</v>
      </c>
      <c r="CS24" s="19">
        <v>12812.9</v>
      </c>
      <c r="CT24" s="19">
        <v>14404.4</v>
      </c>
      <c r="CU24" s="19">
        <v>12191.4</v>
      </c>
      <c r="CV24" s="19">
        <v>13004.2</v>
      </c>
      <c r="CW24" s="19">
        <v>13677.1</v>
      </c>
      <c r="CX24" s="19">
        <v>12326.9</v>
      </c>
      <c r="CY24" s="19">
        <f t="shared" si="30"/>
        <v>12450.24</v>
      </c>
      <c r="CZ24" s="19">
        <f t="shared" si="31"/>
        <v>1041.3109912242569</v>
      </c>
      <c r="DA24" s="19">
        <v>1214.8</v>
      </c>
      <c r="DB24" s="19">
        <v>1342.1</v>
      </c>
      <c r="DC24" s="19">
        <v>1260.7</v>
      </c>
      <c r="DD24" s="19">
        <v>1420.5</v>
      </c>
      <c r="DE24" s="19">
        <v>1715.8</v>
      </c>
      <c r="DF24" s="19">
        <v>2238.1999999999998</v>
      </c>
      <c r="DG24" s="19">
        <v>1466.7</v>
      </c>
      <c r="DH24" s="19">
        <v>1346.7</v>
      </c>
      <c r="DI24" s="19">
        <v>1237.9000000000001</v>
      </c>
      <c r="DJ24" s="19">
        <v>464</v>
      </c>
      <c r="DK24" s="19">
        <f t="shared" si="32"/>
        <v>1370.74</v>
      </c>
      <c r="DL24" s="19">
        <f t="shared" si="33"/>
        <v>442.32790551806676</v>
      </c>
      <c r="DM24" s="19">
        <v>1219.0999999999999</v>
      </c>
      <c r="DN24" s="19">
        <v>1341.7</v>
      </c>
      <c r="DO24" s="19">
        <v>1206</v>
      </c>
      <c r="DP24" s="19">
        <v>1288.0999999999999</v>
      </c>
      <c r="DQ24" s="19">
        <v>1490.3</v>
      </c>
      <c r="DR24" s="19">
        <v>1951.2</v>
      </c>
      <c r="DS24" s="19">
        <v>1416.3</v>
      </c>
      <c r="DT24" s="19">
        <v>1593.5</v>
      </c>
      <c r="DU24" s="19">
        <v>1520.5</v>
      </c>
      <c r="DV24" s="19">
        <v>755.1</v>
      </c>
      <c r="DW24" s="19">
        <f t="shared" si="34"/>
        <v>1378.1799999999998</v>
      </c>
      <c r="DX24" s="19">
        <f t="shared" si="35"/>
        <v>309.41161294014609</v>
      </c>
      <c r="DY24" s="19">
        <v>707.8</v>
      </c>
      <c r="DZ24" s="19">
        <v>827.5</v>
      </c>
      <c r="EA24" s="19">
        <v>765.7</v>
      </c>
      <c r="EB24" s="19">
        <v>769.5</v>
      </c>
      <c r="EC24" s="19">
        <v>941.1</v>
      </c>
      <c r="ED24" s="19">
        <v>1282.4000000000001</v>
      </c>
      <c r="EE24" s="19">
        <v>909.1</v>
      </c>
      <c r="EF24" s="19">
        <v>1042.5</v>
      </c>
      <c r="EG24" s="19">
        <v>927.2</v>
      </c>
      <c r="EH24" s="19">
        <v>213.8</v>
      </c>
      <c r="EI24" s="19">
        <f t="shared" si="36"/>
        <v>838.66000000000008</v>
      </c>
      <c r="EJ24" s="19">
        <f t="shared" si="37"/>
        <v>274.78399274096518</v>
      </c>
      <c r="EK24" s="19">
        <v>295.10000000000002</v>
      </c>
      <c r="EL24" s="19">
        <v>360.3</v>
      </c>
      <c r="EM24" s="19">
        <v>321</v>
      </c>
      <c r="EN24" s="19">
        <v>441.2</v>
      </c>
      <c r="EO24" s="19">
        <v>611</v>
      </c>
      <c r="EP24" s="19">
        <v>721.7</v>
      </c>
      <c r="EQ24" s="19">
        <v>721.3</v>
      </c>
      <c r="ER24" s="19">
        <v>3814.4</v>
      </c>
      <c r="ES24" s="19">
        <v>672.8</v>
      </c>
      <c r="ET24" s="19">
        <v>-3368.6</v>
      </c>
      <c r="EU24" s="19">
        <f t="shared" si="38"/>
        <v>459.0200000000001</v>
      </c>
      <c r="EV24" s="19">
        <f t="shared" si="39"/>
        <v>1705.2801554127241</v>
      </c>
      <c r="EW24" s="19">
        <v>1529</v>
      </c>
      <c r="EX24" s="19">
        <v>1798.8</v>
      </c>
      <c r="EY24" s="19">
        <v>1961.3</v>
      </c>
      <c r="EZ24" s="19">
        <v>2114.4</v>
      </c>
      <c r="FA24" s="19">
        <v>2128.6999999999998</v>
      </c>
      <c r="FB24" s="19">
        <v>2713.7</v>
      </c>
      <c r="FC24" s="19">
        <v>2915</v>
      </c>
      <c r="FD24" s="19">
        <v>2707.9</v>
      </c>
      <c r="FE24" s="19">
        <v>4014.7</v>
      </c>
      <c r="FF24" s="19">
        <v>3834.9</v>
      </c>
      <c r="FG24" s="19">
        <f t="shared" si="40"/>
        <v>2571.8400000000006</v>
      </c>
      <c r="FH24" s="19">
        <f t="shared" si="41"/>
        <v>836.46415371158662</v>
      </c>
      <c r="FI24" s="19">
        <v>880.5</v>
      </c>
      <c r="FJ24" s="19">
        <v>852.4</v>
      </c>
      <c r="FK24" s="19">
        <v>839.7</v>
      </c>
      <c r="FL24" s="19">
        <v>889.3</v>
      </c>
      <c r="FM24" s="19">
        <v>801.9</v>
      </c>
      <c r="FN24" s="19">
        <v>832.1</v>
      </c>
      <c r="FO24" s="19">
        <v>830.1</v>
      </c>
      <c r="FP24" s="19">
        <v>1835.9</v>
      </c>
      <c r="FQ24" s="19">
        <v>2017.1</v>
      </c>
      <c r="FR24" s="19">
        <v>1697.9</v>
      </c>
      <c r="FS24" s="19">
        <f t="shared" si="42"/>
        <v>1147.69</v>
      </c>
      <c r="FT24" s="19">
        <f t="shared" si="43"/>
        <v>491.3110452882388</v>
      </c>
      <c r="FU24" s="19">
        <v>9819.1</v>
      </c>
      <c r="FV24" s="19">
        <v>9918.2999999999993</v>
      </c>
      <c r="FW24" s="19">
        <v>10940.9</v>
      </c>
      <c r="FX24" s="19">
        <v>11600.1</v>
      </c>
      <c r="FY24" s="19">
        <v>14145.8</v>
      </c>
      <c r="FZ24" s="19">
        <v>16191.2</v>
      </c>
      <c r="GA24" s="19">
        <v>24703.5</v>
      </c>
      <c r="GB24" s="19">
        <v>20928.099999999999</v>
      </c>
      <c r="GC24" s="19">
        <v>22173.7</v>
      </c>
      <c r="GD24" s="19">
        <v>19127.7</v>
      </c>
      <c r="GE24" s="19">
        <f t="shared" si="44"/>
        <v>15954.840000000002</v>
      </c>
      <c r="GF24" s="19">
        <f t="shared" si="45"/>
        <v>5492.748696478523</v>
      </c>
      <c r="GG24" s="19">
        <v>1223.2</v>
      </c>
      <c r="GH24" s="19">
        <v>552</v>
      </c>
      <c r="GI24" s="19">
        <v>764</v>
      </c>
      <c r="GJ24" s="19">
        <v>1470.4</v>
      </c>
      <c r="GK24" s="19">
        <v>1782.2</v>
      </c>
      <c r="GL24" s="19">
        <v>2345.1</v>
      </c>
      <c r="GM24" s="19">
        <v>6203.3</v>
      </c>
      <c r="GN24" s="19">
        <v>6084.6</v>
      </c>
      <c r="GO24" s="19">
        <v>6222.6</v>
      </c>
      <c r="GP24" s="19">
        <v>6656.4</v>
      </c>
      <c r="GQ24" s="19">
        <f t="shared" si="46"/>
        <v>3330.38</v>
      </c>
      <c r="GR24" s="19">
        <f t="shared" si="47"/>
        <v>2599.9960593132523</v>
      </c>
      <c r="GS24" s="19">
        <v>3137.1</v>
      </c>
      <c r="GT24" s="19">
        <v>4047.6</v>
      </c>
      <c r="GU24" s="19">
        <v>4118</v>
      </c>
      <c r="GV24" s="19">
        <v>4449.7</v>
      </c>
      <c r="GW24" s="19">
        <v>5104.2</v>
      </c>
      <c r="GX24" s="19">
        <v>6275.2</v>
      </c>
      <c r="GY24" s="19">
        <v>9275.2000000000007</v>
      </c>
      <c r="GZ24" s="19">
        <v>7953.1</v>
      </c>
      <c r="HA24" s="19">
        <v>8404.9</v>
      </c>
      <c r="HB24" s="19">
        <v>5052.8999999999996</v>
      </c>
      <c r="HC24" s="19">
        <f t="shared" si="48"/>
        <v>5781.79</v>
      </c>
      <c r="HD24" s="19">
        <f t="shared" si="49"/>
        <v>2097.0224915076346</v>
      </c>
      <c r="HE24" s="19">
        <v>2584.1999999999998</v>
      </c>
      <c r="HF24" s="19">
        <v>2372.1</v>
      </c>
      <c r="HG24" s="19">
        <v>2571.1</v>
      </c>
      <c r="HH24" s="19">
        <v>2469</v>
      </c>
      <c r="HI24" s="19">
        <v>2861.8</v>
      </c>
      <c r="HJ24" s="19">
        <v>3136.4</v>
      </c>
      <c r="HK24" s="19">
        <v>3292.9</v>
      </c>
      <c r="HL24" s="19">
        <v>3088.3</v>
      </c>
      <c r="HM24" s="19">
        <v>3323.5</v>
      </c>
      <c r="HN24" s="19">
        <v>2831.8</v>
      </c>
      <c r="HO24" s="19">
        <f t="shared" si="50"/>
        <v>2853.1099999999997</v>
      </c>
      <c r="HP24" s="19">
        <f t="shared" si="51"/>
        <v>346.65585383778182</v>
      </c>
      <c r="HQ24" s="19">
        <v>21.9</v>
      </c>
      <c r="HR24" s="19">
        <v>23.8</v>
      </c>
      <c r="HS24" s="19">
        <v>63.1</v>
      </c>
      <c r="HT24" s="19">
        <v>65.099999999999994</v>
      </c>
      <c r="HU24" s="19">
        <v>89.1</v>
      </c>
      <c r="HV24" s="19">
        <v>114.1</v>
      </c>
      <c r="HW24" s="19">
        <v>152.30000000000001</v>
      </c>
      <c r="HX24" s="19">
        <v>116.7</v>
      </c>
      <c r="HY24" s="19">
        <v>172.5</v>
      </c>
      <c r="HZ24" s="19">
        <v>142.19999999999999</v>
      </c>
      <c r="IA24" s="19">
        <f t="shared" si="52"/>
        <v>96.080000000000013</v>
      </c>
      <c r="IB24" s="19">
        <f t="shared" si="53"/>
        <v>52.388395661634803</v>
      </c>
      <c r="IC24" s="19">
        <v>4766.3</v>
      </c>
      <c r="ID24" s="19">
        <v>4832.1000000000004</v>
      </c>
      <c r="IE24" s="19">
        <v>5350.2</v>
      </c>
      <c r="IF24" s="19">
        <v>5561.3</v>
      </c>
      <c r="IG24" s="19">
        <v>6728.9</v>
      </c>
      <c r="IH24" s="19">
        <v>7728.1</v>
      </c>
      <c r="II24" s="19">
        <v>9603.7999999999993</v>
      </c>
      <c r="IJ24" s="19">
        <v>7741</v>
      </c>
      <c r="IK24" s="19">
        <v>9560.9</v>
      </c>
      <c r="IL24" s="19">
        <v>9209.6</v>
      </c>
      <c r="IM24" s="19">
        <f t="shared" si="54"/>
        <v>7108.2199999999993</v>
      </c>
      <c r="IN24" s="19">
        <f t="shared" si="55"/>
        <v>1936.1132134023387</v>
      </c>
      <c r="IO24" s="19">
        <v>92.3</v>
      </c>
      <c r="IP24" s="19">
        <v>13.8</v>
      </c>
      <c r="IQ24" s="19">
        <v>12.1</v>
      </c>
      <c r="IR24" s="19">
        <v>10.9</v>
      </c>
      <c r="IS24" s="19">
        <v>10.3</v>
      </c>
      <c r="IT24" s="19">
        <v>12</v>
      </c>
      <c r="IU24" s="19">
        <v>6.87</v>
      </c>
      <c r="IV24" s="19">
        <v>11.2</v>
      </c>
      <c r="IW24" s="19">
        <v>0</v>
      </c>
      <c r="IX24" s="19">
        <v>0</v>
      </c>
      <c r="IY24" s="19">
        <f t="shared" si="56"/>
        <v>16.946999999999999</v>
      </c>
      <c r="IZ24" s="19">
        <f t="shared" si="57"/>
        <v>26.927203943637043</v>
      </c>
      <c r="JA24" s="19">
        <v>131.19999999999999</v>
      </c>
      <c r="JB24" s="19">
        <v>115</v>
      </c>
      <c r="JC24" s="19">
        <v>112.7</v>
      </c>
      <c r="JD24" s="19">
        <v>144.6</v>
      </c>
      <c r="JE24" s="19">
        <v>178.4</v>
      </c>
      <c r="JF24" s="19">
        <v>842.9</v>
      </c>
      <c r="JG24" s="19">
        <v>1180.4000000000001</v>
      </c>
      <c r="JH24" s="19">
        <v>2058.1</v>
      </c>
      <c r="JI24" s="19">
        <v>1765.1</v>
      </c>
      <c r="JJ24" s="19">
        <v>2512.1999999999998</v>
      </c>
      <c r="JK24" s="19">
        <f t="shared" si="58"/>
        <v>904.05999999999983</v>
      </c>
      <c r="JL24" s="19">
        <f t="shared" si="59"/>
        <v>924.29899226987754</v>
      </c>
      <c r="JM24" s="19">
        <v>11.1</v>
      </c>
      <c r="JN24" s="19">
        <v>6.33</v>
      </c>
      <c r="JO24" s="19">
        <v>6.42</v>
      </c>
      <c r="JP24" s="19">
        <v>27.7</v>
      </c>
      <c r="JQ24" s="19">
        <v>22</v>
      </c>
      <c r="JR24" s="19">
        <v>9.61</v>
      </c>
      <c r="JS24" s="19">
        <v>10.3</v>
      </c>
      <c r="JT24" s="19">
        <v>1040.3</v>
      </c>
      <c r="JU24" s="19">
        <v>1192.7</v>
      </c>
      <c r="JV24" s="19">
        <v>1016.7</v>
      </c>
      <c r="JW24" s="19">
        <f t="shared" si="60"/>
        <v>334.31599999999997</v>
      </c>
      <c r="JX24" s="19">
        <f t="shared" si="61"/>
        <v>518.80403267086854</v>
      </c>
      <c r="JY24" s="19">
        <v>988.6</v>
      </c>
      <c r="JZ24" s="19">
        <v>416.9</v>
      </c>
      <c r="KA24" s="19">
        <v>632.79999999999995</v>
      </c>
      <c r="KB24" s="19">
        <v>1287.3</v>
      </c>
      <c r="KC24" s="19">
        <v>1571.5</v>
      </c>
      <c r="KD24" s="19">
        <v>1480.5</v>
      </c>
      <c r="KE24" s="19">
        <v>5005.7</v>
      </c>
      <c r="KF24" s="19">
        <v>2975</v>
      </c>
      <c r="KG24" s="19">
        <v>3264.8</v>
      </c>
      <c r="KH24" s="19">
        <v>3127.5</v>
      </c>
      <c r="KI24" s="19">
        <f t="shared" si="62"/>
        <v>2075.06</v>
      </c>
      <c r="KJ24" s="19">
        <f t="shared" si="63"/>
        <v>1459.0445101732389</v>
      </c>
      <c r="KK24" s="19">
        <v>6682</v>
      </c>
      <c r="KL24" s="19">
        <v>5870.7</v>
      </c>
      <c r="KM24" s="19">
        <v>6822.9</v>
      </c>
      <c r="KN24" s="19">
        <v>7150.4</v>
      </c>
      <c r="KO24" s="19">
        <v>9041.6</v>
      </c>
      <c r="KP24" s="19">
        <v>9915.9</v>
      </c>
      <c r="KQ24" s="19">
        <v>15428.2</v>
      </c>
      <c r="KR24" s="19">
        <v>12975</v>
      </c>
      <c r="KS24" s="19">
        <v>13768.8</v>
      </c>
      <c r="KT24" s="19">
        <v>14074.8</v>
      </c>
      <c r="KU24" s="19">
        <f t="shared" si="64"/>
        <v>10173.030000000001</v>
      </c>
      <c r="KV24" s="19">
        <f t="shared" si="65"/>
        <v>3590.488443110647</v>
      </c>
      <c r="KW24" s="19">
        <v>9819.1</v>
      </c>
      <c r="KX24" s="19">
        <v>9918.2999999999993</v>
      </c>
      <c r="KY24" s="19">
        <v>10940.9</v>
      </c>
      <c r="KZ24" s="19">
        <v>11600.1</v>
      </c>
      <c r="LA24" s="19">
        <v>14145.8</v>
      </c>
      <c r="LB24" s="19">
        <v>16191.2</v>
      </c>
      <c r="LC24" s="19">
        <v>24703.5</v>
      </c>
      <c r="LD24" s="19">
        <v>20928.099999999999</v>
      </c>
      <c r="LE24" s="19">
        <v>22173.7</v>
      </c>
      <c r="LF24" s="19">
        <v>19127.7</v>
      </c>
      <c r="LG24" s="19">
        <f t="shared" si="66"/>
        <v>15954.840000000002</v>
      </c>
      <c r="LH24" s="19">
        <f t="shared" si="67"/>
        <v>5492.748696478523</v>
      </c>
      <c r="LI24" s="19">
        <v>223.48</v>
      </c>
      <c r="LJ24" s="19">
        <v>128.76</v>
      </c>
      <c r="LK24" s="19">
        <v>124.8</v>
      </c>
      <c r="LL24" s="19">
        <v>155.41999999999999</v>
      </c>
      <c r="LM24" s="19">
        <v>188.75</v>
      </c>
      <c r="LN24" s="19">
        <v>854.95</v>
      </c>
      <c r="LO24" s="19">
        <v>1187.31</v>
      </c>
      <c r="LP24" s="19">
        <v>2069.35</v>
      </c>
      <c r="LQ24" s="19">
        <v>1765.14</v>
      </c>
      <c r="LR24" s="19">
        <v>2512.23</v>
      </c>
      <c r="LS24" s="19">
        <f t="shared" si="68"/>
        <v>921.01900000000001</v>
      </c>
      <c r="LT24" s="19">
        <f t="shared" si="69"/>
        <v>913.41801291692911</v>
      </c>
      <c r="LU24" s="19">
        <v>999.67</v>
      </c>
      <c r="LV24" s="19">
        <v>423.19</v>
      </c>
      <c r="LW24" s="19">
        <v>639.23</v>
      </c>
      <c r="LX24" s="19">
        <v>1315.01</v>
      </c>
      <c r="LY24" s="19">
        <v>1593.48</v>
      </c>
      <c r="LZ24" s="19">
        <v>1490.15</v>
      </c>
      <c r="MA24" s="19">
        <v>5016.03</v>
      </c>
      <c r="MB24" s="19">
        <v>4015.26</v>
      </c>
      <c r="MC24" s="19">
        <v>4457.49</v>
      </c>
      <c r="MD24" s="19">
        <v>4144.21</v>
      </c>
      <c r="ME24" s="19">
        <f t="shared" si="70"/>
        <v>2409.3719999999998</v>
      </c>
      <c r="MF24" s="19">
        <f t="shared" si="71"/>
        <v>1774.8818683619484</v>
      </c>
      <c r="MG24" s="19">
        <v>-305.89999999999998</v>
      </c>
      <c r="MH24" s="19">
        <v>-1246.8</v>
      </c>
      <c r="MI24" s="19">
        <v>-1197.2</v>
      </c>
      <c r="MJ24" s="19">
        <v>-643.9</v>
      </c>
      <c r="MK24" s="19">
        <v>-346.5</v>
      </c>
      <c r="ML24" s="19">
        <v>-368.6</v>
      </c>
      <c r="MM24" s="19">
        <v>3288.3</v>
      </c>
      <c r="MN24" s="19">
        <v>3376.7</v>
      </c>
      <c r="MO24" s="19">
        <v>2208</v>
      </c>
      <c r="MP24" s="19">
        <v>2821.6</v>
      </c>
      <c r="MQ24" s="19">
        <f t="shared" si="72"/>
        <v>758.57</v>
      </c>
      <c r="MR24" s="19">
        <f t="shared" si="73"/>
        <v>1916.2850113058744</v>
      </c>
    </row>
    <row r="25" spans="1:356" ht="14" customHeight="1" outlineLevel="1" x14ac:dyDescent="0.15">
      <c r="A25" s="1" t="s">
        <v>331</v>
      </c>
      <c r="B25" s="1" t="s">
        <v>332</v>
      </c>
      <c r="C25" s="3" t="s">
        <v>261</v>
      </c>
      <c r="D25" s="4" t="s">
        <v>248</v>
      </c>
      <c r="E25" s="2" t="s">
        <v>250</v>
      </c>
      <c r="F25" s="5" t="s">
        <v>251</v>
      </c>
      <c r="G25" s="5" t="s">
        <v>252</v>
      </c>
      <c r="H25" s="2" t="s">
        <v>258</v>
      </c>
      <c r="I25" s="19">
        <f t="shared" si="0"/>
        <v>1.19053039253742</v>
      </c>
      <c r="J25" s="19">
        <f t="shared" si="6"/>
        <v>0.17439891583976377</v>
      </c>
      <c r="K25" s="19">
        <f t="shared" si="1"/>
        <v>0.19849592622303999</v>
      </c>
      <c r="L25" s="19">
        <f t="shared" si="7"/>
        <v>1</v>
      </c>
      <c r="M25" s="19">
        <f t="shared" si="8"/>
        <v>0</v>
      </c>
      <c r="N25" s="19">
        <f t="shared" si="9"/>
        <v>1088.0700000000002</v>
      </c>
      <c r="O25" s="19">
        <f t="shared" si="9"/>
        <v>438.54035174783024</v>
      </c>
      <c r="P25" s="19">
        <f t="shared" si="10"/>
        <v>6.0834518298083955</v>
      </c>
      <c r="Q25" s="19">
        <f t="shared" si="11"/>
        <v>4.0119767459214278E-2</v>
      </c>
      <c r="R25" s="19">
        <f t="shared" si="12"/>
        <v>-3.2158861120364493</v>
      </c>
      <c r="S25" s="19">
        <f t="shared" si="13"/>
        <v>1</v>
      </c>
      <c r="T25" s="19">
        <f t="shared" si="14"/>
        <v>0</v>
      </c>
      <c r="U25" s="19">
        <f t="shared" si="15"/>
        <v>0.45362074103506511</v>
      </c>
      <c r="V25" s="19">
        <f t="shared" si="84"/>
        <v>0.42436164945536853</v>
      </c>
      <c r="W25" s="19">
        <f t="shared" si="85"/>
        <v>0.42622815148305082</v>
      </c>
      <c r="X25" s="19">
        <f t="shared" si="86"/>
        <v>0.5102396033215032</v>
      </c>
      <c r="Y25" s="19">
        <f t="shared" si="87"/>
        <v>0.63171285955678136</v>
      </c>
      <c r="Z25" s="19">
        <f t="shared" si="88"/>
        <v>0.61244010040313379</v>
      </c>
      <c r="AA25" s="19">
        <f t="shared" si="89"/>
        <v>0.63468191288337616</v>
      </c>
      <c r="AB25" s="19">
        <f t="shared" si="90"/>
        <v>0.62524424011284674</v>
      </c>
      <c r="AC25" s="19">
        <f t="shared" si="91"/>
        <v>0.38253448775839927</v>
      </c>
      <c r="AD25" s="19">
        <f t="shared" si="92"/>
        <v>0.43324863433939215</v>
      </c>
      <c r="AE25" s="19">
        <f t="shared" si="16"/>
        <v>0.51343123803489177</v>
      </c>
      <c r="AF25" s="19">
        <f t="shared" si="17"/>
        <v>0.10202702886323702</v>
      </c>
      <c r="AG25" s="19">
        <f t="shared" si="18"/>
        <v>5.9616187989556142</v>
      </c>
      <c r="AH25" s="19">
        <f t="shared" si="18"/>
        <v>5.752966558791802</v>
      </c>
      <c r="AI25" s="19">
        <f t="shared" si="18"/>
        <v>5.4327004219409281</v>
      </c>
      <c r="AJ25" s="19">
        <f t="shared" si="18"/>
        <v>6.0555219669488114</v>
      </c>
      <c r="AK25" s="19">
        <f t="shared" si="18"/>
        <v>6.8286794037371399</v>
      </c>
      <c r="AL25" s="19">
        <f t="shared" si="18"/>
        <v>6.8532822640706454</v>
      </c>
      <c r="AM25" s="19">
        <f t="shared" si="18"/>
        <v>7.2927290947555949</v>
      </c>
      <c r="AN25" s="19">
        <f t="shared" si="18"/>
        <v>6.3041508638853765</v>
      </c>
      <c r="AO25" s="19">
        <f t="shared" si="18"/>
        <v>3.4468085106382977</v>
      </c>
      <c r="AP25" s="19">
        <f t="shared" si="18"/>
        <v>2.1645950369354625</v>
      </c>
      <c r="AQ25" s="19">
        <f t="shared" si="19"/>
        <v>5.609305292065967</v>
      </c>
      <c r="AR25" s="19">
        <f t="shared" si="20"/>
        <v>1.6079165621838711</v>
      </c>
      <c r="AS25" s="19">
        <f t="shared" si="21"/>
        <v>0.6339858392336527</v>
      </c>
      <c r="AT25" s="19">
        <f t="shared" si="21"/>
        <v>0.6064745201602203</v>
      </c>
      <c r="AU25" s="19">
        <f t="shared" si="21"/>
        <v>0.61314094550995857</v>
      </c>
      <c r="AV25" s="19">
        <f t="shared" si="21"/>
        <v>0.62938564336733616</v>
      </c>
      <c r="AW25" s="19">
        <f t="shared" si="21"/>
        <v>0.64662027833001989</v>
      </c>
      <c r="AX25" s="19">
        <f t="shared" si="21"/>
        <v>0.62711385873533565</v>
      </c>
      <c r="AY25" s="19">
        <f t="shared" si="21"/>
        <v>0.61411519816973115</v>
      </c>
      <c r="AZ25" s="19">
        <f t="shared" si="21"/>
        <v>0.56755475041021308</v>
      </c>
      <c r="BA25" s="19">
        <f t="shared" si="21"/>
        <v>0.4669673921838336</v>
      </c>
      <c r="BB25" s="19">
        <f t="shared" si="21"/>
        <v>0.54715103537725296</v>
      </c>
      <c r="BC25" s="19">
        <f t="shared" si="22"/>
        <v>0.59525094614775542</v>
      </c>
      <c r="BD25" s="19">
        <f t="shared" si="23"/>
        <v>5.4425131624688976E-2</v>
      </c>
      <c r="BE25" s="19">
        <f t="shared" si="82"/>
        <v>1.3976121060669167</v>
      </c>
      <c r="BF25" s="19">
        <f t="shared" si="83"/>
        <v>1.4291454492614446</v>
      </c>
      <c r="BG25" s="19">
        <f t="shared" si="74"/>
        <v>1.4385275664607069</v>
      </c>
      <c r="BH25" s="19">
        <f t="shared" si="75"/>
        <v>1.2335099809388155</v>
      </c>
      <c r="BI25" s="19">
        <f t="shared" si="76"/>
        <v>1.0235984095427435</v>
      </c>
      <c r="BJ25" s="19">
        <f t="shared" si="77"/>
        <v>1.0239594995862338</v>
      </c>
      <c r="BK25" s="19">
        <f t="shared" si="78"/>
        <v>0.96759524055095592</v>
      </c>
      <c r="BL25" s="19">
        <f t="shared" si="79"/>
        <v>0.90773287300939942</v>
      </c>
      <c r="BM25" s="19">
        <f t="shared" si="80"/>
        <v>1.2207197184238205</v>
      </c>
      <c r="BN25" s="19">
        <f t="shared" si="81"/>
        <v>1.2629030815331632</v>
      </c>
      <c r="BO25" s="19">
        <f t="shared" si="24"/>
        <v>1.19053039253742</v>
      </c>
      <c r="BP25" s="19">
        <f t="shared" si="25"/>
        <v>0.19849592622303999</v>
      </c>
      <c r="BQ25" s="19">
        <v>5615</v>
      </c>
      <c r="BR25" s="19">
        <v>6731.5</v>
      </c>
      <c r="BS25" s="19">
        <v>7099.2</v>
      </c>
      <c r="BT25" s="19">
        <v>5105.7</v>
      </c>
      <c r="BU25" s="19">
        <v>3939</v>
      </c>
      <c r="BV25" s="19">
        <v>4192.3999999999996</v>
      </c>
      <c r="BW25" s="19">
        <v>3541.6</v>
      </c>
      <c r="BX25" s="19">
        <v>3470.3</v>
      </c>
      <c r="BY25" s="19">
        <v>8044</v>
      </c>
      <c r="BZ25" s="19">
        <v>6698</v>
      </c>
      <c r="CA25" s="19">
        <f t="shared" si="26"/>
        <v>5443.67</v>
      </c>
      <c r="CB25" s="19">
        <f t="shared" si="27"/>
        <v>1640.4501787619138</v>
      </c>
      <c r="CC25" s="19">
        <v>10067</v>
      </c>
      <c r="CD25" s="19">
        <v>11310.4</v>
      </c>
      <c r="CE25" s="19">
        <v>12083.2</v>
      </c>
      <c r="CF25" s="19">
        <v>11777.8</v>
      </c>
      <c r="CG25" s="19">
        <v>10297.4</v>
      </c>
      <c r="CH25" s="19">
        <v>10517.6</v>
      </c>
      <c r="CI25" s="19">
        <v>10319.5</v>
      </c>
      <c r="CJ25" s="19">
        <v>9570.5</v>
      </c>
      <c r="CK25" s="19">
        <v>12069.5</v>
      </c>
      <c r="CL25" s="19">
        <v>11294.9</v>
      </c>
      <c r="CM25" s="19">
        <f t="shared" si="28"/>
        <v>10930.78</v>
      </c>
      <c r="CN25" s="19">
        <f t="shared" si="29"/>
        <v>891.99660163777151</v>
      </c>
      <c r="CO25" s="19">
        <v>16106.9</v>
      </c>
      <c r="CP25" s="19">
        <v>17784.7</v>
      </c>
      <c r="CQ25" s="19">
        <v>19689.5</v>
      </c>
      <c r="CR25" s="19">
        <v>21037.4</v>
      </c>
      <c r="CS25" s="19">
        <v>21628.799999999999</v>
      </c>
      <c r="CT25" s="19">
        <v>21655.1</v>
      </c>
      <c r="CU25" s="19">
        <v>21134.7</v>
      </c>
      <c r="CV25" s="19">
        <v>21020.9</v>
      </c>
      <c r="CW25" s="19">
        <v>21626.799999999999</v>
      </c>
      <c r="CX25" s="19">
        <v>26693</v>
      </c>
      <c r="CY25" s="19">
        <f t="shared" si="30"/>
        <v>20837.78</v>
      </c>
      <c r="CZ25" s="19">
        <f t="shared" si="31"/>
        <v>2776.5384327331794</v>
      </c>
      <c r="DA25" s="19">
        <v>2547.1999999999998</v>
      </c>
      <c r="DB25" s="19">
        <v>2803.3</v>
      </c>
      <c r="DC25" s="19">
        <v>3081.2</v>
      </c>
      <c r="DD25" s="19">
        <v>3287.5</v>
      </c>
      <c r="DE25" s="19">
        <v>3307.1</v>
      </c>
      <c r="DF25" s="19">
        <v>3381.5</v>
      </c>
      <c r="DG25" s="19">
        <v>3404.2</v>
      </c>
      <c r="DH25" s="19">
        <v>3487</v>
      </c>
      <c r="DI25" s="19">
        <v>3803.6</v>
      </c>
      <c r="DJ25" s="19">
        <v>5228.7</v>
      </c>
      <c r="DK25" s="19">
        <f t="shared" si="32"/>
        <v>3433.13</v>
      </c>
      <c r="DL25" s="19">
        <f t="shared" si="33"/>
        <v>723.43535386530436</v>
      </c>
      <c r="DM25" s="19">
        <v>766</v>
      </c>
      <c r="DN25" s="19">
        <v>834.3</v>
      </c>
      <c r="DO25" s="19">
        <v>948</v>
      </c>
      <c r="DP25" s="19">
        <v>992.4</v>
      </c>
      <c r="DQ25" s="19">
        <v>952.6</v>
      </c>
      <c r="DR25" s="19">
        <v>939.9</v>
      </c>
      <c r="DS25" s="19">
        <v>898.1</v>
      </c>
      <c r="DT25" s="19">
        <v>949.2</v>
      </c>
      <c r="DU25" s="19">
        <v>1339.5</v>
      </c>
      <c r="DV25" s="19">
        <v>2260.6999999999998</v>
      </c>
      <c r="DW25" s="19">
        <f t="shared" si="34"/>
        <v>1088.0700000000002</v>
      </c>
      <c r="DX25" s="19">
        <f t="shared" si="35"/>
        <v>438.54035174783024</v>
      </c>
      <c r="DY25" s="19">
        <v>677.2</v>
      </c>
      <c r="DZ25" s="19">
        <v>736.1</v>
      </c>
      <c r="EA25" s="19">
        <v>838</v>
      </c>
      <c r="EB25" s="19">
        <v>858.9</v>
      </c>
      <c r="EC25" s="19">
        <v>806.7</v>
      </c>
      <c r="ED25" s="19">
        <v>778.6</v>
      </c>
      <c r="EE25" s="19">
        <v>727.8</v>
      </c>
      <c r="EF25" s="19">
        <v>764.7</v>
      </c>
      <c r="EG25" s="19">
        <v>1144.7</v>
      </c>
      <c r="EH25" s="19">
        <v>2065.3000000000002</v>
      </c>
      <c r="EI25" s="19">
        <f t="shared" si="36"/>
        <v>939.8</v>
      </c>
      <c r="EJ25" s="19">
        <f t="shared" si="37"/>
        <v>415.71889808165116</v>
      </c>
      <c r="EK25" s="19">
        <v>326.39999999999998</v>
      </c>
      <c r="EL25" s="19">
        <v>387</v>
      </c>
      <c r="EM25" s="19">
        <v>435.1</v>
      </c>
      <c r="EN25" s="19">
        <v>427</v>
      </c>
      <c r="EO25" s="19">
        <v>432.7</v>
      </c>
      <c r="EP25" s="19">
        <v>430.2</v>
      </c>
      <c r="EQ25" s="19">
        <v>394.3</v>
      </c>
      <c r="ER25" s="19">
        <v>125.7</v>
      </c>
      <c r="ES25" s="19">
        <v>853.3</v>
      </c>
      <c r="ET25" s="19">
        <v>1495.7</v>
      </c>
      <c r="EU25" s="19">
        <f t="shared" si="38"/>
        <v>530.74</v>
      </c>
      <c r="EV25" s="19">
        <f t="shared" si="39"/>
        <v>382.95795881822625</v>
      </c>
      <c r="EW25" s="19">
        <v>69.7</v>
      </c>
      <c r="EX25" s="19">
        <v>69.2</v>
      </c>
      <c r="EY25" s="19">
        <v>75.400000000000006</v>
      </c>
      <c r="EZ25" s="19">
        <v>74.099999999999994</v>
      </c>
      <c r="FA25" s="19">
        <v>64.8</v>
      </c>
      <c r="FB25" s="19">
        <v>69.2</v>
      </c>
      <c r="FC25" s="19">
        <v>48.6</v>
      </c>
      <c r="FD25" s="19">
        <v>42</v>
      </c>
      <c r="FE25" s="19">
        <v>569.6</v>
      </c>
      <c r="FF25" s="19">
        <v>60.4</v>
      </c>
      <c r="FG25" s="19">
        <f t="shared" si="40"/>
        <v>114.3</v>
      </c>
      <c r="FH25" s="19">
        <f t="shared" si="41"/>
        <v>160.34121948727551</v>
      </c>
      <c r="FI25" s="19">
        <v>2095.1</v>
      </c>
      <c r="FJ25" s="19">
        <v>2235.3000000000002</v>
      </c>
      <c r="FK25" s="19">
        <v>2422</v>
      </c>
      <c r="FL25" s="19">
        <v>2667.4</v>
      </c>
      <c r="FM25" s="19">
        <v>2843.2</v>
      </c>
      <c r="FN25" s="19">
        <v>2962.7</v>
      </c>
      <c r="FO25" s="19">
        <v>3155.3</v>
      </c>
      <c r="FP25" s="19">
        <v>3507.7</v>
      </c>
      <c r="FQ25" s="19">
        <v>3447.6</v>
      </c>
      <c r="FR25" s="19">
        <v>3703.5</v>
      </c>
      <c r="FS25" s="19">
        <f t="shared" si="42"/>
        <v>2903.98</v>
      </c>
      <c r="FT25" s="19">
        <f t="shared" si="43"/>
        <v>553.69780927867157</v>
      </c>
      <c r="FU25" s="19">
        <v>7203</v>
      </c>
      <c r="FV25" s="19">
        <v>7914.1</v>
      </c>
      <c r="FW25" s="19">
        <v>8399.7000000000007</v>
      </c>
      <c r="FX25" s="19">
        <v>9548.2000000000007</v>
      </c>
      <c r="FY25" s="19">
        <v>10060</v>
      </c>
      <c r="FZ25" s="19">
        <v>10271.5</v>
      </c>
      <c r="GA25" s="19">
        <v>10665.1</v>
      </c>
      <c r="GB25" s="19">
        <v>10543.3</v>
      </c>
      <c r="GC25" s="19">
        <v>9887.2000000000007</v>
      </c>
      <c r="GD25" s="19">
        <v>8943.6</v>
      </c>
      <c r="GE25" s="19">
        <f t="shared" si="44"/>
        <v>9343.57</v>
      </c>
      <c r="GF25" s="19">
        <f t="shared" si="45"/>
        <v>1181.9859766511686</v>
      </c>
      <c r="GG25" s="19">
        <v>4636.3</v>
      </c>
      <c r="GH25" s="19">
        <v>4868.8999999999996</v>
      </c>
      <c r="GI25" s="19">
        <v>5225.6000000000004</v>
      </c>
      <c r="GJ25" s="19">
        <v>6083.6</v>
      </c>
      <c r="GK25" s="19">
        <v>6569.8</v>
      </c>
      <c r="GL25" s="19">
        <v>6510.6</v>
      </c>
      <c r="GM25" s="19">
        <v>6598.2</v>
      </c>
      <c r="GN25" s="19">
        <v>6025.9</v>
      </c>
      <c r="GO25" s="19">
        <v>5186.6000000000004</v>
      </c>
      <c r="GP25" s="19">
        <v>4953.8999999999996</v>
      </c>
      <c r="GQ25" s="19">
        <f t="shared" si="46"/>
        <v>5665.9400000000005</v>
      </c>
      <c r="GR25" s="19">
        <f t="shared" si="47"/>
        <v>769.53316324465845</v>
      </c>
      <c r="GS25" s="19">
        <v>1688.5</v>
      </c>
      <c r="GT25" s="19">
        <v>2061.6999999999998</v>
      </c>
      <c r="GU25" s="19">
        <v>2072.1</v>
      </c>
      <c r="GV25" s="19">
        <v>2349.3000000000002</v>
      </c>
      <c r="GW25" s="19">
        <v>2310.3000000000002</v>
      </c>
      <c r="GX25" s="19">
        <v>2369.3000000000002</v>
      </c>
      <c r="GY25" s="19">
        <v>2716</v>
      </c>
      <c r="GZ25" s="19">
        <v>3162.1</v>
      </c>
      <c r="HA25" s="19">
        <v>3235.7</v>
      </c>
      <c r="HB25" s="19">
        <v>2377</v>
      </c>
      <c r="HC25" s="19">
        <f t="shared" si="48"/>
        <v>2434.1999999999998</v>
      </c>
      <c r="HD25" s="19">
        <f t="shared" si="49"/>
        <v>483.9233318523822</v>
      </c>
      <c r="HE25" s="19">
        <v>254.1</v>
      </c>
      <c r="HF25" s="19">
        <v>279.8</v>
      </c>
      <c r="HG25" s="19">
        <v>319.60000000000002</v>
      </c>
      <c r="HH25" s="19">
        <v>350.5</v>
      </c>
      <c r="HI25" s="19">
        <v>376.7</v>
      </c>
      <c r="HJ25" s="19">
        <v>410.4</v>
      </c>
      <c r="HK25" s="19">
        <v>396.3</v>
      </c>
      <c r="HL25" s="19">
        <v>397.1</v>
      </c>
      <c r="HM25" s="19">
        <v>370</v>
      </c>
      <c r="HN25" s="19">
        <v>336</v>
      </c>
      <c r="HO25" s="19">
        <f t="shared" si="50"/>
        <v>349.05</v>
      </c>
      <c r="HP25" s="19">
        <f t="shared" si="51"/>
        <v>52.024977975327971</v>
      </c>
      <c r="HQ25" s="19">
        <v>2396.9</v>
      </c>
      <c r="HR25" s="19">
        <v>2827.2</v>
      </c>
      <c r="HS25" s="19">
        <v>2899</v>
      </c>
      <c r="HT25" s="19">
        <v>3612</v>
      </c>
      <c r="HU25" s="19">
        <v>3520.1</v>
      </c>
      <c r="HV25" s="19">
        <v>3365.6</v>
      </c>
      <c r="HW25" s="19">
        <v>3650.5</v>
      </c>
      <c r="HX25" s="19">
        <v>3305.8</v>
      </c>
      <c r="HY25" s="19">
        <v>2598.5</v>
      </c>
      <c r="HZ25" s="19">
        <v>1847.9</v>
      </c>
      <c r="IA25" s="19">
        <f t="shared" si="52"/>
        <v>3002.35</v>
      </c>
      <c r="IB25" s="19">
        <f t="shared" si="53"/>
        <v>595.13277183424429</v>
      </c>
      <c r="IC25" s="19">
        <v>3361.1</v>
      </c>
      <c r="ID25" s="19">
        <v>3830</v>
      </c>
      <c r="IE25" s="19">
        <v>3999.2</v>
      </c>
      <c r="IF25" s="19">
        <v>4709.7</v>
      </c>
      <c r="IG25" s="19">
        <v>4714.8</v>
      </c>
      <c r="IH25" s="19">
        <v>4797.5</v>
      </c>
      <c r="II25" s="19">
        <v>4884</v>
      </c>
      <c r="IJ25" s="19">
        <v>4411.1000000000004</v>
      </c>
      <c r="IK25" s="19">
        <v>4152.7</v>
      </c>
      <c r="IL25" s="19">
        <v>2811.7</v>
      </c>
      <c r="IM25" s="19">
        <f t="shared" si="54"/>
        <v>4167.1799999999994</v>
      </c>
      <c r="IN25" s="19">
        <f t="shared" si="55"/>
        <v>682.64641050677142</v>
      </c>
      <c r="IO25" s="19">
        <v>2540.1999999999998</v>
      </c>
      <c r="IP25" s="19">
        <v>3029</v>
      </c>
      <c r="IQ25" s="19">
        <v>3097.2</v>
      </c>
      <c r="IR25" s="19">
        <v>4326.6000000000004</v>
      </c>
      <c r="IS25" s="19">
        <v>4791.2</v>
      </c>
      <c r="IT25" s="19">
        <v>4136.8999999999996</v>
      </c>
      <c r="IU25" s="19">
        <v>4627.7</v>
      </c>
      <c r="IV25" s="19">
        <v>3745.8</v>
      </c>
      <c r="IW25" s="19">
        <v>2759.9</v>
      </c>
      <c r="IX25" s="19">
        <v>1770.6</v>
      </c>
      <c r="IY25" s="19">
        <f t="shared" si="56"/>
        <v>3482.5099999999998</v>
      </c>
      <c r="IZ25" s="19">
        <f t="shared" si="57"/>
        <v>996.0505224245519</v>
      </c>
      <c r="JA25" s="19">
        <v>29.8</v>
      </c>
      <c r="JB25" s="19">
        <v>30.1</v>
      </c>
      <c r="JC25" s="19">
        <v>25</v>
      </c>
      <c r="JD25" s="19">
        <v>11.7</v>
      </c>
      <c r="JE25" s="19">
        <v>167.5</v>
      </c>
      <c r="JF25" s="19">
        <v>414.5</v>
      </c>
      <c r="JG25" s="19">
        <v>44.3</v>
      </c>
      <c r="JH25" s="19">
        <v>396.6</v>
      </c>
      <c r="JI25" s="19">
        <v>347.6</v>
      </c>
      <c r="JJ25" s="19">
        <v>77</v>
      </c>
      <c r="JK25" s="19">
        <f t="shared" si="58"/>
        <v>154.41</v>
      </c>
      <c r="JL25" s="19">
        <f t="shared" si="59"/>
        <v>166.66892298472709</v>
      </c>
      <c r="JM25" s="19">
        <v>0</v>
      </c>
      <c r="JN25" s="19">
        <v>0</v>
      </c>
      <c r="JO25" s="19">
        <v>0</v>
      </c>
      <c r="JP25" s="19">
        <v>0</v>
      </c>
      <c r="JQ25" s="19">
        <v>0</v>
      </c>
      <c r="JR25" s="19">
        <v>0</v>
      </c>
      <c r="JS25" s="19">
        <v>80</v>
      </c>
      <c r="JT25" s="19">
        <v>392.3</v>
      </c>
      <c r="JU25" s="19">
        <v>393.6</v>
      </c>
      <c r="JV25" s="19">
        <v>578.1</v>
      </c>
      <c r="JW25" s="19">
        <f t="shared" si="60"/>
        <v>144.4</v>
      </c>
      <c r="JX25" s="19">
        <f t="shared" si="61"/>
        <v>221.33590861955602</v>
      </c>
      <c r="JY25" s="19">
        <v>2066.3000000000002</v>
      </c>
      <c r="JZ25" s="19">
        <v>1809.8</v>
      </c>
      <c r="KA25" s="19">
        <v>2103.4</v>
      </c>
      <c r="KB25" s="19">
        <v>1745.3</v>
      </c>
      <c r="KC25" s="19">
        <v>1611.1</v>
      </c>
      <c r="KD25" s="19">
        <v>1959.2</v>
      </c>
      <c r="KE25" s="19">
        <v>1846.2</v>
      </c>
      <c r="KF25" s="19">
        <v>1491.2</v>
      </c>
      <c r="KG25" s="19">
        <v>1685.5</v>
      </c>
      <c r="KH25" s="19">
        <v>2528.1999999999998</v>
      </c>
      <c r="KI25" s="19">
        <f t="shared" si="62"/>
        <v>1884.6200000000001</v>
      </c>
      <c r="KJ25" s="19">
        <f t="shared" si="63"/>
        <v>297.46244506193005</v>
      </c>
      <c r="KK25" s="19">
        <v>5514.5</v>
      </c>
      <c r="KL25" s="19">
        <v>5852.4</v>
      </c>
      <c r="KM25" s="19">
        <v>6327.6</v>
      </c>
      <c r="KN25" s="19">
        <v>7198.9</v>
      </c>
      <c r="KO25" s="19">
        <v>7749.7</v>
      </c>
      <c r="KP25" s="19">
        <v>7902.2</v>
      </c>
      <c r="KQ25" s="19">
        <v>7949.1</v>
      </c>
      <c r="KR25" s="19">
        <v>7381.2</v>
      </c>
      <c r="KS25" s="19">
        <v>6651.5</v>
      </c>
      <c r="KT25" s="19">
        <v>6566.6</v>
      </c>
      <c r="KU25" s="19">
        <f t="shared" si="64"/>
        <v>6909.37</v>
      </c>
      <c r="KV25" s="19">
        <f t="shared" si="65"/>
        <v>860.53265164987249</v>
      </c>
      <c r="KW25" s="19">
        <v>7203</v>
      </c>
      <c r="KX25" s="19">
        <v>7914.1</v>
      </c>
      <c r="KY25" s="19">
        <v>8399.7000000000007</v>
      </c>
      <c r="KZ25" s="19">
        <v>9548.2000000000007</v>
      </c>
      <c r="LA25" s="19">
        <v>10060</v>
      </c>
      <c r="LB25" s="19">
        <v>10271.5</v>
      </c>
      <c r="LC25" s="19">
        <v>10665.1</v>
      </c>
      <c r="LD25" s="19">
        <v>10543.3</v>
      </c>
      <c r="LE25" s="19">
        <v>9887.2000000000007</v>
      </c>
      <c r="LF25" s="19">
        <v>8943.6</v>
      </c>
      <c r="LG25" s="19">
        <f t="shared" si="66"/>
        <v>9343.57</v>
      </c>
      <c r="LH25" s="19">
        <f t="shared" si="67"/>
        <v>1181.9859766511686</v>
      </c>
      <c r="LI25" s="19">
        <v>2570</v>
      </c>
      <c r="LJ25" s="19">
        <v>3059.1</v>
      </c>
      <c r="LK25" s="19">
        <v>3122.2</v>
      </c>
      <c r="LL25" s="19">
        <v>4338.3</v>
      </c>
      <c r="LM25" s="19">
        <v>4958.7</v>
      </c>
      <c r="LN25" s="19">
        <v>4551.3999999999996</v>
      </c>
      <c r="LO25" s="19">
        <v>4672</v>
      </c>
      <c r="LP25" s="19">
        <v>4142.3999999999996</v>
      </c>
      <c r="LQ25" s="19">
        <v>3107.5</v>
      </c>
      <c r="LR25" s="19">
        <v>1847.6</v>
      </c>
      <c r="LS25" s="19">
        <f t="shared" si="68"/>
        <v>3636.9199999999996</v>
      </c>
      <c r="LT25" s="19">
        <f t="shared" si="69"/>
        <v>1033.9403107637406</v>
      </c>
      <c r="LU25" s="19">
        <v>2066.3000000000002</v>
      </c>
      <c r="LV25" s="19">
        <v>1809.8</v>
      </c>
      <c r="LW25" s="19">
        <v>2103.4</v>
      </c>
      <c r="LX25" s="19">
        <v>1745.3</v>
      </c>
      <c r="LY25" s="19">
        <v>1611.1</v>
      </c>
      <c r="LZ25" s="19">
        <v>1959.2</v>
      </c>
      <c r="MA25" s="19">
        <v>1926.2</v>
      </c>
      <c r="MB25" s="19">
        <v>1883.5</v>
      </c>
      <c r="MC25" s="19">
        <v>2079.1</v>
      </c>
      <c r="MD25" s="19">
        <v>3106.3</v>
      </c>
      <c r="ME25" s="19">
        <f t="shared" si="70"/>
        <v>2029.02</v>
      </c>
      <c r="MF25" s="19">
        <f t="shared" si="71"/>
        <v>409.5792985220051</v>
      </c>
      <c r="MG25" s="19">
        <v>4566.6000000000004</v>
      </c>
      <c r="MH25" s="19">
        <v>4799.7</v>
      </c>
      <c r="MI25" s="19">
        <v>5150.2</v>
      </c>
      <c r="MJ25" s="19">
        <v>6009.5</v>
      </c>
      <c r="MK25" s="19">
        <v>6505</v>
      </c>
      <c r="ML25" s="19">
        <v>6441.4</v>
      </c>
      <c r="MM25" s="19">
        <v>6549.6</v>
      </c>
      <c r="MN25" s="19">
        <v>5983.9</v>
      </c>
      <c r="MO25" s="19">
        <v>4617</v>
      </c>
      <c r="MP25" s="19">
        <v>4893.5</v>
      </c>
      <c r="MQ25" s="19">
        <f t="shared" si="72"/>
        <v>5551.64</v>
      </c>
      <c r="MR25" s="19">
        <f t="shared" si="73"/>
        <v>823.03966584579041</v>
      </c>
    </row>
    <row r="26" spans="1:356" ht="14" customHeight="1" outlineLevel="1" x14ac:dyDescent="0.15">
      <c r="A26" s="1" t="s">
        <v>334</v>
      </c>
      <c r="B26" s="1" t="s">
        <v>335</v>
      </c>
      <c r="C26" s="3" t="s">
        <v>261</v>
      </c>
      <c r="D26" s="4" t="s">
        <v>248</v>
      </c>
      <c r="E26" s="2" t="s">
        <v>288</v>
      </c>
      <c r="F26" s="5" t="s">
        <v>251</v>
      </c>
      <c r="G26" s="5" t="s">
        <v>252</v>
      </c>
      <c r="H26" s="2" t="s">
        <v>253</v>
      </c>
      <c r="I26" s="19">
        <f t="shared" si="0"/>
        <v>1.3339339567189368</v>
      </c>
      <c r="J26" s="19">
        <f t="shared" si="6"/>
        <v>0.28813243856094106</v>
      </c>
      <c r="K26" s="19">
        <f t="shared" si="1"/>
        <v>1.0631107281987566</v>
      </c>
      <c r="L26" s="19">
        <f t="shared" si="7"/>
        <v>1</v>
      </c>
      <c r="M26" s="19">
        <f t="shared" si="8"/>
        <v>0</v>
      </c>
      <c r="N26" s="19">
        <f t="shared" si="9"/>
        <v>971.68</v>
      </c>
      <c r="O26" s="19">
        <f t="shared" si="9"/>
        <v>522.90271274874851</v>
      </c>
      <c r="P26" s="19">
        <f t="shared" si="10"/>
        <v>6.2593954290726694</v>
      </c>
      <c r="Q26" s="19">
        <f t="shared" si="11"/>
        <v>2.413947701527688E-2</v>
      </c>
      <c r="R26" s="19">
        <f t="shared" si="12"/>
        <v>-3.7239067282004212</v>
      </c>
      <c r="S26" s="19">
        <f t="shared" si="13"/>
        <v>0</v>
      </c>
      <c r="T26" s="19">
        <f t="shared" si="14"/>
        <v>1</v>
      </c>
      <c r="U26" s="19"/>
      <c r="V26" s="19"/>
      <c r="W26" s="19"/>
      <c r="X26" s="19"/>
      <c r="Y26" s="19"/>
      <c r="Z26" s="19"/>
      <c r="AA26" s="19">
        <f t="shared" si="89"/>
        <v>0.32833043486732821</v>
      </c>
      <c r="AB26" s="19">
        <f t="shared" si="90"/>
        <v>0.31757616001904393</v>
      </c>
      <c r="AC26" s="19">
        <f t="shared" si="91"/>
        <v>0.1990994321045734</v>
      </c>
      <c r="AD26" s="19">
        <f t="shared" si="92"/>
        <v>0.25937719414767446</v>
      </c>
      <c r="AE26" s="19">
        <f t="shared" si="16"/>
        <v>0.27609580528465499</v>
      </c>
      <c r="AF26" s="19">
        <f t="shared" si="17"/>
        <v>5.96015374459581E-2</v>
      </c>
      <c r="AG26" s="19"/>
      <c r="AH26" s="19"/>
      <c r="AI26" s="19"/>
      <c r="AJ26" s="19"/>
      <c r="AK26" s="19"/>
      <c r="AL26" s="19">
        <f t="shared" si="18"/>
        <v>56.59102040816326</v>
      </c>
      <c r="AM26" s="19">
        <f t="shared" si="18"/>
        <v>6.9506032793647519</v>
      </c>
      <c r="AN26" s="19">
        <f t="shared" si="18"/>
        <v>5.017319873317498</v>
      </c>
      <c r="AO26" s="19">
        <f t="shared" si="18"/>
        <v>3.8393001781953671</v>
      </c>
      <c r="AP26" s="19">
        <f t="shared" si="18"/>
        <v>4.492637391533</v>
      </c>
      <c r="AQ26" s="19">
        <f t="shared" si="19"/>
        <v>15.378176226114775</v>
      </c>
      <c r="AR26" s="19">
        <f t="shared" si="20"/>
        <v>23.067891493796829</v>
      </c>
      <c r="AS26" s="19"/>
      <c r="AT26" s="19"/>
      <c r="AU26" s="19"/>
      <c r="AV26" s="19"/>
      <c r="AW26" s="19">
        <f t="shared" si="21"/>
        <v>1.0857545342489876</v>
      </c>
      <c r="AX26" s="19">
        <f t="shared" si="21"/>
        <v>0.66360982147130609</v>
      </c>
      <c r="AY26" s="19">
        <f t="shared" si="21"/>
        <v>0.6800112998910367</v>
      </c>
      <c r="AZ26" s="19">
        <f t="shared" si="21"/>
        <v>0.51870913611574399</v>
      </c>
      <c r="BA26" s="19">
        <f t="shared" si="21"/>
        <v>0.4784737293696058</v>
      </c>
      <c r="BB26" s="19">
        <f t="shared" si="21"/>
        <v>0.49176812595342945</v>
      </c>
      <c r="BC26" s="19">
        <f t="shared" si="22"/>
        <v>0.65305444117501821</v>
      </c>
      <c r="BD26" s="19">
        <f t="shared" si="23"/>
        <v>0.22917583652513107</v>
      </c>
      <c r="BE26" s="19"/>
      <c r="BF26" s="19"/>
      <c r="BG26" s="19"/>
      <c r="BH26" s="19"/>
      <c r="BI26" s="19">
        <f t="shared" ref="BI26:BI57" si="93">CG26/FY26</f>
        <v>0</v>
      </c>
      <c r="BJ26" s="19">
        <f t="shared" ref="BJ26:BJ57" si="94">CH26/FZ26</f>
        <v>0</v>
      </c>
      <c r="BK26" s="19">
        <f t="shared" ref="BK26:BK57" si="95">CI26/GA26</f>
        <v>2.0711186892126396</v>
      </c>
      <c r="BL26" s="19">
        <f t="shared" ref="BL26:BL57" si="96">CJ26/GB26</f>
        <v>1.6333377671820164</v>
      </c>
      <c r="BM26" s="19">
        <f t="shared" ref="BM26:BM57" si="97">CK26/GC26</f>
        <v>2.4031898248624639</v>
      </c>
      <c r="BN26" s="19">
        <f t="shared" ref="BN26:BN57" si="98">CL26/GD26</f>
        <v>1.8959574590565005</v>
      </c>
      <c r="BO26" s="19">
        <f t="shared" si="24"/>
        <v>1.3339339567189368</v>
      </c>
      <c r="BP26" s="19">
        <f t="shared" si="25"/>
        <v>1.0631107281987566</v>
      </c>
      <c r="BQ26" s="19"/>
      <c r="BR26" s="19"/>
      <c r="BS26" s="19"/>
      <c r="BT26" s="19"/>
      <c r="BU26" s="19"/>
      <c r="BV26" s="19"/>
      <c r="BW26" s="19">
        <v>9791.7999999999993</v>
      </c>
      <c r="BX26" s="19">
        <v>10251</v>
      </c>
      <c r="BY26" s="19">
        <v>18343.2</v>
      </c>
      <c r="BZ26" s="19">
        <v>18767.900000000001</v>
      </c>
      <c r="CA26" s="19">
        <f t="shared" si="26"/>
        <v>14288.475</v>
      </c>
      <c r="CB26" s="19">
        <f t="shared" si="27"/>
        <v>4933.8062922217259</v>
      </c>
      <c r="CC26" s="19"/>
      <c r="CD26" s="19"/>
      <c r="CE26" s="19"/>
      <c r="CF26" s="19"/>
      <c r="CG26" s="19"/>
      <c r="CH26" s="19"/>
      <c r="CI26" s="19">
        <v>20528.099999999999</v>
      </c>
      <c r="CJ26" s="19">
        <v>15963.1</v>
      </c>
      <c r="CK26" s="19">
        <v>23807.200000000001</v>
      </c>
      <c r="CL26" s="19">
        <v>26348.5</v>
      </c>
      <c r="CM26" s="19">
        <f t="shared" si="28"/>
        <v>21661.724999999999</v>
      </c>
      <c r="CN26" s="19">
        <f t="shared" si="29"/>
        <v>4484.3563420517876</v>
      </c>
      <c r="CO26" s="19"/>
      <c r="CP26" s="19"/>
      <c r="CQ26" s="19"/>
      <c r="CR26" s="19"/>
      <c r="CS26" s="19"/>
      <c r="CT26" s="19">
        <v>691.3</v>
      </c>
      <c r="CU26" s="19">
        <v>5926.1</v>
      </c>
      <c r="CV26" s="19">
        <v>6079.2</v>
      </c>
      <c r="CW26" s="19">
        <v>6660.2</v>
      </c>
      <c r="CX26" s="19">
        <v>7550.9</v>
      </c>
      <c r="CY26" s="19">
        <f t="shared" si="30"/>
        <v>5381.5399999999991</v>
      </c>
      <c r="CZ26" s="19">
        <f t="shared" si="31"/>
        <v>2698.27354673317</v>
      </c>
      <c r="DA26" s="19"/>
      <c r="DB26" s="19"/>
      <c r="DC26" s="19"/>
      <c r="DD26" s="19"/>
      <c r="DE26" s="19"/>
      <c r="DF26" s="19">
        <v>319.7</v>
      </c>
      <c r="DG26" s="19">
        <v>1874.9</v>
      </c>
      <c r="DH26" s="19">
        <v>1947.4</v>
      </c>
      <c r="DI26" s="19">
        <v>2191.4</v>
      </c>
      <c r="DJ26" s="19">
        <v>2579.8000000000002</v>
      </c>
      <c r="DK26" s="19">
        <f t="shared" si="32"/>
        <v>1782.64</v>
      </c>
      <c r="DL26" s="19">
        <f t="shared" si="33"/>
        <v>862.90208193050478</v>
      </c>
      <c r="DM26" s="19"/>
      <c r="DN26" s="19"/>
      <c r="DO26" s="19"/>
      <c r="DP26" s="19"/>
      <c r="DQ26" s="19"/>
      <c r="DR26" s="19">
        <v>122.5</v>
      </c>
      <c r="DS26" s="19">
        <v>969.7</v>
      </c>
      <c r="DT26" s="19">
        <v>1010.4</v>
      </c>
      <c r="DU26" s="19">
        <v>1234.5999999999999</v>
      </c>
      <c r="DV26" s="19">
        <v>1521.2</v>
      </c>
      <c r="DW26" s="19">
        <f t="shared" si="34"/>
        <v>971.68</v>
      </c>
      <c r="DX26" s="19">
        <f t="shared" si="35"/>
        <v>522.90271274874851</v>
      </c>
      <c r="DY26" s="19"/>
      <c r="DZ26" s="19"/>
      <c r="EA26" s="19"/>
      <c r="EB26" s="19"/>
      <c r="EC26" s="19"/>
      <c r="ED26" s="19">
        <v>62.2</v>
      </c>
      <c r="EE26" s="19">
        <v>568.6</v>
      </c>
      <c r="EF26" s="19">
        <v>613.29999999999995</v>
      </c>
      <c r="EG26" s="19">
        <v>846.7</v>
      </c>
      <c r="EH26" s="19">
        <v>1116.5</v>
      </c>
      <c r="EI26" s="19">
        <f t="shared" si="36"/>
        <v>641.46</v>
      </c>
      <c r="EJ26" s="19">
        <f t="shared" si="37"/>
        <v>390.3300436809854</v>
      </c>
      <c r="EK26" s="19"/>
      <c r="EL26" s="19"/>
      <c r="EM26" s="19"/>
      <c r="EN26" s="19"/>
      <c r="EO26" s="19"/>
      <c r="EP26" s="19">
        <v>-42.4</v>
      </c>
      <c r="EQ26" s="19">
        <v>-51.9</v>
      </c>
      <c r="ER26" s="19">
        <v>91</v>
      </c>
      <c r="ES26" s="19">
        <v>233.6</v>
      </c>
      <c r="ET26" s="19">
        <v>599</v>
      </c>
      <c r="EU26" s="19">
        <f t="shared" si="38"/>
        <v>165.85999999999999</v>
      </c>
      <c r="EV26" s="19">
        <f t="shared" si="39"/>
        <v>268.60502229109568</v>
      </c>
      <c r="EW26" s="19"/>
      <c r="EX26" s="19"/>
      <c r="EY26" s="19"/>
      <c r="EZ26" s="19"/>
      <c r="FA26" s="19">
        <v>62.9</v>
      </c>
      <c r="FB26" s="19">
        <v>185.4</v>
      </c>
      <c r="FC26" s="19">
        <v>184.7</v>
      </c>
      <c r="FD26" s="19">
        <v>186.7</v>
      </c>
      <c r="FE26" s="19">
        <v>286.60000000000002</v>
      </c>
      <c r="FF26" s="19">
        <v>301.7</v>
      </c>
      <c r="FG26" s="19">
        <f t="shared" si="40"/>
        <v>201.33333333333334</v>
      </c>
      <c r="FH26" s="19">
        <f t="shared" si="41"/>
        <v>86.316085793244056</v>
      </c>
      <c r="FI26" s="19"/>
      <c r="FJ26" s="19"/>
      <c r="FK26" s="19"/>
      <c r="FL26" s="19"/>
      <c r="FM26" s="19">
        <v>204</v>
      </c>
      <c r="FN26" s="19">
        <v>663.5</v>
      </c>
      <c r="FO26" s="19">
        <v>598.6</v>
      </c>
      <c r="FP26" s="19">
        <v>689.3</v>
      </c>
      <c r="FQ26" s="19">
        <v>675.3</v>
      </c>
      <c r="FR26" s="19">
        <v>813.3</v>
      </c>
      <c r="FS26" s="19">
        <f t="shared" si="42"/>
        <v>607.33333333333337</v>
      </c>
      <c r="FT26" s="19">
        <f t="shared" si="43"/>
        <v>209.60391853843439</v>
      </c>
      <c r="FU26" s="19"/>
      <c r="FV26" s="19"/>
      <c r="FW26" s="19"/>
      <c r="FX26" s="19"/>
      <c r="FY26" s="19">
        <v>1135.8</v>
      </c>
      <c r="FZ26" s="19">
        <v>10446.5</v>
      </c>
      <c r="GA26" s="19">
        <v>9911.6</v>
      </c>
      <c r="GB26" s="19">
        <v>9773.2999999999993</v>
      </c>
      <c r="GC26" s="19">
        <v>9906.5</v>
      </c>
      <c r="GD26" s="19">
        <v>13897.2</v>
      </c>
      <c r="GE26" s="19">
        <f t="shared" si="44"/>
        <v>9178.4833333333318</v>
      </c>
      <c r="GF26" s="19">
        <f t="shared" si="45"/>
        <v>4242.1735850465502</v>
      </c>
      <c r="GG26" s="19"/>
      <c r="GH26" s="19"/>
      <c r="GI26" s="19"/>
      <c r="GJ26" s="19"/>
      <c r="GK26" s="19">
        <v>1296.0999999999999</v>
      </c>
      <c r="GL26" s="19">
        <v>7117.8</v>
      </c>
      <c r="GM26" s="19">
        <v>6924.7</v>
      </c>
      <c r="GN26" s="19">
        <v>5256.2</v>
      </c>
      <c r="GO26" s="19">
        <v>5026.6000000000004</v>
      </c>
      <c r="GP26" s="19">
        <v>7135.9</v>
      </c>
      <c r="GQ26" s="19">
        <f t="shared" si="46"/>
        <v>5459.55</v>
      </c>
      <c r="GR26" s="19">
        <f t="shared" si="47"/>
        <v>2248.097850850801</v>
      </c>
      <c r="GS26" s="19"/>
      <c r="GT26" s="19"/>
      <c r="GU26" s="19"/>
      <c r="GV26" s="19"/>
      <c r="GW26" s="19">
        <v>-510.6</v>
      </c>
      <c r="GX26" s="19">
        <v>969.6</v>
      </c>
      <c r="GY26" s="19">
        <v>807.6</v>
      </c>
      <c r="GZ26" s="19">
        <v>2462.1999999999998</v>
      </c>
      <c r="HA26" s="19">
        <v>2674.3</v>
      </c>
      <c r="HB26" s="19">
        <v>4197</v>
      </c>
      <c r="HC26" s="19">
        <f t="shared" si="48"/>
        <v>1766.6833333333334</v>
      </c>
      <c r="HD26" s="19">
        <f t="shared" si="49"/>
        <v>1670.6377589611297</v>
      </c>
      <c r="HE26" s="19"/>
      <c r="HF26" s="19"/>
      <c r="HG26" s="19"/>
      <c r="HH26" s="19"/>
      <c r="HI26" s="19">
        <v>87.9</v>
      </c>
      <c r="HJ26" s="19">
        <v>875</v>
      </c>
      <c r="HK26" s="19">
        <v>931.2</v>
      </c>
      <c r="HL26" s="19">
        <v>988.8</v>
      </c>
      <c r="HM26" s="19">
        <v>1113.3</v>
      </c>
      <c r="HN26" s="19">
        <v>1222.0999999999999</v>
      </c>
      <c r="HO26" s="19">
        <f t="shared" si="50"/>
        <v>869.71666666666658</v>
      </c>
      <c r="HP26" s="19">
        <f t="shared" si="51"/>
        <v>403.17071032835071</v>
      </c>
      <c r="HQ26" s="19"/>
      <c r="HR26" s="19"/>
      <c r="HS26" s="19"/>
      <c r="HT26" s="19"/>
      <c r="HU26" s="19">
        <v>122.2</v>
      </c>
      <c r="HV26" s="19">
        <v>695.1</v>
      </c>
      <c r="HW26" s="19">
        <v>671.1</v>
      </c>
      <c r="HX26" s="19">
        <v>711.2</v>
      </c>
      <c r="HY26" s="19">
        <v>739.6</v>
      </c>
      <c r="HZ26" s="19">
        <v>872</v>
      </c>
      <c r="IA26" s="19">
        <f t="shared" si="52"/>
        <v>635.20000000000005</v>
      </c>
      <c r="IB26" s="19">
        <f t="shared" si="53"/>
        <v>261.07294766022767</v>
      </c>
      <c r="IC26" s="19"/>
      <c r="ID26" s="19"/>
      <c r="IE26" s="19"/>
      <c r="IF26" s="19"/>
      <c r="IG26" s="19">
        <v>292</v>
      </c>
      <c r="IH26" s="19">
        <v>1833.8</v>
      </c>
      <c r="II26" s="19">
        <v>1899.6</v>
      </c>
      <c r="IJ26" s="19">
        <v>2021.5</v>
      </c>
      <c r="IK26" s="19">
        <v>2230.9</v>
      </c>
      <c r="IL26" s="19">
        <v>2477.1999999999998</v>
      </c>
      <c r="IM26" s="19">
        <f t="shared" si="54"/>
        <v>1792.5</v>
      </c>
      <c r="IN26" s="19">
        <f t="shared" si="55"/>
        <v>771.76758159435531</v>
      </c>
      <c r="IO26" s="19"/>
      <c r="IP26" s="19"/>
      <c r="IQ26" s="19"/>
      <c r="IR26" s="19"/>
      <c r="IS26" s="19">
        <v>0</v>
      </c>
      <c r="IT26" s="19">
        <v>0</v>
      </c>
      <c r="IU26" s="19">
        <v>0</v>
      </c>
      <c r="IV26" s="19">
        <v>0</v>
      </c>
      <c r="IW26" s="19">
        <v>0</v>
      </c>
      <c r="IX26" s="19">
        <v>0</v>
      </c>
      <c r="IY26" s="19">
        <f t="shared" si="56"/>
        <v>0</v>
      </c>
      <c r="IZ26" s="19">
        <f t="shared" si="57"/>
        <v>0</v>
      </c>
      <c r="JA26" s="19"/>
      <c r="JB26" s="19"/>
      <c r="JC26" s="19"/>
      <c r="JD26" s="19"/>
      <c r="JE26" s="19">
        <v>13.7</v>
      </c>
      <c r="JF26" s="19">
        <v>109</v>
      </c>
      <c r="JG26" s="19">
        <v>142.4</v>
      </c>
      <c r="JH26" s="19">
        <v>126.6</v>
      </c>
      <c r="JI26" s="19">
        <v>60.9</v>
      </c>
      <c r="JJ26" s="19">
        <v>79.3</v>
      </c>
      <c r="JK26" s="19">
        <f t="shared" si="58"/>
        <v>88.649999999999991</v>
      </c>
      <c r="JL26" s="19">
        <f t="shared" si="59"/>
        <v>47.367446627404355</v>
      </c>
      <c r="JM26" s="19"/>
      <c r="JN26" s="19"/>
      <c r="JO26" s="19"/>
      <c r="JP26" s="19"/>
      <c r="JQ26" s="19">
        <v>0</v>
      </c>
      <c r="JR26" s="19">
        <v>0</v>
      </c>
      <c r="JS26" s="19">
        <v>57.1</v>
      </c>
      <c r="JT26" s="19">
        <v>163</v>
      </c>
      <c r="JU26" s="19">
        <v>166.1</v>
      </c>
      <c r="JV26" s="19">
        <v>145.6</v>
      </c>
      <c r="JW26" s="19">
        <f t="shared" si="60"/>
        <v>88.633333333333326</v>
      </c>
      <c r="JX26" s="19">
        <f t="shared" si="61"/>
        <v>79.350832803863298</v>
      </c>
      <c r="JY26" s="19"/>
      <c r="JZ26" s="19"/>
      <c r="KA26" s="19"/>
      <c r="KB26" s="19"/>
      <c r="KC26" s="19">
        <v>1282.4000000000001</v>
      </c>
      <c r="KD26" s="19">
        <v>7008.8</v>
      </c>
      <c r="KE26" s="19">
        <v>6725.2</v>
      </c>
      <c r="KF26" s="19">
        <v>4966.6000000000004</v>
      </c>
      <c r="KG26" s="19">
        <v>4799.6000000000004</v>
      </c>
      <c r="KH26" s="19">
        <v>6911</v>
      </c>
      <c r="KI26" s="19">
        <f t="shared" si="62"/>
        <v>5282.2666666666664</v>
      </c>
      <c r="KJ26" s="19">
        <f t="shared" si="63"/>
        <v>2193.0477483781951</v>
      </c>
      <c r="KK26" s="19"/>
      <c r="KL26" s="19"/>
      <c r="KM26" s="19"/>
      <c r="KN26" s="19"/>
      <c r="KO26" s="19">
        <v>1646.4</v>
      </c>
      <c r="KP26" s="19">
        <v>9476.9</v>
      </c>
      <c r="KQ26" s="19">
        <v>9104</v>
      </c>
      <c r="KR26" s="19">
        <v>7311.1</v>
      </c>
      <c r="KS26" s="19">
        <v>7232.2</v>
      </c>
      <c r="KT26" s="19">
        <v>9700.2000000000007</v>
      </c>
      <c r="KU26" s="19">
        <f t="shared" si="64"/>
        <v>7411.8</v>
      </c>
      <c r="KV26" s="19">
        <f t="shared" si="65"/>
        <v>3021.4958950824334</v>
      </c>
      <c r="KW26" s="19"/>
      <c r="KX26" s="19"/>
      <c r="KY26" s="19"/>
      <c r="KZ26" s="19"/>
      <c r="LA26" s="19">
        <v>1135.8</v>
      </c>
      <c r="LB26" s="19">
        <v>10446.5</v>
      </c>
      <c r="LC26" s="19">
        <v>9911.6</v>
      </c>
      <c r="LD26" s="19">
        <v>9773.2999999999993</v>
      </c>
      <c r="LE26" s="19">
        <v>9906.5</v>
      </c>
      <c r="LF26" s="19">
        <v>13897.2</v>
      </c>
      <c r="LG26" s="19">
        <f t="shared" si="66"/>
        <v>9178.4833333333318</v>
      </c>
      <c r="LH26" s="19">
        <f t="shared" si="67"/>
        <v>4242.1735850465502</v>
      </c>
      <c r="LI26" s="19"/>
      <c r="LJ26" s="19"/>
      <c r="LK26" s="19"/>
      <c r="LL26" s="19"/>
      <c r="LM26" s="19">
        <v>13.7</v>
      </c>
      <c r="LN26" s="19">
        <v>109</v>
      </c>
      <c r="LO26" s="19">
        <v>142.4</v>
      </c>
      <c r="LP26" s="19">
        <v>126.6</v>
      </c>
      <c r="LQ26" s="19">
        <v>60.9</v>
      </c>
      <c r="LR26" s="19">
        <v>79.3</v>
      </c>
      <c r="LS26" s="19">
        <f t="shared" si="68"/>
        <v>88.649999999999991</v>
      </c>
      <c r="LT26" s="19">
        <f t="shared" si="69"/>
        <v>47.367446627404355</v>
      </c>
      <c r="LU26" s="19"/>
      <c r="LV26" s="19"/>
      <c r="LW26" s="19"/>
      <c r="LX26" s="19"/>
      <c r="LY26" s="19">
        <v>1282.4000000000001</v>
      </c>
      <c r="LZ26" s="19">
        <v>7008.8</v>
      </c>
      <c r="MA26" s="19">
        <v>6782.3</v>
      </c>
      <c r="MB26" s="19">
        <v>5129.6000000000004</v>
      </c>
      <c r="MC26" s="19">
        <v>4965.7</v>
      </c>
      <c r="MD26" s="19">
        <v>7056.6</v>
      </c>
      <c r="ME26" s="19">
        <f t="shared" si="70"/>
        <v>5370.9000000000005</v>
      </c>
      <c r="MF26" s="19">
        <f t="shared" si="71"/>
        <v>2211.5422600529255</v>
      </c>
      <c r="MG26" s="19"/>
      <c r="MH26" s="19"/>
      <c r="MI26" s="19"/>
      <c r="MJ26" s="19"/>
      <c r="MK26" s="19">
        <v>1233.2</v>
      </c>
      <c r="ML26" s="19">
        <v>6932.4</v>
      </c>
      <c r="MM26" s="19">
        <v>6740</v>
      </c>
      <c r="MN26" s="19">
        <v>5069.5</v>
      </c>
      <c r="MO26" s="19">
        <v>4740</v>
      </c>
      <c r="MP26" s="19">
        <v>6834.2</v>
      </c>
      <c r="MQ26" s="19">
        <f t="shared" si="72"/>
        <v>5258.2166666666662</v>
      </c>
      <c r="MR26" s="19">
        <f t="shared" si="73"/>
        <v>2190.3066821033672</v>
      </c>
    </row>
    <row r="27" spans="1:356" ht="14" customHeight="1" outlineLevel="1" x14ac:dyDescent="0.15">
      <c r="A27" s="1" t="s">
        <v>337</v>
      </c>
      <c r="B27" s="1" t="s">
        <v>338</v>
      </c>
      <c r="C27" s="3" t="s">
        <v>268</v>
      </c>
      <c r="D27" s="4" t="s">
        <v>248</v>
      </c>
      <c r="E27" s="2" t="s">
        <v>284</v>
      </c>
      <c r="F27" s="5" t="s">
        <v>251</v>
      </c>
      <c r="G27" s="5" t="s">
        <v>252</v>
      </c>
      <c r="H27" s="2" t="s">
        <v>258</v>
      </c>
      <c r="I27" s="19">
        <f t="shared" si="0"/>
        <v>0.59871903436146412</v>
      </c>
      <c r="J27" s="19">
        <f t="shared" si="6"/>
        <v>-0.5129628487359944</v>
      </c>
      <c r="K27" s="19">
        <f t="shared" si="1"/>
        <v>8.1383543223680022E-2</v>
      </c>
      <c r="L27" s="19">
        <f t="shared" si="7"/>
        <v>0</v>
      </c>
      <c r="M27" s="19">
        <f t="shared" si="8"/>
        <v>1</v>
      </c>
      <c r="N27" s="19">
        <f t="shared" si="9"/>
        <v>777.40000000000009</v>
      </c>
      <c r="O27" s="19">
        <f t="shared" si="9"/>
        <v>224.32504689995378</v>
      </c>
      <c r="P27" s="19">
        <f t="shared" si="10"/>
        <v>5.4130961022555528</v>
      </c>
      <c r="Q27" s="19">
        <f t="shared" si="11"/>
        <v>3.8023836724239098E-2</v>
      </c>
      <c r="R27" s="19">
        <f t="shared" si="12"/>
        <v>-3.2695420336981864</v>
      </c>
      <c r="S27" s="19">
        <f t="shared" si="13"/>
        <v>1</v>
      </c>
      <c r="T27" s="19">
        <f t="shared" si="14"/>
        <v>0</v>
      </c>
      <c r="U27" s="19">
        <f t="shared" si="15"/>
        <v>0.19463075764834714</v>
      </c>
      <c r="V27" s="19">
        <f t="shared" si="84"/>
        <v>0.14622714759652714</v>
      </c>
      <c r="W27" s="19">
        <f t="shared" si="85"/>
        <v>0.15405623570563701</v>
      </c>
      <c r="X27" s="19">
        <f t="shared" si="86"/>
        <v>0.1623910374939789</v>
      </c>
      <c r="Y27" s="19">
        <f t="shared" si="87"/>
        <v>0.29363387758384946</v>
      </c>
      <c r="Z27" s="19">
        <f t="shared" si="88"/>
        <v>0.11706626559320535</v>
      </c>
      <c r="AA27" s="19">
        <f t="shared" si="89"/>
        <v>0.17642841291247718</v>
      </c>
      <c r="AB27" s="19">
        <f t="shared" si="90"/>
        <v>0.27979891835227411</v>
      </c>
      <c r="AC27" s="19">
        <f t="shared" si="91"/>
        <v>0.22453653997566389</v>
      </c>
      <c r="AD27" s="19">
        <f t="shared" si="92"/>
        <v>0.22136233350193898</v>
      </c>
      <c r="AE27" s="19">
        <f t="shared" si="16"/>
        <v>0.19701315263638991</v>
      </c>
      <c r="AF27" s="19">
        <f t="shared" si="17"/>
        <v>5.7719229314851586E-2</v>
      </c>
      <c r="AG27" s="19">
        <f t="shared" si="18"/>
        <v>1.2551031667218362</v>
      </c>
      <c r="AH27" s="19">
        <f t="shared" si="18"/>
        <v>1.0289063276050461</v>
      </c>
      <c r="AI27" s="19">
        <f t="shared" si="18"/>
        <v>1.0820183312860248</v>
      </c>
      <c r="AJ27" s="19">
        <f t="shared" si="18"/>
        <v>1.3219074120920817</v>
      </c>
      <c r="AK27" s="19">
        <f t="shared" si="18"/>
        <v>2.0687066156679417</v>
      </c>
      <c r="AL27" s="19">
        <f t="shared" si="18"/>
        <v>0.88131077660849866</v>
      </c>
      <c r="AM27" s="19">
        <f t="shared" si="18"/>
        <v>1.3299446660661434</v>
      </c>
      <c r="AN27" s="19">
        <f t="shared" si="18"/>
        <v>2.8532555879494654</v>
      </c>
      <c r="AO27" s="19">
        <f t="shared" si="18"/>
        <v>3.0456310679611649</v>
      </c>
      <c r="AP27" s="19">
        <f t="shared" si="18"/>
        <v>1.3750523669878509</v>
      </c>
      <c r="AQ27" s="19">
        <f t="shared" si="19"/>
        <v>1.6241836318946052</v>
      </c>
      <c r="AR27" s="19">
        <f t="shared" si="20"/>
        <v>0.76776182577575836</v>
      </c>
      <c r="AS27" s="19">
        <f t="shared" si="21"/>
        <v>0.11187167458373902</v>
      </c>
      <c r="AT27" s="19">
        <f t="shared" si="21"/>
        <v>9.8885886946642854E-2</v>
      </c>
      <c r="AU27" s="19">
        <f t="shared" si="21"/>
        <v>0.1017803336681273</v>
      </c>
      <c r="AV27" s="19">
        <f t="shared" si="21"/>
        <v>9.6768518518518504E-2</v>
      </c>
      <c r="AW27" s="19">
        <f t="shared" si="21"/>
        <v>0.12992224060926352</v>
      </c>
      <c r="AX27" s="19">
        <f t="shared" si="21"/>
        <v>6.8208998309208624E-2</v>
      </c>
      <c r="AY27" s="19">
        <f t="shared" si="21"/>
        <v>0.10769214738246083</v>
      </c>
      <c r="AZ27" s="19">
        <f t="shared" si="21"/>
        <v>0.13712257431753966</v>
      </c>
      <c r="BA27" s="19">
        <f t="shared" si="21"/>
        <v>0.15481419335735083</v>
      </c>
      <c r="BB27" s="19">
        <f t="shared" si="21"/>
        <v>0.14709704887175926</v>
      </c>
      <c r="BC27" s="19">
        <f t="shared" si="22"/>
        <v>0.11541636165646105</v>
      </c>
      <c r="BD27" s="19">
        <f t="shared" si="23"/>
        <v>2.65521261575291E-2</v>
      </c>
      <c r="BE27" s="19">
        <f t="shared" ref="BE27:BH30" si="99">CC27/FU27</f>
        <v>0.57478928785688288</v>
      </c>
      <c r="BF27" s="19">
        <f t="shared" si="99"/>
        <v>0.67624848444346852</v>
      </c>
      <c r="BG27" s="19">
        <f t="shared" si="99"/>
        <v>0.66067000275538401</v>
      </c>
      <c r="BH27" s="19">
        <f t="shared" si="99"/>
        <v>0.59589814814814812</v>
      </c>
      <c r="BI27" s="19">
        <f t="shared" si="93"/>
        <v>0.44246338902827453</v>
      </c>
      <c r="BJ27" s="19">
        <f t="shared" si="94"/>
        <v>0.58265289290280009</v>
      </c>
      <c r="BK27" s="19">
        <f t="shared" si="95"/>
        <v>0.61040138379459818</v>
      </c>
      <c r="BL27" s="19">
        <f t="shared" si="96"/>
        <v>0.49007542675664945</v>
      </c>
      <c r="BM27" s="19">
        <f t="shared" si="97"/>
        <v>0.68948329467502345</v>
      </c>
      <c r="BN27" s="19">
        <f t="shared" si="98"/>
        <v>0.66450803325341168</v>
      </c>
      <c r="BO27" s="19">
        <f t="shared" si="24"/>
        <v>0.59871903436146412</v>
      </c>
      <c r="BP27" s="19">
        <f t="shared" si="25"/>
        <v>8.1383543223680022E-2</v>
      </c>
      <c r="BQ27" s="19">
        <v>4585.7</v>
      </c>
      <c r="BR27" s="19">
        <v>5973.3</v>
      </c>
      <c r="BS27" s="19">
        <v>6160.9</v>
      </c>
      <c r="BT27" s="19">
        <v>5154.8999999999996</v>
      </c>
      <c r="BU27" s="19">
        <v>4607.1000000000004</v>
      </c>
      <c r="BV27" s="19">
        <v>4565.8999999999996</v>
      </c>
      <c r="BW27" s="19">
        <v>4509.1000000000004</v>
      </c>
      <c r="BX27" s="19">
        <v>2702.7</v>
      </c>
      <c r="BY27" s="19">
        <v>4407.8999999999996</v>
      </c>
      <c r="BZ27" s="19">
        <v>4510.8999999999996</v>
      </c>
      <c r="CA27" s="19">
        <f t="shared" si="26"/>
        <v>4717.84</v>
      </c>
      <c r="CB27" s="19">
        <f t="shared" si="27"/>
        <v>951.35471150938758</v>
      </c>
      <c r="CC27" s="19">
        <v>5844.4</v>
      </c>
      <c r="CD27" s="19">
        <v>7083.5</v>
      </c>
      <c r="CE27" s="19">
        <v>7433</v>
      </c>
      <c r="CF27" s="19">
        <v>6435.7</v>
      </c>
      <c r="CG27" s="19">
        <v>4973.2</v>
      </c>
      <c r="CH27" s="19">
        <v>5651.5</v>
      </c>
      <c r="CI27" s="19">
        <v>5857.9</v>
      </c>
      <c r="CJ27" s="19">
        <v>4197.3</v>
      </c>
      <c r="CK27" s="19">
        <v>5588.4</v>
      </c>
      <c r="CL27" s="19">
        <v>5931</v>
      </c>
      <c r="CM27" s="19">
        <f t="shared" si="28"/>
        <v>5899.5900000000011</v>
      </c>
      <c r="CN27" s="19">
        <f t="shared" si="29"/>
        <v>940.48162419285711</v>
      </c>
      <c r="CO27" s="19">
        <v>25175.599999999999</v>
      </c>
      <c r="CP27" s="19">
        <v>27041.599999999999</v>
      </c>
      <c r="CQ27" s="19">
        <v>28177</v>
      </c>
      <c r="CR27" s="19">
        <v>19568</v>
      </c>
      <c r="CS27" s="19">
        <v>16802.5</v>
      </c>
      <c r="CT27" s="19">
        <v>18584.099999999999</v>
      </c>
      <c r="CU27" s="19">
        <v>19896.900000000001</v>
      </c>
      <c r="CV27" s="19">
        <v>18155.5</v>
      </c>
      <c r="CW27" s="19">
        <v>18467.599999999999</v>
      </c>
      <c r="CX27" s="19">
        <v>23164.799999999999</v>
      </c>
      <c r="CY27" s="19">
        <f t="shared" si="30"/>
        <v>21503.359999999997</v>
      </c>
      <c r="CZ27" s="19">
        <f t="shared" si="31"/>
        <v>4066.4727241185387</v>
      </c>
      <c r="DA27" s="19">
        <v>2967.9</v>
      </c>
      <c r="DB27" s="19">
        <v>3159.7</v>
      </c>
      <c r="DC27" s="19">
        <v>3244.3</v>
      </c>
      <c r="DD27" s="19">
        <v>2368</v>
      </c>
      <c r="DE27" s="19">
        <v>2234.6</v>
      </c>
      <c r="DF27" s="19">
        <v>2499.1999999999998</v>
      </c>
      <c r="DG27" s="19">
        <v>2549.6</v>
      </c>
      <c r="DH27" s="19">
        <v>2183.5</v>
      </c>
      <c r="DI27" s="19">
        <v>2070.8000000000002</v>
      </c>
      <c r="DJ27" s="19">
        <v>2830.7</v>
      </c>
      <c r="DK27" s="19">
        <f t="shared" si="32"/>
        <v>2610.83</v>
      </c>
      <c r="DL27" s="19">
        <f t="shared" si="33"/>
        <v>417.57945897224818</v>
      </c>
      <c r="DM27" s="19">
        <v>906.3</v>
      </c>
      <c r="DN27" s="19">
        <v>1006.7</v>
      </c>
      <c r="DO27" s="19">
        <v>1058.3</v>
      </c>
      <c r="DP27" s="19">
        <v>790.6</v>
      </c>
      <c r="DQ27" s="19">
        <v>705.9</v>
      </c>
      <c r="DR27" s="19">
        <v>750.7</v>
      </c>
      <c r="DS27" s="19">
        <v>777.1</v>
      </c>
      <c r="DT27" s="19">
        <v>411.6</v>
      </c>
      <c r="DU27" s="19">
        <v>412</v>
      </c>
      <c r="DV27" s="19">
        <v>954.8</v>
      </c>
      <c r="DW27" s="19">
        <f t="shared" si="34"/>
        <v>777.40000000000009</v>
      </c>
      <c r="DX27" s="19">
        <f t="shared" si="35"/>
        <v>224.32504689995378</v>
      </c>
      <c r="DY27" s="19">
        <v>786.6</v>
      </c>
      <c r="DZ27" s="19">
        <v>874.7</v>
      </c>
      <c r="EA27" s="19">
        <v>918</v>
      </c>
      <c r="EB27" s="19">
        <v>698.7</v>
      </c>
      <c r="EC27" s="19">
        <v>585</v>
      </c>
      <c r="ED27" s="19">
        <v>525.29999999999995</v>
      </c>
      <c r="EE27" s="19">
        <v>643.29999999999995</v>
      </c>
      <c r="EF27" s="19">
        <v>240.1</v>
      </c>
      <c r="EG27" s="19">
        <v>264.3</v>
      </c>
      <c r="EH27" s="19">
        <v>848.3</v>
      </c>
      <c r="EI27" s="19">
        <f t="shared" si="36"/>
        <v>638.43000000000006</v>
      </c>
      <c r="EJ27" s="19">
        <f t="shared" si="37"/>
        <v>239.89165633214006</v>
      </c>
      <c r="EK27" s="19">
        <v>457.4</v>
      </c>
      <c r="EL27" s="19">
        <v>485.4</v>
      </c>
      <c r="EM27" s="19">
        <v>599.4</v>
      </c>
      <c r="EN27" s="19">
        <v>568.5</v>
      </c>
      <c r="EO27" s="19">
        <v>540.6</v>
      </c>
      <c r="EP27" s="19">
        <v>-133.6</v>
      </c>
      <c r="EQ27" s="19">
        <v>266.8</v>
      </c>
      <c r="ER27" s="19">
        <v>-115.1</v>
      </c>
      <c r="ES27" s="19">
        <v>159.9</v>
      </c>
      <c r="ET27" s="19">
        <v>530.9</v>
      </c>
      <c r="EU27" s="19">
        <f t="shared" si="38"/>
        <v>336.02000000000004</v>
      </c>
      <c r="EV27" s="19">
        <f t="shared" si="39"/>
        <v>278.91785250220971</v>
      </c>
      <c r="EW27" s="19">
        <v>1006.9</v>
      </c>
      <c r="EX27" s="19">
        <v>1009.3</v>
      </c>
      <c r="EY27" s="19">
        <v>929</v>
      </c>
      <c r="EZ27" s="19">
        <v>932.6</v>
      </c>
      <c r="FA27" s="19">
        <v>1031.5</v>
      </c>
      <c r="FB27" s="19">
        <v>1117.7</v>
      </c>
      <c r="FC27" s="19">
        <v>621.1</v>
      </c>
      <c r="FD27" s="19">
        <v>546.1</v>
      </c>
      <c r="FE27" s="19">
        <v>477</v>
      </c>
      <c r="FF27" s="19">
        <v>199.7</v>
      </c>
      <c r="FG27" s="19">
        <f t="shared" si="40"/>
        <v>787.08999999999992</v>
      </c>
      <c r="FH27" s="19">
        <f t="shared" si="41"/>
        <v>304.5682242490542</v>
      </c>
      <c r="FI27" s="19">
        <v>461.2</v>
      </c>
      <c r="FJ27" s="19">
        <v>492.6</v>
      </c>
      <c r="FK27" s="19">
        <v>535</v>
      </c>
      <c r="FL27" s="19">
        <v>568.79999999999995</v>
      </c>
      <c r="FM27" s="19">
        <v>453.2</v>
      </c>
      <c r="FN27" s="19">
        <v>519.6</v>
      </c>
      <c r="FO27" s="19">
        <v>522.9</v>
      </c>
      <c r="FP27" s="19">
        <v>452.2</v>
      </c>
      <c r="FQ27" s="19">
        <v>680.5</v>
      </c>
      <c r="FR27" s="19">
        <v>634.4</v>
      </c>
      <c r="FS27" s="19">
        <f t="shared" si="42"/>
        <v>532.04</v>
      </c>
      <c r="FT27" s="19">
        <f t="shared" si="43"/>
        <v>76.941741308314604</v>
      </c>
      <c r="FU27" s="19">
        <v>10167.9</v>
      </c>
      <c r="FV27" s="19">
        <v>10474.700000000001</v>
      </c>
      <c r="FW27" s="19">
        <v>11250.7</v>
      </c>
      <c r="FX27" s="19">
        <v>10800</v>
      </c>
      <c r="FY27" s="19">
        <v>11239.8</v>
      </c>
      <c r="FZ27" s="19">
        <v>9699.6</v>
      </c>
      <c r="GA27" s="19">
        <v>9596.7999999999993</v>
      </c>
      <c r="GB27" s="19">
        <v>8564.6</v>
      </c>
      <c r="GC27" s="19">
        <v>8105.2</v>
      </c>
      <c r="GD27" s="19">
        <v>8925.4</v>
      </c>
      <c r="GE27" s="19">
        <f t="shared" si="44"/>
        <v>9882.4699999999993</v>
      </c>
      <c r="GF27" s="19">
        <f t="shared" si="45"/>
        <v>1101.2602770866042</v>
      </c>
      <c r="GG27" s="19">
        <v>2144.4</v>
      </c>
      <c r="GH27" s="19">
        <v>2045.2</v>
      </c>
      <c r="GI27" s="19">
        <v>2074</v>
      </c>
      <c r="GJ27" s="19">
        <v>1977.6</v>
      </c>
      <c r="GK27" s="19">
        <v>2491.8000000000002</v>
      </c>
      <c r="GL27" s="19">
        <v>1779.3</v>
      </c>
      <c r="GM27" s="19">
        <v>1654.6</v>
      </c>
      <c r="GN27" s="19">
        <v>1720.5</v>
      </c>
      <c r="GO27" s="19">
        <v>1731.9</v>
      </c>
      <c r="GP27" s="19">
        <v>1512.6</v>
      </c>
      <c r="GQ27" s="19">
        <f t="shared" si="46"/>
        <v>1913.1899999999998</v>
      </c>
      <c r="GR27" s="19">
        <f t="shared" si="47"/>
        <v>288.85711750506402</v>
      </c>
      <c r="GS27" s="19">
        <v>3905.7</v>
      </c>
      <c r="GT27" s="19">
        <v>4289.1000000000004</v>
      </c>
      <c r="GU27" s="19">
        <v>4890.2</v>
      </c>
      <c r="GV27" s="19">
        <v>4685</v>
      </c>
      <c r="GW27" s="19">
        <v>4691.3</v>
      </c>
      <c r="GX27" s="19">
        <v>5182.1000000000004</v>
      </c>
      <c r="GY27" s="19">
        <v>4685.1000000000004</v>
      </c>
      <c r="GZ27" s="19">
        <v>4140.5</v>
      </c>
      <c r="HA27" s="19">
        <v>3726.4</v>
      </c>
      <c r="HB27" s="19">
        <v>4084.2</v>
      </c>
      <c r="HC27" s="19">
        <f t="shared" si="48"/>
        <v>4427.96</v>
      </c>
      <c r="HD27" s="19">
        <f t="shared" si="49"/>
        <v>467.73207953081675</v>
      </c>
      <c r="HE27" s="19">
        <v>4607.3</v>
      </c>
      <c r="HF27" s="19">
        <v>4869</v>
      </c>
      <c r="HG27" s="19">
        <v>5220.5</v>
      </c>
      <c r="HH27" s="19">
        <v>5054.3</v>
      </c>
      <c r="HI27" s="19">
        <v>2769.9</v>
      </c>
      <c r="HJ27" s="19">
        <v>3337.6</v>
      </c>
      <c r="HK27" s="19">
        <v>3641.1</v>
      </c>
      <c r="HL27" s="19">
        <v>3168.4</v>
      </c>
      <c r="HM27" s="19">
        <v>2928.4</v>
      </c>
      <c r="HN27" s="19">
        <v>3576.1</v>
      </c>
      <c r="HO27" s="19">
        <f t="shared" si="50"/>
        <v>3917.2599999999998</v>
      </c>
      <c r="HP27" s="19">
        <f t="shared" si="51"/>
        <v>928.37906913070799</v>
      </c>
      <c r="HQ27" s="19">
        <v>2388.6</v>
      </c>
      <c r="HR27" s="19">
        <v>2264.3000000000002</v>
      </c>
      <c r="HS27" s="19">
        <v>2613.4</v>
      </c>
      <c r="HT27" s="19">
        <v>2482.1999999999998</v>
      </c>
      <c r="HU27" s="19">
        <v>2559.9</v>
      </c>
      <c r="HV27" s="19">
        <v>2824.7</v>
      </c>
      <c r="HW27" s="19">
        <v>3141.8</v>
      </c>
      <c r="HX27" s="19">
        <v>3008.4</v>
      </c>
      <c r="HY27" s="19">
        <v>2732</v>
      </c>
      <c r="HZ27" s="19">
        <v>3236.8</v>
      </c>
      <c r="IA27" s="19">
        <f t="shared" si="52"/>
        <v>2725.21</v>
      </c>
      <c r="IB27" s="19">
        <f t="shared" si="53"/>
        <v>324.89990749289234</v>
      </c>
      <c r="IC27" s="19">
        <v>8254.4</v>
      </c>
      <c r="ID27" s="19">
        <v>8356.9</v>
      </c>
      <c r="IE27" s="19">
        <v>8954.2000000000007</v>
      </c>
      <c r="IF27" s="19">
        <v>8584.9</v>
      </c>
      <c r="IG27" s="19">
        <v>9004</v>
      </c>
      <c r="IH27" s="19">
        <v>7533.8</v>
      </c>
      <c r="II27" s="19">
        <v>7610.6</v>
      </c>
      <c r="IJ27" s="19">
        <v>6876.3</v>
      </c>
      <c r="IK27" s="19">
        <v>6328.8</v>
      </c>
      <c r="IL27" s="19">
        <v>7163.4</v>
      </c>
      <c r="IM27" s="19">
        <f t="shared" si="54"/>
        <v>7866.7300000000005</v>
      </c>
      <c r="IN27" s="19">
        <f t="shared" si="55"/>
        <v>906.73989783913203</v>
      </c>
      <c r="IO27" s="19">
        <v>871.4</v>
      </c>
      <c r="IP27" s="19">
        <v>538.20000000000005</v>
      </c>
      <c r="IQ27" s="19">
        <v>865.1</v>
      </c>
      <c r="IR27" s="19">
        <v>81.099999999999994</v>
      </c>
      <c r="IS27" s="19">
        <v>122.6</v>
      </c>
      <c r="IT27" s="19">
        <v>50.1</v>
      </c>
      <c r="IU27" s="19">
        <v>60.4</v>
      </c>
      <c r="IV27" s="19">
        <v>0.53800000000000003</v>
      </c>
      <c r="IW27" s="19">
        <v>5.0999999999999997E-2</v>
      </c>
      <c r="IX27" s="19">
        <v>23.1</v>
      </c>
      <c r="IY27" s="19">
        <f t="shared" si="56"/>
        <v>261.25889999999993</v>
      </c>
      <c r="IZ27" s="19">
        <f t="shared" si="57"/>
        <v>356.39134603424367</v>
      </c>
      <c r="JA27" s="19">
        <v>1.01</v>
      </c>
      <c r="JB27" s="19">
        <v>300</v>
      </c>
      <c r="JC27" s="19">
        <v>0</v>
      </c>
      <c r="JD27" s="19">
        <v>250</v>
      </c>
      <c r="JE27" s="19">
        <v>1030</v>
      </c>
      <c r="JF27" s="19">
        <v>0</v>
      </c>
      <c r="JG27" s="19">
        <v>105</v>
      </c>
      <c r="JH27" s="19">
        <v>300</v>
      </c>
      <c r="JI27" s="19">
        <v>53.3</v>
      </c>
      <c r="JJ27" s="19">
        <v>58.3</v>
      </c>
      <c r="JK27" s="19">
        <f t="shared" si="58"/>
        <v>209.76100000000002</v>
      </c>
      <c r="JL27" s="19">
        <f t="shared" si="59"/>
        <v>312.81322593699758</v>
      </c>
      <c r="JM27" s="19">
        <v>0</v>
      </c>
      <c r="JN27" s="19">
        <v>0</v>
      </c>
      <c r="JO27" s="19">
        <v>0</v>
      </c>
      <c r="JP27" s="19">
        <v>0</v>
      </c>
      <c r="JQ27" s="19">
        <v>0</v>
      </c>
      <c r="JR27" s="19">
        <v>0</v>
      </c>
      <c r="JS27" s="19">
        <v>0</v>
      </c>
      <c r="JT27" s="19">
        <v>0</v>
      </c>
      <c r="JU27" s="19">
        <v>253.7</v>
      </c>
      <c r="JV27" s="19">
        <v>239.8</v>
      </c>
      <c r="JW27" s="19">
        <f t="shared" si="60"/>
        <v>49.35</v>
      </c>
      <c r="JX27" s="19">
        <f t="shared" si="61"/>
        <v>104.09050815943253</v>
      </c>
      <c r="JY27" s="19">
        <v>1272</v>
      </c>
      <c r="JZ27" s="19">
        <v>1207</v>
      </c>
      <c r="KA27" s="19">
        <v>1209</v>
      </c>
      <c r="KB27" s="19">
        <v>1646.5</v>
      </c>
      <c r="KC27" s="19">
        <v>1339.2</v>
      </c>
      <c r="KD27" s="19">
        <v>1729.2</v>
      </c>
      <c r="KE27" s="19">
        <v>1489.2</v>
      </c>
      <c r="KF27" s="19">
        <v>1419.9</v>
      </c>
      <c r="KG27" s="19">
        <v>1424.8</v>
      </c>
      <c r="KH27" s="19">
        <v>1191.3</v>
      </c>
      <c r="KI27" s="19">
        <f t="shared" si="62"/>
        <v>1392.81</v>
      </c>
      <c r="KJ27" s="19">
        <f t="shared" si="63"/>
        <v>187.06859971679089</v>
      </c>
      <c r="KK27" s="19">
        <v>6262.1</v>
      </c>
      <c r="KL27" s="19">
        <v>6185.6</v>
      </c>
      <c r="KM27" s="19">
        <v>6360.5</v>
      </c>
      <c r="KN27" s="19">
        <v>6114.9</v>
      </c>
      <c r="KO27" s="19">
        <v>6548.5</v>
      </c>
      <c r="KP27" s="19">
        <v>4517.5</v>
      </c>
      <c r="KQ27" s="19">
        <v>4911.8</v>
      </c>
      <c r="KR27" s="19">
        <v>4424.1000000000004</v>
      </c>
      <c r="KS27" s="19">
        <v>4378.8</v>
      </c>
      <c r="KT27" s="19">
        <v>4841.2</v>
      </c>
      <c r="KU27" s="19">
        <f t="shared" si="64"/>
        <v>5454.5</v>
      </c>
      <c r="KV27" s="19">
        <f t="shared" si="65"/>
        <v>907.25525992780604</v>
      </c>
      <c r="KW27" s="19">
        <v>10167.9</v>
      </c>
      <c r="KX27" s="19">
        <v>10474.700000000001</v>
      </c>
      <c r="KY27" s="19">
        <v>11250.7</v>
      </c>
      <c r="KZ27" s="19">
        <v>10800</v>
      </c>
      <c r="LA27" s="19">
        <v>11239.8</v>
      </c>
      <c r="LB27" s="19">
        <v>9699.6</v>
      </c>
      <c r="LC27" s="19">
        <v>9596.7999999999993</v>
      </c>
      <c r="LD27" s="19">
        <v>8564.6</v>
      </c>
      <c r="LE27" s="19">
        <v>8105.2</v>
      </c>
      <c r="LF27" s="19">
        <v>8925.4</v>
      </c>
      <c r="LG27" s="19">
        <f t="shared" si="66"/>
        <v>9882.4699999999993</v>
      </c>
      <c r="LH27" s="19">
        <f t="shared" si="67"/>
        <v>1101.2602770866042</v>
      </c>
      <c r="LI27" s="19">
        <v>872.4</v>
      </c>
      <c r="LJ27" s="19">
        <v>838.19</v>
      </c>
      <c r="LK27" s="19">
        <v>865.09</v>
      </c>
      <c r="LL27" s="19">
        <v>331.12</v>
      </c>
      <c r="LM27" s="19">
        <v>1152.5999999999999</v>
      </c>
      <c r="LN27" s="19">
        <v>50.11</v>
      </c>
      <c r="LO27" s="19">
        <v>165.38</v>
      </c>
      <c r="LP27" s="19">
        <v>300.54000000000002</v>
      </c>
      <c r="LQ27" s="19">
        <v>53.36</v>
      </c>
      <c r="LR27" s="19">
        <v>81.42</v>
      </c>
      <c r="LS27" s="19">
        <f t="shared" si="68"/>
        <v>471.02100000000002</v>
      </c>
      <c r="LT27" s="19">
        <f t="shared" si="69"/>
        <v>416.49418940724729</v>
      </c>
      <c r="LU27" s="19">
        <v>1271.99</v>
      </c>
      <c r="LV27" s="19">
        <v>1206.99</v>
      </c>
      <c r="LW27" s="19">
        <v>1208.95</v>
      </c>
      <c r="LX27" s="19">
        <v>1646.5</v>
      </c>
      <c r="LY27" s="19">
        <v>1339.2</v>
      </c>
      <c r="LZ27" s="19">
        <v>1729.21</v>
      </c>
      <c r="MA27" s="19">
        <v>1489.22</v>
      </c>
      <c r="MB27" s="19">
        <v>1419.92</v>
      </c>
      <c r="MC27" s="19">
        <v>1678.51</v>
      </c>
      <c r="MD27" s="19">
        <v>1431.17</v>
      </c>
      <c r="ME27" s="19">
        <f t="shared" si="70"/>
        <v>1442.1659999999999</v>
      </c>
      <c r="MF27" s="19">
        <f t="shared" si="71"/>
        <v>192.0920858569917</v>
      </c>
      <c r="MG27" s="19">
        <v>1137.5</v>
      </c>
      <c r="MH27" s="19">
        <v>1035.8</v>
      </c>
      <c r="MI27" s="19">
        <v>1145.0999999999999</v>
      </c>
      <c r="MJ27" s="19">
        <v>1045.0999999999999</v>
      </c>
      <c r="MK27" s="19">
        <v>1460.3</v>
      </c>
      <c r="ML27" s="19">
        <v>661.6</v>
      </c>
      <c r="MM27" s="19">
        <v>1033.5</v>
      </c>
      <c r="MN27" s="19">
        <v>1174.4000000000001</v>
      </c>
      <c r="MO27" s="19">
        <v>1254.8</v>
      </c>
      <c r="MP27" s="19">
        <v>1312.9</v>
      </c>
      <c r="MQ27" s="19">
        <f t="shared" si="72"/>
        <v>1126.0999999999999</v>
      </c>
      <c r="MR27" s="19">
        <f t="shared" si="73"/>
        <v>212.13767018403604</v>
      </c>
    </row>
    <row r="28" spans="1:356" ht="14" customHeight="1" outlineLevel="1" x14ac:dyDescent="0.15">
      <c r="A28" s="1" t="s">
        <v>340</v>
      </c>
      <c r="B28" s="1" t="s">
        <v>341</v>
      </c>
      <c r="C28" s="3" t="s">
        <v>321</v>
      </c>
      <c r="D28" s="4" t="s">
        <v>248</v>
      </c>
      <c r="E28" s="2" t="s">
        <v>257</v>
      </c>
      <c r="F28" s="5" t="s">
        <v>251</v>
      </c>
      <c r="G28" s="5" t="s">
        <v>252</v>
      </c>
      <c r="H28" s="2" t="s">
        <v>258</v>
      </c>
      <c r="I28" s="19">
        <f t="shared" si="0"/>
        <v>1.1311197322859121</v>
      </c>
      <c r="J28" s="19">
        <f t="shared" si="6"/>
        <v>0.12320805562088404</v>
      </c>
      <c r="K28" s="19">
        <f t="shared" si="1"/>
        <v>0.68827077518971491</v>
      </c>
      <c r="L28" s="19">
        <f t="shared" si="7"/>
        <v>0</v>
      </c>
      <c r="M28" s="19">
        <f t="shared" si="8"/>
        <v>1</v>
      </c>
      <c r="N28" s="19">
        <f t="shared" si="9"/>
        <v>496.2999999999999</v>
      </c>
      <c r="O28" s="19">
        <f t="shared" si="9"/>
        <v>327.26717593496062</v>
      </c>
      <c r="P28" s="19">
        <f t="shared" si="10"/>
        <v>5.7907768890810134</v>
      </c>
      <c r="Q28" s="19">
        <f t="shared" si="11"/>
        <v>4.5541441710704296E-2</v>
      </c>
      <c r="R28" s="19">
        <f t="shared" si="12"/>
        <v>-3.0891325607294191</v>
      </c>
      <c r="S28" s="19">
        <f t="shared" si="13"/>
        <v>1</v>
      </c>
      <c r="T28" s="19">
        <f t="shared" si="14"/>
        <v>0</v>
      </c>
      <c r="U28" s="19">
        <f t="shared" si="15"/>
        <v>0.14630361948701048</v>
      </c>
      <c r="V28" s="19">
        <f t="shared" si="84"/>
        <v>8.1655561342696525E-2</v>
      </c>
      <c r="W28" s="19">
        <f t="shared" si="85"/>
        <v>9.0038296666636208E-2</v>
      </c>
      <c r="X28" s="19">
        <f t="shared" si="86"/>
        <v>0.22002465784647898</v>
      </c>
      <c r="Y28" s="19">
        <f t="shared" si="87"/>
        <v>0.24215749837913322</v>
      </c>
      <c r="Z28" s="19">
        <f t="shared" si="88"/>
        <v>0.23650831057571009</v>
      </c>
      <c r="AA28" s="19">
        <f t="shared" si="89"/>
        <v>0.3940321520077999</v>
      </c>
      <c r="AB28" s="19">
        <f t="shared" si="90"/>
        <v>0.30524321430042423</v>
      </c>
      <c r="AC28" s="19">
        <f t="shared" si="91"/>
        <v>0.51917221903543209</v>
      </c>
      <c r="AD28" s="19">
        <f t="shared" si="92"/>
        <v>0.51425203039035894</v>
      </c>
      <c r="AE28" s="19">
        <f t="shared" si="16"/>
        <v>0.27493875600316808</v>
      </c>
      <c r="AF28" s="19">
        <f t="shared" si="17"/>
        <v>0.15835370558002768</v>
      </c>
      <c r="AG28" s="19">
        <f t="shared" si="18"/>
        <v>2.1946446961894952</v>
      </c>
      <c r="AH28" s="19">
        <f>MH28/DN28</f>
        <v>1.8034510115033717</v>
      </c>
      <c r="AI28" s="19">
        <f t="shared" si="18"/>
        <v>1.5099632127529123</v>
      </c>
      <c r="AJ28" s="19">
        <f t="shared" si="18"/>
        <v>2.6817780022730142</v>
      </c>
      <c r="AK28" s="19">
        <f t="shared" si="18"/>
        <v>2.7366492884317317</v>
      </c>
      <c r="AL28" s="19">
        <f t="shared" si="18"/>
        <v>2.3002561682621003</v>
      </c>
      <c r="AM28" s="19">
        <f t="shared" si="18"/>
        <v>2.4002762430939226</v>
      </c>
      <c r="AN28" s="19">
        <f t="shared" si="18"/>
        <v>3.2683572216097025</v>
      </c>
      <c r="AO28" s="19">
        <f t="shared" si="18"/>
        <v>13.932504440497334</v>
      </c>
      <c r="AP28" s="19">
        <f t="shared" si="18"/>
        <v>-7.3024553571428568</v>
      </c>
      <c r="AQ28" s="19">
        <f t="shared" si="19"/>
        <v>2.5525424927470728</v>
      </c>
      <c r="AR28" s="19">
        <f t="shared" si="20"/>
        <v>5.044805229630958</v>
      </c>
      <c r="AS28" s="19">
        <f t="shared" si="21"/>
        <v>0.22228017106498382</v>
      </c>
      <c r="AT28" s="19">
        <f t="shared" si="21"/>
        <v>0.19932921215309746</v>
      </c>
      <c r="AU28" s="19">
        <f t="shared" si="21"/>
        <v>0.18874901802992852</v>
      </c>
      <c r="AV28" s="19">
        <f t="shared" si="21"/>
        <v>0.25691058877611506</v>
      </c>
      <c r="AW28" s="19">
        <f t="shared" si="21"/>
        <v>0.23746469574148116</v>
      </c>
      <c r="AX28" s="19">
        <f t="shared" si="21"/>
        <v>0.22221788058768363</v>
      </c>
      <c r="AY28" s="19">
        <f t="shared" si="21"/>
        <v>0.19587024638759268</v>
      </c>
      <c r="AZ28" s="19">
        <f t="shared" si="21"/>
        <v>0.18422491796758475</v>
      </c>
      <c r="BA28" s="19">
        <f t="shared" si="21"/>
        <v>0.24266047950502706</v>
      </c>
      <c r="BB28" s="19">
        <f t="shared" si="21"/>
        <v>0.30783345095271702</v>
      </c>
      <c r="BC28" s="19">
        <f t="shared" si="22"/>
        <v>0.22575406611662113</v>
      </c>
      <c r="BD28" s="19">
        <f t="shared" si="23"/>
        <v>3.7772200025021824E-2</v>
      </c>
      <c r="BE28" s="19">
        <f t="shared" si="99"/>
        <v>1.5193073954313132</v>
      </c>
      <c r="BF28" s="19">
        <f t="shared" si="99"/>
        <v>2.4410978122670874</v>
      </c>
      <c r="BG28" s="19">
        <f t="shared" si="99"/>
        <v>2.0963192887662623</v>
      </c>
      <c r="BH28" s="19">
        <f t="shared" si="99"/>
        <v>1.1676445326203986</v>
      </c>
      <c r="BI28" s="19">
        <f t="shared" si="93"/>
        <v>0.98062086588661068</v>
      </c>
      <c r="BJ28" s="19">
        <f t="shared" si="94"/>
        <v>0.93957747212670617</v>
      </c>
      <c r="BK28" s="19">
        <f t="shared" si="95"/>
        <v>0.49709204030567389</v>
      </c>
      <c r="BL28" s="19">
        <f t="shared" si="96"/>
        <v>0.60353485134732032</v>
      </c>
      <c r="BM28" s="19">
        <f t="shared" si="97"/>
        <v>0.46739881412735246</v>
      </c>
      <c r="BN28" s="19">
        <f t="shared" si="98"/>
        <v>0.59860424998039674</v>
      </c>
      <c r="BO28" s="19">
        <f t="shared" si="24"/>
        <v>1.1311197322859121</v>
      </c>
      <c r="BP28" s="19">
        <f t="shared" si="25"/>
        <v>0.68827077518971491</v>
      </c>
      <c r="BQ28" s="19">
        <v>6348.7</v>
      </c>
      <c r="BR28" s="19">
        <v>10121.1</v>
      </c>
      <c r="BS28" s="19">
        <v>8697.5</v>
      </c>
      <c r="BT28" s="19">
        <v>7640.4</v>
      </c>
      <c r="BU28" s="19">
        <v>6225.5</v>
      </c>
      <c r="BV28" s="19">
        <v>5541.7</v>
      </c>
      <c r="BW28" s="19">
        <v>2944.3</v>
      </c>
      <c r="BX28" s="19">
        <v>2428.5</v>
      </c>
      <c r="BY28" s="19">
        <v>2106.1</v>
      </c>
      <c r="BZ28" s="19">
        <v>2042.8</v>
      </c>
      <c r="CA28" s="19">
        <f t="shared" si="26"/>
        <v>5409.66</v>
      </c>
      <c r="CB28" s="19">
        <f t="shared" si="27"/>
        <v>2920.4861673662776</v>
      </c>
      <c r="CC28" s="19">
        <v>7282.8</v>
      </c>
      <c r="CD28" s="19">
        <v>11135.8</v>
      </c>
      <c r="CE28" s="19">
        <v>10940.9</v>
      </c>
      <c r="CF28" s="19">
        <v>9652.1</v>
      </c>
      <c r="CG28" s="19">
        <v>8020.4</v>
      </c>
      <c r="CH28" s="19">
        <v>7213.7</v>
      </c>
      <c r="CI28" s="19">
        <v>4410.3</v>
      </c>
      <c r="CJ28" s="19">
        <v>4855.8</v>
      </c>
      <c r="CK28" s="19">
        <v>4532.6000000000004</v>
      </c>
      <c r="CL28" s="19">
        <v>3817</v>
      </c>
      <c r="CM28" s="19">
        <f t="shared" si="28"/>
        <v>7186.1400000000012</v>
      </c>
      <c r="CN28" s="19">
        <f t="shared" si="29"/>
        <v>2749.0046490401628</v>
      </c>
      <c r="CO28" s="19">
        <v>4519.8</v>
      </c>
      <c r="CP28" s="19">
        <v>5120.5</v>
      </c>
      <c r="CQ28" s="19">
        <v>5967.7</v>
      </c>
      <c r="CR28" s="19">
        <v>6196</v>
      </c>
      <c r="CS28" s="19">
        <v>5588.9</v>
      </c>
      <c r="CT28" s="19">
        <v>6289</v>
      </c>
      <c r="CU28" s="19">
        <v>5998</v>
      </c>
      <c r="CV28" s="19">
        <v>5430</v>
      </c>
      <c r="CW28" s="19">
        <v>5544</v>
      </c>
      <c r="CX28" s="19">
        <v>5876.2</v>
      </c>
      <c r="CY28" s="19">
        <f t="shared" si="30"/>
        <v>5653.01</v>
      </c>
      <c r="CZ28" s="19">
        <f t="shared" si="31"/>
        <v>537.55016603104127</v>
      </c>
      <c r="DA28" s="19">
        <v>527.4</v>
      </c>
      <c r="DB28" s="19">
        <v>666.2</v>
      </c>
      <c r="DC28" s="19">
        <v>810</v>
      </c>
      <c r="DD28" s="19">
        <v>964.4</v>
      </c>
      <c r="DE28" s="19">
        <v>935.5</v>
      </c>
      <c r="DF28" s="19">
        <v>891.2</v>
      </c>
      <c r="DG28" s="19">
        <v>889.3</v>
      </c>
      <c r="DH28" s="19">
        <v>653</v>
      </c>
      <c r="DI28" s="19">
        <v>517.29999999999995</v>
      </c>
      <c r="DJ28" s="19">
        <v>60.5</v>
      </c>
      <c r="DK28" s="19">
        <f t="shared" si="32"/>
        <v>691.48</v>
      </c>
      <c r="DL28" s="19">
        <f t="shared" si="33"/>
        <v>275.80495845997973</v>
      </c>
      <c r="DM28" s="19">
        <v>485.5</v>
      </c>
      <c r="DN28" s="19">
        <v>504.2</v>
      </c>
      <c r="DO28" s="19">
        <v>652.4</v>
      </c>
      <c r="DP28" s="19">
        <v>791.9</v>
      </c>
      <c r="DQ28" s="19">
        <v>709.7</v>
      </c>
      <c r="DR28" s="19">
        <v>741.7</v>
      </c>
      <c r="DS28" s="19">
        <v>724</v>
      </c>
      <c r="DT28" s="19">
        <v>453.5</v>
      </c>
      <c r="DU28" s="19">
        <v>168.9</v>
      </c>
      <c r="DV28" s="19">
        <v>-268.8</v>
      </c>
      <c r="DW28" s="19">
        <f t="shared" si="34"/>
        <v>496.2999999999999</v>
      </c>
      <c r="DX28" s="19">
        <f t="shared" si="35"/>
        <v>327.26717593496062</v>
      </c>
      <c r="DY28" s="19">
        <v>309.7</v>
      </c>
      <c r="DZ28" s="19">
        <v>339.5</v>
      </c>
      <c r="EA28" s="19">
        <v>440.3</v>
      </c>
      <c r="EB28" s="19">
        <v>512.70000000000005</v>
      </c>
      <c r="EC28" s="19">
        <v>462.5</v>
      </c>
      <c r="ED28" s="19">
        <v>485.2</v>
      </c>
      <c r="EE28" s="19">
        <v>478.9</v>
      </c>
      <c r="EF28" s="19">
        <v>222.3</v>
      </c>
      <c r="EG28" s="19">
        <v>-8.02</v>
      </c>
      <c r="EH28" s="19">
        <v>-393.4</v>
      </c>
      <c r="EI28" s="19">
        <f t="shared" si="36"/>
        <v>284.96799999999996</v>
      </c>
      <c r="EJ28" s="19">
        <f t="shared" si="37"/>
        <v>286.50146017855559</v>
      </c>
      <c r="EK28" s="19">
        <v>144.4</v>
      </c>
      <c r="EL28" s="19">
        <v>290.3</v>
      </c>
      <c r="EM28" s="19">
        <v>329.3</v>
      </c>
      <c r="EN28" s="19">
        <v>408.9</v>
      </c>
      <c r="EO28" s="19">
        <v>397.4</v>
      </c>
      <c r="EP28" s="19">
        <v>433.2</v>
      </c>
      <c r="EQ28" s="19">
        <v>313.7</v>
      </c>
      <c r="ER28" s="19">
        <v>332.8</v>
      </c>
      <c r="ES28" s="19">
        <v>-1396</v>
      </c>
      <c r="ET28" s="19">
        <v>-1103.8</v>
      </c>
      <c r="EU28" s="19">
        <f t="shared" si="38"/>
        <v>15.020000000000049</v>
      </c>
      <c r="EV28" s="19">
        <f t="shared" si="39"/>
        <v>674.98560610167408</v>
      </c>
      <c r="EW28" s="19">
        <v>160.4</v>
      </c>
      <c r="EX28" s="19">
        <v>147.4</v>
      </c>
      <c r="EY28" s="19">
        <v>143.80000000000001</v>
      </c>
      <c r="EZ28" s="19">
        <v>194</v>
      </c>
      <c r="FA28" s="19">
        <v>267.8</v>
      </c>
      <c r="FB28" s="19">
        <v>239.7</v>
      </c>
      <c r="FC28" s="19">
        <v>401.9</v>
      </c>
      <c r="FD28" s="19">
        <v>358.4</v>
      </c>
      <c r="FE28" s="19">
        <v>2309.6</v>
      </c>
      <c r="FF28" s="19">
        <v>1246.5</v>
      </c>
      <c r="FG28" s="19">
        <f t="shared" si="40"/>
        <v>546.95000000000005</v>
      </c>
      <c r="FH28" s="19">
        <f t="shared" si="41"/>
        <v>700.90321451047078</v>
      </c>
      <c r="FI28" s="19">
        <v>341.7</v>
      </c>
      <c r="FJ28" s="19">
        <v>378</v>
      </c>
      <c r="FK28" s="19">
        <v>420.2</v>
      </c>
      <c r="FL28" s="19">
        <v>1301.5999999999999</v>
      </c>
      <c r="FM28" s="19">
        <v>1369.4</v>
      </c>
      <c r="FN28" s="19">
        <v>1298.5</v>
      </c>
      <c r="FO28" s="19">
        <v>1443.5</v>
      </c>
      <c r="FP28" s="19">
        <v>1320.9</v>
      </c>
      <c r="FQ28" s="19">
        <v>1805.1</v>
      </c>
      <c r="FR28" s="19">
        <v>1725.8</v>
      </c>
      <c r="FS28" s="19">
        <f t="shared" si="42"/>
        <v>1140.4699999999998</v>
      </c>
      <c r="FT28" s="19">
        <f t="shared" si="43"/>
        <v>552.79638616361785</v>
      </c>
      <c r="FU28" s="19">
        <v>4793.5</v>
      </c>
      <c r="FV28" s="19">
        <v>4561.8</v>
      </c>
      <c r="FW28" s="19">
        <v>5219.1000000000004</v>
      </c>
      <c r="FX28" s="19">
        <v>8266.2999999999993</v>
      </c>
      <c r="FY28" s="19">
        <v>8178.9</v>
      </c>
      <c r="FZ28" s="19">
        <v>7677.6</v>
      </c>
      <c r="GA28" s="19">
        <v>8872.2000000000007</v>
      </c>
      <c r="GB28" s="19">
        <v>8045.6</v>
      </c>
      <c r="GC28" s="19">
        <v>9697.5</v>
      </c>
      <c r="GD28" s="19">
        <v>6376.5</v>
      </c>
      <c r="GE28" s="19">
        <f t="shared" si="44"/>
        <v>7168.9</v>
      </c>
      <c r="GF28" s="19">
        <f t="shared" si="45"/>
        <v>1807.8817426910318</v>
      </c>
      <c r="GG28" s="19">
        <v>1225.9000000000001</v>
      </c>
      <c r="GH28" s="19">
        <v>1056.7</v>
      </c>
      <c r="GI28" s="19">
        <v>1128.9000000000001</v>
      </c>
      <c r="GJ28" s="19">
        <v>2317.6999999999998</v>
      </c>
      <c r="GK28" s="19">
        <v>2210</v>
      </c>
      <c r="GL28" s="19">
        <v>1945.8</v>
      </c>
      <c r="GM28" s="19">
        <v>2139.6999999999998</v>
      </c>
      <c r="GN28" s="19">
        <v>1840.6</v>
      </c>
      <c r="GO28" s="19">
        <v>4662.8</v>
      </c>
      <c r="GP28" s="19">
        <v>3209.3</v>
      </c>
      <c r="GQ28" s="19">
        <f t="shared" si="46"/>
        <v>2173.7400000000002</v>
      </c>
      <c r="GR28" s="19">
        <f t="shared" si="47"/>
        <v>1089.9444809510046</v>
      </c>
      <c r="GS28" s="19">
        <v>1471.2</v>
      </c>
      <c r="GT28" s="19">
        <v>1471.3</v>
      </c>
      <c r="GU28" s="19">
        <v>1710.3</v>
      </c>
      <c r="GV28" s="19">
        <v>3265.6</v>
      </c>
      <c r="GW28" s="19">
        <v>3393.8</v>
      </c>
      <c r="GX28" s="19">
        <v>3371.4</v>
      </c>
      <c r="GY28" s="19">
        <v>4085.9</v>
      </c>
      <c r="GZ28" s="19">
        <v>3756.9</v>
      </c>
      <c r="HA28" s="19">
        <v>2881.9</v>
      </c>
      <c r="HB28" s="19">
        <v>335.3</v>
      </c>
      <c r="HC28" s="19">
        <f t="shared" si="48"/>
        <v>2574.36</v>
      </c>
      <c r="HD28" s="19">
        <f t="shared" si="49"/>
        <v>1236.3025072098385</v>
      </c>
      <c r="HE28" s="19">
        <v>640.1</v>
      </c>
      <c r="HF28" s="19">
        <v>603</v>
      </c>
      <c r="HG28" s="19">
        <v>753.4</v>
      </c>
      <c r="HH28" s="19">
        <v>752.6</v>
      </c>
      <c r="HI28" s="19">
        <v>763.4</v>
      </c>
      <c r="HJ28" s="19">
        <v>762.9</v>
      </c>
      <c r="HK28" s="19">
        <v>1181.5999999999999</v>
      </c>
      <c r="HL28" s="19">
        <v>923.2</v>
      </c>
      <c r="HM28" s="19">
        <v>804.8</v>
      </c>
      <c r="HN28" s="19">
        <v>805.6</v>
      </c>
      <c r="HO28" s="19">
        <f t="shared" si="50"/>
        <v>799.06000000000006</v>
      </c>
      <c r="HP28" s="19">
        <f t="shared" si="51"/>
        <v>160.67692360067659</v>
      </c>
      <c r="HQ28" s="19">
        <v>130.5</v>
      </c>
      <c r="HR28" s="19">
        <v>112.2</v>
      </c>
      <c r="HS28" s="19">
        <v>176.5</v>
      </c>
      <c r="HT28" s="19">
        <v>230.6</v>
      </c>
      <c r="HU28" s="19">
        <v>200.3</v>
      </c>
      <c r="HV28" s="19">
        <v>199.4</v>
      </c>
      <c r="HW28" s="19">
        <v>254.6</v>
      </c>
      <c r="HX28" s="19">
        <v>255.9</v>
      </c>
      <c r="HY28" s="19">
        <v>238.5</v>
      </c>
      <c r="HZ28" s="19">
        <v>223.7</v>
      </c>
      <c r="IA28" s="19">
        <f t="shared" si="52"/>
        <v>202.22</v>
      </c>
      <c r="IB28" s="19">
        <f t="shared" si="53"/>
        <v>49.585813383354818</v>
      </c>
      <c r="IC28" s="19">
        <v>1223.5</v>
      </c>
      <c r="ID28" s="19">
        <v>1066.0999999999999</v>
      </c>
      <c r="IE28" s="19">
        <v>1345.6</v>
      </c>
      <c r="IF28" s="19">
        <v>1582.2</v>
      </c>
      <c r="IG28" s="19">
        <v>1622.9</v>
      </c>
      <c r="IH28" s="19">
        <v>1583.4</v>
      </c>
      <c r="II28" s="19">
        <v>2204.6</v>
      </c>
      <c r="IJ28" s="19">
        <v>1885.6</v>
      </c>
      <c r="IK28" s="19">
        <v>3842.1</v>
      </c>
      <c r="IL28" s="19">
        <v>2605.8000000000002</v>
      </c>
      <c r="IM28" s="19">
        <f t="shared" si="54"/>
        <v>1896.1799999999998</v>
      </c>
      <c r="IN28" s="19">
        <f t="shared" si="55"/>
        <v>823.35130047872087</v>
      </c>
      <c r="IO28" s="19">
        <v>3.04</v>
      </c>
      <c r="IP28" s="19">
        <v>9.8699999999999992</v>
      </c>
      <c r="IQ28" s="19">
        <v>0</v>
      </c>
      <c r="IR28" s="19">
        <v>26.9</v>
      </c>
      <c r="IS28" s="19">
        <v>24.6</v>
      </c>
      <c r="IT28" s="19">
        <v>7.26</v>
      </c>
      <c r="IU28" s="19">
        <v>0</v>
      </c>
      <c r="IV28" s="19">
        <v>0</v>
      </c>
      <c r="IW28" s="19">
        <v>619</v>
      </c>
      <c r="IX28" s="19">
        <v>515.1</v>
      </c>
      <c r="IY28" s="19">
        <f t="shared" si="56"/>
        <v>120.577</v>
      </c>
      <c r="IZ28" s="19">
        <f t="shared" si="57"/>
        <v>236.78143151907463</v>
      </c>
      <c r="JA28" s="19">
        <v>11.8</v>
      </c>
      <c r="JB28" s="19">
        <v>8.1999999999999993</v>
      </c>
      <c r="JC28" s="19">
        <v>40.700000000000003</v>
      </c>
      <c r="JD28" s="19">
        <v>69.400000000000006</v>
      </c>
      <c r="JE28" s="19">
        <v>167.1</v>
      </c>
      <c r="JF28" s="19">
        <v>186.2</v>
      </c>
      <c r="JG28" s="19">
        <v>53.8</v>
      </c>
      <c r="JH28" s="19">
        <v>70.3</v>
      </c>
      <c r="JI28" s="19">
        <v>786.5</v>
      </c>
      <c r="JJ28" s="19">
        <v>187.4</v>
      </c>
      <c r="JK28" s="19">
        <f t="shared" si="58"/>
        <v>158.14000000000001</v>
      </c>
      <c r="JL28" s="19">
        <f t="shared" si="59"/>
        <v>231.11496033119292</v>
      </c>
      <c r="JM28" s="19">
        <v>0.8</v>
      </c>
      <c r="JN28" s="19">
        <v>3.95</v>
      </c>
      <c r="JO28" s="19">
        <v>26.5</v>
      </c>
      <c r="JP28" s="19">
        <v>171.7</v>
      </c>
      <c r="JQ28" s="19">
        <v>161.9</v>
      </c>
      <c r="JR28" s="19">
        <v>114.7</v>
      </c>
      <c r="JS28" s="19">
        <v>105.7</v>
      </c>
      <c r="JT28" s="19">
        <v>65.8</v>
      </c>
      <c r="JU28" s="19">
        <v>682.9</v>
      </c>
      <c r="JV28" s="19">
        <v>669.8</v>
      </c>
      <c r="JW28" s="19">
        <f t="shared" si="60"/>
        <v>200.37499999999997</v>
      </c>
      <c r="JX28" s="19">
        <f t="shared" si="61"/>
        <v>257.88719675470514</v>
      </c>
      <c r="JY28" s="19">
        <v>1210.2</v>
      </c>
      <c r="JZ28" s="19">
        <v>1034.7</v>
      </c>
      <c r="KA28" s="19">
        <v>1061.8</v>
      </c>
      <c r="KB28" s="19">
        <v>2049.6999999999998</v>
      </c>
      <c r="KC28" s="19">
        <v>1856.4</v>
      </c>
      <c r="KD28" s="19">
        <v>1637.6</v>
      </c>
      <c r="KE28" s="19">
        <v>1980.2</v>
      </c>
      <c r="KF28" s="19">
        <v>1704.5</v>
      </c>
      <c r="KG28" s="19">
        <v>2574.4</v>
      </c>
      <c r="KH28" s="19">
        <v>1837.1</v>
      </c>
      <c r="KI28" s="19">
        <f t="shared" si="62"/>
        <v>1694.6599999999999</v>
      </c>
      <c r="KJ28" s="19">
        <f t="shared" si="63"/>
        <v>483.28632920867966</v>
      </c>
      <c r="KK28" s="19">
        <v>3322.3</v>
      </c>
      <c r="KL28" s="19">
        <v>3090.6</v>
      </c>
      <c r="KM28" s="19">
        <v>3508.8</v>
      </c>
      <c r="KN28" s="19">
        <v>5000.7</v>
      </c>
      <c r="KO28" s="19">
        <v>4785.1000000000004</v>
      </c>
      <c r="KP28" s="19">
        <v>4306.2</v>
      </c>
      <c r="KQ28" s="19">
        <v>4786.3</v>
      </c>
      <c r="KR28" s="19">
        <v>4288.6000000000004</v>
      </c>
      <c r="KS28" s="19">
        <v>6815.5</v>
      </c>
      <c r="KT28" s="19">
        <v>6041.2</v>
      </c>
      <c r="KU28" s="19">
        <f t="shared" si="64"/>
        <v>4594.53</v>
      </c>
      <c r="KV28" s="19">
        <f t="shared" si="65"/>
        <v>1178.4896247598751</v>
      </c>
      <c r="KW28" s="19">
        <v>4793.5</v>
      </c>
      <c r="KX28" s="19">
        <v>4561.8</v>
      </c>
      <c r="KY28" s="19">
        <v>5219.1000000000004</v>
      </c>
      <c r="KZ28" s="19">
        <v>8266.2999999999993</v>
      </c>
      <c r="LA28" s="19">
        <v>8178.9</v>
      </c>
      <c r="LB28" s="19">
        <v>7677.6</v>
      </c>
      <c r="LC28" s="19">
        <v>8872.2000000000007</v>
      </c>
      <c r="LD28" s="19">
        <v>8045.6</v>
      </c>
      <c r="LE28" s="19">
        <v>9697.5</v>
      </c>
      <c r="LF28" s="19">
        <v>6376.5</v>
      </c>
      <c r="LG28" s="19">
        <f t="shared" si="66"/>
        <v>7168.9</v>
      </c>
      <c r="LH28" s="19">
        <f t="shared" si="67"/>
        <v>1807.8817426910318</v>
      </c>
      <c r="LI28" s="19">
        <v>14.87</v>
      </c>
      <c r="LJ28" s="19">
        <v>18.07</v>
      </c>
      <c r="LK28" s="19">
        <v>40.67</v>
      </c>
      <c r="LL28" s="19">
        <v>96.27</v>
      </c>
      <c r="LM28" s="19">
        <v>191.7</v>
      </c>
      <c r="LN28" s="19">
        <v>193.48</v>
      </c>
      <c r="LO28" s="19">
        <v>53.76</v>
      </c>
      <c r="LP28" s="19">
        <v>70.319999999999993</v>
      </c>
      <c r="LQ28" s="19">
        <v>1405.49</v>
      </c>
      <c r="LR28" s="19">
        <v>702.46</v>
      </c>
      <c r="LS28" s="19">
        <f t="shared" si="68"/>
        <v>278.709</v>
      </c>
      <c r="LT28" s="19">
        <f t="shared" si="69"/>
        <v>445.41530793556404</v>
      </c>
      <c r="LU28" s="19">
        <v>1211</v>
      </c>
      <c r="LV28" s="19">
        <v>1038.6500000000001</v>
      </c>
      <c r="LW28" s="19">
        <v>1088.26</v>
      </c>
      <c r="LX28" s="19">
        <v>2221.48</v>
      </c>
      <c r="LY28" s="19">
        <v>2018.29</v>
      </c>
      <c r="LZ28" s="19">
        <v>1752.32</v>
      </c>
      <c r="MA28" s="19">
        <v>2085.9</v>
      </c>
      <c r="MB28" s="19">
        <v>1770.31</v>
      </c>
      <c r="MC28" s="19">
        <v>3257.31</v>
      </c>
      <c r="MD28" s="19">
        <v>2506.89</v>
      </c>
      <c r="ME28" s="19">
        <f t="shared" si="70"/>
        <v>1895.0409999999999</v>
      </c>
      <c r="MF28" s="19">
        <f t="shared" si="71"/>
        <v>689.31981325313222</v>
      </c>
      <c r="MG28" s="19">
        <v>1065.5</v>
      </c>
      <c r="MH28" s="19">
        <v>909.3</v>
      </c>
      <c r="MI28" s="19">
        <v>985.1</v>
      </c>
      <c r="MJ28" s="19">
        <v>2123.6999999999998</v>
      </c>
      <c r="MK28" s="19">
        <v>1942.2</v>
      </c>
      <c r="ML28" s="19">
        <v>1706.1</v>
      </c>
      <c r="MM28" s="19">
        <v>1737.8</v>
      </c>
      <c r="MN28" s="19">
        <v>1482.2</v>
      </c>
      <c r="MO28" s="19">
        <v>2353.1999999999998</v>
      </c>
      <c r="MP28" s="19">
        <v>1962.9</v>
      </c>
      <c r="MQ28" s="19">
        <f t="shared" si="72"/>
        <v>1626.7999999999997</v>
      </c>
      <c r="MR28" s="19">
        <f t="shared" si="73"/>
        <v>502.01465450057685</v>
      </c>
    </row>
    <row r="29" spans="1:356" ht="14" customHeight="1" outlineLevel="1" x14ac:dyDescent="0.15">
      <c r="A29" s="1" t="s">
        <v>343</v>
      </c>
      <c r="B29" s="1" t="s">
        <v>344</v>
      </c>
      <c r="C29" s="3" t="s">
        <v>261</v>
      </c>
      <c r="D29" s="4" t="s">
        <v>346</v>
      </c>
      <c r="E29" s="2" t="s">
        <v>273</v>
      </c>
      <c r="F29" s="5" t="s">
        <v>251</v>
      </c>
      <c r="G29" s="5" t="s">
        <v>252</v>
      </c>
      <c r="H29" s="2" t="s">
        <v>253</v>
      </c>
      <c r="I29" s="19">
        <f t="shared" si="0"/>
        <v>1.5755477492568812</v>
      </c>
      <c r="J29" s="19">
        <f t="shared" si="6"/>
        <v>0.45460298912304292</v>
      </c>
      <c r="K29" s="19">
        <f t="shared" si="1"/>
        <v>0.22130577648639502</v>
      </c>
      <c r="L29" s="19">
        <f t="shared" si="7"/>
        <v>1</v>
      </c>
      <c r="M29" s="19">
        <f t="shared" si="8"/>
        <v>0</v>
      </c>
      <c r="N29" s="19">
        <f t="shared" si="9"/>
        <v>1573.29</v>
      </c>
      <c r="O29" s="19">
        <f t="shared" si="9"/>
        <v>402.85746155846886</v>
      </c>
      <c r="P29" s="19">
        <f t="shared" si="10"/>
        <v>5.9985828059791153</v>
      </c>
      <c r="Q29" s="19">
        <f t="shared" si="11"/>
        <v>1.8540876458814283E-2</v>
      </c>
      <c r="R29" s="19">
        <f t="shared" si="12"/>
        <v>-3.9877774460236024</v>
      </c>
      <c r="S29" s="19">
        <f t="shared" si="13"/>
        <v>0</v>
      </c>
      <c r="T29" s="19">
        <f t="shared" si="14"/>
        <v>1</v>
      </c>
      <c r="U29" s="19">
        <f t="shared" si="15"/>
        <v>0.30090102205486824</v>
      </c>
      <c r="V29" s="19">
        <f t="shared" si="84"/>
        <v>0.26153026078399211</v>
      </c>
      <c r="W29" s="19">
        <f t="shared" si="85"/>
        <v>0.22010881618049294</v>
      </c>
      <c r="X29" s="19">
        <f t="shared" si="86"/>
        <v>0.30654876653625179</v>
      </c>
      <c r="Y29" s="19">
        <f t="shared" si="87"/>
        <v>0.31640371928351779</v>
      </c>
      <c r="Z29" s="19">
        <f t="shared" si="88"/>
        <v>0.3182525626576504</v>
      </c>
      <c r="AA29" s="19">
        <f t="shared" si="89"/>
        <v>0.21935413205790541</v>
      </c>
      <c r="AB29" s="19">
        <f t="shared" si="90"/>
        <v>0.21919132481506387</v>
      </c>
      <c r="AC29" s="19">
        <f t="shared" si="91"/>
        <v>0.18759827372787796</v>
      </c>
      <c r="AD29" s="19">
        <f t="shared" si="92"/>
        <v>0.24414866255144033</v>
      </c>
      <c r="AE29" s="19">
        <f t="shared" si="16"/>
        <v>0.25940375406490607</v>
      </c>
      <c r="AF29" s="19">
        <f t="shared" si="17"/>
        <v>4.8091607544608103E-2</v>
      </c>
      <c r="AG29" s="19">
        <f t="shared" si="18"/>
        <v>2.7027610008628127</v>
      </c>
      <c r="AH29" s="19">
        <f t="shared" si="18"/>
        <v>2.6095245888225187</v>
      </c>
      <c r="AI29" s="19">
        <f t="shared" si="18"/>
        <v>2.5672529746508022</v>
      </c>
      <c r="AJ29" s="19">
        <f t="shared" si="18"/>
        <v>4.5200372786579681</v>
      </c>
      <c r="AK29" s="19">
        <f t="shared" si="18"/>
        <v>4.75</v>
      </c>
      <c r="AL29" s="19">
        <f t="shared" si="18"/>
        <v>3.5586470267321331</v>
      </c>
      <c r="AM29" s="19">
        <f t="shared" si="18"/>
        <v>3.3433500278241515</v>
      </c>
      <c r="AN29" s="19">
        <f t="shared" si="18"/>
        <v>3.3146186440677967</v>
      </c>
      <c r="AO29" s="19">
        <f t="shared" si="18"/>
        <v>3.4174707973590657</v>
      </c>
      <c r="AP29" s="19">
        <f t="shared" si="18"/>
        <v>3.4963167587476978</v>
      </c>
      <c r="AQ29" s="19">
        <f t="shared" si="19"/>
        <v>3.4279979097724946</v>
      </c>
      <c r="AR29" s="19">
        <f t="shared" si="20"/>
        <v>0.73928314400164008</v>
      </c>
      <c r="AS29" s="19">
        <f t="shared" si="21"/>
        <v>0.41727164950513512</v>
      </c>
      <c r="AT29" s="19">
        <f t="shared" si="21"/>
        <v>0.40779244028438444</v>
      </c>
      <c r="AU29" s="19">
        <f t="shared" si="21"/>
        <v>0.39327697794214767</v>
      </c>
      <c r="AV29" s="19">
        <f t="shared" si="21"/>
        <v>0.50015468701660304</v>
      </c>
      <c r="AW29" s="19">
        <f t="shared" si="21"/>
        <v>0.42880108823347557</v>
      </c>
      <c r="AX29" s="19">
        <f t="shared" si="21"/>
        <v>0.37992894169724506</v>
      </c>
      <c r="AY29" s="19">
        <f t="shared" si="21"/>
        <v>0.36293342998671019</v>
      </c>
      <c r="AZ29" s="19">
        <f t="shared" si="21"/>
        <v>0.36048387096774193</v>
      </c>
      <c r="BA29" s="19">
        <f t="shared" si="21"/>
        <v>0.36867192636423407</v>
      </c>
      <c r="BB29" s="19">
        <f t="shared" si="21"/>
        <v>0.38520848128233742</v>
      </c>
      <c r="BC29" s="19">
        <f t="shared" si="22"/>
        <v>0.4004523493280015</v>
      </c>
      <c r="BD29" s="19">
        <f t="shared" si="23"/>
        <v>4.1900926156331009E-2</v>
      </c>
      <c r="BE29" s="19">
        <f t="shared" si="99"/>
        <v>1.3867405522771774</v>
      </c>
      <c r="BF29" s="19">
        <f t="shared" si="99"/>
        <v>1.5592552810597924</v>
      </c>
      <c r="BG29" s="19">
        <f t="shared" si="99"/>
        <v>1.7867388720116233</v>
      </c>
      <c r="BH29" s="19">
        <f t="shared" si="99"/>
        <v>1.6315664638548004</v>
      </c>
      <c r="BI29" s="19">
        <f t="shared" si="93"/>
        <v>1.3552340320286898</v>
      </c>
      <c r="BJ29" s="19">
        <f t="shared" si="94"/>
        <v>1.1937969596365543</v>
      </c>
      <c r="BK29" s="19">
        <f t="shared" si="95"/>
        <v>1.6545547903829889</v>
      </c>
      <c r="BL29" s="19">
        <f t="shared" si="96"/>
        <v>1.6446082949308756</v>
      </c>
      <c r="BM29" s="19">
        <f t="shared" si="97"/>
        <v>1.9652202498356344</v>
      </c>
      <c r="BN29" s="19">
        <f t="shared" si="98"/>
        <v>1.5777619965506746</v>
      </c>
      <c r="BO29" s="19">
        <f t="shared" si="24"/>
        <v>1.5755477492568812</v>
      </c>
      <c r="BP29" s="19">
        <f t="shared" si="25"/>
        <v>0.22130577648639502</v>
      </c>
      <c r="BQ29" s="19">
        <v>6603.6</v>
      </c>
      <c r="BR29" s="19">
        <v>8395.4</v>
      </c>
      <c r="BS29" s="19">
        <v>10045.6</v>
      </c>
      <c r="BT29" s="19">
        <v>10217.299999999999</v>
      </c>
      <c r="BU29" s="19">
        <v>14299.2</v>
      </c>
      <c r="BV29" s="19">
        <v>13400.3</v>
      </c>
      <c r="BW29" s="19">
        <v>20536.5</v>
      </c>
      <c r="BX29" s="19">
        <v>21030.400000000001</v>
      </c>
      <c r="BY29" s="19">
        <v>28187.200000000001</v>
      </c>
      <c r="BZ29" s="19">
        <v>22478</v>
      </c>
      <c r="CA29" s="19">
        <f t="shared" si="26"/>
        <v>15519.35</v>
      </c>
      <c r="CB29" s="19">
        <f t="shared" si="27"/>
        <v>7139.364845115193</v>
      </c>
      <c r="CC29" s="19">
        <v>10410.4</v>
      </c>
      <c r="CD29" s="19">
        <v>12194</v>
      </c>
      <c r="CE29" s="19">
        <v>13527.4</v>
      </c>
      <c r="CF29" s="19">
        <v>15821.3</v>
      </c>
      <c r="CG29" s="19">
        <v>21918.2</v>
      </c>
      <c r="CH29" s="19">
        <v>20496.3</v>
      </c>
      <c r="CI29" s="19">
        <v>27389.5</v>
      </c>
      <c r="CJ29" s="19">
        <v>28550.400000000001</v>
      </c>
      <c r="CK29" s="19">
        <v>35869.199999999997</v>
      </c>
      <c r="CL29" s="19">
        <v>31104</v>
      </c>
      <c r="CM29" s="19">
        <f t="shared" si="28"/>
        <v>21728.07</v>
      </c>
      <c r="CN29" s="19">
        <f t="shared" si="29"/>
        <v>8750.6067684284972</v>
      </c>
      <c r="CO29" s="19">
        <v>8684</v>
      </c>
      <c r="CP29" s="19">
        <v>8483.9</v>
      </c>
      <c r="CQ29" s="19">
        <v>8486.2000000000007</v>
      </c>
      <c r="CR29" s="19">
        <v>7830</v>
      </c>
      <c r="CS29" s="19">
        <v>9778</v>
      </c>
      <c r="CT29" s="19">
        <v>11295</v>
      </c>
      <c r="CU29" s="19">
        <v>11635</v>
      </c>
      <c r="CV29" s="19">
        <v>11474</v>
      </c>
      <c r="CW29" s="19">
        <v>12121</v>
      </c>
      <c r="CX29" s="19">
        <v>14402</v>
      </c>
      <c r="CY29" s="19">
        <f t="shared" si="30"/>
        <v>10418.91</v>
      </c>
      <c r="CZ29" s="19">
        <f t="shared" si="31"/>
        <v>2100.9126262703617</v>
      </c>
      <c r="DA29" s="19">
        <v>1554.2</v>
      </c>
      <c r="DB29" s="19">
        <v>1639.1</v>
      </c>
      <c r="DC29" s="19">
        <v>1634.6</v>
      </c>
      <c r="DD29" s="19">
        <v>1515</v>
      </c>
      <c r="DE29" s="19">
        <v>2007</v>
      </c>
      <c r="DF29" s="19">
        <v>2316</v>
      </c>
      <c r="DG29" s="19">
        <v>2290</v>
      </c>
      <c r="DH29" s="19">
        <v>2309</v>
      </c>
      <c r="DI29" s="19">
        <v>2520</v>
      </c>
      <c r="DJ29" s="19">
        <v>2794</v>
      </c>
      <c r="DK29" s="19">
        <f t="shared" si="32"/>
        <v>2057.8900000000003</v>
      </c>
      <c r="DL29" s="19">
        <f t="shared" si="33"/>
        <v>452.71257609608648</v>
      </c>
      <c r="DM29" s="19">
        <v>1159</v>
      </c>
      <c r="DN29" s="19">
        <v>1222.0999999999999</v>
      </c>
      <c r="DO29" s="19">
        <v>1159.8</v>
      </c>
      <c r="DP29" s="19">
        <v>1073</v>
      </c>
      <c r="DQ29" s="19">
        <v>1460</v>
      </c>
      <c r="DR29" s="19">
        <v>1833</v>
      </c>
      <c r="DS29" s="19">
        <v>1797</v>
      </c>
      <c r="DT29" s="19">
        <v>1888</v>
      </c>
      <c r="DU29" s="19">
        <v>1969</v>
      </c>
      <c r="DV29" s="19">
        <v>2172</v>
      </c>
      <c r="DW29" s="19">
        <f t="shared" si="34"/>
        <v>1573.29</v>
      </c>
      <c r="DX29" s="19">
        <f t="shared" si="35"/>
        <v>402.85746155846886</v>
      </c>
      <c r="DY29" s="19">
        <v>872.6</v>
      </c>
      <c r="DZ29" s="19">
        <v>925.9</v>
      </c>
      <c r="EA29" s="19">
        <v>879.7</v>
      </c>
      <c r="EB29" s="19">
        <v>780</v>
      </c>
      <c r="EC29" s="19">
        <v>934</v>
      </c>
      <c r="ED29" s="19">
        <v>1107</v>
      </c>
      <c r="EE29" s="19">
        <v>1105</v>
      </c>
      <c r="EF29" s="19">
        <v>1211</v>
      </c>
      <c r="EG29" s="19">
        <v>1302</v>
      </c>
      <c r="EH29" s="19">
        <v>1455</v>
      </c>
      <c r="EI29" s="19">
        <f t="shared" si="36"/>
        <v>1057.22</v>
      </c>
      <c r="EJ29" s="19">
        <f t="shared" si="37"/>
        <v>216.39274376825895</v>
      </c>
      <c r="EK29" s="19">
        <v>387.2</v>
      </c>
      <c r="EL29" s="19">
        <v>428.3</v>
      </c>
      <c r="EM29" s="19">
        <v>397.5</v>
      </c>
      <c r="EN29" s="19">
        <v>133</v>
      </c>
      <c r="EO29" s="19">
        <v>458</v>
      </c>
      <c r="EP29" s="19">
        <v>431</v>
      </c>
      <c r="EQ29" s="19">
        <v>446</v>
      </c>
      <c r="ER29" s="19">
        <v>472</v>
      </c>
      <c r="ES29" s="19">
        <v>762</v>
      </c>
      <c r="ET29" s="19">
        <v>1124</v>
      </c>
      <c r="EU29" s="19">
        <f t="shared" si="38"/>
        <v>503.9</v>
      </c>
      <c r="EV29" s="19">
        <f t="shared" si="39"/>
        <v>264.81710250242099</v>
      </c>
      <c r="EW29" s="19">
        <v>174.1</v>
      </c>
      <c r="EX29" s="19">
        <v>416</v>
      </c>
      <c r="EY29" s="19">
        <v>191.4</v>
      </c>
      <c r="EZ29" s="19">
        <v>224</v>
      </c>
      <c r="FA29" s="19">
        <v>597</v>
      </c>
      <c r="FB29" s="19">
        <v>448</v>
      </c>
      <c r="FC29" s="19">
        <v>721</v>
      </c>
      <c r="FD29" s="19">
        <v>1798</v>
      </c>
      <c r="FE29" s="19">
        <v>1366</v>
      </c>
      <c r="FF29" s="19">
        <v>563</v>
      </c>
      <c r="FG29" s="19">
        <f t="shared" si="40"/>
        <v>649.85</v>
      </c>
      <c r="FH29" s="19">
        <f t="shared" si="41"/>
        <v>533.3134939018305</v>
      </c>
      <c r="FI29" s="19">
        <v>2276.6999999999998</v>
      </c>
      <c r="FJ29" s="19">
        <v>2372.3000000000002</v>
      </c>
      <c r="FK29" s="19">
        <v>2430.6999999999998</v>
      </c>
      <c r="FL29" s="19">
        <v>2686</v>
      </c>
      <c r="FM29" s="19">
        <v>4387</v>
      </c>
      <c r="FN29" s="19">
        <v>4610</v>
      </c>
      <c r="FO29" s="19">
        <v>4542</v>
      </c>
      <c r="FP29" s="19">
        <v>4709</v>
      </c>
      <c r="FQ29" s="19">
        <v>5653</v>
      </c>
      <c r="FR29" s="19">
        <v>6922</v>
      </c>
      <c r="FS29" s="19">
        <f t="shared" si="42"/>
        <v>4058.87</v>
      </c>
      <c r="FT29" s="19">
        <f t="shared" si="43"/>
        <v>1576.304359393974</v>
      </c>
      <c r="FU29" s="19">
        <v>7507.1</v>
      </c>
      <c r="FV29" s="19">
        <v>7820.4</v>
      </c>
      <c r="FW29" s="19">
        <v>7571</v>
      </c>
      <c r="FX29" s="19">
        <v>9697</v>
      </c>
      <c r="FY29" s="19">
        <v>16173</v>
      </c>
      <c r="FZ29" s="19">
        <v>17169</v>
      </c>
      <c r="GA29" s="19">
        <v>16554</v>
      </c>
      <c r="GB29" s="19">
        <v>17360</v>
      </c>
      <c r="GC29" s="19">
        <v>18252</v>
      </c>
      <c r="GD29" s="19">
        <v>19714</v>
      </c>
      <c r="GE29" s="19">
        <f t="shared" si="44"/>
        <v>13781.75</v>
      </c>
      <c r="GF29" s="19">
        <f t="shared" si="45"/>
        <v>4977.98522323819</v>
      </c>
      <c r="GG29" s="19">
        <v>3306.6</v>
      </c>
      <c r="GH29" s="19">
        <v>3605.1</v>
      </c>
      <c r="GI29" s="19">
        <v>3168.9</v>
      </c>
      <c r="GJ29" s="19">
        <v>5074</v>
      </c>
      <c r="GK29" s="19">
        <v>7532</v>
      </c>
      <c r="GL29" s="19">
        <v>6971</v>
      </c>
      <c r="GM29" s="19">
        <v>6729</v>
      </c>
      <c r="GN29" s="19">
        <v>8056</v>
      </c>
      <c r="GO29" s="19">
        <v>8095</v>
      </c>
      <c r="GP29" s="19">
        <v>8157</v>
      </c>
      <c r="GQ29" s="19">
        <f t="shared" si="46"/>
        <v>6069.46</v>
      </c>
      <c r="GR29" s="19">
        <f t="shared" si="47"/>
        <v>2079.1136429845387</v>
      </c>
      <c r="GS29" s="19">
        <v>1290</v>
      </c>
      <c r="GT29" s="19">
        <v>1416</v>
      </c>
      <c r="GU29" s="19">
        <v>1239.5999999999999</v>
      </c>
      <c r="GV29" s="19">
        <v>1261</v>
      </c>
      <c r="GW29" s="19">
        <v>3541</v>
      </c>
      <c r="GX29" s="19">
        <v>4046</v>
      </c>
      <c r="GY29" s="19">
        <v>3562</v>
      </c>
      <c r="GZ29" s="19">
        <v>3019</v>
      </c>
      <c r="HA29" s="19">
        <v>3337</v>
      </c>
      <c r="HB29" s="19">
        <v>3685</v>
      </c>
      <c r="HC29" s="19">
        <f t="shared" si="48"/>
        <v>2639.66</v>
      </c>
      <c r="HD29" s="19">
        <f t="shared" si="49"/>
        <v>1180.5663426226135</v>
      </c>
      <c r="HE29" s="19">
        <v>864.6</v>
      </c>
      <c r="HF29" s="19">
        <v>798.9</v>
      </c>
      <c r="HG29" s="19">
        <v>793</v>
      </c>
      <c r="HH29" s="19">
        <v>754</v>
      </c>
      <c r="HI29" s="19">
        <v>1158</v>
      </c>
      <c r="HJ29" s="19">
        <v>1343</v>
      </c>
      <c r="HK29" s="19">
        <v>1280</v>
      </c>
      <c r="HL29" s="19">
        <v>1186</v>
      </c>
      <c r="HM29" s="19">
        <v>1344</v>
      </c>
      <c r="HN29" s="19">
        <v>2022</v>
      </c>
      <c r="HO29" s="19">
        <f t="shared" si="50"/>
        <v>1154.3499999999999</v>
      </c>
      <c r="HP29" s="19">
        <f t="shared" si="51"/>
        <v>386.19643030170272</v>
      </c>
      <c r="HQ29" s="19">
        <v>1044.4000000000001</v>
      </c>
      <c r="HR29" s="19">
        <v>1028.3</v>
      </c>
      <c r="HS29" s="19">
        <v>1016.7</v>
      </c>
      <c r="HT29" s="19">
        <v>898</v>
      </c>
      <c r="HU29" s="19">
        <v>1413</v>
      </c>
      <c r="HV29" s="19">
        <v>1526</v>
      </c>
      <c r="HW29" s="19">
        <v>1271</v>
      </c>
      <c r="HX29" s="19">
        <v>1274</v>
      </c>
      <c r="HY29" s="19">
        <v>1353</v>
      </c>
      <c r="HZ29" s="19">
        <v>1795</v>
      </c>
      <c r="IA29" s="19">
        <f t="shared" si="52"/>
        <v>1261.94</v>
      </c>
      <c r="IB29" s="19">
        <f t="shared" si="53"/>
        <v>274.81822355877398</v>
      </c>
      <c r="IC29" s="19">
        <v>2339.4</v>
      </c>
      <c r="ID29" s="19">
        <v>2470.9</v>
      </c>
      <c r="IE29" s="19">
        <v>2313.5</v>
      </c>
      <c r="IF29" s="19">
        <v>2184</v>
      </c>
      <c r="IG29" s="19">
        <v>3653</v>
      </c>
      <c r="IH29" s="19">
        <v>3758</v>
      </c>
      <c r="II29" s="19">
        <v>3940</v>
      </c>
      <c r="IJ29" s="19">
        <v>4884</v>
      </c>
      <c r="IK29" s="19">
        <v>4675</v>
      </c>
      <c r="IL29" s="19">
        <v>5223</v>
      </c>
      <c r="IM29" s="19">
        <f t="shared" si="54"/>
        <v>3544.0800000000004</v>
      </c>
      <c r="IN29" s="19">
        <f t="shared" si="55"/>
        <v>1158.2856084173136</v>
      </c>
      <c r="IO29" s="19">
        <v>115.7</v>
      </c>
      <c r="IP29" s="19">
        <v>57.3</v>
      </c>
      <c r="IQ29" s="19">
        <v>120.1</v>
      </c>
      <c r="IR29" s="19">
        <v>23</v>
      </c>
      <c r="IS29" s="19">
        <v>143</v>
      </c>
      <c r="IT29" s="19">
        <v>340</v>
      </c>
      <c r="IU29" s="19">
        <v>211</v>
      </c>
      <c r="IV29" s="19">
        <v>26</v>
      </c>
      <c r="IW29" s="19">
        <v>14</v>
      </c>
      <c r="IX29" s="19">
        <v>12</v>
      </c>
      <c r="IY29" s="19">
        <f t="shared" si="56"/>
        <v>106.21</v>
      </c>
      <c r="IZ29" s="19">
        <f t="shared" si="57"/>
        <v>105.62151979802432</v>
      </c>
      <c r="JA29" s="19">
        <v>105.1</v>
      </c>
      <c r="JB29" s="19">
        <v>365.3</v>
      </c>
      <c r="JC29" s="19">
        <v>55</v>
      </c>
      <c r="JD29" s="19">
        <v>77</v>
      </c>
      <c r="JE29" s="19">
        <v>79</v>
      </c>
      <c r="JF29" s="19">
        <v>113</v>
      </c>
      <c r="JG29" s="19">
        <v>8</v>
      </c>
      <c r="JH29" s="19">
        <v>1512</v>
      </c>
      <c r="JI29" s="19">
        <v>66</v>
      </c>
      <c r="JJ29" s="19">
        <v>83</v>
      </c>
      <c r="JK29" s="19">
        <f t="shared" si="58"/>
        <v>246.34</v>
      </c>
      <c r="JL29" s="19">
        <f t="shared" si="59"/>
        <v>454.98145798604929</v>
      </c>
      <c r="JM29" s="19">
        <v>0</v>
      </c>
      <c r="JN29" s="19">
        <v>0</v>
      </c>
      <c r="JO29" s="19">
        <v>0</v>
      </c>
      <c r="JP29" s="19">
        <v>0</v>
      </c>
      <c r="JQ29" s="19">
        <v>0</v>
      </c>
      <c r="JR29" s="19">
        <v>0</v>
      </c>
      <c r="JS29" s="19">
        <v>0</v>
      </c>
      <c r="JT29" s="19">
        <v>181</v>
      </c>
      <c r="JU29" s="19">
        <v>242</v>
      </c>
      <c r="JV29" s="19">
        <v>352</v>
      </c>
      <c r="JW29" s="19">
        <f t="shared" si="60"/>
        <v>77.5</v>
      </c>
      <c r="JX29" s="19">
        <f t="shared" si="61"/>
        <v>131.30393071885632</v>
      </c>
      <c r="JY29" s="19">
        <v>3085.8</v>
      </c>
      <c r="JZ29" s="19">
        <v>3182.5</v>
      </c>
      <c r="KA29" s="19">
        <v>2993.8</v>
      </c>
      <c r="KB29" s="19">
        <v>4974</v>
      </c>
      <c r="KC29" s="19">
        <v>7310</v>
      </c>
      <c r="KD29" s="19">
        <v>6518</v>
      </c>
      <c r="KE29" s="19">
        <v>6510</v>
      </c>
      <c r="KF29" s="19">
        <v>6337</v>
      </c>
      <c r="KG29" s="19">
        <v>7773</v>
      </c>
      <c r="KH29" s="19">
        <v>7710</v>
      </c>
      <c r="KI29" s="19">
        <f t="shared" si="62"/>
        <v>5639.41</v>
      </c>
      <c r="KJ29" s="19">
        <f t="shared" si="63"/>
        <v>1933.5130045535705</v>
      </c>
      <c r="KK29" s="19">
        <v>6217.1</v>
      </c>
      <c r="KL29" s="19">
        <v>6404.4</v>
      </c>
      <c r="KM29" s="19">
        <v>6331.4</v>
      </c>
      <c r="KN29" s="19">
        <v>8436</v>
      </c>
      <c r="KO29" s="19">
        <v>12632</v>
      </c>
      <c r="KP29" s="19">
        <v>13123</v>
      </c>
      <c r="KQ29" s="19">
        <v>12992</v>
      </c>
      <c r="KR29" s="19">
        <v>14341</v>
      </c>
      <c r="KS29" s="19">
        <v>14915</v>
      </c>
      <c r="KT29" s="19">
        <v>16029</v>
      </c>
      <c r="KU29" s="19">
        <f t="shared" si="64"/>
        <v>11142.09</v>
      </c>
      <c r="KV29" s="19">
        <f t="shared" si="65"/>
        <v>3874.1689008239064</v>
      </c>
      <c r="KW29" s="19">
        <v>7507.1</v>
      </c>
      <c r="KX29" s="19">
        <v>7820.4</v>
      </c>
      <c r="KY29" s="19">
        <v>7571</v>
      </c>
      <c r="KZ29" s="19">
        <v>9697</v>
      </c>
      <c r="LA29" s="19">
        <v>16173</v>
      </c>
      <c r="LB29" s="19">
        <v>17169</v>
      </c>
      <c r="LC29" s="19">
        <v>16554</v>
      </c>
      <c r="LD29" s="19">
        <v>17360</v>
      </c>
      <c r="LE29" s="19">
        <v>18252</v>
      </c>
      <c r="LF29" s="19">
        <v>19714</v>
      </c>
      <c r="LG29" s="19">
        <f t="shared" si="66"/>
        <v>13781.75</v>
      </c>
      <c r="LH29" s="19">
        <f t="shared" si="67"/>
        <v>4977.98522323819</v>
      </c>
      <c r="LI29" s="19">
        <v>220.8</v>
      </c>
      <c r="LJ29" s="19">
        <v>422.6</v>
      </c>
      <c r="LK29" s="19">
        <v>175.1</v>
      </c>
      <c r="LL29" s="19">
        <v>100</v>
      </c>
      <c r="LM29" s="19">
        <v>222</v>
      </c>
      <c r="LN29" s="19">
        <v>453</v>
      </c>
      <c r="LO29" s="19">
        <v>219</v>
      </c>
      <c r="LP29" s="19">
        <v>1538</v>
      </c>
      <c r="LQ29" s="19">
        <v>80</v>
      </c>
      <c r="LR29" s="19">
        <v>95</v>
      </c>
      <c r="LS29" s="19">
        <f t="shared" si="68"/>
        <v>352.55</v>
      </c>
      <c r="LT29" s="19">
        <f t="shared" si="69"/>
        <v>435.68737326461763</v>
      </c>
      <c r="LU29" s="19">
        <v>3085.8</v>
      </c>
      <c r="LV29" s="19">
        <v>3182.5</v>
      </c>
      <c r="LW29" s="19">
        <v>2993.8</v>
      </c>
      <c r="LX29" s="19">
        <v>4974</v>
      </c>
      <c r="LY29" s="19">
        <v>7310</v>
      </c>
      <c r="LZ29" s="19">
        <v>6518</v>
      </c>
      <c r="MA29" s="19">
        <v>6510</v>
      </c>
      <c r="MB29" s="19">
        <v>6518</v>
      </c>
      <c r="MC29" s="19">
        <v>8015</v>
      </c>
      <c r="MD29" s="19">
        <v>8062</v>
      </c>
      <c r="ME29" s="19">
        <f t="shared" si="70"/>
        <v>5716.91</v>
      </c>
      <c r="MF29" s="19">
        <f t="shared" si="71"/>
        <v>2015.0627188750225</v>
      </c>
      <c r="MG29" s="19">
        <v>3132.5</v>
      </c>
      <c r="MH29" s="19">
        <v>3189.1</v>
      </c>
      <c r="MI29" s="19">
        <v>2977.5</v>
      </c>
      <c r="MJ29" s="19">
        <v>4850</v>
      </c>
      <c r="MK29" s="19">
        <v>6935</v>
      </c>
      <c r="ML29" s="19">
        <v>6523</v>
      </c>
      <c r="MM29" s="19">
        <v>6008</v>
      </c>
      <c r="MN29" s="19">
        <v>6258</v>
      </c>
      <c r="MO29" s="19">
        <v>6729</v>
      </c>
      <c r="MP29" s="19">
        <v>7594</v>
      </c>
      <c r="MQ29" s="19">
        <f t="shared" si="72"/>
        <v>5419.61</v>
      </c>
      <c r="MR29" s="19">
        <f t="shared" si="73"/>
        <v>1748.0101318356244</v>
      </c>
    </row>
    <row r="30" spans="1:356" ht="14" customHeight="1" outlineLevel="1" x14ac:dyDescent="0.15">
      <c r="A30" s="1" t="s">
        <v>347</v>
      </c>
      <c r="B30" s="1" t="s">
        <v>348</v>
      </c>
      <c r="C30" s="2" t="s">
        <v>248</v>
      </c>
      <c r="D30" s="4" t="s">
        <v>349</v>
      </c>
      <c r="E30" s="2" t="s">
        <v>350</v>
      </c>
      <c r="F30" s="5" t="s">
        <v>251</v>
      </c>
      <c r="G30" s="5" t="s">
        <v>252</v>
      </c>
      <c r="H30" s="2" t="s">
        <v>258</v>
      </c>
      <c r="I30" s="19">
        <f t="shared" si="0"/>
        <v>1.7566031454206861</v>
      </c>
      <c r="J30" s="19">
        <f t="shared" si="6"/>
        <v>0.56338191312929276</v>
      </c>
      <c r="K30" s="19">
        <f t="shared" si="1"/>
        <v>0.21002253457995324</v>
      </c>
      <c r="L30" s="19">
        <f t="shared" si="7"/>
        <v>1</v>
      </c>
      <c r="M30" s="19">
        <f t="shared" si="8"/>
        <v>0</v>
      </c>
      <c r="N30" s="19">
        <f t="shared" si="9"/>
        <v>632.30999999999983</v>
      </c>
      <c r="O30" s="19">
        <f t="shared" si="9"/>
        <v>134.40974212376858</v>
      </c>
      <c r="P30" s="19">
        <f t="shared" si="10"/>
        <v>4.9008929115020079</v>
      </c>
      <c r="Q30" s="19">
        <f t="shared" si="11"/>
        <v>1.2742578945530238E-2</v>
      </c>
      <c r="R30" s="19">
        <f t="shared" si="12"/>
        <v>-4.3628062203185927</v>
      </c>
      <c r="S30" s="19">
        <f t="shared" si="13"/>
        <v>0</v>
      </c>
      <c r="T30" s="19">
        <f t="shared" si="14"/>
        <v>1</v>
      </c>
      <c r="U30" s="19">
        <f t="shared" si="15"/>
        <v>0.16336186718384271</v>
      </c>
      <c r="V30" s="19">
        <f t="shared" si="84"/>
        <v>0.17641954552849937</v>
      </c>
      <c r="W30" s="19">
        <f t="shared" si="85"/>
        <v>0.23808430692650631</v>
      </c>
      <c r="X30" s="19">
        <f t="shared" si="86"/>
        <v>0.21811417134296837</v>
      </c>
      <c r="Y30" s="19">
        <f t="shared" si="87"/>
        <v>0.15597714091478829</v>
      </c>
      <c r="Z30" s="19">
        <f t="shared" si="88"/>
        <v>0.10357926957028724</v>
      </c>
      <c r="AA30" s="19">
        <f t="shared" si="89"/>
        <v>8.8288693584408495E-2</v>
      </c>
      <c r="AB30" s="19">
        <f t="shared" si="90"/>
        <v>0.10508506586505927</v>
      </c>
      <c r="AC30" s="19">
        <f t="shared" si="91"/>
        <v>0.10646808392231064</v>
      </c>
      <c r="AD30" s="19">
        <f t="shared" si="92"/>
        <v>0.1011896220187699</v>
      </c>
      <c r="AE30" s="19">
        <f t="shared" si="16"/>
        <v>0.14565677668574406</v>
      </c>
      <c r="AF30" s="19">
        <f t="shared" si="17"/>
        <v>5.3103681864958251E-2</v>
      </c>
      <c r="AG30" s="19">
        <f t="shared" si="18"/>
        <v>2.1839517210549846</v>
      </c>
      <c r="AH30" s="19">
        <f t="shared" si="18"/>
        <v>3.0904427132813987</v>
      </c>
      <c r="AI30" s="19">
        <f t="shared" si="18"/>
        <v>3.5183003035172287</v>
      </c>
      <c r="AJ30" s="19">
        <f t="shared" si="18"/>
        <v>3.5683005222981117</v>
      </c>
      <c r="AK30" s="19">
        <f t="shared" si="18"/>
        <v>2.6606269251676031</v>
      </c>
      <c r="AL30" s="19">
        <f t="shared" si="18"/>
        <v>1.6864431919311775</v>
      </c>
      <c r="AM30" s="19">
        <f t="shared" si="18"/>
        <v>1.5019816864835314</v>
      </c>
      <c r="AN30" s="19">
        <f t="shared" si="18"/>
        <v>1.6407421059098171</v>
      </c>
      <c r="AO30" s="19">
        <f t="shared" si="18"/>
        <v>2.2232713538640327</v>
      </c>
      <c r="AP30" s="19">
        <f t="shared" si="18"/>
        <v>1.6962954053403898</v>
      </c>
      <c r="AQ30" s="19">
        <f t="shared" si="19"/>
        <v>2.3770355928848277</v>
      </c>
      <c r="AR30" s="19">
        <f t="shared" si="20"/>
        <v>0.79022277892508397</v>
      </c>
      <c r="AS30" s="19">
        <f t="shared" si="21"/>
        <v>0.2604905358571048</v>
      </c>
      <c r="AT30" s="19">
        <f t="shared" si="21"/>
        <v>0.33460881729720837</v>
      </c>
      <c r="AU30" s="19">
        <f t="shared" si="21"/>
        <v>0.34991210469307671</v>
      </c>
      <c r="AV30" s="19">
        <f t="shared" si="21"/>
        <v>0.31683433219178081</v>
      </c>
      <c r="AW30" s="19">
        <f t="shared" si="21"/>
        <v>0.25587676651506441</v>
      </c>
      <c r="AX30" s="19">
        <f t="shared" si="21"/>
        <v>0.20013025187897135</v>
      </c>
      <c r="AY30" s="19">
        <f t="shared" si="21"/>
        <v>0.1827098919368246</v>
      </c>
      <c r="AZ30" s="19">
        <f t="shared" si="21"/>
        <v>0.20300077527628718</v>
      </c>
      <c r="BA30" s="19">
        <f t="shared" si="21"/>
        <v>0.19329864356260576</v>
      </c>
      <c r="BB30" s="19">
        <f t="shared" si="21"/>
        <v>0.17840607210626186</v>
      </c>
      <c r="BC30" s="19">
        <f t="shared" si="22"/>
        <v>0.24752681913151858</v>
      </c>
      <c r="BD30" s="19">
        <f t="shared" si="23"/>
        <v>6.6043707714282876E-2</v>
      </c>
      <c r="BE30" s="19">
        <f t="shared" si="99"/>
        <v>1.5945614502799252</v>
      </c>
      <c r="BF30" s="19">
        <f t="shared" si="99"/>
        <v>1.8966652266041268</v>
      </c>
      <c r="BG30" s="19">
        <f t="shared" si="99"/>
        <v>1.469698314896035</v>
      </c>
      <c r="BH30" s="19">
        <f t="shared" si="99"/>
        <v>1.4526077340182648</v>
      </c>
      <c r="BI30" s="19">
        <f t="shared" si="93"/>
        <v>1.6404760660079811</v>
      </c>
      <c r="BJ30" s="19">
        <f t="shared" si="94"/>
        <v>1.9321458116980268</v>
      </c>
      <c r="BK30" s="19">
        <f t="shared" si="95"/>
        <v>2.0694596841230255</v>
      </c>
      <c r="BL30" s="19">
        <f t="shared" si="96"/>
        <v>1.9317756867275739</v>
      </c>
      <c r="BM30" s="19">
        <f t="shared" si="97"/>
        <v>1.8155548258354595</v>
      </c>
      <c r="BN30" s="19">
        <f t="shared" si="98"/>
        <v>1.7630866540164454</v>
      </c>
      <c r="BO30" s="19">
        <f t="shared" si="24"/>
        <v>1.7566031454206861</v>
      </c>
      <c r="BP30" s="19">
        <f t="shared" si="25"/>
        <v>0.21002253457995324</v>
      </c>
      <c r="BQ30" s="19">
        <v>4943.2</v>
      </c>
      <c r="BR30" s="19">
        <v>7319.1</v>
      </c>
      <c r="BS30" s="19">
        <v>6354.9</v>
      </c>
      <c r="BT30" s="19">
        <v>6574.7</v>
      </c>
      <c r="BU30" s="19">
        <v>7895.2</v>
      </c>
      <c r="BV30" s="19">
        <v>9743.4</v>
      </c>
      <c r="BW30" s="19">
        <v>10665.3</v>
      </c>
      <c r="BX30" s="19">
        <v>10658.6</v>
      </c>
      <c r="BY30" s="19">
        <v>12418.9</v>
      </c>
      <c r="BZ30" s="19">
        <v>12278.4</v>
      </c>
      <c r="CA30" s="19">
        <f t="shared" si="26"/>
        <v>8885.17</v>
      </c>
      <c r="CB30" s="19">
        <f t="shared" si="27"/>
        <v>2619.6694931697866</v>
      </c>
      <c r="CC30" s="19">
        <v>5981.2</v>
      </c>
      <c r="CD30" s="19">
        <v>9219.5</v>
      </c>
      <c r="CE30" s="19">
        <v>8276.9</v>
      </c>
      <c r="CF30" s="19">
        <v>8143.9</v>
      </c>
      <c r="CG30" s="19">
        <v>9414.2000000000007</v>
      </c>
      <c r="CH30" s="19">
        <v>10977.1</v>
      </c>
      <c r="CI30" s="19">
        <v>12447.8</v>
      </c>
      <c r="CJ30" s="19">
        <v>12707.8</v>
      </c>
      <c r="CK30" s="19">
        <v>14375.2</v>
      </c>
      <c r="CL30" s="19">
        <v>13937.2</v>
      </c>
      <c r="CM30" s="19">
        <f t="shared" si="28"/>
        <v>10548.079999999998</v>
      </c>
      <c r="CN30" s="19">
        <f t="shared" si="29"/>
        <v>2777.6070487621782</v>
      </c>
      <c r="CO30" s="19">
        <v>5112.8999999999996</v>
      </c>
      <c r="CP30" s="19">
        <v>6128.1</v>
      </c>
      <c r="CQ30" s="19">
        <v>6524.9</v>
      </c>
      <c r="CR30" s="19">
        <v>6443.7</v>
      </c>
      <c r="CS30" s="19">
        <v>6775.3</v>
      </c>
      <c r="CT30" s="19">
        <v>7221.4</v>
      </c>
      <c r="CU30" s="19">
        <v>7092.1</v>
      </c>
      <c r="CV30" s="19">
        <v>7643.1</v>
      </c>
      <c r="CW30" s="19">
        <v>7279.5</v>
      </c>
      <c r="CX30" s="19">
        <v>8447.2999999999993</v>
      </c>
      <c r="CY30" s="19">
        <f t="shared" si="30"/>
        <v>6866.83</v>
      </c>
      <c r="CZ30" s="19">
        <f t="shared" si="31"/>
        <v>905.14387076186961</v>
      </c>
      <c r="DA30" s="19">
        <v>740.5</v>
      </c>
      <c r="DB30" s="19">
        <v>900</v>
      </c>
      <c r="DC30" s="19">
        <v>931.7</v>
      </c>
      <c r="DD30" s="19">
        <v>841.4</v>
      </c>
      <c r="DE30" s="19">
        <v>887.3</v>
      </c>
      <c r="DF30" s="19">
        <v>1110.0999999999999</v>
      </c>
      <c r="DG30" s="19">
        <v>1195.5</v>
      </c>
      <c r="DH30" s="19">
        <v>1257</v>
      </c>
      <c r="DI30" s="19">
        <v>1128.9000000000001</v>
      </c>
      <c r="DJ30" s="19">
        <v>1289.8</v>
      </c>
      <c r="DK30" s="19">
        <f t="shared" si="32"/>
        <v>1028.2199999999998</v>
      </c>
      <c r="DL30" s="19">
        <f t="shared" si="33"/>
        <v>191.16229753798319</v>
      </c>
      <c r="DM30" s="19">
        <v>447.4</v>
      </c>
      <c r="DN30" s="19">
        <v>526.29999999999995</v>
      </c>
      <c r="DO30" s="19">
        <v>560.1</v>
      </c>
      <c r="DP30" s="19">
        <v>497.8</v>
      </c>
      <c r="DQ30" s="19">
        <v>551.9</v>
      </c>
      <c r="DR30" s="19">
        <v>674.2</v>
      </c>
      <c r="DS30" s="19">
        <v>731.7</v>
      </c>
      <c r="DT30" s="19">
        <v>813.9</v>
      </c>
      <c r="DU30" s="19">
        <v>688.4</v>
      </c>
      <c r="DV30" s="19">
        <v>831.4</v>
      </c>
      <c r="DW30" s="19">
        <f t="shared" si="34"/>
        <v>632.30999999999983</v>
      </c>
      <c r="DX30" s="19">
        <f t="shared" si="35"/>
        <v>134.40974212376858</v>
      </c>
      <c r="DY30" s="19">
        <v>374.3</v>
      </c>
      <c r="DZ30" s="19">
        <v>436.3</v>
      </c>
      <c r="EA30" s="19">
        <v>457.7</v>
      </c>
      <c r="EB30" s="19">
        <v>394.1</v>
      </c>
      <c r="EC30" s="19">
        <v>423.9</v>
      </c>
      <c r="ED30" s="19">
        <v>534</v>
      </c>
      <c r="EE30" s="19">
        <v>594.20000000000005</v>
      </c>
      <c r="EF30" s="19">
        <v>637.1</v>
      </c>
      <c r="EG30" s="19">
        <v>535.79999999999995</v>
      </c>
      <c r="EH30" s="19">
        <v>665.6</v>
      </c>
      <c r="EI30" s="19">
        <f t="shared" si="36"/>
        <v>505.3</v>
      </c>
      <c r="EJ30" s="19">
        <f t="shared" si="37"/>
        <v>103.2277094582652</v>
      </c>
      <c r="EK30" s="19">
        <v>173.6</v>
      </c>
      <c r="EL30" s="19">
        <v>263.89999999999998</v>
      </c>
      <c r="EM30" s="19">
        <v>279</v>
      </c>
      <c r="EN30" s="19">
        <v>212.4</v>
      </c>
      <c r="EO30" s="19">
        <v>250.9</v>
      </c>
      <c r="EP30" s="19">
        <v>330.9</v>
      </c>
      <c r="EQ30" s="19">
        <v>383.8</v>
      </c>
      <c r="ER30" s="19">
        <v>391.8</v>
      </c>
      <c r="ES30" s="19">
        <v>344.7</v>
      </c>
      <c r="ET30" s="19">
        <v>439.1</v>
      </c>
      <c r="EU30" s="19">
        <f t="shared" si="38"/>
        <v>307.00999999999993</v>
      </c>
      <c r="EV30" s="19">
        <f t="shared" si="39"/>
        <v>85.026616094282431</v>
      </c>
      <c r="EW30" s="19">
        <v>81.3</v>
      </c>
      <c r="EX30" s="19">
        <v>107.6</v>
      </c>
      <c r="EY30" s="19">
        <v>104.2</v>
      </c>
      <c r="EZ30" s="19">
        <v>149.30000000000001</v>
      </c>
      <c r="FA30" s="19">
        <v>483.3</v>
      </c>
      <c r="FB30" s="19">
        <v>438.2</v>
      </c>
      <c r="FC30" s="19">
        <v>429.3</v>
      </c>
      <c r="FD30" s="19">
        <v>565.4</v>
      </c>
      <c r="FE30" s="19">
        <v>1543.6</v>
      </c>
      <c r="FF30" s="19">
        <v>1197.4000000000001</v>
      </c>
      <c r="FG30" s="19">
        <f t="shared" si="40"/>
        <v>509.96000000000004</v>
      </c>
      <c r="FH30" s="19">
        <f t="shared" si="41"/>
        <v>494.05184883100412</v>
      </c>
      <c r="FI30" s="19">
        <v>838.8</v>
      </c>
      <c r="FJ30" s="19">
        <v>1165.8</v>
      </c>
      <c r="FK30" s="19">
        <v>1284.4000000000001</v>
      </c>
      <c r="FL30" s="19">
        <v>1223.2</v>
      </c>
      <c r="FM30" s="19">
        <v>1284.0999999999999</v>
      </c>
      <c r="FN30" s="19">
        <v>1440.2</v>
      </c>
      <c r="FO30" s="19">
        <v>1465.5</v>
      </c>
      <c r="FP30" s="19">
        <v>1515</v>
      </c>
      <c r="FQ30" s="19">
        <v>1861.3</v>
      </c>
      <c r="FR30" s="19">
        <v>2034.8</v>
      </c>
      <c r="FS30" s="19">
        <f t="shared" si="42"/>
        <v>1411.31</v>
      </c>
      <c r="FT30" s="19">
        <f t="shared" si="43"/>
        <v>343.42561041496259</v>
      </c>
      <c r="FU30" s="19">
        <v>3751</v>
      </c>
      <c r="FV30" s="19">
        <v>4860.8999999999996</v>
      </c>
      <c r="FW30" s="19">
        <v>5631.7</v>
      </c>
      <c r="FX30" s="19">
        <v>5606.4</v>
      </c>
      <c r="FY30" s="19">
        <v>5738.7</v>
      </c>
      <c r="FZ30" s="19">
        <v>5681.3</v>
      </c>
      <c r="GA30" s="19">
        <v>6015</v>
      </c>
      <c r="GB30" s="19">
        <v>6578.3</v>
      </c>
      <c r="GC30" s="19">
        <v>7917.8</v>
      </c>
      <c r="GD30" s="19">
        <v>7905</v>
      </c>
      <c r="GE30" s="19">
        <f t="shared" si="44"/>
        <v>5968.6100000000006</v>
      </c>
      <c r="GF30" s="19">
        <f t="shared" si="45"/>
        <v>1267.0064214956074</v>
      </c>
      <c r="GG30" s="19">
        <v>1058.4000000000001</v>
      </c>
      <c r="GH30" s="19">
        <v>1734.1</v>
      </c>
      <c r="GI30" s="19">
        <v>2074.8000000000002</v>
      </c>
      <c r="GJ30" s="19">
        <v>1925.6</v>
      </c>
      <c r="GK30" s="19">
        <v>1951.6</v>
      </c>
      <c r="GL30" s="19">
        <v>1575.1</v>
      </c>
      <c r="GM30" s="19">
        <v>1528.4</v>
      </c>
      <c r="GN30" s="19">
        <v>1900.8</v>
      </c>
      <c r="GO30" s="19">
        <v>3074.2</v>
      </c>
      <c r="GP30" s="19">
        <v>2607.6999999999998</v>
      </c>
      <c r="GQ30" s="19">
        <f t="shared" si="46"/>
        <v>1943.0700000000002</v>
      </c>
      <c r="GR30" s="19">
        <f t="shared" si="47"/>
        <v>565.13206136068504</v>
      </c>
      <c r="GS30" s="19">
        <v>1428.1</v>
      </c>
      <c r="GT30" s="19">
        <v>1810.7</v>
      </c>
      <c r="GU30" s="19">
        <v>1957</v>
      </c>
      <c r="GV30" s="19">
        <v>1845.4</v>
      </c>
      <c r="GW30" s="19">
        <v>2005.4</v>
      </c>
      <c r="GX30" s="19">
        <v>2209.6</v>
      </c>
      <c r="GY30" s="19">
        <v>2357.1999999999998</v>
      </c>
      <c r="GZ30" s="19">
        <v>2439.6</v>
      </c>
      <c r="HA30" s="19">
        <v>2611.4</v>
      </c>
      <c r="HB30" s="19">
        <v>2930.2</v>
      </c>
      <c r="HC30" s="19">
        <f t="shared" si="48"/>
        <v>2159.46</v>
      </c>
      <c r="HD30" s="19">
        <f t="shared" si="49"/>
        <v>439.47729861734479</v>
      </c>
      <c r="HE30" s="19">
        <v>337.6</v>
      </c>
      <c r="HF30" s="19">
        <v>528.6</v>
      </c>
      <c r="HG30" s="19">
        <v>496.4</v>
      </c>
      <c r="HH30" s="19">
        <v>432.5</v>
      </c>
      <c r="HI30" s="19">
        <v>444.2</v>
      </c>
      <c r="HJ30" s="19">
        <v>424.9</v>
      </c>
      <c r="HK30" s="19">
        <v>490.2</v>
      </c>
      <c r="HL30" s="19">
        <v>454</v>
      </c>
      <c r="HM30" s="19">
        <v>429.5</v>
      </c>
      <c r="HN30" s="19">
        <v>529.20000000000005</v>
      </c>
      <c r="HO30" s="19">
        <f t="shared" si="50"/>
        <v>456.70999999999992</v>
      </c>
      <c r="HP30" s="19">
        <f t="shared" si="51"/>
        <v>57.55120328889798</v>
      </c>
      <c r="HQ30" s="19">
        <v>1162.2</v>
      </c>
      <c r="HR30" s="19">
        <v>1553.1</v>
      </c>
      <c r="HS30" s="19">
        <v>1920.4</v>
      </c>
      <c r="HT30" s="19">
        <v>1682.9</v>
      </c>
      <c r="HU30" s="19">
        <v>1652</v>
      </c>
      <c r="HV30" s="19">
        <v>1329.6</v>
      </c>
      <c r="HW30" s="19">
        <v>1523</v>
      </c>
      <c r="HX30" s="19">
        <v>1823.1</v>
      </c>
      <c r="HY30" s="19">
        <v>2117.6</v>
      </c>
      <c r="HZ30" s="19">
        <v>2229.8000000000002</v>
      </c>
      <c r="IA30" s="19">
        <f t="shared" si="52"/>
        <v>1699.3700000000001</v>
      </c>
      <c r="IB30" s="19">
        <f t="shared" si="53"/>
        <v>333.45558108323075</v>
      </c>
      <c r="IC30" s="19">
        <v>2256.6999999999998</v>
      </c>
      <c r="ID30" s="19">
        <v>2636.1</v>
      </c>
      <c r="IE30" s="19">
        <v>3260.7</v>
      </c>
      <c r="IF30" s="19">
        <v>3349.6</v>
      </c>
      <c r="IG30" s="19">
        <v>3397.8</v>
      </c>
      <c r="IH30" s="19">
        <v>3106.2</v>
      </c>
      <c r="II30" s="19">
        <v>3430.9</v>
      </c>
      <c r="IJ30" s="19">
        <v>3899.7</v>
      </c>
      <c r="IK30" s="19">
        <v>4813.1000000000004</v>
      </c>
      <c r="IL30" s="19">
        <v>4655.3</v>
      </c>
      <c r="IM30" s="19">
        <f t="shared" si="54"/>
        <v>3480.6100000000006</v>
      </c>
      <c r="IN30" s="19">
        <f t="shared" si="55"/>
        <v>799.80906811841078</v>
      </c>
      <c r="IO30" s="19">
        <v>157.30000000000001</v>
      </c>
      <c r="IP30" s="19">
        <v>260.8</v>
      </c>
      <c r="IQ30" s="19">
        <v>516.9</v>
      </c>
      <c r="IR30" s="19">
        <v>403.4</v>
      </c>
      <c r="IS30" s="19">
        <v>227.4</v>
      </c>
      <c r="IT30" s="19">
        <v>348.8</v>
      </c>
      <c r="IU30" s="19">
        <v>316.5</v>
      </c>
      <c r="IV30" s="19">
        <v>327.2</v>
      </c>
      <c r="IW30" s="19">
        <v>625.9</v>
      </c>
      <c r="IX30" s="19">
        <v>128.69999999999999</v>
      </c>
      <c r="IY30" s="19">
        <f t="shared" si="56"/>
        <v>331.29</v>
      </c>
      <c r="IZ30" s="19">
        <f t="shared" si="57"/>
        <v>154.22395296018919</v>
      </c>
      <c r="JA30" s="19">
        <v>14</v>
      </c>
      <c r="JB30" s="19">
        <v>9.24</v>
      </c>
      <c r="JC30" s="19">
        <v>14.6</v>
      </c>
      <c r="JD30" s="19">
        <v>307.7</v>
      </c>
      <c r="JE30" s="19">
        <v>551.20000000000005</v>
      </c>
      <c r="JF30" s="19">
        <v>9.56</v>
      </c>
      <c r="JG30" s="19">
        <v>6.36</v>
      </c>
      <c r="JH30" s="19">
        <v>22.6</v>
      </c>
      <c r="JI30" s="19">
        <v>57.1</v>
      </c>
      <c r="JJ30" s="19">
        <v>128</v>
      </c>
      <c r="JK30" s="19">
        <f t="shared" si="58"/>
        <v>112.03600000000002</v>
      </c>
      <c r="JL30" s="19">
        <f t="shared" si="59"/>
        <v>180.66593721869961</v>
      </c>
      <c r="JM30" s="19">
        <v>0.628</v>
      </c>
      <c r="JN30" s="19">
        <v>0.49099999999999999</v>
      </c>
      <c r="JO30" s="19">
        <v>0.36499999999999999</v>
      </c>
      <c r="JP30" s="19">
        <v>0.20499999999999999</v>
      </c>
      <c r="JQ30" s="19">
        <v>0.30099999999999999</v>
      </c>
      <c r="JR30" s="19">
        <v>0</v>
      </c>
      <c r="JS30" s="19">
        <v>1.06</v>
      </c>
      <c r="JT30" s="19">
        <v>0.64200000000000002</v>
      </c>
      <c r="JU30" s="19">
        <v>166.7</v>
      </c>
      <c r="JV30" s="19">
        <v>244.9</v>
      </c>
      <c r="JW30" s="19">
        <f t="shared" si="60"/>
        <v>41.529200000000003</v>
      </c>
      <c r="JX30" s="19">
        <f t="shared" si="61"/>
        <v>88.519045379197607</v>
      </c>
      <c r="JY30" s="19">
        <v>886.5</v>
      </c>
      <c r="JZ30" s="19">
        <v>1463.6</v>
      </c>
      <c r="KA30" s="19">
        <v>1542.9</v>
      </c>
      <c r="KB30" s="19">
        <v>1214.3</v>
      </c>
      <c r="KC30" s="19">
        <v>1172.7</v>
      </c>
      <c r="KD30" s="19">
        <v>1216.7</v>
      </c>
      <c r="KE30" s="19">
        <v>1204.4000000000001</v>
      </c>
      <c r="KF30" s="19">
        <v>1550.4</v>
      </c>
      <c r="KG30" s="19">
        <v>2224.5</v>
      </c>
      <c r="KH30" s="19">
        <v>2106.1</v>
      </c>
      <c r="KI30" s="19">
        <f t="shared" si="62"/>
        <v>1458.21</v>
      </c>
      <c r="KJ30" s="19">
        <f t="shared" si="63"/>
        <v>423.38178580987136</v>
      </c>
      <c r="KK30" s="19">
        <v>2322.9</v>
      </c>
      <c r="KL30" s="19">
        <v>3050.2</v>
      </c>
      <c r="KM30" s="19">
        <v>3674.6</v>
      </c>
      <c r="KN30" s="19">
        <v>3761</v>
      </c>
      <c r="KO30" s="19">
        <v>3733.3</v>
      </c>
      <c r="KP30" s="19">
        <v>3471.7</v>
      </c>
      <c r="KQ30" s="19">
        <v>3657.8</v>
      </c>
      <c r="KR30" s="19">
        <v>4138.7</v>
      </c>
      <c r="KS30" s="19">
        <v>5306.3</v>
      </c>
      <c r="KT30" s="19">
        <v>4974.7</v>
      </c>
      <c r="KU30" s="19">
        <f t="shared" si="64"/>
        <v>3809.12</v>
      </c>
      <c r="KV30" s="19">
        <f t="shared" si="65"/>
        <v>860.0043253121205</v>
      </c>
      <c r="KW30" s="19">
        <v>3751</v>
      </c>
      <c r="KX30" s="19">
        <v>4860.8999999999996</v>
      </c>
      <c r="KY30" s="19">
        <v>5631.7</v>
      </c>
      <c r="KZ30" s="19">
        <v>5606.4</v>
      </c>
      <c r="LA30" s="19">
        <v>5738.7</v>
      </c>
      <c r="LB30" s="19">
        <v>5681.3</v>
      </c>
      <c r="LC30" s="19">
        <v>6015</v>
      </c>
      <c r="LD30" s="19">
        <v>6578.3</v>
      </c>
      <c r="LE30" s="19">
        <v>7917.8</v>
      </c>
      <c r="LF30" s="19">
        <v>7905</v>
      </c>
      <c r="LG30" s="19">
        <f t="shared" si="66"/>
        <v>5968.6100000000006</v>
      </c>
      <c r="LH30" s="19">
        <f t="shared" si="67"/>
        <v>1267.0064214956074</v>
      </c>
      <c r="LI30" s="19">
        <v>171.29</v>
      </c>
      <c r="LJ30" s="19">
        <v>270.02999999999997</v>
      </c>
      <c r="LK30" s="19">
        <v>531.5</v>
      </c>
      <c r="LL30" s="19">
        <v>711.11</v>
      </c>
      <c r="LM30" s="19">
        <v>778.61</v>
      </c>
      <c r="LN30" s="19">
        <v>358.38</v>
      </c>
      <c r="LO30" s="19">
        <v>322.91000000000003</v>
      </c>
      <c r="LP30" s="19">
        <v>349.83</v>
      </c>
      <c r="LQ30" s="19">
        <v>682.98</v>
      </c>
      <c r="LR30" s="19">
        <v>256.64</v>
      </c>
      <c r="LS30" s="19">
        <f t="shared" si="68"/>
        <v>443.32799999999997</v>
      </c>
      <c r="LT30" s="19">
        <f t="shared" si="69"/>
        <v>215.68403195415291</v>
      </c>
      <c r="LU30" s="19">
        <v>887.15</v>
      </c>
      <c r="LV30" s="19">
        <v>1464.06</v>
      </c>
      <c r="LW30" s="19">
        <v>1543.26</v>
      </c>
      <c r="LX30" s="19">
        <v>1214.5</v>
      </c>
      <c r="LY30" s="19">
        <v>1173.04</v>
      </c>
      <c r="LZ30" s="19">
        <v>1216.74</v>
      </c>
      <c r="MA30" s="19">
        <v>1205.47</v>
      </c>
      <c r="MB30" s="19">
        <v>1551</v>
      </c>
      <c r="MC30" s="19">
        <v>2391.21</v>
      </c>
      <c r="MD30" s="19">
        <v>2351.09</v>
      </c>
      <c r="ME30" s="19">
        <f t="shared" si="70"/>
        <v>1499.752</v>
      </c>
      <c r="MF30" s="19">
        <f t="shared" si="71"/>
        <v>500.59468090573131</v>
      </c>
      <c r="MG30" s="19">
        <v>977.1</v>
      </c>
      <c r="MH30" s="19">
        <v>1626.5</v>
      </c>
      <c r="MI30" s="19">
        <v>1970.6</v>
      </c>
      <c r="MJ30" s="19">
        <v>1776.3</v>
      </c>
      <c r="MK30" s="19">
        <v>1468.4</v>
      </c>
      <c r="ML30" s="19">
        <v>1137</v>
      </c>
      <c r="MM30" s="19">
        <v>1099</v>
      </c>
      <c r="MN30" s="19">
        <v>1335.4</v>
      </c>
      <c r="MO30" s="19">
        <v>1530.5</v>
      </c>
      <c r="MP30" s="19">
        <v>1410.3</v>
      </c>
      <c r="MQ30" s="19">
        <f t="shared" si="72"/>
        <v>1433.11</v>
      </c>
      <c r="MR30" s="19">
        <f t="shared" si="73"/>
        <v>311.29265419466014</v>
      </c>
    </row>
    <row r="31" spans="1:356" ht="14" customHeight="1" outlineLevel="1" x14ac:dyDescent="0.15">
      <c r="A31" s="1" t="s">
        <v>351</v>
      </c>
      <c r="B31" s="1" t="s">
        <v>352</v>
      </c>
      <c r="C31" s="2" t="s">
        <v>248</v>
      </c>
      <c r="D31" s="4" t="s">
        <v>353</v>
      </c>
      <c r="E31" s="2" t="s">
        <v>257</v>
      </c>
      <c r="F31" s="5" t="s">
        <v>251</v>
      </c>
      <c r="G31" s="5" t="s">
        <v>252</v>
      </c>
      <c r="H31" s="2" t="s">
        <v>253</v>
      </c>
      <c r="I31" s="19">
        <f t="shared" si="0"/>
        <v>0.90535497793611042</v>
      </c>
      <c r="J31" s="19">
        <f t="shared" si="6"/>
        <v>-9.9428171375147228E-2</v>
      </c>
      <c r="K31" s="19">
        <f t="shared" si="1"/>
        <v>0.89402241147802408</v>
      </c>
      <c r="L31" s="19">
        <f t="shared" si="7"/>
        <v>0</v>
      </c>
      <c r="M31" s="19">
        <f t="shared" si="8"/>
        <v>1</v>
      </c>
      <c r="N31" s="19">
        <f t="shared" si="9"/>
        <v>166.77142857142854</v>
      </c>
      <c r="O31" s="19">
        <f t="shared" si="9"/>
        <v>33.841429948398826</v>
      </c>
      <c r="P31" s="19">
        <f t="shared" si="10"/>
        <v>3.5216857900036138</v>
      </c>
      <c r="Q31" s="19">
        <f t="shared" si="11"/>
        <v>1.4739555544695389E-2</v>
      </c>
      <c r="R31" s="19">
        <f t="shared" si="12"/>
        <v>-4.2172205456812977</v>
      </c>
      <c r="S31" s="19">
        <f t="shared" si="13"/>
        <v>0</v>
      </c>
      <c r="T31" s="19">
        <f t="shared" si="14"/>
        <v>1</v>
      </c>
      <c r="U31" s="19"/>
      <c r="V31" s="19"/>
      <c r="W31" s="19"/>
      <c r="X31" s="19"/>
      <c r="Y31" s="19"/>
      <c r="Z31" s="19">
        <f t="shared" si="88"/>
        <v>0.23313439961804727</v>
      </c>
      <c r="AA31" s="19">
        <f t="shared" si="89"/>
        <v>0.23270170164796822</v>
      </c>
      <c r="AB31" s="19">
        <f t="shared" si="90"/>
        <v>0.2946506686664167</v>
      </c>
      <c r="AC31" s="19">
        <f t="shared" si="91"/>
        <v>0.16494110458603481</v>
      </c>
      <c r="AD31" s="19">
        <f t="shared" si="92"/>
        <v>0.17982058260256023</v>
      </c>
      <c r="AE31" s="19">
        <f t="shared" si="16"/>
        <v>0.22104969142420544</v>
      </c>
      <c r="AF31" s="19">
        <f t="shared" si="17"/>
        <v>5.1349114638416828E-2</v>
      </c>
      <c r="AG31" s="19"/>
      <c r="AH31" s="19"/>
      <c r="AI31" s="19"/>
      <c r="AJ31" s="19">
        <f t="shared" si="18"/>
        <v>5.544022242817424</v>
      </c>
      <c r="AK31" s="19">
        <f t="shared" si="18"/>
        <v>3.6166448230668413</v>
      </c>
      <c r="AL31" s="19">
        <f t="shared" si="18"/>
        <v>2.4913265306122447</v>
      </c>
      <c r="AM31" s="19">
        <f t="shared" si="18"/>
        <v>2.2578125</v>
      </c>
      <c r="AN31" s="19">
        <f t="shared" si="18"/>
        <v>2.9936507936507937</v>
      </c>
      <c r="AO31" s="19">
        <f t="shared" si="18"/>
        <v>3.1187419768934528</v>
      </c>
      <c r="AP31" s="19">
        <f t="shared" si="18"/>
        <v>2.6031128404669261</v>
      </c>
      <c r="AQ31" s="19">
        <f t="shared" si="19"/>
        <v>3.2321873867868121</v>
      </c>
      <c r="AR31" s="19">
        <f t="shared" si="20"/>
        <v>1.1147625683077083</v>
      </c>
      <c r="AS31" s="19"/>
      <c r="AT31" s="19">
        <f t="shared" si="21"/>
        <v>0.49873111782477342</v>
      </c>
      <c r="AU31" s="19">
        <f t="shared" si="21"/>
        <v>0.50927335640138405</v>
      </c>
      <c r="AV31" s="19">
        <f t="shared" si="21"/>
        <v>0.48164251207729475</v>
      </c>
      <c r="AW31" s="19">
        <f t="shared" si="21"/>
        <v>0.50819521178637195</v>
      </c>
      <c r="AX31" s="19">
        <f t="shared" si="21"/>
        <v>0.40258883667243794</v>
      </c>
      <c r="AY31" s="19">
        <f t="shared" si="21"/>
        <v>0.34858475394017374</v>
      </c>
      <c r="AZ31" s="19">
        <f t="shared" si="21"/>
        <v>0.37653729436192301</v>
      </c>
      <c r="BA31" s="19">
        <f t="shared" si="21"/>
        <v>0.36096872446326428</v>
      </c>
      <c r="BB31" s="19">
        <f t="shared" si="21"/>
        <v>0.26199334247111811</v>
      </c>
      <c r="BC31" s="19">
        <f t="shared" si="22"/>
        <v>0.41650168333319348</v>
      </c>
      <c r="BD31" s="19">
        <f t="shared" si="23"/>
        <v>8.7592422512857898E-2</v>
      </c>
      <c r="BE31" s="19"/>
      <c r="BF31" s="19">
        <f t="shared" ref="BF31:BF69" si="100">CD31/FV31</f>
        <v>0</v>
      </c>
      <c r="BG31" s="19">
        <f t="shared" ref="BG31:BG69" si="101">CE31/FW31</f>
        <v>0</v>
      </c>
      <c r="BH31" s="19">
        <f t="shared" ref="BH31:BH69" si="102">CF31/FX31</f>
        <v>0</v>
      </c>
      <c r="BI31" s="19">
        <f t="shared" si="93"/>
        <v>0</v>
      </c>
      <c r="BJ31" s="19">
        <f t="shared" si="94"/>
        <v>1.7268529969494599</v>
      </c>
      <c r="BK31" s="19">
        <f t="shared" si="95"/>
        <v>1.4979897073013833</v>
      </c>
      <c r="BL31" s="19">
        <f t="shared" si="96"/>
        <v>1.2779108768567322</v>
      </c>
      <c r="BM31" s="19">
        <f t="shared" si="97"/>
        <v>2.1884703959586957</v>
      </c>
      <c r="BN31" s="19">
        <f t="shared" si="98"/>
        <v>1.4569708243587234</v>
      </c>
      <c r="BO31" s="19">
        <f t="shared" si="24"/>
        <v>0.90535497793611042</v>
      </c>
      <c r="BP31" s="19">
        <f t="shared" si="25"/>
        <v>0.89402241147802408</v>
      </c>
      <c r="BQ31" s="19"/>
      <c r="BR31" s="19"/>
      <c r="BS31" s="19"/>
      <c r="BT31" s="19"/>
      <c r="BU31" s="19"/>
      <c r="BV31" s="19">
        <v>1606.2</v>
      </c>
      <c r="BW31" s="19">
        <v>1422.3</v>
      </c>
      <c r="BX31" s="19">
        <v>1176.8</v>
      </c>
      <c r="BY31" s="19">
        <v>2430.4</v>
      </c>
      <c r="BZ31" s="19">
        <v>2460.1999999999998</v>
      </c>
      <c r="CA31" s="19">
        <f t="shared" si="26"/>
        <v>1819.1800000000003</v>
      </c>
      <c r="CB31" s="19">
        <f t="shared" si="27"/>
        <v>591.61279735989297</v>
      </c>
      <c r="CC31" s="19"/>
      <c r="CD31" s="19"/>
      <c r="CE31" s="19"/>
      <c r="CF31" s="19"/>
      <c r="CG31" s="19"/>
      <c r="CH31" s="19">
        <v>2094.5</v>
      </c>
      <c r="CI31" s="19">
        <v>1862.9</v>
      </c>
      <c r="CJ31" s="19">
        <v>1600.2</v>
      </c>
      <c r="CK31" s="19">
        <v>2945.9</v>
      </c>
      <c r="CL31" s="19">
        <v>2976.3</v>
      </c>
      <c r="CM31" s="19">
        <f t="shared" si="28"/>
        <v>2295.96</v>
      </c>
      <c r="CN31" s="19">
        <f t="shared" si="29"/>
        <v>631.95996550414566</v>
      </c>
      <c r="CO31" s="19"/>
      <c r="CP31" s="19"/>
      <c r="CQ31" s="19"/>
      <c r="CR31" s="19">
        <v>734.5</v>
      </c>
      <c r="CS31" s="19">
        <v>678</v>
      </c>
      <c r="CT31" s="19">
        <v>920.8</v>
      </c>
      <c r="CU31" s="19">
        <v>789.9</v>
      </c>
      <c r="CV31" s="19">
        <v>711.9</v>
      </c>
      <c r="CW31" s="19">
        <v>725.3</v>
      </c>
      <c r="CX31" s="19">
        <v>989.1</v>
      </c>
      <c r="CY31" s="19">
        <f t="shared" si="30"/>
        <v>792.78571428571445</v>
      </c>
      <c r="CZ31" s="19">
        <f t="shared" si="31"/>
        <v>117.33505342353821</v>
      </c>
      <c r="DA31" s="19"/>
      <c r="DB31" s="19"/>
      <c r="DC31" s="19"/>
      <c r="DD31" s="19">
        <v>289.8</v>
      </c>
      <c r="DE31" s="19">
        <v>269.39999999999998</v>
      </c>
      <c r="DF31" s="19">
        <v>357.4</v>
      </c>
      <c r="DG31" s="19">
        <v>365.2</v>
      </c>
      <c r="DH31" s="19">
        <v>328.4</v>
      </c>
      <c r="DI31" s="19">
        <v>325</v>
      </c>
      <c r="DJ31" s="19">
        <v>436.7</v>
      </c>
      <c r="DK31" s="19">
        <f t="shared" si="32"/>
        <v>338.8428571428571</v>
      </c>
      <c r="DL31" s="19">
        <f t="shared" si="33"/>
        <v>54.989812909388526</v>
      </c>
      <c r="DM31" s="19"/>
      <c r="DN31" s="19"/>
      <c r="DO31" s="19"/>
      <c r="DP31" s="19">
        <v>107.9</v>
      </c>
      <c r="DQ31" s="19">
        <v>152.6</v>
      </c>
      <c r="DR31" s="19">
        <v>196</v>
      </c>
      <c r="DS31" s="19">
        <v>192</v>
      </c>
      <c r="DT31" s="19">
        <v>157.5</v>
      </c>
      <c r="DU31" s="19">
        <v>155.80000000000001</v>
      </c>
      <c r="DV31" s="19">
        <v>205.6</v>
      </c>
      <c r="DW31" s="19">
        <f t="shared" si="34"/>
        <v>166.77142857142854</v>
      </c>
      <c r="DX31" s="19">
        <f t="shared" si="35"/>
        <v>33.841429948398826</v>
      </c>
      <c r="DY31" s="19"/>
      <c r="DZ31" s="19"/>
      <c r="EA31" s="19"/>
      <c r="EB31" s="19">
        <v>64.099999999999994</v>
      </c>
      <c r="EC31" s="19">
        <v>117.9</v>
      </c>
      <c r="ED31" s="19">
        <v>164.7</v>
      </c>
      <c r="EE31" s="19">
        <v>161.9</v>
      </c>
      <c r="EF31" s="19">
        <v>126.4</v>
      </c>
      <c r="EG31" s="19">
        <v>119</v>
      </c>
      <c r="EH31" s="19">
        <v>146.4</v>
      </c>
      <c r="EI31" s="19">
        <f t="shared" si="36"/>
        <v>128.62857142857143</v>
      </c>
      <c r="EJ31" s="19">
        <f t="shared" si="37"/>
        <v>34.401245824616851</v>
      </c>
      <c r="EK31" s="19"/>
      <c r="EL31" s="19"/>
      <c r="EM31" s="19"/>
      <c r="EN31" s="19">
        <v>-21.6</v>
      </c>
      <c r="EO31" s="19">
        <v>-38.799999999999997</v>
      </c>
      <c r="EP31" s="19">
        <v>61.3</v>
      </c>
      <c r="EQ31" s="19">
        <v>101.7</v>
      </c>
      <c r="ER31" s="19">
        <v>82.8</v>
      </c>
      <c r="ES31" s="19">
        <v>67.7</v>
      </c>
      <c r="ET31" s="19">
        <v>113.3</v>
      </c>
      <c r="EU31" s="19">
        <f t="shared" si="38"/>
        <v>52.342857142857142</v>
      </c>
      <c r="EV31" s="19">
        <f t="shared" si="39"/>
        <v>59.400024050019191</v>
      </c>
      <c r="EW31" s="19"/>
      <c r="EX31" s="19">
        <v>97.2</v>
      </c>
      <c r="EY31" s="19">
        <v>100.5</v>
      </c>
      <c r="EZ31" s="19">
        <v>63.2</v>
      </c>
      <c r="FA31" s="19">
        <v>62.3</v>
      </c>
      <c r="FB31" s="19">
        <v>141.19999999999999</v>
      </c>
      <c r="FC31" s="19">
        <v>172.5</v>
      </c>
      <c r="FD31" s="19">
        <v>140.80000000000001</v>
      </c>
      <c r="FE31" s="19">
        <v>189.1</v>
      </c>
      <c r="FF31" s="19">
        <v>254.8</v>
      </c>
      <c r="FG31" s="19">
        <f t="shared" si="40"/>
        <v>135.73333333333335</v>
      </c>
      <c r="FH31" s="19">
        <f t="shared" si="41"/>
        <v>63.059456071234862</v>
      </c>
      <c r="FI31" s="19"/>
      <c r="FJ31" s="19">
        <v>527</v>
      </c>
      <c r="FK31" s="19">
        <v>495.6</v>
      </c>
      <c r="FL31" s="19">
        <v>391.6</v>
      </c>
      <c r="FM31" s="19">
        <v>264.3</v>
      </c>
      <c r="FN31" s="19">
        <v>298</v>
      </c>
      <c r="FO31" s="19">
        <v>299.39999999999998</v>
      </c>
      <c r="FP31" s="19">
        <v>365.8</v>
      </c>
      <c r="FQ31" s="19">
        <v>386.2</v>
      </c>
      <c r="FR31" s="19">
        <v>613.5</v>
      </c>
      <c r="FS31" s="19">
        <f t="shared" si="42"/>
        <v>404.6</v>
      </c>
      <c r="FT31" s="19">
        <f t="shared" si="43"/>
        <v>117.80792630379328</v>
      </c>
      <c r="FU31" s="19"/>
      <c r="FV31" s="19">
        <v>1655</v>
      </c>
      <c r="FW31" s="19">
        <v>1445</v>
      </c>
      <c r="FX31" s="19">
        <v>1242</v>
      </c>
      <c r="FY31" s="19">
        <v>1086</v>
      </c>
      <c r="FZ31" s="19">
        <v>1212.9000000000001</v>
      </c>
      <c r="GA31" s="19">
        <v>1243.5999999999999</v>
      </c>
      <c r="GB31" s="19">
        <v>1252.2</v>
      </c>
      <c r="GC31" s="19">
        <v>1346.1</v>
      </c>
      <c r="GD31" s="19">
        <v>2042.8</v>
      </c>
      <c r="GE31" s="19">
        <f t="shared" si="44"/>
        <v>1391.7333333333333</v>
      </c>
      <c r="GF31" s="19">
        <f t="shared" si="45"/>
        <v>293.1305639130785</v>
      </c>
      <c r="GG31" s="19"/>
      <c r="GH31" s="19">
        <v>922.6</v>
      </c>
      <c r="GI31" s="19">
        <v>836.4</v>
      </c>
      <c r="GJ31" s="19">
        <v>661.4</v>
      </c>
      <c r="GK31" s="19">
        <v>614.29999999999995</v>
      </c>
      <c r="GL31" s="19">
        <v>629.5</v>
      </c>
      <c r="GM31" s="19">
        <v>606</v>
      </c>
      <c r="GN31" s="19">
        <v>612.29999999999995</v>
      </c>
      <c r="GO31" s="19">
        <v>675</v>
      </c>
      <c r="GP31" s="19">
        <v>790.1</v>
      </c>
      <c r="GQ31" s="19">
        <f t="shared" si="46"/>
        <v>705.28888888888889</v>
      </c>
      <c r="GR31" s="19">
        <f t="shared" si="47"/>
        <v>115.63896882587208</v>
      </c>
      <c r="GS31" s="19"/>
      <c r="GT31" s="19">
        <v>332.3</v>
      </c>
      <c r="GU31" s="19">
        <v>300.3</v>
      </c>
      <c r="GV31" s="19">
        <v>281.60000000000002</v>
      </c>
      <c r="GW31" s="19">
        <v>167</v>
      </c>
      <c r="GX31" s="19">
        <v>215.8</v>
      </c>
      <c r="GY31" s="19">
        <v>392.3</v>
      </c>
      <c r="GZ31" s="19">
        <v>404.2</v>
      </c>
      <c r="HA31" s="19">
        <v>400.7</v>
      </c>
      <c r="HB31" s="19">
        <v>718.2</v>
      </c>
      <c r="HC31" s="19">
        <f t="shared" si="48"/>
        <v>356.93333333333328</v>
      </c>
      <c r="HD31" s="19">
        <f t="shared" si="49"/>
        <v>158.66497723190218</v>
      </c>
      <c r="HE31" s="19"/>
      <c r="HF31" s="19">
        <v>119.9</v>
      </c>
      <c r="HG31" s="19">
        <v>95.9</v>
      </c>
      <c r="HH31" s="19">
        <v>96.2</v>
      </c>
      <c r="HI31" s="19">
        <v>66.5</v>
      </c>
      <c r="HJ31" s="19">
        <v>63.5</v>
      </c>
      <c r="HK31" s="19">
        <v>69.400000000000006</v>
      </c>
      <c r="HL31" s="19">
        <v>48.9</v>
      </c>
      <c r="HM31" s="19">
        <v>67.599999999999994</v>
      </c>
      <c r="HN31" s="19">
        <v>129.80000000000001</v>
      </c>
      <c r="HO31" s="19">
        <f t="shared" si="50"/>
        <v>84.188888888888897</v>
      </c>
      <c r="HP31" s="19">
        <f t="shared" si="51"/>
        <v>27.652325600410379</v>
      </c>
      <c r="HQ31" s="19"/>
      <c r="HR31" s="19">
        <v>56.7</v>
      </c>
      <c r="HS31" s="19">
        <v>50.7</v>
      </c>
      <c r="HT31" s="19">
        <v>52.7</v>
      </c>
      <c r="HU31" s="19">
        <v>32.1</v>
      </c>
      <c r="HV31" s="19">
        <v>54.3</v>
      </c>
      <c r="HW31" s="19">
        <v>52.7</v>
      </c>
      <c r="HX31" s="19">
        <v>58.1</v>
      </c>
      <c r="HY31" s="19">
        <v>48.1</v>
      </c>
      <c r="HZ31" s="19">
        <v>76.7</v>
      </c>
      <c r="IA31" s="19">
        <f t="shared" si="52"/>
        <v>53.56666666666667</v>
      </c>
      <c r="IB31" s="19">
        <f t="shared" si="53"/>
        <v>11.545994976614164</v>
      </c>
      <c r="IC31" s="19"/>
      <c r="ID31" s="19">
        <v>318.10000000000002</v>
      </c>
      <c r="IE31" s="19">
        <v>276.60000000000002</v>
      </c>
      <c r="IF31" s="19">
        <v>240</v>
      </c>
      <c r="IG31" s="19">
        <v>245.7</v>
      </c>
      <c r="IH31" s="19">
        <v>285.8</v>
      </c>
      <c r="II31" s="19">
        <v>341.2</v>
      </c>
      <c r="IJ31" s="19">
        <v>311.8</v>
      </c>
      <c r="IK31" s="19">
        <v>339.6</v>
      </c>
      <c r="IL31" s="19">
        <v>497.9</v>
      </c>
      <c r="IM31" s="19">
        <f t="shared" si="54"/>
        <v>317.41111111111115</v>
      </c>
      <c r="IN31" s="19">
        <f t="shared" si="55"/>
        <v>77.027778178466832</v>
      </c>
      <c r="IO31" s="19" t="s">
        <v>248</v>
      </c>
      <c r="IP31" s="19">
        <v>0</v>
      </c>
      <c r="IQ31" s="19">
        <v>0</v>
      </c>
      <c r="IR31" s="19">
        <v>0</v>
      </c>
      <c r="IS31" s="19">
        <v>0</v>
      </c>
      <c r="IT31" s="19">
        <v>0</v>
      </c>
      <c r="IU31" s="19">
        <v>0</v>
      </c>
      <c r="IV31" s="19">
        <v>0</v>
      </c>
      <c r="IW31" s="19">
        <v>0</v>
      </c>
      <c r="IX31" s="19">
        <v>0</v>
      </c>
      <c r="IY31" s="19">
        <f t="shared" si="56"/>
        <v>0</v>
      </c>
      <c r="IZ31" s="19">
        <f t="shared" si="57"/>
        <v>0</v>
      </c>
      <c r="JA31" s="19"/>
      <c r="JB31" s="19">
        <v>44.7</v>
      </c>
      <c r="JC31" s="19">
        <v>41.9</v>
      </c>
      <c r="JD31" s="19">
        <v>84.2</v>
      </c>
      <c r="JE31" s="19">
        <v>30.9</v>
      </c>
      <c r="JF31" s="19">
        <v>6.1</v>
      </c>
      <c r="JG31" s="19">
        <v>8.39</v>
      </c>
      <c r="JH31" s="19">
        <v>13.7</v>
      </c>
      <c r="JI31" s="19">
        <v>20.5</v>
      </c>
      <c r="JJ31" s="19">
        <v>28.9</v>
      </c>
      <c r="JK31" s="19">
        <f t="shared" si="58"/>
        <v>31.032222222222217</v>
      </c>
      <c r="JL31" s="19">
        <f t="shared" si="59"/>
        <v>24.191715409297547</v>
      </c>
      <c r="JM31" s="19"/>
      <c r="JN31" s="19">
        <v>3.1</v>
      </c>
      <c r="JO31" s="19">
        <v>2.25</v>
      </c>
      <c r="JP31" s="19">
        <v>8.18</v>
      </c>
      <c r="JQ31" s="19">
        <v>0.17499999999999999</v>
      </c>
      <c r="JR31" s="19">
        <v>0.16500000000000001</v>
      </c>
      <c r="JS31" s="19">
        <v>8.8999999999999996E-2</v>
      </c>
      <c r="JT31" s="19">
        <v>12.4</v>
      </c>
      <c r="JU31" s="19">
        <v>13.3</v>
      </c>
      <c r="JV31" s="19">
        <v>17.899999999999999</v>
      </c>
      <c r="JW31" s="19">
        <f t="shared" si="60"/>
        <v>6.3954444444444452</v>
      </c>
      <c r="JX31" s="19">
        <f t="shared" si="61"/>
        <v>6.750882203666257</v>
      </c>
      <c r="JY31" s="19"/>
      <c r="JZ31" s="19">
        <v>874.8</v>
      </c>
      <c r="KA31" s="19">
        <v>792.3</v>
      </c>
      <c r="KB31" s="19">
        <v>568.9</v>
      </c>
      <c r="KC31" s="19">
        <v>583.1</v>
      </c>
      <c r="KD31" s="19">
        <v>623.20000000000005</v>
      </c>
      <c r="KE31" s="19">
        <v>597.5</v>
      </c>
      <c r="KF31" s="19">
        <v>586.20000000000005</v>
      </c>
      <c r="KG31" s="19">
        <v>641.20000000000005</v>
      </c>
      <c r="KH31" s="19">
        <v>743.3</v>
      </c>
      <c r="KI31" s="19">
        <f t="shared" si="62"/>
        <v>667.83333333333337</v>
      </c>
      <c r="KJ31" s="19">
        <f t="shared" si="63"/>
        <v>109.14563665121945</v>
      </c>
      <c r="KK31" s="19"/>
      <c r="KL31" s="19">
        <v>1322.7</v>
      </c>
      <c r="KM31" s="19">
        <v>1144.7</v>
      </c>
      <c r="KN31" s="19">
        <v>960.4</v>
      </c>
      <c r="KO31" s="19">
        <v>919</v>
      </c>
      <c r="KP31" s="19">
        <v>997.1</v>
      </c>
      <c r="KQ31" s="19">
        <v>851.3</v>
      </c>
      <c r="KR31" s="19">
        <v>847.9</v>
      </c>
      <c r="KS31" s="19">
        <v>945.3</v>
      </c>
      <c r="KT31" s="19">
        <v>1324.5</v>
      </c>
      <c r="KU31" s="19">
        <f t="shared" si="64"/>
        <v>1034.7666666666669</v>
      </c>
      <c r="KV31" s="19">
        <f t="shared" si="65"/>
        <v>185.69831043927087</v>
      </c>
      <c r="KW31" s="19"/>
      <c r="KX31" s="19">
        <v>1655</v>
      </c>
      <c r="KY31" s="19">
        <v>1445</v>
      </c>
      <c r="KZ31" s="19">
        <v>1242</v>
      </c>
      <c r="LA31" s="19">
        <v>1086</v>
      </c>
      <c r="LB31" s="19">
        <v>1212.9000000000001</v>
      </c>
      <c r="LC31" s="19">
        <v>1243.5999999999999</v>
      </c>
      <c r="LD31" s="19">
        <v>1252.2</v>
      </c>
      <c r="LE31" s="19">
        <v>1346.1</v>
      </c>
      <c r="LF31" s="19">
        <v>2042.8</v>
      </c>
      <c r="LG31" s="19">
        <f t="shared" si="66"/>
        <v>1391.7333333333333</v>
      </c>
      <c r="LH31" s="19">
        <f t="shared" si="67"/>
        <v>293.1305639130785</v>
      </c>
      <c r="LI31" s="19"/>
      <c r="LJ31" s="19">
        <v>44.69</v>
      </c>
      <c r="LK31" s="19">
        <v>41.92</v>
      </c>
      <c r="LL31" s="19">
        <v>84.25</v>
      </c>
      <c r="LM31" s="19">
        <v>30.94</v>
      </c>
      <c r="LN31" s="19">
        <v>6.1</v>
      </c>
      <c r="LO31" s="19">
        <v>8.39</v>
      </c>
      <c r="LP31" s="19">
        <v>13.68</v>
      </c>
      <c r="LQ31" s="19">
        <v>20.49</v>
      </c>
      <c r="LR31" s="19">
        <v>28.89</v>
      </c>
      <c r="LS31" s="19">
        <f t="shared" si="68"/>
        <v>31.038888888888891</v>
      </c>
      <c r="LT31" s="19">
        <f t="shared" si="69"/>
        <v>24.208293230029888</v>
      </c>
      <c r="LU31" s="19"/>
      <c r="LV31" s="19">
        <v>877.9</v>
      </c>
      <c r="LW31" s="19">
        <v>794.51</v>
      </c>
      <c r="LX31" s="19">
        <v>577.13</v>
      </c>
      <c r="LY31" s="19">
        <v>583.32000000000005</v>
      </c>
      <c r="LZ31" s="19">
        <v>623.38</v>
      </c>
      <c r="MA31" s="19">
        <v>597.62</v>
      </c>
      <c r="MB31" s="19">
        <v>598.58000000000004</v>
      </c>
      <c r="MC31" s="19">
        <v>654.5</v>
      </c>
      <c r="MD31" s="19">
        <v>761.2</v>
      </c>
      <c r="ME31" s="19">
        <f t="shared" si="70"/>
        <v>674.23777777777786</v>
      </c>
      <c r="MF31" s="19">
        <f t="shared" si="71"/>
        <v>109.41467894868768</v>
      </c>
      <c r="MG31" s="19"/>
      <c r="MH31" s="19">
        <v>825.4</v>
      </c>
      <c r="MI31" s="19">
        <v>735.9</v>
      </c>
      <c r="MJ31" s="19">
        <v>598.20000000000005</v>
      </c>
      <c r="MK31" s="19">
        <v>551.9</v>
      </c>
      <c r="ML31" s="19">
        <v>488.3</v>
      </c>
      <c r="MM31" s="19">
        <v>433.5</v>
      </c>
      <c r="MN31" s="19">
        <v>471.5</v>
      </c>
      <c r="MO31" s="19">
        <v>485.9</v>
      </c>
      <c r="MP31" s="19">
        <v>535.20000000000005</v>
      </c>
      <c r="MQ31" s="19">
        <f t="shared" si="72"/>
        <v>569.5333333333333</v>
      </c>
      <c r="MR31" s="19">
        <f t="shared" si="73"/>
        <v>130.94182868739847</v>
      </c>
    </row>
    <row r="32" spans="1:356" ht="14" customHeight="1" outlineLevel="1" x14ac:dyDescent="0.15">
      <c r="A32" s="1" t="s">
        <v>354</v>
      </c>
      <c r="B32" s="1" t="s">
        <v>355</v>
      </c>
      <c r="C32" s="3" t="s">
        <v>261</v>
      </c>
      <c r="D32" s="4" t="s">
        <v>357</v>
      </c>
      <c r="E32" s="2" t="s">
        <v>273</v>
      </c>
      <c r="F32" s="5" t="s">
        <v>251</v>
      </c>
      <c r="G32" s="5" t="s">
        <v>252</v>
      </c>
      <c r="H32" s="2" t="s">
        <v>253</v>
      </c>
      <c r="I32" s="19">
        <f t="shared" si="0"/>
        <v>1.3751104299205203</v>
      </c>
      <c r="J32" s="19">
        <f t="shared" si="6"/>
        <v>0.31853404056311418</v>
      </c>
      <c r="K32" s="19">
        <f t="shared" si="1"/>
        <v>0.34458125535156803</v>
      </c>
      <c r="L32" s="19">
        <f t="shared" si="7"/>
        <v>1</v>
      </c>
      <c r="M32" s="19">
        <f t="shared" si="8"/>
        <v>0</v>
      </c>
      <c r="N32" s="19">
        <f t="shared" si="9"/>
        <v>1316.6</v>
      </c>
      <c r="O32" s="19">
        <f t="shared" si="9"/>
        <v>566.51648990416265</v>
      </c>
      <c r="P32" s="19">
        <f t="shared" si="10"/>
        <v>6.3395061884365873</v>
      </c>
      <c r="Q32" s="19">
        <f t="shared" si="11"/>
        <v>4.6439279839476634E-2</v>
      </c>
      <c r="R32" s="19">
        <f t="shared" si="12"/>
        <v>-3.0696096296052309</v>
      </c>
      <c r="S32" s="19">
        <f t="shared" si="13"/>
        <v>1</v>
      </c>
      <c r="T32" s="19">
        <f t="shared" si="14"/>
        <v>0</v>
      </c>
      <c r="U32" s="19">
        <f t="shared" si="15"/>
        <v>0.6906694350069208</v>
      </c>
      <c r="V32" s="19">
        <f t="shared" si="84"/>
        <v>0.5710726560506687</v>
      </c>
      <c r="W32" s="19">
        <f t="shared" si="85"/>
        <v>0.47989426058665041</v>
      </c>
      <c r="X32" s="19">
        <f t="shared" si="86"/>
        <v>0.33055739566575187</v>
      </c>
      <c r="Y32" s="19">
        <f t="shared" si="87"/>
        <v>0.41124175939691548</v>
      </c>
      <c r="Z32" s="19">
        <f t="shared" si="88"/>
        <v>0.43349610322413734</v>
      </c>
      <c r="AA32" s="19">
        <f t="shared" si="89"/>
        <v>0.46804072595467483</v>
      </c>
      <c r="AB32" s="19">
        <f t="shared" si="90"/>
        <v>0.64992040054929689</v>
      </c>
      <c r="AC32" s="19">
        <f t="shared" si="91"/>
        <v>0.54426185580822528</v>
      </c>
      <c r="AD32" s="19">
        <f t="shared" si="92"/>
        <v>0.54389892573887999</v>
      </c>
      <c r="AE32" s="19">
        <f t="shared" si="16"/>
        <v>0.51230535179821213</v>
      </c>
      <c r="AF32" s="19">
        <f t="shared" si="17"/>
        <v>0.10989465602031924</v>
      </c>
      <c r="AG32" s="19">
        <f t="shared" si="18"/>
        <v>5.7928759894459105</v>
      </c>
      <c r="AH32" s="19">
        <f t="shared" si="18"/>
        <v>5.381895332390382</v>
      </c>
      <c r="AI32" s="19">
        <f t="shared" si="18"/>
        <v>5.0684563758389265</v>
      </c>
      <c r="AJ32" s="19">
        <f t="shared" si="18"/>
        <v>3.6729758149316507</v>
      </c>
      <c r="AK32" s="19">
        <f t="shared" si="18"/>
        <v>4.6573129251700678</v>
      </c>
      <c r="AL32" s="19">
        <f t="shared" si="18"/>
        <v>4.0134730538922154</v>
      </c>
      <c r="AM32" s="19">
        <f t="shared" si="18"/>
        <v>4.0615727002967361</v>
      </c>
      <c r="AN32" s="19">
        <f t="shared" si="18"/>
        <v>6.0056148231330715</v>
      </c>
      <c r="AO32" s="19">
        <f t="shared" si="18"/>
        <v>4.6900532859680286</v>
      </c>
      <c r="AP32" s="19">
        <f t="shared" si="18"/>
        <v>4.4517045454545459</v>
      </c>
      <c r="AQ32" s="19">
        <f t="shared" si="19"/>
        <v>4.7795934846521542</v>
      </c>
      <c r="AR32" s="19">
        <f t="shared" si="20"/>
        <v>0.77700687896374898</v>
      </c>
      <c r="AS32" s="19">
        <f t="shared" si="21"/>
        <v>0.85996866431649044</v>
      </c>
      <c r="AT32" s="19">
        <f t="shared" si="21"/>
        <v>0.74099318403115877</v>
      </c>
      <c r="AU32" s="19">
        <f t="shared" si="21"/>
        <v>0.718964204112719</v>
      </c>
      <c r="AV32" s="19">
        <f t="shared" si="21"/>
        <v>0.69470962609387432</v>
      </c>
      <c r="AW32" s="19">
        <f t="shared" si="21"/>
        <v>0.71566705866980274</v>
      </c>
      <c r="AX32" s="19">
        <f t="shared" si="21"/>
        <v>0.63260972156677675</v>
      </c>
      <c r="AY32" s="19">
        <f t="shared" si="21"/>
        <v>0.59960573869236666</v>
      </c>
      <c r="AZ32" s="19">
        <f t="shared" si="21"/>
        <v>0.64946262675329403</v>
      </c>
      <c r="BA32" s="19">
        <f t="shared" si="21"/>
        <v>0.63241722052571703</v>
      </c>
      <c r="BB32" s="19">
        <f t="shared" si="21"/>
        <v>0.52578011408119896</v>
      </c>
      <c r="BC32" s="19">
        <f t="shared" si="22"/>
        <v>0.67701781588433985</v>
      </c>
      <c r="BD32" s="19">
        <f t="shared" si="23"/>
        <v>9.1114199899863829E-2</v>
      </c>
      <c r="BE32" s="19">
        <f t="shared" ref="BE32:BE69" si="103">CC32/FU32</f>
        <v>1.2451233842538192</v>
      </c>
      <c r="BF32" s="19">
        <f t="shared" si="100"/>
        <v>1.2975462512171372</v>
      </c>
      <c r="BG32" s="19">
        <f t="shared" si="101"/>
        <v>1.4981721249047981</v>
      </c>
      <c r="BH32" s="19">
        <f t="shared" si="102"/>
        <v>2.1016308671439936</v>
      </c>
      <c r="BI32" s="19">
        <f t="shared" si="93"/>
        <v>1.7402587220697767</v>
      </c>
      <c r="BJ32" s="19">
        <f t="shared" si="94"/>
        <v>1.45932043416706</v>
      </c>
      <c r="BK32" s="19">
        <f t="shared" si="95"/>
        <v>1.2810973606395795</v>
      </c>
      <c r="BL32" s="19">
        <f t="shared" si="96"/>
        <v>0.99929564636589963</v>
      </c>
      <c r="BM32" s="19">
        <f t="shared" si="97"/>
        <v>1.161972336985809</v>
      </c>
      <c r="BN32" s="19">
        <f t="shared" si="98"/>
        <v>0.96668717145733141</v>
      </c>
      <c r="BO32" s="19">
        <f t="shared" si="24"/>
        <v>1.3751104299205203</v>
      </c>
      <c r="BP32" s="19">
        <f t="shared" si="25"/>
        <v>0.34458125535156803</v>
      </c>
      <c r="BQ32" s="19">
        <v>2364.6</v>
      </c>
      <c r="BR32" s="19">
        <v>2830.9</v>
      </c>
      <c r="BS32" s="19">
        <v>4138.3999999999996</v>
      </c>
      <c r="BT32" s="19">
        <v>4726</v>
      </c>
      <c r="BU32" s="19">
        <v>7525.2</v>
      </c>
      <c r="BV32" s="19">
        <v>6598.2</v>
      </c>
      <c r="BW32" s="19">
        <v>6299.7</v>
      </c>
      <c r="BX32" s="19">
        <v>5395.4</v>
      </c>
      <c r="BY32" s="19">
        <v>9223.1</v>
      </c>
      <c r="BZ32" s="19">
        <v>7419.3</v>
      </c>
      <c r="CA32" s="19">
        <f t="shared" si="26"/>
        <v>5652.08</v>
      </c>
      <c r="CB32" s="19">
        <f t="shared" si="27"/>
        <v>2177.6567655267531</v>
      </c>
      <c r="CC32" s="19">
        <v>6357.6</v>
      </c>
      <c r="CD32" s="19">
        <v>6662.9</v>
      </c>
      <c r="CE32" s="19">
        <v>7868.4</v>
      </c>
      <c r="CF32" s="19">
        <v>10567</v>
      </c>
      <c r="CG32" s="19">
        <v>13318.2</v>
      </c>
      <c r="CH32" s="19">
        <v>12369.2</v>
      </c>
      <c r="CI32" s="19">
        <v>11697.7</v>
      </c>
      <c r="CJ32" s="19">
        <v>16457.400000000001</v>
      </c>
      <c r="CK32" s="19">
        <v>19406.099999999999</v>
      </c>
      <c r="CL32" s="19">
        <v>17286.3</v>
      </c>
      <c r="CM32" s="19">
        <f t="shared" si="28"/>
        <v>12199.08</v>
      </c>
      <c r="CN32" s="19">
        <f t="shared" si="29"/>
        <v>4517.5907799524157</v>
      </c>
      <c r="CO32" s="19">
        <v>4668</v>
      </c>
      <c r="CP32" s="19">
        <v>4775</v>
      </c>
      <c r="CQ32" s="19">
        <v>5052</v>
      </c>
      <c r="CR32" s="19">
        <v>5663</v>
      </c>
      <c r="CS32" s="19">
        <v>6571</v>
      </c>
      <c r="CT32" s="19">
        <v>7530</v>
      </c>
      <c r="CU32" s="19">
        <v>8048</v>
      </c>
      <c r="CV32" s="19">
        <v>10747</v>
      </c>
      <c r="CW32" s="19">
        <v>12424</v>
      </c>
      <c r="CX32" s="19">
        <v>14692</v>
      </c>
      <c r="CY32" s="19">
        <f t="shared" si="30"/>
        <v>8017</v>
      </c>
      <c r="CZ32" s="19">
        <f t="shared" si="31"/>
        <v>3493.1381306784879</v>
      </c>
      <c r="DA32" s="19">
        <v>829</v>
      </c>
      <c r="DB32" s="19">
        <v>784</v>
      </c>
      <c r="DC32" s="19">
        <v>815</v>
      </c>
      <c r="DD32" s="19">
        <v>1096</v>
      </c>
      <c r="DE32" s="19">
        <v>1299</v>
      </c>
      <c r="DF32" s="19">
        <v>1455</v>
      </c>
      <c r="DG32" s="19">
        <v>1456</v>
      </c>
      <c r="DH32" s="19">
        <v>2017</v>
      </c>
      <c r="DI32" s="19">
        <v>2567</v>
      </c>
      <c r="DJ32" s="19">
        <v>2372</v>
      </c>
      <c r="DK32" s="19">
        <f t="shared" si="32"/>
        <v>1469</v>
      </c>
      <c r="DL32" s="19">
        <f t="shared" si="33"/>
        <v>649.46576336076237</v>
      </c>
      <c r="DM32" s="19">
        <v>758</v>
      </c>
      <c r="DN32" s="19">
        <v>707</v>
      </c>
      <c r="DO32" s="19">
        <v>745</v>
      </c>
      <c r="DP32" s="19">
        <v>951</v>
      </c>
      <c r="DQ32" s="19">
        <v>1176</v>
      </c>
      <c r="DR32" s="19">
        <v>1336</v>
      </c>
      <c r="DS32" s="19">
        <v>1348</v>
      </c>
      <c r="DT32" s="19">
        <v>1781</v>
      </c>
      <c r="DU32" s="19">
        <v>2252</v>
      </c>
      <c r="DV32" s="19">
        <v>2112</v>
      </c>
      <c r="DW32" s="19">
        <f t="shared" si="34"/>
        <v>1316.6</v>
      </c>
      <c r="DX32" s="19">
        <f t="shared" si="35"/>
        <v>566.51648990416265</v>
      </c>
      <c r="DY32" s="19">
        <v>407</v>
      </c>
      <c r="DZ32" s="19">
        <v>368</v>
      </c>
      <c r="EA32" s="19">
        <v>381</v>
      </c>
      <c r="EB32" s="19">
        <v>507</v>
      </c>
      <c r="EC32" s="19">
        <v>670</v>
      </c>
      <c r="ED32" s="19">
        <v>805</v>
      </c>
      <c r="EE32" s="19">
        <v>801</v>
      </c>
      <c r="EF32" s="19">
        <v>1009</v>
      </c>
      <c r="EG32" s="19">
        <v>1409</v>
      </c>
      <c r="EH32" s="19">
        <v>1268</v>
      </c>
      <c r="EI32" s="19">
        <f t="shared" si="36"/>
        <v>762.5</v>
      </c>
      <c r="EJ32" s="19">
        <f t="shared" si="37"/>
        <v>371.02448257044529</v>
      </c>
      <c r="EK32" s="19">
        <v>22</v>
      </c>
      <c r="EL32" s="19">
        <v>84</v>
      </c>
      <c r="EM32" s="19">
        <v>95</v>
      </c>
      <c r="EN32" s="19">
        <v>98</v>
      </c>
      <c r="EO32" s="19">
        <v>296</v>
      </c>
      <c r="EP32" s="19">
        <v>470</v>
      </c>
      <c r="EQ32" s="19">
        <v>405</v>
      </c>
      <c r="ER32" s="19">
        <v>415</v>
      </c>
      <c r="ES32" s="19">
        <v>697</v>
      </c>
      <c r="ET32" s="19">
        <v>748</v>
      </c>
      <c r="EU32" s="19">
        <f t="shared" si="38"/>
        <v>333</v>
      </c>
      <c r="EV32" s="19">
        <f t="shared" si="39"/>
        <v>259.77725501325597</v>
      </c>
      <c r="EW32" s="19">
        <v>87</v>
      </c>
      <c r="EX32" s="19">
        <v>142</v>
      </c>
      <c r="EY32" s="19">
        <v>129</v>
      </c>
      <c r="EZ32" s="19">
        <v>228</v>
      </c>
      <c r="FA32" s="19">
        <v>323</v>
      </c>
      <c r="FB32" s="19">
        <v>306</v>
      </c>
      <c r="FC32" s="19">
        <v>381</v>
      </c>
      <c r="FD32" s="19">
        <v>750</v>
      </c>
      <c r="FE32" s="19">
        <v>750</v>
      </c>
      <c r="FF32" s="19">
        <v>1091</v>
      </c>
      <c r="FG32" s="19">
        <f t="shared" si="40"/>
        <v>418.7</v>
      </c>
      <c r="FH32" s="19">
        <f t="shared" si="41"/>
        <v>333.61123415669857</v>
      </c>
      <c r="FI32" s="19">
        <v>1216</v>
      </c>
      <c r="FJ32" s="19">
        <v>1266</v>
      </c>
      <c r="FK32" s="19">
        <v>1364</v>
      </c>
      <c r="FL32" s="19">
        <v>1294</v>
      </c>
      <c r="FM32" s="19">
        <v>2224</v>
      </c>
      <c r="FN32" s="19">
        <v>2366</v>
      </c>
      <c r="FO32" s="19">
        <v>2488</v>
      </c>
      <c r="FP32" s="19">
        <v>4714</v>
      </c>
      <c r="FQ32" s="19">
        <v>5123</v>
      </c>
      <c r="FR32" s="19">
        <v>5239</v>
      </c>
      <c r="FS32" s="19">
        <f t="shared" si="42"/>
        <v>2729.4</v>
      </c>
      <c r="FT32" s="19">
        <f t="shared" si="43"/>
        <v>1658.9294539953573</v>
      </c>
      <c r="FU32" s="19">
        <v>5106</v>
      </c>
      <c r="FV32" s="19">
        <v>5135</v>
      </c>
      <c r="FW32" s="19">
        <v>5252</v>
      </c>
      <c r="FX32" s="19">
        <v>5028</v>
      </c>
      <c r="FY32" s="19">
        <v>7653</v>
      </c>
      <c r="FZ32" s="19">
        <v>8476</v>
      </c>
      <c r="GA32" s="19">
        <v>9131</v>
      </c>
      <c r="GB32" s="19">
        <v>16469</v>
      </c>
      <c r="GC32" s="19">
        <v>16701</v>
      </c>
      <c r="GD32" s="19">
        <v>17882</v>
      </c>
      <c r="GE32" s="19">
        <f t="shared" si="44"/>
        <v>9683.2999999999993</v>
      </c>
      <c r="GF32" s="19">
        <f t="shared" si="45"/>
        <v>5284.6128009112981</v>
      </c>
      <c r="GG32" s="19">
        <v>4478</v>
      </c>
      <c r="GH32" s="19">
        <v>3947</v>
      </c>
      <c r="GI32" s="19">
        <v>3905</v>
      </c>
      <c r="GJ32" s="19">
        <v>3721</v>
      </c>
      <c r="GK32" s="19">
        <v>5800</v>
      </c>
      <c r="GL32" s="19">
        <v>5668</v>
      </c>
      <c r="GM32" s="19">
        <v>5856</v>
      </c>
      <c r="GN32" s="19">
        <v>11446</v>
      </c>
      <c r="GO32" s="19">
        <v>11312</v>
      </c>
      <c r="GP32" s="19">
        <v>10493</v>
      </c>
      <c r="GQ32" s="19">
        <f t="shared" si="46"/>
        <v>6662.6</v>
      </c>
      <c r="GR32" s="19">
        <f t="shared" si="47"/>
        <v>3161.5404191979296</v>
      </c>
      <c r="GS32" s="19">
        <v>-475</v>
      </c>
      <c r="GT32" s="19">
        <v>-196</v>
      </c>
      <c r="GU32" s="19">
        <v>-101</v>
      </c>
      <c r="GV32" s="19">
        <v>-53</v>
      </c>
      <c r="GW32" s="19">
        <v>221</v>
      </c>
      <c r="GX32" s="19">
        <v>1015</v>
      </c>
      <c r="GY32" s="19">
        <v>1434</v>
      </c>
      <c r="GZ32" s="19">
        <v>1618</v>
      </c>
      <c r="HA32" s="19">
        <v>2092</v>
      </c>
      <c r="HB32" s="19">
        <v>3180</v>
      </c>
      <c r="HC32" s="19">
        <f t="shared" si="48"/>
        <v>873.5</v>
      </c>
      <c r="HD32" s="19">
        <f t="shared" si="49"/>
        <v>1196.719520652651</v>
      </c>
      <c r="HE32" s="19">
        <v>455</v>
      </c>
      <c r="HF32" s="19">
        <v>449</v>
      </c>
      <c r="HG32" s="19">
        <v>491</v>
      </c>
      <c r="HH32" s="19">
        <v>434</v>
      </c>
      <c r="HI32" s="19">
        <v>704</v>
      </c>
      <c r="HJ32" s="19">
        <v>847</v>
      </c>
      <c r="HK32" s="19">
        <v>941</v>
      </c>
      <c r="HL32" s="19">
        <v>1526</v>
      </c>
      <c r="HM32" s="19">
        <v>1469</v>
      </c>
      <c r="HN32" s="19">
        <v>1879</v>
      </c>
      <c r="HO32" s="19">
        <f t="shared" si="50"/>
        <v>919.5</v>
      </c>
      <c r="HP32" s="19">
        <f t="shared" si="51"/>
        <v>526.9455485257572</v>
      </c>
      <c r="HQ32" s="19">
        <v>535</v>
      </c>
      <c r="HR32" s="19">
        <v>575</v>
      </c>
      <c r="HS32" s="19">
        <v>604</v>
      </c>
      <c r="HT32" s="19">
        <v>522</v>
      </c>
      <c r="HU32" s="19">
        <v>660</v>
      </c>
      <c r="HV32" s="19">
        <v>762</v>
      </c>
      <c r="HW32" s="19">
        <v>887</v>
      </c>
      <c r="HX32" s="19">
        <v>1324</v>
      </c>
      <c r="HY32" s="19">
        <v>1268</v>
      </c>
      <c r="HZ32" s="19">
        <v>1907</v>
      </c>
      <c r="IA32" s="19">
        <f t="shared" si="52"/>
        <v>904.4</v>
      </c>
      <c r="IB32" s="19">
        <f t="shared" si="53"/>
        <v>456.46204661504993</v>
      </c>
      <c r="IC32" s="19">
        <v>1233</v>
      </c>
      <c r="ID32" s="19">
        <v>1337</v>
      </c>
      <c r="IE32" s="19">
        <v>1432</v>
      </c>
      <c r="IF32" s="19">
        <v>1383</v>
      </c>
      <c r="IG32" s="19">
        <v>1792</v>
      </c>
      <c r="IH32" s="19">
        <v>2004</v>
      </c>
      <c r="II32" s="19">
        <v>2285</v>
      </c>
      <c r="IJ32" s="19">
        <v>3757</v>
      </c>
      <c r="IK32" s="19">
        <v>3817</v>
      </c>
      <c r="IL32" s="19">
        <v>5094</v>
      </c>
      <c r="IM32" s="19">
        <f t="shared" si="54"/>
        <v>2413.4</v>
      </c>
      <c r="IN32" s="19">
        <f t="shared" si="55"/>
        <v>1337.8280241578968</v>
      </c>
      <c r="IO32" s="19">
        <v>0</v>
      </c>
      <c r="IP32" s="19">
        <v>0</v>
      </c>
      <c r="IQ32" s="19">
        <v>0</v>
      </c>
      <c r="IR32" s="19">
        <v>0</v>
      </c>
      <c r="IS32" s="19">
        <v>0</v>
      </c>
      <c r="IT32" s="19">
        <v>0</v>
      </c>
      <c r="IU32" s="19">
        <v>0</v>
      </c>
      <c r="IV32" s="19">
        <v>0</v>
      </c>
      <c r="IW32" s="19">
        <v>0</v>
      </c>
      <c r="IX32" s="19">
        <v>0</v>
      </c>
      <c r="IY32" s="19">
        <f t="shared" si="56"/>
        <v>0</v>
      </c>
      <c r="IZ32" s="19">
        <f t="shared" si="57"/>
        <v>0</v>
      </c>
      <c r="JA32" s="19">
        <v>40</v>
      </c>
      <c r="JB32" s="19">
        <v>71</v>
      </c>
      <c r="JC32" s="19">
        <v>58</v>
      </c>
      <c r="JD32" s="19">
        <v>37</v>
      </c>
      <c r="JE32" s="19">
        <v>43</v>
      </c>
      <c r="JF32" s="19">
        <v>33</v>
      </c>
      <c r="JG32" s="19">
        <v>38</v>
      </c>
      <c r="JH32" s="19">
        <v>104</v>
      </c>
      <c r="JI32" s="19">
        <v>190</v>
      </c>
      <c r="JJ32" s="19">
        <v>134</v>
      </c>
      <c r="JK32" s="19">
        <f t="shared" si="58"/>
        <v>74.8</v>
      </c>
      <c r="JL32" s="19">
        <f t="shared" si="59"/>
        <v>52.363685465745775</v>
      </c>
      <c r="JM32" s="19">
        <v>0</v>
      </c>
      <c r="JN32" s="19">
        <v>0</v>
      </c>
      <c r="JO32" s="19">
        <v>0</v>
      </c>
      <c r="JP32" s="19">
        <v>0</v>
      </c>
      <c r="JQ32" s="19">
        <v>0</v>
      </c>
      <c r="JR32" s="19">
        <v>0</v>
      </c>
      <c r="JS32" s="19">
        <v>0</v>
      </c>
      <c r="JT32" s="19">
        <v>0</v>
      </c>
      <c r="JU32" s="19">
        <v>523</v>
      </c>
      <c r="JV32" s="19">
        <v>504</v>
      </c>
      <c r="JW32" s="19">
        <f t="shared" si="60"/>
        <v>102.7</v>
      </c>
      <c r="JX32" s="19">
        <f t="shared" si="61"/>
        <v>216.55692092380698</v>
      </c>
      <c r="JY32" s="19">
        <v>4438</v>
      </c>
      <c r="JZ32" s="19">
        <v>3876</v>
      </c>
      <c r="KA32" s="19">
        <v>3847</v>
      </c>
      <c r="KB32" s="19">
        <v>3684</v>
      </c>
      <c r="KC32" s="19">
        <v>5757</v>
      </c>
      <c r="KD32" s="19">
        <v>5635</v>
      </c>
      <c r="KE32" s="19">
        <v>5818</v>
      </c>
      <c r="KF32" s="19">
        <v>11342</v>
      </c>
      <c r="KG32" s="19">
        <v>10599</v>
      </c>
      <c r="KH32" s="19">
        <v>9855</v>
      </c>
      <c r="KI32" s="19">
        <f t="shared" si="62"/>
        <v>6485.1</v>
      </c>
      <c r="KJ32" s="19">
        <f t="shared" si="63"/>
        <v>2969.6885901087708</v>
      </c>
      <c r="KK32" s="19">
        <v>5581</v>
      </c>
      <c r="KL32" s="19">
        <v>5331</v>
      </c>
      <c r="KM32" s="19">
        <v>5353</v>
      </c>
      <c r="KN32" s="19">
        <v>5081</v>
      </c>
      <c r="KO32" s="19">
        <v>7432</v>
      </c>
      <c r="KP32" s="19">
        <v>7461</v>
      </c>
      <c r="KQ32" s="19">
        <v>7697</v>
      </c>
      <c r="KR32" s="19">
        <v>14851</v>
      </c>
      <c r="KS32" s="19">
        <v>14609</v>
      </c>
      <c r="KT32" s="19">
        <v>14702</v>
      </c>
      <c r="KU32" s="19">
        <f t="shared" si="64"/>
        <v>8809.7999999999993</v>
      </c>
      <c r="KV32" s="19">
        <f t="shared" si="65"/>
        <v>4192.3391985329099</v>
      </c>
      <c r="KW32" s="19">
        <v>5106</v>
      </c>
      <c r="KX32" s="19">
        <v>5135</v>
      </c>
      <c r="KY32" s="19">
        <v>5252</v>
      </c>
      <c r="KZ32" s="19">
        <v>5028</v>
      </c>
      <c r="LA32" s="19">
        <v>7653</v>
      </c>
      <c r="LB32" s="19">
        <v>8476</v>
      </c>
      <c r="LC32" s="19">
        <v>9131</v>
      </c>
      <c r="LD32" s="19">
        <v>16469</v>
      </c>
      <c r="LE32" s="19">
        <v>16701</v>
      </c>
      <c r="LF32" s="19">
        <v>17882</v>
      </c>
      <c r="LG32" s="19">
        <f t="shared" si="66"/>
        <v>9683.2999999999993</v>
      </c>
      <c r="LH32" s="19">
        <f t="shared" si="67"/>
        <v>5284.6128009112981</v>
      </c>
      <c r="LI32" s="19">
        <v>40</v>
      </c>
      <c r="LJ32" s="19">
        <v>71</v>
      </c>
      <c r="LK32" s="19">
        <v>58</v>
      </c>
      <c r="LL32" s="19">
        <v>37</v>
      </c>
      <c r="LM32" s="19">
        <v>43</v>
      </c>
      <c r="LN32" s="19">
        <v>33</v>
      </c>
      <c r="LO32" s="19">
        <v>38</v>
      </c>
      <c r="LP32" s="19">
        <v>104</v>
      </c>
      <c r="LQ32" s="19">
        <v>190</v>
      </c>
      <c r="LR32" s="19">
        <v>134</v>
      </c>
      <c r="LS32" s="19">
        <f t="shared" si="68"/>
        <v>74.8</v>
      </c>
      <c r="LT32" s="19">
        <f t="shared" si="69"/>
        <v>52.363685465745775</v>
      </c>
      <c r="LU32" s="19">
        <v>4438</v>
      </c>
      <c r="LV32" s="19">
        <v>3876</v>
      </c>
      <c r="LW32" s="19">
        <v>3847</v>
      </c>
      <c r="LX32" s="19">
        <v>3684</v>
      </c>
      <c r="LY32" s="19">
        <v>5757</v>
      </c>
      <c r="LZ32" s="19">
        <v>5635</v>
      </c>
      <c r="MA32" s="19">
        <v>5818</v>
      </c>
      <c r="MB32" s="19">
        <v>11342</v>
      </c>
      <c r="MC32" s="19">
        <v>11122</v>
      </c>
      <c r="MD32" s="19">
        <v>10359</v>
      </c>
      <c r="ME32" s="19">
        <f t="shared" si="70"/>
        <v>6587.8</v>
      </c>
      <c r="MF32" s="19">
        <f t="shared" si="71"/>
        <v>3117.9324274625042</v>
      </c>
      <c r="MG32" s="19">
        <v>4391</v>
      </c>
      <c r="MH32" s="19">
        <v>3805</v>
      </c>
      <c r="MI32" s="19">
        <v>3776</v>
      </c>
      <c r="MJ32" s="19">
        <v>3493</v>
      </c>
      <c r="MK32" s="19">
        <v>5477</v>
      </c>
      <c r="ML32" s="19">
        <v>5362</v>
      </c>
      <c r="MM32" s="19">
        <v>5475</v>
      </c>
      <c r="MN32" s="19">
        <v>10696</v>
      </c>
      <c r="MO32" s="19">
        <v>10562</v>
      </c>
      <c r="MP32" s="19">
        <v>9402</v>
      </c>
      <c r="MQ32" s="19">
        <f t="shared" si="72"/>
        <v>6243.9</v>
      </c>
      <c r="MR32" s="19">
        <f t="shared" si="73"/>
        <v>2856.5192669089806</v>
      </c>
    </row>
    <row r="33" spans="1:356" ht="14" customHeight="1" outlineLevel="1" x14ac:dyDescent="0.15">
      <c r="A33" s="1" t="s">
        <v>358</v>
      </c>
      <c r="B33" s="1" t="s">
        <v>359</v>
      </c>
      <c r="C33" s="2" t="s">
        <v>248</v>
      </c>
      <c r="D33" s="4" t="s">
        <v>360</v>
      </c>
      <c r="E33" s="2" t="s">
        <v>257</v>
      </c>
      <c r="F33" s="5" t="s">
        <v>251</v>
      </c>
      <c r="G33" s="5" t="s">
        <v>252</v>
      </c>
      <c r="H33" s="2" t="s">
        <v>253</v>
      </c>
      <c r="I33" s="19">
        <f t="shared" si="0"/>
        <v>0.34907109290579913</v>
      </c>
      <c r="J33" s="19">
        <f t="shared" si="6"/>
        <v>-1.0524796729235313</v>
      </c>
      <c r="K33" s="19">
        <f t="shared" si="1"/>
        <v>0.11700335425995211</v>
      </c>
      <c r="L33" s="19">
        <f t="shared" si="7"/>
        <v>0</v>
      </c>
      <c r="M33" s="19">
        <f t="shared" si="8"/>
        <v>1</v>
      </c>
      <c r="N33" s="19">
        <f t="shared" si="9"/>
        <v>216.15</v>
      </c>
      <c r="O33" s="19">
        <f t="shared" si="9"/>
        <v>181.13347595381455</v>
      </c>
      <c r="P33" s="19">
        <f t="shared" si="10"/>
        <v>5.1992341957022665</v>
      </c>
      <c r="Q33" s="19">
        <f t="shared" si="11"/>
        <v>8.6380315963725335E-2</v>
      </c>
      <c r="R33" s="19">
        <f t="shared" si="12"/>
        <v>-2.4489954536219893</v>
      </c>
      <c r="S33" s="19">
        <f t="shared" si="13"/>
        <v>1</v>
      </c>
      <c r="T33" s="19">
        <f t="shared" si="14"/>
        <v>0</v>
      </c>
      <c r="U33" s="19">
        <f t="shared" si="15"/>
        <v>-0.11581518420516997</v>
      </c>
      <c r="V33" s="19">
        <f t="shared" si="84"/>
        <v>-5.3987822579124961E-2</v>
      </c>
      <c r="W33" s="19">
        <f t="shared" si="85"/>
        <v>4.369891314111201E-2</v>
      </c>
      <c r="X33" s="19">
        <f t="shared" si="86"/>
        <v>-8.1338010268923802E-3</v>
      </c>
      <c r="Y33" s="19">
        <f t="shared" si="87"/>
        <v>-0.48333609683302931</v>
      </c>
      <c r="Z33" s="19">
        <f t="shared" si="88"/>
        <v>-0.19812072892938495</v>
      </c>
      <c r="AA33" s="19">
        <f t="shared" si="89"/>
        <v>-7.7529471324220722E-2</v>
      </c>
      <c r="AB33" s="19">
        <f t="shared" si="90"/>
        <v>7.9451145291579053E-2</v>
      </c>
      <c r="AC33" s="19">
        <f t="shared" si="91"/>
        <v>-0.57933205892274831</v>
      </c>
      <c r="AD33" s="19">
        <f t="shared" si="92"/>
        <v>-0.51432334540665137</v>
      </c>
      <c r="AE33" s="19">
        <f t="shared" si="16"/>
        <v>-0.1907428450794531</v>
      </c>
      <c r="AF33" s="19">
        <f t="shared" si="17"/>
        <v>0.24490776345150048</v>
      </c>
      <c r="AG33" s="19">
        <f t="shared" si="18"/>
        <v>-0.95576707726763732</v>
      </c>
      <c r="AH33" s="19">
        <f t="shared" si="18"/>
        <v>-0.53253997768687245</v>
      </c>
      <c r="AI33" s="19">
        <f t="shared" si="18"/>
        <v>0.42489082969432312</v>
      </c>
      <c r="AJ33" s="19">
        <f t="shared" si="18"/>
        <v>-6.9264069264069264E-2</v>
      </c>
      <c r="AK33" s="19">
        <f t="shared" si="18"/>
        <v>-11.922290388548058</v>
      </c>
      <c r="AL33" s="19">
        <f t="shared" si="18"/>
        <v>-12.65090909090909</v>
      </c>
      <c r="AM33" s="19">
        <f t="shared" si="18"/>
        <v>-0.81335356600910469</v>
      </c>
      <c r="AN33" s="19">
        <f t="shared" si="18"/>
        <v>0.58804258804258802</v>
      </c>
      <c r="AO33" s="19">
        <f t="shared" si="18"/>
        <v>-3.9478927203065139</v>
      </c>
      <c r="AP33" s="19">
        <f t="shared" si="18"/>
        <v>-2.8043087971274687</v>
      </c>
      <c r="AQ33" s="19">
        <f t="shared" si="19"/>
        <v>-3.2683392269381906</v>
      </c>
      <c r="AR33" s="19">
        <f t="shared" si="20"/>
        <v>4.9576636303307948</v>
      </c>
      <c r="AS33" s="19">
        <f t="shared" si="21"/>
        <v>-5.6702172420665685E-2</v>
      </c>
      <c r="AT33" s="19">
        <f t="shared" si="21"/>
        <v>-3.1840973017443604E-2</v>
      </c>
      <c r="AU33" s="19">
        <f t="shared" si="21"/>
        <v>1.3483737753079917E-2</v>
      </c>
      <c r="AV33" s="19">
        <f t="shared" si="21"/>
        <v>-2.8415649919192997E-3</v>
      </c>
      <c r="AW33" s="19">
        <f t="shared" si="21"/>
        <v>-0.13741897466116676</v>
      </c>
      <c r="AX33" s="19">
        <f t="shared" si="21"/>
        <v>-8.0030365070966836E-2</v>
      </c>
      <c r="AY33" s="19">
        <f t="shared" si="21"/>
        <v>-2.6936026936026935E-2</v>
      </c>
      <c r="AZ33" s="19">
        <f t="shared" si="21"/>
        <v>1.9071398215044621E-2</v>
      </c>
      <c r="BA33" s="19">
        <f t="shared" si="21"/>
        <v>-0.12934324161478211</v>
      </c>
      <c r="BB33" s="19">
        <f t="shared" si="21"/>
        <v>-0.1308609567427183</v>
      </c>
      <c r="BC33" s="19">
        <f t="shared" si="22"/>
        <v>-5.6341913948756497E-2</v>
      </c>
      <c r="BD33" s="19">
        <f t="shared" si="23"/>
        <v>6.0467734995670833E-2</v>
      </c>
      <c r="BE33" s="19">
        <f t="shared" si="103"/>
        <v>0.48959186837035235</v>
      </c>
      <c r="BF33" s="19">
        <f t="shared" si="100"/>
        <v>0.58978064860417789</v>
      </c>
      <c r="BG33" s="19">
        <f t="shared" si="101"/>
        <v>0.30856002549853795</v>
      </c>
      <c r="BH33" s="19">
        <f t="shared" si="102"/>
        <v>0.34935265597527837</v>
      </c>
      <c r="BI33" s="19">
        <f t="shared" si="93"/>
        <v>0.28431349440188569</v>
      </c>
      <c r="BJ33" s="19">
        <f t="shared" si="94"/>
        <v>0.40394745922569064</v>
      </c>
      <c r="BK33" s="19">
        <f t="shared" si="95"/>
        <v>0.34742951907131009</v>
      </c>
      <c r="BL33" s="19">
        <f t="shared" si="96"/>
        <v>0.24003931151721208</v>
      </c>
      <c r="BM33" s="19">
        <f t="shared" si="97"/>
        <v>0.22326270335408716</v>
      </c>
      <c r="BN33" s="19">
        <f t="shared" si="98"/>
        <v>0.25443324303945936</v>
      </c>
      <c r="BO33" s="19">
        <f t="shared" si="24"/>
        <v>0.34907109290579913</v>
      </c>
      <c r="BP33" s="19">
        <f t="shared" si="25"/>
        <v>0.11700335425995211</v>
      </c>
      <c r="BQ33" s="19">
        <v>4441.1000000000004</v>
      </c>
      <c r="BR33" s="19">
        <v>5163.1000000000004</v>
      </c>
      <c r="BS33" s="19">
        <v>1993.8</v>
      </c>
      <c r="BT33" s="19">
        <v>1872.2</v>
      </c>
      <c r="BU33" s="19">
        <v>1738.9</v>
      </c>
      <c r="BV33" s="19">
        <v>1944.8</v>
      </c>
      <c r="BW33" s="19">
        <v>1114.9000000000001</v>
      </c>
      <c r="BX33" s="19">
        <v>697.2</v>
      </c>
      <c r="BY33" s="19">
        <v>1336.4</v>
      </c>
      <c r="BZ33" s="19">
        <v>1239.0999999999999</v>
      </c>
      <c r="CA33" s="19">
        <f t="shared" si="26"/>
        <v>2154.1500000000005</v>
      </c>
      <c r="CB33" s="19">
        <f t="shared" si="27"/>
        <v>1464.9294160091429</v>
      </c>
      <c r="CC33" s="19">
        <v>4421.7</v>
      </c>
      <c r="CD33" s="19">
        <v>5304.9</v>
      </c>
      <c r="CE33" s="19">
        <v>2226.6</v>
      </c>
      <c r="CF33" s="19">
        <v>1967.1</v>
      </c>
      <c r="CG33" s="19">
        <v>1206.2</v>
      </c>
      <c r="CH33" s="19">
        <v>1756</v>
      </c>
      <c r="CI33" s="19">
        <v>1382.7</v>
      </c>
      <c r="CJ33" s="19">
        <v>903.7</v>
      </c>
      <c r="CK33" s="19">
        <v>889.3</v>
      </c>
      <c r="CL33" s="19">
        <v>911.1</v>
      </c>
      <c r="CM33" s="19">
        <f t="shared" si="28"/>
        <v>2096.9299999999998</v>
      </c>
      <c r="CN33" s="19">
        <f t="shared" si="29"/>
        <v>1543.351898412456</v>
      </c>
      <c r="CO33" s="19">
        <v>10411.299999999999</v>
      </c>
      <c r="CP33" s="19">
        <v>10070.299999999999</v>
      </c>
      <c r="CQ33" s="19">
        <v>6436.4</v>
      </c>
      <c r="CR33" s="19">
        <v>7283.5</v>
      </c>
      <c r="CS33" s="19">
        <v>4451</v>
      </c>
      <c r="CT33" s="19">
        <v>4941.7</v>
      </c>
      <c r="CU33" s="19">
        <v>4750.3999999999996</v>
      </c>
      <c r="CV33" s="19">
        <v>4652.6000000000004</v>
      </c>
      <c r="CW33" s="19">
        <v>3966</v>
      </c>
      <c r="CX33" s="19">
        <v>4293.8999999999996</v>
      </c>
      <c r="CY33" s="19">
        <f t="shared" si="30"/>
        <v>6125.71</v>
      </c>
      <c r="CZ33" s="19">
        <f t="shared" si="31"/>
        <v>2395.621398602967</v>
      </c>
      <c r="DA33" s="19">
        <v>1384.2</v>
      </c>
      <c r="DB33" s="19">
        <v>1394.1</v>
      </c>
      <c r="DC33" s="19">
        <v>784.3</v>
      </c>
      <c r="DD33" s="19">
        <v>889.2</v>
      </c>
      <c r="DE33" s="19">
        <v>427.9</v>
      </c>
      <c r="DF33" s="19">
        <v>413.7</v>
      </c>
      <c r="DG33" s="19">
        <v>443.5</v>
      </c>
      <c r="DH33" s="19">
        <v>436</v>
      </c>
      <c r="DI33" s="19">
        <v>365.5</v>
      </c>
      <c r="DJ33" s="19">
        <v>450.6</v>
      </c>
      <c r="DK33" s="19">
        <f t="shared" si="32"/>
        <v>698.9</v>
      </c>
      <c r="DL33" s="19">
        <f t="shared" si="33"/>
        <v>402.544744234863</v>
      </c>
      <c r="DM33" s="19">
        <v>535.79999999999995</v>
      </c>
      <c r="DN33" s="19">
        <v>537.79999999999995</v>
      </c>
      <c r="DO33" s="19">
        <v>229</v>
      </c>
      <c r="DP33" s="19">
        <v>231</v>
      </c>
      <c r="DQ33" s="19">
        <v>48.9</v>
      </c>
      <c r="DR33" s="19">
        <v>27.5</v>
      </c>
      <c r="DS33" s="19">
        <v>131.80000000000001</v>
      </c>
      <c r="DT33" s="19">
        <v>122.1</v>
      </c>
      <c r="DU33" s="19">
        <v>130.5</v>
      </c>
      <c r="DV33" s="19">
        <v>167.1</v>
      </c>
      <c r="DW33" s="19">
        <f t="shared" si="34"/>
        <v>216.15</v>
      </c>
      <c r="DX33" s="19">
        <f t="shared" si="35"/>
        <v>181.13347595381455</v>
      </c>
      <c r="DY33" s="19">
        <v>312.8</v>
      </c>
      <c r="DZ33" s="19">
        <v>314</v>
      </c>
      <c r="EA33" s="19">
        <v>111.6</v>
      </c>
      <c r="EB33" s="19">
        <v>68.7</v>
      </c>
      <c r="EC33" s="19">
        <v>-47.2</v>
      </c>
      <c r="ED33" s="19">
        <v>-63.1</v>
      </c>
      <c r="EE33" s="19">
        <v>45.2</v>
      </c>
      <c r="EF33" s="19">
        <v>55.9</v>
      </c>
      <c r="EG33" s="19">
        <v>62.1</v>
      </c>
      <c r="EH33" s="19">
        <v>114.1</v>
      </c>
      <c r="EI33" s="19">
        <f t="shared" si="36"/>
        <v>97.41</v>
      </c>
      <c r="EJ33" s="19">
        <f t="shared" si="37"/>
        <v>127.79303102195276</v>
      </c>
      <c r="EK33" s="19">
        <v>252.9</v>
      </c>
      <c r="EL33" s="19">
        <v>220.2</v>
      </c>
      <c r="EM33" s="19">
        <v>-102.5</v>
      </c>
      <c r="EN33" s="19">
        <v>-629.5</v>
      </c>
      <c r="EO33" s="19">
        <v>316.10000000000002</v>
      </c>
      <c r="EP33" s="19">
        <v>-70.8</v>
      </c>
      <c r="EQ33" s="19">
        <v>9.76</v>
      </c>
      <c r="ER33" s="19">
        <v>-9.67</v>
      </c>
      <c r="ES33" s="19">
        <v>156.6</v>
      </c>
      <c r="ET33" s="19">
        <v>126.1</v>
      </c>
      <c r="EU33" s="19">
        <f t="shared" si="38"/>
        <v>26.919000000000004</v>
      </c>
      <c r="EV33" s="19">
        <f t="shared" si="39"/>
        <v>270.29243646465579</v>
      </c>
      <c r="EW33" s="19">
        <v>1541.7</v>
      </c>
      <c r="EX33" s="19">
        <v>1037.5</v>
      </c>
      <c r="EY33" s="19">
        <v>560.79999999999995</v>
      </c>
      <c r="EZ33" s="19">
        <v>594.9</v>
      </c>
      <c r="FA33" s="19">
        <v>1133.3</v>
      </c>
      <c r="FB33" s="19">
        <v>961.8</v>
      </c>
      <c r="FC33" s="19">
        <v>693.8</v>
      </c>
      <c r="FD33" s="19">
        <v>602.6</v>
      </c>
      <c r="FE33" s="19">
        <v>1210.3</v>
      </c>
      <c r="FF33" s="19">
        <v>979.6</v>
      </c>
      <c r="FG33" s="19">
        <f t="shared" si="40"/>
        <v>931.63000000000011</v>
      </c>
      <c r="FH33" s="19">
        <f t="shared" si="41"/>
        <v>319.83655565512368</v>
      </c>
      <c r="FI33" s="19">
        <v>892</v>
      </c>
      <c r="FJ33" s="19">
        <v>949.4</v>
      </c>
      <c r="FK33" s="19">
        <v>774.4</v>
      </c>
      <c r="FL33" s="19">
        <v>630</v>
      </c>
      <c r="FM33" s="19">
        <v>400.4</v>
      </c>
      <c r="FN33" s="19">
        <v>437.9</v>
      </c>
      <c r="FO33" s="19">
        <v>368.3</v>
      </c>
      <c r="FP33" s="19">
        <v>603.29999999999995</v>
      </c>
      <c r="FQ33" s="19">
        <v>557.79999999999995</v>
      </c>
      <c r="FR33" s="19">
        <v>490.6</v>
      </c>
      <c r="FS33" s="19">
        <f t="shared" si="42"/>
        <v>610.41000000000008</v>
      </c>
      <c r="FT33" s="19">
        <f t="shared" si="43"/>
        <v>203.0702092599717</v>
      </c>
      <c r="FU33" s="19">
        <v>9031.4</v>
      </c>
      <c r="FV33" s="19">
        <v>8994.7000000000007</v>
      </c>
      <c r="FW33" s="19">
        <v>7216.1</v>
      </c>
      <c r="FX33" s="19">
        <v>5630.7</v>
      </c>
      <c r="FY33" s="19">
        <v>4242.5</v>
      </c>
      <c r="FZ33" s="19">
        <v>4347.1000000000004</v>
      </c>
      <c r="GA33" s="19">
        <v>3979.8</v>
      </c>
      <c r="GB33" s="19">
        <v>3764.8</v>
      </c>
      <c r="GC33" s="19">
        <v>3983.2</v>
      </c>
      <c r="GD33" s="19">
        <v>3580.9</v>
      </c>
      <c r="GE33" s="19">
        <f t="shared" si="44"/>
        <v>5477.12</v>
      </c>
      <c r="GF33" s="19">
        <f t="shared" si="45"/>
        <v>2156.5558857688943</v>
      </c>
      <c r="GG33" s="19">
        <v>1029.5999999999999</v>
      </c>
      <c r="GH33" s="19">
        <v>751.1</v>
      </c>
      <c r="GI33" s="19">
        <v>658.1</v>
      </c>
      <c r="GJ33" s="19">
        <v>579</v>
      </c>
      <c r="GK33" s="19">
        <v>550.29999999999995</v>
      </c>
      <c r="GL33" s="19">
        <v>614</v>
      </c>
      <c r="GM33" s="19">
        <v>586.70000000000005</v>
      </c>
      <c r="GN33" s="19">
        <v>674.4</v>
      </c>
      <c r="GO33" s="19">
        <v>695</v>
      </c>
      <c r="GP33" s="19">
        <v>511.1</v>
      </c>
      <c r="GQ33" s="19">
        <f t="shared" si="46"/>
        <v>664.93</v>
      </c>
      <c r="GR33" s="19">
        <f t="shared" si="47"/>
        <v>146.95104286802518</v>
      </c>
      <c r="GS33" s="19">
        <v>2685.3</v>
      </c>
      <c r="GT33" s="19">
        <v>2981.1</v>
      </c>
      <c r="GU33" s="19">
        <v>2320.5</v>
      </c>
      <c r="GV33" s="19">
        <v>1539.4</v>
      </c>
      <c r="GW33" s="19">
        <v>1711.1</v>
      </c>
      <c r="GX33" s="19">
        <v>1660.8</v>
      </c>
      <c r="GY33" s="19">
        <v>1379.3</v>
      </c>
      <c r="GZ33" s="19">
        <v>1293.8</v>
      </c>
      <c r="HA33" s="19">
        <v>1466.2</v>
      </c>
      <c r="HB33" s="19">
        <v>1465.9</v>
      </c>
      <c r="HC33" s="19">
        <f t="shared" si="48"/>
        <v>1850.3399999999997</v>
      </c>
      <c r="HD33" s="19">
        <f t="shared" si="49"/>
        <v>594.02551235896794</v>
      </c>
      <c r="HE33" s="19">
        <v>2461.1999999999998</v>
      </c>
      <c r="HF33" s="19">
        <v>2622.5</v>
      </c>
      <c r="HG33" s="19">
        <v>2184.8000000000002</v>
      </c>
      <c r="HH33" s="19">
        <v>1850.8</v>
      </c>
      <c r="HI33" s="19">
        <v>1076</v>
      </c>
      <c r="HJ33" s="19">
        <v>1196</v>
      </c>
      <c r="HK33" s="19">
        <v>1226</v>
      </c>
      <c r="HL33" s="19">
        <v>1143.0999999999999</v>
      </c>
      <c r="HM33" s="19">
        <v>1020.9</v>
      </c>
      <c r="HN33" s="19">
        <v>999.9</v>
      </c>
      <c r="HO33" s="19">
        <f t="shared" si="50"/>
        <v>1578.12</v>
      </c>
      <c r="HP33" s="19">
        <f t="shared" si="51"/>
        <v>638.50332427569356</v>
      </c>
      <c r="HQ33" s="19">
        <v>226.3</v>
      </c>
      <c r="HR33" s="19">
        <v>308.10000000000002</v>
      </c>
      <c r="HS33" s="19">
        <v>219.7</v>
      </c>
      <c r="HT33" s="19">
        <v>153.9</v>
      </c>
      <c r="HU33" s="19">
        <v>60.5</v>
      </c>
      <c r="HV33" s="19">
        <v>98.8</v>
      </c>
      <c r="HW33" s="19">
        <v>70.599999999999994</v>
      </c>
      <c r="HX33" s="19">
        <v>64.099999999999994</v>
      </c>
      <c r="HY33" s="19">
        <v>73.099999999999994</v>
      </c>
      <c r="HZ33" s="19">
        <v>73.8</v>
      </c>
      <c r="IA33" s="19">
        <f t="shared" si="52"/>
        <v>134.88999999999999</v>
      </c>
      <c r="IB33" s="19">
        <f t="shared" si="53"/>
        <v>87.839746128959177</v>
      </c>
      <c r="IC33" s="19">
        <v>4391.2</v>
      </c>
      <c r="ID33" s="19">
        <v>4678.8</v>
      </c>
      <c r="IE33" s="19">
        <v>3552.5</v>
      </c>
      <c r="IF33" s="19">
        <v>2877.4</v>
      </c>
      <c r="IG33" s="19">
        <v>2458.8000000000002</v>
      </c>
      <c r="IH33" s="19">
        <v>2374.3000000000002</v>
      </c>
      <c r="II33" s="19">
        <v>2131.4</v>
      </c>
      <c r="IJ33" s="19">
        <v>1883.5</v>
      </c>
      <c r="IK33" s="19">
        <v>2376.6</v>
      </c>
      <c r="IL33" s="19">
        <v>2123.6</v>
      </c>
      <c r="IM33" s="19">
        <f t="shared" si="54"/>
        <v>2884.81</v>
      </c>
      <c r="IN33" s="19">
        <f t="shared" si="55"/>
        <v>987.90165890470405</v>
      </c>
      <c r="IO33" s="19">
        <v>0</v>
      </c>
      <c r="IP33" s="19">
        <v>0</v>
      </c>
      <c r="IQ33" s="19">
        <v>0</v>
      </c>
      <c r="IR33" s="19">
        <v>0</v>
      </c>
      <c r="IS33" s="19">
        <v>0</v>
      </c>
      <c r="IT33" s="19">
        <v>0</v>
      </c>
      <c r="IU33" s="19">
        <v>0</v>
      </c>
      <c r="IV33" s="19">
        <v>0</v>
      </c>
      <c r="IW33" s="19">
        <v>0</v>
      </c>
      <c r="IX33" s="19">
        <v>0</v>
      </c>
      <c r="IY33" s="19">
        <f t="shared" si="56"/>
        <v>0</v>
      </c>
      <c r="IZ33" s="19">
        <f t="shared" si="57"/>
        <v>0</v>
      </c>
      <c r="JA33" s="19">
        <v>252.6</v>
      </c>
      <c r="JB33" s="19">
        <v>38.700000000000003</v>
      </c>
      <c r="JC33" s="19">
        <v>33.799999999999997</v>
      </c>
      <c r="JD33" s="19">
        <v>20</v>
      </c>
      <c r="JE33" s="19">
        <v>12.1</v>
      </c>
      <c r="JF33" s="19">
        <v>2.76</v>
      </c>
      <c r="JG33" s="19">
        <v>574.29999999999995</v>
      </c>
      <c r="JH33" s="19">
        <v>55.8</v>
      </c>
      <c r="JI33" s="19">
        <v>57.4</v>
      </c>
      <c r="JJ33" s="19">
        <v>61.8</v>
      </c>
      <c r="JK33" s="19">
        <f t="shared" si="58"/>
        <v>110.926</v>
      </c>
      <c r="JL33" s="19">
        <f t="shared" si="59"/>
        <v>177.63985815251158</v>
      </c>
      <c r="JM33" s="19">
        <v>18.7</v>
      </c>
      <c r="JN33" s="19">
        <v>17.399999999999999</v>
      </c>
      <c r="JO33" s="19">
        <v>14.4</v>
      </c>
      <c r="JP33" s="19">
        <v>12.2</v>
      </c>
      <c r="JQ33" s="19">
        <v>10.199999999999999</v>
      </c>
      <c r="JR33" s="19">
        <v>10.8</v>
      </c>
      <c r="JS33" s="19">
        <v>12.4</v>
      </c>
      <c r="JT33" s="19">
        <v>197.6</v>
      </c>
      <c r="JU33" s="19">
        <v>179</v>
      </c>
      <c r="JV33" s="19">
        <v>159.1</v>
      </c>
      <c r="JW33" s="19">
        <f t="shared" si="60"/>
        <v>63.179999999999993</v>
      </c>
      <c r="JX33" s="19">
        <f t="shared" si="61"/>
        <v>80.184187967454022</v>
      </c>
      <c r="JY33" s="19">
        <v>758.3</v>
      </c>
      <c r="JZ33" s="19">
        <v>695</v>
      </c>
      <c r="KA33" s="19">
        <v>609.9</v>
      </c>
      <c r="KB33" s="19">
        <v>546.79999999999995</v>
      </c>
      <c r="KC33" s="19">
        <v>527.9</v>
      </c>
      <c r="KD33" s="19">
        <v>600.4</v>
      </c>
      <c r="KE33" s="19">
        <v>0</v>
      </c>
      <c r="KF33" s="19">
        <v>421.1</v>
      </c>
      <c r="KG33" s="19">
        <v>458.7</v>
      </c>
      <c r="KH33" s="19">
        <v>290.2</v>
      </c>
      <c r="KI33" s="19">
        <f t="shared" si="62"/>
        <v>490.83000000000004</v>
      </c>
      <c r="KJ33" s="19">
        <f t="shared" si="63"/>
        <v>218.82940108170513</v>
      </c>
      <c r="KK33" s="19">
        <v>6346.1</v>
      </c>
      <c r="KL33" s="19">
        <v>6013.6</v>
      </c>
      <c r="KM33" s="19">
        <v>4895.6000000000004</v>
      </c>
      <c r="KN33" s="19">
        <v>4091.3</v>
      </c>
      <c r="KO33" s="19">
        <v>2531.4</v>
      </c>
      <c r="KP33" s="19">
        <v>2686.4</v>
      </c>
      <c r="KQ33" s="19">
        <v>2600.5</v>
      </c>
      <c r="KR33" s="19">
        <v>2471</v>
      </c>
      <c r="KS33" s="19">
        <v>2517.1</v>
      </c>
      <c r="KT33" s="19">
        <v>2115</v>
      </c>
      <c r="KU33" s="19">
        <f t="shared" si="64"/>
        <v>3626.8000000000006</v>
      </c>
      <c r="KV33" s="19">
        <f t="shared" si="65"/>
        <v>1595.3896215170889</v>
      </c>
      <c r="KW33" s="19">
        <v>9031.4</v>
      </c>
      <c r="KX33" s="19">
        <v>8994.7000000000007</v>
      </c>
      <c r="KY33" s="19">
        <v>7216.1</v>
      </c>
      <c r="KZ33" s="19">
        <v>5630.7</v>
      </c>
      <c r="LA33" s="19">
        <v>4242.5</v>
      </c>
      <c r="LB33" s="19">
        <v>4347.1000000000004</v>
      </c>
      <c r="LC33" s="19">
        <v>3979.8</v>
      </c>
      <c r="LD33" s="19">
        <v>3764.8</v>
      </c>
      <c r="LE33" s="19">
        <v>3983.2</v>
      </c>
      <c r="LF33" s="19">
        <v>3580.9</v>
      </c>
      <c r="LG33" s="19">
        <f t="shared" si="66"/>
        <v>5477.12</v>
      </c>
      <c r="LH33" s="19">
        <f t="shared" si="67"/>
        <v>2156.5558857688943</v>
      </c>
      <c r="LI33" s="19">
        <v>252.62</v>
      </c>
      <c r="LJ33" s="19">
        <v>38.700000000000003</v>
      </c>
      <c r="LK33" s="19">
        <v>33.770000000000003</v>
      </c>
      <c r="LL33" s="19">
        <v>19.98</v>
      </c>
      <c r="LM33" s="19">
        <v>12.14</v>
      </c>
      <c r="LN33" s="19">
        <v>2.76</v>
      </c>
      <c r="LO33" s="19">
        <v>574.30999999999995</v>
      </c>
      <c r="LP33" s="19">
        <v>55.77</v>
      </c>
      <c r="LQ33" s="19">
        <v>57.37</v>
      </c>
      <c r="LR33" s="19">
        <v>61.75</v>
      </c>
      <c r="LS33" s="19">
        <f t="shared" si="68"/>
        <v>110.91699999999999</v>
      </c>
      <c r="LT33" s="19">
        <f t="shared" si="69"/>
        <v>177.64821805717298</v>
      </c>
      <c r="LU33" s="19">
        <v>776.98</v>
      </c>
      <c r="LV33" s="19">
        <v>712.39</v>
      </c>
      <c r="LW33" s="19">
        <v>624.34</v>
      </c>
      <c r="LX33" s="19">
        <v>559</v>
      </c>
      <c r="LY33" s="19">
        <v>538.16</v>
      </c>
      <c r="LZ33" s="19">
        <v>611.19000000000005</v>
      </c>
      <c r="MA33" s="19">
        <v>12.37</v>
      </c>
      <c r="MB33" s="19">
        <v>618.66999999999996</v>
      </c>
      <c r="MC33" s="19">
        <v>637.67999999999995</v>
      </c>
      <c r="MD33" s="19">
        <v>449.33</v>
      </c>
      <c r="ME33" s="19">
        <f t="shared" si="70"/>
        <v>554.01099999999997</v>
      </c>
      <c r="MF33" s="19">
        <f t="shared" si="71"/>
        <v>210.50341926227975</v>
      </c>
      <c r="MG33" s="19">
        <v>-512.1</v>
      </c>
      <c r="MH33" s="19">
        <v>-286.39999999999998</v>
      </c>
      <c r="MI33" s="19">
        <v>97.3</v>
      </c>
      <c r="MJ33" s="19">
        <v>-16</v>
      </c>
      <c r="MK33" s="19">
        <v>-583</v>
      </c>
      <c r="ML33" s="19">
        <v>-347.9</v>
      </c>
      <c r="MM33" s="19">
        <v>-107.2</v>
      </c>
      <c r="MN33" s="19">
        <v>71.8</v>
      </c>
      <c r="MO33" s="19">
        <v>-515.20000000000005</v>
      </c>
      <c r="MP33" s="19">
        <v>-468.6</v>
      </c>
      <c r="MQ33" s="19">
        <f t="shared" si="72"/>
        <v>-266.72999999999996</v>
      </c>
      <c r="MR33" s="19">
        <f t="shared" si="73"/>
        <v>259.30103076454515</v>
      </c>
    </row>
    <row r="34" spans="1:356" ht="14" customHeight="1" outlineLevel="1" x14ac:dyDescent="0.15">
      <c r="A34" s="1" t="s">
        <v>361</v>
      </c>
      <c r="B34" s="1" t="s">
        <v>362</v>
      </c>
      <c r="C34" s="3" t="s">
        <v>280</v>
      </c>
      <c r="D34" s="4" t="s">
        <v>248</v>
      </c>
      <c r="E34" s="2" t="s">
        <v>273</v>
      </c>
      <c r="F34" s="5" t="s">
        <v>251</v>
      </c>
      <c r="G34" s="5" t="s">
        <v>252</v>
      </c>
      <c r="H34" s="2" t="s">
        <v>258</v>
      </c>
      <c r="I34" s="19">
        <f t="shared" si="0"/>
        <v>0.64572854374870736</v>
      </c>
      <c r="J34" s="19">
        <f t="shared" si="6"/>
        <v>-0.43737607442819659</v>
      </c>
      <c r="K34" s="19">
        <f t="shared" si="1"/>
        <v>0.24600463546905391</v>
      </c>
      <c r="L34" s="19">
        <f t="shared" si="7"/>
        <v>0</v>
      </c>
      <c r="M34" s="19">
        <f t="shared" si="8"/>
        <v>1</v>
      </c>
      <c r="N34" s="19">
        <f t="shared" si="9"/>
        <v>849.83999999999992</v>
      </c>
      <c r="O34" s="19">
        <f t="shared" si="9"/>
        <v>774.88798072151474</v>
      </c>
      <c r="P34" s="19">
        <f t="shared" si="10"/>
        <v>6.652718477901792</v>
      </c>
      <c r="Q34" s="19">
        <f t="shared" si="11"/>
        <v>0.15989962644554986</v>
      </c>
      <c r="R34" s="19">
        <f t="shared" si="12"/>
        <v>-1.8332089953203803</v>
      </c>
      <c r="S34" s="19">
        <f t="shared" si="13"/>
        <v>1</v>
      </c>
      <c r="T34" s="19">
        <f t="shared" si="14"/>
        <v>0</v>
      </c>
      <c r="U34" s="19">
        <f t="shared" si="15"/>
        <v>0.11457725947521866</v>
      </c>
      <c r="V34" s="19">
        <f t="shared" si="84"/>
        <v>3.7475181998676374E-2</v>
      </c>
      <c r="W34" s="19">
        <f t="shared" si="85"/>
        <v>0.11519962643007238</v>
      </c>
      <c r="X34" s="19">
        <f t="shared" si="86"/>
        <v>5.5716315041826697E-2</v>
      </c>
      <c r="Y34" s="19">
        <f t="shared" si="87"/>
        <v>0.10193099081987972</v>
      </c>
      <c r="Z34" s="19">
        <f t="shared" si="88"/>
        <v>2.3295335703827649E-2</v>
      </c>
      <c r="AA34" s="19">
        <f t="shared" si="89"/>
        <v>-1.0536462886990831E-2</v>
      </c>
      <c r="AB34" s="19">
        <f t="shared" si="90"/>
        <v>-0.13293373840216766</v>
      </c>
      <c r="AC34" s="19">
        <f t="shared" si="91"/>
        <v>-6.6317668921791308E-3</v>
      </c>
      <c r="AD34" s="19">
        <f t="shared" si="92"/>
        <v>-0.1035598705501618</v>
      </c>
      <c r="AE34" s="19">
        <f t="shared" si="16"/>
        <v>1.9453287073800202E-2</v>
      </c>
      <c r="AF34" s="19">
        <f t="shared" si="17"/>
        <v>8.6027720401751107E-2</v>
      </c>
      <c r="AG34" s="19">
        <f t="shared" si="18"/>
        <v>3.2695507487520796</v>
      </c>
      <c r="AH34" s="19">
        <f t="shared" si="18"/>
        <v>0.65117393387637768</v>
      </c>
      <c r="AI34" s="19">
        <f t="shared" si="18"/>
        <v>0.75121802679658956</v>
      </c>
      <c r="AJ34" s="19">
        <f t="shared" si="18"/>
        <v>0.55795574288724969</v>
      </c>
      <c r="AK34" s="19">
        <f t="shared" si="18"/>
        <v>1.0580503833515884</v>
      </c>
      <c r="AL34" s="19">
        <f t="shared" si="18"/>
        <v>0.16365139131233353</v>
      </c>
      <c r="AM34" s="19">
        <f t="shared" si="18"/>
        <v>-4.0112656823418961E-2</v>
      </c>
      <c r="AN34" s="19">
        <f t="shared" si="18"/>
        <v>-0.48265924674550331</v>
      </c>
      <c r="AO34" s="19">
        <f t="shared" si="18"/>
        <v>-6.2335883091677133E-2</v>
      </c>
      <c r="AP34" s="19">
        <f t="shared" si="18"/>
        <v>-0.21595871377530765</v>
      </c>
      <c r="AQ34" s="19">
        <f t="shared" si="19"/>
        <v>0.56505337265403111</v>
      </c>
      <c r="AR34" s="19">
        <f t="shared" si="20"/>
        <v>1.0660479914058996</v>
      </c>
      <c r="AS34" s="19">
        <f t="shared" si="21"/>
        <v>5.7019325634031691E-2</v>
      </c>
      <c r="AT34" s="19">
        <f t="shared" si="21"/>
        <v>2.0250335270451499E-2</v>
      </c>
      <c r="AU34" s="19">
        <f t="shared" si="21"/>
        <v>3.4790579607953745E-2</v>
      </c>
      <c r="AV34" s="19">
        <f t="shared" si="21"/>
        <v>3.4935506218454128E-2</v>
      </c>
      <c r="AW34" s="19">
        <f t="shared" si="21"/>
        <v>8.5042697420547597E-2</v>
      </c>
      <c r="AX34" s="19">
        <f t="shared" si="21"/>
        <v>2.4250836939658692E-2</v>
      </c>
      <c r="AY34" s="19">
        <f t="shared" si="21"/>
        <v>-5.8131624840756452E-3</v>
      </c>
      <c r="AZ34" s="19">
        <f t="shared" si="21"/>
        <v>-5.9224484818924519E-2</v>
      </c>
      <c r="BA34" s="19">
        <f t="shared" si="21"/>
        <v>-6.8409051043676556E-3</v>
      </c>
      <c r="BB34" s="19">
        <f t="shared" si="21"/>
        <v>-6.0700120710467327E-2</v>
      </c>
      <c r="BC34" s="19">
        <f t="shared" si="22"/>
        <v>1.2371060797326219E-2</v>
      </c>
      <c r="BD34" s="19">
        <f t="shared" si="23"/>
        <v>4.6731764975933919E-2</v>
      </c>
      <c r="BE34" s="19">
        <f t="shared" si="103"/>
        <v>0.49764958505020024</v>
      </c>
      <c r="BF34" s="19">
        <f t="shared" si="100"/>
        <v>0.540366562360304</v>
      </c>
      <c r="BG34" s="19">
        <f t="shared" si="101"/>
        <v>0.30200253842899449</v>
      </c>
      <c r="BH34" s="19">
        <f t="shared" si="102"/>
        <v>0.62702470887078154</v>
      </c>
      <c r="BI34" s="19">
        <f t="shared" si="93"/>
        <v>0.8343164010916454</v>
      </c>
      <c r="BJ34" s="19">
        <f t="shared" si="94"/>
        <v>1.0410168476633734</v>
      </c>
      <c r="BK34" s="19">
        <f t="shared" si="95"/>
        <v>0.55171859346204744</v>
      </c>
      <c r="BL34" s="19">
        <f t="shared" si="96"/>
        <v>0.44551883916595536</v>
      </c>
      <c r="BM34" s="19">
        <f t="shared" si="97"/>
        <v>1.0315358207833214</v>
      </c>
      <c r="BN34" s="19">
        <f t="shared" si="98"/>
        <v>0.58613554061045015</v>
      </c>
      <c r="BO34" s="19">
        <f t="shared" si="24"/>
        <v>0.64572854374870736</v>
      </c>
      <c r="BP34" s="19">
        <f t="shared" si="25"/>
        <v>0.24600463546905391</v>
      </c>
      <c r="BQ34" s="19">
        <v>2877.2</v>
      </c>
      <c r="BR34" s="19">
        <v>3050.3</v>
      </c>
      <c r="BS34" s="19">
        <v>1479</v>
      </c>
      <c r="BT34" s="19">
        <v>2472.3000000000002</v>
      </c>
      <c r="BU34" s="19">
        <v>4898.7</v>
      </c>
      <c r="BV34" s="19">
        <v>7087.7</v>
      </c>
      <c r="BW34" s="19">
        <v>4194.5</v>
      </c>
      <c r="BX34" s="19">
        <v>3311.1</v>
      </c>
      <c r="BY34" s="19">
        <v>8088.7</v>
      </c>
      <c r="BZ34" s="19">
        <v>5813.1</v>
      </c>
      <c r="CA34" s="19">
        <f t="shared" si="26"/>
        <v>4327.26</v>
      </c>
      <c r="CB34" s="19">
        <f t="shared" si="27"/>
        <v>2124.9756308145165</v>
      </c>
      <c r="CC34" s="19">
        <v>3430</v>
      </c>
      <c r="CD34" s="19">
        <v>3626.4</v>
      </c>
      <c r="CE34" s="19">
        <v>2141.5</v>
      </c>
      <c r="CF34" s="19">
        <v>3801.4</v>
      </c>
      <c r="CG34" s="19">
        <v>5686.2</v>
      </c>
      <c r="CH34" s="19">
        <v>7649.6</v>
      </c>
      <c r="CI34" s="19">
        <v>4460.7</v>
      </c>
      <c r="CJ34" s="19">
        <v>3653.7</v>
      </c>
      <c r="CK34" s="19">
        <v>8233.1</v>
      </c>
      <c r="CL34" s="19">
        <v>5778.3</v>
      </c>
      <c r="CM34" s="19">
        <f t="shared" si="28"/>
        <v>4846.09</v>
      </c>
      <c r="CN34" s="19">
        <f t="shared" si="29"/>
        <v>1954.3616056002647</v>
      </c>
      <c r="CO34" s="19">
        <v>8679.2999999999993</v>
      </c>
      <c r="CP34" s="19">
        <v>8013.1</v>
      </c>
      <c r="CQ34" s="19">
        <v>7189.8</v>
      </c>
      <c r="CR34" s="19">
        <v>6408.2</v>
      </c>
      <c r="CS34" s="19">
        <v>6856.3</v>
      </c>
      <c r="CT34" s="19">
        <v>8097.5</v>
      </c>
      <c r="CU34" s="19">
        <v>8525.4</v>
      </c>
      <c r="CV34" s="19">
        <v>8300.7999999999993</v>
      </c>
      <c r="CW34" s="19">
        <v>8697</v>
      </c>
      <c r="CX34" s="19">
        <v>12002.5</v>
      </c>
      <c r="CY34" s="19">
        <f t="shared" si="30"/>
        <v>8276.9900000000016</v>
      </c>
      <c r="CZ34" s="19">
        <f t="shared" si="31"/>
        <v>1530.2335975994695</v>
      </c>
      <c r="DA34" s="19">
        <v>3197.3</v>
      </c>
      <c r="DB34" s="19">
        <v>3102.2</v>
      </c>
      <c r="DC34" s="19">
        <v>3116.5</v>
      </c>
      <c r="DD34" s="19">
        <v>2820.7</v>
      </c>
      <c r="DE34" s="19">
        <v>3105.5</v>
      </c>
      <c r="DF34" s="19">
        <v>3556.3</v>
      </c>
      <c r="DG34" s="19">
        <v>3572.3</v>
      </c>
      <c r="DH34" s="19">
        <v>3257.4</v>
      </c>
      <c r="DI34" s="19">
        <v>3481.8</v>
      </c>
      <c r="DJ34" s="19">
        <v>5457.6</v>
      </c>
      <c r="DK34" s="19">
        <f t="shared" si="32"/>
        <v>3466.7599999999998</v>
      </c>
      <c r="DL34" s="19">
        <f t="shared" si="33"/>
        <v>738.07217984873978</v>
      </c>
      <c r="DM34" s="19">
        <v>120.2</v>
      </c>
      <c r="DN34" s="19">
        <v>208.7</v>
      </c>
      <c r="DO34" s="19">
        <v>328.4</v>
      </c>
      <c r="DP34" s="19">
        <v>379.6</v>
      </c>
      <c r="DQ34" s="19">
        <v>547.79999999999995</v>
      </c>
      <c r="DR34" s="19">
        <v>1088.9000000000001</v>
      </c>
      <c r="DS34" s="19">
        <v>1171.7</v>
      </c>
      <c r="DT34" s="19">
        <v>1006.3</v>
      </c>
      <c r="DU34" s="19">
        <v>875.9</v>
      </c>
      <c r="DV34" s="19">
        <v>2770.9</v>
      </c>
      <c r="DW34" s="19">
        <f t="shared" si="34"/>
        <v>849.83999999999992</v>
      </c>
      <c r="DX34" s="19">
        <f t="shared" si="35"/>
        <v>774.88798072151474</v>
      </c>
      <c r="DY34" s="19">
        <v>-211.3</v>
      </c>
      <c r="DZ34" s="19">
        <v>-123.8</v>
      </c>
      <c r="EA34" s="19">
        <v>46.9</v>
      </c>
      <c r="EB34" s="19">
        <v>138.5</v>
      </c>
      <c r="EC34" s="19">
        <v>269.89999999999998</v>
      </c>
      <c r="ED34" s="19">
        <v>812.6</v>
      </c>
      <c r="EE34" s="19">
        <v>909.2</v>
      </c>
      <c r="EF34" s="19">
        <v>721.1</v>
      </c>
      <c r="EG34" s="19">
        <v>571.70000000000005</v>
      </c>
      <c r="EH34" s="19">
        <v>2481.6999999999998</v>
      </c>
      <c r="EI34" s="19">
        <f t="shared" si="36"/>
        <v>561.65</v>
      </c>
      <c r="EJ34" s="19">
        <f t="shared" si="37"/>
        <v>781.18991608955116</v>
      </c>
      <c r="EK34" s="19">
        <v>-1258.8</v>
      </c>
      <c r="EL34" s="19">
        <v>-557.4</v>
      </c>
      <c r="EM34" s="19">
        <v>-75.099999999999994</v>
      </c>
      <c r="EN34" s="19">
        <v>54.5</v>
      </c>
      <c r="EO34" s="19">
        <v>229.6</v>
      </c>
      <c r="EP34" s="19">
        <v>549.4</v>
      </c>
      <c r="EQ34" s="19">
        <v>1160.5999999999999</v>
      </c>
      <c r="ER34" s="19">
        <v>537.20000000000005</v>
      </c>
      <c r="ES34" s="19">
        <v>185.9</v>
      </c>
      <c r="ET34" s="19">
        <v>1822.5</v>
      </c>
      <c r="EU34" s="19">
        <f t="shared" si="38"/>
        <v>264.84000000000003</v>
      </c>
      <c r="EV34" s="19">
        <f t="shared" si="39"/>
        <v>853.0128293942073</v>
      </c>
      <c r="EW34" s="19">
        <v>219.6</v>
      </c>
      <c r="EX34" s="19">
        <v>470.3</v>
      </c>
      <c r="EY34" s="19">
        <v>440</v>
      </c>
      <c r="EZ34" s="19">
        <v>399</v>
      </c>
      <c r="FA34" s="19">
        <v>409.6</v>
      </c>
      <c r="FB34" s="19">
        <v>577.9</v>
      </c>
      <c r="FC34" s="19">
        <v>698.5</v>
      </c>
      <c r="FD34" s="19">
        <v>1153.0999999999999</v>
      </c>
      <c r="FE34" s="19">
        <v>966.2</v>
      </c>
      <c r="FF34" s="19">
        <v>1470.9</v>
      </c>
      <c r="FG34" s="19">
        <f t="shared" si="40"/>
        <v>680.51</v>
      </c>
      <c r="FH34" s="19">
        <f t="shared" si="41"/>
        <v>395.48006397288839</v>
      </c>
      <c r="FI34" s="19">
        <v>3373.4</v>
      </c>
      <c r="FJ34" s="19">
        <v>3130.5</v>
      </c>
      <c r="FK34" s="19">
        <v>3315.2</v>
      </c>
      <c r="FL34" s="19">
        <v>2872.7</v>
      </c>
      <c r="FM34" s="19">
        <v>2856.3</v>
      </c>
      <c r="FN34" s="19">
        <v>2856</v>
      </c>
      <c r="FO34" s="19">
        <v>2995</v>
      </c>
      <c r="FP34" s="19">
        <v>2908.1</v>
      </c>
      <c r="FQ34" s="19">
        <v>3116.1</v>
      </c>
      <c r="FR34" s="19">
        <v>3658.6</v>
      </c>
      <c r="FS34" s="19">
        <f t="shared" si="42"/>
        <v>3108.1899999999996</v>
      </c>
      <c r="FT34" s="19">
        <f t="shared" si="43"/>
        <v>269.165964704967</v>
      </c>
      <c r="FU34" s="19">
        <v>6892.4</v>
      </c>
      <c r="FV34" s="19">
        <v>6711</v>
      </c>
      <c r="FW34" s="19">
        <v>7091</v>
      </c>
      <c r="FX34" s="19">
        <v>6062.6</v>
      </c>
      <c r="FY34" s="19">
        <v>6815.4</v>
      </c>
      <c r="FZ34" s="19">
        <v>7348.2</v>
      </c>
      <c r="GA34" s="19">
        <v>8085.1</v>
      </c>
      <c r="GB34" s="19">
        <v>8201</v>
      </c>
      <c r="GC34" s="19">
        <v>7981.4</v>
      </c>
      <c r="GD34" s="19">
        <v>9858.2999999999993</v>
      </c>
      <c r="GE34" s="19">
        <f t="shared" si="44"/>
        <v>7504.6399999999994</v>
      </c>
      <c r="GF34" s="19">
        <f t="shared" si="45"/>
        <v>1072.0526253666678</v>
      </c>
      <c r="GG34" s="19">
        <v>612.5</v>
      </c>
      <c r="GH34" s="19">
        <v>606.1</v>
      </c>
      <c r="GI34" s="19">
        <v>686.8</v>
      </c>
      <c r="GJ34" s="19">
        <v>610.79999999999995</v>
      </c>
      <c r="GK34" s="19">
        <v>989.2</v>
      </c>
      <c r="GL34" s="19">
        <v>756</v>
      </c>
      <c r="GM34" s="19">
        <v>651.5</v>
      </c>
      <c r="GN34" s="19">
        <v>667.4</v>
      </c>
      <c r="GO34" s="19">
        <v>911.6</v>
      </c>
      <c r="GP34" s="19">
        <v>872.5</v>
      </c>
      <c r="GQ34" s="19">
        <f t="shared" si="46"/>
        <v>736.43999999999994</v>
      </c>
      <c r="GR34" s="19">
        <f t="shared" si="47"/>
        <v>139.85868423360625</v>
      </c>
      <c r="GS34" s="19">
        <v>3868</v>
      </c>
      <c r="GT34" s="19">
        <v>4083.2</v>
      </c>
      <c r="GU34" s="19">
        <v>4203</v>
      </c>
      <c r="GV34" s="19">
        <v>3647.3</v>
      </c>
      <c r="GW34" s="19">
        <v>3713.9</v>
      </c>
      <c r="GX34" s="19">
        <v>4250.3999999999996</v>
      </c>
      <c r="GY34" s="19">
        <v>5094.3999999999996</v>
      </c>
      <c r="GZ34" s="19">
        <v>5147.6000000000004</v>
      </c>
      <c r="HA34" s="19">
        <v>4860.3</v>
      </c>
      <c r="HB34" s="19">
        <v>6118.2</v>
      </c>
      <c r="HC34" s="19">
        <f t="shared" si="48"/>
        <v>4498.63</v>
      </c>
      <c r="HD34" s="19">
        <f t="shared" si="49"/>
        <v>788.08992584743498</v>
      </c>
      <c r="HE34" s="19">
        <v>914.4</v>
      </c>
      <c r="HF34" s="19">
        <v>807.5</v>
      </c>
      <c r="HG34" s="19">
        <v>945.7</v>
      </c>
      <c r="HH34" s="19">
        <v>782.9</v>
      </c>
      <c r="HI34" s="19">
        <v>809.8</v>
      </c>
      <c r="HJ34" s="19">
        <v>898.5</v>
      </c>
      <c r="HK34" s="19">
        <v>963.5</v>
      </c>
      <c r="HL34" s="19">
        <v>788.1</v>
      </c>
      <c r="HM34" s="19">
        <v>703.4</v>
      </c>
      <c r="HN34" s="19">
        <v>1145.8</v>
      </c>
      <c r="HO34" s="19">
        <f t="shared" si="50"/>
        <v>875.96</v>
      </c>
      <c r="HP34" s="19">
        <f t="shared" si="51"/>
        <v>125.85116606531633</v>
      </c>
      <c r="HQ34" s="19">
        <v>1369</v>
      </c>
      <c r="HR34" s="19">
        <v>1248.2</v>
      </c>
      <c r="HS34" s="19">
        <v>1417.6</v>
      </c>
      <c r="HT34" s="19">
        <v>1151.9000000000001</v>
      </c>
      <c r="HU34" s="19">
        <v>1036.5999999999999</v>
      </c>
      <c r="HV34" s="19">
        <v>1273</v>
      </c>
      <c r="HW34" s="19">
        <v>1439.3</v>
      </c>
      <c r="HX34" s="19">
        <v>1442.2</v>
      </c>
      <c r="HY34" s="19">
        <v>1326.7</v>
      </c>
      <c r="HZ34" s="19">
        <v>1738</v>
      </c>
      <c r="IA34" s="19">
        <f t="shared" si="52"/>
        <v>1344.25</v>
      </c>
      <c r="IB34" s="19">
        <f t="shared" si="53"/>
        <v>190.29735941415495</v>
      </c>
      <c r="IC34" s="19">
        <v>2627.7</v>
      </c>
      <c r="ID34" s="19">
        <v>2692.6</v>
      </c>
      <c r="IE34" s="19">
        <v>2953.4</v>
      </c>
      <c r="IF34" s="19">
        <v>2451.8000000000002</v>
      </c>
      <c r="IG34" s="19">
        <v>2388.4</v>
      </c>
      <c r="IH34" s="19">
        <v>2972.2</v>
      </c>
      <c r="II34" s="19">
        <v>3323.7</v>
      </c>
      <c r="IJ34" s="19">
        <v>3560.9</v>
      </c>
      <c r="IK34" s="19">
        <v>3171</v>
      </c>
      <c r="IL34" s="19">
        <v>4602.5</v>
      </c>
      <c r="IM34" s="19">
        <f t="shared" si="54"/>
        <v>3074.42</v>
      </c>
      <c r="IN34" s="19">
        <f t="shared" si="55"/>
        <v>655.90299384385662</v>
      </c>
      <c r="IO34" s="19">
        <v>136</v>
      </c>
      <c r="IP34" s="19">
        <v>0.73199999999999998</v>
      </c>
      <c r="IQ34" s="19">
        <v>0.66</v>
      </c>
      <c r="IR34" s="19">
        <v>0.46200000000000002</v>
      </c>
      <c r="IS34" s="19">
        <v>0.67</v>
      </c>
      <c r="IT34" s="19">
        <v>0.84399999999999997</v>
      </c>
      <c r="IU34" s="19">
        <v>1.04</v>
      </c>
      <c r="IV34" s="19">
        <v>0.77100000000000002</v>
      </c>
      <c r="IW34" s="19">
        <v>0</v>
      </c>
      <c r="IX34" s="19">
        <v>0</v>
      </c>
      <c r="IY34" s="19">
        <f t="shared" si="56"/>
        <v>14.117899999999995</v>
      </c>
      <c r="IZ34" s="19">
        <f t="shared" si="57"/>
        <v>42.826356294148276</v>
      </c>
      <c r="JA34" s="19">
        <v>12.3</v>
      </c>
      <c r="JB34" s="19">
        <v>6.68</v>
      </c>
      <c r="JC34" s="19">
        <v>37.5</v>
      </c>
      <c r="JD34" s="19">
        <v>82.3</v>
      </c>
      <c r="JE34" s="19">
        <v>169.6</v>
      </c>
      <c r="JF34" s="19">
        <v>40</v>
      </c>
      <c r="JG34" s="19">
        <v>69.900000000000006</v>
      </c>
      <c r="JH34" s="19">
        <v>148</v>
      </c>
      <c r="JI34" s="19">
        <v>150.9</v>
      </c>
      <c r="JJ34" s="19">
        <v>126.7</v>
      </c>
      <c r="JK34" s="19">
        <f t="shared" si="58"/>
        <v>84.388000000000005</v>
      </c>
      <c r="JL34" s="19">
        <f t="shared" si="59"/>
        <v>60.68129581858171</v>
      </c>
      <c r="JM34" s="19">
        <v>131.1</v>
      </c>
      <c r="JN34" s="19">
        <v>145</v>
      </c>
      <c r="JO34" s="19">
        <v>178.7</v>
      </c>
      <c r="JP34" s="19">
        <v>134.30000000000001</v>
      </c>
      <c r="JQ34" s="19">
        <v>156.9</v>
      </c>
      <c r="JR34" s="19">
        <v>100.2</v>
      </c>
      <c r="JS34" s="19">
        <v>86.8</v>
      </c>
      <c r="JT34" s="19">
        <v>76.099999999999994</v>
      </c>
      <c r="JU34" s="19">
        <v>303.10000000000002</v>
      </c>
      <c r="JV34" s="19">
        <v>334.4</v>
      </c>
      <c r="JW34" s="19">
        <f t="shared" si="60"/>
        <v>164.66</v>
      </c>
      <c r="JX34" s="19">
        <f t="shared" si="61"/>
        <v>87.38758111615941</v>
      </c>
      <c r="JY34" s="19">
        <v>333.1</v>
      </c>
      <c r="JZ34" s="19">
        <v>453.7</v>
      </c>
      <c r="KA34" s="19">
        <v>469.8</v>
      </c>
      <c r="KB34" s="19">
        <v>393.7</v>
      </c>
      <c r="KC34" s="19">
        <v>662</v>
      </c>
      <c r="KD34" s="19">
        <v>615</v>
      </c>
      <c r="KE34" s="19">
        <v>493.8</v>
      </c>
      <c r="KF34" s="19">
        <v>442.4</v>
      </c>
      <c r="KG34" s="19">
        <v>457.6</v>
      </c>
      <c r="KH34" s="19">
        <v>411.5</v>
      </c>
      <c r="KI34" s="19">
        <f t="shared" si="62"/>
        <v>473.26000000000005</v>
      </c>
      <c r="KJ34" s="19">
        <f t="shared" si="63"/>
        <v>98.610324003118549</v>
      </c>
      <c r="KK34" s="19">
        <v>3024.4</v>
      </c>
      <c r="KL34" s="19">
        <v>2627.8</v>
      </c>
      <c r="KM34" s="19">
        <v>2887.9</v>
      </c>
      <c r="KN34" s="19">
        <v>2415.4</v>
      </c>
      <c r="KO34" s="19">
        <v>3101.5</v>
      </c>
      <c r="KP34" s="19">
        <v>3097.8</v>
      </c>
      <c r="KQ34" s="19">
        <v>2990.7</v>
      </c>
      <c r="KR34" s="19">
        <v>3053.4</v>
      </c>
      <c r="KS34" s="19">
        <v>3121.2</v>
      </c>
      <c r="KT34" s="19">
        <v>3740.1</v>
      </c>
      <c r="KU34" s="19">
        <f t="shared" si="64"/>
        <v>3006.02</v>
      </c>
      <c r="KV34" s="19">
        <f t="shared" si="65"/>
        <v>346.14254546036062</v>
      </c>
      <c r="KW34" s="19">
        <v>6892.4</v>
      </c>
      <c r="KX34" s="19">
        <v>6711</v>
      </c>
      <c r="KY34" s="19">
        <v>7091</v>
      </c>
      <c r="KZ34" s="19">
        <v>6062.6</v>
      </c>
      <c r="LA34" s="19">
        <v>6815.4</v>
      </c>
      <c r="LB34" s="19">
        <v>7348.2</v>
      </c>
      <c r="LC34" s="19">
        <v>8085.1</v>
      </c>
      <c r="LD34" s="19">
        <v>8201</v>
      </c>
      <c r="LE34" s="19">
        <v>7981.4</v>
      </c>
      <c r="LF34" s="19">
        <v>9858.2999999999993</v>
      </c>
      <c r="LG34" s="19">
        <f t="shared" si="66"/>
        <v>7504.6399999999994</v>
      </c>
      <c r="LH34" s="19">
        <f t="shared" si="67"/>
        <v>1072.0526253666678</v>
      </c>
      <c r="LI34" s="19">
        <v>148.32</v>
      </c>
      <c r="LJ34" s="19">
        <v>7.42</v>
      </c>
      <c r="LK34" s="19">
        <v>38.19</v>
      </c>
      <c r="LL34" s="19">
        <v>82.81</v>
      </c>
      <c r="LM34" s="19">
        <v>170.3</v>
      </c>
      <c r="LN34" s="19">
        <v>40.83</v>
      </c>
      <c r="LO34" s="19">
        <v>70.930000000000007</v>
      </c>
      <c r="LP34" s="19">
        <v>148.79</v>
      </c>
      <c r="LQ34" s="19">
        <v>150.93</v>
      </c>
      <c r="LR34" s="19">
        <v>126.71</v>
      </c>
      <c r="LS34" s="19">
        <f t="shared" si="68"/>
        <v>98.522999999999996</v>
      </c>
      <c r="LT34" s="19">
        <f t="shared" si="69"/>
        <v>57.711959679082128</v>
      </c>
      <c r="LU34" s="19">
        <v>464.2</v>
      </c>
      <c r="LV34" s="19">
        <v>598.71</v>
      </c>
      <c r="LW34" s="19">
        <v>648.55999999999995</v>
      </c>
      <c r="LX34" s="19">
        <v>528.03</v>
      </c>
      <c r="LY34" s="19">
        <v>818.86</v>
      </c>
      <c r="LZ34" s="19">
        <v>715.22</v>
      </c>
      <c r="MA34" s="19">
        <v>580.54999999999995</v>
      </c>
      <c r="MB34" s="19">
        <v>518.58000000000004</v>
      </c>
      <c r="MC34" s="19">
        <v>760.7</v>
      </c>
      <c r="MD34" s="19">
        <v>745.84</v>
      </c>
      <c r="ME34" s="19">
        <f t="shared" si="70"/>
        <v>637.92499999999995</v>
      </c>
      <c r="MF34" s="19">
        <f t="shared" si="71"/>
        <v>118.73156692023153</v>
      </c>
      <c r="MG34" s="19">
        <v>393</v>
      </c>
      <c r="MH34" s="19">
        <v>135.9</v>
      </c>
      <c r="MI34" s="19">
        <v>246.7</v>
      </c>
      <c r="MJ34" s="19">
        <v>211.8</v>
      </c>
      <c r="MK34" s="19">
        <v>579.6</v>
      </c>
      <c r="ML34" s="19">
        <v>178.2</v>
      </c>
      <c r="MM34" s="19">
        <v>-47</v>
      </c>
      <c r="MN34" s="19">
        <v>-485.7</v>
      </c>
      <c r="MO34" s="19">
        <v>-54.6</v>
      </c>
      <c r="MP34" s="19">
        <v>-598.4</v>
      </c>
      <c r="MQ34" s="19">
        <f t="shared" si="72"/>
        <v>55.95000000000001</v>
      </c>
      <c r="MR34" s="19">
        <f t="shared" si="73"/>
        <v>367.30286095627775</v>
      </c>
    </row>
    <row r="35" spans="1:356" ht="14" customHeight="1" outlineLevel="1" x14ac:dyDescent="0.15">
      <c r="A35" s="1" t="s">
        <v>364</v>
      </c>
      <c r="B35" s="1" t="s">
        <v>365</v>
      </c>
      <c r="C35" s="2" t="s">
        <v>248</v>
      </c>
      <c r="D35" s="4" t="s">
        <v>366</v>
      </c>
      <c r="E35" s="2" t="s">
        <v>273</v>
      </c>
      <c r="F35" s="5" t="s">
        <v>251</v>
      </c>
      <c r="G35" s="5" t="s">
        <v>252</v>
      </c>
      <c r="H35" s="2" t="s">
        <v>258</v>
      </c>
      <c r="I35" s="19">
        <f t="shared" si="0"/>
        <v>0.84871020409944187</v>
      </c>
      <c r="J35" s="19">
        <f t="shared" si="6"/>
        <v>-0.16403748886747047</v>
      </c>
      <c r="K35" s="19">
        <f t="shared" si="1"/>
        <v>0.18280295903802021</v>
      </c>
      <c r="L35" s="19">
        <f t="shared" si="7"/>
        <v>0</v>
      </c>
      <c r="M35" s="19">
        <f t="shared" si="8"/>
        <v>1</v>
      </c>
      <c r="N35" s="19">
        <f t="shared" si="9"/>
        <v>2666.7500000000005</v>
      </c>
      <c r="O35" s="19">
        <f t="shared" si="9"/>
        <v>1263.688003205079</v>
      </c>
      <c r="P35" s="19">
        <f t="shared" si="10"/>
        <v>7.1417897113311728</v>
      </c>
      <c r="Q35" s="19">
        <f t="shared" si="11"/>
        <v>8.8345943207293623E-2</v>
      </c>
      <c r="R35" s="19">
        <f t="shared" si="12"/>
        <v>-2.4264949985621893</v>
      </c>
      <c r="S35" s="19">
        <f t="shared" si="13"/>
        <v>1</v>
      </c>
      <c r="T35" s="19">
        <f t="shared" si="14"/>
        <v>0</v>
      </c>
      <c r="U35" s="19">
        <f t="shared" si="15"/>
        <v>0.53245578014022599</v>
      </c>
      <c r="V35" s="19">
        <f t="shared" si="84"/>
        <v>0.60979074228645902</v>
      </c>
      <c r="W35" s="19">
        <f t="shared" si="85"/>
        <v>0.77114625789584779</v>
      </c>
      <c r="X35" s="19">
        <f t="shared" si="86"/>
        <v>0.67330061030239452</v>
      </c>
      <c r="Y35" s="19">
        <f t="shared" si="87"/>
        <v>0.57090719163286752</v>
      </c>
      <c r="Z35" s="19">
        <f t="shared" si="88"/>
        <v>0.49676001450063434</v>
      </c>
      <c r="AA35" s="19">
        <f t="shared" si="89"/>
        <v>0.49021601176983159</v>
      </c>
      <c r="AB35" s="19">
        <f t="shared" si="90"/>
        <v>0.8764285433766642</v>
      </c>
      <c r="AC35" s="19">
        <f t="shared" si="91"/>
        <v>0.52933217477656402</v>
      </c>
      <c r="AD35" s="19">
        <f t="shared" si="92"/>
        <v>0.49456546191966783</v>
      </c>
      <c r="AE35" s="19">
        <f t="shared" si="16"/>
        <v>0.60449027886011564</v>
      </c>
      <c r="AF35" s="19">
        <f t="shared" si="17"/>
        <v>0.1313185306390153</v>
      </c>
      <c r="AG35" s="19">
        <f t="shared" si="18"/>
        <v>4.050150393336418</v>
      </c>
      <c r="AH35" s="19">
        <f t="shared" si="18"/>
        <v>4.0986220472440946</v>
      </c>
      <c r="AI35" s="19">
        <f t="shared" si="18"/>
        <v>4.7239132597234654</v>
      </c>
      <c r="AJ35" s="19">
        <f t="shared" si="18"/>
        <v>3.8219160219073292</v>
      </c>
      <c r="AK35" s="19">
        <f t="shared" si="18"/>
        <v>2.4776269763537146</v>
      </c>
      <c r="AL35" s="19">
        <f t="shared" si="18"/>
        <v>2.3675188294684553</v>
      </c>
      <c r="AM35" s="19">
        <f t="shared" si="18"/>
        <v>2.8996787928587437</v>
      </c>
      <c r="AN35" s="19">
        <f t="shared" si="18"/>
        <v>7.4674585912665217</v>
      </c>
      <c r="AO35" s="19">
        <f t="shared" si="18"/>
        <v>4.3575516043327207</v>
      </c>
      <c r="AP35" s="19">
        <f t="shared" si="18"/>
        <v>1.4021174626892869</v>
      </c>
      <c r="AQ35" s="19">
        <f t="shared" si="19"/>
        <v>3.7666553979180755</v>
      </c>
      <c r="AR35" s="19">
        <f t="shared" si="20"/>
        <v>1.6705599763594601</v>
      </c>
      <c r="AS35" s="19">
        <f t="shared" si="21"/>
        <v>0.34839483321391612</v>
      </c>
      <c r="AT35" s="19">
        <f t="shared" si="21"/>
        <v>0.42015729917617206</v>
      </c>
      <c r="AU35" s="19">
        <f t="shared" si="21"/>
        <v>0.5108155494363652</v>
      </c>
      <c r="AV35" s="19">
        <f t="shared" si="21"/>
        <v>0.57450603732162464</v>
      </c>
      <c r="AW35" s="19">
        <f t="shared" si="21"/>
        <v>0.55600002511915891</v>
      </c>
      <c r="AX35" s="19">
        <f t="shared" si="21"/>
        <v>0.55093822832840189</v>
      </c>
      <c r="AY35" s="19">
        <f t="shared" si="21"/>
        <v>0.50774010006213011</v>
      </c>
      <c r="AZ35" s="19">
        <f t="shared" si="21"/>
        <v>0.52666792532980911</v>
      </c>
      <c r="BA35" s="19">
        <f t="shared" si="21"/>
        <v>0.51450564963230638</v>
      </c>
      <c r="BB35" s="19">
        <f t="shared" si="21"/>
        <v>0.46314699668338016</v>
      </c>
      <c r="BC35" s="19">
        <f t="shared" si="22"/>
        <v>0.49728726443032645</v>
      </c>
      <c r="BD35" s="19">
        <f t="shared" si="23"/>
        <v>6.9140654441196311E-2</v>
      </c>
      <c r="BE35" s="19">
        <f t="shared" si="103"/>
        <v>0.65431693336517804</v>
      </c>
      <c r="BF35" s="19">
        <f t="shared" si="100"/>
        <v>0.68901882242547463</v>
      </c>
      <c r="BG35" s="19">
        <f t="shared" si="101"/>
        <v>0.66241072196884954</v>
      </c>
      <c r="BH35" s="19">
        <f t="shared" si="102"/>
        <v>0.85326825571062681</v>
      </c>
      <c r="BI35" s="19">
        <f t="shared" si="93"/>
        <v>0.97388863420852667</v>
      </c>
      <c r="BJ35" s="19">
        <f t="shared" si="94"/>
        <v>1.1090631537287274</v>
      </c>
      <c r="BK35" s="19">
        <f t="shared" si="95"/>
        <v>1.0357476864719923</v>
      </c>
      <c r="BL35" s="19">
        <f t="shared" si="96"/>
        <v>0.60092511740967125</v>
      </c>
      <c r="BM35" s="19">
        <f t="shared" si="97"/>
        <v>0.97199013048750327</v>
      </c>
      <c r="BN35" s="19">
        <f t="shared" si="98"/>
        <v>0.93647258521786758</v>
      </c>
      <c r="BO35" s="19">
        <f t="shared" si="24"/>
        <v>0.84871020409944187</v>
      </c>
      <c r="BP35" s="19">
        <f t="shared" si="25"/>
        <v>0.18280295903802021</v>
      </c>
      <c r="BQ35" s="19">
        <v>5725.7</v>
      </c>
      <c r="BR35" s="19">
        <v>4669.1000000000004</v>
      </c>
      <c r="BS35" s="19">
        <v>3004.5</v>
      </c>
      <c r="BT35" s="19">
        <v>4391.6000000000004</v>
      </c>
      <c r="BU35" s="19">
        <v>7425.5</v>
      </c>
      <c r="BV35" s="19">
        <v>10246.299999999999</v>
      </c>
      <c r="BW35" s="19">
        <v>8084.7</v>
      </c>
      <c r="BX35" s="19">
        <v>3788.1</v>
      </c>
      <c r="BY35" s="19">
        <v>7549.1</v>
      </c>
      <c r="BZ35" s="19">
        <v>7044.4</v>
      </c>
      <c r="CA35" s="19">
        <f t="shared" si="26"/>
        <v>6192.9</v>
      </c>
      <c r="CB35" s="19">
        <f t="shared" si="27"/>
        <v>2256.5084587575684</v>
      </c>
      <c r="CC35" s="19">
        <v>13150.2</v>
      </c>
      <c r="CD35" s="19">
        <v>13657.8</v>
      </c>
      <c r="CE35" s="19">
        <v>12316.6</v>
      </c>
      <c r="CF35" s="19">
        <v>13059.1</v>
      </c>
      <c r="CG35" s="19">
        <v>15508.3</v>
      </c>
      <c r="CH35" s="19">
        <v>17654.400000000001</v>
      </c>
      <c r="CI35" s="19">
        <v>15837.1</v>
      </c>
      <c r="CJ35" s="19">
        <v>10185.200000000001</v>
      </c>
      <c r="CK35" s="19">
        <v>16112</v>
      </c>
      <c r="CL35" s="19">
        <v>15557.9</v>
      </c>
      <c r="CM35" s="19">
        <f t="shared" si="28"/>
        <v>14303.86</v>
      </c>
      <c r="CN35" s="19">
        <f t="shared" si="29"/>
        <v>2213.0903572455682</v>
      </c>
      <c r="CO35" s="19">
        <v>17652.099999999999</v>
      </c>
      <c r="CP35" s="19">
        <v>17346.7</v>
      </c>
      <c r="CQ35" s="19">
        <v>17318.099999999999</v>
      </c>
      <c r="CR35" s="19">
        <v>11834.5</v>
      </c>
      <c r="CS35" s="19">
        <v>14646.5</v>
      </c>
      <c r="CT35" s="19">
        <v>14870.4</v>
      </c>
      <c r="CU35" s="19">
        <v>14982</v>
      </c>
      <c r="CV35" s="19">
        <v>13017.1</v>
      </c>
      <c r="CW35" s="19">
        <v>11273.1</v>
      </c>
      <c r="CX35" s="19">
        <v>18957.400000000001</v>
      </c>
      <c r="CY35" s="19">
        <f t="shared" si="30"/>
        <v>15189.789999999999</v>
      </c>
      <c r="CZ35" s="19">
        <f t="shared" si="31"/>
        <v>2607.6635755446418</v>
      </c>
      <c r="DA35" s="19">
        <v>1684.8</v>
      </c>
      <c r="DB35" s="19">
        <v>2180</v>
      </c>
      <c r="DC35" s="19">
        <v>2247.6</v>
      </c>
      <c r="DD35" s="19">
        <v>2570.4</v>
      </c>
      <c r="DE35" s="19">
        <v>3895.9</v>
      </c>
      <c r="DF35" s="19">
        <v>3949.5</v>
      </c>
      <c r="DG35" s="19">
        <v>2956.9</v>
      </c>
      <c r="DH35" s="19">
        <v>1652.9</v>
      </c>
      <c r="DI35" s="19">
        <v>2136.6</v>
      </c>
      <c r="DJ35" s="19">
        <v>5748.7</v>
      </c>
      <c r="DK35" s="19">
        <f t="shared" si="32"/>
        <v>2902.33</v>
      </c>
      <c r="DL35" s="19">
        <f t="shared" si="33"/>
        <v>1285.7748636954727</v>
      </c>
      <c r="DM35" s="19">
        <v>1728.8</v>
      </c>
      <c r="DN35" s="19">
        <v>2032</v>
      </c>
      <c r="DO35" s="19">
        <v>2010.6</v>
      </c>
      <c r="DP35" s="19">
        <v>2300.6</v>
      </c>
      <c r="DQ35" s="19">
        <v>3573.5</v>
      </c>
      <c r="DR35" s="19">
        <v>3704.3</v>
      </c>
      <c r="DS35" s="19">
        <v>2677.4</v>
      </c>
      <c r="DT35" s="19">
        <v>1195.4000000000001</v>
      </c>
      <c r="DU35" s="19">
        <v>1957.2</v>
      </c>
      <c r="DV35" s="19">
        <v>5487.7</v>
      </c>
      <c r="DW35" s="19">
        <f t="shared" si="34"/>
        <v>2666.7500000000005</v>
      </c>
      <c r="DX35" s="19">
        <f t="shared" si="35"/>
        <v>1263.688003205079</v>
      </c>
      <c r="DY35" s="19">
        <v>789.4</v>
      </c>
      <c r="DZ35" s="19">
        <v>1161.5</v>
      </c>
      <c r="EA35" s="19">
        <v>1237</v>
      </c>
      <c r="EB35" s="19">
        <v>1765.4</v>
      </c>
      <c r="EC35" s="19">
        <v>2750.7</v>
      </c>
      <c r="ED35" s="19">
        <v>2833.2</v>
      </c>
      <c r="EE35" s="19">
        <v>1912.9</v>
      </c>
      <c r="EF35" s="19">
        <v>424.5</v>
      </c>
      <c r="EG35" s="19">
        <v>1329.1</v>
      </c>
      <c r="EH35" s="19">
        <v>4906.6000000000004</v>
      </c>
      <c r="EI35" s="19">
        <f t="shared" si="36"/>
        <v>1911.0300000000002</v>
      </c>
      <c r="EJ35" s="19">
        <f t="shared" si="37"/>
        <v>1306.9333877865047</v>
      </c>
      <c r="EK35" s="19">
        <v>-356.9</v>
      </c>
      <c r="EL35" s="19">
        <v>215.8</v>
      </c>
      <c r="EM35" s="19">
        <v>325.10000000000002</v>
      </c>
      <c r="EN35" s="19">
        <v>757.8</v>
      </c>
      <c r="EO35" s="19">
        <v>-126.4</v>
      </c>
      <c r="EP35" s="19">
        <v>1166.9000000000001</v>
      </c>
      <c r="EQ35" s="19">
        <v>740.5</v>
      </c>
      <c r="ER35" s="19">
        <v>-696</v>
      </c>
      <c r="ES35" s="19">
        <v>-1288.5999999999999</v>
      </c>
      <c r="ET35" s="19">
        <v>2510</v>
      </c>
      <c r="EU35" s="19">
        <f t="shared" si="38"/>
        <v>324.82000000000005</v>
      </c>
      <c r="EV35" s="19">
        <f t="shared" si="39"/>
        <v>1063.003948774938</v>
      </c>
      <c r="EW35" s="19">
        <v>1688.9</v>
      </c>
      <c r="EX35" s="19">
        <v>1884.6</v>
      </c>
      <c r="EY35" s="19">
        <v>1548.8</v>
      </c>
      <c r="EZ35" s="19">
        <v>1896.3</v>
      </c>
      <c r="FA35" s="19">
        <v>2294.4</v>
      </c>
      <c r="FB35" s="19">
        <v>1834.7</v>
      </c>
      <c r="FC35" s="19">
        <v>2047.4</v>
      </c>
      <c r="FD35" s="19">
        <v>2112.5</v>
      </c>
      <c r="FE35" s="19">
        <v>3113.2</v>
      </c>
      <c r="FF35" s="19">
        <v>2034.9</v>
      </c>
      <c r="FG35" s="19">
        <f t="shared" si="40"/>
        <v>2045.5700000000002</v>
      </c>
      <c r="FH35" s="19">
        <f t="shared" si="41"/>
        <v>431.14833242812836</v>
      </c>
      <c r="FI35" s="19">
        <v>10337.700000000001</v>
      </c>
      <c r="FJ35" s="19">
        <v>10760.2</v>
      </c>
      <c r="FK35" s="19">
        <v>10911</v>
      </c>
      <c r="FL35" s="19">
        <v>8608.4</v>
      </c>
      <c r="FM35" s="19">
        <v>9014.7999999999993</v>
      </c>
      <c r="FN35" s="19">
        <v>8984.2000000000007</v>
      </c>
      <c r="FO35" s="19">
        <v>8203.9</v>
      </c>
      <c r="FP35" s="19">
        <v>8687.6</v>
      </c>
      <c r="FQ35" s="19">
        <v>7477.4</v>
      </c>
      <c r="FR35" s="19">
        <v>7180.1</v>
      </c>
      <c r="FS35" s="19">
        <f t="shared" si="42"/>
        <v>9016.5300000000007</v>
      </c>
      <c r="FT35" s="19">
        <f t="shared" si="43"/>
        <v>1293.2503796850624</v>
      </c>
      <c r="FU35" s="19">
        <v>20097.599999999999</v>
      </c>
      <c r="FV35" s="19">
        <v>19822.099999999999</v>
      </c>
      <c r="FW35" s="19">
        <v>18593.599999999999</v>
      </c>
      <c r="FX35" s="19">
        <v>15304.8</v>
      </c>
      <c r="FY35" s="19">
        <v>15924.1</v>
      </c>
      <c r="FZ35" s="19">
        <v>15918.3</v>
      </c>
      <c r="GA35" s="19">
        <v>15290.5</v>
      </c>
      <c r="GB35" s="19">
        <v>16949.2</v>
      </c>
      <c r="GC35" s="19">
        <v>16576.3</v>
      </c>
      <c r="GD35" s="19">
        <v>16613.3</v>
      </c>
      <c r="GE35" s="19">
        <f t="shared" si="44"/>
        <v>17108.98</v>
      </c>
      <c r="GF35" s="19">
        <f t="shared" si="45"/>
        <v>1777.4993963430754</v>
      </c>
      <c r="GG35" s="19">
        <v>8690.9</v>
      </c>
      <c r="GH35" s="19">
        <v>10213</v>
      </c>
      <c r="GI35" s="19">
        <v>11046.7</v>
      </c>
      <c r="GJ35" s="19">
        <v>10689</v>
      </c>
      <c r="GK35" s="19">
        <v>11148.2</v>
      </c>
      <c r="GL35" s="19">
        <v>10604.7</v>
      </c>
      <c r="GM35" s="19">
        <v>9811.1</v>
      </c>
      <c r="GN35" s="19">
        <v>11039.1</v>
      </c>
      <c r="GO35" s="19">
        <v>11641.7</v>
      </c>
      <c r="GP35" s="19">
        <v>9729.2999999999993</v>
      </c>
      <c r="GQ35" s="19">
        <f t="shared" si="46"/>
        <v>10461.370000000001</v>
      </c>
      <c r="GR35" s="19">
        <f t="shared" si="47"/>
        <v>867.22326107845856</v>
      </c>
      <c r="GS35" s="19">
        <v>4223.6000000000004</v>
      </c>
      <c r="GT35" s="19">
        <v>3252.3</v>
      </c>
      <c r="GU35" s="19">
        <v>2217.6</v>
      </c>
      <c r="GV35" s="19">
        <v>238.7</v>
      </c>
      <c r="GW35" s="19">
        <v>528.70000000000005</v>
      </c>
      <c r="GX35" s="19">
        <v>1652.1</v>
      </c>
      <c r="GY35" s="19">
        <v>1526.9</v>
      </c>
      <c r="GZ35" s="19">
        <v>981.4</v>
      </c>
      <c r="HA35" s="19">
        <v>-744.5</v>
      </c>
      <c r="HB35" s="19">
        <v>1113.5</v>
      </c>
      <c r="HC35" s="19">
        <f t="shared" si="48"/>
        <v>1499.0300000000002</v>
      </c>
      <c r="HD35" s="19">
        <f t="shared" si="49"/>
        <v>1453.6452440904097</v>
      </c>
      <c r="HE35" s="19">
        <v>1135.7</v>
      </c>
      <c r="HF35" s="19">
        <v>1190</v>
      </c>
      <c r="HG35" s="19">
        <v>1013</v>
      </c>
      <c r="HH35" s="19">
        <v>695.7</v>
      </c>
      <c r="HI35" s="19">
        <v>502.1</v>
      </c>
      <c r="HJ35" s="19">
        <v>990.5</v>
      </c>
      <c r="HK35" s="19">
        <v>794.4</v>
      </c>
      <c r="HL35" s="19">
        <v>568.70000000000005</v>
      </c>
      <c r="HM35" s="19">
        <v>911.2</v>
      </c>
      <c r="HN35" s="19">
        <v>1283.9000000000001</v>
      </c>
      <c r="HO35" s="19">
        <f t="shared" si="50"/>
        <v>908.51999999999987</v>
      </c>
      <c r="HP35" s="19">
        <f t="shared" si="51"/>
        <v>264.23189226300707</v>
      </c>
      <c r="HQ35" s="19">
        <v>2002.5</v>
      </c>
      <c r="HR35" s="19">
        <v>2131.3000000000002</v>
      </c>
      <c r="HS35" s="19">
        <v>2019.6</v>
      </c>
      <c r="HT35" s="19">
        <v>1542.1</v>
      </c>
      <c r="HU35" s="19">
        <v>1609.6</v>
      </c>
      <c r="HV35" s="19">
        <v>2004.5</v>
      </c>
      <c r="HW35" s="19">
        <v>2192.1999999999998</v>
      </c>
      <c r="HX35" s="19">
        <v>1897</v>
      </c>
      <c r="HY35" s="19">
        <v>1614.4</v>
      </c>
      <c r="HZ35" s="19">
        <v>2931.8</v>
      </c>
      <c r="IA35" s="19">
        <f t="shared" si="52"/>
        <v>1994.5</v>
      </c>
      <c r="IB35" s="19">
        <f t="shared" si="53"/>
        <v>400.54419370540256</v>
      </c>
      <c r="IC35" s="19">
        <v>6195.9</v>
      </c>
      <c r="ID35" s="19">
        <v>6349.9</v>
      </c>
      <c r="IE35" s="19">
        <v>5553.5</v>
      </c>
      <c r="IF35" s="19">
        <v>4579.2</v>
      </c>
      <c r="IG35" s="19">
        <v>4995.3</v>
      </c>
      <c r="IH35" s="19">
        <v>5258.3</v>
      </c>
      <c r="II35" s="19">
        <v>5523.7</v>
      </c>
      <c r="IJ35" s="19">
        <v>5818.9</v>
      </c>
      <c r="IK35" s="19">
        <v>6583.7</v>
      </c>
      <c r="IL35" s="19">
        <v>7052.3</v>
      </c>
      <c r="IM35" s="19">
        <f t="shared" si="54"/>
        <v>5791.07</v>
      </c>
      <c r="IN35" s="19">
        <f t="shared" si="55"/>
        <v>760.8157260467209</v>
      </c>
      <c r="IO35" s="19">
        <v>0</v>
      </c>
      <c r="IP35" s="19">
        <v>0</v>
      </c>
      <c r="IQ35" s="19">
        <v>0</v>
      </c>
      <c r="IR35" s="19">
        <v>0</v>
      </c>
      <c r="IS35" s="19">
        <v>93</v>
      </c>
      <c r="IT35" s="19">
        <v>0</v>
      </c>
      <c r="IU35" s="19">
        <v>0</v>
      </c>
      <c r="IV35" s="19">
        <v>0</v>
      </c>
      <c r="IW35" s="19">
        <v>0</v>
      </c>
      <c r="IX35" s="19">
        <v>0</v>
      </c>
      <c r="IY35" s="19">
        <f t="shared" si="56"/>
        <v>9.3000000000000007</v>
      </c>
      <c r="IZ35" s="19">
        <f t="shared" si="57"/>
        <v>29.409182239565929</v>
      </c>
      <c r="JA35" s="19">
        <v>1038.5999999999999</v>
      </c>
      <c r="JB35" s="19">
        <v>548.4</v>
      </c>
      <c r="JC35" s="19">
        <v>566.79999999999995</v>
      </c>
      <c r="JD35" s="19">
        <v>587.70000000000005</v>
      </c>
      <c r="JE35" s="19">
        <v>3920.6</v>
      </c>
      <c r="JF35" s="19">
        <v>3293.5</v>
      </c>
      <c r="JG35" s="19">
        <v>2913.6</v>
      </c>
      <c r="JH35" s="19">
        <v>559.29999999999995</v>
      </c>
      <c r="JI35" s="19">
        <v>1911.8</v>
      </c>
      <c r="JJ35" s="19">
        <v>388.5</v>
      </c>
      <c r="JK35" s="19">
        <f t="shared" si="58"/>
        <v>1572.8799999999999</v>
      </c>
      <c r="JL35" s="19">
        <f t="shared" si="59"/>
        <v>1338.8473755851005</v>
      </c>
      <c r="JM35" s="19">
        <v>0</v>
      </c>
      <c r="JN35" s="19">
        <v>0</v>
      </c>
      <c r="JO35" s="19">
        <v>0</v>
      </c>
      <c r="JP35" s="19">
        <v>0</v>
      </c>
      <c r="JQ35" s="19">
        <v>0</v>
      </c>
      <c r="JR35" s="19">
        <v>0</v>
      </c>
      <c r="JS35" s="19">
        <v>23.5</v>
      </c>
      <c r="JT35" s="19">
        <v>497.7</v>
      </c>
      <c r="JU35" s="19">
        <v>445.3</v>
      </c>
      <c r="JV35" s="19">
        <v>445.3</v>
      </c>
      <c r="JW35" s="19">
        <f t="shared" si="60"/>
        <v>141.18</v>
      </c>
      <c r="JX35" s="19">
        <f t="shared" si="61"/>
        <v>222.49189648164716</v>
      </c>
      <c r="JY35" s="19">
        <v>7652.2</v>
      </c>
      <c r="JZ35" s="19">
        <v>9664.6</v>
      </c>
      <c r="KA35" s="19">
        <v>10479.9</v>
      </c>
      <c r="KB35" s="19">
        <v>10101.299999999999</v>
      </c>
      <c r="KC35" s="19">
        <v>7134.7</v>
      </c>
      <c r="KD35" s="19">
        <v>7311.2</v>
      </c>
      <c r="KE35" s="19">
        <v>6874</v>
      </c>
      <c r="KF35" s="19">
        <v>9982.1</v>
      </c>
      <c r="KG35" s="19">
        <v>9284.5</v>
      </c>
      <c r="KH35" s="19">
        <v>8895.5</v>
      </c>
      <c r="KI35" s="19">
        <f t="shared" si="62"/>
        <v>8738</v>
      </c>
      <c r="KJ35" s="19">
        <f t="shared" si="63"/>
        <v>1369.6078165340286</v>
      </c>
      <c r="KK35" s="19">
        <v>15874</v>
      </c>
      <c r="KL35" s="19">
        <v>16569.8</v>
      </c>
      <c r="KM35" s="19">
        <v>16376</v>
      </c>
      <c r="KN35" s="19">
        <v>15066.1</v>
      </c>
      <c r="KO35" s="19">
        <v>15395.4</v>
      </c>
      <c r="KP35" s="19">
        <v>14266.2</v>
      </c>
      <c r="KQ35" s="19">
        <v>13763.5</v>
      </c>
      <c r="KR35" s="19">
        <v>15967.8</v>
      </c>
      <c r="KS35" s="19">
        <v>17320.8</v>
      </c>
      <c r="KT35" s="19">
        <v>15499.9</v>
      </c>
      <c r="KU35" s="19">
        <f t="shared" si="64"/>
        <v>15609.95</v>
      </c>
      <c r="KV35" s="19">
        <f t="shared" si="65"/>
        <v>1064.6798457230643</v>
      </c>
      <c r="KW35" s="19">
        <v>20097.599999999999</v>
      </c>
      <c r="KX35" s="19">
        <v>19822.099999999999</v>
      </c>
      <c r="KY35" s="19">
        <v>18593.599999999999</v>
      </c>
      <c r="KZ35" s="19">
        <v>15304.8</v>
      </c>
      <c r="LA35" s="19">
        <v>15924.1</v>
      </c>
      <c r="LB35" s="19">
        <v>15918.3</v>
      </c>
      <c r="LC35" s="19">
        <v>15290.5</v>
      </c>
      <c r="LD35" s="19">
        <v>16949.2</v>
      </c>
      <c r="LE35" s="19">
        <v>16576.3</v>
      </c>
      <c r="LF35" s="19">
        <v>16613.3</v>
      </c>
      <c r="LG35" s="19">
        <f t="shared" si="66"/>
        <v>17108.98</v>
      </c>
      <c r="LH35" s="19">
        <f t="shared" si="67"/>
        <v>1777.4993963430754</v>
      </c>
      <c r="LI35" s="19">
        <v>1038.6199999999999</v>
      </c>
      <c r="LJ35" s="19">
        <v>548.44000000000005</v>
      </c>
      <c r="LK35" s="19">
        <v>566.77</v>
      </c>
      <c r="LL35" s="19">
        <v>587.67999999999995</v>
      </c>
      <c r="LM35" s="19">
        <v>4013.55</v>
      </c>
      <c r="LN35" s="19">
        <v>3293.52</v>
      </c>
      <c r="LO35" s="19">
        <v>2913.63</v>
      </c>
      <c r="LP35" s="19">
        <v>559.27</v>
      </c>
      <c r="LQ35" s="19">
        <v>1911.85</v>
      </c>
      <c r="LR35" s="19">
        <v>388.52</v>
      </c>
      <c r="LS35" s="19">
        <f t="shared" si="68"/>
        <v>1582.1849999999999</v>
      </c>
      <c r="LT35" s="19">
        <f t="shared" si="69"/>
        <v>1357.1628382872032</v>
      </c>
      <c r="LU35" s="19">
        <v>7652.24</v>
      </c>
      <c r="LV35" s="19">
        <v>9664.58</v>
      </c>
      <c r="LW35" s="19">
        <v>10479.92</v>
      </c>
      <c r="LX35" s="19">
        <v>10101.280000000001</v>
      </c>
      <c r="LY35" s="19">
        <v>7134.69</v>
      </c>
      <c r="LZ35" s="19">
        <v>7311.18</v>
      </c>
      <c r="MA35" s="19">
        <v>6897.45</v>
      </c>
      <c r="MB35" s="19">
        <v>10479.82</v>
      </c>
      <c r="MC35" s="19">
        <v>9729.89</v>
      </c>
      <c r="MD35" s="19">
        <v>9340.77</v>
      </c>
      <c r="ME35" s="19">
        <f t="shared" si="70"/>
        <v>8879.1820000000007</v>
      </c>
      <c r="MF35" s="19">
        <f t="shared" si="71"/>
        <v>1457.0165970212986</v>
      </c>
      <c r="MG35" s="19">
        <v>7001.9</v>
      </c>
      <c r="MH35" s="19">
        <v>8328.4</v>
      </c>
      <c r="MI35" s="19">
        <v>9497.9</v>
      </c>
      <c r="MJ35" s="19">
        <v>8792.7000000000007</v>
      </c>
      <c r="MK35" s="19">
        <v>8853.7999999999993</v>
      </c>
      <c r="ML35" s="19">
        <v>8770</v>
      </c>
      <c r="MM35" s="19">
        <v>7763.6</v>
      </c>
      <c r="MN35" s="19">
        <v>8926.6</v>
      </c>
      <c r="MO35" s="19">
        <v>8528.6</v>
      </c>
      <c r="MP35" s="19">
        <v>7694.4</v>
      </c>
      <c r="MQ35" s="19">
        <f t="shared" si="72"/>
        <v>8415.7899999999991</v>
      </c>
      <c r="MR35" s="19">
        <f t="shared" si="73"/>
        <v>734.58006968456334</v>
      </c>
    </row>
    <row r="36" spans="1:356" ht="14" customHeight="1" outlineLevel="1" x14ac:dyDescent="0.15">
      <c r="A36" s="1" t="s">
        <v>367</v>
      </c>
      <c r="B36" s="1" t="s">
        <v>368</v>
      </c>
      <c r="C36" s="3" t="s">
        <v>268</v>
      </c>
      <c r="D36" s="4" t="s">
        <v>370</v>
      </c>
      <c r="E36" s="2" t="s">
        <v>284</v>
      </c>
      <c r="F36" s="5" t="s">
        <v>251</v>
      </c>
      <c r="G36" s="5" t="s">
        <v>252</v>
      </c>
      <c r="H36" s="2" t="s">
        <v>258</v>
      </c>
      <c r="I36" s="19">
        <f t="shared" si="0"/>
        <v>3.2127117939880172</v>
      </c>
      <c r="J36" s="19">
        <f t="shared" si="6"/>
        <v>1.1671153761378323</v>
      </c>
      <c r="K36" s="19">
        <f t="shared" si="1"/>
        <v>1.2392106679157791</v>
      </c>
      <c r="L36" s="19">
        <f t="shared" si="7"/>
        <v>1</v>
      </c>
      <c r="M36" s="19">
        <f t="shared" si="8"/>
        <v>0</v>
      </c>
      <c r="N36" s="19">
        <f t="shared" si="9"/>
        <v>6810.2</v>
      </c>
      <c r="O36" s="19">
        <f t="shared" si="9"/>
        <v>5163.2593668039663</v>
      </c>
      <c r="P36" s="19">
        <f t="shared" si="10"/>
        <v>8.5493233192955795</v>
      </c>
      <c r="Q36" s="19">
        <f t="shared" si="11"/>
        <v>4.70142135212566E-2</v>
      </c>
      <c r="R36" s="19">
        <f t="shared" si="12"/>
        <v>-3.0573053076444969</v>
      </c>
      <c r="S36" s="19">
        <f t="shared" si="13"/>
        <v>1</v>
      </c>
      <c r="T36" s="19">
        <f t="shared" si="14"/>
        <v>0</v>
      </c>
      <c r="U36" s="19">
        <f t="shared" si="15"/>
        <v>-0.14934652261612003</v>
      </c>
      <c r="V36" s="19">
        <f t="shared" si="84"/>
        <v>-6.1118690313778992E-2</v>
      </c>
      <c r="W36" s="19">
        <f t="shared" si="85"/>
        <v>0.10507420984519084</v>
      </c>
      <c r="X36" s="19">
        <f t="shared" si="86"/>
        <v>3.3209082765134026E-2</v>
      </c>
      <c r="Y36" s="19">
        <f t="shared" si="87"/>
        <v>9.6147533808919425E-2</v>
      </c>
      <c r="Z36" s="19">
        <f t="shared" si="88"/>
        <v>5.4534467003810705E-2</v>
      </c>
      <c r="AA36" s="19">
        <f t="shared" si="89"/>
        <v>9.8617443357161577E-2</v>
      </c>
      <c r="AB36" s="19">
        <f t="shared" si="90"/>
        <v>0.18548840555388779</v>
      </c>
      <c r="AC36" s="19">
        <f t="shared" si="91"/>
        <v>0.15484192907293445</v>
      </c>
      <c r="AD36" s="19">
        <f t="shared" si="92"/>
        <v>0.11409830476140222</v>
      </c>
      <c r="AE36" s="19">
        <f t="shared" si="16"/>
        <v>6.3154616323854204E-2</v>
      </c>
      <c r="AF36" s="19">
        <f t="shared" si="17"/>
        <v>0.10090832278876059</v>
      </c>
      <c r="AG36" s="19">
        <f t="shared" si="18"/>
        <v>-1.4608108108108109</v>
      </c>
      <c r="AH36" s="19">
        <f t="shared" si="18"/>
        <v>-1.2413793103448276</v>
      </c>
      <c r="AI36" s="19">
        <f t="shared" si="18"/>
        <v>2.0015471892728209</v>
      </c>
      <c r="AJ36" s="19">
        <f t="shared" si="18"/>
        <v>0.69491525423728817</v>
      </c>
      <c r="AK36" s="19">
        <f t="shared" si="18"/>
        <v>1.777946383409206</v>
      </c>
      <c r="AL36" s="19">
        <f t="shared" si="18"/>
        <v>0.78359683794466406</v>
      </c>
      <c r="AM36" s="19">
        <f t="shared" si="18"/>
        <v>1.3376228594589117</v>
      </c>
      <c r="AN36" s="19">
        <f t="shared" si="18"/>
        <v>2.7734679596121166</v>
      </c>
      <c r="AO36" s="19">
        <f t="shared" si="18"/>
        <v>2.8211476360023187</v>
      </c>
      <c r="AP36" s="19">
        <f t="shared" si="18"/>
        <v>1.7921581128466688</v>
      </c>
      <c r="AQ36" s="19">
        <f t="shared" si="19"/>
        <v>1.1280212111628356</v>
      </c>
      <c r="AR36" s="19">
        <f t="shared" si="20"/>
        <v>1.485745309401582</v>
      </c>
      <c r="AS36" s="19">
        <f t="shared" si="21"/>
        <v>-0.3777078965758211</v>
      </c>
      <c r="AT36" s="19">
        <f t="shared" si="21"/>
        <v>-0.29516837481698388</v>
      </c>
      <c r="AU36" s="19">
        <f t="shared" si="21"/>
        <v>0.36993613573539225</v>
      </c>
      <c r="AV36" s="19">
        <f t="shared" si="21"/>
        <v>0.19495958155016643</v>
      </c>
      <c r="AW36" s="19">
        <f t="shared" si="21"/>
        <v>0.21104350958651882</v>
      </c>
      <c r="AX36" s="19">
        <f t="shared" si="21"/>
        <v>0.11657907310081222</v>
      </c>
      <c r="AY36" s="19">
        <f t="shared" si="21"/>
        <v>0.26336685021147554</v>
      </c>
      <c r="AZ36" s="19">
        <f t="shared" si="21"/>
        <v>0.41105003481842561</v>
      </c>
      <c r="BA36" s="19">
        <f t="shared" si="21"/>
        <v>0.44869819446090631</v>
      </c>
      <c r="BB36" s="19">
        <f t="shared" si="21"/>
        <v>0.37197300516077808</v>
      </c>
      <c r="BC36" s="19">
        <f t="shared" si="22"/>
        <v>0.17147301132316703</v>
      </c>
      <c r="BD36" s="19">
        <f t="shared" si="23"/>
        <v>0.28805245083443692</v>
      </c>
      <c r="BE36" s="19">
        <f t="shared" si="103"/>
        <v>2.5290705800139763</v>
      </c>
      <c r="BF36" s="19">
        <f t="shared" si="100"/>
        <v>4.829428989751098</v>
      </c>
      <c r="BG36" s="19">
        <f t="shared" si="101"/>
        <v>3.5207129920884572</v>
      </c>
      <c r="BH36" s="19">
        <f t="shared" si="102"/>
        <v>5.8706704707560622</v>
      </c>
      <c r="BI36" s="19">
        <f t="shared" si="93"/>
        <v>2.1949965976864267</v>
      </c>
      <c r="BJ36" s="19">
        <f t="shared" si="94"/>
        <v>2.137713624168474</v>
      </c>
      <c r="BK36" s="19">
        <f t="shared" si="95"/>
        <v>2.6705909344824836</v>
      </c>
      <c r="BL36" s="19">
        <f t="shared" si="96"/>
        <v>2.2160416635799267</v>
      </c>
      <c r="BM36" s="19">
        <f t="shared" si="97"/>
        <v>2.897782255409374</v>
      </c>
      <c r="BN36" s="19">
        <f t="shared" si="98"/>
        <v>3.2601098319438933</v>
      </c>
      <c r="BO36" s="19">
        <f t="shared" si="24"/>
        <v>3.2127117939880172</v>
      </c>
      <c r="BP36" s="19">
        <f t="shared" si="25"/>
        <v>1.2392106679157791</v>
      </c>
      <c r="BQ36" s="19">
        <v>8397.2000000000007</v>
      </c>
      <c r="BR36" s="19">
        <v>17616.5</v>
      </c>
      <c r="BS36" s="19">
        <v>34004.800000000003</v>
      </c>
      <c r="BT36" s="19">
        <v>59961.1</v>
      </c>
      <c r="BU36" s="19">
        <v>96672.2</v>
      </c>
      <c r="BV36" s="19">
        <v>102634.1</v>
      </c>
      <c r="BW36" s="19">
        <v>101312.7</v>
      </c>
      <c r="BX36" s="19">
        <v>110602.3</v>
      </c>
      <c r="BY36" s="19">
        <v>187631.3</v>
      </c>
      <c r="BZ36" s="19">
        <v>217054.5</v>
      </c>
      <c r="CA36" s="19">
        <f t="shared" si="26"/>
        <v>93588.67</v>
      </c>
      <c r="CB36" s="19">
        <f t="shared" si="27"/>
        <v>68506.843003552887</v>
      </c>
      <c r="CC36" s="19">
        <v>7238.2</v>
      </c>
      <c r="CD36" s="19">
        <v>16492.5</v>
      </c>
      <c r="CE36" s="19">
        <v>36935.800000000003</v>
      </c>
      <c r="CF36" s="19">
        <v>61730.1</v>
      </c>
      <c r="CG36" s="19">
        <v>109675.2</v>
      </c>
      <c r="CH36" s="19">
        <v>116330.1</v>
      </c>
      <c r="CI36" s="19">
        <v>133860.70000000001</v>
      </c>
      <c r="CJ36" s="19">
        <v>149567.29999999999</v>
      </c>
      <c r="CK36" s="19">
        <v>220037.3</v>
      </c>
      <c r="CL36" s="19">
        <v>246366.5</v>
      </c>
      <c r="CM36" s="19">
        <f t="shared" si="28"/>
        <v>109823.37</v>
      </c>
      <c r="CN36" s="19">
        <f t="shared" si="29"/>
        <v>81548.075997428256</v>
      </c>
      <c r="CO36" s="19">
        <v>2377</v>
      </c>
      <c r="CP36" s="19">
        <v>2653</v>
      </c>
      <c r="CQ36" s="19">
        <v>5195</v>
      </c>
      <c r="CR36" s="19">
        <v>6960</v>
      </c>
      <c r="CS36" s="19">
        <v>15608</v>
      </c>
      <c r="CT36" s="19">
        <v>18824</v>
      </c>
      <c r="CU36" s="19">
        <v>21310</v>
      </c>
      <c r="CV36" s="19">
        <v>22666</v>
      </c>
      <c r="CW36" s="19">
        <v>24685</v>
      </c>
      <c r="CX36" s="19">
        <v>28501</v>
      </c>
      <c r="CY36" s="19">
        <f t="shared" si="30"/>
        <v>14877.9</v>
      </c>
      <c r="CZ36" s="19">
        <f t="shared" si="31"/>
        <v>9787.0186182173657</v>
      </c>
      <c r="DA36" s="19">
        <v>1206</v>
      </c>
      <c r="DB36" s="19">
        <v>1344</v>
      </c>
      <c r="DC36" s="19">
        <v>2944</v>
      </c>
      <c r="DD36" s="19">
        <v>4208</v>
      </c>
      <c r="DE36" s="19">
        <v>9440</v>
      </c>
      <c r="DF36" s="19">
        <v>11905</v>
      </c>
      <c r="DG36" s="19">
        <v>14496</v>
      </c>
      <c r="DH36" s="19">
        <v>15999</v>
      </c>
      <c r="DI36" s="19">
        <v>17989</v>
      </c>
      <c r="DJ36" s="19">
        <v>21228</v>
      </c>
      <c r="DK36" s="19">
        <f t="shared" si="32"/>
        <v>10075.9</v>
      </c>
      <c r="DL36" s="19">
        <f t="shared" si="33"/>
        <v>7345.2502483653416</v>
      </c>
      <c r="DM36" s="19">
        <v>740</v>
      </c>
      <c r="DN36" s="19">
        <v>812</v>
      </c>
      <c r="DO36" s="19">
        <v>1939</v>
      </c>
      <c r="DP36" s="19">
        <v>2950</v>
      </c>
      <c r="DQ36" s="19">
        <v>5931</v>
      </c>
      <c r="DR36" s="19">
        <v>8096</v>
      </c>
      <c r="DS36" s="19">
        <v>9869</v>
      </c>
      <c r="DT36" s="19">
        <v>10003</v>
      </c>
      <c r="DU36" s="19">
        <v>12077</v>
      </c>
      <c r="DV36" s="19">
        <v>15685</v>
      </c>
      <c r="DW36" s="19">
        <f t="shared" si="34"/>
        <v>6810.2</v>
      </c>
      <c r="DX36" s="19">
        <f t="shared" si="35"/>
        <v>5163.2593668039663</v>
      </c>
      <c r="DY36" s="19">
        <v>581</v>
      </c>
      <c r="DZ36" s="19">
        <v>609</v>
      </c>
      <c r="EA36" s="19">
        <v>1145</v>
      </c>
      <c r="EB36" s="19">
        <v>1970</v>
      </c>
      <c r="EC36" s="19">
        <v>2019</v>
      </c>
      <c r="ED36" s="19">
        <v>3289</v>
      </c>
      <c r="EE36" s="19">
        <v>5513</v>
      </c>
      <c r="EF36" s="19">
        <v>3926</v>
      </c>
      <c r="EG36" s="19">
        <v>5394</v>
      </c>
      <c r="EH36" s="19">
        <v>9887</v>
      </c>
      <c r="EI36" s="19">
        <f t="shared" si="36"/>
        <v>3433.3</v>
      </c>
      <c r="EJ36" s="19">
        <f t="shared" si="37"/>
        <v>2897.7656162406693</v>
      </c>
      <c r="EK36" s="19">
        <v>563</v>
      </c>
      <c r="EL36" s="19">
        <v>561</v>
      </c>
      <c r="EM36" s="19">
        <v>480</v>
      </c>
      <c r="EN36" s="19">
        <v>1390</v>
      </c>
      <c r="EO36" s="19">
        <v>-1877</v>
      </c>
      <c r="EP36" s="19">
        <v>7683</v>
      </c>
      <c r="EQ36" s="19">
        <v>6500</v>
      </c>
      <c r="ER36" s="19">
        <v>2638</v>
      </c>
      <c r="ES36" s="19">
        <v>3953</v>
      </c>
      <c r="ET36" s="19">
        <v>7830</v>
      </c>
      <c r="EU36" s="19">
        <f t="shared" si="38"/>
        <v>2972.1</v>
      </c>
      <c r="EV36" s="19">
        <f t="shared" si="39"/>
        <v>3385.5276447451042</v>
      </c>
      <c r="EW36" s="19">
        <v>1084</v>
      </c>
      <c r="EX36" s="19">
        <v>1008</v>
      </c>
      <c r="EY36" s="19">
        <v>1628</v>
      </c>
      <c r="EZ36" s="19">
        <v>1822</v>
      </c>
      <c r="FA36" s="19">
        <v>3097</v>
      </c>
      <c r="FB36" s="19">
        <v>11204</v>
      </c>
      <c r="FC36" s="19">
        <v>4292</v>
      </c>
      <c r="FD36" s="19">
        <v>5055</v>
      </c>
      <c r="FE36" s="19">
        <v>7618</v>
      </c>
      <c r="FF36" s="19">
        <v>12163</v>
      </c>
      <c r="FG36" s="19">
        <f t="shared" si="40"/>
        <v>4897.1000000000004</v>
      </c>
      <c r="FH36" s="19">
        <f t="shared" si="41"/>
        <v>4128.6682127668137</v>
      </c>
      <c r="FI36" s="19">
        <v>487</v>
      </c>
      <c r="FJ36" s="19">
        <v>649</v>
      </c>
      <c r="FK36" s="19">
        <v>1158</v>
      </c>
      <c r="FL36" s="19">
        <v>1460</v>
      </c>
      <c r="FM36" s="19">
        <v>2509</v>
      </c>
      <c r="FN36" s="19">
        <v>2599</v>
      </c>
      <c r="FO36" s="19">
        <v>2635</v>
      </c>
      <c r="FP36" s="19">
        <v>2565</v>
      </c>
      <c r="FQ36" s="19">
        <v>3098</v>
      </c>
      <c r="FR36" s="19">
        <v>2936</v>
      </c>
      <c r="FS36" s="19">
        <f t="shared" si="42"/>
        <v>2009.6</v>
      </c>
      <c r="FT36" s="19">
        <f t="shared" si="43"/>
        <v>973.88365720848685</v>
      </c>
      <c r="FU36" s="19">
        <v>2862</v>
      </c>
      <c r="FV36" s="19">
        <v>3415</v>
      </c>
      <c r="FW36" s="19">
        <v>10491</v>
      </c>
      <c r="FX36" s="19">
        <v>10515</v>
      </c>
      <c r="FY36" s="19">
        <v>49966</v>
      </c>
      <c r="FZ36" s="19">
        <v>54418</v>
      </c>
      <c r="GA36" s="19">
        <v>50124</v>
      </c>
      <c r="GB36" s="19">
        <v>67493</v>
      </c>
      <c r="GC36" s="19">
        <v>75933</v>
      </c>
      <c r="GD36" s="19">
        <v>75570</v>
      </c>
      <c r="GE36" s="19">
        <f t="shared" si="44"/>
        <v>40078.699999999997</v>
      </c>
      <c r="GF36" s="19">
        <f t="shared" si="45"/>
        <v>30147.311160920028</v>
      </c>
      <c r="GG36" s="19">
        <v>3</v>
      </c>
      <c r="GH36" s="19">
        <v>0</v>
      </c>
      <c r="GI36" s="19">
        <v>5509</v>
      </c>
      <c r="GJ36" s="19">
        <v>3872</v>
      </c>
      <c r="GK36" s="19">
        <v>13642</v>
      </c>
      <c r="GL36" s="19">
        <v>17548</v>
      </c>
      <c r="GM36" s="19">
        <v>17493</v>
      </c>
      <c r="GN36" s="19">
        <v>32798</v>
      </c>
      <c r="GO36" s="19">
        <v>41689</v>
      </c>
      <c r="GP36" s="19">
        <v>40273</v>
      </c>
      <c r="GQ36" s="19">
        <f t="shared" si="46"/>
        <v>17282.7</v>
      </c>
      <c r="GR36" s="19">
        <f t="shared" si="47"/>
        <v>15965.455250146937</v>
      </c>
      <c r="GS36" s="19">
        <v>2419</v>
      </c>
      <c r="GT36" s="19">
        <v>2886</v>
      </c>
      <c r="GU36" s="19">
        <v>3243</v>
      </c>
      <c r="GV36" s="19">
        <v>4714</v>
      </c>
      <c r="GW36" s="19">
        <v>21876</v>
      </c>
      <c r="GX36" s="19">
        <v>23186</v>
      </c>
      <c r="GY36" s="19">
        <v>26657</v>
      </c>
      <c r="GZ36" s="19">
        <v>24970</v>
      </c>
      <c r="HA36" s="19">
        <v>23901</v>
      </c>
      <c r="HB36" s="19">
        <v>24989</v>
      </c>
      <c r="HC36" s="19">
        <f t="shared" si="48"/>
        <v>15884.1</v>
      </c>
      <c r="HD36" s="19">
        <f t="shared" si="49"/>
        <v>10902.739293406956</v>
      </c>
      <c r="HE36" s="19">
        <v>341</v>
      </c>
      <c r="HF36" s="19">
        <v>418</v>
      </c>
      <c r="HG36" s="19">
        <v>782</v>
      </c>
      <c r="HH36" s="19">
        <v>1019</v>
      </c>
      <c r="HI36" s="19">
        <v>2181</v>
      </c>
      <c r="HJ36" s="19">
        <v>2448</v>
      </c>
      <c r="HK36" s="19">
        <v>3325</v>
      </c>
      <c r="HL36" s="19">
        <v>3259</v>
      </c>
      <c r="HM36" s="19">
        <v>2297</v>
      </c>
      <c r="HN36" s="19">
        <v>2071</v>
      </c>
      <c r="HO36" s="19">
        <f t="shared" si="50"/>
        <v>1814.1</v>
      </c>
      <c r="HP36" s="19">
        <f t="shared" si="51"/>
        <v>1106.6828763873093</v>
      </c>
      <c r="HQ36" s="19">
        <v>194</v>
      </c>
      <c r="HR36" s="19">
        <v>285</v>
      </c>
      <c r="HS36" s="19">
        <v>519</v>
      </c>
      <c r="HT36" s="19">
        <v>524</v>
      </c>
      <c r="HU36" s="19">
        <v>1400</v>
      </c>
      <c r="HV36" s="19">
        <v>1447</v>
      </c>
      <c r="HW36" s="19">
        <v>1124</v>
      </c>
      <c r="HX36" s="19">
        <v>874</v>
      </c>
      <c r="HY36" s="19">
        <v>1003</v>
      </c>
      <c r="HZ36" s="19">
        <v>1297</v>
      </c>
      <c r="IA36" s="19">
        <f t="shared" si="52"/>
        <v>866.7</v>
      </c>
      <c r="IB36" s="19">
        <f t="shared" si="53"/>
        <v>461.92689416784941</v>
      </c>
      <c r="IC36" s="19">
        <v>1691</v>
      </c>
      <c r="ID36" s="19">
        <v>1818</v>
      </c>
      <c r="IE36" s="19">
        <v>3835</v>
      </c>
      <c r="IF36" s="19">
        <v>3759</v>
      </c>
      <c r="IG36" s="19">
        <v>7125</v>
      </c>
      <c r="IH36" s="19">
        <v>15823</v>
      </c>
      <c r="II36" s="19">
        <v>9107</v>
      </c>
      <c r="IJ36" s="19">
        <v>9917</v>
      </c>
      <c r="IK36" s="19">
        <v>11895</v>
      </c>
      <c r="IL36" s="19">
        <v>16586</v>
      </c>
      <c r="IM36" s="19">
        <f t="shared" si="54"/>
        <v>8155.6</v>
      </c>
      <c r="IN36" s="19">
        <f t="shared" si="55"/>
        <v>5465.72665088753</v>
      </c>
      <c r="IO36" s="19">
        <v>0</v>
      </c>
      <c r="IP36" s="19">
        <v>0</v>
      </c>
      <c r="IQ36" s="19">
        <v>0</v>
      </c>
      <c r="IR36" s="19">
        <v>0</v>
      </c>
      <c r="IS36" s="19">
        <v>0</v>
      </c>
      <c r="IT36" s="19">
        <v>0</v>
      </c>
      <c r="IU36" s="19">
        <v>0</v>
      </c>
      <c r="IV36" s="19">
        <v>0</v>
      </c>
      <c r="IW36" s="19">
        <v>0</v>
      </c>
      <c r="IX36" s="19">
        <v>0</v>
      </c>
      <c r="IY36" s="19">
        <f t="shared" si="56"/>
        <v>0</v>
      </c>
      <c r="IZ36" s="19">
        <f t="shared" si="57"/>
        <v>0</v>
      </c>
      <c r="JA36" s="19">
        <v>1</v>
      </c>
      <c r="JB36" s="19">
        <v>0</v>
      </c>
      <c r="JC36" s="19">
        <v>46</v>
      </c>
      <c r="JD36" s="19">
        <v>46</v>
      </c>
      <c r="JE36" s="19">
        <v>454</v>
      </c>
      <c r="JF36" s="19">
        <v>117</v>
      </c>
      <c r="JG36" s="19">
        <v>0</v>
      </c>
      <c r="JH36" s="19">
        <v>2787</v>
      </c>
      <c r="JI36" s="19">
        <v>927</v>
      </c>
      <c r="JJ36" s="19">
        <v>373</v>
      </c>
      <c r="JK36" s="19">
        <f t="shared" si="58"/>
        <v>475.1</v>
      </c>
      <c r="JL36" s="19">
        <f t="shared" si="59"/>
        <v>864.91264170306692</v>
      </c>
      <c r="JM36" s="19">
        <v>2</v>
      </c>
      <c r="JN36" s="19">
        <v>0</v>
      </c>
      <c r="JO36" s="19">
        <v>0</v>
      </c>
      <c r="JP36" s="19">
        <v>0</v>
      </c>
      <c r="JQ36" s="19">
        <v>0</v>
      </c>
      <c r="JR36" s="19">
        <v>0</v>
      </c>
      <c r="JS36" s="19">
        <v>0</v>
      </c>
      <c r="JT36" s="19">
        <v>0</v>
      </c>
      <c r="JU36" s="19">
        <v>575</v>
      </c>
      <c r="JV36" s="19">
        <v>499</v>
      </c>
      <c r="JW36" s="19">
        <f t="shared" si="60"/>
        <v>107.6</v>
      </c>
      <c r="JX36" s="19">
        <f t="shared" si="61"/>
        <v>227.02236796306121</v>
      </c>
      <c r="JY36" s="19">
        <v>0</v>
      </c>
      <c r="JZ36" s="19">
        <v>0</v>
      </c>
      <c r="KA36" s="19">
        <v>5463</v>
      </c>
      <c r="KB36" s="19">
        <v>3826</v>
      </c>
      <c r="KC36" s="19">
        <v>13188</v>
      </c>
      <c r="KD36" s="19">
        <v>17431</v>
      </c>
      <c r="KE36" s="19">
        <v>17493</v>
      </c>
      <c r="KF36" s="19">
        <v>30011</v>
      </c>
      <c r="KG36" s="19">
        <v>40187</v>
      </c>
      <c r="KH36" s="19">
        <v>39401</v>
      </c>
      <c r="KI36" s="19">
        <f t="shared" si="62"/>
        <v>16700</v>
      </c>
      <c r="KJ36" s="19">
        <f t="shared" si="63"/>
        <v>15302.304437930619</v>
      </c>
      <c r="KK36" s="19">
        <v>443</v>
      </c>
      <c r="KL36" s="19">
        <v>529</v>
      </c>
      <c r="KM36" s="19">
        <v>7248</v>
      </c>
      <c r="KN36" s="19">
        <v>5801</v>
      </c>
      <c r="KO36" s="19">
        <v>28090</v>
      </c>
      <c r="KP36" s="19">
        <v>31232</v>
      </c>
      <c r="KQ36" s="19">
        <v>23467</v>
      </c>
      <c r="KR36" s="19">
        <v>42523</v>
      </c>
      <c r="KS36" s="19">
        <v>52032</v>
      </c>
      <c r="KT36" s="19">
        <v>50581</v>
      </c>
      <c r="KU36" s="19">
        <f t="shared" si="64"/>
        <v>24194.6</v>
      </c>
      <c r="KV36" s="19">
        <f t="shared" si="65"/>
        <v>20061.108395211973</v>
      </c>
      <c r="KW36" s="19">
        <v>2862</v>
      </c>
      <c r="KX36" s="19">
        <v>3415</v>
      </c>
      <c r="KY36" s="19">
        <v>10491</v>
      </c>
      <c r="KZ36" s="19">
        <v>10515</v>
      </c>
      <c r="LA36" s="19">
        <v>49966</v>
      </c>
      <c r="LB36" s="19">
        <v>54418</v>
      </c>
      <c r="LC36" s="19">
        <v>50124</v>
      </c>
      <c r="LD36" s="19">
        <v>67493</v>
      </c>
      <c r="LE36" s="19">
        <v>75933</v>
      </c>
      <c r="LF36" s="19">
        <v>75570</v>
      </c>
      <c r="LG36" s="19">
        <f t="shared" si="66"/>
        <v>40078.699999999997</v>
      </c>
      <c r="LH36" s="19">
        <f t="shared" si="67"/>
        <v>30147.311160920028</v>
      </c>
      <c r="LI36" s="19">
        <v>1</v>
      </c>
      <c r="LJ36" s="19">
        <v>0</v>
      </c>
      <c r="LK36" s="19">
        <v>46</v>
      </c>
      <c r="LL36" s="19">
        <v>46</v>
      </c>
      <c r="LM36" s="19">
        <v>454</v>
      </c>
      <c r="LN36" s="19">
        <v>117</v>
      </c>
      <c r="LO36" s="19">
        <v>0</v>
      </c>
      <c r="LP36" s="19">
        <v>2787</v>
      </c>
      <c r="LQ36" s="19">
        <v>927</v>
      </c>
      <c r="LR36" s="19">
        <v>373</v>
      </c>
      <c r="LS36" s="19">
        <f t="shared" si="68"/>
        <v>475.1</v>
      </c>
      <c r="LT36" s="19">
        <f t="shared" si="69"/>
        <v>864.91264170306692</v>
      </c>
      <c r="LU36" s="19">
        <v>2</v>
      </c>
      <c r="LV36" s="19">
        <v>0</v>
      </c>
      <c r="LW36" s="19">
        <v>5463</v>
      </c>
      <c r="LX36" s="19">
        <v>3826</v>
      </c>
      <c r="LY36" s="19">
        <v>13188</v>
      </c>
      <c r="LZ36" s="19">
        <v>17431</v>
      </c>
      <c r="MA36" s="19">
        <v>17493</v>
      </c>
      <c r="MB36" s="19">
        <v>30011</v>
      </c>
      <c r="MC36" s="19">
        <v>40762</v>
      </c>
      <c r="MD36" s="19">
        <v>39900</v>
      </c>
      <c r="ME36" s="19">
        <f t="shared" si="70"/>
        <v>16807.599999999999</v>
      </c>
      <c r="MF36" s="19">
        <f t="shared" si="71"/>
        <v>15482.992068000867</v>
      </c>
      <c r="MG36" s="19">
        <v>-1081</v>
      </c>
      <c r="MH36" s="19">
        <v>-1008</v>
      </c>
      <c r="MI36" s="19">
        <v>3881</v>
      </c>
      <c r="MJ36" s="19">
        <v>2050</v>
      </c>
      <c r="MK36" s="19">
        <v>10545</v>
      </c>
      <c r="ML36" s="19">
        <v>6344</v>
      </c>
      <c r="MM36" s="19">
        <v>13201</v>
      </c>
      <c r="MN36" s="19">
        <v>27743</v>
      </c>
      <c r="MO36" s="19">
        <v>34071</v>
      </c>
      <c r="MP36" s="19">
        <v>28110</v>
      </c>
      <c r="MQ36" s="19">
        <f t="shared" si="72"/>
        <v>12385.6</v>
      </c>
      <c r="MR36" s="19">
        <f t="shared" si="73"/>
        <v>13054.617592594925</v>
      </c>
    </row>
    <row r="37" spans="1:356" ht="14" customHeight="1" outlineLevel="1" x14ac:dyDescent="0.15">
      <c r="A37" s="1" t="s">
        <v>371</v>
      </c>
      <c r="B37" s="1" t="s">
        <v>372</v>
      </c>
      <c r="C37" s="3" t="s">
        <v>261</v>
      </c>
      <c r="D37" s="4" t="s">
        <v>248</v>
      </c>
      <c r="E37" s="2" t="s">
        <v>250</v>
      </c>
      <c r="F37" s="5" t="s">
        <v>251</v>
      </c>
      <c r="G37" s="5" t="s">
        <v>252</v>
      </c>
      <c r="H37" s="2" t="s">
        <v>258</v>
      </c>
      <c r="I37" s="19">
        <f t="shared" si="0"/>
        <v>1.5163416155042024</v>
      </c>
      <c r="J37" s="19">
        <f t="shared" si="6"/>
        <v>0.41630060187727591</v>
      </c>
      <c r="K37" s="19">
        <f t="shared" si="1"/>
        <v>0.27247095933404653</v>
      </c>
      <c r="L37" s="19">
        <f t="shared" si="7"/>
        <v>1</v>
      </c>
      <c r="M37" s="19">
        <f t="shared" si="8"/>
        <v>0</v>
      </c>
      <c r="N37" s="19">
        <f t="shared" si="9"/>
        <v>606.27</v>
      </c>
      <c r="O37" s="19">
        <f t="shared" si="9"/>
        <v>206.59219115069297</v>
      </c>
      <c r="P37" s="19">
        <f t="shared" si="10"/>
        <v>5.3307467590239401</v>
      </c>
      <c r="Q37" s="19">
        <f t="shared" si="11"/>
        <v>3.8733808646757739E-2</v>
      </c>
      <c r="R37" s="19">
        <f t="shared" si="12"/>
        <v>-3.2510424518768066</v>
      </c>
      <c r="S37" s="19">
        <f t="shared" si="13"/>
        <v>1</v>
      </c>
      <c r="T37" s="19">
        <f t="shared" si="14"/>
        <v>0</v>
      </c>
      <c r="U37" s="19">
        <f t="shared" si="15"/>
        <v>4.529818259307742E-2</v>
      </c>
      <c r="V37" s="19">
        <f t="shared" si="84"/>
        <v>2.1358857088971662E-2</v>
      </c>
      <c r="W37" s="19">
        <f t="shared" si="85"/>
        <v>-3.7838714253865952E-2</v>
      </c>
      <c r="X37" s="19">
        <f t="shared" si="86"/>
        <v>-5.0431290219524444E-2</v>
      </c>
      <c r="Y37" s="19">
        <f t="shared" si="87"/>
        <v>-3.76051459673429E-3</v>
      </c>
      <c r="Z37" s="19">
        <f t="shared" si="88"/>
        <v>-2.1683106727094998E-3</v>
      </c>
      <c r="AA37" s="19">
        <f t="shared" si="89"/>
        <v>0.18548145185481452</v>
      </c>
      <c r="AB37" s="19">
        <f t="shared" si="90"/>
        <v>0.16637567844536383</v>
      </c>
      <c r="AC37" s="19">
        <f t="shared" si="91"/>
        <v>5.6456419925795268E-2</v>
      </c>
      <c r="AD37" s="19">
        <f t="shared" si="92"/>
        <v>0.21332605133806665</v>
      </c>
      <c r="AE37" s="19">
        <f t="shared" si="16"/>
        <v>5.9409781150325511E-2</v>
      </c>
      <c r="AF37" s="19">
        <f t="shared" si="17"/>
        <v>9.544422363089497E-2</v>
      </c>
      <c r="AG37" s="19">
        <f t="shared" si="18"/>
        <v>0.3731193580742227</v>
      </c>
      <c r="AH37" s="19">
        <f t="shared" si="18"/>
        <v>0.25702127659574464</v>
      </c>
      <c r="AI37" s="19">
        <f t="shared" si="18"/>
        <v>-0.41259668508287289</v>
      </c>
      <c r="AJ37" s="19">
        <f t="shared" si="18"/>
        <v>-0.41705982260803925</v>
      </c>
      <c r="AK37" s="19">
        <f t="shared" si="18"/>
        <v>-3.3147243545010467E-2</v>
      </c>
      <c r="AL37" s="19">
        <f t="shared" si="18"/>
        <v>-2.0449212202480721E-2</v>
      </c>
      <c r="AM37" s="19">
        <f t="shared" si="18"/>
        <v>1.4166793951428134</v>
      </c>
      <c r="AN37" s="19">
        <f t="shared" si="18"/>
        <v>1.4009268136784918</v>
      </c>
      <c r="AO37" s="19">
        <f t="shared" si="18"/>
        <v>0.55520995334370149</v>
      </c>
      <c r="AP37" s="19">
        <f t="shared" si="18"/>
        <v>1.4982738780207137</v>
      </c>
      <c r="AQ37" s="19">
        <f t="shared" si="19"/>
        <v>0.46179777114172837</v>
      </c>
      <c r="AR37" s="19">
        <f t="shared" si="20"/>
        <v>0.74094962789084429</v>
      </c>
      <c r="AS37" s="19">
        <f t="shared" si="21"/>
        <v>6.1381074168797962E-2</v>
      </c>
      <c r="AT37" s="19">
        <f t="shared" si="21"/>
        <v>3.1072089992454897E-2</v>
      </c>
      <c r="AU37" s="19">
        <f t="shared" si="21"/>
        <v>-5.9639035297875738E-2</v>
      </c>
      <c r="AV37" s="19">
        <f t="shared" si="21"/>
        <v>-7.0103092783505155E-2</v>
      </c>
      <c r="AW37" s="19">
        <f t="shared" si="21"/>
        <v>-5.7843943130270652E-3</v>
      </c>
      <c r="AX37" s="19">
        <f t="shared" si="21"/>
        <v>-3.6328985766184265E-3</v>
      </c>
      <c r="AY37" s="19">
        <f t="shared" si="21"/>
        <v>0.21612489805429336</v>
      </c>
      <c r="AZ37" s="19">
        <f t="shared" si="21"/>
        <v>0.24596004937717428</v>
      </c>
      <c r="BA37" s="19">
        <f t="shared" si="21"/>
        <v>0.12308385933273221</v>
      </c>
      <c r="BB37" s="19">
        <f t="shared" si="21"/>
        <v>0.28800000000000003</v>
      </c>
      <c r="BC37" s="19">
        <f t="shared" si="22"/>
        <v>8.2646254995442633E-2</v>
      </c>
      <c r="BD37" s="19">
        <f t="shared" si="23"/>
        <v>0.1292056696341356</v>
      </c>
      <c r="BE37" s="19">
        <f t="shared" si="103"/>
        <v>1.3550449632868578</v>
      </c>
      <c r="BF37" s="19">
        <f t="shared" si="100"/>
        <v>1.4547637012140751</v>
      </c>
      <c r="BG37" s="19">
        <f t="shared" si="101"/>
        <v>1.57613799712506</v>
      </c>
      <c r="BH37" s="19">
        <f t="shared" si="102"/>
        <v>1.3900713719270419</v>
      </c>
      <c r="BI37" s="19">
        <f t="shared" si="93"/>
        <v>1.5381922245562762</v>
      </c>
      <c r="BJ37" s="19">
        <f t="shared" si="94"/>
        <v>1.6754511345363587</v>
      </c>
      <c r="BK37" s="19">
        <f t="shared" si="95"/>
        <v>1.165210299429104</v>
      </c>
      <c r="BL37" s="19">
        <f t="shared" si="96"/>
        <v>1.4783413758276287</v>
      </c>
      <c r="BM37" s="19">
        <f t="shared" si="97"/>
        <v>2.1801570041903147</v>
      </c>
      <c r="BN37" s="19">
        <f t="shared" si="98"/>
        <v>1.3500460829493088</v>
      </c>
      <c r="BO37" s="19">
        <f t="shared" si="24"/>
        <v>1.5163416155042024</v>
      </c>
      <c r="BP37" s="19">
        <f t="shared" si="25"/>
        <v>0.27247095933404653</v>
      </c>
      <c r="BQ37" s="19">
        <v>3015.8</v>
      </c>
      <c r="BR37" s="19">
        <v>4009.4</v>
      </c>
      <c r="BS37" s="19">
        <v>4903.8</v>
      </c>
      <c r="BT37" s="19">
        <v>4215.2</v>
      </c>
      <c r="BU37" s="19">
        <v>4885.3</v>
      </c>
      <c r="BV37" s="19">
        <v>5474.8</v>
      </c>
      <c r="BW37" s="19">
        <v>3768.7</v>
      </c>
      <c r="BX37" s="19">
        <v>4208.8</v>
      </c>
      <c r="BY37" s="19">
        <v>7690.1</v>
      </c>
      <c r="BZ37" s="19">
        <v>5438.2</v>
      </c>
      <c r="CA37" s="19">
        <f t="shared" si="26"/>
        <v>4761.01</v>
      </c>
      <c r="CB37" s="19">
        <f t="shared" si="27"/>
        <v>1281.5653097763789</v>
      </c>
      <c r="CC37" s="19">
        <v>3284.9</v>
      </c>
      <c r="CD37" s="19">
        <v>4241.8</v>
      </c>
      <c r="CE37" s="19">
        <v>4934.1000000000004</v>
      </c>
      <c r="CF37" s="19">
        <v>4382.2</v>
      </c>
      <c r="CG37" s="19">
        <v>5052.5</v>
      </c>
      <c r="CH37" s="19">
        <v>5626.5</v>
      </c>
      <c r="CI37" s="19">
        <v>5000.5</v>
      </c>
      <c r="CJ37" s="19">
        <v>5269.4</v>
      </c>
      <c r="CK37" s="19">
        <v>8220.5</v>
      </c>
      <c r="CL37" s="19">
        <v>7324</v>
      </c>
      <c r="CM37" s="19">
        <f t="shared" si="28"/>
        <v>5333.64</v>
      </c>
      <c r="CN37" s="19">
        <f t="shared" si="29"/>
        <v>1454.1026161252246</v>
      </c>
      <c r="CO37" s="19">
        <v>3753.3</v>
      </c>
      <c r="CP37" s="19">
        <v>3499.3</v>
      </c>
      <c r="CQ37" s="19">
        <v>3929.5</v>
      </c>
      <c r="CR37" s="19">
        <v>4190.3</v>
      </c>
      <c r="CS37" s="19">
        <v>4243.8999999999996</v>
      </c>
      <c r="CT37" s="19">
        <v>4642.6000000000004</v>
      </c>
      <c r="CU37" s="19">
        <v>4204.6000000000004</v>
      </c>
      <c r="CV37" s="19">
        <v>4023.2</v>
      </c>
      <c r="CW37" s="19">
        <v>4815.2</v>
      </c>
      <c r="CX37" s="19">
        <v>6108.7</v>
      </c>
      <c r="CY37" s="19">
        <f t="shared" si="30"/>
        <v>4341.0599999999995</v>
      </c>
      <c r="CZ37" s="19">
        <f t="shared" si="31"/>
        <v>731.47602558115261</v>
      </c>
      <c r="DA37" s="19">
        <v>967.7</v>
      </c>
      <c r="DB37" s="19">
        <v>930.7</v>
      </c>
      <c r="DC37" s="19">
        <v>1052.3</v>
      </c>
      <c r="DD37" s="19">
        <v>1137.9000000000001</v>
      </c>
      <c r="DE37" s="19">
        <v>1199.4000000000001</v>
      </c>
      <c r="DF37" s="19">
        <v>1212.4000000000001</v>
      </c>
      <c r="DG37" s="19">
        <v>1172.5</v>
      </c>
      <c r="DH37" s="19">
        <v>1122.4000000000001</v>
      </c>
      <c r="DI37" s="19">
        <v>1416.2</v>
      </c>
      <c r="DJ37" s="19">
        <v>1766.1</v>
      </c>
      <c r="DK37" s="19">
        <f t="shared" si="32"/>
        <v>1197.76</v>
      </c>
      <c r="DL37" s="19">
        <f t="shared" si="33"/>
        <v>241.81055118969962</v>
      </c>
      <c r="DM37" s="19">
        <v>398.8</v>
      </c>
      <c r="DN37" s="19">
        <v>352.5</v>
      </c>
      <c r="DO37" s="19">
        <v>452.5</v>
      </c>
      <c r="DP37" s="19">
        <v>529.9</v>
      </c>
      <c r="DQ37" s="19">
        <v>573.20000000000005</v>
      </c>
      <c r="DR37" s="19">
        <v>596.6</v>
      </c>
      <c r="DS37" s="19">
        <v>654.70000000000005</v>
      </c>
      <c r="DT37" s="19">
        <v>625.79999999999995</v>
      </c>
      <c r="DU37" s="19">
        <v>835.9</v>
      </c>
      <c r="DV37" s="19">
        <v>1042.8</v>
      </c>
      <c r="DW37" s="19">
        <f t="shared" si="34"/>
        <v>606.27</v>
      </c>
      <c r="DX37" s="19">
        <f t="shared" si="35"/>
        <v>206.59219115069297</v>
      </c>
      <c r="DY37" s="19">
        <v>309.89999999999998</v>
      </c>
      <c r="DZ37" s="19">
        <v>284.7</v>
      </c>
      <c r="EA37" s="19">
        <v>367.4</v>
      </c>
      <c r="EB37" s="19">
        <v>437.5</v>
      </c>
      <c r="EC37" s="19">
        <v>484</v>
      </c>
      <c r="ED37" s="19">
        <v>481.6</v>
      </c>
      <c r="EE37" s="19">
        <v>525.4</v>
      </c>
      <c r="EF37" s="19">
        <v>485</v>
      </c>
      <c r="EG37" s="19">
        <v>676.1</v>
      </c>
      <c r="EH37" s="19">
        <v>852.7</v>
      </c>
      <c r="EI37" s="19">
        <f t="shared" si="36"/>
        <v>490.43</v>
      </c>
      <c r="EJ37" s="19">
        <f t="shared" si="37"/>
        <v>169.94720781596976</v>
      </c>
      <c r="EK37" s="19">
        <v>60.1</v>
      </c>
      <c r="EL37" s="19">
        <v>776.4</v>
      </c>
      <c r="EM37" s="19">
        <v>245.7</v>
      </c>
      <c r="EN37" s="19">
        <v>249.2</v>
      </c>
      <c r="EO37" s="19">
        <v>276.10000000000002</v>
      </c>
      <c r="EP37" s="19">
        <v>154.4</v>
      </c>
      <c r="EQ37" s="19">
        <v>156.1</v>
      </c>
      <c r="ER37" s="19">
        <v>-25.7</v>
      </c>
      <c r="ES37" s="19">
        <v>473</v>
      </c>
      <c r="ET37" s="19">
        <v>598.20000000000005</v>
      </c>
      <c r="EU37" s="19">
        <f t="shared" si="38"/>
        <v>296.35000000000002</v>
      </c>
      <c r="EV37" s="19">
        <f t="shared" si="39"/>
        <v>248.84519618965254</v>
      </c>
      <c r="EW37" s="19">
        <v>376.7</v>
      </c>
      <c r="EX37" s="19">
        <v>369.2</v>
      </c>
      <c r="EY37" s="19">
        <v>639.79999999999995</v>
      </c>
      <c r="EZ37" s="19">
        <v>670.9</v>
      </c>
      <c r="FA37" s="19">
        <v>460.3</v>
      </c>
      <c r="FB37" s="19">
        <v>451.7</v>
      </c>
      <c r="FC37" s="19">
        <v>295.2</v>
      </c>
      <c r="FD37" s="19">
        <v>321.10000000000002</v>
      </c>
      <c r="FE37" s="19">
        <v>576.29999999999995</v>
      </c>
      <c r="FF37" s="19">
        <v>355.3</v>
      </c>
      <c r="FG37" s="19">
        <f t="shared" si="40"/>
        <v>451.65</v>
      </c>
      <c r="FH37" s="19">
        <f t="shared" si="41"/>
        <v>134.28914285558918</v>
      </c>
      <c r="FI37" s="19">
        <v>581.4</v>
      </c>
      <c r="FJ37" s="19">
        <v>419.9</v>
      </c>
      <c r="FK37" s="19">
        <v>460.3</v>
      </c>
      <c r="FL37" s="19">
        <v>505.2</v>
      </c>
      <c r="FM37" s="19">
        <v>569</v>
      </c>
      <c r="FN37" s="19">
        <v>706</v>
      </c>
      <c r="FO37" s="19">
        <v>694.5</v>
      </c>
      <c r="FP37" s="19">
        <v>879.6</v>
      </c>
      <c r="FQ37" s="19">
        <v>946.6</v>
      </c>
      <c r="FR37" s="19">
        <v>1139.7</v>
      </c>
      <c r="FS37" s="19">
        <f t="shared" si="42"/>
        <v>690.22</v>
      </c>
      <c r="FT37" s="19">
        <f t="shared" si="43"/>
        <v>233.47606967548305</v>
      </c>
      <c r="FU37" s="19">
        <v>2424.1999999999998</v>
      </c>
      <c r="FV37" s="19">
        <v>2915.8</v>
      </c>
      <c r="FW37" s="19">
        <v>3130.5</v>
      </c>
      <c r="FX37" s="19">
        <v>3152.5</v>
      </c>
      <c r="FY37" s="19">
        <v>3284.7</v>
      </c>
      <c r="FZ37" s="19">
        <v>3358.2</v>
      </c>
      <c r="GA37" s="19">
        <v>4291.5</v>
      </c>
      <c r="GB37" s="19">
        <v>3564.4</v>
      </c>
      <c r="GC37" s="19">
        <v>3770.6</v>
      </c>
      <c r="GD37" s="19">
        <v>5425</v>
      </c>
      <c r="GE37" s="19">
        <f t="shared" si="44"/>
        <v>3531.7400000000002</v>
      </c>
      <c r="GF37" s="19">
        <f t="shared" si="45"/>
        <v>831.44972481136199</v>
      </c>
      <c r="GG37" s="19">
        <v>577.6</v>
      </c>
      <c r="GH37" s="19">
        <v>459.8</v>
      </c>
      <c r="GI37" s="19">
        <v>453.1</v>
      </c>
      <c r="GJ37" s="19">
        <v>449.9</v>
      </c>
      <c r="GK37" s="19">
        <v>441.3</v>
      </c>
      <c r="GL37" s="19">
        <v>439.5</v>
      </c>
      <c r="GM37" s="19">
        <v>1222.7</v>
      </c>
      <c r="GN37" s="19">
        <v>1197.8</v>
      </c>
      <c r="GO37" s="19">
        <v>1040.4000000000001</v>
      </c>
      <c r="GP37" s="19">
        <v>1917.7</v>
      </c>
      <c r="GQ37" s="19">
        <f t="shared" si="46"/>
        <v>819.98000000000013</v>
      </c>
      <c r="GR37" s="19">
        <f t="shared" si="47"/>
        <v>506.26156348933557</v>
      </c>
      <c r="GS37" s="19">
        <v>77.7</v>
      </c>
      <c r="GT37" s="19">
        <v>1038.4000000000001</v>
      </c>
      <c r="GU37" s="19">
        <v>1171.5</v>
      </c>
      <c r="GV37" s="19">
        <v>1281.3</v>
      </c>
      <c r="GW37" s="19">
        <v>1440.1</v>
      </c>
      <c r="GX37" s="19">
        <v>1482.9</v>
      </c>
      <c r="GY37" s="19">
        <v>1582.6</v>
      </c>
      <c r="GZ37" s="19">
        <v>1300.9000000000001</v>
      </c>
      <c r="HA37" s="19">
        <v>1510</v>
      </c>
      <c r="HB37" s="19">
        <v>1914.2</v>
      </c>
      <c r="HC37" s="19">
        <f t="shared" si="48"/>
        <v>1279.96</v>
      </c>
      <c r="HD37" s="19">
        <f t="shared" si="49"/>
        <v>486.43640717181376</v>
      </c>
      <c r="HE37" s="19">
        <v>349.2</v>
      </c>
      <c r="HF37" s="19">
        <v>345.7</v>
      </c>
      <c r="HG37" s="19">
        <v>386.5</v>
      </c>
      <c r="HH37" s="19">
        <v>398.1</v>
      </c>
      <c r="HI37" s="19">
        <v>411.5</v>
      </c>
      <c r="HJ37" s="19">
        <v>481.8</v>
      </c>
      <c r="HK37" s="19">
        <v>348.2</v>
      </c>
      <c r="HL37" s="19">
        <v>321.2</v>
      </c>
      <c r="HM37" s="19">
        <v>337.6</v>
      </c>
      <c r="HN37" s="19">
        <v>485.3</v>
      </c>
      <c r="HO37" s="19">
        <f t="shared" si="50"/>
        <v>386.51</v>
      </c>
      <c r="HP37" s="19">
        <f t="shared" si="51"/>
        <v>58.481914583342231</v>
      </c>
      <c r="HQ37" s="19">
        <v>575.79999999999995</v>
      </c>
      <c r="HR37" s="19">
        <v>583.9</v>
      </c>
      <c r="HS37" s="19">
        <v>652.29999999999995</v>
      </c>
      <c r="HT37" s="19">
        <v>685</v>
      </c>
      <c r="HU37" s="19">
        <v>699</v>
      </c>
      <c r="HV37" s="19">
        <v>827.7</v>
      </c>
      <c r="HW37" s="19">
        <v>774</v>
      </c>
      <c r="HX37" s="19">
        <v>824.5</v>
      </c>
      <c r="HY37" s="19">
        <v>711.8</v>
      </c>
      <c r="HZ37" s="19">
        <v>1208</v>
      </c>
      <c r="IA37" s="19">
        <f t="shared" si="52"/>
        <v>754.2</v>
      </c>
      <c r="IB37" s="19">
        <f t="shared" si="53"/>
        <v>181.81691646024322</v>
      </c>
      <c r="IC37" s="19">
        <v>1360.1</v>
      </c>
      <c r="ID37" s="19">
        <v>1508.6</v>
      </c>
      <c r="IE37" s="19">
        <v>1967.8</v>
      </c>
      <c r="IF37" s="19">
        <v>1804.4</v>
      </c>
      <c r="IG37" s="19">
        <v>1688.5</v>
      </c>
      <c r="IH37" s="19">
        <v>1846.7</v>
      </c>
      <c r="II37" s="19">
        <v>1880.1</v>
      </c>
      <c r="IJ37" s="19">
        <v>1525.8</v>
      </c>
      <c r="IK37" s="19">
        <v>1670.5</v>
      </c>
      <c r="IL37" s="19">
        <v>2124.6</v>
      </c>
      <c r="IM37" s="19">
        <f t="shared" si="54"/>
        <v>1737.7099999999998</v>
      </c>
      <c r="IN37" s="19">
        <f t="shared" si="55"/>
        <v>232.41532006302978</v>
      </c>
      <c r="IO37" s="19">
        <v>1.7</v>
      </c>
      <c r="IP37" s="19">
        <v>0</v>
      </c>
      <c r="IQ37" s="19">
        <v>0</v>
      </c>
      <c r="IR37" s="19">
        <v>0</v>
      </c>
      <c r="IS37" s="19">
        <v>0</v>
      </c>
      <c r="IT37" s="19">
        <v>5.6</v>
      </c>
      <c r="IU37" s="19">
        <v>0</v>
      </c>
      <c r="IV37" s="19">
        <v>0</v>
      </c>
      <c r="IW37" s="19">
        <v>0</v>
      </c>
      <c r="IX37" s="19">
        <v>0</v>
      </c>
      <c r="IY37" s="19">
        <f t="shared" si="56"/>
        <v>0.73</v>
      </c>
      <c r="IZ37" s="19">
        <f t="shared" si="57"/>
        <v>1.7926082796987308</v>
      </c>
      <c r="JA37" s="19">
        <v>12.3</v>
      </c>
      <c r="JB37" s="19">
        <v>6.4</v>
      </c>
      <c r="JC37" s="19">
        <v>6.8</v>
      </c>
      <c r="JD37" s="19">
        <v>7.4</v>
      </c>
      <c r="JE37" s="19">
        <v>7.3</v>
      </c>
      <c r="JF37" s="19">
        <v>1.8</v>
      </c>
      <c r="JG37" s="19">
        <v>41.4</v>
      </c>
      <c r="JH37" s="19">
        <v>59.7</v>
      </c>
      <c r="JI37" s="19">
        <v>62.3</v>
      </c>
      <c r="JJ37" s="19">
        <v>63.2</v>
      </c>
      <c r="JK37" s="19">
        <f t="shared" si="58"/>
        <v>26.860000000000003</v>
      </c>
      <c r="JL37" s="19">
        <f t="shared" si="59"/>
        <v>26.433909199275753</v>
      </c>
      <c r="JM37" s="19">
        <v>6.4</v>
      </c>
      <c r="JN37" s="19">
        <v>0</v>
      </c>
      <c r="JO37" s="19">
        <v>0</v>
      </c>
      <c r="JP37" s="19">
        <v>0</v>
      </c>
      <c r="JQ37" s="19">
        <v>0</v>
      </c>
      <c r="JR37" s="19">
        <v>0</v>
      </c>
      <c r="JS37" s="19">
        <v>0</v>
      </c>
      <c r="JT37" s="19">
        <v>70.099999999999994</v>
      </c>
      <c r="JU37" s="19">
        <v>69.8</v>
      </c>
      <c r="JV37" s="19">
        <v>75.5</v>
      </c>
      <c r="JW37" s="19">
        <f t="shared" si="60"/>
        <v>22.18</v>
      </c>
      <c r="JX37" s="19">
        <f t="shared" si="61"/>
        <v>34.331287964964744</v>
      </c>
      <c r="JY37" s="19">
        <v>557.20000000000005</v>
      </c>
      <c r="JZ37" s="19">
        <v>453.4</v>
      </c>
      <c r="KA37" s="19">
        <v>446.3</v>
      </c>
      <c r="KB37" s="19">
        <v>442.5</v>
      </c>
      <c r="KC37" s="19">
        <v>434</v>
      </c>
      <c r="KD37" s="19">
        <v>432.1</v>
      </c>
      <c r="KE37" s="19">
        <v>1181.3</v>
      </c>
      <c r="KF37" s="19">
        <v>1068</v>
      </c>
      <c r="KG37" s="19">
        <v>908.3</v>
      </c>
      <c r="KH37" s="19">
        <v>1779</v>
      </c>
      <c r="KI37" s="19">
        <f t="shared" si="62"/>
        <v>770.21</v>
      </c>
      <c r="KJ37" s="19">
        <f t="shared" si="63"/>
        <v>457.02040909934567</v>
      </c>
      <c r="KK37" s="19">
        <v>2346.5</v>
      </c>
      <c r="KL37" s="19">
        <v>1877.4</v>
      </c>
      <c r="KM37" s="19">
        <v>1959</v>
      </c>
      <c r="KN37" s="19">
        <v>1871.2</v>
      </c>
      <c r="KO37" s="19">
        <v>1844.6</v>
      </c>
      <c r="KP37" s="19">
        <v>1875.3</v>
      </c>
      <c r="KQ37" s="19">
        <v>2708.9</v>
      </c>
      <c r="KR37" s="19">
        <v>2263.5</v>
      </c>
      <c r="KS37" s="19">
        <v>2260.6</v>
      </c>
      <c r="KT37" s="19">
        <v>3510.8</v>
      </c>
      <c r="KU37" s="19">
        <f t="shared" si="64"/>
        <v>2251.7799999999997</v>
      </c>
      <c r="KV37" s="19">
        <f t="shared" si="65"/>
        <v>525.09591462470701</v>
      </c>
      <c r="KW37" s="19">
        <v>2424.1999999999998</v>
      </c>
      <c r="KX37" s="19">
        <v>2915.8</v>
      </c>
      <c r="KY37" s="19">
        <v>3130.5</v>
      </c>
      <c r="KZ37" s="19">
        <v>3152.5</v>
      </c>
      <c r="LA37" s="19">
        <v>3284.7</v>
      </c>
      <c r="LB37" s="19">
        <v>3358.2</v>
      </c>
      <c r="LC37" s="19">
        <v>4291.5</v>
      </c>
      <c r="LD37" s="19">
        <v>3564.4</v>
      </c>
      <c r="LE37" s="19">
        <v>3770.6</v>
      </c>
      <c r="LF37" s="19">
        <v>5425</v>
      </c>
      <c r="LG37" s="19">
        <f t="shared" si="66"/>
        <v>3531.7400000000002</v>
      </c>
      <c r="LH37" s="19">
        <f t="shared" si="67"/>
        <v>831.44972481136199</v>
      </c>
      <c r="LI37" s="19">
        <v>14</v>
      </c>
      <c r="LJ37" s="19">
        <v>6.4</v>
      </c>
      <c r="LK37" s="19">
        <v>6.8</v>
      </c>
      <c r="LL37" s="19">
        <v>7.4</v>
      </c>
      <c r="LM37" s="19">
        <v>7.3</v>
      </c>
      <c r="LN37" s="19">
        <v>7.4</v>
      </c>
      <c r="LO37" s="19">
        <v>41.4</v>
      </c>
      <c r="LP37" s="19">
        <v>59.7</v>
      </c>
      <c r="LQ37" s="19">
        <v>62.3</v>
      </c>
      <c r="LR37" s="19">
        <v>63.2</v>
      </c>
      <c r="LS37" s="19">
        <f t="shared" si="68"/>
        <v>27.589999999999996</v>
      </c>
      <c r="LT37" s="19">
        <f t="shared" si="69"/>
        <v>25.792998619349746</v>
      </c>
      <c r="LU37" s="19">
        <v>563.6</v>
      </c>
      <c r="LV37" s="19">
        <v>453.4</v>
      </c>
      <c r="LW37" s="19">
        <v>446.3</v>
      </c>
      <c r="LX37" s="19">
        <v>442.5</v>
      </c>
      <c r="LY37" s="19">
        <v>434</v>
      </c>
      <c r="LZ37" s="19">
        <v>432.1</v>
      </c>
      <c r="MA37" s="19">
        <v>1181.3</v>
      </c>
      <c r="MB37" s="19">
        <v>1138.0999999999999</v>
      </c>
      <c r="MC37" s="19">
        <v>978.1</v>
      </c>
      <c r="MD37" s="19">
        <v>1854.5</v>
      </c>
      <c r="ME37" s="19">
        <f t="shared" si="70"/>
        <v>792.39</v>
      </c>
      <c r="MF37" s="19">
        <f t="shared" si="71"/>
        <v>483.16605254646504</v>
      </c>
      <c r="MG37" s="19">
        <v>148.80000000000001</v>
      </c>
      <c r="MH37" s="19">
        <v>90.6</v>
      </c>
      <c r="MI37" s="19">
        <v>-186.7</v>
      </c>
      <c r="MJ37" s="19">
        <v>-221</v>
      </c>
      <c r="MK37" s="19">
        <v>-19</v>
      </c>
      <c r="ML37" s="19">
        <v>-12.2</v>
      </c>
      <c r="MM37" s="19">
        <v>927.5</v>
      </c>
      <c r="MN37" s="19">
        <v>876.7</v>
      </c>
      <c r="MO37" s="19">
        <v>464.1</v>
      </c>
      <c r="MP37" s="19">
        <v>1562.4</v>
      </c>
      <c r="MQ37" s="19">
        <f t="shared" si="72"/>
        <v>363.12</v>
      </c>
      <c r="MR37" s="19">
        <f t="shared" si="73"/>
        <v>585.12466819758447</v>
      </c>
    </row>
    <row r="38" spans="1:356" ht="14" customHeight="1" outlineLevel="1" x14ac:dyDescent="0.15">
      <c r="A38" s="1" t="s">
        <v>374</v>
      </c>
      <c r="B38" s="1" t="s">
        <v>375</v>
      </c>
      <c r="C38" s="3" t="s">
        <v>261</v>
      </c>
      <c r="D38" s="4" t="s">
        <v>248</v>
      </c>
      <c r="E38" s="2" t="s">
        <v>250</v>
      </c>
      <c r="F38" s="5" t="s">
        <v>251</v>
      </c>
      <c r="G38" s="5" t="s">
        <v>252</v>
      </c>
      <c r="H38" s="2" t="s">
        <v>253</v>
      </c>
      <c r="I38" s="19">
        <f t="shared" si="0"/>
        <v>2.4288952009801781</v>
      </c>
      <c r="J38" s="19">
        <f t="shared" si="6"/>
        <v>0.88743650416550279</v>
      </c>
      <c r="K38" s="19">
        <f t="shared" si="1"/>
        <v>1.1906148424001646</v>
      </c>
      <c r="L38" s="19">
        <f t="shared" si="7"/>
        <v>1</v>
      </c>
      <c r="M38" s="19">
        <f t="shared" si="8"/>
        <v>0</v>
      </c>
      <c r="N38" s="19">
        <f t="shared" si="9"/>
        <v>528.01</v>
      </c>
      <c r="O38" s="19">
        <f t="shared" si="9"/>
        <v>324.04017737860136</v>
      </c>
      <c r="P38" s="19">
        <f t="shared" si="10"/>
        <v>5.7808675123593796</v>
      </c>
      <c r="Q38" s="19">
        <f t="shared" si="11"/>
        <v>2.9647944790166279E-2</v>
      </c>
      <c r="R38" s="19">
        <f t="shared" si="12"/>
        <v>-3.5183624716182051</v>
      </c>
      <c r="S38" s="19">
        <f t="shared" si="13"/>
        <v>1</v>
      </c>
      <c r="T38" s="19">
        <f t="shared" si="14"/>
        <v>0</v>
      </c>
      <c r="U38" s="19"/>
      <c r="V38" s="19">
        <f t="shared" si="84"/>
        <v>0.37536588900159401</v>
      </c>
      <c r="W38" s="19">
        <f t="shared" si="85"/>
        <v>0.22970768567303543</v>
      </c>
      <c r="X38" s="19">
        <f t="shared" si="86"/>
        <v>0.24222458512133063</v>
      </c>
      <c r="Y38" s="19">
        <f t="shared" si="87"/>
        <v>0.13094717918627732</v>
      </c>
      <c r="Z38" s="19">
        <f t="shared" si="88"/>
        <v>9.7236628373485734E-2</v>
      </c>
      <c r="AA38" s="19">
        <f t="shared" si="89"/>
        <v>7.8865516001438332E-2</v>
      </c>
      <c r="AB38" s="19">
        <f t="shared" si="90"/>
        <v>0.19644981850467175</v>
      </c>
      <c r="AC38" s="19">
        <f t="shared" si="91"/>
        <v>0.13313010598589553</v>
      </c>
      <c r="AD38" s="19">
        <f t="shared" si="92"/>
        <v>0.24616540914464177</v>
      </c>
      <c r="AE38" s="19">
        <f t="shared" si="16"/>
        <v>0.19223253522137448</v>
      </c>
      <c r="AF38" s="19">
        <f t="shared" si="17"/>
        <v>9.3202235058922819E-2</v>
      </c>
      <c r="AG38" s="19">
        <f t="shared" si="18"/>
        <v>4.2757936507936511</v>
      </c>
      <c r="AH38" s="19">
        <f t="shared" si="18"/>
        <v>3.7542028985507248</v>
      </c>
      <c r="AI38" s="19">
        <f t="shared" si="18"/>
        <v>3.0063803680981591</v>
      </c>
      <c r="AJ38" s="19">
        <f t="shared" si="18"/>
        <v>2.7945235487404165</v>
      </c>
      <c r="AK38" s="19">
        <f t="shared" si="18"/>
        <v>1.8922965902940649</v>
      </c>
      <c r="AL38" s="19">
        <f t="shared" si="18"/>
        <v>1.4853512705530643</v>
      </c>
      <c r="AM38" s="19">
        <f t="shared" si="18"/>
        <v>1.1129011797539008</v>
      </c>
      <c r="AN38" s="19">
        <f t="shared" si="18"/>
        <v>3.8387820134545025</v>
      </c>
      <c r="AO38" s="19">
        <f t="shared" si="18"/>
        <v>-29.679602888086642</v>
      </c>
      <c r="AP38" s="19">
        <f t="shared" si="18"/>
        <v>3.3054085831863609</v>
      </c>
      <c r="AQ38" s="19">
        <f t="shared" si="19"/>
        <v>-0.42139627846617972</v>
      </c>
      <c r="AR38" s="19">
        <f t="shared" si="20"/>
        <v>10.333412859674452</v>
      </c>
      <c r="AS38" s="19">
        <f t="shared" si="21"/>
        <v>0.5217707114321456</v>
      </c>
      <c r="AT38" s="19">
        <f t="shared" si="21"/>
        <v>0.49414368013429477</v>
      </c>
      <c r="AU38" s="19">
        <f t="shared" si="21"/>
        <v>0.46677588965937666</v>
      </c>
      <c r="AV38" s="19">
        <f t="shared" si="21"/>
        <v>0.49603390621354693</v>
      </c>
      <c r="AW38" s="19">
        <f t="shared" si="21"/>
        <v>0.40741891629442611</v>
      </c>
      <c r="AX38" s="19">
        <f t="shared" si="21"/>
        <v>0.35327787258248006</v>
      </c>
      <c r="AY38" s="19">
        <f t="shared" si="21"/>
        <v>0.28491166536762796</v>
      </c>
      <c r="AZ38" s="19">
        <f t="shared" si="21"/>
        <v>0.58145479897745755</v>
      </c>
      <c r="BA38" s="19">
        <f t="shared" si="21"/>
        <v>0.4849508191886272</v>
      </c>
      <c r="BB38" s="19">
        <f t="shared" si="21"/>
        <v>0.47584455885464422</v>
      </c>
      <c r="BC38" s="19">
        <f t="shared" si="22"/>
        <v>0.45665828187046265</v>
      </c>
      <c r="BD38" s="19">
        <f t="shared" si="23"/>
        <v>8.6055063346224953E-2</v>
      </c>
      <c r="BE38" s="19">
        <f t="shared" si="103"/>
        <v>0</v>
      </c>
      <c r="BF38" s="19">
        <f t="shared" si="100"/>
        <v>1.3164320323528289</v>
      </c>
      <c r="BG38" s="19">
        <f t="shared" si="101"/>
        <v>2.0320429779775968</v>
      </c>
      <c r="BH38" s="19">
        <f t="shared" si="102"/>
        <v>2.0478264250719342</v>
      </c>
      <c r="BI38" s="19">
        <f t="shared" si="93"/>
        <v>3.1113225869100796</v>
      </c>
      <c r="BJ38" s="19">
        <f t="shared" si="94"/>
        <v>3.633176905574516</v>
      </c>
      <c r="BK38" s="19">
        <f t="shared" si="95"/>
        <v>3.6126266562743572</v>
      </c>
      <c r="BL38" s="19">
        <f t="shared" si="96"/>
        <v>2.9598133681331453</v>
      </c>
      <c r="BM38" s="19">
        <f t="shared" si="97"/>
        <v>3.6426833404609873</v>
      </c>
      <c r="BN38" s="19">
        <f t="shared" si="98"/>
        <v>1.9330277170463361</v>
      </c>
      <c r="BO38" s="19">
        <f t="shared" si="24"/>
        <v>2.4288952009801781</v>
      </c>
      <c r="BP38" s="19">
        <f t="shared" si="25"/>
        <v>1.1906148424001646</v>
      </c>
      <c r="BQ38" s="19"/>
      <c r="BR38" s="19">
        <v>2155.3000000000002</v>
      </c>
      <c r="BS38" s="19">
        <v>4108.2</v>
      </c>
      <c r="BT38" s="19">
        <v>3982.7</v>
      </c>
      <c r="BU38" s="19">
        <v>6885.8</v>
      </c>
      <c r="BV38" s="19">
        <v>9225.7000000000007</v>
      </c>
      <c r="BW38" s="19">
        <v>10251.9</v>
      </c>
      <c r="BX38" s="19">
        <v>13304.3</v>
      </c>
      <c r="BY38" s="19">
        <v>21412.9</v>
      </c>
      <c r="BZ38" s="19">
        <v>10330.700000000001</v>
      </c>
      <c r="CA38" s="19">
        <f t="shared" si="26"/>
        <v>9073.0555555555547</v>
      </c>
      <c r="CB38" s="19">
        <f t="shared" si="27"/>
        <v>5877.6140325201532</v>
      </c>
      <c r="CC38" s="19"/>
      <c r="CD38" s="19">
        <v>3450.5</v>
      </c>
      <c r="CE38" s="19">
        <v>5333.3</v>
      </c>
      <c r="CF38" s="19">
        <v>5266.6</v>
      </c>
      <c r="CG38" s="19">
        <v>8010.1</v>
      </c>
      <c r="CH38" s="19">
        <v>10219.4</v>
      </c>
      <c r="CI38" s="19">
        <v>11124</v>
      </c>
      <c r="CJ38" s="19">
        <v>16556.900000000001</v>
      </c>
      <c r="CK38" s="19">
        <v>24701.4</v>
      </c>
      <c r="CL38" s="19">
        <v>13704.2</v>
      </c>
      <c r="CM38" s="19">
        <f t="shared" si="28"/>
        <v>10929.6</v>
      </c>
      <c r="CN38" s="19">
        <f t="shared" si="29"/>
        <v>6684.1054079809383</v>
      </c>
      <c r="CO38" s="19">
        <v>4144.7</v>
      </c>
      <c r="CP38" s="19">
        <v>4441.2</v>
      </c>
      <c r="CQ38" s="19">
        <v>4828.8</v>
      </c>
      <c r="CR38" s="19">
        <v>5113.7</v>
      </c>
      <c r="CS38" s="19">
        <v>5581.8</v>
      </c>
      <c r="CT38" s="19">
        <v>6101</v>
      </c>
      <c r="CU38" s="19">
        <v>6658.9</v>
      </c>
      <c r="CV38" s="19">
        <v>7277.3</v>
      </c>
      <c r="CW38" s="19">
        <v>5754.7</v>
      </c>
      <c r="CX38" s="19">
        <v>9309.7000000000007</v>
      </c>
      <c r="CY38" s="19">
        <f t="shared" si="30"/>
        <v>5921.18</v>
      </c>
      <c r="CZ38" s="19">
        <f t="shared" si="31"/>
        <v>1535.9445033377135</v>
      </c>
      <c r="DA38" s="19">
        <v>1614.5</v>
      </c>
      <c r="DB38" s="19">
        <v>1745.3</v>
      </c>
      <c r="DC38" s="19">
        <v>1928</v>
      </c>
      <c r="DD38" s="19">
        <v>2054.1</v>
      </c>
      <c r="DE38" s="19">
        <v>2284.4</v>
      </c>
      <c r="DF38" s="19">
        <v>2541.8000000000002</v>
      </c>
      <c r="DG38" s="19">
        <v>2790.8</v>
      </c>
      <c r="DH38" s="19">
        <v>3048.6</v>
      </c>
      <c r="DI38" s="19">
        <v>2199.6999999999998</v>
      </c>
      <c r="DJ38" s="19">
        <v>3873.6</v>
      </c>
      <c r="DK38" s="19">
        <f t="shared" si="32"/>
        <v>2408.0799999999995</v>
      </c>
      <c r="DL38" s="19">
        <f t="shared" si="33"/>
        <v>683.61088152057357</v>
      </c>
      <c r="DM38" s="19">
        <v>302.39999999999998</v>
      </c>
      <c r="DN38" s="19">
        <v>345</v>
      </c>
      <c r="DO38" s="19">
        <v>407.5</v>
      </c>
      <c r="DP38" s="19">
        <v>456.5</v>
      </c>
      <c r="DQ38" s="19">
        <v>554.29999999999995</v>
      </c>
      <c r="DR38" s="19">
        <v>669</v>
      </c>
      <c r="DS38" s="19">
        <v>788.3</v>
      </c>
      <c r="DT38" s="19">
        <v>847.3</v>
      </c>
      <c r="DU38" s="19">
        <v>-110.8</v>
      </c>
      <c r="DV38" s="19">
        <v>1020.6</v>
      </c>
      <c r="DW38" s="19">
        <f t="shared" si="34"/>
        <v>528.01</v>
      </c>
      <c r="DX38" s="19">
        <f t="shared" si="35"/>
        <v>324.04017737860136</v>
      </c>
      <c r="DY38" s="19">
        <v>155.9</v>
      </c>
      <c r="DZ38" s="19">
        <v>195.6</v>
      </c>
      <c r="EA38" s="19">
        <v>257.39999999999998</v>
      </c>
      <c r="EB38" s="19">
        <v>299</v>
      </c>
      <c r="EC38" s="19">
        <v>386.1</v>
      </c>
      <c r="ED38" s="19">
        <v>486.1</v>
      </c>
      <c r="EE38" s="19">
        <v>589.79999999999995</v>
      </c>
      <c r="EF38" s="19">
        <v>654.5</v>
      </c>
      <c r="EG38" s="19">
        <v>-314.3</v>
      </c>
      <c r="EH38" s="19">
        <v>790.3</v>
      </c>
      <c r="EI38" s="19">
        <f t="shared" si="36"/>
        <v>350.03999999999996</v>
      </c>
      <c r="EJ38" s="19">
        <f t="shared" si="37"/>
        <v>312.3209182875845</v>
      </c>
      <c r="EK38" s="19">
        <v>25.3</v>
      </c>
      <c r="EL38" s="19">
        <v>16.2</v>
      </c>
      <c r="EM38" s="19">
        <v>66</v>
      </c>
      <c r="EN38" s="19">
        <v>150.5</v>
      </c>
      <c r="EO38" s="19">
        <v>215.9</v>
      </c>
      <c r="EP38" s="19">
        <v>384.9</v>
      </c>
      <c r="EQ38" s="19">
        <v>414.7</v>
      </c>
      <c r="ER38" s="19">
        <v>465.1</v>
      </c>
      <c r="ES38" s="19">
        <v>-216.5</v>
      </c>
      <c r="ET38" s="19">
        <v>408.8</v>
      </c>
      <c r="EU38" s="19">
        <f t="shared" si="38"/>
        <v>193.08999999999997</v>
      </c>
      <c r="EV38" s="19">
        <f t="shared" si="39"/>
        <v>224.13188305102867</v>
      </c>
      <c r="EW38" s="19">
        <v>43.3</v>
      </c>
      <c r="EX38" s="19">
        <v>133</v>
      </c>
      <c r="EY38" s="19">
        <v>25.3</v>
      </c>
      <c r="EZ38" s="19">
        <v>20.9</v>
      </c>
      <c r="FA38" s="19">
        <v>81.599999999999994</v>
      </c>
      <c r="FB38" s="19">
        <v>133.30000000000001</v>
      </c>
      <c r="FC38" s="19">
        <v>114.5</v>
      </c>
      <c r="FD38" s="19">
        <v>403.1</v>
      </c>
      <c r="FE38" s="19">
        <v>1380.3</v>
      </c>
      <c r="FF38" s="19">
        <v>1091.0999999999999</v>
      </c>
      <c r="FG38" s="19">
        <f t="shared" si="40"/>
        <v>342.64</v>
      </c>
      <c r="FH38" s="19">
        <f t="shared" si="41"/>
        <v>487.89499143429072</v>
      </c>
      <c r="FI38" s="19">
        <v>878.3</v>
      </c>
      <c r="FJ38" s="19">
        <v>902.7</v>
      </c>
      <c r="FK38" s="19">
        <v>970.4</v>
      </c>
      <c r="FL38" s="19">
        <v>1018.6</v>
      </c>
      <c r="FM38" s="19">
        <v>1049.4000000000001</v>
      </c>
      <c r="FN38" s="19">
        <v>1134.8</v>
      </c>
      <c r="FO38" s="19">
        <v>1253.7</v>
      </c>
      <c r="FP38" s="19">
        <v>3801</v>
      </c>
      <c r="FQ38" s="19">
        <v>3908.2</v>
      </c>
      <c r="FR38" s="19">
        <v>4190.7</v>
      </c>
      <c r="FS38" s="19">
        <f t="shared" si="42"/>
        <v>1910.78</v>
      </c>
      <c r="FT38" s="19">
        <f t="shared" si="43"/>
        <v>1425.9136656115534</v>
      </c>
      <c r="FU38" s="19">
        <v>2478.1</v>
      </c>
      <c r="FV38" s="19">
        <v>2621.1</v>
      </c>
      <c r="FW38" s="19">
        <v>2624.6</v>
      </c>
      <c r="FX38" s="19">
        <v>2571.8000000000002</v>
      </c>
      <c r="FY38" s="19">
        <v>2574.5</v>
      </c>
      <c r="FZ38" s="19">
        <v>2812.8</v>
      </c>
      <c r="GA38" s="19">
        <v>3079.2</v>
      </c>
      <c r="GB38" s="19">
        <v>5593.9</v>
      </c>
      <c r="GC38" s="19">
        <v>6781.1</v>
      </c>
      <c r="GD38" s="19">
        <v>7089.5</v>
      </c>
      <c r="GE38" s="19">
        <f t="shared" si="44"/>
        <v>3822.66</v>
      </c>
      <c r="GF38" s="19">
        <f t="shared" si="45"/>
        <v>1883.9657305210676</v>
      </c>
      <c r="GG38" s="19">
        <v>1336.3</v>
      </c>
      <c r="GH38" s="19">
        <v>1428.2</v>
      </c>
      <c r="GI38" s="19">
        <v>1250.4000000000001</v>
      </c>
      <c r="GJ38" s="19">
        <v>1296.5999999999999</v>
      </c>
      <c r="GK38" s="19">
        <v>1130.5</v>
      </c>
      <c r="GL38" s="19">
        <v>1127</v>
      </c>
      <c r="GM38" s="19">
        <v>991.8</v>
      </c>
      <c r="GN38" s="19">
        <v>3655.7</v>
      </c>
      <c r="GO38" s="19">
        <v>4668.7</v>
      </c>
      <c r="GP38" s="19">
        <v>4464.6000000000004</v>
      </c>
      <c r="GQ38" s="19">
        <f t="shared" si="46"/>
        <v>2134.9800000000005</v>
      </c>
      <c r="GR38" s="19">
        <f t="shared" si="47"/>
        <v>1494.9585827038816</v>
      </c>
      <c r="GS38" s="19">
        <v>-1109.5</v>
      </c>
      <c r="GT38" s="19">
        <v>-150.5</v>
      </c>
      <c r="GU38" s="19">
        <v>-66</v>
      </c>
      <c r="GV38" s="19">
        <v>-99</v>
      </c>
      <c r="GW38" s="19">
        <v>-49.8</v>
      </c>
      <c r="GX38" s="19">
        <v>86.8</v>
      </c>
      <c r="GY38" s="19">
        <v>322.7</v>
      </c>
      <c r="GZ38" s="19">
        <v>528.1</v>
      </c>
      <c r="HA38" s="19">
        <v>464.8</v>
      </c>
      <c r="HB38" s="19">
        <v>760.4</v>
      </c>
      <c r="HC38" s="19">
        <f t="shared" si="48"/>
        <v>68.8</v>
      </c>
      <c r="HD38" s="19">
        <f t="shared" si="49"/>
        <v>517.23081888070044</v>
      </c>
      <c r="HE38" s="19">
        <v>41.7</v>
      </c>
      <c r="HF38" s="19">
        <v>35.700000000000003</v>
      </c>
      <c r="HG38" s="19">
        <v>49.7</v>
      </c>
      <c r="HH38" s="19">
        <v>38.6</v>
      </c>
      <c r="HI38" s="19">
        <v>43.3</v>
      </c>
      <c r="HJ38" s="19">
        <v>71.599999999999994</v>
      </c>
      <c r="HK38" s="19">
        <v>58.8</v>
      </c>
      <c r="HL38" s="19">
        <v>91.5</v>
      </c>
      <c r="HM38" s="19">
        <v>62.2</v>
      </c>
      <c r="HN38" s="19">
        <v>54.1</v>
      </c>
      <c r="HO38" s="19">
        <f t="shared" si="50"/>
        <v>54.720000000000006</v>
      </c>
      <c r="HP38" s="19">
        <f t="shared" si="51"/>
        <v>17.183441642077014</v>
      </c>
      <c r="HQ38" s="19">
        <v>680.2</v>
      </c>
      <c r="HR38" s="19">
        <v>720.1</v>
      </c>
      <c r="HS38" s="19">
        <v>788.7</v>
      </c>
      <c r="HT38" s="19">
        <v>783.5</v>
      </c>
      <c r="HU38" s="19">
        <v>701.9</v>
      </c>
      <c r="HV38" s="19">
        <v>752.6</v>
      </c>
      <c r="HW38" s="19">
        <v>954.2</v>
      </c>
      <c r="HX38" s="19">
        <v>777.2</v>
      </c>
      <c r="HY38" s="19">
        <v>740.8</v>
      </c>
      <c r="HZ38" s="19">
        <v>1021</v>
      </c>
      <c r="IA38" s="19">
        <f t="shared" si="52"/>
        <v>792.02</v>
      </c>
      <c r="IB38" s="19">
        <f t="shared" si="53"/>
        <v>110.05689235825105</v>
      </c>
      <c r="IC38" s="19">
        <v>879.7</v>
      </c>
      <c r="ID38" s="19">
        <v>1016.5</v>
      </c>
      <c r="IE38" s="19">
        <v>987.5</v>
      </c>
      <c r="IF38" s="19">
        <v>933</v>
      </c>
      <c r="IG38" s="19">
        <v>928.3</v>
      </c>
      <c r="IH38" s="19">
        <v>1100.4000000000001</v>
      </c>
      <c r="II38" s="19">
        <v>1271.9000000000001</v>
      </c>
      <c r="IJ38" s="19">
        <v>1417.4</v>
      </c>
      <c r="IK38" s="19">
        <v>2510.6</v>
      </c>
      <c r="IL38" s="19">
        <v>2547.6</v>
      </c>
      <c r="IM38" s="19">
        <f t="shared" si="54"/>
        <v>1359.29</v>
      </c>
      <c r="IN38" s="19">
        <f t="shared" si="55"/>
        <v>638.47457871607264</v>
      </c>
      <c r="IO38" s="19">
        <v>0</v>
      </c>
      <c r="IP38" s="19">
        <v>0</v>
      </c>
      <c r="IQ38" s="19">
        <v>0</v>
      </c>
      <c r="IR38" s="19">
        <v>0</v>
      </c>
      <c r="IS38" s="19">
        <v>0</v>
      </c>
      <c r="IT38" s="19">
        <v>0</v>
      </c>
      <c r="IU38" s="19">
        <v>0</v>
      </c>
      <c r="IV38" s="19">
        <v>0</v>
      </c>
      <c r="IW38" s="19">
        <v>0</v>
      </c>
      <c r="IX38" s="19">
        <v>0</v>
      </c>
      <c r="IY38" s="19">
        <f t="shared" si="56"/>
        <v>0</v>
      </c>
      <c r="IZ38" s="19">
        <f t="shared" si="57"/>
        <v>0</v>
      </c>
      <c r="JA38" s="19">
        <v>0.78400000000000003</v>
      </c>
      <c r="JB38" s="19">
        <v>59</v>
      </c>
      <c r="JC38" s="19">
        <v>1.17</v>
      </c>
      <c r="JD38" s="19">
        <v>1.4</v>
      </c>
      <c r="JE38" s="19">
        <v>1.64</v>
      </c>
      <c r="JF38" s="19">
        <v>13.2</v>
      </c>
      <c r="JG38" s="19">
        <v>2.92</v>
      </c>
      <c r="JH38" s="19">
        <v>305.8</v>
      </c>
      <c r="JI38" s="19">
        <v>308.5</v>
      </c>
      <c r="JJ38" s="19">
        <v>373.2</v>
      </c>
      <c r="JK38" s="19">
        <f t="shared" si="58"/>
        <v>106.76140000000001</v>
      </c>
      <c r="JL38" s="19">
        <f t="shared" si="59"/>
        <v>155.51154450050754</v>
      </c>
      <c r="JM38" s="19">
        <v>0</v>
      </c>
      <c r="JN38" s="19">
        <v>0</v>
      </c>
      <c r="JO38" s="19">
        <v>0</v>
      </c>
      <c r="JP38" s="19">
        <v>23.5</v>
      </c>
      <c r="JQ38" s="19">
        <v>0</v>
      </c>
      <c r="JR38" s="19">
        <v>0</v>
      </c>
      <c r="JS38" s="19">
        <v>29.8</v>
      </c>
      <c r="JT38" s="19">
        <v>2368.6</v>
      </c>
      <c r="JU38" s="19">
        <v>2444.5</v>
      </c>
      <c r="JV38" s="19">
        <v>2578.6</v>
      </c>
      <c r="JW38" s="19">
        <f t="shared" si="60"/>
        <v>744.5</v>
      </c>
      <c r="JX38" s="19">
        <f t="shared" si="61"/>
        <v>1187.6055256037016</v>
      </c>
      <c r="JY38" s="19">
        <v>1335.5</v>
      </c>
      <c r="JZ38" s="19">
        <v>1369.2</v>
      </c>
      <c r="KA38" s="19">
        <v>1249.3</v>
      </c>
      <c r="KB38" s="19">
        <v>1271.5999999999999</v>
      </c>
      <c r="KC38" s="19">
        <v>1128.8</v>
      </c>
      <c r="KD38" s="19">
        <v>1113.8</v>
      </c>
      <c r="KE38" s="19">
        <v>959.1</v>
      </c>
      <c r="KF38" s="19">
        <v>981.4</v>
      </c>
      <c r="KG38" s="19">
        <v>1915.7</v>
      </c>
      <c r="KH38" s="19">
        <v>1512.9</v>
      </c>
      <c r="KI38" s="19">
        <f t="shared" si="62"/>
        <v>1283.73</v>
      </c>
      <c r="KJ38" s="19">
        <f t="shared" si="63"/>
        <v>281.44278301479159</v>
      </c>
      <c r="KK38" s="19">
        <v>3587.5</v>
      </c>
      <c r="KL38" s="19">
        <v>2771.6</v>
      </c>
      <c r="KM38" s="19">
        <v>2690.5</v>
      </c>
      <c r="KN38" s="19">
        <v>2670.8</v>
      </c>
      <c r="KO38" s="19">
        <v>2624.3</v>
      </c>
      <c r="KP38" s="19">
        <v>2726.1</v>
      </c>
      <c r="KQ38" s="19">
        <v>2756.5</v>
      </c>
      <c r="KR38" s="19">
        <v>5065.7</v>
      </c>
      <c r="KS38" s="19">
        <v>6316.3</v>
      </c>
      <c r="KT38" s="19">
        <v>6329.1</v>
      </c>
      <c r="KU38" s="19">
        <f t="shared" si="64"/>
        <v>3753.84</v>
      </c>
      <c r="KV38" s="19">
        <f t="shared" si="65"/>
        <v>1547.1145610099104</v>
      </c>
      <c r="KW38" s="19">
        <v>2478.1</v>
      </c>
      <c r="KX38" s="19">
        <v>2621.1</v>
      </c>
      <c r="KY38" s="19">
        <v>2624.6</v>
      </c>
      <c r="KZ38" s="19">
        <v>2571.8000000000002</v>
      </c>
      <c r="LA38" s="19">
        <v>2574.5</v>
      </c>
      <c r="LB38" s="19">
        <v>2812.8</v>
      </c>
      <c r="LC38" s="19">
        <v>3079.2</v>
      </c>
      <c r="LD38" s="19">
        <v>5593.9</v>
      </c>
      <c r="LE38" s="19">
        <v>6781.1</v>
      </c>
      <c r="LF38" s="19">
        <v>7089.5</v>
      </c>
      <c r="LG38" s="19">
        <f t="shared" si="66"/>
        <v>3822.66</v>
      </c>
      <c r="LH38" s="19">
        <f t="shared" si="67"/>
        <v>1883.9657305210676</v>
      </c>
      <c r="LI38" s="19">
        <v>0.78400000000000003</v>
      </c>
      <c r="LJ38" s="19">
        <v>59.03</v>
      </c>
      <c r="LK38" s="19">
        <v>1.17</v>
      </c>
      <c r="LL38" s="19">
        <v>1.4</v>
      </c>
      <c r="LM38" s="19">
        <v>1.64</v>
      </c>
      <c r="LN38" s="19">
        <v>13.16</v>
      </c>
      <c r="LO38" s="19">
        <v>2.92</v>
      </c>
      <c r="LP38" s="19">
        <v>305.76</v>
      </c>
      <c r="LQ38" s="19">
        <v>308.52999999999997</v>
      </c>
      <c r="LR38" s="19">
        <v>373.15</v>
      </c>
      <c r="LS38" s="19">
        <f t="shared" si="68"/>
        <v>106.75439999999999</v>
      </c>
      <c r="LT38" s="19">
        <f t="shared" si="69"/>
        <v>155.50231433161656</v>
      </c>
      <c r="LU38" s="19">
        <v>1335.53</v>
      </c>
      <c r="LV38" s="19">
        <v>1369.16</v>
      </c>
      <c r="LW38" s="19">
        <v>1249.28</v>
      </c>
      <c r="LX38" s="19">
        <v>1295.1600000000001</v>
      </c>
      <c r="LY38" s="19">
        <v>1128.8399999999999</v>
      </c>
      <c r="LZ38" s="19">
        <v>1113.81</v>
      </c>
      <c r="MA38" s="19">
        <v>988.88</v>
      </c>
      <c r="MB38" s="19">
        <v>3349.94</v>
      </c>
      <c r="MC38" s="19">
        <v>4360.22</v>
      </c>
      <c r="MD38" s="19">
        <v>4091.49</v>
      </c>
      <c r="ME38" s="19">
        <f t="shared" si="70"/>
        <v>2028.2309999999998</v>
      </c>
      <c r="MF38" s="19">
        <f t="shared" si="71"/>
        <v>1342.7092233031451</v>
      </c>
      <c r="MG38" s="19">
        <v>1293</v>
      </c>
      <c r="MH38" s="19">
        <v>1295.2</v>
      </c>
      <c r="MI38" s="19">
        <v>1225.0999999999999</v>
      </c>
      <c r="MJ38" s="19">
        <v>1275.7</v>
      </c>
      <c r="MK38" s="19">
        <v>1048.9000000000001</v>
      </c>
      <c r="ML38" s="19">
        <v>993.7</v>
      </c>
      <c r="MM38" s="19">
        <v>877.3</v>
      </c>
      <c r="MN38" s="19">
        <v>3252.6</v>
      </c>
      <c r="MO38" s="19">
        <v>3288.5</v>
      </c>
      <c r="MP38" s="19">
        <v>3373.5</v>
      </c>
      <c r="MQ38" s="19">
        <f t="shared" si="72"/>
        <v>1792.35</v>
      </c>
      <c r="MR38" s="19">
        <f t="shared" si="73"/>
        <v>1053.2444458803366</v>
      </c>
    </row>
    <row r="39" spans="1:356" ht="14" customHeight="1" outlineLevel="1" x14ac:dyDescent="0.15">
      <c r="A39" s="1" t="s">
        <v>377</v>
      </c>
      <c r="B39" s="1" t="s">
        <v>378</v>
      </c>
      <c r="C39" s="3" t="s">
        <v>261</v>
      </c>
      <c r="D39" s="4" t="s">
        <v>248</v>
      </c>
      <c r="E39" s="2" t="s">
        <v>257</v>
      </c>
      <c r="F39" s="5" t="s">
        <v>251</v>
      </c>
      <c r="G39" s="5" t="s">
        <v>252</v>
      </c>
      <c r="H39" s="2" t="s">
        <v>253</v>
      </c>
      <c r="I39" s="19">
        <f t="shared" si="0"/>
        <v>1.2697133634150231</v>
      </c>
      <c r="J39" s="19">
        <f t="shared" si="6"/>
        <v>0.23879117689844406</v>
      </c>
      <c r="K39" s="19">
        <f t="shared" si="1"/>
        <v>0.26024771760616577</v>
      </c>
      <c r="L39" s="19">
        <f t="shared" si="7"/>
        <v>1</v>
      </c>
      <c r="M39" s="19">
        <f t="shared" si="8"/>
        <v>0</v>
      </c>
      <c r="N39" s="19">
        <f t="shared" si="9"/>
        <v>433.8</v>
      </c>
      <c r="O39" s="19">
        <f t="shared" si="9"/>
        <v>135.20999305606904</v>
      </c>
      <c r="P39" s="19">
        <f t="shared" si="10"/>
        <v>4.9068290740140279</v>
      </c>
      <c r="Q39" s="19">
        <f t="shared" si="11"/>
        <v>2.5552540996526287E-2</v>
      </c>
      <c r="R39" s="19">
        <f t="shared" si="12"/>
        <v>-3.6670185153586008</v>
      </c>
      <c r="S39" s="19">
        <f t="shared" si="13"/>
        <v>0</v>
      </c>
      <c r="T39" s="19">
        <f t="shared" si="14"/>
        <v>1</v>
      </c>
      <c r="U39" s="19">
        <f t="shared" si="15"/>
        <v>0.24852212051868802</v>
      </c>
      <c r="V39" s="19">
        <f t="shared" si="84"/>
        <v>0.17450300810881508</v>
      </c>
      <c r="W39" s="19">
        <f t="shared" si="85"/>
        <v>0.38676233524038311</v>
      </c>
      <c r="X39" s="19">
        <f t="shared" si="86"/>
        <v>0.27114622444722575</v>
      </c>
      <c r="Y39" s="19">
        <f t="shared" si="87"/>
        <v>0.32980884661556925</v>
      </c>
      <c r="Z39" s="19">
        <f t="shared" si="88"/>
        <v>0.23080112133296482</v>
      </c>
      <c r="AA39" s="19">
        <f t="shared" si="89"/>
        <v>0.14702624466466793</v>
      </c>
      <c r="AB39" s="19">
        <f t="shared" si="90"/>
        <v>0.20230878776040026</v>
      </c>
      <c r="AC39" s="19">
        <f t="shared" si="91"/>
        <v>0.20960656057795568</v>
      </c>
      <c r="AD39" s="19">
        <f t="shared" si="92"/>
        <v>0.24782567593117791</v>
      </c>
      <c r="AE39" s="19">
        <f t="shared" si="16"/>
        <v>0.2448310925197848</v>
      </c>
      <c r="AF39" s="19">
        <f t="shared" si="17"/>
        <v>7.1366312938703769E-2</v>
      </c>
      <c r="AG39" s="19">
        <f t="shared" si="18"/>
        <v>1.5711271850512354</v>
      </c>
      <c r="AH39" s="19">
        <f t="shared" si="18"/>
        <v>1.6975190839694658</v>
      </c>
      <c r="AI39" s="19">
        <f t="shared" si="18"/>
        <v>3.9921696574225121</v>
      </c>
      <c r="AJ39" s="19">
        <f t="shared" si="18"/>
        <v>3.2814768065635853</v>
      </c>
      <c r="AK39" s="19">
        <f t="shared" si="18"/>
        <v>3.8035143769968047</v>
      </c>
      <c r="AL39" s="19">
        <f t="shared" si="18"/>
        <v>2.8626346718903037</v>
      </c>
      <c r="AM39" s="19">
        <f t="shared" si="18"/>
        <v>2.189837219533656</v>
      </c>
      <c r="AN39" s="19">
        <f t="shared" si="18"/>
        <v>3.0490028490028491</v>
      </c>
      <c r="AO39" s="19">
        <f t="shared" si="18"/>
        <v>2.512948061448427</v>
      </c>
      <c r="AP39" s="19">
        <f t="shared" si="18"/>
        <v>3.383672152307196</v>
      </c>
      <c r="AQ39" s="19">
        <f t="shared" si="19"/>
        <v>2.8343902064186031</v>
      </c>
      <c r="AR39" s="19">
        <f t="shared" si="20"/>
        <v>0.83234550459257828</v>
      </c>
      <c r="AS39" s="19">
        <f t="shared" si="21"/>
        <v>0.21828155095888116</v>
      </c>
      <c r="AT39" s="19">
        <f t="shared" si="21"/>
        <v>0.2137279243922951</v>
      </c>
      <c r="AU39" s="19">
        <f t="shared" si="21"/>
        <v>0.36426423744455361</v>
      </c>
      <c r="AV39" s="19">
        <f t="shared" si="21"/>
        <v>0.32075879086983344</v>
      </c>
      <c r="AW39" s="19">
        <f t="shared" si="21"/>
        <v>0.35828756301256487</v>
      </c>
      <c r="AX39" s="19">
        <f t="shared" si="21"/>
        <v>0.29891846283654211</v>
      </c>
      <c r="AY39" s="19">
        <f t="shared" si="21"/>
        <v>0.2467651578999554</v>
      </c>
      <c r="AZ39" s="19">
        <f t="shared" si="21"/>
        <v>0.31558150507195093</v>
      </c>
      <c r="BA39" s="19">
        <f t="shared" si="21"/>
        <v>0.30989625620207484</v>
      </c>
      <c r="BB39" s="19">
        <f t="shared" si="21"/>
        <v>0.33977059166612661</v>
      </c>
      <c r="BC39" s="19">
        <f t="shared" si="22"/>
        <v>0.29862520403547776</v>
      </c>
      <c r="BD39" s="19">
        <f t="shared" si="23"/>
        <v>5.4587007207870394E-2</v>
      </c>
      <c r="BE39" s="19">
        <f t="shared" si="103"/>
        <v>0.87831839879407092</v>
      </c>
      <c r="BF39" s="19">
        <f t="shared" si="100"/>
        <v>1.2247807456649715</v>
      </c>
      <c r="BG39" s="19">
        <f t="shared" si="101"/>
        <v>0.941829656753297</v>
      </c>
      <c r="BH39" s="19">
        <f t="shared" si="102"/>
        <v>1.182973473164713</v>
      </c>
      <c r="BI39" s="19">
        <f t="shared" si="93"/>
        <v>1.0863491585784868</v>
      </c>
      <c r="BJ39" s="19">
        <f t="shared" si="94"/>
        <v>1.2951343611771624</v>
      </c>
      <c r="BK39" s="19">
        <f t="shared" si="95"/>
        <v>1.6783748946507362</v>
      </c>
      <c r="BL39" s="19">
        <f t="shared" si="96"/>
        <v>1.5599001336793268</v>
      </c>
      <c r="BM39" s="19">
        <f t="shared" si="97"/>
        <v>1.4784663960306721</v>
      </c>
      <c r="BN39" s="19">
        <f t="shared" si="98"/>
        <v>1.3710064156567947</v>
      </c>
      <c r="BO39" s="19">
        <f t="shared" si="24"/>
        <v>1.2697133634150231</v>
      </c>
      <c r="BP39" s="19">
        <f t="shared" si="25"/>
        <v>0.26024771760616577</v>
      </c>
      <c r="BQ39" s="19">
        <v>1463.7</v>
      </c>
      <c r="BR39" s="19">
        <v>1786</v>
      </c>
      <c r="BS39" s="19">
        <v>2103.5</v>
      </c>
      <c r="BT39" s="19">
        <v>2368.1999999999998</v>
      </c>
      <c r="BU39" s="19">
        <v>3101</v>
      </c>
      <c r="BV39" s="19">
        <v>4038</v>
      </c>
      <c r="BW39" s="19">
        <v>5107.2</v>
      </c>
      <c r="BX39" s="19">
        <v>6074.4</v>
      </c>
      <c r="BY39" s="19">
        <v>6013.7</v>
      </c>
      <c r="BZ39" s="19">
        <v>6400.1</v>
      </c>
      <c r="CA39" s="19">
        <f t="shared" si="26"/>
        <v>3845.5800000000004</v>
      </c>
      <c r="CB39" s="19">
        <f t="shared" si="27"/>
        <v>1929.5878004267001</v>
      </c>
      <c r="CC39" s="19">
        <v>2097.6</v>
      </c>
      <c r="CD39" s="19">
        <v>3058.4</v>
      </c>
      <c r="CE39" s="19">
        <v>3163.7</v>
      </c>
      <c r="CF39" s="19">
        <v>3835.2</v>
      </c>
      <c r="CG39" s="19">
        <v>4331.6000000000004</v>
      </c>
      <c r="CH39" s="19">
        <v>5065.3999999999996</v>
      </c>
      <c r="CI39" s="19">
        <v>6770.9</v>
      </c>
      <c r="CJ39" s="19">
        <v>7934.9</v>
      </c>
      <c r="CK39" s="19">
        <v>8194.4</v>
      </c>
      <c r="CL39" s="19">
        <v>8462.4</v>
      </c>
      <c r="CM39" s="19">
        <f t="shared" si="28"/>
        <v>5291.4500000000007</v>
      </c>
      <c r="CN39" s="19">
        <f t="shared" si="29"/>
        <v>2367.986197524524</v>
      </c>
      <c r="CO39" s="19">
        <v>3717.9</v>
      </c>
      <c r="CP39" s="19">
        <v>3571.8</v>
      </c>
      <c r="CQ39" s="19">
        <v>3353.7</v>
      </c>
      <c r="CR39" s="19">
        <v>3495.7</v>
      </c>
      <c r="CS39" s="19">
        <v>4331.1000000000004</v>
      </c>
      <c r="CT39" s="19">
        <v>4435.2</v>
      </c>
      <c r="CU39" s="19">
        <v>4782.5</v>
      </c>
      <c r="CV39" s="19">
        <v>5598.3</v>
      </c>
      <c r="CW39" s="19">
        <v>5975.7</v>
      </c>
      <c r="CX39" s="19">
        <v>6124.7</v>
      </c>
      <c r="CY39" s="19">
        <f t="shared" si="30"/>
        <v>4538.66</v>
      </c>
      <c r="CZ39" s="19">
        <f t="shared" si="31"/>
        <v>1049.7114864994542</v>
      </c>
      <c r="DA39" s="19">
        <v>1157.5</v>
      </c>
      <c r="DB39" s="19">
        <v>1130.7</v>
      </c>
      <c r="DC39" s="19">
        <v>1114.9000000000001</v>
      </c>
      <c r="DD39" s="19">
        <v>1196.2</v>
      </c>
      <c r="DE39" s="19">
        <v>1409.8</v>
      </c>
      <c r="DF39" s="19">
        <v>1470.8</v>
      </c>
      <c r="DG39" s="19">
        <v>1601.6</v>
      </c>
      <c r="DH39" s="19">
        <v>1954.5</v>
      </c>
      <c r="DI39" s="19">
        <v>2106.6999999999998</v>
      </c>
      <c r="DJ39" s="19">
        <v>2110.9</v>
      </c>
      <c r="DK39" s="19">
        <f t="shared" si="32"/>
        <v>1525.3600000000001</v>
      </c>
      <c r="DL39" s="19">
        <f t="shared" si="33"/>
        <v>402.08057290935034</v>
      </c>
      <c r="DM39" s="19">
        <v>331.8</v>
      </c>
      <c r="DN39" s="19">
        <v>314.39999999999998</v>
      </c>
      <c r="DO39" s="19">
        <v>306.5</v>
      </c>
      <c r="DP39" s="19">
        <v>316.89999999999998</v>
      </c>
      <c r="DQ39" s="19">
        <v>375.6</v>
      </c>
      <c r="DR39" s="19">
        <v>408.4</v>
      </c>
      <c r="DS39" s="19">
        <v>454.6</v>
      </c>
      <c r="DT39" s="19">
        <v>526.5</v>
      </c>
      <c r="DU39" s="19">
        <v>683.5</v>
      </c>
      <c r="DV39" s="19">
        <v>619.79999999999995</v>
      </c>
      <c r="DW39" s="19">
        <f t="shared" si="34"/>
        <v>433.8</v>
      </c>
      <c r="DX39" s="19">
        <f t="shared" si="35"/>
        <v>135.20999305606904</v>
      </c>
      <c r="DY39" s="19">
        <v>279.2</v>
      </c>
      <c r="DZ39" s="19">
        <v>256.10000000000002</v>
      </c>
      <c r="EA39" s="19">
        <v>242.2</v>
      </c>
      <c r="EB39" s="19">
        <v>258.7</v>
      </c>
      <c r="EC39" s="19">
        <v>306.3</v>
      </c>
      <c r="ED39" s="19">
        <v>341.2</v>
      </c>
      <c r="EE39" s="19">
        <v>377.1</v>
      </c>
      <c r="EF39" s="19">
        <v>417.5</v>
      </c>
      <c r="EG39" s="19">
        <v>561.1</v>
      </c>
      <c r="EH39" s="19">
        <v>488.5</v>
      </c>
      <c r="EI39" s="19">
        <f t="shared" si="36"/>
        <v>352.79</v>
      </c>
      <c r="EJ39" s="19">
        <f t="shared" si="37"/>
        <v>107.87430391174932</v>
      </c>
      <c r="EK39" s="19">
        <v>157.1</v>
      </c>
      <c r="EL39" s="19">
        <v>136.69999999999999</v>
      </c>
      <c r="EM39" s="19">
        <v>121.3</v>
      </c>
      <c r="EN39" s="19">
        <v>140.6</v>
      </c>
      <c r="EO39" s="19">
        <v>163</v>
      </c>
      <c r="EP39" s="19">
        <v>293.60000000000002</v>
      </c>
      <c r="EQ39" s="19">
        <v>267.39999999999998</v>
      </c>
      <c r="ER39" s="19">
        <v>277.8</v>
      </c>
      <c r="ES39" s="19">
        <v>414.2</v>
      </c>
      <c r="ET39" s="19">
        <v>410.8</v>
      </c>
      <c r="EU39" s="19">
        <f t="shared" si="38"/>
        <v>238.25</v>
      </c>
      <c r="EV39" s="19">
        <f t="shared" si="39"/>
        <v>111.54598702876868</v>
      </c>
      <c r="EW39" s="19">
        <v>15.7</v>
      </c>
      <c r="EX39" s="19">
        <v>64.3</v>
      </c>
      <c r="EY39" s="19">
        <v>64.5</v>
      </c>
      <c r="EZ39" s="19">
        <v>35.4</v>
      </c>
      <c r="FA39" s="19">
        <v>49.1</v>
      </c>
      <c r="FB39" s="19">
        <v>65.5</v>
      </c>
      <c r="FC39" s="19">
        <v>66.900000000000006</v>
      </c>
      <c r="FD39" s="19">
        <v>72</v>
      </c>
      <c r="FE39" s="19">
        <v>107.2</v>
      </c>
      <c r="FF39" s="19">
        <v>88</v>
      </c>
      <c r="FG39" s="19">
        <f t="shared" si="40"/>
        <v>62.86</v>
      </c>
      <c r="FH39" s="19">
        <f t="shared" si="41"/>
        <v>25.554090779277487</v>
      </c>
      <c r="FI39" s="19">
        <v>67.400000000000006</v>
      </c>
      <c r="FJ39" s="19">
        <v>65.5</v>
      </c>
      <c r="FK39" s="19">
        <v>68.5</v>
      </c>
      <c r="FL39" s="19">
        <v>63.7</v>
      </c>
      <c r="FM39" s="19">
        <v>81.400000000000006</v>
      </c>
      <c r="FN39" s="19">
        <v>91.7</v>
      </c>
      <c r="FO39" s="19">
        <v>101.1</v>
      </c>
      <c r="FP39" s="19">
        <v>149.69999999999999</v>
      </c>
      <c r="FQ39" s="19">
        <v>501.3</v>
      </c>
      <c r="FR39" s="19">
        <v>547.29999999999995</v>
      </c>
      <c r="FS39" s="19">
        <f t="shared" si="42"/>
        <v>173.76</v>
      </c>
      <c r="FT39" s="19">
        <f t="shared" si="43"/>
        <v>186.83406303752832</v>
      </c>
      <c r="FU39" s="19">
        <v>2388.1999999999998</v>
      </c>
      <c r="FV39" s="19">
        <v>2497.1</v>
      </c>
      <c r="FW39" s="19">
        <v>3359.1</v>
      </c>
      <c r="FX39" s="19">
        <v>3242</v>
      </c>
      <c r="FY39" s="19">
        <v>3987.3</v>
      </c>
      <c r="FZ39" s="19">
        <v>3911.1</v>
      </c>
      <c r="GA39" s="19">
        <v>4034.2</v>
      </c>
      <c r="GB39" s="19">
        <v>5086.8</v>
      </c>
      <c r="GC39" s="19">
        <v>5542.5</v>
      </c>
      <c r="GD39" s="19">
        <v>6172.4</v>
      </c>
      <c r="GE39" s="19">
        <f t="shared" si="44"/>
        <v>4022.0700000000006</v>
      </c>
      <c r="GF39" s="19">
        <f t="shared" si="45"/>
        <v>1252.8212606841478</v>
      </c>
      <c r="GG39" s="19">
        <v>537</v>
      </c>
      <c r="GH39" s="19">
        <v>598.1</v>
      </c>
      <c r="GI39" s="19">
        <v>1288.0999999999999</v>
      </c>
      <c r="GJ39" s="19">
        <v>1075.3</v>
      </c>
      <c r="GK39" s="19">
        <v>1477.7</v>
      </c>
      <c r="GL39" s="19">
        <v>1234.7</v>
      </c>
      <c r="GM39" s="19">
        <v>1062.3</v>
      </c>
      <c r="GN39" s="19">
        <v>1677.3</v>
      </c>
      <c r="GO39" s="19">
        <v>1824.8</v>
      </c>
      <c r="GP39" s="19">
        <v>2185.3000000000002</v>
      </c>
      <c r="GQ39" s="19">
        <f t="shared" si="46"/>
        <v>1296.06</v>
      </c>
      <c r="GR39" s="19">
        <f t="shared" si="47"/>
        <v>518.45691602849536</v>
      </c>
      <c r="GS39" s="19">
        <v>1164.4000000000001</v>
      </c>
      <c r="GT39" s="19">
        <v>1207.5999999999999</v>
      </c>
      <c r="GU39" s="19">
        <v>1359.2</v>
      </c>
      <c r="GV39" s="19">
        <v>1480.3</v>
      </c>
      <c r="GW39" s="19">
        <v>1607.3</v>
      </c>
      <c r="GX39" s="19">
        <v>1793.7</v>
      </c>
      <c r="GY39" s="19">
        <v>2106.9</v>
      </c>
      <c r="GZ39" s="19">
        <v>2371.5</v>
      </c>
      <c r="HA39" s="19">
        <v>2661.3</v>
      </c>
      <c r="HB39" s="19">
        <v>2665.3</v>
      </c>
      <c r="HC39" s="19">
        <f t="shared" si="48"/>
        <v>1841.75</v>
      </c>
      <c r="HD39" s="19">
        <f t="shared" si="49"/>
        <v>575.66983641281422</v>
      </c>
      <c r="HE39" s="19">
        <v>628.79999999999995</v>
      </c>
      <c r="HF39" s="19">
        <v>614.6</v>
      </c>
      <c r="HG39" s="19">
        <v>615.6</v>
      </c>
      <c r="HH39" s="19">
        <v>596.20000000000005</v>
      </c>
      <c r="HI39" s="19">
        <v>803.8</v>
      </c>
      <c r="HJ39" s="19">
        <v>757.3</v>
      </c>
      <c r="HK39" s="19">
        <v>806.9</v>
      </c>
      <c r="HL39" s="19">
        <v>869.8</v>
      </c>
      <c r="HM39" s="19">
        <v>841.2</v>
      </c>
      <c r="HN39" s="19">
        <v>879.9</v>
      </c>
      <c r="HO39" s="19">
        <f t="shared" si="50"/>
        <v>741.41</v>
      </c>
      <c r="HP39" s="19">
        <f t="shared" si="51"/>
        <v>115.34072664164323</v>
      </c>
      <c r="HQ39" s="19">
        <v>0</v>
      </c>
      <c r="HR39" s="19">
        <v>0</v>
      </c>
      <c r="HS39" s="19">
        <v>0</v>
      </c>
      <c r="HT39" s="19">
        <v>0</v>
      </c>
      <c r="HU39" s="19">
        <v>0</v>
      </c>
      <c r="HV39" s="19">
        <v>0</v>
      </c>
      <c r="HW39" s="19">
        <v>25.9</v>
      </c>
      <c r="HX39" s="19">
        <v>47.2</v>
      </c>
      <c r="HY39" s="19">
        <v>65.2</v>
      </c>
      <c r="HZ39" s="19">
        <v>79.7</v>
      </c>
      <c r="IA39" s="19">
        <f t="shared" si="52"/>
        <v>21.8</v>
      </c>
      <c r="IB39" s="19">
        <f t="shared" si="53"/>
        <v>31.179373523746968</v>
      </c>
      <c r="IC39" s="19">
        <v>685.8</v>
      </c>
      <c r="ID39" s="19">
        <v>723.8</v>
      </c>
      <c r="IE39" s="19">
        <v>735.8</v>
      </c>
      <c r="IF39" s="19">
        <v>666.1</v>
      </c>
      <c r="IG39" s="19">
        <v>921.8</v>
      </c>
      <c r="IH39" s="19">
        <v>879.9</v>
      </c>
      <c r="II39" s="19">
        <v>931.2</v>
      </c>
      <c r="IJ39" s="19">
        <v>1031.5</v>
      </c>
      <c r="IK39" s="19">
        <v>1085.9000000000001</v>
      </c>
      <c r="IL39" s="19">
        <v>1331.2</v>
      </c>
      <c r="IM39" s="19">
        <f t="shared" si="54"/>
        <v>899.3</v>
      </c>
      <c r="IN39" s="19">
        <f t="shared" si="55"/>
        <v>210.35187979510289</v>
      </c>
      <c r="IO39" s="19">
        <v>0</v>
      </c>
      <c r="IP39" s="19">
        <v>0</v>
      </c>
      <c r="IQ39" s="19">
        <v>0</v>
      </c>
      <c r="IR39" s="19">
        <v>0</v>
      </c>
      <c r="IS39" s="19">
        <v>0</v>
      </c>
      <c r="IT39" s="19">
        <v>0</v>
      </c>
      <c r="IU39" s="19">
        <v>0</v>
      </c>
      <c r="IV39" s="19">
        <v>0</v>
      </c>
      <c r="IW39" s="19">
        <v>0</v>
      </c>
      <c r="IX39" s="19">
        <v>0</v>
      </c>
      <c r="IY39" s="19">
        <f t="shared" si="56"/>
        <v>0</v>
      </c>
      <c r="IZ39" s="19">
        <f t="shared" si="57"/>
        <v>0</v>
      </c>
      <c r="JA39" s="19">
        <v>7.5</v>
      </c>
      <c r="JB39" s="19">
        <v>295.5</v>
      </c>
      <c r="JC39" s="19">
        <v>41.6</v>
      </c>
      <c r="JD39" s="19">
        <v>39</v>
      </c>
      <c r="JE39" s="19">
        <v>54</v>
      </c>
      <c r="JF39" s="19">
        <v>54</v>
      </c>
      <c r="JG39" s="19">
        <v>46.9</v>
      </c>
      <c r="JH39" s="19">
        <v>47</v>
      </c>
      <c r="JI39" s="19">
        <v>114.5</v>
      </c>
      <c r="JJ39" s="19">
        <v>108.2</v>
      </c>
      <c r="JK39" s="19">
        <f t="shared" si="58"/>
        <v>80.820000000000007</v>
      </c>
      <c r="JL39" s="19">
        <f t="shared" si="59"/>
        <v>81.899285032830946</v>
      </c>
      <c r="JM39" s="19">
        <v>0</v>
      </c>
      <c r="JN39" s="19">
        <v>0</v>
      </c>
      <c r="JO39" s="19">
        <v>0</v>
      </c>
      <c r="JP39" s="19">
        <v>0</v>
      </c>
      <c r="JQ39" s="19">
        <v>0</v>
      </c>
      <c r="JR39" s="19">
        <v>0</v>
      </c>
      <c r="JS39" s="19">
        <v>0</v>
      </c>
      <c r="JT39" s="19">
        <v>0</v>
      </c>
      <c r="JU39" s="19">
        <v>309.7</v>
      </c>
      <c r="JV39" s="19">
        <v>363.3</v>
      </c>
      <c r="JW39" s="19">
        <f t="shared" si="60"/>
        <v>67.3</v>
      </c>
      <c r="JX39" s="19">
        <f t="shared" si="61"/>
        <v>142.44222220488791</v>
      </c>
      <c r="JY39" s="19">
        <v>529.5</v>
      </c>
      <c r="JZ39" s="19">
        <v>302.60000000000002</v>
      </c>
      <c r="KA39" s="19">
        <v>1246.5</v>
      </c>
      <c r="KB39" s="19">
        <v>1036.3</v>
      </c>
      <c r="KC39" s="19">
        <v>1423.7</v>
      </c>
      <c r="KD39" s="19">
        <v>1180.7</v>
      </c>
      <c r="KE39" s="19">
        <v>1015.4</v>
      </c>
      <c r="KF39" s="19">
        <v>1630.4</v>
      </c>
      <c r="KG39" s="19">
        <v>1400.7</v>
      </c>
      <c r="KH39" s="19">
        <v>1713.8</v>
      </c>
      <c r="KI39" s="19">
        <f t="shared" si="62"/>
        <v>1147.9599999999998</v>
      </c>
      <c r="KJ39" s="19">
        <f t="shared" si="63"/>
        <v>451.02128109436308</v>
      </c>
      <c r="KK39" s="19">
        <v>1223.8</v>
      </c>
      <c r="KL39" s="19">
        <v>1289.5</v>
      </c>
      <c r="KM39" s="19">
        <v>2000</v>
      </c>
      <c r="KN39" s="19">
        <v>1761.8</v>
      </c>
      <c r="KO39" s="19">
        <v>2380</v>
      </c>
      <c r="KP39" s="19">
        <v>2117.4</v>
      </c>
      <c r="KQ39" s="19">
        <v>1927.3</v>
      </c>
      <c r="KR39" s="19">
        <v>2715.4</v>
      </c>
      <c r="KS39" s="19">
        <v>2881.2</v>
      </c>
      <c r="KT39" s="19">
        <v>3507.1</v>
      </c>
      <c r="KU39" s="19">
        <f t="shared" si="64"/>
        <v>2180.3499999999995</v>
      </c>
      <c r="KV39" s="19">
        <f t="shared" si="65"/>
        <v>711.95378790418192</v>
      </c>
      <c r="KW39" s="19">
        <v>2388.1999999999998</v>
      </c>
      <c r="KX39" s="19">
        <v>2497.1</v>
      </c>
      <c r="KY39" s="19">
        <v>3359.1</v>
      </c>
      <c r="KZ39" s="19">
        <v>3242</v>
      </c>
      <c r="LA39" s="19">
        <v>3987.3</v>
      </c>
      <c r="LB39" s="19">
        <v>3911.1</v>
      </c>
      <c r="LC39" s="19">
        <v>4034.2</v>
      </c>
      <c r="LD39" s="19">
        <v>5086.8</v>
      </c>
      <c r="LE39" s="19">
        <v>5542.5</v>
      </c>
      <c r="LF39" s="19">
        <v>6172.4</v>
      </c>
      <c r="LG39" s="19">
        <f t="shared" si="66"/>
        <v>4022.0700000000006</v>
      </c>
      <c r="LH39" s="19">
        <f t="shared" si="67"/>
        <v>1252.8212606841478</v>
      </c>
      <c r="LI39" s="19">
        <v>7.5</v>
      </c>
      <c r="LJ39" s="19">
        <v>295.52</v>
      </c>
      <c r="LK39" s="19">
        <v>41.56</v>
      </c>
      <c r="LL39" s="19">
        <v>38.97</v>
      </c>
      <c r="LM39" s="19">
        <v>53.97</v>
      </c>
      <c r="LN39" s="19">
        <v>53.97</v>
      </c>
      <c r="LO39" s="19">
        <v>46.92</v>
      </c>
      <c r="LP39" s="19">
        <v>46.96</v>
      </c>
      <c r="LQ39" s="19">
        <v>114.47</v>
      </c>
      <c r="LR39" s="19">
        <v>108.2</v>
      </c>
      <c r="LS39" s="19">
        <f t="shared" si="68"/>
        <v>80.804000000000002</v>
      </c>
      <c r="LT39" s="19">
        <f t="shared" si="69"/>
        <v>81.910670475694275</v>
      </c>
      <c r="LU39" s="19">
        <v>529.5</v>
      </c>
      <c r="LV39" s="19">
        <v>302.56</v>
      </c>
      <c r="LW39" s="19">
        <v>1246.5</v>
      </c>
      <c r="LX39" s="19">
        <v>1036.33</v>
      </c>
      <c r="LY39" s="19">
        <v>1423.69</v>
      </c>
      <c r="LZ39" s="19">
        <v>1180.71</v>
      </c>
      <c r="MA39" s="19">
        <v>1015.42</v>
      </c>
      <c r="MB39" s="19">
        <v>1630.36</v>
      </c>
      <c r="MC39" s="19">
        <v>1710.37</v>
      </c>
      <c r="MD39" s="19">
        <v>2077.06</v>
      </c>
      <c r="ME39" s="19">
        <f t="shared" si="70"/>
        <v>1215.2499999999998</v>
      </c>
      <c r="MF39" s="19">
        <f t="shared" si="71"/>
        <v>535.51573316445797</v>
      </c>
      <c r="MG39" s="19">
        <v>521.29999999999995</v>
      </c>
      <c r="MH39" s="19">
        <v>533.70000000000005</v>
      </c>
      <c r="MI39" s="19">
        <v>1223.5999999999999</v>
      </c>
      <c r="MJ39" s="19">
        <v>1039.9000000000001</v>
      </c>
      <c r="MK39" s="19">
        <v>1428.6</v>
      </c>
      <c r="ML39" s="19">
        <v>1169.0999999999999</v>
      </c>
      <c r="MM39" s="19">
        <v>995.5</v>
      </c>
      <c r="MN39" s="19">
        <v>1605.3</v>
      </c>
      <c r="MO39" s="19">
        <v>1717.6</v>
      </c>
      <c r="MP39" s="19">
        <v>2097.1999999999998</v>
      </c>
      <c r="MQ39" s="19">
        <f t="shared" si="72"/>
        <v>1233.1799999999998</v>
      </c>
      <c r="MR39" s="19">
        <f t="shared" si="73"/>
        <v>500.21639050848125</v>
      </c>
    </row>
    <row r="40" spans="1:356" ht="14" customHeight="1" outlineLevel="1" x14ac:dyDescent="0.15">
      <c r="A40" s="1" t="s">
        <v>380</v>
      </c>
      <c r="B40" s="1" t="s">
        <v>381</v>
      </c>
      <c r="C40" s="3" t="s">
        <v>276</v>
      </c>
      <c r="D40" s="4" t="s">
        <v>383</v>
      </c>
      <c r="E40" s="2" t="s">
        <v>296</v>
      </c>
      <c r="F40" s="5" t="s">
        <v>251</v>
      </c>
      <c r="G40" s="5" t="s">
        <v>252</v>
      </c>
      <c r="H40" s="2" t="s">
        <v>258</v>
      </c>
      <c r="I40" s="19">
        <f t="shared" si="0"/>
        <v>0.9937623916675562</v>
      </c>
      <c r="J40" s="19">
        <f t="shared" si="6"/>
        <v>-6.2571434887679677E-3</v>
      </c>
      <c r="K40" s="19">
        <f t="shared" si="1"/>
        <v>0.29799901085545549</v>
      </c>
      <c r="L40" s="19">
        <f t="shared" si="7"/>
        <v>0</v>
      </c>
      <c r="M40" s="19">
        <f t="shared" si="8"/>
        <v>1</v>
      </c>
      <c r="N40" s="19">
        <f t="shared" si="9"/>
        <v>442.37000000000006</v>
      </c>
      <c r="O40" s="19">
        <f t="shared" si="9"/>
        <v>130.79810608550693</v>
      </c>
      <c r="P40" s="19">
        <f t="shared" si="10"/>
        <v>4.8736549594496683</v>
      </c>
      <c r="Q40" s="19">
        <f t="shared" si="11"/>
        <v>2.0254690327239845E-2</v>
      </c>
      <c r="R40" s="19">
        <f t="shared" si="12"/>
        <v>-3.8993688911513504</v>
      </c>
      <c r="S40" s="19">
        <f t="shared" si="13"/>
        <v>0</v>
      </c>
      <c r="T40" s="19">
        <f t="shared" si="14"/>
        <v>1</v>
      </c>
      <c r="U40" s="19">
        <f t="shared" si="15"/>
        <v>5.9586507995379734E-2</v>
      </c>
      <c r="V40" s="19">
        <f t="shared" si="84"/>
        <v>0.13027806385169929</v>
      </c>
      <c r="W40" s="19">
        <f t="shared" si="85"/>
        <v>0.11594708026547002</v>
      </c>
      <c r="X40" s="19">
        <f t="shared" si="86"/>
        <v>0.13084407601250483</v>
      </c>
      <c r="Y40" s="19">
        <f t="shared" si="87"/>
        <v>0.18718652205598663</v>
      </c>
      <c r="Z40" s="19">
        <f t="shared" si="88"/>
        <v>0.15258584145824503</v>
      </c>
      <c r="AA40" s="19">
        <f t="shared" si="89"/>
        <v>6.9029135518497223E-2</v>
      </c>
      <c r="AB40" s="19">
        <f t="shared" si="90"/>
        <v>-1.0792320746711923E-2</v>
      </c>
      <c r="AC40" s="19">
        <f t="shared" si="91"/>
        <v>6.7872415551806665E-3</v>
      </c>
      <c r="AD40" s="19">
        <f t="shared" si="92"/>
        <v>-2.6887425824056833E-2</v>
      </c>
      <c r="AE40" s="19">
        <f t="shared" si="16"/>
        <v>8.1456472214219464E-2</v>
      </c>
      <c r="AF40" s="19">
        <f t="shared" si="17"/>
        <v>7.3565529333955701E-2</v>
      </c>
      <c r="AG40" s="19">
        <f t="shared" si="18"/>
        <v>1.4078617926890336</v>
      </c>
      <c r="AH40" s="19">
        <f t="shared" si="18"/>
        <v>1.8314814814814817</v>
      </c>
      <c r="AI40" s="19">
        <f t="shared" si="18"/>
        <v>1.3507020808661816</v>
      </c>
      <c r="AJ40" s="19">
        <f t="shared" si="18"/>
        <v>1.3523325467416956</v>
      </c>
      <c r="AK40" s="19">
        <f t="shared" si="18"/>
        <v>1.848645215918713</v>
      </c>
      <c r="AL40" s="19">
        <f t="shared" si="18"/>
        <v>1.3644806671720999</v>
      </c>
      <c r="AM40" s="19">
        <f t="shared" si="18"/>
        <v>0.69238163902907957</v>
      </c>
      <c r="AN40" s="19">
        <f t="shared" si="18"/>
        <v>-0.10215863453815262</v>
      </c>
      <c r="AO40" s="19">
        <f t="shared" si="18"/>
        <v>0.21697324414715718</v>
      </c>
      <c r="AP40" s="19">
        <f t="shared" si="18"/>
        <v>-1.0583972719522592</v>
      </c>
      <c r="AQ40" s="19">
        <f t="shared" si="19"/>
        <v>0.89043027615550296</v>
      </c>
      <c r="AR40" s="19">
        <f t="shared" si="20"/>
        <v>0.94265260631105519</v>
      </c>
      <c r="AS40" s="19">
        <f t="shared" si="21"/>
        <v>7.542285354043432E-2</v>
      </c>
      <c r="AT40" s="19">
        <f t="shared" si="21"/>
        <v>0.14376139757380343</v>
      </c>
      <c r="AU40" s="19">
        <f t="shared" si="21"/>
        <v>0.10912768923758236</v>
      </c>
      <c r="AV40" s="19">
        <f t="shared" si="21"/>
        <v>0.11753384028018805</v>
      </c>
      <c r="AW40" s="19">
        <f t="shared" si="21"/>
        <v>0.14219884716839809</v>
      </c>
      <c r="AX40" s="19">
        <f t="shared" si="21"/>
        <v>0.11606235994002612</v>
      </c>
      <c r="AY40" s="19">
        <f t="shared" si="21"/>
        <v>4.9026614934313532E-2</v>
      </c>
      <c r="AZ40" s="19">
        <f t="shared" si="21"/>
        <v>-7.1075563627473236E-3</v>
      </c>
      <c r="BA40" s="19">
        <f t="shared" si="21"/>
        <v>8.7234221363139755E-3</v>
      </c>
      <c r="BB40" s="19">
        <f t="shared" si="21"/>
        <v>-4.1797124869541798E-2</v>
      </c>
      <c r="BC40" s="19">
        <f t="shared" si="22"/>
        <v>7.1295234357877074E-2</v>
      </c>
      <c r="BD40" s="19">
        <f t="shared" si="23"/>
        <v>6.6011030743031496E-2</v>
      </c>
      <c r="BE40" s="19">
        <f t="shared" si="103"/>
        <v>1.2657706597990692</v>
      </c>
      <c r="BF40" s="19">
        <f t="shared" si="100"/>
        <v>1.1034965774242145</v>
      </c>
      <c r="BG40" s="19">
        <f t="shared" si="101"/>
        <v>0.94118531478089718</v>
      </c>
      <c r="BH40" s="19">
        <f t="shared" si="102"/>
        <v>0.8982740668286372</v>
      </c>
      <c r="BI40" s="19">
        <f t="shared" si="93"/>
        <v>0.75966392027876384</v>
      </c>
      <c r="BJ40" s="19">
        <f t="shared" si="94"/>
        <v>0.76063649700936686</v>
      </c>
      <c r="BK40" s="19">
        <f t="shared" si="95"/>
        <v>0.71023075352256493</v>
      </c>
      <c r="BL40" s="19">
        <f t="shared" si="96"/>
        <v>0.65857534533643014</v>
      </c>
      <c r="BM40" s="19">
        <f t="shared" si="97"/>
        <v>1.2852676695520631</v>
      </c>
      <c r="BN40" s="19">
        <f t="shared" si="98"/>
        <v>1.5545231121435543</v>
      </c>
      <c r="BO40" s="19">
        <f t="shared" si="24"/>
        <v>0.9937623916675562</v>
      </c>
      <c r="BP40" s="19">
        <f t="shared" si="25"/>
        <v>0.29799901085545549</v>
      </c>
      <c r="BQ40" s="19">
        <v>8683.9</v>
      </c>
      <c r="BR40" s="19">
        <v>7552.5</v>
      </c>
      <c r="BS40" s="19">
        <v>6127.5</v>
      </c>
      <c r="BT40" s="19">
        <v>4607.3</v>
      </c>
      <c r="BU40" s="19">
        <v>3736.5</v>
      </c>
      <c r="BV40" s="19">
        <v>4192.2</v>
      </c>
      <c r="BW40" s="19">
        <v>3959.7</v>
      </c>
      <c r="BX40" s="19">
        <v>3933.4</v>
      </c>
      <c r="BY40" s="19">
        <v>7668.7</v>
      </c>
      <c r="BZ40" s="19">
        <v>9575.2000000000007</v>
      </c>
      <c r="CA40" s="19">
        <f t="shared" si="26"/>
        <v>6003.69</v>
      </c>
      <c r="CB40" s="19">
        <f t="shared" si="27"/>
        <v>2210.1069936141621</v>
      </c>
      <c r="CC40" s="19">
        <v>9436.7000000000007</v>
      </c>
      <c r="CD40" s="19">
        <v>8350.6</v>
      </c>
      <c r="CE40" s="19">
        <v>6885.9</v>
      </c>
      <c r="CF40" s="19">
        <v>5693.8</v>
      </c>
      <c r="CG40" s="19">
        <v>4665.3999999999996</v>
      </c>
      <c r="CH40" s="19">
        <v>4718</v>
      </c>
      <c r="CI40" s="19">
        <v>4173.6000000000004</v>
      </c>
      <c r="CJ40" s="19">
        <v>3771.2</v>
      </c>
      <c r="CK40" s="19">
        <v>7646.7</v>
      </c>
      <c r="CL40" s="19">
        <v>9234.7999999999993</v>
      </c>
      <c r="CM40" s="19">
        <f t="shared" si="28"/>
        <v>6457.67</v>
      </c>
      <c r="CN40" s="19">
        <f t="shared" si="29"/>
        <v>2134.9916913967909</v>
      </c>
      <c r="CO40" s="19">
        <v>1837.4</v>
      </c>
      <c r="CP40" s="19">
        <v>2188.1</v>
      </c>
      <c r="CQ40" s="19">
        <v>2009.2</v>
      </c>
      <c r="CR40" s="19">
        <v>2002.5</v>
      </c>
      <c r="CS40" s="19">
        <v>1812.7</v>
      </c>
      <c r="CT40" s="19">
        <v>1708.9</v>
      </c>
      <c r="CU40" s="19">
        <v>1458.8</v>
      </c>
      <c r="CV40" s="19">
        <v>1348.2</v>
      </c>
      <c r="CW40" s="19">
        <v>1386.9</v>
      </c>
      <c r="CX40" s="19">
        <v>1268</v>
      </c>
      <c r="CY40" s="19">
        <f t="shared" si="30"/>
        <v>1702.0699999999997</v>
      </c>
      <c r="CZ40" s="19">
        <f t="shared" si="31"/>
        <v>320.34099904112878</v>
      </c>
      <c r="DA40" s="19">
        <v>702.1</v>
      </c>
      <c r="DB40" s="19">
        <v>830.3</v>
      </c>
      <c r="DC40" s="19">
        <v>783.6</v>
      </c>
      <c r="DD40" s="19">
        <v>757.7</v>
      </c>
      <c r="DE40" s="19">
        <v>630.29999999999995</v>
      </c>
      <c r="DF40" s="19">
        <v>650</v>
      </c>
      <c r="DG40" s="19">
        <v>571.29999999999995</v>
      </c>
      <c r="DH40" s="19">
        <v>496</v>
      </c>
      <c r="DI40" s="19">
        <v>375.4</v>
      </c>
      <c r="DJ40" s="19">
        <v>360.6</v>
      </c>
      <c r="DK40" s="19">
        <f t="shared" si="32"/>
        <v>615.73</v>
      </c>
      <c r="DL40" s="19">
        <f t="shared" si="33"/>
        <v>164.10759377107848</v>
      </c>
      <c r="DM40" s="19">
        <v>399.4</v>
      </c>
      <c r="DN40" s="19">
        <v>594</v>
      </c>
      <c r="DO40" s="19">
        <v>591.1</v>
      </c>
      <c r="DP40" s="19">
        <v>550.9</v>
      </c>
      <c r="DQ40" s="19">
        <v>472.4</v>
      </c>
      <c r="DR40" s="19">
        <v>527.6</v>
      </c>
      <c r="DS40" s="19">
        <v>416.1</v>
      </c>
      <c r="DT40" s="19">
        <v>398.4</v>
      </c>
      <c r="DU40" s="19">
        <v>239.2</v>
      </c>
      <c r="DV40" s="19">
        <v>234.6</v>
      </c>
      <c r="DW40" s="19">
        <f t="shared" si="34"/>
        <v>442.37000000000006</v>
      </c>
      <c r="DX40" s="19">
        <f t="shared" si="35"/>
        <v>130.79810608550693</v>
      </c>
      <c r="DY40" s="19">
        <v>173.9</v>
      </c>
      <c r="DZ40" s="19">
        <v>325.10000000000002</v>
      </c>
      <c r="EA40" s="19">
        <v>328.3</v>
      </c>
      <c r="EB40" s="19">
        <v>322.2</v>
      </c>
      <c r="EC40" s="19">
        <v>179.5</v>
      </c>
      <c r="ED40" s="19">
        <v>164.8</v>
      </c>
      <c r="EE40" s="19">
        <v>167.9</v>
      </c>
      <c r="EF40" s="19">
        <v>181.6</v>
      </c>
      <c r="EG40" s="19">
        <v>68.2</v>
      </c>
      <c r="EH40" s="19">
        <v>72.599999999999994</v>
      </c>
      <c r="EI40" s="19">
        <f t="shared" si="36"/>
        <v>198.41</v>
      </c>
      <c r="EJ40" s="19">
        <f t="shared" si="37"/>
        <v>96.798719573717079</v>
      </c>
      <c r="EK40" s="19">
        <v>130.9</v>
      </c>
      <c r="EL40" s="19">
        <v>400</v>
      </c>
      <c r="EM40" s="19">
        <v>35.5</v>
      </c>
      <c r="EN40" s="19">
        <v>117.4</v>
      </c>
      <c r="EO40" s="19">
        <v>-118.3</v>
      </c>
      <c r="EP40" s="19">
        <v>-102.4</v>
      </c>
      <c r="EQ40" s="19">
        <v>69.7</v>
      </c>
      <c r="ER40" s="19">
        <v>51.6</v>
      </c>
      <c r="ES40" s="19">
        <v>-30.9</v>
      </c>
      <c r="ET40" s="19">
        <v>-45.9</v>
      </c>
      <c r="EU40" s="19">
        <f t="shared" si="38"/>
        <v>50.760000000000012</v>
      </c>
      <c r="EV40" s="19">
        <f t="shared" si="39"/>
        <v>149.61987538796814</v>
      </c>
      <c r="EW40" s="19">
        <v>801.6</v>
      </c>
      <c r="EX40" s="19">
        <v>215.7</v>
      </c>
      <c r="EY40" s="19">
        <v>489.2</v>
      </c>
      <c r="EZ40" s="19">
        <v>330.5</v>
      </c>
      <c r="FA40" s="19">
        <v>238.4</v>
      </c>
      <c r="FB40" s="19">
        <v>471.8</v>
      </c>
      <c r="FC40" s="19">
        <v>808</v>
      </c>
      <c r="FD40" s="19">
        <v>819.1</v>
      </c>
      <c r="FE40" s="19">
        <v>740.4</v>
      </c>
      <c r="FF40" s="19">
        <v>1052.8</v>
      </c>
      <c r="FG40" s="19">
        <f t="shared" si="40"/>
        <v>596.75</v>
      </c>
      <c r="FH40" s="19">
        <f t="shared" si="41"/>
        <v>286.0320349191677</v>
      </c>
      <c r="FI40" s="19">
        <v>4832.8999999999996</v>
      </c>
      <c r="FJ40" s="19">
        <v>4745.1000000000004</v>
      </c>
      <c r="FK40" s="19">
        <v>4568.8</v>
      </c>
      <c r="FL40" s="19">
        <v>3768.1</v>
      </c>
      <c r="FM40" s="19">
        <v>3466</v>
      </c>
      <c r="FN40" s="19">
        <v>3342.6</v>
      </c>
      <c r="FO40" s="19">
        <v>2844.9</v>
      </c>
      <c r="FP40" s="19">
        <v>2868.6</v>
      </c>
      <c r="FQ40" s="19">
        <v>2959.9</v>
      </c>
      <c r="FR40" s="19">
        <v>2826.3</v>
      </c>
      <c r="FS40" s="19">
        <f t="shared" si="42"/>
        <v>3622.3199999999997</v>
      </c>
      <c r="FT40" s="19">
        <f t="shared" si="43"/>
        <v>815.87159093137484</v>
      </c>
      <c r="FU40" s="19">
        <v>7455.3</v>
      </c>
      <c r="FV40" s="19">
        <v>7567.4</v>
      </c>
      <c r="FW40" s="19">
        <v>7316.2</v>
      </c>
      <c r="FX40" s="19">
        <v>6338.6</v>
      </c>
      <c r="FY40" s="19">
        <v>6141.4</v>
      </c>
      <c r="FZ40" s="19">
        <v>6202.7</v>
      </c>
      <c r="GA40" s="19">
        <v>5876.4</v>
      </c>
      <c r="GB40" s="19">
        <v>5726.3</v>
      </c>
      <c r="GC40" s="19">
        <v>5949.5</v>
      </c>
      <c r="GD40" s="19">
        <v>5940.6</v>
      </c>
      <c r="GE40" s="19">
        <f t="shared" si="44"/>
        <v>6451.4400000000005</v>
      </c>
      <c r="GF40" s="19">
        <f t="shared" si="45"/>
        <v>710.32394988327439</v>
      </c>
      <c r="GG40" s="19">
        <v>1364</v>
      </c>
      <c r="GH40" s="19">
        <v>1303.5</v>
      </c>
      <c r="GI40" s="19">
        <v>1287.7</v>
      </c>
      <c r="GJ40" s="19">
        <v>1075.5</v>
      </c>
      <c r="GK40" s="19">
        <v>1111.8</v>
      </c>
      <c r="GL40" s="19">
        <v>1191.7</v>
      </c>
      <c r="GM40" s="19">
        <v>1096.0999999999999</v>
      </c>
      <c r="GN40" s="19">
        <v>778.4</v>
      </c>
      <c r="GO40" s="19">
        <v>792.3</v>
      </c>
      <c r="GP40" s="19">
        <v>804.5</v>
      </c>
      <c r="GQ40" s="19">
        <f t="shared" si="46"/>
        <v>1080.5499999999997</v>
      </c>
      <c r="GR40" s="19">
        <f t="shared" si="47"/>
        <v>220.39010993135781</v>
      </c>
      <c r="GS40" s="19">
        <v>4958.1000000000004</v>
      </c>
      <c r="GT40" s="19">
        <v>5035.3999999999996</v>
      </c>
      <c r="GU40" s="19">
        <v>4700.8</v>
      </c>
      <c r="GV40" s="19">
        <v>3996.7</v>
      </c>
      <c r="GW40" s="19">
        <v>3914.9</v>
      </c>
      <c r="GX40" s="19">
        <v>3875.1</v>
      </c>
      <c r="GY40" s="19">
        <v>3659.5</v>
      </c>
      <c r="GZ40" s="19">
        <v>3851.1</v>
      </c>
      <c r="HA40" s="19">
        <v>3891.5</v>
      </c>
      <c r="HB40" s="19">
        <v>3829.3</v>
      </c>
      <c r="HC40" s="19">
        <f t="shared" si="48"/>
        <v>4171.24</v>
      </c>
      <c r="HD40" s="19">
        <f t="shared" si="49"/>
        <v>515.29637038633666</v>
      </c>
      <c r="HE40" s="19">
        <v>381.8</v>
      </c>
      <c r="HF40" s="19">
        <v>381.4</v>
      </c>
      <c r="HG40" s="19">
        <v>370.3</v>
      </c>
      <c r="HH40" s="19">
        <v>170.7</v>
      </c>
      <c r="HI40" s="19">
        <v>176</v>
      </c>
      <c r="HJ40" s="19">
        <v>313.2</v>
      </c>
      <c r="HK40" s="19">
        <v>287.89999999999998</v>
      </c>
      <c r="HL40" s="19">
        <v>248</v>
      </c>
      <c r="HM40" s="19">
        <v>130.30000000000001</v>
      </c>
      <c r="HN40" s="19">
        <v>214.2</v>
      </c>
      <c r="HO40" s="19">
        <f t="shared" si="50"/>
        <v>267.38</v>
      </c>
      <c r="HP40" s="19">
        <f t="shared" si="51"/>
        <v>93.629005477291386</v>
      </c>
      <c r="HQ40" s="19">
        <v>676.6</v>
      </c>
      <c r="HR40" s="19">
        <v>1026.9000000000001</v>
      </c>
      <c r="HS40" s="19">
        <v>891.7</v>
      </c>
      <c r="HT40" s="19">
        <v>1056.5</v>
      </c>
      <c r="HU40" s="19">
        <v>1084.7</v>
      </c>
      <c r="HV40" s="19">
        <v>876.8</v>
      </c>
      <c r="HW40" s="19">
        <v>408.2</v>
      </c>
      <c r="HX40" s="19">
        <v>313.2</v>
      </c>
      <c r="HY40" s="19">
        <v>604.1</v>
      </c>
      <c r="HZ40" s="19">
        <v>398.9</v>
      </c>
      <c r="IA40" s="19">
        <f t="shared" si="52"/>
        <v>733.76</v>
      </c>
      <c r="IB40" s="19">
        <f t="shared" si="53"/>
        <v>293.20579879061859</v>
      </c>
      <c r="IC40" s="19">
        <v>1915.9</v>
      </c>
      <c r="ID40" s="19">
        <v>1654.6</v>
      </c>
      <c r="IE40" s="19">
        <v>1785.5</v>
      </c>
      <c r="IF40" s="19">
        <v>1574.1</v>
      </c>
      <c r="IG40" s="19">
        <v>1520.1</v>
      </c>
      <c r="IH40" s="19">
        <v>1702.9</v>
      </c>
      <c r="II40" s="19">
        <v>1526.3</v>
      </c>
      <c r="IJ40" s="19">
        <v>1393.2</v>
      </c>
      <c r="IK40" s="19">
        <v>1526.5</v>
      </c>
      <c r="IL40" s="19">
        <v>1692.3</v>
      </c>
      <c r="IM40" s="19">
        <f t="shared" si="54"/>
        <v>1629.1399999999999</v>
      </c>
      <c r="IN40" s="19">
        <f t="shared" si="55"/>
        <v>152.18976604518747</v>
      </c>
      <c r="IO40" s="19">
        <v>67.3</v>
      </c>
      <c r="IP40" s="19">
        <v>86.1</v>
      </c>
      <c r="IQ40" s="19">
        <v>0</v>
      </c>
      <c r="IR40" s="19">
        <v>0</v>
      </c>
      <c r="IS40" s="19">
        <v>0</v>
      </c>
      <c r="IT40" s="19">
        <v>0</v>
      </c>
      <c r="IU40" s="19">
        <v>0</v>
      </c>
      <c r="IV40" s="19">
        <v>0</v>
      </c>
      <c r="IW40" s="19">
        <v>0</v>
      </c>
      <c r="IX40" s="19">
        <v>0</v>
      </c>
      <c r="IY40" s="19">
        <f t="shared" si="56"/>
        <v>15.339999999999998</v>
      </c>
      <c r="IZ40" s="19">
        <f t="shared" si="57"/>
        <v>32.641731980191658</v>
      </c>
      <c r="JA40" s="19">
        <v>0</v>
      </c>
      <c r="JB40" s="19">
        <v>0</v>
      </c>
      <c r="JC40" s="19">
        <v>0</v>
      </c>
      <c r="JD40" s="19">
        <v>0</v>
      </c>
      <c r="JE40" s="19">
        <v>0</v>
      </c>
      <c r="JF40" s="19">
        <v>0</v>
      </c>
      <c r="JG40" s="19">
        <v>366.1</v>
      </c>
      <c r="JH40" s="19">
        <v>0</v>
      </c>
      <c r="JI40" s="19">
        <v>0</v>
      </c>
      <c r="JJ40" s="19">
        <v>2.16</v>
      </c>
      <c r="JK40" s="19">
        <f t="shared" si="58"/>
        <v>36.826000000000008</v>
      </c>
      <c r="JL40" s="19">
        <f t="shared" si="59"/>
        <v>115.69708189924239</v>
      </c>
      <c r="JM40" s="19">
        <v>0</v>
      </c>
      <c r="JN40" s="19">
        <v>0</v>
      </c>
      <c r="JO40" s="19">
        <v>0</v>
      </c>
      <c r="JP40" s="19">
        <v>0</v>
      </c>
      <c r="JQ40" s="19">
        <v>0</v>
      </c>
      <c r="JR40" s="19">
        <v>0</v>
      </c>
      <c r="JS40" s="19">
        <v>0</v>
      </c>
      <c r="JT40" s="19">
        <v>9.92</v>
      </c>
      <c r="JU40" s="19">
        <v>6.24</v>
      </c>
      <c r="JV40" s="19">
        <v>1.69</v>
      </c>
      <c r="JW40" s="19">
        <f t="shared" si="60"/>
        <v>1.7850000000000001</v>
      </c>
      <c r="JX40" s="19">
        <f t="shared" si="61"/>
        <v>3.4695156562391944</v>
      </c>
      <c r="JY40" s="19">
        <v>1296.7</v>
      </c>
      <c r="JZ40" s="19">
        <v>1217.5</v>
      </c>
      <c r="KA40" s="19">
        <v>1287.7</v>
      </c>
      <c r="KB40" s="19">
        <v>1075.5</v>
      </c>
      <c r="KC40" s="19">
        <v>1111.8</v>
      </c>
      <c r="KD40" s="19">
        <v>1191.7</v>
      </c>
      <c r="KE40" s="19">
        <v>730</v>
      </c>
      <c r="KF40" s="19">
        <v>768.5</v>
      </c>
      <c r="KG40" s="19">
        <v>786.1</v>
      </c>
      <c r="KH40" s="19">
        <v>800.7</v>
      </c>
      <c r="KI40" s="19">
        <f t="shared" si="62"/>
        <v>1026.6200000000001</v>
      </c>
      <c r="KJ40" s="19">
        <f t="shared" si="63"/>
        <v>230.44317593136364</v>
      </c>
      <c r="KK40" s="19">
        <v>2497.1999999999998</v>
      </c>
      <c r="KL40" s="19">
        <v>2532</v>
      </c>
      <c r="KM40" s="19">
        <v>2615.4</v>
      </c>
      <c r="KN40" s="19">
        <v>2341.9</v>
      </c>
      <c r="KO40" s="19">
        <v>2226.5</v>
      </c>
      <c r="KP40" s="19">
        <v>2327.6999999999998</v>
      </c>
      <c r="KQ40" s="19">
        <v>2216.9</v>
      </c>
      <c r="KR40" s="19">
        <v>1875.3</v>
      </c>
      <c r="KS40" s="19">
        <v>2058</v>
      </c>
      <c r="KT40" s="19">
        <v>2111.3000000000002</v>
      </c>
      <c r="KU40" s="19">
        <f t="shared" si="64"/>
        <v>2280.2200000000003</v>
      </c>
      <c r="KV40" s="19">
        <f t="shared" si="65"/>
        <v>230.3738642583688</v>
      </c>
      <c r="KW40" s="19">
        <v>7455.3</v>
      </c>
      <c r="KX40" s="19">
        <v>7567.4</v>
      </c>
      <c r="KY40" s="19">
        <v>7316.2</v>
      </c>
      <c r="KZ40" s="19">
        <v>6338.6</v>
      </c>
      <c r="LA40" s="19">
        <v>6141.4</v>
      </c>
      <c r="LB40" s="19">
        <v>6202.7</v>
      </c>
      <c r="LC40" s="19">
        <v>5876.4</v>
      </c>
      <c r="LD40" s="19">
        <v>5726.3</v>
      </c>
      <c r="LE40" s="19">
        <v>5949.5</v>
      </c>
      <c r="LF40" s="19">
        <v>5940.6</v>
      </c>
      <c r="LG40" s="19">
        <f t="shared" si="66"/>
        <v>6451.4400000000005</v>
      </c>
      <c r="LH40" s="19">
        <f t="shared" si="67"/>
        <v>710.32394988327439</v>
      </c>
      <c r="LI40" s="19">
        <v>67.31</v>
      </c>
      <c r="LJ40" s="19">
        <v>86.09</v>
      </c>
      <c r="LK40" s="19">
        <v>0</v>
      </c>
      <c r="LL40" s="19">
        <v>0</v>
      </c>
      <c r="LM40" s="19">
        <v>0</v>
      </c>
      <c r="LN40" s="19">
        <v>0</v>
      </c>
      <c r="LO40" s="19">
        <v>366.13</v>
      </c>
      <c r="LP40" s="19">
        <v>0</v>
      </c>
      <c r="LQ40" s="19">
        <v>0</v>
      </c>
      <c r="LR40" s="19">
        <v>2.16</v>
      </c>
      <c r="LS40" s="19">
        <f t="shared" si="68"/>
        <v>52.168999999999997</v>
      </c>
      <c r="LT40" s="19">
        <f t="shared" si="69"/>
        <v>114.88251055849285</v>
      </c>
      <c r="LU40" s="19">
        <v>1296.6500000000001</v>
      </c>
      <c r="LV40" s="19">
        <v>1217.46</v>
      </c>
      <c r="LW40" s="19">
        <v>1287.6600000000001</v>
      </c>
      <c r="LX40" s="19">
        <v>1075.5</v>
      </c>
      <c r="LY40" s="19">
        <v>1111.75</v>
      </c>
      <c r="LZ40" s="19">
        <v>1191.69</v>
      </c>
      <c r="MA40" s="19">
        <v>729.97</v>
      </c>
      <c r="MB40" s="19">
        <v>778.38</v>
      </c>
      <c r="MC40" s="19">
        <v>792.29</v>
      </c>
      <c r="MD40" s="19">
        <v>802.37</v>
      </c>
      <c r="ME40" s="19">
        <f t="shared" si="70"/>
        <v>1028.3720000000003</v>
      </c>
      <c r="MF40" s="19">
        <f t="shared" si="71"/>
        <v>228.31622825468136</v>
      </c>
      <c r="MG40" s="19">
        <v>562.29999999999995</v>
      </c>
      <c r="MH40" s="19">
        <v>1087.9000000000001</v>
      </c>
      <c r="MI40" s="19">
        <v>798.4</v>
      </c>
      <c r="MJ40" s="19">
        <v>745</v>
      </c>
      <c r="MK40" s="19">
        <v>873.3</v>
      </c>
      <c r="ML40" s="19">
        <v>719.9</v>
      </c>
      <c r="MM40" s="19">
        <v>288.10000000000002</v>
      </c>
      <c r="MN40" s="19">
        <v>-40.700000000000003</v>
      </c>
      <c r="MO40" s="19">
        <v>51.9</v>
      </c>
      <c r="MP40" s="19">
        <v>-248.3</v>
      </c>
      <c r="MQ40" s="19">
        <f t="shared" si="72"/>
        <v>483.77999999999992</v>
      </c>
      <c r="MR40" s="19">
        <f t="shared" si="73"/>
        <v>444.92919236910308</v>
      </c>
    </row>
    <row r="41" spans="1:356" ht="14" customHeight="1" outlineLevel="1" x14ac:dyDescent="0.15">
      <c r="A41" s="1" t="s">
        <v>384</v>
      </c>
      <c r="B41" s="1" t="s">
        <v>385</v>
      </c>
      <c r="C41" s="3" t="s">
        <v>261</v>
      </c>
      <c r="D41" s="4" t="s">
        <v>387</v>
      </c>
      <c r="E41" s="2" t="s">
        <v>350</v>
      </c>
      <c r="F41" s="5" t="s">
        <v>251</v>
      </c>
      <c r="G41" s="5" t="s">
        <v>252</v>
      </c>
      <c r="H41" s="2" t="s">
        <v>258</v>
      </c>
      <c r="I41" s="19">
        <f t="shared" si="0"/>
        <v>2.1414408155194935</v>
      </c>
      <c r="J41" s="19">
        <f t="shared" si="6"/>
        <v>0.7614788807637578</v>
      </c>
      <c r="K41" s="19">
        <f t="shared" si="1"/>
        <v>0.54135298931687537</v>
      </c>
      <c r="L41" s="19">
        <f t="shared" si="7"/>
        <v>1</v>
      </c>
      <c r="M41" s="19">
        <f t="shared" si="8"/>
        <v>0</v>
      </c>
      <c r="N41" s="19">
        <f t="shared" si="9"/>
        <v>1618.5</v>
      </c>
      <c r="O41" s="19">
        <f t="shared" si="9"/>
        <v>168.82091102704072</v>
      </c>
      <c r="P41" s="19">
        <f t="shared" si="10"/>
        <v>5.12883845498125</v>
      </c>
      <c r="Q41" s="19">
        <f t="shared" si="11"/>
        <v>8.5359741195353885E-3</v>
      </c>
      <c r="R41" s="19">
        <f t="shared" si="12"/>
        <v>-4.7634657969067531</v>
      </c>
      <c r="S41" s="19">
        <f t="shared" si="13"/>
        <v>0</v>
      </c>
      <c r="T41" s="19">
        <f t="shared" si="14"/>
        <v>1</v>
      </c>
      <c r="U41" s="19">
        <f t="shared" si="15"/>
        <v>0.13942411061310223</v>
      </c>
      <c r="V41" s="19">
        <f t="shared" si="84"/>
        <v>0.23659819424694614</v>
      </c>
      <c r="W41" s="19">
        <f t="shared" si="85"/>
        <v>0.20429462117893893</v>
      </c>
      <c r="X41" s="19">
        <f t="shared" si="86"/>
        <v>0.17399072230863061</v>
      </c>
      <c r="Y41" s="19">
        <f t="shared" si="87"/>
        <v>0.15634455843741213</v>
      </c>
      <c r="Z41" s="19">
        <f t="shared" si="88"/>
        <v>0.16157917579155837</v>
      </c>
      <c r="AA41" s="19">
        <f t="shared" si="89"/>
        <v>0.46036763275627313</v>
      </c>
      <c r="AB41" s="19">
        <f t="shared" si="90"/>
        <v>0.40944889526876294</v>
      </c>
      <c r="AC41" s="19">
        <f t="shared" si="91"/>
        <v>0.27962789673583971</v>
      </c>
      <c r="AD41" s="19">
        <f t="shared" si="92"/>
        <v>0.26949490988457586</v>
      </c>
      <c r="AE41" s="19">
        <f t="shared" si="16"/>
        <v>0.24911707172220404</v>
      </c>
      <c r="AF41" s="19">
        <f t="shared" si="17"/>
        <v>0.10943855242622931</v>
      </c>
      <c r="AG41" s="19">
        <f t="shared" si="18"/>
        <v>1.6443433029908974</v>
      </c>
      <c r="AH41" s="19">
        <f t="shared" si="18"/>
        <v>2.9827213822894167</v>
      </c>
      <c r="AI41" s="19">
        <f t="shared" si="18"/>
        <v>2.4468911917098444</v>
      </c>
      <c r="AJ41" s="19">
        <f t="shared" si="18"/>
        <v>2.4208201892744481</v>
      </c>
      <c r="AK41" s="19">
        <f t="shared" si="18"/>
        <v>2.0726468730259002</v>
      </c>
      <c r="AL41" s="19">
        <f t="shared" si="18"/>
        <v>1.6408308004052685</v>
      </c>
      <c r="AM41" s="19">
        <f t="shared" si="18"/>
        <v>5.7902140672782876</v>
      </c>
      <c r="AN41" s="19">
        <f t="shared" si="18"/>
        <v>5.8348306841741531</v>
      </c>
      <c r="AO41" s="19">
        <f t="shared" si="18"/>
        <v>3.1552795031055902</v>
      </c>
      <c r="AP41" s="19">
        <f t="shared" si="18"/>
        <v>3.0383944153577662</v>
      </c>
      <c r="AQ41" s="19">
        <f t="shared" si="19"/>
        <v>3.1026972409611573</v>
      </c>
      <c r="AR41" s="19">
        <f t="shared" si="20"/>
        <v>1.5249220433389543</v>
      </c>
      <c r="AS41" s="19">
        <f t="shared" si="21"/>
        <v>0.38728943338437977</v>
      </c>
      <c r="AT41" s="19">
        <f t="shared" si="21"/>
        <v>0.49777724378229005</v>
      </c>
      <c r="AU41" s="19">
        <f t="shared" si="21"/>
        <v>0.46567237766547515</v>
      </c>
      <c r="AV41" s="19">
        <f t="shared" si="21"/>
        <v>0.47505261854649006</v>
      </c>
      <c r="AW41" s="19">
        <f t="shared" si="21"/>
        <v>0.41865509761388287</v>
      </c>
      <c r="AX41" s="19">
        <f t="shared" si="21"/>
        <v>0.41923375614807146</v>
      </c>
      <c r="AY41" s="19">
        <f t="shared" si="21"/>
        <v>0.65159336499414966</v>
      </c>
      <c r="AZ41" s="19">
        <f t="shared" si="21"/>
        <v>0.64215089747490117</v>
      </c>
      <c r="BA41" s="19">
        <f t="shared" si="21"/>
        <v>0.45166505011315877</v>
      </c>
      <c r="BB41" s="19">
        <f t="shared" si="21"/>
        <v>0.44511675472984491</v>
      </c>
      <c r="BC41" s="19">
        <f t="shared" si="22"/>
        <v>0.4854206594452643</v>
      </c>
      <c r="BD41" s="19">
        <f t="shared" si="23"/>
        <v>9.0713126272828015E-2</v>
      </c>
      <c r="BE41" s="19">
        <f t="shared" si="103"/>
        <v>2.777779479326187</v>
      </c>
      <c r="BF41" s="19">
        <f t="shared" si="100"/>
        <v>2.1038928271056112</v>
      </c>
      <c r="BG41" s="19">
        <f t="shared" si="101"/>
        <v>2.2794157524959942</v>
      </c>
      <c r="BH41" s="19">
        <f t="shared" si="102"/>
        <v>2.730333044447196</v>
      </c>
      <c r="BI41" s="19">
        <f t="shared" si="93"/>
        <v>2.6777721066734719</v>
      </c>
      <c r="BJ41" s="19">
        <f t="shared" si="94"/>
        <v>2.5946026404348954</v>
      </c>
      <c r="BK41" s="19">
        <f t="shared" si="95"/>
        <v>1.4153761442631978</v>
      </c>
      <c r="BL41" s="19">
        <f t="shared" si="96"/>
        <v>1.5683297839975663</v>
      </c>
      <c r="BM41" s="19">
        <f t="shared" si="97"/>
        <v>1.6152360168121564</v>
      </c>
      <c r="BN41" s="19">
        <f t="shared" si="98"/>
        <v>1.651670359638657</v>
      </c>
      <c r="BO41" s="19">
        <f t="shared" si="24"/>
        <v>2.1414408155194935</v>
      </c>
      <c r="BP41" s="19">
        <f t="shared" si="25"/>
        <v>0.54135298931687537</v>
      </c>
      <c r="BQ41" s="19">
        <v>14338.9</v>
      </c>
      <c r="BR41" s="19">
        <v>13823.7</v>
      </c>
      <c r="BS41" s="19">
        <v>14937.9</v>
      </c>
      <c r="BT41" s="19">
        <v>18749.900000000001</v>
      </c>
      <c r="BU41" s="19">
        <v>17906.7</v>
      </c>
      <c r="BV41" s="19">
        <v>10401.9</v>
      </c>
      <c r="BW41" s="19">
        <v>11301</v>
      </c>
      <c r="BX41" s="19">
        <v>14589.4</v>
      </c>
      <c r="BY41" s="19">
        <v>14668.7</v>
      </c>
      <c r="BZ41" s="19">
        <v>14475.7</v>
      </c>
      <c r="CA41" s="19">
        <f t="shared" si="26"/>
        <v>14519.38</v>
      </c>
      <c r="CB41" s="19">
        <f t="shared" si="27"/>
        <v>2525.5067151849894</v>
      </c>
      <c r="CC41" s="19">
        <v>18138.900000000001</v>
      </c>
      <c r="CD41" s="19">
        <v>17510.7</v>
      </c>
      <c r="CE41" s="19">
        <v>18492.900000000001</v>
      </c>
      <c r="CF41" s="19">
        <v>22052.9</v>
      </c>
      <c r="CG41" s="19">
        <v>20985.7</v>
      </c>
      <c r="CH41" s="19">
        <v>20045.900000000001</v>
      </c>
      <c r="CI41" s="19">
        <v>20564</v>
      </c>
      <c r="CJ41" s="19">
        <v>20620.400000000001</v>
      </c>
      <c r="CK41" s="19">
        <v>19983.7</v>
      </c>
      <c r="CL41" s="19">
        <v>19380.7</v>
      </c>
      <c r="CM41" s="19">
        <f t="shared" si="28"/>
        <v>19777.580000000002</v>
      </c>
      <c r="CN41" s="19">
        <f t="shared" si="29"/>
        <v>1402.8483562618828</v>
      </c>
      <c r="CO41" s="19">
        <v>7269</v>
      </c>
      <c r="CP41" s="19">
        <v>8131</v>
      </c>
      <c r="CQ41" s="19">
        <v>8311</v>
      </c>
      <c r="CR41" s="19">
        <v>7997</v>
      </c>
      <c r="CS41" s="19">
        <v>7930</v>
      </c>
      <c r="CT41" s="19">
        <v>7382</v>
      </c>
      <c r="CU41" s="19">
        <v>7124</v>
      </c>
      <c r="CV41" s="19">
        <v>8078</v>
      </c>
      <c r="CW41" s="19">
        <v>8965</v>
      </c>
      <c r="CX41" s="19">
        <v>8302</v>
      </c>
      <c r="CY41" s="19">
        <f t="shared" si="30"/>
        <v>7948.9</v>
      </c>
      <c r="CZ41" s="19">
        <f t="shared" si="31"/>
        <v>558.25650217639406</v>
      </c>
      <c r="DA41" s="19">
        <v>2789</v>
      </c>
      <c r="DB41" s="19">
        <v>2952</v>
      </c>
      <c r="DC41" s="19">
        <v>2847</v>
      </c>
      <c r="DD41" s="19">
        <v>2818</v>
      </c>
      <c r="DE41" s="19">
        <v>2868</v>
      </c>
      <c r="DF41" s="19">
        <v>2777</v>
      </c>
      <c r="DG41" s="19">
        <v>2404</v>
      </c>
      <c r="DH41" s="19">
        <v>2740</v>
      </c>
      <c r="DI41" s="19">
        <v>3121</v>
      </c>
      <c r="DJ41" s="19">
        <v>2614</v>
      </c>
      <c r="DK41" s="19">
        <f t="shared" si="32"/>
        <v>2793</v>
      </c>
      <c r="DL41" s="19">
        <f t="shared" si="33"/>
        <v>191.04217102805106</v>
      </c>
      <c r="DM41" s="19">
        <v>1538</v>
      </c>
      <c r="DN41" s="19">
        <v>1389</v>
      </c>
      <c r="DO41" s="19">
        <v>1544</v>
      </c>
      <c r="DP41" s="19">
        <v>1585</v>
      </c>
      <c r="DQ41" s="19">
        <v>1583</v>
      </c>
      <c r="DR41" s="19">
        <v>1974</v>
      </c>
      <c r="DS41" s="19">
        <v>1635</v>
      </c>
      <c r="DT41" s="19">
        <v>1447</v>
      </c>
      <c r="DU41" s="19">
        <v>1771</v>
      </c>
      <c r="DV41" s="19">
        <v>1719</v>
      </c>
      <c r="DW41" s="19">
        <f t="shared" si="34"/>
        <v>1618.5</v>
      </c>
      <c r="DX41" s="19">
        <f t="shared" si="35"/>
        <v>168.82091102704072</v>
      </c>
      <c r="DY41" s="19">
        <v>1218</v>
      </c>
      <c r="DZ41" s="19">
        <v>1163</v>
      </c>
      <c r="EA41" s="19">
        <v>1238</v>
      </c>
      <c r="EB41" s="19">
        <v>1279</v>
      </c>
      <c r="EC41" s="19">
        <v>1273</v>
      </c>
      <c r="ED41" s="19">
        <v>1649</v>
      </c>
      <c r="EE41" s="19">
        <v>1276</v>
      </c>
      <c r="EF41" s="19">
        <v>1163</v>
      </c>
      <c r="EG41" s="19">
        <v>1451</v>
      </c>
      <c r="EH41" s="19">
        <v>1390</v>
      </c>
      <c r="EI41" s="19">
        <f t="shared" si="36"/>
        <v>1310</v>
      </c>
      <c r="EJ41" s="19">
        <f t="shared" si="37"/>
        <v>149.64921947303597</v>
      </c>
      <c r="EK41" s="19">
        <v>739</v>
      </c>
      <c r="EL41" s="19">
        <v>520</v>
      </c>
      <c r="EM41" s="19">
        <v>791</v>
      </c>
      <c r="EN41" s="19">
        <v>655</v>
      </c>
      <c r="EO41" s="19">
        <v>497</v>
      </c>
      <c r="EP41" s="19">
        <v>1054</v>
      </c>
      <c r="EQ41" s="19">
        <v>-164</v>
      </c>
      <c r="ER41" s="19">
        <v>1450</v>
      </c>
      <c r="ES41" s="19">
        <v>808</v>
      </c>
      <c r="ET41" s="19">
        <v>921</v>
      </c>
      <c r="EU41" s="19">
        <f t="shared" si="38"/>
        <v>727.1</v>
      </c>
      <c r="EV41" s="19">
        <f t="shared" si="39"/>
        <v>418.05221630264754</v>
      </c>
      <c r="EW41" s="19">
        <v>340</v>
      </c>
      <c r="EX41" s="19">
        <v>334</v>
      </c>
      <c r="EY41" s="19">
        <v>243</v>
      </c>
      <c r="EZ41" s="19">
        <v>253</v>
      </c>
      <c r="FA41" s="19">
        <v>296</v>
      </c>
      <c r="FB41" s="19">
        <v>319</v>
      </c>
      <c r="FC41" s="19">
        <v>49</v>
      </c>
      <c r="FD41" s="19">
        <v>31</v>
      </c>
      <c r="FE41" s="19">
        <v>859</v>
      </c>
      <c r="FF41" s="19">
        <v>69</v>
      </c>
      <c r="FG41" s="19">
        <f t="shared" si="40"/>
        <v>279.3</v>
      </c>
      <c r="FH41" s="19">
        <f t="shared" si="41"/>
        <v>236.99744489949441</v>
      </c>
      <c r="FI41" s="19">
        <v>2127</v>
      </c>
      <c r="FJ41" s="19">
        <v>2260</v>
      </c>
      <c r="FK41" s="19">
        <v>2318</v>
      </c>
      <c r="FL41" s="19">
        <v>2347</v>
      </c>
      <c r="FM41" s="19">
        <v>2407</v>
      </c>
      <c r="FN41" s="19">
        <v>2454</v>
      </c>
      <c r="FO41" s="19">
        <v>2466</v>
      </c>
      <c r="FP41" s="19">
        <v>2455</v>
      </c>
      <c r="FQ41" s="19">
        <v>2622</v>
      </c>
      <c r="FR41" s="19">
        <v>2605</v>
      </c>
      <c r="FS41" s="19">
        <f t="shared" si="42"/>
        <v>2406.1</v>
      </c>
      <c r="FT41" s="19">
        <f t="shared" si="43"/>
        <v>150.90280168226022</v>
      </c>
      <c r="FU41" s="19">
        <v>6530</v>
      </c>
      <c r="FV41" s="19">
        <v>8323</v>
      </c>
      <c r="FW41" s="19">
        <v>8113</v>
      </c>
      <c r="FX41" s="19">
        <v>8077</v>
      </c>
      <c r="FY41" s="19">
        <v>7837</v>
      </c>
      <c r="FZ41" s="19">
        <v>7726</v>
      </c>
      <c r="GA41" s="19">
        <v>14529</v>
      </c>
      <c r="GB41" s="19">
        <v>13148</v>
      </c>
      <c r="GC41" s="19">
        <v>12372</v>
      </c>
      <c r="GD41" s="19">
        <v>11734</v>
      </c>
      <c r="GE41" s="19">
        <f t="shared" si="44"/>
        <v>9838.9</v>
      </c>
      <c r="GF41" s="19">
        <f t="shared" si="45"/>
        <v>2803.9045177117641</v>
      </c>
      <c r="GG41" s="19">
        <v>2869</v>
      </c>
      <c r="GH41" s="19">
        <v>4477</v>
      </c>
      <c r="GI41" s="19">
        <v>4021</v>
      </c>
      <c r="GJ41" s="19">
        <v>4090</v>
      </c>
      <c r="GK41" s="19">
        <v>3577</v>
      </c>
      <c r="GL41" s="19">
        <v>3558</v>
      </c>
      <c r="GM41" s="19">
        <v>9516</v>
      </c>
      <c r="GN41" s="19">
        <v>8474</v>
      </c>
      <c r="GO41" s="19">
        <v>6447</v>
      </c>
      <c r="GP41" s="19">
        <v>5292</v>
      </c>
      <c r="GQ41" s="19">
        <f t="shared" si="46"/>
        <v>5232.1000000000004</v>
      </c>
      <c r="GR41" s="19">
        <f t="shared" si="47"/>
        <v>2231.313138540223</v>
      </c>
      <c r="GS41" s="19">
        <v>898</v>
      </c>
      <c r="GT41" s="19">
        <v>1210</v>
      </c>
      <c r="GU41" s="19">
        <v>1603</v>
      </c>
      <c r="GV41" s="19">
        <v>1377</v>
      </c>
      <c r="GW41" s="19">
        <v>1533</v>
      </c>
      <c r="GX41" s="19">
        <v>1645</v>
      </c>
      <c r="GY41" s="19">
        <v>1373</v>
      </c>
      <c r="GZ41" s="19">
        <v>1112</v>
      </c>
      <c r="HA41" s="19">
        <v>2569</v>
      </c>
      <c r="HB41" s="19">
        <v>3154</v>
      </c>
      <c r="HC41" s="19">
        <f t="shared" si="48"/>
        <v>1647.4</v>
      </c>
      <c r="HD41" s="19">
        <f t="shared" si="49"/>
        <v>692.99979156642678</v>
      </c>
      <c r="HE41" s="19">
        <v>513</v>
      </c>
      <c r="HF41" s="19">
        <v>576</v>
      </c>
      <c r="HG41" s="19">
        <v>585</v>
      </c>
      <c r="HH41" s="19">
        <v>557</v>
      </c>
      <c r="HI41" s="19">
        <v>554</v>
      </c>
      <c r="HJ41" s="19">
        <v>550</v>
      </c>
      <c r="HK41" s="19">
        <v>510</v>
      </c>
      <c r="HL41" s="19">
        <v>525</v>
      </c>
      <c r="HM41" s="19">
        <v>530</v>
      </c>
      <c r="HN41" s="19">
        <v>544</v>
      </c>
      <c r="HO41" s="19">
        <f t="shared" si="50"/>
        <v>544.4</v>
      </c>
      <c r="HP41" s="19">
        <f t="shared" si="51"/>
        <v>25.12723179695244</v>
      </c>
      <c r="HQ41" s="19">
        <v>714</v>
      </c>
      <c r="HR41" s="19">
        <v>925</v>
      </c>
      <c r="HS41" s="19">
        <v>1016</v>
      </c>
      <c r="HT41" s="19">
        <v>995</v>
      </c>
      <c r="HU41" s="19">
        <v>940</v>
      </c>
      <c r="HV41" s="19">
        <v>902</v>
      </c>
      <c r="HW41" s="19">
        <v>887</v>
      </c>
      <c r="HX41" s="19">
        <v>863</v>
      </c>
      <c r="HY41" s="19">
        <v>871</v>
      </c>
      <c r="HZ41" s="19">
        <v>933</v>
      </c>
      <c r="IA41" s="19">
        <f t="shared" si="52"/>
        <v>904.6</v>
      </c>
      <c r="IB41" s="19">
        <f t="shared" si="53"/>
        <v>83.374922955153465</v>
      </c>
      <c r="IC41" s="19">
        <v>1771</v>
      </c>
      <c r="ID41" s="19">
        <v>2221</v>
      </c>
      <c r="IE41" s="19">
        <v>2100</v>
      </c>
      <c r="IF41" s="19">
        <v>2093</v>
      </c>
      <c r="IG41" s="19">
        <v>1908</v>
      </c>
      <c r="IH41" s="19">
        <v>1900</v>
      </c>
      <c r="II41" s="19">
        <v>2296</v>
      </c>
      <c r="IJ41" s="19">
        <v>1967</v>
      </c>
      <c r="IK41" s="19">
        <v>2385</v>
      </c>
      <c r="IL41" s="19">
        <v>1695</v>
      </c>
      <c r="IM41" s="19">
        <f t="shared" si="54"/>
        <v>2033.6</v>
      </c>
      <c r="IN41" s="19">
        <f t="shared" si="55"/>
        <v>225.35414105112142</v>
      </c>
      <c r="IO41" s="19">
        <v>386</v>
      </c>
      <c r="IP41" s="19">
        <v>1207</v>
      </c>
      <c r="IQ41" s="19">
        <v>1470</v>
      </c>
      <c r="IR41" s="19">
        <v>1542</v>
      </c>
      <c r="IS41" s="19">
        <v>776</v>
      </c>
      <c r="IT41" s="19">
        <v>1036</v>
      </c>
      <c r="IU41" s="19">
        <v>1135</v>
      </c>
      <c r="IV41" s="19">
        <v>850</v>
      </c>
      <c r="IW41" s="19">
        <v>278</v>
      </c>
      <c r="IX41" s="19">
        <v>37</v>
      </c>
      <c r="IY41" s="19">
        <f t="shared" si="56"/>
        <v>871.7</v>
      </c>
      <c r="IZ41" s="19">
        <f t="shared" si="57"/>
        <v>506.70505337041101</v>
      </c>
      <c r="JA41" s="19">
        <v>425</v>
      </c>
      <c r="JB41" s="19">
        <v>725</v>
      </c>
      <c r="JC41" s="19">
        <v>302</v>
      </c>
      <c r="JD41" s="19">
        <v>1</v>
      </c>
      <c r="JE41" s="19">
        <v>443</v>
      </c>
      <c r="JF41" s="19">
        <v>23</v>
      </c>
      <c r="JG41" s="19">
        <v>390</v>
      </c>
      <c r="JH41" s="19">
        <v>521</v>
      </c>
      <c r="JI41" s="19">
        <v>991</v>
      </c>
      <c r="JJ41" s="19">
        <v>65</v>
      </c>
      <c r="JK41" s="19">
        <f t="shared" si="58"/>
        <v>388.6</v>
      </c>
      <c r="JL41" s="19">
        <f t="shared" si="59"/>
        <v>315.16845583839057</v>
      </c>
      <c r="JM41" s="19">
        <v>0</v>
      </c>
      <c r="JN41" s="19">
        <v>4</v>
      </c>
      <c r="JO41" s="19">
        <v>3</v>
      </c>
      <c r="JP41" s="19">
        <v>10</v>
      </c>
      <c r="JQ41" s="19">
        <v>8</v>
      </c>
      <c r="JR41" s="19">
        <v>7</v>
      </c>
      <c r="JS41" s="19">
        <v>0</v>
      </c>
      <c r="JT41" s="19">
        <v>2</v>
      </c>
      <c r="JU41" s="19">
        <v>188</v>
      </c>
      <c r="JV41" s="19">
        <v>188</v>
      </c>
      <c r="JW41" s="19">
        <f t="shared" si="60"/>
        <v>41</v>
      </c>
      <c r="JX41" s="19">
        <f t="shared" si="61"/>
        <v>77.545685459175175</v>
      </c>
      <c r="JY41" s="19">
        <v>2058</v>
      </c>
      <c r="JZ41" s="19">
        <v>2541</v>
      </c>
      <c r="KA41" s="19">
        <v>2246</v>
      </c>
      <c r="KB41" s="19">
        <v>2537</v>
      </c>
      <c r="KC41" s="19">
        <v>2350</v>
      </c>
      <c r="KD41" s="19">
        <v>2492</v>
      </c>
      <c r="KE41" s="19">
        <v>7991</v>
      </c>
      <c r="KF41" s="19">
        <v>7101</v>
      </c>
      <c r="KG41" s="19">
        <v>4990</v>
      </c>
      <c r="KH41" s="19">
        <v>5002</v>
      </c>
      <c r="KI41" s="19">
        <f t="shared" si="62"/>
        <v>3930.8</v>
      </c>
      <c r="KJ41" s="19">
        <f t="shared" si="63"/>
        <v>2200.8582568322445</v>
      </c>
      <c r="KK41" s="19">
        <v>5632</v>
      </c>
      <c r="KL41" s="19">
        <v>7113</v>
      </c>
      <c r="KM41" s="19">
        <v>6510</v>
      </c>
      <c r="KN41" s="19">
        <v>6700</v>
      </c>
      <c r="KO41" s="19">
        <v>6304</v>
      </c>
      <c r="KP41" s="19">
        <v>6081</v>
      </c>
      <c r="KQ41" s="19">
        <v>13156</v>
      </c>
      <c r="KR41" s="19">
        <v>12036</v>
      </c>
      <c r="KS41" s="19">
        <v>9803</v>
      </c>
      <c r="KT41" s="19">
        <v>8580</v>
      </c>
      <c r="KU41" s="19">
        <f t="shared" si="64"/>
        <v>8191.5</v>
      </c>
      <c r="KV41" s="19">
        <f t="shared" si="65"/>
        <v>2644.8564023192052</v>
      </c>
      <c r="KW41" s="19">
        <v>6530</v>
      </c>
      <c r="KX41" s="19">
        <v>8323</v>
      </c>
      <c r="KY41" s="19">
        <v>8113</v>
      </c>
      <c r="KZ41" s="19">
        <v>8077</v>
      </c>
      <c r="LA41" s="19">
        <v>7837</v>
      </c>
      <c r="LB41" s="19">
        <v>7726</v>
      </c>
      <c r="LC41" s="19">
        <v>14529</v>
      </c>
      <c r="LD41" s="19">
        <v>13148</v>
      </c>
      <c r="LE41" s="19">
        <v>12372</v>
      </c>
      <c r="LF41" s="19">
        <v>11734</v>
      </c>
      <c r="LG41" s="19">
        <f t="shared" si="66"/>
        <v>9838.9</v>
      </c>
      <c r="LH41" s="19">
        <f t="shared" si="67"/>
        <v>2803.9045177117641</v>
      </c>
      <c r="LI41" s="19">
        <v>811</v>
      </c>
      <c r="LJ41" s="19">
        <v>1932</v>
      </c>
      <c r="LK41" s="19">
        <v>1772</v>
      </c>
      <c r="LL41" s="19">
        <v>1543</v>
      </c>
      <c r="LM41" s="19">
        <v>1219</v>
      </c>
      <c r="LN41" s="19">
        <v>1059</v>
      </c>
      <c r="LO41" s="19">
        <v>1525</v>
      </c>
      <c r="LP41" s="19">
        <v>1371</v>
      </c>
      <c r="LQ41" s="19">
        <v>1269</v>
      </c>
      <c r="LR41" s="19">
        <v>102</v>
      </c>
      <c r="LS41" s="19">
        <f t="shared" si="68"/>
        <v>1260.3</v>
      </c>
      <c r="LT41" s="19">
        <f t="shared" si="69"/>
        <v>522.9287289445432</v>
      </c>
      <c r="LU41" s="19">
        <v>2058</v>
      </c>
      <c r="LV41" s="19">
        <v>2545</v>
      </c>
      <c r="LW41" s="19">
        <v>2249</v>
      </c>
      <c r="LX41" s="19">
        <v>2547</v>
      </c>
      <c r="LY41" s="19">
        <v>2358</v>
      </c>
      <c r="LZ41" s="19">
        <v>2499</v>
      </c>
      <c r="MA41" s="19">
        <v>7991</v>
      </c>
      <c r="MB41" s="19">
        <v>7103</v>
      </c>
      <c r="MC41" s="19">
        <v>5178</v>
      </c>
      <c r="MD41" s="19">
        <v>5190</v>
      </c>
      <c r="ME41" s="19">
        <f t="shared" si="70"/>
        <v>3971.8</v>
      </c>
      <c r="MF41" s="19">
        <f t="shared" si="71"/>
        <v>2220.2924131744448</v>
      </c>
      <c r="MG41" s="19">
        <v>2529</v>
      </c>
      <c r="MH41" s="19">
        <v>4143</v>
      </c>
      <c r="MI41" s="19">
        <v>3778</v>
      </c>
      <c r="MJ41" s="19">
        <v>3837</v>
      </c>
      <c r="MK41" s="19">
        <v>3281</v>
      </c>
      <c r="ML41" s="19">
        <v>3239</v>
      </c>
      <c r="MM41" s="19">
        <v>9467</v>
      </c>
      <c r="MN41" s="19">
        <v>8443</v>
      </c>
      <c r="MO41" s="19">
        <v>5588</v>
      </c>
      <c r="MP41" s="19">
        <v>5223</v>
      </c>
      <c r="MQ41" s="19">
        <f t="shared" si="72"/>
        <v>4952.8</v>
      </c>
      <c r="MR41" s="19">
        <f t="shared" si="73"/>
        <v>2307.5662407730692</v>
      </c>
    </row>
    <row r="42" spans="1:356" ht="14" customHeight="1" outlineLevel="1" x14ac:dyDescent="0.15">
      <c r="A42" s="1" t="s">
        <v>388</v>
      </c>
      <c r="B42" s="1" t="s">
        <v>389</v>
      </c>
      <c r="C42" s="3" t="s">
        <v>276</v>
      </c>
      <c r="D42" s="4" t="s">
        <v>391</v>
      </c>
      <c r="E42" s="2" t="s">
        <v>296</v>
      </c>
      <c r="F42" s="5" t="s">
        <v>251</v>
      </c>
      <c r="G42" s="5" t="s">
        <v>252</v>
      </c>
      <c r="H42" s="2" t="s">
        <v>258</v>
      </c>
      <c r="I42" s="19">
        <f t="shared" si="0"/>
        <v>0.99119446694928892</v>
      </c>
      <c r="J42" s="19">
        <f t="shared" si="6"/>
        <v>-8.8445308566256296E-3</v>
      </c>
      <c r="K42" s="19">
        <f t="shared" si="1"/>
        <v>0.20823847334850643</v>
      </c>
      <c r="L42" s="19">
        <f t="shared" si="7"/>
        <v>0</v>
      </c>
      <c r="M42" s="19">
        <f t="shared" si="8"/>
        <v>1</v>
      </c>
      <c r="N42" s="19">
        <f t="shared" si="9"/>
        <v>7079.7899999999991</v>
      </c>
      <c r="O42" s="19">
        <f t="shared" si="9"/>
        <v>2893.5014599577785</v>
      </c>
      <c r="P42" s="19">
        <f t="shared" si="10"/>
        <v>7.9702226255784039</v>
      </c>
      <c r="Q42" s="19">
        <f t="shared" si="11"/>
        <v>5.5438964096755902E-2</v>
      </c>
      <c r="R42" s="19">
        <f t="shared" si="12"/>
        <v>-2.8924726093985087</v>
      </c>
      <c r="S42" s="19">
        <f t="shared" si="13"/>
        <v>1</v>
      </c>
      <c r="T42" s="19">
        <f t="shared" si="14"/>
        <v>0</v>
      </c>
      <c r="U42" s="19">
        <f t="shared" si="15"/>
        <v>0.20855447569843549</v>
      </c>
      <c r="V42" s="19">
        <f t="shared" si="84"/>
        <v>0.16676830836376461</v>
      </c>
      <c r="W42" s="19">
        <f t="shared" si="85"/>
        <v>0.25737688487218802</v>
      </c>
      <c r="X42" s="19">
        <f t="shared" si="86"/>
        <v>0.2552346692147715</v>
      </c>
      <c r="Y42" s="19">
        <f t="shared" si="87"/>
        <v>0.24719933068395733</v>
      </c>
      <c r="Z42" s="19">
        <f t="shared" si="88"/>
        <v>0.29263037830302263</v>
      </c>
      <c r="AA42" s="19">
        <f t="shared" si="89"/>
        <v>0.30935549443474625</v>
      </c>
      <c r="AB42" s="19">
        <f t="shared" si="90"/>
        <v>0.45247918564498019</v>
      </c>
      <c r="AC42" s="19">
        <f t="shared" si="91"/>
        <v>0.3155163632298057</v>
      </c>
      <c r="AD42" s="19">
        <f t="shared" si="92"/>
        <v>0.13895221925782197</v>
      </c>
      <c r="AE42" s="19">
        <f t="shared" si="16"/>
        <v>0.26440673097034934</v>
      </c>
      <c r="AF42" s="19">
        <f t="shared" si="17"/>
        <v>8.7953029697986157E-2</v>
      </c>
      <c r="AG42" s="19">
        <f t="shared" si="18"/>
        <v>1.2084296811176802</v>
      </c>
      <c r="AH42" s="19">
        <f t="shared" si="18"/>
        <v>1.1644264313564539</v>
      </c>
      <c r="AI42" s="19">
        <f t="shared" si="18"/>
        <v>1.5890771681742175</v>
      </c>
      <c r="AJ42" s="19">
        <f t="shared" si="18"/>
        <v>3.2867772662786994</v>
      </c>
      <c r="AK42" s="19">
        <f t="shared" si="18"/>
        <v>3.0833811635794417</v>
      </c>
      <c r="AL42" s="19">
        <f t="shared" si="18"/>
        <v>2.5641695179782698</v>
      </c>
      <c r="AM42" s="19">
        <f t="shared" si="18"/>
        <v>1.9546921681604779</v>
      </c>
      <c r="AN42" s="19">
        <f t="shared" si="18"/>
        <v>2.4214471968709259</v>
      </c>
      <c r="AO42" s="19">
        <f t="shared" si="18"/>
        <v>3.1524726492543929</v>
      </c>
      <c r="AP42" s="19">
        <f t="shared" si="18"/>
        <v>0.85692001965853959</v>
      </c>
      <c r="AQ42" s="19">
        <f t="shared" si="19"/>
        <v>2.1281793262429098</v>
      </c>
      <c r="AR42" s="19">
        <f t="shared" si="20"/>
        <v>0.90009988625000947</v>
      </c>
      <c r="AS42" s="19">
        <f t="shared" si="21"/>
        <v>0.17760385187536759</v>
      </c>
      <c r="AT42" s="19">
        <f t="shared" si="21"/>
        <v>0.18636138771371272</v>
      </c>
      <c r="AU42" s="19">
        <f t="shared" si="21"/>
        <v>0.2321759036608122</v>
      </c>
      <c r="AV42" s="19">
        <f t="shared" si="21"/>
        <v>0.26572693246694273</v>
      </c>
      <c r="AW42" s="19">
        <f t="shared" si="21"/>
        <v>0.27068264998099045</v>
      </c>
      <c r="AX42" s="19">
        <f t="shared" si="21"/>
        <v>0.29008867376441605</v>
      </c>
      <c r="AY42" s="19">
        <f t="shared" ref="AY42:BB105" si="104">MM42/GA42</f>
        <v>0.27946218474575624</v>
      </c>
      <c r="AZ42" s="19">
        <f t="shared" si="104"/>
        <v>0.28368896769737539</v>
      </c>
      <c r="BA42" s="19">
        <f t="shared" si="104"/>
        <v>0.30094571331361897</v>
      </c>
      <c r="BB42" s="19">
        <f t="shared" si="104"/>
        <v>0.19859098434665481</v>
      </c>
      <c r="BC42" s="19">
        <f t="shared" si="22"/>
        <v>0.24853272495656467</v>
      </c>
      <c r="BD42" s="19">
        <f t="shared" si="23"/>
        <v>4.6080574764957034E-2</v>
      </c>
      <c r="BE42" s="19">
        <f t="shared" si="103"/>
        <v>0.8515945355791753</v>
      </c>
      <c r="BF42" s="19">
        <f t="shared" si="100"/>
        <v>1.1174868267369515</v>
      </c>
      <c r="BG42" s="19">
        <f t="shared" si="101"/>
        <v>0.90208529711636498</v>
      </c>
      <c r="BH42" s="19">
        <f t="shared" si="102"/>
        <v>1.0411082996069876</v>
      </c>
      <c r="BI42" s="19">
        <f t="shared" si="93"/>
        <v>1.094997503561433</v>
      </c>
      <c r="BJ42" s="19">
        <f t="shared" si="94"/>
        <v>0.9913142833859353</v>
      </c>
      <c r="BK42" s="19">
        <f t="shared" si="95"/>
        <v>0.90336906818606533</v>
      </c>
      <c r="BL42" s="19">
        <f t="shared" si="96"/>
        <v>0.62696578472000852</v>
      </c>
      <c r="BM42" s="19">
        <f t="shared" si="97"/>
        <v>0.95381966955046882</v>
      </c>
      <c r="BN42" s="19">
        <f t="shared" si="98"/>
        <v>1.4292034010494987</v>
      </c>
      <c r="BO42" s="19">
        <f t="shared" si="24"/>
        <v>0.99119446694928892</v>
      </c>
      <c r="BP42" s="19">
        <f t="shared" si="25"/>
        <v>0.20823847334850643</v>
      </c>
      <c r="BQ42" s="19">
        <v>32837.4</v>
      </c>
      <c r="BR42" s="19">
        <v>44934.6</v>
      </c>
      <c r="BS42" s="19">
        <v>34163.9</v>
      </c>
      <c r="BT42" s="19">
        <v>32657.8</v>
      </c>
      <c r="BU42" s="19">
        <v>36310.400000000001</v>
      </c>
      <c r="BV42" s="19">
        <v>42178.2</v>
      </c>
      <c r="BW42" s="19">
        <v>31067.3</v>
      </c>
      <c r="BX42" s="19">
        <v>21206.3</v>
      </c>
      <c r="BY42" s="19">
        <v>38901</v>
      </c>
      <c r="BZ42" s="19">
        <v>74935.399999999994</v>
      </c>
      <c r="CA42" s="19">
        <f t="shared" si="26"/>
        <v>38919.229999999996</v>
      </c>
      <c r="CB42" s="19">
        <f t="shared" si="27"/>
        <v>14239.945414147109</v>
      </c>
      <c r="CC42" s="19">
        <v>41847.1</v>
      </c>
      <c r="CD42" s="19">
        <v>54439.6</v>
      </c>
      <c r="CE42" s="19">
        <v>46893.1</v>
      </c>
      <c r="CF42" s="19">
        <v>44477.5</v>
      </c>
      <c r="CG42" s="19">
        <v>47810</v>
      </c>
      <c r="CH42" s="19">
        <v>58389.7</v>
      </c>
      <c r="CI42" s="19">
        <v>47374.3</v>
      </c>
      <c r="CJ42" s="19">
        <v>37762.400000000001</v>
      </c>
      <c r="CK42" s="19">
        <v>56348.9</v>
      </c>
      <c r="CL42" s="19">
        <v>86583</v>
      </c>
      <c r="CM42" s="19">
        <f t="shared" si="28"/>
        <v>52192.560000000005</v>
      </c>
      <c r="CN42" s="19">
        <f t="shared" si="29"/>
        <v>13698.005562222052</v>
      </c>
      <c r="CO42" s="19">
        <v>14567</v>
      </c>
      <c r="CP42" s="19">
        <v>15214.6</v>
      </c>
      <c r="CQ42" s="19">
        <v>13821.6</v>
      </c>
      <c r="CR42" s="19">
        <v>8873.2999999999993</v>
      </c>
      <c r="CS42" s="19">
        <v>9085</v>
      </c>
      <c r="CT42" s="19">
        <v>14775.8</v>
      </c>
      <c r="CU42" s="19">
        <v>15563.1</v>
      </c>
      <c r="CV42" s="19">
        <v>15607.7</v>
      </c>
      <c r="CW42" s="19">
        <v>15105.7</v>
      </c>
      <c r="CX42" s="19">
        <v>27334.5</v>
      </c>
      <c r="CY42" s="19">
        <f t="shared" si="30"/>
        <v>14994.829999999998</v>
      </c>
      <c r="CZ42" s="19">
        <f t="shared" si="31"/>
        <v>5022.5412846154641</v>
      </c>
      <c r="DA42" s="19">
        <v>7453.1</v>
      </c>
      <c r="DB42" s="19">
        <v>8372.2999999999993</v>
      </c>
      <c r="DC42" s="19">
        <v>7232.6</v>
      </c>
      <c r="DD42" s="19">
        <v>3669</v>
      </c>
      <c r="DE42" s="19">
        <v>4257</v>
      </c>
      <c r="DF42" s="19">
        <v>6926.5</v>
      </c>
      <c r="DG42" s="19">
        <v>7752</v>
      </c>
      <c r="DH42" s="19">
        <v>7478.3</v>
      </c>
      <c r="DI42" s="19">
        <v>6399.7</v>
      </c>
      <c r="DJ42" s="19">
        <v>15350.1</v>
      </c>
      <c r="DK42" s="19">
        <f t="shared" si="32"/>
        <v>7489.06</v>
      </c>
      <c r="DL42" s="19">
        <f t="shared" si="33"/>
        <v>3149.1556198800672</v>
      </c>
      <c r="DM42" s="19">
        <v>7222.1</v>
      </c>
      <c r="DN42" s="19">
        <v>7796.8</v>
      </c>
      <c r="DO42" s="19">
        <v>7595.1</v>
      </c>
      <c r="DP42" s="19">
        <v>3453.9</v>
      </c>
      <c r="DQ42" s="19">
        <v>3833</v>
      </c>
      <c r="DR42" s="19">
        <v>6663.6</v>
      </c>
      <c r="DS42" s="19">
        <v>7497.6</v>
      </c>
      <c r="DT42" s="19">
        <v>7056.4</v>
      </c>
      <c r="DU42" s="19">
        <v>5639.7</v>
      </c>
      <c r="DV42" s="19">
        <v>14039.7</v>
      </c>
      <c r="DW42" s="19">
        <f t="shared" si="34"/>
        <v>7079.7899999999991</v>
      </c>
      <c r="DX42" s="19">
        <f t="shared" si="35"/>
        <v>2893.5014599577785</v>
      </c>
      <c r="DY42" s="19">
        <v>2649.5</v>
      </c>
      <c r="DZ42" s="19">
        <v>3367.2</v>
      </c>
      <c r="EA42" s="19">
        <v>3318.6</v>
      </c>
      <c r="EB42" s="19">
        <v>-797.3</v>
      </c>
      <c r="EC42" s="19">
        <v>21</v>
      </c>
      <c r="ED42" s="19">
        <v>2539.6999999999998</v>
      </c>
      <c r="EE42" s="19">
        <v>3494</v>
      </c>
      <c r="EF42" s="19">
        <v>2974.4</v>
      </c>
      <c r="EG42" s="19">
        <v>1035.9000000000001</v>
      </c>
      <c r="EH42" s="19">
        <v>9524.5</v>
      </c>
      <c r="EI42" s="19">
        <f t="shared" si="36"/>
        <v>2812.7500000000005</v>
      </c>
      <c r="EJ42" s="19">
        <f t="shared" si="37"/>
        <v>2792.5665460090445</v>
      </c>
      <c r="EK42" s="19">
        <v>1649.7</v>
      </c>
      <c r="EL42" s="19">
        <v>2428.1999999999998</v>
      </c>
      <c r="EM42" s="19">
        <v>2412.6999999999998</v>
      </c>
      <c r="EN42" s="19">
        <v>-377.9</v>
      </c>
      <c r="EO42" s="19">
        <v>109.6</v>
      </c>
      <c r="EP42" s="19">
        <v>2120.9</v>
      </c>
      <c r="EQ42" s="19">
        <v>2221.4</v>
      </c>
      <c r="ER42" s="19">
        <v>2238.5</v>
      </c>
      <c r="ES42" s="19">
        <v>1768.1</v>
      </c>
      <c r="ET42" s="19">
        <v>7519.7</v>
      </c>
      <c r="EU42" s="19">
        <f t="shared" si="38"/>
        <v>2209.09</v>
      </c>
      <c r="EV42" s="19">
        <f t="shared" si="39"/>
        <v>2105.7752235485891</v>
      </c>
      <c r="EW42" s="19">
        <v>37.1</v>
      </c>
      <c r="EX42" s="19">
        <v>15.1</v>
      </c>
      <c r="EY42" s="19">
        <v>21.6</v>
      </c>
      <c r="EZ42" s="19">
        <v>751.7</v>
      </c>
      <c r="FA42" s="19">
        <v>692.4</v>
      </c>
      <c r="FB42" s="19">
        <v>821.3</v>
      </c>
      <c r="FC42" s="19">
        <v>458</v>
      </c>
      <c r="FD42" s="19">
        <v>485</v>
      </c>
      <c r="FE42" s="19">
        <v>383.8</v>
      </c>
      <c r="FF42" s="19">
        <v>832.1</v>
      </c>
      <c r="FG42" s="19">
        <f t="shared" si="40"/>
        <v>449.81000000000006</v>
      </c>
      <c r="FH42" s="19">
        <f t="shared" si="41"/>
        <v>330.39821243126869</v>
      </c>
      <c r="FI42" s="19">
        <v>46791.1</v>
      </c>
      <c r="FJ42" s="19">
        <v>46214.1</v>
      </c>
      <c r="FK42" s="19">
        <v>48388.3</v>
      </c>
      <c r="FL42" s="19">
        <v>38963.4</v>
      </c>
      <c r="FM42" s="19">
        <v>39674.800000000003</v>
      </c>
      <c r="FN42" s="19">
        <v>54065.1</v>
      </c>
      <c r="FO42" s="19">
        <v>49244.4</v>
      </c>
      <c r="FP42" s="19">
        <v>55828.1</v>
      </c>
      <c r="FQ42" s="19">
        <v>54805.4</v>
      </c>
      <c r="FR42" s="19">
        <v>55439.4</v>
      </c>
      <c r="FS42" s="19">
        <f t="shared" si="42"/>
        <v>48941.41</v>
      </c>
      <c r="FT42" s="19">
        <f t="shared" si="43"/>
        <v>6219.8560373568298</v>
      </c>
      <c r="FU42" s="19">
        <v>49139.7</v>
      </c>
      <c r="FV42" s="19">
        <v>48716.1</v>
      </c>
      <c r="FW42" s="19">
        <v>51983</v>
      </c>
      <c r="FX42" s="19">
        <v>42721.3</v>
      </c>
      <c r="FY42" s="19">
        <v>43662.2</v>
      </c>
      <c r="FZ42" s="19">
        <v>58901.3</v>
      </c>
      <c r="GA42" s="19">
        <v>52441.8</v>
      </c>
      <c r="GB42" s="19">
        <v>60230.400000000001</v>
      </c>
      <c r="GC42" s="19">
        <v>59077.1</v>
      </c>
      <c r="GD42" s="19">
        <v>60581.3</v>
      </c>
      <c r="GE42" s="19">
        <f t="shared" si="44"/>
        <v>52745.42</v>
      </c>
      <c r="GF42" s="19">
        <f t="shared" si="45"/>
        <v>6735.5519798224259</v>
      </c>
      <c r="GG42" s="19">
        <v>8764.5</v>
      </c>
      <c r="GH42" s="19">
        <v>9093.9</v>
      </c>
      <c r="GI42" s="19">
        <v>12090.8</v>
      </c>
      <c r="GJ42" s="19">
        <v>12104</v>
      </c>
      <c r="GK42" s="19">
        <v>12511</v>
      </c>
      <c r="GL42" s="19">
        <v>17907.900000000001</v>
      </c>
      <c r="GM42" s="19">
        <v>15113.5</v>
      </c>
      <c r="GN42" s="19">
        <v>17571.599999999999</v>
      </c>
      <c r="GO42" s="19">
        <v>18162.8</v>
      </c>
      <c r="GP42" s="19">
        <v>12863</v>
      </c>
      <c r="GQ42" s="19">
        <f t="shared" si="46"/>
        <v>13618.3</v>
      </c>
      <c r="GR42" s="19">
        <f t="shared" si="47"/>
        <v>3453.9811853698425</v>
      </c>
      <c r="GS42" s="19">
        <v>24362.2</v>
      </c>
      <c r="GT42" s="19">
        <v>24259.200000000001</v>
      </c>
      <c r="GU42" s="19">
        <v>24947.5</v>
      </c>
      <c r="GV42" s="19">
        <v>19734.3</v>
      </c>
      <c r="GW42" s="19">
        <v>19555.2</v>
      </c>
      <c r="GX42" s="19">
        <v>25240</v>
      </c>
      <c r="GY42" s="19">
        <v>23432.1</v>
      </c>
      <c r="GZ42" s="19">
        <v>26977.7</v>
      </c>
      <c r="HA42" s="19">
        <v>25412</v>
      </c>
      <c r="HB42" s="19">
        <v>29194.2</v>
      </c>
      <c r="HC42" s="19">
        <f t="shared" si="48"/>
        <v>24311.440000000002</v>
      </c>
      <c r="HD42" s="19">
        <f t="shared" si="49"/>
        <v>2939.7446953396666</v>
      </c>
      <c r="HE42" s="19">
        <v>1200.9000000000001</v>
      </c>
      <c r="HF42" s="19">
        <v>1343.2</v>
      </c>
      <c r="HG42" s="19">
        <v>1631.2</v>
      </c>
      <c r="HH42" s="19">
        <v>920.4</v>
      </c>
      <c r="HI42" s="19">
        <v>1067.5999999999999</v>
      </c>
      <c r="HJ42" s="19">
        <v>1911.4</v>
      </c>
      <c r="HK42" s="19">
        <v>841.3</v>
      </c>
      <c r="HL42" s="19">
        <v>1900.5</v>
      </c>
      <c r="HM42" s="19">
        <v>1718.7</v>
      </c>
      <c r="HN42" s="19">
        <v>2458.3000000000002</v>
      </c>
      <c r="HO42" s="19">
        <f t="shared" si="50"/>
        <v>1499.35</v>
      </c>
      <c r="HP42" s="19">
        <f t="shared" si="51"/>
        <v>514.65918226423287</v>
      </c>
      <c r="HQ42" s="19">
        <v>555.79999999999995</v>
      </c>
      <c r="HR42" s="19">
        <v>594.9</v>
      </c>
      <c r="HS42" s="19">
        <v>574.20000000000005</v>
      </c>
      <c r="HT42" s="19">
        <v>378.4</v>
      </c>
      <c r="HU42" s="19">
        <v>512.9</v>
      </c>
      <c r="HV42" s="19">
        <v>712.9</v>
      </c>
      <c r="HW42" s="19">
        <v>699.9</v>
      </c>
      <c r="HX42" s="19">
        <v>888.2</v>
      </c>
      <c r="HY42" s="19">
        <v>831.9</v>
      </c>
      <c r="HZ42" s="19">
        <v>1223.2</v>
      </c>
      <c r="IA42" s="19">
        <f t="shared" si="52"/>
        <v>697.2299999999999</v>
      </c>
      <c r="IB42" s="19">
        <f t="shared" si="53"/>
        <v>238.6869267471514</v>
      </c>
      <c r="IC42" s="19">
        <v>1920.2</v>
      </c>
      <c r="ID42" s="19">
        <v>2085.9</v>
      </c>
      <c r="IE42" s="19">
        <v>3012.8</v>
      </c>
      <c r="IF42" s="19">
        <v>2925.4</v>
      </c>
      <c r="IG42" s="19">
        <v>3228.1</v>
      </c>
      <c r="IH42" s="19">
        <v>3904.9</v>
      </c>
      <c r="II42" s="19">
        <v>2213.1999999999998</v>
      </c>
      <c r="IJ42" s="19">
        <v>3459.4</v>
      </c>
      <c r="IK42" s="19">
        <v>3422.5</v>
      </c>
      <c r="IL42" s="19">
        <v>4695.3999999999996</v>
      </c>
      <c r="IM42" s="19">
        <f t="shared" si="54"/>
        <v>3086.78</v>
      </c>
      <c r="IN42" s="19">
        <f t="shared" si="55"/>
        <v>861.8991817814624</v>
      </c>
      <c r="IO42" s="19">
        <v>0</v>
      </c>
      <c r="IP42" s="19">
        <v>0</v>
      </c>
      <c r="IQ42" s="19">
        <v>0</v>
      </c>
      <c r="IR42" s="19">
        <v>0</v>
      </c>
      <c r="IS42" s="19">
        <v>0</v>
      </c>
      <c r="IT42" s="19">
        <v>0</v>
      </c>
      <c r="IU42" s="19">
        <v>0</v>
      </c>
      <c r="IV42" s="19">
        <v>0</v>
      </c>
      <c r="IW42" s="19">
        <v>0</v>
      </c>
      <c r="IX42" s="19">
        <v>0</v>
      </c>
      <c r="IY42" s="19">
        <f t="shared" si="56"/>
        <v>0</v>
      </c>
      <c r="IZ42" s="19">
        <f t="shared" si="57"/>
        <v>0</v>
      </c>
      <c r="JA42" s="19">
        <v>800.6</v>
      </c>
      <c r="JB42" s="19">
        <v>1359.2</v>
      </c>
      <c r="JC42" s="19">
        <v>846.2</v>
      </c>
      <c r="JD42" s="19">
        <v>1246.0999999999999</v>
      </c>
      <c r="JE42" s="19">
        <v>1349</v>
      </c>
      <c r="JF42" s="19">
        <v>1496.7</v>
      </c>
      <c r="JG42" s="19">
        <v>836.2</v>
      </c>
      <c r="JH42" s="19">
        <v>2023.1</v>
      </c>
      <c r="JI42" s="19">
        <v>1202.3</v>
      </c>
      <c r="JJ42" s="19">
        <v>936.4</v>
      </c>
      <c r="JK42" s="19">
        <f t="shared" si="58"/>
        <v>1209.58</v>
      </c>
      <c r="JL42" s="19">
        <f t="shared" si="59"/>
        <v>380.17730892600883</v>
      </c>
      <c r="JM42" s="19">
        <v>0</v>
      </c>
      <c r="JN42" s="19">
        <v>0</v>
      </c>
      <c r="JO42" s="19">
        <v>0</v>
      </c>
      <c r="JP42" s="19">
        <v>0</v>
      </c>
      <c r="JQ42" s="19">
        <v>0</v>
      </c>
      <c r="JR42" s="19">
        <v>0</v>
      </c>
      <c r="JS42" s="19">
        <v>0</v>
      </c>
      <c r="JT42" s="19">
        <v>1215.0999999999999</v>
      </c>
      <c r="JU42" s="19">
        <v>1178</v>
      </c>
      <c r="JV42" s="19">
        <v>1105.5</v>
      </c>
      <c r="JW42" s="19">
        <f t="shared" si="60"/>
        <v>349.86</v>
      </c>
      <c r="JX42" s="19">
        <f t="shared" si="61"/>
        <v>563.94070452683422</v>
      </c>
      <c r="JY42" s="19">
        <v>7963.9</v>
      </c>
      <c r="JZ42" s="19">
        <v>7734.7</v>
      </c>
      <c r="KA42" s="19">
        <v>11244.6</v>
      </c>
      <c r="KB42" s="19">
        <v>10857.8</v>
      </c>
      <c r="KC42" s="19">
        <v>11162</v>
      </c>
      <c r="KD42" s="19">
        <v>16411.2</v>
      </c>
      <c r="KE42" s="19">
        <v>14277.3</v>
      </c>
      <c r="KF42" s="19">
        <v>14333.5</v>
      </c>
      <c r="KG42" s="19">
        <v>15782.5</v>
      </c>
      <c r="KH42" s="19">
        <v>10821.1</v>
      </c>
      <c r="KI42" s="19">
        <f t="shared" si="62"/>
        <v>12058.86</v>
      </c>
      <c r="KJ42" s="19">
        <f t="shared" si="63"/>
        <v>3033.3855443125653</v>
      </c>
      <c r="KK42" s="19">
        <v>24777.5</v>
      </c>
      <c r="KL42" s="19">
        <v>24456.9</v>
      </c>
      <c r="KM42" s="19">
        <v>27035.5</v>
      </c>
      <c r="KN42" s="19">
        <v>22987</v>
      </c>
      <c r="KO42" s="19">
        <v>24107</v>
      </c>
      <c r="KP42" s="19">
        <v>33661.300000000003</v>
      </c>
      <c r="KQ42" s="19">
        <v>29009.8</v>
      </c>
      <c r="KR42" s="19">
        <v>33252.800000000003</v>
      </c>
      <c r="KS42" s="19">
        <v>33665</v>
      </c>
      <c r="KT42" s="19">
        <v>31387.1</v>
      </c>
      <c r="KU42" s="19">
        <f t="shared" si="64"/>
        <v>28433.989999999998</v>
      </c>
      <c r="KV42" s="19">
        <f t="shared" si="65"/>
        <v>4301.1246835243483</v>
      </c>
      <c r="KW42" s="19">
        <v>49139.7</v>
      </c>
      <c r="KX42" s="19">
        <v>48716.1</v>
      </c>
      <c r="KY42" s="19">
        <v>51983</v>
      </c>
      <c r="KZ42" s="19">
        <v>42721.3</v>
      </c>
      <c r="LA42" s="19">
        <v>43662.2</v>
      </c>
      <c r="LB42" s="19">
        <v>58901.3</v>
      </c>
      <c r="LC42" s="19">
        <v>52441.8</v>
      </c>
      <c r="LD42" s="19">
        <v>60230.400000000001</v>
      </c>
      <c r="LE42" s="19">
        <v>59077.1</v>
      </c>
      <c r="LF42" s="19">
        <v>60581.3</v>
      </c>
      <c r="LG42" s="19">
        <f t="shared" si="66"/>
        <v>52745.42</v>
      </c>
      <c r="LH42" s="19">
        <f t="shared" si="67"/>
        <v>6735.5519798224259</v>
      </c>
      <c r="LI42" s="19">
        <v>800.6</v>
      </c>
      <c r="LJ42" s="19">
        <v>1359.24</v>
      </c>
      <c r="LK42" s="19">
        <v>846.24</v>
      </c>
      <c r="LL42" s="19">
        <v>1246.1400000000001</v>
      </c>
      <c r="LM42" s="19">
        <v>1349</v>
      </c>
      <c r="LN42" s="19">
        <v>1496.71</v>
      </c>
      <c r="LO42" s="19">
        <v>836.18</v>
      </c>
      <c r="LP42" s="19">
        <v>2023.08</v>
      </c>
      <c r="LQ42" s="19">
        <v>1202.32</v>
      </c>
      <c r="LR42" s="19">
        <v>936.4</v>
      </c>
      <c r="LS42" s="19">
        <f t="shared" si="68"/>
        <v>1209.5909999999999</v>
      </c>
      <c r="LT42" s="19">
        <f t="shared" si="69"/>
        <v>380.17346147515377</v>
      </c>
      <c r="LU42" s="19">
        <v>7963.88</v>
      </c>
      <c r="LV42" s="19">
        <v>7734.67</v>
      </c>
      <c r="LW42" s="19">
        <v>11244.57</v>
      </c>
      <c r="LX42" s="19">
        <v>10857.81</v>
      </c>
      <c r="LY42" s="19">
        <v>11161.98</v>
      </c>
      <c r="LZ42" s="19">
        <v>16411.23</v>
      </c>
      <c r="MA42" s="19">
        <v>14277.34</v>
      </c>
      <c r="MB42" s="19">
        <v>15548.54</v>
      </c>
      <c r="MC42" s="19">
        <v>16960.45</v>
      </c>
      <c r="MD42" s="19">
        <v>11926.61</v>
      </c>
      <c r="ME42" s="19">
        <f t="shared" si="70"/>
        <v>12408.707999999999</v>
      </c>
      <c r="MF42" s="19">
        <f t="shared" si="71"/>
        <v>3286.9987389167077</v>
      </c>
      <c r="MG42" s="19">
        <v>8727.4</v>
      </c>
      <c r="MH42" s="19">
        <v>9078.7999999999993</v>
      </c>
      <c r="MI42" s="19">
        <v>12069.2</v>
      </c>
      <c r="MJ42" s="19">
        <v>11352.2</v>
      </c>
      <c r="MK42" s="19">
        <v>11818.6</v>
      </c>
      <c r="ML42" s="19">
        <v>17086.599999999999</v>
      </c>
      <c r="MM42" s="19">
        <v>14655.5</v>
      </c>
      <c r="MN42" s="19">
        <v>17086.7</v>
      </c>
      <c r="MO42" s="19">
        <v>17779</v>
      </c>
      <c r="MP42" s="19">
        <v>12030.9</v>
      </c>
      <c r="MQ42" s="19">
        <f t="shared" si="72"/>
        <v>13168.49</v>
      </c>
      <c r="MR42" s="19">
        <f t="shared" si="73"/>
        <v>3303.9448365888688</v>
      </c>
    </row>
    <row r="43" spans="1:356" ht="14" customHeight="1" outlineLevel="1" x14ac:dyDescent="0.15">
      <c r="A43" s="1" t="s">
        <v>392</v>
      </c>
      <c r="B43" s="1" t="s">
        <v>393</v>
      </c>
      <c r="C43" s="3" t="s">
        <v>276</v>
      </c>
      <c r="D43" s="4" t="s">
        <v>248</v>
      </c>
      <c r="E43" s="2" t="s">
        <v>277</v>
      </c>
      <c r="F43" s="5" t="s">
        <v>251</v>
      </c>
      <c r="G43" s="5" t="s">
        <v>252</v>
      </c>
      <c r="H43" s="2" t="s">
        <v>258</v>
      </c>
      <c r="I43" s="19">
        <f t="shared" si="0"/>
        <v>0.79229506601506627</v>
      </c>
      <c r="J43" s="19">
        <f t="shared" si="6"/>
        <v>-0.23282139845041677</v>
      </c>
      <c r="K43" s="19">
        <f t="shared" si="1"/>
        <v>0.12237057714035982</v>
      </c>
      <c r="L43" s="19">
        <f t="shared" si="7"/>
        <v>0</v>
      </c>
      <c r="M43" s="19">
        <f t="shared" si="8"/>
        <v>1</v>
      </c>
      <c r="N43" s="19">
        <f t="shared" si="9"/>
        <v>508.81000000000006</v>
      </c>
      <c r="O43" s="19">
        <f t="shared" si="9"/>
        <v>173.34232316430965</v>
      </c>
      <c r="P43" s="19">
        <f t="shared" si="10"/>
        <v>5.1552683859719304</v>
      </c>
      <c r="Q43" s="19">
        <f t="shared" si="11"/>
        <v>3.8921931108231708E-2</v>
      </c>
      <c r="R43" s="19">
        <f t="shared" si="12"/>
        <v>-3.2461974055203187</v>
      </c>
      <c r="S43" s="19">
        <f t="shared" si="13"/>
        <v>1</v>
      </c>
      <c r="T43" s="19">
        <f t="shared" si="14"/>
        <v>0</v>
      </c>
      <c r="U43" s="19">
        <f t="shared" si="15"/>
        <v>0.42119572321125137</v>
      </c>
      <c r="V43" s="19">
        <f t="shared" si="84"/>
        <v>0.35289175920821192</v>
      </c>
      <c r="W43" s="19">
        <f t="shared" si="85"/>
        <v>0.35438548998375741</v>
      </c>
      <c r="X43" s="19">
        <f t="shared" si="86"/>
        <v>0.4402758298270219</v>
      </c>
      <c r="Y43" s="19">
        <f t="shared" si="87"/>
        <v>0.34771532155338536</v>
      </c>
      <c r="Z43" s="19">
        <f t="shared" si="88"/>
        <v>0.46701422589501124</v>
      </c>
      <c r="AA43" s="19">
        <f t="shared" si="89"/>
        <v>0.38848675806863664</v>
      </c>
      <c r="AB43" s="19">
        <f t="shared" si="90"/>
        <v>0.49447255369928406</v>
      </c>
      <c r="AC43" s="19">
        <f t="shared" si="91"/>
        <v>0.38079798380245794</v>
      </c>
      <c r="AD43" s="19">
        <f t="shared" si="92"/>
        <v>0.3611549158471199</v>
      </c>
      <c r="AE43" s="19">
        <f t="shared" si="16"/>
        <v>0.40083905610961379</v>
      </c>
      <c r="AF43" s="19">
        <f t="shared" si="17"/>
        <v>5.2200575856097831E-2</v>
      </c>
      <c r="AG43" s="19">
        <f t="shared" si="18"/>
        <v>3.8563906175203448</v>
      </c>
      <c r="AH43" s="19">
        <f t="shared" si="18"/>
        <v>3.0515323496027245</v>
      </c>
      <c r="AI43" s="19">
        <f t="shared" ref="AI43:AP75" si="105">MI43/DO43</f>
        <v>3.6434734205399386</v>
      </c>
      <c r="AJ43" s="19">
        <f t="shared" si="105"/>
        <v>3.481515711645101</v>
      </c>
      <c r="AK43" s="19">
        <f t="shared" si="105"/>
        <v>2.8321362064378826</v>
      </c>
      <c r="AL43" s="19">
        <f t="shared" si="105"/>
        <v>4.0975669099756686</v>
      </c>
      <c r="AM43" s="19">
        <f t="shared" si="105"/>
        <v>3.5343792368777844</v>
      </c>
      <c r="AN43" s="19">
        <f t="shared" si="105"/>
        <v>3.3434030467337981</v>
      </c>
      <c r="AO43" s="19">
        <f t="shared" si="105"/>
        <v>3.5202879581151834</v>
      </c>
      <c r="AP43" s="19">
        <f t="shared" si="105"/>
        <v>3.5779008663542107</v>
      </c>
      <c r="AQ43" s="19">
        <f t="shared" si="19"/>
        <v>3.4938586323802641</v>
      </c>
      <c r="AR43" s="19">
        <f t="shared" si="20"/>
        <v>0.36270581523341461</v>
      </c>
      <c r="AS43" s="19">
        <f t="shared" ref="AS43:AX87" si="106">MG43/FU43</f>
        <v>0.3128118508163939</v>
      </c>
      <c r="AT43" s="19">
        <f t="shared" si="106"/>
        <v>0.27362292879534256</v>
      </c>
      <c r="AU43" s="19">
        <f t="shared" si="106"/>
        <v>0.27971026879193195</v>
      </c>
      <c r="AV43" s="19">
        <f t="shared" si="106"/>
        <v>0.29074583858601966</v>
      </c>
      <c r="AW43" s="19">
        <f t="shared" si="106"/>
        <v>0.235896299578994</v>
      </c>
      <c r="AX43" s="19">
        <f t="shared" si="106"/>
        <v>0.30617773252854336</v>
      </c>
      <c r="AY43" s="19">
        <f t="shared" si="104"/>
        <v>0.32897654545782329</v>
      </c>
      <c r="AZ43" s="19">
        <f t="shared" si="104"/>
        <v>0.39140948523410818</v>
      </c>
      <c r="BA43" s="19">
        <f t="shared" si="104"/>
        <v>0.38457688677896307</v>
      </c>
      <c r="BB43" s="19">
        <f t="shared" si="104"/>
        <v>0.35137246150412849</v>
      </c>
      <c r="BC43" s="19">
        <f t="shared" si="22"/>
        <v>0.31553002980722489</v>
      </c>
      <c r="BD43" s="19">
        <f t="shared" si="23"/>
        <v>4.9531752315531315E-2</v>
      </c>
      <c r="BE43" s="19">
        <f t="shared" si="103"/>
        <v>0.74267575281029774</v>
      </c>
      <c r="BF43" s="19">
        <f t="shared" si="100"/>
        <v>0.77537352929202452</v>
      </c>
      <c r="BG43" s="19">
        <f t="shared" si="101"/>
        <v>0.78928250929447463</v>
      </c>
      <c r="BH43" s="19">
        <f t="shared" si="102"/>
        <v>0.66037201883248864</v>
      </c>
      <c r="BI43" s="19">
        <f t="shared" si="93"/>
        <v>0.67841790383337019</v>
      </c>
      <c r="BJ43" s="19">
        <f t="shared" si="94"/>
        <v>0.65560686495527598</v>
      </c>
      <c r="BK43" s="19">
        <f t="shared" si="95"/>
        <v>0.8468153382970669</v>
      </c>
      <c r="BL43" s="19">
        <f t="shared" si="96"/>
        <v>0.79156968835958041</v>
      </c>
      <c r="BM43" s="19">
        <f t="shared" si="97"/>
        <v>1.0099236422913034</v>
      </c>
      <c r="BN43" s="19">
        <f t="shared" si="98"/>
        <v>0.97291341218478011</v>
      </c>
      <c r="BO43" s="19">
        <f t="shared" si="24"/>
        <v>0.79229506601506627</v>
      </c>
      <c r="BP43" s="19">
        <f t="shared" si="25"/>
        <v>0.12237057714035982</v>
      </c>
      <c r="BQ43" s="19">
        <v>1470.3</v>
      </c>
      <c r="BR43" s="19">
        <v>1922.8</v>
      </c>
      <c r="BS43" s="19">
        <v>2008.4</v>
      </c>
      <c r="BT43" s="19">
        <v>1368.3</v>
      </c>
      <c r="BU43" s="19">
        <v>1861.2</v>
      </c>
      <c r="BV43" s="19">
        <v>1989.2</v>
      </c>
      <c r="BW43" s="19">
        <v>2292.8000000000002</v>
      </c>
      <c r="BX43" s="19">
        <v>1992.8</v>
      </c>
      <c r="BY43" s="19">
        <v>3532.8</v>
      </c>
      <c r="BZ43" s="19">
        <v>4112.3</v>
      </c>
      <c r="CA43" s="19">
        <f t="shared" si="26"/>
        <v>2255.0899999999997</v>
      </c>
      <c r="CB43" s="19">
        <f t="shared" si="27"/>
        <v>878.850334180338</v>
      </c>
      <c r="CC43" s="19">
        <v>3825.3</v>
      </c>
      <c r="CD43" s="19">
        <v>3809.1</v>
      </c>
      <c r="CE43" s="19">
        <v>3694</v>
      </c>
      <c r="CF43" s="19">
        <v>2566.8000000000002</v>
      </c>
      <c r="CG43" s="19">
        <v>3061.7</v>
      </c>
      <c r="CH43" s="19">
        <v>3606.1</v>
      </c>
      <c r="CI43" s="19">
        <v>4697.2</v>
      </c>
      <c r="CJ43" s="19">
        <v>5237.5</v>
      </c>
      <c r="CK43" s="19">
        <v>7062.8</v>
      </c>
      <c r="CL43" s="19">
        <v>6975.4</v>
      </c>
      <c r="CM43" s="19">
        <f t="shared" si="28"/>
        <v>4453.59</v>
      </c>
      <c r="CN43" s="19">
        <f t="shared" si="29"/>
        <v>1543.5899516315135</v>
      </c>
      <c r="CO43" s="19">
        <v>1263.3</v>
      </c>
      <c r="CP43" s="19">
        <v>1210.9000000000001</v>
      </c>
      <c r="CQ43" s="19">
        <v>1009.3</v>
      </c>
      <c r="CR43" s="19">
        <v>936.9</v>
      </c>
      <c r="CS43" s="19">
        <v>892.2</v>
      </c>
      <c r="CT43" s="19">
        <v>783.2</v>
      </c>
      <c r="CU43" s="19">
        <v>1010.8</v>
      </c>
      <c r="CV43" s="19">
        <v>1306.5999999999999</v>
      </c>
      <c r="CW43" s="19">
        <v>1417.5</v>
      </c>
      <c r="CX43" s="19">
        <v>1367.3</v>
      </c>
      <c r="CY43" s="19">
        <f t="shared" si="30"/>
        <v>1119.7999999999997</v>
      </c>
      <c r="CZ43" s="19">
        <f t="shared" si="31"/>
        <v>220.17978007881661</v>
      </c>
      <c r="DA43" s="19">
        <v>637.1</v>
      </c>
      <c r="DB43" s="19">
        <v>648.1</v>
      </c>
      <c r="DC43" s="19">
        <v>528.29999999999995</v>
      </c>
      <c r="DD43" s="19">
        <v>482.7</v>
      </c>
      <c r="DE43" s="19">
        <v>515.5</v>
      </c>
      <c r="DF43" s="19">
        <v>493.2</v>
      </c>
      <c r="DG43" s="19">
        <v>590.29999999999995</v>
      </c>
      <c r="DH43" s="19">
        <v>804.3</v>
      </c>
      <c r="DI43" s="19">
        <v>880.9</v>
      </c>
      <c r="DJ43" s="19">
        <v>774.6</v>
      </c>
      <c r="DK43" s="19">
        <f t="shared" si="32"/>
        <v>635.5</v>
      </c>
      <c r="DL43" s="19">
        <f t="shared" si="33"/>
        <v>141.32576237583518</v>
      </c>
      <c r="DM43" s="19">
        <v>417.8</v>
      </c>
      <c r="DN43" s="19">
        <v>440.5</v>
      </c>
      <c r="DO43" s="19">
        <v>359.3</v>
      </c>
      <c r="DP43" s="19">
        <v>324.60000000000002</v>
      </c>
      <c r="DQ43" s="19">
        <v>375.9</v>
      </c>
      <c r="DR43" s="19">
        <v>411</v>
      </c>
      <c r="DS43" s="19">
        <v>516.29999999999995</v>
      </c>
      <c r="DT43" s="19">
        <v>774.6</v>
      </c>
      <c r="DU43" s="19">
        <v>764</v>
      </c>
      <c r="DV43" s="19">
        <v>704.1</v>
      </c>
      <c r="DW43" s="19">
        <f t="shared" si="34"/>
        <v>508.81000000000006</v>
      </c>
      <c r="DX43" s="19">
        <f t="shared" si="35"/>
        <v>173.34232316430965</v>
      </c>
      <c r="DY43" s="19">
        <v>200.6</v>
      </c>
      <c r="DZ43" s="19">
        <v>257.39999999999998</v>
      </c>
      <c r="EA43" s="19">
        <v>210.1</v>
      </c>
      <c r="EB43" s="19">
        <v>158.1</v>
      </c>
      <c r="EC43" s="19">
        <v>213.1</v>
      </c>
      <c r="ED43" s="19">
        <v>183.8</v>
      </c>
      <c r="EE43" s="19">
        <v>255.1</v>
      </c>
      <c r="EF43" s="19">
        <v>429.6</v>
      </c>
      <c r="EG43" s="19">
        <v>377.6</v>
      </c>
      <c r="EH43" s="19">
        <v>275.5</v>
      </c>
      <c r="EI43" s="19">
        <f t="shared" si="36"/>
        <v>256.08999999999997</v>
      </c>
      <c r="EJ43" s="19">
        <f t="shared" si="37"/>
        <v>86.358483466690657</v>
      </c>
      <c r="EK43" s="19">
        <v>55.1</v>
      </c>
      <c r="EL43" s="19">
        <v>156.80000000000001</v>
      </c>
      <c r="EM43" s="19">
        <v>42.6</v>
      </c>
      <c r="EN43" s="19">
        <v>33.9</v>
      </c>
      <c r="EO43" s="19">
        <v>125.3</v>
      </c>
      <c r="EP43" s="19">
        <v>104.7</v>
      </c>
      <c r="EQ43" s="19">
        <v>213.2</v>
      </c>
      <c r="ER43" s="19">
        <v>46.6</v>
      </c>
      <c r="ES43" s="19">
        <v>188.4</v>
      </c>
      <c r="ET43" s="19">
        <v>93.7</v>
      </c>
      <c r="EU43" s="19">
        <f t="shared" si="38"/>
        <v>106.03</v>
      </c>
      <c r="EV43" s="19">
        <f t="shared" si="39"/>
        <v>63.87908804052303</v>
      </c>
      <c r="EW43" s="19">
        <v>53.2</v>
      </c>
      <c r="EX43" s="19">
        <v>94.1</v>
      </c>
      <c r="EY43" s="19">
        <v>64.8</v>
      </c>
      <c r="EZ43" s="19">
        <v>57.7</v>
      </c>
      <c r="FA43" s="19">
        <v>73</v>
      </c>
      <c r="FB43" s="19">
        <v>41.5</v>
      </c>
      <c r="FC43" s="19">
        <v>133.4</v>
      </c>
      <c r="FD43" s="19">
        <v>191.2</v>
      </c>
      <c r="FE43" s="19">
        <v>291.89999999999998</v>
      </c>
      <c r="FF43" s="19">
        <v>305.8</v>
      </c>
      <c r="FG43" s="19">
        <f t="shared" si="40"/>
        <v>130.66000000000003</v>
      </c>
      <c r="FH43" s="19">
        <f t="shared" si="41"/>
        <v>99.228425586847038</v>
      </c>
      <c r="FI43" s="19">
        <v>3639.8</v>
      </c>
      <c r="FJ43" s="19">
        <v>3318.1</v>
      </c>
      <c r="FK43" s="19">
        <v>3195.8</v>
      </c>
      <c r="FL43" s="19">
        <v>2650.1</v>
      </c>
      <c r="FM43" s="19">
        <v>2802.2</v>
      </c>
      <c r="FN43" s="19">
        <v>3491</v>
      </c>
      <c r="FO43" s="19">
        <v>3925.1</v>
      </c>
      <c r="FP43" s="19">
        <v>4767.8</v>
      </c>
      <c r="FQ43" s="19">
        <v>4887</v>
      </c>
      <c r="FR43" s="19">
        <v>4996.5</v>
      </c>
      <c r="FS43" s="19">
        <f t="shared" si="42"/>
        <v>3767.3399999999992</v>
      </c>
      <c r="FT43" s="19">
        <f t="shared" si="43"/>
        <v>855.77167801283031</v>
      </c>
      <c r="FU43" s="19">
        <v>5150.7</v>
      </c>
      <c r="FV43" s="19">
        <v>4912.6000000000004</v>
      </c>
      <c r="FW43" s="19">
        <v>4680.2</v>
      </c>
      <c r="FX43" s="19">
        <v>3886.9</v>
      </c>
      <c r="FY43" s="19">
        <v>4513</v>
      </c>
      <c r="FZ43" s="19">
        <v>5500.4</v>
      </c>
      <c r="GA43" s="19">
        <v>5546.9</v>
      </c>
      <c r="GB43" s="19">
        <v>6616.6</v>
      </c>
      <c r="GC43" s="19">
        <v>6993.4</v>
      </c>
      <c r="GD43" s="19">
        <v>7169.6</v>
      </c>
      <c r="GE43" s="19">
        <f t="shared" si="44"/>
        <v>5497.0300000000007</v>
      </c>
      <c r="GF43" s="19">
        <f t="shared" si="45"/>
        <v>1104.641557801544</v>
      </c>
      <c r="GG43" s="19">
        <v>1664.4</v>
      </c>
      <c r="GH43" s="19">
        <v>1438.3</v>
      </c>
      <c r="GI43" s="19">
        <v>1373.8</v>
      </c>
      <c r="GJ43" s="19">
        <v>1187.8</v>
      </c>
      <c r="GK43" s="19">
        <v>1137.5999999999999</v>
      </c>
      <c r="GL43" s="19">
        <v>1725.6</v>
      </c>
      <c r="GM43" s="19">
        <v>1958.2</v>
      </c>
      <c r="GN43" s="19">
        <v>2781</v>
      </c>
      <c r="GO43" s="19">
        <v>2981.5</v>
      </c>
      <c r="GP43" s="19">
        <v>2825</v>
      </c>
      <c r="GQ43" s="19">
        <f t="shared" si="46"/>
        <v>1907.3200000000002</v>
      </c>
      <c r="GR43" s="19">
        <f t="shared" si="47"/>
        <v>704.64635070051668</v>
      </c>
      <c r="GS43" s="19">
        <v>2761</v>
      </c>
      <c r="GT43" s="19">
        <v>2827.7</v>
      </c>
      <c r="GU43" s="19">
        <v>2593.1</v>
      </c>
      <c r="GV43" s="19">
        <v>2029.6</v>
      </c>
      <c r="GW43" s="19">
        <v>2159.6999999999998</v>
      </c>
      <c r="GX43" s="19">
        <v>2441.6</v>
      </c>
      <c r="GY43" s="19">
        <v>2237.4</v>
      </c>
      <c r="GZ43" s="19">
        <v>2390.8000000000002</v>
      </c>
      <c r="HA43" s="19">
        <v>2298.6999999999998</v>
      </c>
      <c r="HB43" s="19">
        <v>2259.1999999999998</v>
      </c>
      <c r="HC43" s="19">
        <f t="shared" si="48"/>
        <v>2399.88</v>
      </c>
      <c r="HD43" s="19">
        <f t="shared" si="49"/>
        <v>259.01872433389053</v>
      </c>
      <c r="HE43" s="19">
        <v>281.89999999999998</v>
      </c>
      <c r="HF43" s="19">
        <v>187.3</v>
      </c>
      <c r="HG43" s="19">
        <v>151.1</v>
      </c>
      <c r="HH43" s="19">
        <v>128.30000000000001</v>
      </c>
      <c r="HI43" s="19">
        <v>119.9</v>
      </c>
      <c r="HJ43" s="19">
        <v>160.30000000000001</v>
      </c>
      <c r="HK43" s="19">
        <v>198.6</v>
      </c>
      <c r="HL43" s="19">
        <v>181.2</v>
      </c>
      <c r="HM43" s="19">
        <v>298.2</v>
      </c>
      <c r="HN43" s="19">
        <v>292.39999999999998</v>
      </c>
      <c r="HO43" s="19">
        <f t="shared" si="50"/>
        <v>199.92</v>
      </c>
      <c r="HP43" s="19">
        <f t="shared" si="51"/>
        <v>67.436748966057976</v>
      </c>
      <c r="HQ43" s="19">
        <v>82.3</v>
      </c>
      <c r="HR43" s="19">
        <v>86.6</v>
      </c>
      <c r="HS43" s="19">
        <v>89.8</v>
      </c>
      <c r="HT43" s="19">
        <v>71.400000000000006</v>
      </c>
      <c r="HU43" s="19">
        <v>87.8</v>
      </c>
      <c r="HV43" s="19">
        <v>95.7</v>
      </c>
      <c r="HW43" s="19">
        <v>146.6</v>
      </c>
      <c r="HX43" s="19">
        <v>156.5</v>
      </c>
      <c r="HY43" s="19">
        <v>172.7</v>
      </c>
      <c r="HZ43" s="19">
        <v>171.5</v>
      </c>
      <c r="IA43" s="19">
        <f t="shared" si="52"/>
        <v>116.09</v>
      </c>
      <c r="IB43" s="19">
        <f t="shared" si="53"/>
        <v>40.489572045706268</v>
      </c>
      <c r="IC43" s="19">
        <v>537.70000000000005</v>
      </c>
      <c r="ID43" s="19">
        <v>415.1</v>
      </c>
      <c r="IE43" s="19">
        <v>424.8</v>
      </c>
      <c r="IF43" s="19">
        <v>333</v>
      </c>
      <c r="IG43" s="19">
        <v>412.4</v>
      </c>
      <c r="IH43" s="19">
        <v>432.2</v>
      </c>
      <c r="II43" s="19">
        <v>657.4</v>
      </c>
      <c r="IJ43" s="19">
        <v>640.70000000000005</v>
      </c>
      <c r="IK43" s="19">
        <v>908</v>
      </c>
      <c r="IL43" s="19">
        <v>937.2</v>
      </c>
      <c r="IM43" s="19">
        <f t="shared" si="54"/>
        <v>569.85</v>
      </c>
      <c r="IN43" s="19">
        <f t="shared" si="55"/>
        <v>212.87262884436583</v>
      </c>
      <c r="IO43" s="19">
        <v>0</v>
      </c>
      <c r="IP43" s="19">
        <v>0</v>
      </c>
      <c r="IQ43" s="19">
        <v>0</v>
      </c>
      <c r="IR43" s="19">
        <v>0</v>
      </c>
      <c r="IS43" s="19">
        <v>0</v>
      </c>
      <c r="IT43" s="19">
        <v>0</v>
      </c>
      <c r="IU43" s="19">
        <v>0</v>
      </c>
      <c r="IV43" s="19">
        <v>0</v>
      </c>
      <c r="IW43" s="19">
        <v>0</v>
      </c>
      <c r="IX43" s="19">
        <v>0</v>
      </c>
      <c r="IY43" s="19">
        <f t="shared" si="56"/>
        <v>0</v>
      </c>
      <c r="IZ43" s="19">
        <f t="shared" si="57"/>
        <v>0</v>
      </c>
      <c r="JA43" s="19">
        <v>19.100000000000001</v>
      </c>
      <c r="JB43" s="19">
        <v>326.60000000000002</v>
      </c>
      <c r="JC43" s="19">
        <v>521.6</v>
      </c>
      <c r="JD43" s="19">
        <v>245</v>
      </c>
      <c r="JE43" s="19">
        <v>149.6</v>
      </c>
      <c r="JF43" s="19">
        <v>191.4</v>
      </c>
      <c r="JG43" s="19">
        <v>340</v>
      </c>
      <c r="JH43" s="19">
        <v>729.4</v>
      </c>
      <c r="JI43" s="19">
        <v>350.8</v>
      </c>
      <c r="JJ43" s="19">
        <v>128.80000000000001</v>
      </c>
      <c r="JK43" s="19">
        <f t="shared" si="58"/>
        <v>300.23000000000008</v>
      </c>
      <c r="JL43" s="19">
        <f t="shared" si="59"/>
        <v>206.56770775919665</v>
      </c>
      <c r="JM43" s="19">
        <v>0</v>
      </c>
      <c r="JN43" s="19">
        <v>0</v>
      </c>
      <c r="JO43" s="19">
        <v>0</v>
      </c>
      <c r="JP43" s="19">
        <v>15.1</v>
      </c>
      <c r="JQ43" s="19">
        <v>14.1</v>
      </c>
      <c r="JR43" s="19">
        <v>13.6</v>
      </c>
      <c r="JS43" s="19">
        <v>12.5</v>
      </c>
      <c r="JT43" s="19">
        <v>81</v>
      </c>
      <c r="JU43" s="19">
        <v>112.2</v>
      </c>
      <c r="JV43" s="19">
        <v>108.3</v>
      </c>
      <c r="JW43" s="19">
        <f t="shared" si="60"/>
        <v>35.68</v>
      </c>
      <c r="JX43" s="19">
        <f t="shared" si="61"/>
        <v>45.845314797576521</v>
      </c>
      <c r="JY43" s="19">
        <v>1645.3</v>
      </c>
      <c r="JZ43" s="19">
        <v>1111.7</v>
      </c>
      <c r="KA43" s="19">
        <v>852.3</v>
      </c>
      <c r="KB43" s="19">
        <v>927.6</v>
      </c>
      <c r="KC43" s="19">
        <v>973.8</v>
      </c>
      <c r="KD43" s="19">
        <v>1520.6</v>
      </c>
      <c r="KE43" s="19">
        <v>1605.7</v>
      </c>
      <c r="KF43" s="19">
        <v>1970.6</v>
      </c>
      <c r="KG43" s="19">
        <v>2518.4</v>
      </c>
      <c r="KH43" s="19">
        <v>2587.9</v>
      </c>
      <c r="KI43" s="19">
        <f t="shared" si="62"/>
        <v>1571.39</v>
      </c>
      <c r="KJ43" s="19">
        <f t="shared" si="63"/>
        <v>632.34074226901828</v>
      </c>
      <c r="KK43" s="19">
        <v>2389.8000000000002</v>
      </c>
      <c r="KL43" s="19">
        <v>2085</v>
      </c>
      <c r="KM43" s="19">
        <v>2087.1</v>
      </c>
      <c r="KN43" s="19">
        <v>1857.3</v>
      </c>
      <c r="KO43" s="19">
        <v>2353.3000000000002</v>
      </c>
      <c r="KP43" s="19">
        <v>3058.8</v>
      </c>
      <c r="KQ43" s="19">
        <v>3309.5</v>
      </c>
      <c r="KR43" s="19">
        <v>4225.8</v>
      </c>
      <c r="KS43" s="19">
        <v>4694.7</v>
      </c>
      <c r="KT43" s="19">
        <v>4910.3999999999996</v>
      </c>
      <c r="KU43" s="19">
        <f t="shared" si="64"/>
        <v>3097.1699999999996</v>
      </c>
      <c r="KV43" s="19">
        <f t="shared" si="65"/>
        <v>1144.8429839453486</v>
      </c>
      <c r="KW43" s="19">
        <v>5150.7</v>
      </c>
      <c r="KX43" s="19">
        <v>4912.6000000000004</v>
      </c>
      <c r="KY43" s="19">
        <v>4680.2</v>
      </c>
      <c r="KZ43" s="19">
        <v>3886.9</v>
      </c>
      <c r="LA43" s="19">
        <v>4513</v>
      </c>
      <c r="LB43" s="19">
        <v>5500.4</v>
      </c>
      <c r="LC43" s="19">
        <v>5546.9</v>
      </c>
      <c r="LD43" s="19">
        <v>6616.6</v>
      </c>
      <c r="LE43" s="19">
        <v>6993.4</v>
      </c>
      <c r="LF43" s="19">
        <v>7169.6</v>
      </c>
      <c r="LG43" s="19">
        <f t="shared" si="66"/>
        <v>5497.0300000000007</v>
      </c>
      <c r="LH43" s="19">
        <f t="shared" si="67"/>
        <v>1104.641557801544</v>
      </c>
      <c r="LI43" s="19">
        <v>19.059999999999999</v>
      </c>
      <c r="LJ43" s="19">
        <v>326.63</v>
      </c>
      <c r="LK43" s="19">
        <v>521.55999999999995</v>
      </c>
      <c r="LL43" s="19">
        <v>245.05</v>
      </c>
      <c r="LM43" s="19">
        <v>149.63999999999999</v>
      </c>
      <c r="LN43" s="19">
        <v>191.38</v>
      </c>
      <c r="LO43" s="19">
        <v>340.04</v>
      </c>
      <c r="LP43" s="19">
        <v>729.36</v>
      </c>
      <c r="LQ43" s="19">
        <v>350.81</v>
      </c>
      <c r="LR43" s="19">
        <v>128.80000000000001</v>
      </c>
      <c r="LS43" s="19">
        <f t="shared" si="68"/>
        <v>300.23300000000006</v>
      </c>
      <c r="LT43" s="19">
        <f t="shared" si="69"/>
        <v>206.55776028618342</v>
      </c>
      <c r="LU43" s="19">
        <v>1645.35</v>
      </c>
      <c r="LV43" s="19">
        <v>1111.68</v>
      </c>
      <c r="LW43" s="19">
        <v>852.28</v>
      </c>
      <c r="LX43" s="19">
        <v>942.72</v>
      </c>
      <c r="LY43" s="19">
        <v>987.92</v>
      </c>
      <c r="LZ43" s="19">
        <v>1534.19</v>
      </c>
      <c r="MA43" s="19">
        <v>1618.13</v>
      </c>
      <c r="MB43" s="19">
        <v>2051.6</v>
      </c>
      <c r="MC43" s="19">
        <v>2630.67</v>
      </c>
      <c r="MD43" s="19">
        <v>2696.19</v>
      </c>
      <c r="ME43" s="19">
        <f t="shared" si="70"/>
        <v>1607.0730000000001</v>
      </c>
      <c r="MF43" s="19">
        <f t="shared" si="71"/>
        <v>673.1577553928613</v>
      </c>
      <c r="MG43" s="19">
        <v>1611.2</v>
      </c>
      <c r="MH43" s="19">
        <v>1344.2</v>
      </c>
      <c r="MI43" s="19">
        <v>1309.0999999999999</v>
      </c>
      <c r="MJ43" s="19">
        <v>1130.0999999999999</v>
      </c>
      <c r="MK43" s="19">
        <v>1064.5999999999999</v>
      </c>
      <c r="ML43" s="19">
        <v>1684.1</v>
      </c>
      <c r="MM43" s="19">
        <v>1824.8</v>
      </c>
      <c r="MN43" s="19">
        <v>2589.8000000000002</v>
      </c>
      <c r="MO43" s="19">
        <v>2689.5</v>
      </c>
      <c r="MP43" s="19">
        <v>2519.1999999999998</v>
      </c>
      <c r="MQ43" s="19">
        <f t="shared" si="72"/>
        <v>1776.6600000000003</v>
      </c>
      <c r="MR43" s="19">
        <f t="shared" si="73"/>
        <v>615.9729687431269</v>
      </c>
    </row>
    <row r="44" spans="1:356" ht="14" customHeight="1" outlineLevel="1" x14ac:dyDescent="0.15">
      <c r="A44" s="1" t="s">
        <v>395</v>
      </c>
      <c r="B44" s="1" t="s">
        <v>396</v>
      </c>
      <c r="C44" s="3" t="s">
        <v>261</v>
      </c>
      <c r="D44" s="4" t="s">
        <v>248</v>
      </c>
      <c r="E44" s="2" t="s">
        <v>250</v>
      </c>
      <c r="F44" s="5" t="s">
        <v>251</v>
      </c>
      <c r="G44" s="5" t="s">
        <v>252</v>
      </c>
      <c r="H44" s="2" t="s">
        <v>258</v>
      </c>
      <c r="I44" s="19">
        <f t="shared" si="0"/>
        <v>5.1835408811702717</v>
      </c>
      <c r="J44" s="19">
        <f t="shared" si="6"/>
        <v>1.6454883905388309</v>
      </c>
      <c r="K44" s="19">
        <f t="shared" si="1"/>
        <v>5.829638934864195</v>
      </c>
      <c r="L44" s="19">
        <f t="shared" si="7"/>
        <v>1</v>
      </c>
      <c r="M44" s="19">
        <f t="shared" si="8"/>
        <v>0</v>
      </c>
      <c r="N44" s="19">
        <f t="shared" si="9"/>
        <v>1045.05</v>
      </c>
      <c r="O44" s="19">
        <f t="shared" si="9"/>
        <v>281.55222231211184</v>
      </c>
      <c r="P44" s="19">
        <f t="shared" si="10"/>
        <v>5.6403179448043081</v>
      </c>
      <c r="Q44" s="19">
        <f t="shared" si="11"/>
        <v>2.8118218655460599E-2</v>
      </c>
      <c r="R44" s="19">
        <f t="shared" si="12"/>
        <v>-3.5713375620028325</v>
      </c>
      <c r="S44" s="19">
        <f t="shared" si="13"/>
        <v>1</v>
      </c>
      <c r="T44" s="19">
        <f t="shared" si="14"/>
        <v>0</v>
      </c>
      <c r="U44" s="19">
        <f t="shared" si="15"/>
        <v>-7.2231139646869993E-3</v>
      </c>
      <c r="V44" s="19">
        <f t="shared" si="84"/>
        <v>-2.51824058924165E-2</v>
      </c>
      <c r="W44" s="19">
        <f t="shared" si="85"/>
        <v>-8.5023680916070626E-2</v>
      </c>
      <c r="X44" s="19">
        <f t="shared" si="86"/>
        <v>-0.14406393030066669</v>
      </c>
      <c r="Y44" s="19">
        <f t="shared" si="87"/>
        <v>-0.12223755699585961</v>
      </c>
      <c r="Z44" s="19">
        <f t="shared" si="88"/>
        <v>-8.5044410083066624E-3</v>
      </c>
      <c r="AA44" s="19">
        <f t="shared" si="89"/>
        <v>8.7371611589009829E-2</v>
      </c>
      <c r="AB44" s="19">
        <f t="shared" si="90"/>
        <v>0.38589251748928077</v>
      </c>
      <c r="AC44" s="19">
        <f t="shared" si="91"/>
        <v>0.33256102825227069</v>
      </c>
      <c r="AD44" s="19">
        <f t="shared" si="92"/>
        <v>0.35677823153409088</v>
      </c>
      <c r="AE44" s="19">
        <f t="shared" si="16"/>
        <v>7.70368259786645E-2</v>
      </c>
      <c r="AF44" s="19">
        <f t="shared" si="17"/>
        <v>0.20514812186300263</v>
      </c>
      <c r="AG44" s="19">
        <f t="shared" ref="AG44:AK107" si="107">MG44/DM44</f>
        <v>-0.13892116182572614</v>
      </c>
      <c r="AH44" s="19">
        <f t="shared" si="107"/>
        <v>-0.47765871411241406</v>
      </c>
      <c r="AI44" s="19">
        <f t="shared" si="105"/>
        <v>-0.70756229054349418</v>
      </c>
      <c r="AJ44" s="19">
        <f t="shared" si="105"/>
        <v>-0.72057416267942587</v>
      </c>
      <c r="AK44" s="19">
        <f t="shared" si="105"/>
        <v>-0.57484390404206376</v>
      </c>
      <c r="AL44" s="19">
        <f t="shared" si="105"/>
        <v>-8.6741243352283143E-2</v>
      </c>
      <c r="AM44" s="19">
        <f t="shared" si="105"/>
        <v>0.62958705455831632</v>
      </c>
      <c r="AN44" s="19">
        <f t="shared" si="105"/>
        <v>2.4604316546762588</v>
      </c>
      <c r="AO44" s="19">
        <f t="shared" si="105"/>
        <v>6.9139194139194142</v>
      </c>
      <c r="AP44" s="19">
        <f t="shared" si="105"/>
        <v>2.7478632478632479</v>
      </c>
      <c r="AQ44" s="19">
        <f t="shared" si="19"/>
        <v>1.0045499894461831</v>
      </c>
      <c r="AR44" s="19">
        <f t="shared" si="20"/>
        <v>2.433954922374737</v>
      </c>
      <c r="AS44" s="19">
        <f t="shared" si="106"/>
        <v>-0.12411032028469751</v>
      </c>
      <c r="AT44" s="19">
        <f t="shared" si="106"/>
        <v>-0.36639267990074442</v>
      </c>
      <c r="AU44" s="19">
        <f t="shared" si="106"/>
        <v>-0.43806946323861073</v>
      </c>
      <c r="AV44" s="19">
        <f t="shared" si="106"/>
        <v>-0.3646353274230798</v>
      </c>
      <c r="AW44" s="19">
        <f t="shared" si="106"/>
        <v>-0.27259622876733675</v>
      </c>
      <c r="AX44" s="19">
        <f t="shared" si="106"/>
        <v>-3.9259628154050465E-2</v>
      </c>
      <c r="AY44" s="19">
        <f t="shared" si="104"/>
        <v>0.17541266321754126</v>
      </c>
      <c r="AZ44" s="19">
        <f t="shared" si="104"/>
        <v>0.36</v>
      </c>
      <c r="BA44" s="19">
        <f t="shared" si="104"/>
        <v>0.4750818021646111</v>
      </c>
      <c r="BB44" s="19">
        <f t="shared" si="104"/>
        <v>0.42975538029675175</v>
      </c>
      <c r="BC44" s="19">
        <f t="shared" si="22"/>
        <v>-1.648138020896155E-2</v>
      </c>
      <c r="BD44" s="19">
        <f t="shared" si="23"/>
        <v>0.35251578618351209</v>
      </c>
      <c r="BE44" s="19">
        <f t="shared" si="103"/>
        <v>17.182384341637011</v>
      </c>
      <c r="BF44" s="19">
        <f t="shared" si="100"/>
        <v>14.549550248138958</v>
      </c>
      <c r="BG44" s="19">
        <f t="shared" si="101"/>
        <v>5.1523229589535413</v>
      </c>
      <c r="BH44" s="19">
        <f t="shared" si="102"/>
        <v>2.5310660806079119</v>
      </c>
      <c r="BI44" s="19">
        <f t="shared" si="93"/>
        <v>2.2300529842605581</v>
      </c>
      <c r="BJ44" s="19">
        <f t="shared" si="94"/>
        <v>4.6163678618857906</v>
      </c>
      <c r="BK44" s="19">
        <f t="shared" si="95"/>
        <v>2.0076619857107665</v>
      </c>
      <c r="BL44" s="19">
        <f t="shared" si="96"/>
        <v>0.93290225563909779</v>
      </c>
      <c r="BM44" s="19">
        <f t="shared" si="97"/>
        <v>1.4285552479234833</v>
      </c>
      <c r="BN44" s="19">
        <f t="shared" si="98"/>
        <v>1.2045448469455957</v>
      </c>
      <c r="BO44" s="19">
        <f t="shared" si="24"/>
        <v>5.1835408811702717</v>
      </c>
      <c r="BP44" s="19">
        <f t="shared" si="25"/>
        <v>5.829638934864195</v>
      </c>
      <c r="BQ44" s="19">
        <v>11993.5</v>
      </c>
      <c r="BR44" s="19">
        <v>19591.400000000001</v>
      </c>
      <c r="BS44" s="19">
        <v>12372.6</v>
      </c>
      <c r="BT44" s="19">
        <v>7483.4</v>
      </c>
      <c r="BU44" s="19">
        <v>5942.7</v>
      </c>
      <c r="BV44" s="19">
        <v>10444.799999999999</v>
      </c>
      <c r="BW44" s="19">
        <v>5876.1</v>
      </c>
      <c r="BX44" s="19">
        <v>2165.8000000000002</v>
      </c>
      <c r="BY44" s="19">
        <v>7996.3</v>
      </c>
      <c r="BZ44" s="19">
        <v>6331.2</v>
      </c>
      <c r="CA44" s="19">
        <f t="shared" si="26"/>
        <v>9019.7800000000007</v>
      </c>
      <c r="CB44" s="19">
        <f t="shared" si="27"/>
        <v>4840.097202375634</v>
      </c>
      <c r="CC44" s="19">
        <v>11587.8</v>
      </c>
      <c r="CD44" s="19">
        <v>18763.099999999999</v>
      </c>
      <c r="CE44" s="19">
        <v>11422.7</v>
      </c>
      <c r="CF44" s="19">
        <v>6794.9</v>
      </c>
      <c r="CG44" s="19">
        <v>5724.1</v>
      </c>
      <c r="CH44" s="19">
        <v>11123.6</v>
      </c>
      <c r="CI44" s="19">
        <v>8149.1</v>
      </c>
      <c r="CJ44" s="19">
        <v>6203.8</v>
      </c>
      <c r="CK44" s="19">
        <v>11351.3</v>
      </c>
      <c r="CL44" s="19">
        <v>9011.2000000000007</v>
      </c>
      <c r="CM44" s="19">
        <f t="shared" si="28"/>
        <v>10013.16</v>
      </c>
      <c r="CN44" s="19">
        <f t="shared" si="29"/>
        <v>3826.7267713630445</v>
      </c>
      <c r="CO44" s="19">
        <v>1964.6</v>
      </c>
      <c r="CP44" s="19">
        <v>2990.5</v>
      </c>
      <c r="CQ44" s="19">
        <v>4207.8999999999996</v>
      </c>
      <c r="CR44" s="19">
        <v>4594.3999999999996</v>
      </c>
      <c r="CS44" s="19">
        <v>4627.6000000000004</v>
      </c>
      <c r="CT44" s="19">
        <v>4603.8999999999996</v>
      </c>
      <c r="CU44" s="19">
        <v>5073.8999999999996</v>
      </c>
      <c r="CV44" s="19">
        <v>5703</v>
      </c>
      <c r="CW44" s="19">
        <v>4055</v>
      </c>
      <c r="CX44" s="19">
        <v>5359</v>
      </c>
      <c r="CY44" s="19">
        <f t="shared" si="30"/>
        <v>4317.9800000000005</v>
      </c>
      <c r="CZ44" s="19">
        <f t="shared" si="31"/>
        <v>1116.0106309728596</v>
      </c>
      <c r="DA44" s="19">
        <v>1169.5</v>
      </c>
      <c r="DB44" s="19">
        <v>1822.9</v>
      </c>
      <c r="DC44" s="19">
        <v>2566.1999999999998</v>
      </c>
      <c r="DD44" s="19">
        <v>2730.9</v>
      </c>
      <c r="DE44" s="19">
        <v>2738.9</v>
      </c>
      <c r="DF44" s="19">
        <v>2769.2</v>
      </c>
      <c r="DG44" s="19">
        <v>3096.5</v>
      </c>
      <c r="DH44" s="19">
        <v>3433</v>
      </c>
      <c r="DI44" s="19">
        <v>2583</v>
      </c>
      <c r="DJ44" s="19">
        <v>3535</v>
      </c>
      <c r="DK44" s="19">
        <f t="shared" si="32"/>
        <v>2644.5099999999998</v>
      </c>
      <c r="DL44" s="19">
        <f t="shared" si="33"/>
        <v>708.01111173012885</v>
      </c>
      <c r="DM44" s="19">
        <v>602.5</v>
      </c>
      <c r="DN44" s="19">
        <v>989.2</v>
      </c>
      <c r="DO44" s="19">
        <v>1372.6</v>
      </c>
      <c r="DP44" s="19">
        <v>1358.5</v>
      </c>
      <c r="DQ44" s="19">
        <v>1217.2</v>
      </c>
      <c r="DR44" s="19">
        <v>1090.5999999999999</v>
      </c>
      <c r="DS44" s="19">
        <v>1130.9000000000001</v>
      </c>
      <c r="DT44" s="19">
        <v>973</v>
      </c>
      <c r="DU44" s="19">
        <v>546</v>
      </c>
      <c r="DV44" s="19">
        <v>1170</v>
      </c>
      <c r="DW44" s="19">
        <f t="shared" si="34"/>
        <v>1045.05</v>
      </c>
      <c r="DX44" s="19">
        <f t="shared" si="35"/>
        <v>281.55222231211184</v>
      </c>
      <c r="DY44" s="19">
        <v>553.6</v>
      </c>
      <c r="DZ44" s="19">
        <v>918.3</v>
      </c>
      <c r="EA44" s="19">
        <v>1248</v>
      </c>
      <c r="EB44" s="19">
        <v>1188</v>
      </c>
      <c r="EC44" s="19">
        <v>1004.2</v>
      </c>
      <c r="ED44" s="19">
        <v>883.4</v>
      </c>
      <c r="EE44" s="19">
        <v>912.8</v>
      </c>
      <c r="EF44" s="19">
        <v>720</v>
      </c>
      <c r="EG44" s="19">
        <v>325</v>
      </c>
      <c r="EH44" s="19">
        <v>972</v>
      </c>
      <c r="EI44" s="19">
        <f t="shared" si="36"/>
        <v>872.53</v>
      </c>
      <c r="EJ44" s="19">
        <f t="shared" si="37"/>
        <v>278.15580785675598</v>
      </c>
      <c r="EK44" s="19">
        <v>340.1</v>
      </c>
      <c r="EL44" s="19">
        <v>601.5</v>
      </c>
      <c r="EM44" s="19">
        <v>859.4</v>
      </c>
      <c r="EN44" s="19">
        <v>844.7</v>
      </c>
      <c r="EO44" s="19">
        <v>756.3</v>
      </c>
      <c r="EP44" s="19">
        <v>521</v>
      </c>
      <c r="EQ44" s="19">
        <v>568.20000000000005</v>
      </c>
      <c r="ER44" s="19">
        <v>347</v>
      </c>
      <c r="ES44" s="19">
        <v>-430</v>
      </c>
      <c r="ET44" s="19">
        <v>558</v>
      </c>
      <c r="EU44" s="19">
        <f t="shared" si="38"/>
        <v>496.62</v>
      </c>
      <c r="EV44" s="19">
        <f t="shared" si="39"/>
        <v>372.11070574942261</v>
      </c>
      <c r="EW44" s="19">
        <v>106.4</v>
      </c>
      <c r="EX44" s="19">
        <v>472.5</v>
      </c>
      <c r="EY44" s="19">
        <v>971.2</v>
      </c>
      <c r="EZ44" s="19">
        <v>978.9</v>
      </c>
      <c r="FA44" s="19">
        <v>702</v>
      </c>
      <c r="FB44" s="19">
        <v>227.7</v>
      </c>
      <c r="FC44" s="19">
        <v>163</v>
      </c>
      <c r="FD44" s="19">
        <v>172</v>
      </c>
      <c r="FE44" s="19">
        <v>592</v>
      </c>
      <c r="FF44" s="19">
        <v>232</v>
      </c>
      <c r="FG44" s="19">
        <f t="shared" si="40"/>
        <v>461.77</v>
      </c>
      <c r="FH44" s="19">
        <f t="shared" si="41"/>
        <v>334.80156992197971</v>
      </c>
      <c r="FI44" s="19">
        <v>170.8</v>
      </c>
      <c r="FJ44" s="19">
        <v>242.1</v>
      </c>
      <c r="FK44" s="19">
        <v>350.7</v>
      </c>
      <c r="FL44" s="19">
        <v>562.9</v>
      </c>
      <c r="FM44" s="19">
        <v>758.2</v>
      </c>
      <c r="FN44" s="19">
        <v>591.5</v>
      </c>
      <c r="FO44" s="19">
        <v>583</v>
      </c>
      <c r="FP44" s="19">
        <v>615</v>
      </c>
      <c r="FQ44" s="19">
        <v>2186</v>
      </c>
      <c r="FR44" s="19">
        <v>1989</v>
      </c>
      <c r="FS44" s="19">
        <f t="shared" si="42"/>
        <v>804.92</v>
      </c>
      <c r="FT44" s="19">
        <f t="shared" si="43"/>
        <v>701.2877342590715</v>
      </c>
      <c r="FU44" s="19">
        <v>674.4</v>
      </c>
      <c r="FV44" s="19">
        <v>1289.5999999999999</v>
      </c>
      <c r="FW44" s="19">
        <v>2217</v>
      </c>
      <c r="FX44" s="19">
        <v>2684.6</v>
      </c>
      <c r="FY44" s="19">
        <v>2566.8000000000002</v>
      </c>
      <c r="FZ44" s="19">
        <v>2409.6</v>
      </c>
      <c r="GA44" s="19">
        <v>4059</v>
      </c>
      <c r="GB44" s="19">
        <v>6650</v>
      </c>
      <c r="GC44" s="19">
        <v>7946</v>
      </c>
      <c r="GD44" s="19">
        <v>7481</v>
      </c>
      <c r="GE44" s="19">
        <f t="shared" si="44"/>
        <v>3797.8</v>
      </c>
      <c r="GF44" s="19">
        <f t="shared" si="45"/>
        <v>2628.9857292203856</v>
      </c>
      <c r="GG44" s="19">
        <v>22.7</v>
      </c>
      <c r="GH44" s="19">
        <v>0</v>
      </c>
      <c r="GI44" s="19">
        <v>0</v>
      </c>
      <c r="GJ44" s="19">
        <v>0</v>
      </c>
      <c r="GK44" s="19">
        <v>2.2999999999999998</v>
      </c>
      <c r="GL44" s="19">
        <v>133.1</v>
      </c>
      <c r="GM44" s="19">
        <v>875</v>
      </c>
      <c r="GN44" s="19">
        <v>2566</v>
      </c>
      <c r="GO44" s="19">
        <v>4367</v>
      </c>
      <c r="GP44" s="19">
        <v>3447</v>
      </c>
      <c r="GQ44" s="19">
        <f t="shared" si="46"/>
        <v>1141.31</v>
      </c>
      <c r="GR44" s="19">
        <f t="shared" si="47"/>
        <v>1676.4655289891552</v>
      </c>
      <c r="GS44" s="19">
        <v>456.2</v>
      </c>
      <c r="GT44" s="19">
        <v>1047.2</v>
      </c>
      <c r="GU44" s="19">
        <v>1806.1</v>
      </c>
      <c r="GV44" s="19">
        <v>2241</v>
      </c>
      <c r="GW44" s="19">
        <v>1999.5</v>
      </c>
      <c r="GX44" s="19">
        <v>1595</v>
      </c>
      <c r="GY44" s="19">
        <v>2022</v>
      </c>
      <c r="GZ44" s="19">
        <v>2436</v>
      </c>
      <c r="HA44" s="19">
        <v>2168</v>
      </c>
      <c r="HB44" s="19">
        <v>2157</v>
      </c>
      <c r="HC44" s="19">
        <f t="shared" si="48"/>
        <v>1792.8</v>
      </c>
      <c r="HD44" s="19">
        <f t="shared" si="49"/>
        <v>611.4631214463293</v>
      </c>
      <c r="HE44" s="19">
        <v>127.2</v>
      </c>
      <c r="HF44" s="19">
        <v>206.5</v>
      </c>
      <c r="HG44" s="19">
        <v>298</v>
      </c>
      <c r="HH44" s="19">
        <v>363.4</v>
      </c>
      <c r="HI44" s="19">
        <v>307.89999999999998</v>
      </c>
      <c r="HJ44" s="19">
        <v>265.8</v>
      </c>
      <c r="HK44" s="19">
        <v>290</v>
      </c>
      <c r="HL44" s="19">
        <v>383</v>
      </c>
      <c r="HM44" s="19">
        <v>308</v>
      </c>
      <c r="HN44" s="19">
        <v>373</v>
      </c>
      <c r="HO44" s="19">
        <f t="shared" si="50"/>
        <v>292.28000000000003</v>
      </c>
      <c r="HP44" s="19">
        <f t="shared" si="51"/>
        <v>78.629734268348429</v>
      </c>
      <c r="HQ44" s="19">
        <v>187.4</v>
      </c>
      <c r="HR44" s="19">
        <v>266.89999999999998</v>
      </c>
      <c r="HS44" s="19">
        <v>426.9</v>
      </c>
      <c r="HT44" s="19">
        <v>519.9</v>
      </c>
      <c r="HU44" s="19">
        <v>546.79999999999995</v>
      </c>
      <c r="HV44" s="19">
        <v>549.29999999999995</v>
      </c>
      <c r="HW44" s="19">
        <v>661</v>
      </c>
      <c r="HX44" s="19">
        <v>953</v>
      </c>
      <c r="HY44" s="19">
        <v>827</v>
      </c>
      <c r="HZ44" s="19">
        <v>736</v>
      </c>
      <c r="IA44" s="19">
        <f t="shared" si="52"/>
        <v>567.41999999999996</v>
      </c>
      <c r="IB44" s="19">
        <f t="shared" si="53"/>
        <v>238.21445893237555</v>
      </c>
      <c r="IC44" s="19">
        <v>464.1</v>
      </c>
      <c r="ID44" s="19">
        <v>989.2</v>
      </c>
      <c r="IE44" s="19">
        <v>1777.2</v>
      </c>
      <c r="IF44" s="19">
        <v>1989.7</v>
      </c>
      <c r="IG44" s="19">
        <v>1669.8</v>
      </c>
      <c r="IH44" s="19">
        <v>1164.7</v>
      </c>
      <c r="II44" s="19">
        <v>1262</v>
      </c>
      <c r="IJ44" s="19">
        <v>1729</v>
      </c>
      <c r="IK44" s="19">
        <v>1894</v>
      </c>
      <c r="IL44" s="19">
        <v>1546</v>
      </c>
      <c r="IM44" s="19">
        <f t="shared" si="54"/>
        <v>1448.5700000000002</v>
      </c>
      <c r="IN44" s="19">
        <f t="shared" si="55"/>
        <v>475.14863884893964</v>
      </c>
      <c r="IO44" s="19">
        <v>22.7</v>
      </c>
      <c r="IP44" s="19">
        <v>0</v>
      </c>
      <c r="IQ44" s="19">
        <v>0</v>
      </c>
      <c r="IR44" s="19">
        <v>0</v>
      </c>
      <c r="IS44" s="19">
        <v>0</v>
      </c>
      <c r="IT44" s="19">
        <v>133.1</v>
      </c>
      <c r="IU44" s="19">
        <v>200</v>
      </c>
      <c r="IV44" s="19">
        <v>550</v>
      </c>
      <c r="IW44" s="19">
        <v>39</v>
      </c>
      <c r="IX44" s="19">
        <v>26</v>
      </c>
      <c r="IY44" s="19">
        <f t="shared" si="56"/>
        <v>97.08</v>
      </c>
      <c r="IZ44" s="19">
        <f t="shared" si="57"/>
        <v>172.78201938344807</v>
      </c>
      <c r="JA44" s="19">
        <v>0</v>
      </c>
      <c r="JB44" s="19">
        <v>0</v>
      </c>
      <c r="JC44" s="19">
        <v>0</v>
      </c>
      <c r="JD44" s="19">
        <v>0</v>
      </c>
      <c r="JE44" s="19">
        <v>0</v>
      </c>
      <c r="JF44" s="19">
        <v>0</v>
      </c>
      <c r="JG44" s="19">
        <v>0</v>
      </c>
      <c r="JH44" s="19">
        <v>80</v>
      </c>
      <c r="JI44" s="19">
        <v>558</v>
      </c>
      <c r="JJ44" s="19">
        <v>544</v>
      </c>
      <c r="JK44" s="19">
        <f t="shared" si="58"/>
        <v>118.2</v>
      </c>
      <c r="JL44" s="19">
        <f t="shared" si="59"/>
        <v>229.48919122452997</v>
      </c>
      <c r="JM44" s="19">
        <v>0</v>
      </c>
      <c r="JN44" s="19">
        <v>0</v>
      </c>
      <c r="JO44" s="19">
        <v>0</v>
      </c>
      <c r="JP44" s="19">
        <v>0</v>
      </c>
      <c r="JQ44" s="19">
        <v>0</v>
      </c>
      <c r="JR44" s="19">
        <v>0</v>
      </c>
      <c r="JS44" s="19">
        <v>0</v>
      </c>
      <c r="JT44" s="19">
        <v>0</v>
      </c>
      <c r="JU44" s="19">
        <v>1758</v>
      </c>
      <c r="JV44" s="19">
        <v>1657</v>
      </c>
      <c r="JW44" s="19">
        <f t="shared" si="60"/>
        <v>341.5</v>
      </c>
      <c r="JX44" s="19">
        <f t="shared" si="61"/>
        <v>720.33869348614985</v>
      </c>
      <c r="JY44" s="19">
        <v>0</v>
      </c>
      <c r="JZ44" s="19">
        <v>0</v>
      </c>
      <c r="KA44" s="19">
        <v>0</v>
      </c>
      <c r="KB44" s="19">
        <v>0</v>
      </c>
      <c r="KC44" s="19">
        <v>2.2999999999999998</v>
      </c>
      <c r="KD44" s="19">
        <v>0</v>
      </c>
      <c r="KE44" s="19">
        <v>675</v>
      </c>
      <c r="KF44" s="19">
        <v>1936</v>
      </c>
      <c r="KG44" s="19">
        <v>2012</v>
      </c>
      <c r="KH44" s="19">
        <v>1220</v>
      </c>
      <c r="KI44" s="19">
        <f t="shared" si="62"/>
        <v>584.53</v>
      </c>
      <c r="KJ44" s="19">
        <f t="shared" si="63"/>
        <v>838.22014351839573</v>
      </c>
      <c r="KK44" s="19">
        <v>218.2</v>
      </c>
      <c r="KL44" s="19">
        <v>242.3</v>
      </c>
      <c r="KM44" s="19">
        <v>410.8</v>
      </c>
      <c r="KN44" s="19">
        <v>443.6</v>
      </c>
      <c r="KO44" s="19">
        <v>567.29999999999995</v>
      </c>
      <c r="KP44" s="19">
        <v>814.6</v>
      </c>
      <c r="KQ44" s="19">
        <v>2037</v>
      </c>
      <c r="KR44" s="19">
        <v>4214</v>
      </c>
      <c r="KS44" s="19">
        <v>5778</v>
      </c>
      <c r="KT44" s="19">
        <v>5324</v>
      </c>
      <c r="KU44" s="19">
        <f t="shared" si="64"/>
        <v>2004.98</v>
      </c>
      <c r="KV44" s="19">
        <f t="shared" si="65"/>
        <v>2233.4636174933917</v>
      </c>
      <c r="KW44" s="19">
        <v>674.4</v>
      </c>
      <c r="KX44" s="19">
        <v>1289.5999999999999</v>
      </c>
      <c r="KY44" s="19">
        <v>2217</v>
      </c>
      <c r="KZ44" s="19">
        <v>2684.6</v>
      </c>
      <c r="LA44" s="19">
        <v>2566.8000000000002</v>
      </c>
      <c r="LB44" s="19">
        <v>2409.6</v>
      </c>
      <c r="LC44" s="19">
        <v>4059</v>
      </c>
      <c r="LD44" s="19">
        <v>6650</v>
      </c>
      <c r="LE44" s="19">
        <v>7946</v>
      </c>
      <c r="LF44" s="19">
        <v>7481</v>
      </c>
      <c r="LG44" s="19">
        <f t="shared" si="66"/>
        <v>3797.8</v>
      </c>
      <c r="LH44" s="19">
        <f t="shared" si="67"/>
        <v>2628.9857292203856</v>
      </c>
      <c r="LI44" s="19">
        <v>22.67</v>
      </c>
      <c r="LJ44" s="19">
        <v>0</v>
      </c>
      <c r="LK44" s="19">
        <v>0</v>
      </c>
      <c r="LL44" s="19">
        <v>0</v>
      </c>
      <c r="LM44" s="19">
        <v>0</v>
      </c>
      <c r="LN44" s="19">
        <v>133.1</v>
      </c>
      <c r="LO44" s="19">
        <v>200</v>
      </c>
      <c r="LP44" s="19">
        <v>630</v>
      </c>
      <c r="LQ44" s="19">
        <v>597</v>
      </c>
      <c r="LR44" s="19">
        <v>570</v>
      </c>
      <c r="LS44" s="19">
        <f t="shared" si="68"/>
        <v>215.27699999999999</v>
      </c>
      <c r="LT44" s="19">
        <f t="shared" si="69"/>
        <v>273.45458115867558</v>
      </c>
      <c r="LU44" s="19">
        <v>0</v>
      </c>
      <c r="LV44" s="19">
        <v>0</v>
      </c>
      <c r="LW44" s="19">
        <v>0</v>
      </c>
      <c r="LX44" s="19">
        <v>0</v>
      </c>
      <c r="LY44" s="19">
        <v>2.2999999999999998</v>
      </c>
      <c r="LZ44" s="19">
        <v>0</v>
      </c>
      <c r="MA44" s="19">
        <v>675</v>
      </c>
      <c r="MB44" s="19">
        <v>1936</v>
      </c>
      <c r="MC44" s="19">
        <v>3770</v>
      </c>
      <c r="MD44" s="19">
        <v>2877</v>
      </c>
      <c r="ME44" s="19">
        <f t="shared" si="70"/>
        <v>926.03</v>
      </c>
      <c r="MF44" s="19">
        <f t="shared" si="71"/>
        <v>1418.8586837862169</v>
      </c>
      <c r="MG44" s="19">
        <v>-83.7</v>
      </c>
      <c r="MH44" s="19">
        <v>-472.5</v>
      </c>
      <c r="MI44" s="19">
        <v>-971.2</v>
      </c>
      <c r="MJ44" s="19">
        <v>-978.9</v>
      </c>
      <c r="MK44" s="19">
        <v>-699.7</v>
      </c>
      <c r="ML44" s="19">
        <v>-94.6</v>
      </c>
      <c r="MM44" s="19">
        <v>712</v>
      </c>
      <c r="MN44" s="19">
        <v>2394</v>
      </c>
      <c r="MO44" s="19">
        <v>3775</v>
      </c>
      <c r="MP44" s="19">
        <v>3215</v>
      </c>
      <c r="MQ44" s="19">
        <f t="shared" si="72"/>
        <v>679.54</v>
      </c>
      <c r="MR44" s="19">
        <f t="shared" si="73"/>
        <v>1790.0201651253976</v>
      </c>
    </row>
    <row r="45" spans="1:356" ht="14" customHeight="1" outlineLevel="1" x14ac:dyDescent="0.15">
      <c r="A45" s="1" t="s">
        <v>398</v>
      </c>
      <c r="B45" s="1" t="s">
        <v>399</v>
      </c>
      <c r="C45" s="3" t="s">
        <v>261</v>
      </c>
      <c r="D45" s="4" t="s">
        <v>248</v>
      </c>
      <c r="E45" s="2" t="s">
        <v>273</v>
      </c>
      <c r="F45" s="5" t="s">
        <v>251</v>
      </c>
      <c r="G45" s="5" t="s">
        <v>252</v>
      </c>
      <c r="H45" s="2" t="s">
        <v>253</v>
      </c>
      <c r="I45" s="19">
        <f t="shared" si="0"/>
        <v>0.90917818852207133</v>
      </c>
      <c r="J45" s="19">
        <f t="shared" si="6"/>
        <v>-9.5214177038459399E-2</v>
      </c>
      <c r="K45" s="19">
        <f t="shared" si="1"/>
        <v>0.23265982712746636</v>
      </c>
      <c r="L45" s="19">
        <f t="shared" si="7"/>
        <v>0</v>
      </c>
      <c r="M45" s="19">
        <f t="shared" si="8"/>
        <v>1</v>
      </c>
      <c r="N45" s="19">
        <f t="shared" si="9"/>
        <v>243.59</v>
      </c>
      <c r="O45" s="19">
        <f t="shared" si="9"/>
        <v>125.08118652388227</v>
      </c>
      <c r="P45" s="19">
        <f t="shared" si="10"/>
        <v>4.8289630186645889</v>
      </c>
      <c r="Q45" s="19">
        <f t="shared" si="11"/>
        <v>4.6945348492674614E-2</v>
      </c>
      <c r="R45" s="19">
        <f t="shared" si="12"/>
        <v>-3.0587711518744358</v>
      </c>
      <c r="S45" s="19">
        <f t="shared" si="13"/>
        <v>1</v>
      </c>
      <c r="T45" s="19">
        <f t="shared" si="14"/>
        <v>0</v>
      </c>
      <c r="U45" s="19">
        <f t="shared" si="15"/>
        <v>6.6603137868835718E-2</v>
      </c>
      <c r="V45" s="19">
        <f t="shared" si="84"/>
        <v>8.9337250051535755E-2</v>
      </c>
      <c r="W45" s="19">
        <f t="shared" si="85"/>
        <v>0.17707495429616088</v>
      </c>
      <c r="X45" s="19">
        <f t="shared" si="86"/>
        <v>0.25283807533368163</v>
      </c>
      <c r="Y45" s="19">
        <f t="shared" si="87"/>
        <v>0.22836756756756757</v>
      </c>
      <c r="Z45" s="19">
        <f t="shared" si="88"/>
        <v>0.16288784622370214</v>
      </c>
      <c r="AA45" s="19">
        <f t="shared" si="89"/>
        <v>0.18264450545373601</v>
      </c>
      <c r="AB45" s="19">
        <f t="shared" si="90"/>
        <v>0.30749193046038847</v>
      </c>
      <c r="AC45" s="19">
        <f t="shared" si="91"/>
        <v>0.22574219498180423</v>
      </c>
      <c r="AD45" s="19">
        <f t="shared" si="92"/>
        <v>0.19662138627655867</v>
      </c>
      <c r="AE45" s="19">
        <f t="shared" si="16"/>
        <v>0.18896088485139709</v>
      </c>
      <c r="AF45" s="19">
        <f t="shared" si="17"/>
        <v>7.2150768942759333E-2</v>
      </c>
      <c r="AG45" s="19">
        <f t="shared" si="107"/>
        <v>0.56724637681159418</v>
      </c>
      <c r="AH45" s="19">
        <f t="shared" si="107"/>
        <v>1.0783825816485224</v>
      </c>
      <c r="AI45" s="19">
        <f t="shared" si="105"/>
        <v>1.762372634643377</v>
      </c>
      <c r="AJ45" s="19">
        <f t="shared" si="105"/>
        <v>2.2526449428692339</v>
      </c>
      <c r="AK45" s="19">
        <f t="shared" si="105"/>
        <v>2.5861900097943193</v>
      </c>
      <c r="AL45" s="19">
        <f t="shared" si="105"/>
        <v>1.8781849912739965</v>
      </c>
      <c r="AM45" s="19">
        <f t="shared" si="105"/>
        <v>1.4138426191843769</v>
      </c>
      <c r="AN45" s="19">
        <f t="shared" si="105"/>
        <v>1.5112719176175897</v>
      </c>
      <c r="AO45" s="19">
        <f t="shared" si="105"/>
        <v>-33.867816091954026</v>
      </c>
      <c r="AP45" s="19">
        <f t="shared" si="105"/>
        <v>5.8270967741935484</v>
      </c>
      <c r="AQ45" s="19">
        <f t="shared" si="19"/>
        <v>-1.4990583243917466</v>
      </c>
      <c r="AR45" s="19">
        <f t="shared" si="20"/>
        <v>11.463353011664541</v>
      </c>
      <c r="AS45" s="19">
        <f t="shared" si="106"/>
        <v>7.4472943146358161E-2</v>
      </c>
      <c r="AT45" s="19">
        <f t="shared" si="106"/>
        <v>0.12026084845121231</v>
      </c>
      <c r="AU45" s="19">
        <f t="shared" si="106"/>
        <v>0.15839738348323795</v>
      </c>
      <c r="AV45" s="19">
        <f t="shared" si="106"/>
        <v>0.18338730793082064</v>
      </c>
      <c r="AW45" s="19">
        <f t="shared" si="106"/>
        <v>0.18899187631965073</v>
      </c>
      <c r="AX45" s="19">
        <f t="shared" si="106"/>
        <v>0.18696362183384874</v>
      </c>
      <c r="AY45" s="19">
        <f t="shared" si="104"/>
        <v>0.16371799135350848</v>
      </c>
      <c r="AZ45" s="19">
        <f t="shared" si="104"/>
        <v>0.17033690946734423</v>
      </c>
      <c r="BA45" s="19">
        <f t="shared" si="104"/>
        <v>0.18260411502231036</v>
      </c>
      <c r="BB45" s="19">
        <f t="shared" si="104"/>
        <v>0.1519924609585353</v>
      </c>
      <c r="BC45" s="19">
        <f t="shared" si="22"/>
        <v>0.15811254579668269</v>
      </c>
      <c r="BD45" s="19">
        <f t="shared" si="23"/>
        <v>3.6011255937143723E-2</v>
      </c>
      <c r="BE45" s="19">
        <f t="shared" si="103"/>
        <v>1.1181596772965978</v>
      </c>
      <c r="BF45" s="19">
        <f t="shared" si="100"/>
        <v>1.3461445072669882</v>
      </c>
      <c r="BG45" s="19">
        <f t="shared" si="101"/>
        <v>0.89452166802943578</v>
      </c>
      <c r="BH45" s="19">
        <f t="shared" si="102"/>
        <v>0.72531523461723979</v>
      </c>
      <c r="BI45" s="19">
        <f t="shared" si="93"/>
        <v>0.82757756862183729</v>
      </c>
      <c r="BJ45" s="19">
        <f t="shared" si="94"/>
        <v>1.1478058441332823</v>
      </c>
      <c r="BK45" s="19">
        <f t="shared" si="95"/>
        <v>0.89637512470901237</v>
      </c>
      <c r="BL45" s="19">
        <f t="shared" si="96"/>
        <v>0.5539557061296192</v>
      </c>
      <c r="BM45" s="19">
        <f t="shared" si="97"/>
        <v>0.80890555280118992</v>
      </c>
      <c r="BN45" s="19">
        <f t="shared" si="98"/>
        <v>0.77302100161550902</v>
      </c>
      <c r="BO45" s="19">
        <f t="shared" si="24"/>
        <v>0.90917818852207133</v>
      </c>
      <c r="BP45" s="19">
        <f t="shared" si="25"/>
        <v>0.23265982712746636</v>
      </c>
      <c r="BQ45" s="19">
        <v>2528.4</v>
      </c>
      <c r="BR45" s="19">
        <v>3361.8</v>
      </c>
      <c r="BS45" s="19">
        <v>2155.3000000000002</v>
      </c>
      <c r="BT45" s="19">
        <v>1491.3</v>
      </c>
      <c r="BU45" s="19">
        <v>1711.2</v>
      </c>
      <c r="BV45" s="19">
        <v>2746.8</v>
      </c>
      <c r="BW45" s="19">
        <v>2038.1</v>
      </c>
      <c r="BX45" s="19">
        <v>1072.7</v>
      </c>
      <c r="BY45" s="19">
        <v>2113.9</v>
      </c>
      <c r="BZ45" s="19">
        <v>1645.8</v>
      </c>
      <c r="CA45" s="19">
        <f t="shared" si="26"/>
        <v>2086.5300000000002</v>
      </c>
      <c r="CB45" s="19">
        <f t="shared" si="27"/>
        <v>665.21580466625812</v>
      </c>
      <c r="CC45" s="19">
        <v>2938.3</v>
      </c>
      <c r="CD45" s="19">
        <v>3880.8</v>
      </c>
      <c r="CE45" s="19">
        <v>2735</v>
      </c>
      <c r="CF45" s="19">
        <v>2105.3000000000002</v>
      </c>
      <c r="CG45" s="19">
        <v>2312.5</v>
      </c>
      <c r="CH45" s="19">
        <v>3303.5</v>
      </c>
      <c r="CI45" s="19">
        <v>2695.4</v>
      </c>
      <c r="CJ45" s="19">
        <v>1765.9</v>
      </c>
      <c r="CK45" s="19">
        <v>2610.5</v>
      </c>
      <c r="CL45" s="19">
        <v>2296.8000000000002</v>
      </c>
      <c r="CM45" s="19">
        <f t="shared" si="28"/>
        <v>2664.4000000000005</v>
      </c>
      <c r="CN45" s="19">
        <f t="shared" si="29"/>
        <v>610.17374392690397</v>
      </c>
      <c r="CO45" s="19">
        <v>2303.5</v>
      </c>
      <c r="CP45" s="19">
        <v>2180.1999999999998</v>
      </c>
      <c r="CQ45" s="19">
        <v>2273.4</v>
      </c>
      <c r="CR45" s="19">
        <v>1913.6</v>
      </c>
      <c r="CS45" s="19">
        <v>1747.6</v>
      </c>
      <c r="CT45" s="19">
        <v>2047.4</v>
      </c>
      <c r="CU45" s="19">
        <v>2356.8000000000002</v>
      </c>
      <c r="CV45" s="19">
        <v>2385.1999999999998</v>
      </c>
      <c r="CW45" s="19">
        <v>1491.3</v>
      </c>
      <c r="CX45" s="19">
        <v>1694.2</v>
      </c>
      <c r="CY45" s="19">
        <f t="shared" si="30"/>
        <v>2039.3200000000002</v>
      </c>
      <c r="CZ45" s="19">
        <f t="shared" si="31"/>
        <v>313.62810885930907</v>
      </c>
      <c r="DA45" s="19">
        <v>445</v>
      </c>
      <c r="DB45" s="19">
        <v>413.7</v>
      </c>
      <c r="DC45" s="19">
        <v>335.6</v>
      </c>
      <c r="DD45" s="19">
        <v>293.3</v>
      </c>
      <c r="DE45" s="19">
        <v>265.10000000000002</v>
      </c>
      <c r="DF45" s="19">
        <v>360.1</v>
      </c>
      <c r="DG45" s="19">
        <v>436.8</v>
      </c>
      <c r="DH45" s="19">
        <v>457.7</v>
      </c>
      <c r="DI45" s="19">
        <v>50.6</v>
      </c>
      <c r="DJ45" s="19">
        <v>110.3</v>
      </c>
      <c r="DK45" s="19">
        <f t="shared" si="32"/>
        <v>316.82000000000005</v>
      </c>
      <c r="DL45" s="19">
        <f t="shared" si="33"/>
        <v>141.04208040313517</v>
      </c>
      <c r="DM45" s="19">
        <v>345</v>
      </c>
      <c r="DN45" s="19">
        <v>321.5</v>
      </c>
      <c r="DO45" s="19">
        <v>274.8</v>
      </c>
      <c r="DP45" s="19">
        <v>236.3</v>
      </c>
      <c r="DQ45" s="19">
        <v>204.2</v>
      </c>
      <c r="DR45" s="19">
        <v>286.5</v>
      </c>
      <c r="DS45" s="19">
        <v>348.2</v>
      </c>
      <c r="DT45" s="19">
        <v>359.3</v>
      </c>
      <c r="DU45" s="19">
        <v>-17.399999999999999</v>
      </c>
      <c r="DV45" s="19">
        <v>77.5</v>
      </c>
      <c r="DW45" s="19">
        <f t="shared" si="34"/>
        <v>243.59</v>
      </c>
      <c r="DX45" s="19">
        <f t="shared" si="35"/>
        <v>125.08118652388227</v>
      </c>
      <c r="DY45" s="19">
        <v>248.7</v>
      </c>
      <c r="DZ45" s="19">
        <v>220.4</v>
      </c>
      <c r="EA45" s="19">
        <v>159</v>
      </c>
      <c r="EB45" s="19">
        <v>121.3</v>
      </c>
      <c r="EC45" s="19">
        <v>91.6</v>
      </c>
      <c r="ED45" s="19">
        <v>175.5</v>
      </c>
      <c r="EE45" s="19">
        <v>233</v>
      </c>
      <c r="EF45" s="19">
        <v>242.6</v>
      </c>
      <c r="EG45" s="19">
        <v>-135.4</v>
      </c>
      <c r="EH45" s="19">
        <v>-41</v>
      </c>
      <c r="EI45" s="19">
        <f t="shared" si="36"/>
        <v>131.57</v>
      </c>
      <c r="EJ45" s="19">
        <f t="shared" si="37"/>
        <v>128.95503996871676</v>
      </c>
      <c r="EK45" s="19">
        <v>146</v>
      </c>
      <c r="EL45" s="19">
        <v>135.69999999999999</v>
      </c>
      <c r="EM45" s="19">
        <v>74.3</v>
      </c>
      <c r="EN45" s="19">
        <v>18.899999999999999</v>
      </c>
      <c r="EO45" s="19">
        <v>36.4</v>
      </c>
      <c r="EP45" s="19">
        <v>171.2</v>
      </c>
      <c r="EQ45" s="19">
        <v>160.9</v>
      </c>
      <c r="ER45" s="19">
        <v>168.8</v>
      </c>
      <c r="ES45" s="19">
        <v>-290.89999999999998</v>
      </c>
      <c r="ET45" s="19">
        <v>-108.8</v>
      </c>
      <c r="EU45" s="19">
        <f t="shared" si="38"/>
        <v>51.250000000000014</v>
      </c>
      <c r="EV45" s="19">
        <f t="shared" si="39"/>
        <v>149.37628288616932</v>
      </c>
      <c r="EW45" s="19">
        <v>211.2</v>
      </c>
      <c r="EX45" s="19">
        <v>257.5</v>
      </c>
      <c r="EY45" s="19">
        <v>120</v>
      </c>
      <c r="EZ45" s="19">
        <v>71.5</v>
      </c>
      <c r="FA45" s="19">
        <v>83.2</v>
      </c>
      <c r="FB45" s="19">
        <v>66.900000000000006</v>
      </c>
      <c r="FC45" s="19">
        <v>56.3</v>
      </c>
      <c r="FD45" s="19">
        <v>27.3</v>
      </c>
      <c r="FE45" s="19">
        <v>194.3</v>
      </c>
      <c r="FF45" s="19">
        <v>287.39999999999998</v>
      </c>
      <c r="FG45" s="19">
        <f t="shared" si="40"/>
        <v>137.56</v>
      </c>
      <c r="FH45" s="19">
        <f t="shared" si="41"/>
        <v>92.412411383849218</v>
      </c>
      <c r="FI45" s="19">
        <v>924.6</v>
      </c>
      <c r="FJ45" s="19">
        <v>1168.4000000000001</v>
      </c>
      <c r="FK45" s="19">
        <v>1407</v>
      </c>
      <c r="FL45" s="19">
        <v>1397</v>
      </c>
      <c r="FM45" s="19">
        <v>1351.4</v>
      </c>
      <c r="FN45" s="19">
        <v>1316.8</v>
      </c>
      <c r="FO45" s="19">
        <v>1313.4</v>
      </c>
      <c r="FP45" s="19">
        <v>1366.2</v>
      </c>
      <c r="FQ45" s="19">
        <v>1550.1</v>
      </c>
      <c r="FR45" s="19">
        <v>1491.8</v>
      </c>
      <c r="FS45" s="19">
        <f t="shared" si="42"/>
        <v>1328.67</v>
      </c>
      <c r="FT45" s="19">
        <f t="shared" si="43"/>
        <v>175.65922849527433</v>
      </c>
      <c r="FU45" s="19">
        <v>2627.8</v>
      </c>
      <c r="FV45" s="19">
        <v>2882.9</v>
      </c>
      <c r="FW45" s="19">
        <v>3057.5</v>
      </c>
      <c r="FX45" s="19">
        <v>2902.6</v>
      </c>
      <c r="FY45" s="19">
        <v>2794.3</v>
      </c>
      <c r="FZ45" s="19">
        <v>2878.1</v>
      </c>
      <c r="GA45" s="19">
        <v>3007</v>
      </c>
      <c r="GB45" s="19">
        <v>3187.8</v>
      </c>
      <c r="GC45" s="19">
        <v>3227.2</v>
      </c>
      <c r="GD45" s="19">
        <v>2971.2</v>
      </c>
      <c r="GE45" s="19">
        <f t="shared" si="44"/>
        <v>2953.6400000000003</v>
      </c>
      <c r="GF45" s="19">
        <f t="shared" si="45"/>
        <v>179.03599389818544</v>
      </c>
      <c r="GG45" s="19">
        <v>406.9</v>
      </c>
      <c r="GH45" s="19">
        <v>604.20000000000005</v>
      </c>
      <c r="GI45" s="19">
        <v>604.29999999999995</v>
      </c>
      <c r="GJ45" s="19">
        <v>603.79999999999995</v>
      </c>
      <c r="GK45" s="19">
        <v>611.29999999999995</v>
      </c>
      <c r="GL45" s="19">
        <v>605</v>
      </c>
      <c r="GM45" s="19">
        <v>548.6</v>
      </c>
      <c r="GN45" s="19">
        <v>570.29999999999995</v>
      </c>
      <c r="GO45" s="19">
        <v>783.6</v>
      </c>
      <c r="GP45" s="19">
        <v>739</v>
      </c>
      <c r="GQ45" s="19">
        <f t="shared" si="46"/>
        <v>607.70000000000005</v>
      </c>
      <c r="GR45" s="19">
        <f t="shared" si="47"/>
        <v>101.89972194924445</v>
      </c>
      <c r="GS45" s="19">
        <v>1113.0999999999999</v>
      </c>
      <c r="GT45" s="19">
        <v>1303.0999999999999</v>
      </c>
      <c r="GU45" s="19">
        <v>1504.3</v>
      </c>
      <c r="GV45" s="19">
        <v>1325.9</v>
      </c>
      <c r="GW45" s="19">
        <v>1104.9000000000001</v>
      </c>
      <c r="GX45" s="19">
        <v>1198.5999999999999</v>
      </c>
      <c r="GY45" s="19">
        <v>1485.9</v>
      </c>
      <c r="GZ45" s="19">
        <v>1520.1</v>
      </c>
      <c r="HA45" s="19">
        <v>1445.7</v>
      </c>
      <c r="HB45" s="19">
        <v>1392.3</v>
      </c>
      <c r="HC45" s="19">
        <f t="shared" si="48"/>
        <v>1339.3899999999999</v>
      </c>
      <c r="HD45" s="19">
        <f t="shared" si="49"/>
        <v>157.38536180697179</v>
      </c>
      <c r="HE45" s="19">
        <v>354.2</v>
      </c>
      <c r="HF45" s="19">
        <v>342</v>
      </c>
      <c r="HG45" s="19">
        <v>339.6</v>
      </c>
      <c r="HH45" s="19">
        <v>304.10000000000002</v>
      </c>
      <c r="HI45" s="19">
        <v>253.6</v>
      </c>
      <c r="HJ45" s="19">
        <v>290.39999999999998</v>
      </c>
      <c r="HK45" s="19">
        <v>378.5</v>
      </c>
      <c r="HL45" s="19">
        <v>384.1</v>
      </c>
      <c r="HM45" s="19">
        <v>292.3</v>
      </c>
      <c r="HN45" s="19">
        <v>308.7</v>
      </c>
      <c r="HO45" s="19">
        <f t="shared" si="50"/>
        <v>324.75</v>
      </c>
      <c r="HP45" s="19">
        <f t="shared" si="51"/>
        <v>41.867708320375051</v>
      </c>
      <c r="HQ45" s="19">
        <v>642</v>
      </c>
      <c r="HR45" s="19">
        <v>659.2</v>
      </c>
      <c r="HS45" s="19">
        <v>699.2</v>
      </c>
      <c r="HT45" s="19">
        <v>655.8</v>
      </c>
      <c r="HU45" s="19">
        <v>628.70000000000005</v>
      </c>
      <c r="HV45" s="19">
        <v>690.4</v>
      </c>
      <c r="HW45" s="19">
        <v>689.2</v>
      </c>
      <c r="HX45" s="19">
        <v>787.7</v>
      </c>
      <c r="HY45" s="19">
        <v>724.3</v>
      </c>
      <c r="HZ45" s="19">
        <v>425.7</v>
      </c>
      <c r="IA45" s="19">
        <f t="shared" si="52"/>
        <v>660.22</v>
      </c>
      <c r="IB45" s="19">
        <f t="shared" si="53"/>
        <v>94.265108426537239</v>
      </c>
      <c r="IC45" s="19">
        <v>1249.7</v>
      </c>
      <c r="ID45" s="19">
        <v>1281.5</v>
      </c>
      <c r="IE45" s="19">
        <v>1194.5</v>
      </c>
      <c r="IF45" s="19">
        <v>1070.4000000000001</v>
      </c>
      <c r="IG45" s="19">
        <v>1010.7</v>
      </c>
      <c r="IH45" s="19">
        <v>1093.5999999999999</v>
      </c>
      <c r="II45" s="19">
        <v>1178.8</v>
      </c>
      <c r="IJ45" s="19">
        <v>1236.2</v>
      </c>
      <c r="IK45" s="19">
        <v>1266.3</v>
      </c>
      <c r="IL45" s="19">
        <v>1117.4000000000001</v>
      </c>
      <c r="IM45" s="19">
        <f t="shared" si="54"/>
        <v>1169.9099999999999</v>
      </c>
      <c r="IN45" s="19">
        <f t="shared" si="55"/>
        <v>92.507326436582531</v>
      </c>
      <c r="IO45" s="19">
        <v>0</v>
      </c>
      <c r="IP45" s="19">
        <v>0</v>
      </c>
      <c r="IQ45" s="19">
        <v>0</v>
      </c>
      <c r="IR45" s="19">
        <v>0</v>
      </c>
      <c r="IS45" s="19">
        <v>0</v>
      </c>
      <c r="IT45" s="19">
        <v>0</v>
      </c>
      <c r="IU45" s="19">
        <v>0</v>
      </c>
      <c r="IV45" s="19">
        <v>19.7</v>
      </c>
      <c r="IW45" s="19">
        <v>170</v>
      </c>
      <c r="IX45" s="19">
        <v>0</v>
      </c>
      <c r="IY45" s="19">
        <f t="shared" si="56"/>
        <v>18.97</v>
      </c>
      <c r="IZ45" s="19">
        <f t="shared" si="57"/>
        <v>53.426461400487469</v>
      </c>
      <c r="JA45" s="19">
        <v>101</v>
      </c>
      <c r="JB45" s="19">
        <v>0</v>
      </c>
      <c r="JC45" s="19">
        <v>0</v>
      </c>
      <c r="JD45" s="19">
        <v>0</v>
      </c>
      <c r="JE45" s="19">
        <v>0</v>
      </c>
      <c r="JF45" s="19">
        <v>55</v>
      </c>
      <c r="JG45" s="19">
        <v>0</v>
      </c>
      <c r="JH45" s="19">
        <v>0</v>
      </c>
      <c r="JI45" s="19">
        <v>11.5</v>
      </c>
      <c r="JJ45" s="19">
        <v>9</v>
      </c>
      <c r="JK45" s="19">
        <f t="shared" si="58"/>
        <v>17.649999999999999</v>
      </c>
      <c r="JL45" s="19">
        <f t="shared" si="59"/>
        <v>33.869069796628438</v>
      </c>
      <c r="JM45" s="19">
        <v>0</v>
      </c>
      <c r="JN45" s="19">
        <v>0</v>
      </c>
      <c r="JO45" s="19">
        <v>0</v>
      </c>
      <c r="JP45" s="19">
        <v>0</v>
      </c>
      <c r="JQ45" s="19">
        <v>0</v>
      </c>
      <c r="JR45" s="19">
        <v>0</v>
      </c>
      <c r="JS45" s="19">
        <v>0</v>
      </c>
      <c r="JT45" s="19">
        <v>0</v>
      </c>
      <c r="JU45" s="19">
        <v>50.3</v>
      </c>
      <c r="JV45" s="19">
        <v>35.5</v>
      </c>
      <c r="JW45" s="19">
        <f t="shared" si="60"/>
        <v>8.58</v>
      </c>
      <c r="JX45" s="19">
        <f t="shared" si="61"/>
        <v>18.421533293645478</v>
      </c>
      <c r="JY45" s="19">
        <v>305.89999999999998</v>
      </c>
      <c r="JZ45" s="19">
        <v>604.20000000000005</v>
      </c>
      <c r="KA45" s="19">
        <v>604.29999999999995</v>
      </c>
      <c r="KB45" s="19">
        <v>603.79999999999995</v>
      </c>
      <c r="KC45" s="19">
        <v>611.29999999999995</v>
      </c>
      <c r="KD45" s="19">
        <v>550</v>
      </c>
      <c r="KE45" s="19">
        <v>548.6</v>
      </c>
      <c r="KF45" s="19">
        <v>550.6</v>
      </c>
      <c r="KG45" s="19">
        <v>551.79999999999995</v>
      </c>
      <c r="KH45" s="19">
        <v>694.5</v>
      </c>
      <c r="KI45" s="19">
        <f t="shared" si="62"/>
        <v>562.5</v>
      </c>
      <c r="KJ45" s="19">
        <f t="shared" si="63"/>
        <v>100.80034171017887</v>
      </c>
      <c r="KK45" s="19">
        <v>1514.7</v>
      </c>
      <c r="KL45" s="19">
        <v>1579.8</v>
      </c>
      <c r="KM45" s="19">
        <v>1553.2</v>
      </c>
      <c r="KN45" s="19">
        <v>1576.7</v>
      </c>
      <c r="KO45" s="19">
        <v>1689.4</v>
      </c>
      <c r="KP45" s="19">
        <v>1679.5</v>
      </c>
      <c r="KQ45" s="19">
        <v>1521.1</v>
      </c>
      <c r="KR45" s="19">
        <v>1667.7</v>
      </c>
      <c r="KS45" s="19">
        <v>1781.5</v>
      </c>
      <c r="KT45" s="19">
        <v>1578.9</v>
      </c>
      <c r="KU45" s="19">
        <f t="shared" si="64"/>
        <v>1614.25</v>
      </c>
      <c r="KV45" s="19">
        <f t="shared" si="65"/>
        <v>86.213691230311895</v>
      </c>
      <c r="KW45" s="19">
        <v>2627.8</v>
      </c>
      <c r="KX45" s="19">
        <v>2882.9</v>
      </c>
      <c r="KY45" s="19">
        <v>3057.5</v>
      </c>
      <c r="KZ45" s="19">
        <v>2902.6</v>
      </c>
      <c r="LA45" s="19">
        <v>2794.3</v>
      </c>
      <c r="LB45" s="19">
        <v>2878.1</v>
      </c>
      <c r="LC45" s="19">
        <v>3007</v>
      </c>
      <c r="LD45" s="19">
        <v>3187.8</v>
      </c>
      <c r="LE45" s="19">
        <v>3227.2</v>
      </c>
      <c r="LF45" s="19">
        <v>2971.2</v>
      </c>
      <c r="LG45" s="19">
        <f t="shared" si="66"/>
        <v>2953.6400000000003</v>
      </c>
      <c r="LH45" s="19">
        <f t="shared" si="67"/>
        <v>179.03599389818544</v>
      </c>
      <c r="LI45" s="19">
        <v>101</v>
      </c>
      <c r="LJ45" s="19">
        <v>0</v>
      </c>
      <c r="LK45" s="19">
        <v>0</v>
      </c>
      <c r="LL45" s="19">
        <v>0</v>
      </c>
      <c r="LM45" s="19">
        <v>0</v>
      </c>
      <c r="LN45" s="19">
        <v>55</v>
      </c>
      <c r="LO45" s="19">
        <v>0</v>
      </c>
      <c r="LP45" s="19">
        <v>19.7</v>
      </c>
      <c r="LQ45" s="19">
        <v>181.5</v>
      </c>
      <c r="LR45" s="19">
        <v>9</v>
      </c>
      <c r="LS45" s="19">
        <f t="shared" si="68"/>
        <v>36.619999999999997</v>
      </c>
      <c r="LT45" s="19">
        <f t="shared" si="69"/>
        <v>60.761003575941331</v>
      </c>
      <c r="LU45" s="19">
        <v>305.89999999999998</v>
      </c>
      <c r="LV45" s="19">
        <v>604.20000000000005</v>
      </c>
      <c r="LW45" s="19">
        <v>604.29999999999995</v>
      </c>
      <c r="LX45" s="19">
        <v>603.79999999999995</v>
      </c>
      <c r="LY45" s="19">
        <v>611.29999999999995</v>
      </c>
      <c r="LZ45" s="19">
        <v>550</v>
      </c>
      <c r="MA45" s="19">
        <v>548.6</v>
      </c>
      <c r="MB45" s="19">
        <v>550.6</v>
      </c>
      <c r="MC45" s="19">
        <v>602.1</v>
      </c>
      <c r="MD45" s="19">
        <v>730</v>
      </c>
      <c r="ME45" s="19">
        <f t="shared" si="70"/>
        <v>571.08000000000004</v>
      </c>
      <c r="MF45" s="19">
        <f t="shared" si="71"/>
        <v>106.87278834618699</v>
      </c>
      <c r="MG45" s="19">
        <v>195.7</v>
      </c>
      <c r="MH45" s="19">
        <v>346.7</v>
      </c>
      <c r="MI45" s="19">
        <v>484.3</v>
      </c>
      <c r="MJ45" s="19">
        <v>532.29999999999995</v>
      </c>
      <c r="MK45" s="19">
        <v>528.1</v>
      </c>
      <c r="ML45" s="19">
        <v>538.1</v>
      </c>
      <c r="MM45" s="19">
        <v>492.3</v>
      </c>
      <c r="MN45" s="19">
        <v>543</v>
      </c>
      <c r="MO45" s="19">
        <v>589.29999999999995</v>
      </c>
      <c r="MP45" s="19">
        <v>451.6</v>
      </c>
      <c r="MQ45" s="19">
        <f t="shared" si="72"/>
        <v>470.14000000000004</v>
      </c>
      <c r="MR45" s="19">
        <f t="shared" si="73"/>
        <v>116.87577640859155</v>
      </c>
    </row>
    <row r="46" spans="1:356" ht="14" customHeight="1" outlineLevel="1" x14ac:dyDescent="0.15">
      <c r="A46" s="1" t="s">
        <v>401</v>
      </c>
      <c r="B46" s="1" t="s">
        <v>402</v>
      </c>
      <c r="C46" s="3" t="s">
        <v>261</v>
      </c>
      <c r="D46" s="4" t="s">
        <v>248</v>
      </c>
      <c r="E46" s="2" t="s">
        <v>250</v>
      </c>
      <c r="F46" s="5" t="s">
        <v>251</v>
      </c>
      <c r="G46" s="5" t="s">
        <v>252</v>
      </c>
      <c r="H46" s="2" t="s">
        <v>253</v>
      </c>
      <c r="I46" s="19">
        <f t="shared" si="0"/>
        <v>2.2386890533724912</v>
      </c>
      <c r="J46" s="19">
        <f t="shared" si="6"/>
        <v>0.80589045051467645</v>
      </c>
      <c r="K46" s="19">
        <f t="shared" si="1"/>
        <v>0.57288172370495549</v>
      </c>
      <c r="L46" s="19">
        <f t="shared" si="7"/>
        <v>1</v>
      </c>
      <c r="M46" s="19">
        <f t="shared" si="8"/>
        <v>0</v>
      </c>
      <c r="N46" s="19">
        <f t="shared" si="9"/>
        <v>457.48999999999995</v>
      </c>
      <c r="O46" s="19">
        <f t="shared" si="9"/>
        <v>64.369721142785536</v>
      </c>
      <c r="P46" s="19">
        <f t="shared" si="10"/>
        <v>4.1646433539561123</v>
      </c>
      <c r="Q46" s="19">
        <f t="shared" si="11"/>
        <v>1.3361644243442767E-2</v>
      </c>
      <c r="R46" s="19">
        <f t="shared" si="12"/>
        <v>-4.3153670463324092</v>
      </c>
      <c r="S46" s="19">
        <f t="shared" si="13"/>
        <v>0</v>
      </c>
      <c r="T46" s="19">
        <f t="shared" si="14"/>
        <v>1</v>
      </c>
      <c r="U46" s="19">
        <f t="shared" si="15"/>
        <v>-4.9699825214681963E-2</v>
      </c>
      <c r="V46" s="19">
        <f t="shared" si="84"/>
        <v>7.0305164319248825E-2</v>
      </c>
      <c r="W46" s="19">
        <f t="shared" si="85"/>
        <v>4.4693754894640031E-2</v>
      </c>
      <c r="X46" s="19">
        <f t="shared" si="86"/>
        <v>3.710582099911832E-2</v>
      </c>
      <c r="Y46" s="19">
        <f t="shared" si="87"/>
        <v>6.3208565772899045E-2</v>
      </c>
      <c r="Z46" s="19">
        <f t="shared" si="88"/>
        <v>7.3866022679546423E-2</v>
      </c>
      <c r="AA46" s="19">
        <f t="shared" si="89"/>
        <v>7.6550260176957902E-2</v>
      </c>
      <c r="AB46" s="19">
        <f t="shared" si="90"/>
        <v>0.24558168445042991</v>
      </c>
      <c r="AC46" s="19">
        <f t="shared" si="91"/>
        <v>0.12195220004422201</v>
      </c>
      <c r="AD46" s="19">
        <f t="shared" si="92"/>
        <v>0.14995338236817571</v>
      </c>
      <c r="AE46" s="19">
        <f t="shared" si="16"/>
        <v>8.335170304905562E-2</v>
      </c>
      <c r="AF46" s="19">
        <f t="shared" si="17"/>
        <v>7.7669079051706932E-2</v>
      </c>
      <c r="AG46" s="19">
        <f t="shared" si="107"/>
        <v>-0.57807896287566296</v>
      </c>
      <c r="AH46" s="19">
        <f t="shared" si="107"/>
        <v>0.8162987189970019</v>
      </c>
      <c r="AI46" s="19">
        <f t="shared" si="105"/>
        <v>0.56245702498281003</v>
      </c>
      <c r="AJ46" s="19">
        <f t="shared" si="105"/>
        <v>0.41853575962759204</v>
      </c>
      <c r="AK46" s="19">
        <f t="shared" si="105"/>
        <v>0.57499488438714963</v>
      </c>
      <c r="AL46" s="19">
        <f t="shared" si="105"/>
        <v>0.87409401532408371</v>
      </c>
      <c r="AM46" s="19">
        <f t="shared" si="105"/>
        <v>0.84072622240561179</v>
      </c>
      <c r="AN46" s="19">
        <f t="shared" si="105"/>
        <v>2.5942219304005252</v>
      </c>
      <c r="AO46" s="19">
        <f t="shared" si="105"/>
        <v>1.2594976126219639</v>
      </c>
      <c r="AP46" s="19">
        <f t="shared" si="105"/>
        <v>1.0251416430594902</v>
      </c>
      <c r="AQ46" s="19">
        <f t="shared" si="19"/>
        <v>0.83878888489305647</v>
      </c>
      <c r="AR46" s="19">
        <f t="shared" si="20"/>
        <v>0.79057631111298121</v>
      </c>
      <c r="AS46" s="19">
        <f t="shared" si="106"/>
        <v>-0.12036071406662167</v>
      </c>
      <c r="AT46" s="19">
        <f t="shared" si="106"/>
        <v>0.16524137931034483</v>
      </c>
      <c r="AU46" s="19">
        <f t="shared" si="106"/>
        <v>0.12962865141830859</v>
      </c>
      <c r="AV46" s="19">
        <f t="shared" si="106"/>
        <v>9.8717372860208624E-2</v>
      </c>
      <c r="AW46" s="19">
        <f t="shared" si="106"/>
        <v>0.14435425870749</v>
      </c>
      <c r="AX46" s="19">
        <f t="shared" si="106"/>
        <v>0.20381458232737809</v>
      </c>
      <c r="AY46" s="19">
        <f t="shared" si="104"/>
        <v>0.19792122006896887</v>
      </c>
      <c r="AZ46" s="19">
        <f t="shared" si="104"/>
        <v>0.43053285387381496</v>
      </c>
      <c r="BA46" s="19">
        <f t="shared" si="104"/>
        <v>0.17883039556682193</v>
      </c>
      <c r="BB46" s="19">
        <f t="shared" si="104"/>
        <v>0.18083577987382096</v>
      </c>
      <c r="BC46" s="19">
        <f t="shared" si="22"/>
        <v>0.16095157799405352</v>
      </c>
      <c r="BD46" s="19">
        <f t="shared" si="23"/>
        <v>0.13369857913645267</v>
      </c>
      <c r="BE46" s="19">
        <f t="shared" si="103"/>
        <v>2.4217532666707564</v>
      </c>
      <c r="BF46" s="19">
        <f t="shared" si="100"/>
        <v>2.3503448275862069</v>
      </c>
      <c r="BG46" s="19">
        <f t="shared" si="101"/>
        <v>2.9003750462204851</v>
      </c>
      <c r="BH46" s="19">
        <f t="shared" si="102"/>
        <v>2.6604282078155412</v>
      </c>
      <c r="BI46" s="19">
        <f t="shared" si="93"/>
        <v>2.2837768416726605</v>
      </c>
      <c r="BJ46" s="19">
        <f t="shared" si="94"/>
        <v>2.7592467407049734</v>
      </c>
      <c r="BK46" s="19">
        <f t="shared" si="95"/>
        <v>2.5855068240322501</v>
      </c>
      <c r="BL46" s="19">
        <f t="shared" si="96"/>
        <v>1.7531146707348082</v>
      </c>
      <c r="BM46" s="19">
        <f t="shared" si="97"/>
        <v>1.4663974532806696</v>
      </c>
      <c r="BN46" s="19">
        <f t="shared" si="98"/>
        <v>1.2059466550065587</v>
      </c>
      <c r="BO46" s="19">
        <f t="shared" si="24"/>
        <v>2.2386890533724912</v>
      </c>
      <c r="BP46" s="19">
        <f t="shared" si="25"/>
        <v>0.57288172370495549</v>
      </c>
      <c r="BQ46" s="19">
        <v>4159.3</v>
      </c>
      <c r="BR46" s="19">
        <v>3951.3</v>
      </c>
      <c r="BS46" s="19">
        <v>5289.6</v>
      </c>
      <c r="BT46" s="19">
        <v>5145.5</v>
      </c>
      <c r="BU46" s="19">
        <v>4018.3</v>
      </c>
      <c r="BV46" s="19">
        <v>5277.1</v>
      </c>
      <c r="BW46" s="19">
        <v>4031.3</v>
      </c>
      <c r="BX46" s="19">
        <v>3554.8</v>
      </c>
      <c r="BY46" s="19">
        <v>4364</v>
      </c>
      <c r="BZ46" s="19">
        <v>3021.9</v>
      </c>
      <c r="CA46" s="19">
        <f t="shared" si="26"/>
        <v>4281.3099999999995</v>
      </c>
      <c r="CB46" s="19">
        <f t="shared" si="27"/>
        <v>755.07991254789533</v>
      </c>
      <c r="CC46" s="19">
        <v>3947.7</v>
      </c>
      <c r="CD46" s="19">
        <v>4260</v>
      </c>
      <c r="CE46" s="19">
        <v>5490.7</v>
      </c>
      <c r="CF46" s="19">
        <v>5330.7</v>
      </c>
      <c r="CG46" s="19">
        <v>4445.6000000000004</v>
      </c>
      <c r="CH46" s="19">
        <v>5714.4</v>
      </c>
      <c r="CI46" s="19">
        <v>5323.3</v>
      </c>
      <c r="CJ46" s="19">
        <v>4826.5</v>
      </c>
      <c r="CK46" s="19">
        <v>4974.8999999999996</v>
      </c>
      <c r="CL46" s="19">
        <v>3861.2</v>
      </c>
      <c r="CM46" s="19">
        <f t="shared" si="28"/>
        <v>4817.5000000000009</v>
      </c>
      <c r="CN46" s="19">
        <f t="shared" si="29"/>
        <v>660.1236483501425</v>
      </c>
      <c r="CO46" s="19">
        <v>2421.1</v>
      </c>
      <c r="CP46" s="19">
        <v>2699.3</v>
      </c>
      <c r="CQ46" s="19">
        <v>2927</v>
      </c>
      <c r="CR46" s="19">
        <v>3053.2</v>
      </c>
      <c r="CS46" s="19">
        <v>3207.9</v>
      </c>
      <c r="CT46" s="19">
        <v>3423.5</v>
      </c>
      <c r="CU46" s="19">
        <v>3447.5</v>
      </c>
      <c r="CV46" s="19">
        <v>3432.7</v>
      </c>
      <c r="CW46" s="19">
        <v>3157.2</v>
      </c>
      <c r="CX46" s="19">
        <v>3480.4</v>
      </c>
      <c r="CY46" s="19">
        <f t="shared" si="30"/>
        <v>3124.9800000000005</v>
      </c>
      <c r="CZ46" s="19">
        <f t="shared" si="31"/>
        <v>356.38012414960292</v>
      </c>
      <c r="DA46" s="19">
        <v>986.3</v>
      </c>
      <c r="DB46" s="19">
        <v>1114.0999999999999</v>
      </c>
      <c r="DC46" s="19">
        <v>1207.8</v>
      </c>
      <c r="DD46" s="19">
        <v>1284.9000000000001</v>
      </c>
      <c r="DE46" s="19">
        <v>1383.9</v>
      </c>
      <c r="DF46" s="19">
        <v>1500.1</v>
      </c>
      <c r="DG46" s="19">
        <v>1480.9</v>
      </c>
      <c r="DH46" s="19">
        <v>1469.6</v>
      </c>
      <c r="DI46" s="19">
        <v>1428.4</v>
      </c>
      <c r="DJ46" s="19">
        <v>1625.4</v>
      </c>
      <c r="DK46" s="19">
        <f t="shared" si="32"/>
        <v>1348.1399999999999</v>
      </c>
      <c r="DL46" s="19">
        <f t="shared" si="33"/>
        <v>197.05066015283271</v>
      </c>
      <c r="DM46" s="19">
        <v>339.4</v>
      </c>
      <c r="DN46" s="19">
        <v>366.9</v>
      </c>
      <c r="DO46" s="19">
        <v>436.3</v>
      </c>
      <c r="DP46" s="19">
        <v>472.6</v>
      </c>
      <c r="DQ46" s="19">
        <v>488.7</v>
      </c>
      <c r="DR46" s="19">
        <v>482.9</v>
      </c>
      <c r="DS46" s="19">
        <v>484.7</v>
      </c>
      <c r="DT46" s="19">
        <v>456.9</v>
      </c>
      <c r="DU46" s="19">
        <v>481.7</v>
      </c>
      <c r="DV46" s="19">
        <v>564.79999999999995</v>
      </c>
      <c r="DW46" s="19">
        <f t="shared" si="34"/>
        <v>457.48999999999995</v>
      </c>
      <c r="DX46" s="19">
        <f t="shared" si="35"/>
        <v>64.369721142785536</v>
      </c>
      <c r="DY46" s="19">
        <v>295.7</v>
      </c>
      <c r="DZ46" s="19">
        <v>293.89999999999998</v>
      </c>
      <c r="EA46" s="19">
        <v>365.2</v>
      </c>
      <c r="EB46" s="19">
        <v>403.2</v>
      </c>
      <c r="EC46" s="19">
        <v>413.6</v>
      </c>
      <c r="ED46" s="19">
        <v>396.2</v>
      </c>
      <c r="EE46" s="19">
        <v>393.6</v>
      </c>
      <c r="EF46" s="19">
        <v>361.1</v>
      </c>
      <c r="EG46" s="19">
        <v>386.9</v>
      </c>
      <c r="EH46" s="19">
        <v>480.6</v>
      </c>
      <c r="EI46" s="19">
        <f t="shared" si="36"/>
        <v>378.99999999999994</v>
      </c>
      <c r="EJ46" s="19">
        <f t="shared" si="37"/>
        <v>55.144779142423758</v>
      </c>
      <c r="EK46" s="19">
        <v>170.3</v>
      </c>
      <c r="EL46" s="19">
        <v>153.30000000000001</v>
      </c>
      <c r="EM46" s="19">
        <v>210.2</v>
      </c>
      <c r="EN46" s="19">
        <v>242</v>
      </c>
      <c r="EO46" s="19">
        <v>250.7</v>
      </c>
      <c r="EP46" s="19">
        <v>298.7</v>
      </c>
      <c r="EQ46" s="19">
        <v>274.10000000000002</v>
      </c>
      <c r="ER46" s="19">
        <v>150.6</v>
      </c>
      <c r="ES46" s="19">
        <v>274.60000000000002</v>
      </c>
      <c r="ET46" s="19">
        <v>321.5</v>
      </c>
      <c r="EU46" s="19">
        <f t="shared" si="38"/>
        <v>234.6</v>
      </c>
      <c r="EV46" s="19">
        <f t="shared" si="39"/>
        <v>61.037493031378354</v>
      </c>
      <c r="EW46" s="19">
        <v>382.2</v>
      </c>
      <c r="EX46" s="19">
        <v>286.5</v>
      </c>
      <c r="EY46" s="19">
        <v>340.6</v>
      </c>
      <c r="EZ46" s="19">
        <v>381.2</v>
      </c>
      <c r="FA46" s="19">
        <v>299.39999999999998</v>
      </c>
      <c r="FB46" s="19">
        <v>178.5</v>
      </c>
      <c r="FC46" s="19">
        <v>170.1</v>
      </c>
      <c r="FD46" s="19">
        <v>214.3</v>
      </c>
      <c r="FE46" s="19">
        <v>1102.3</v>
      </c>
      <c r="FF46" s="19">
        <v>984.3</v>
      </c>
      <c r="FG46" s="19">
        <f t="shared" si="40"/>
        <v>433.94000000000005</v>
      </c>
      <c r="FH46" s="19">
        <f t="shared" si="41"/>
        <v>331.11168709867866</v>
      </c>
      <c r="FI46" s="19">
        <v>170.1</v>
      </c>
      <c r="FJ46" s="19">
        <v>307.89999999999998</v>
      </c>
      <c r="FK46" s="19">
        <v>333.1</v>
      </c>
      <c r="FL46" s="19">
        <v>371.7</v>
      </c>
      <c r="FM46" s="19">
        <v>385.9</v>
      </c>
      <c r="FN46" s="19">
        <v>377.9</v>
      </c>
      <c r="FO46" s="19">
        <v>350.4</v>
      </c>
      <c r="FP46" s="19">
        <v>1007.2</v>
      </c>
      <c r="FQ46" s="19">
        <v>855.4</v>
      </c>
      <c r="FR46" s="19">
        <v>703.8</v>
      </c>
      <c r="FS46" s="19">
        <f t="shared" si="42"/>
        <v>486.34</v>
      </c>
      <c r="FT46" s="19">
        <f t="shared" si="43"/>
        <v>271.53673457236368</v>
      </c>
      <c r="FU46" s="19">
        <v>1630.1</v>
      </c>
      <c r="FV46" s="19">
        <v>1812.5</v>
      </c>
      <c r="FW46" s="19">
        <v>1893.1</v>
      </c>
      <c r="FX46" s="19">
        <v>2003.7</v>
      </c>
      <c r="FY46" s="19">
        <v>1946.6</v>
      </c>
      <c r="FZ46" s="19">
        <v>2071</v>
      </c>
      <c r="GA46" s="19">
        <v>2058.9</v>
      </c>
      <c r="GB46" s="19">
        <v>2753.1</v>
      </c>
      <c r="GC46" s="19">
        <v>3392.6</v>
      </c>
      <c r="GD46" s="19">
        <v>3201.8</v>
      </c>
      <c r="GE46" s="19">
        <f t="shared" si="44"/>
        <v>2276.3399999999997</v>
      </c>
      <c r="GF46" s="19">
        <f t="shared" si="45"/>
        <v>613.00398621143768</v>
      </c>
      <c r="GG46" s="19">
        <v>186</v>
      </c>
      <c r="GH46" s="19">
        <v>586</v>
      </c>
      <c r="GI46" s="19">
        <v>586</v>
      </c>
      <c r="GJ46" s="19">
        <v>579</v>
      </c>
      <c r="GK46" s="19">
        <v>580.4</v>
      </c>
      <c r="GL46" s="19">
        <v>617.29999999999995</v>
      </c>
      <c r="GM46" s="19">
        <v>593.29999999999995</v>
      </c>
      <c r="GN46" s="19">
        <v>1419.3</v>
      </c>
      <c r="GO46" s="19">
        <v>1729.2</v>
      </c>
      <c r="GP46" s="19">
        <v>1580.8</v>
      </c>
      <c r="GQ46" s="19">
        <f t="shared" si="46"/>
        <v>845.7299999999999</v>
      </c>
      <c r="GR46" s="19">
        <f t="shared" si="47"/>
        <v>524.66272563111124</v>
      </c>
      <c r="GS46" s="19">
        <v>985.5</v>
      </c>
      <c r="GT46" s="19">
        <v>700.7</v>
      </c>
      <c r="GU46" s="19">
        <v>786.7</v>
      </c>
      <c r="GV46" s="19">
        <v>875.1</v>
      </c>
      <c r="GW46" s="19">
        <v>788.1</v>
      </c>
      <c r="GX46" s="19">
        <v>857.4</v>
      </c>
      <c r="GY46" s="19">
        <v>869.4</v>
      </c>
      <c r="GZ46" s="19">
        <v>880.1</v>
      </c>
      <c r="HA46" s="19">
        <v>938</v>
      </c>
      <c r="HB46" s="19">
        <v>950.2</v>
      </c>
      <c r="HC46" s="19">
        <f t="shared" si="48"/>
        <v>863.12000000000012</v>
      </c>
      <c r="HD46" s="19">
        <f t="shared" si="49"/>
        <v>85.970974430004247</v>
      </c>
      <c r="HE46" s="19">
        <v>163</v>
      </c>
      <c r="HF46" s="19">
        <v>169.4</v>
      </c>
      <c r="HG46" s="19">
        <v>171.7</v>
      </c>
      <c r="HH46" s="19">
        <v>187.3</v>
      </c>
      <c r="HI46" s="19">
        <v>182.7</v>
      </c>
      <c r="HJ46" s="19">
        <v>226.1</v>
      </c>
      <c r="HK46" s="19">
        <v>241.7</v>
      </c>
      <c r="HL46" s="19">
        <v>234.8</v>
      </c>
      <c r="HM46" s="19">
        <v>174.2</v>
      </c>
      <c r="HN46" s="19">
        <v>221</v>
      </c>
      <c r="HO46" s="19">
        <f t="shared" si="50"/>
        <v>197.19</v>
      </c>
      <c r="HP46" s="19">
        <f t="shared" si="51"/>
        <v>30.231787906109751</v>
      </c>
      <c r="HQ46" s="19">
        <v>349.5</v>
      </c>
      <c r="HR46" s="19">
        <v>417.8</v>
      </c>
      <c r="HS46" s="19">
        <v>444.8</v>
      </c>
      <c r="HT46" s="19">
        <v>469.9</v>
      </c>
      <c r="HU46" s="19">
        <v>487.6</v>
      </c>
      <c r="HV46" s="19">
        <v>548.70000000000005</v>
      </c>
      <c r="HW46" s="19">
        <v>574.20000000000005</v>
      </c>
      <c r="HX46" s="19">
        <v>594</v>
      </c>
      <c r="HY46" s="19">
        <v>599.29999999999995</v>
      </c>
      <c r="HZ46" s="19">
        <v>647.70000000000005</v>
      </c>
      <c r="IA46" s="19">
        <f t="shared" si="52"/>
        <v>513.35</v>
      </c>
      <c r="IB46" s="19">
        <f t="shared" si="53"/>
        <v>94.352050557708921</v>
      </c>
      <c r="IC46" s="19">
        <v>957.7</v>
      </c>
      <c r="ID46" s="19">
        <v>970.4</v>
      </c>
      <c r="IE46" s="19">
        <v>1041.5</v>
      </c>
      <c r="IF46" s="19">
        <v>1130.5999999999999</v>
      </c>
      <c r="IG46" s="19">
        <v>1057.0999999999999</v>
      </c>
      <c r="IH46" s="19">
        <v>1020.7</v>
      </c>
      <c r="II46" s="19">
        <v>1043</v>
      </c>
      <c r="IJ46" s="19">
        <v>1107.8</v>
      </c>
      <c r="IK46" s="19">
        <v>1946</v>
      </c>
      <c r="IL46" s="19">
        <v>1913.5</v>
      </c>
      <c r="IM46" s="19">
        <f t="shared" si="54"/>
        <v>1218.83</v>
      </c>
      <c r="IN46" s="19">
        <f t="shared" si="55"/>
        <v>378.46698975384032</v>
      </c>
      <c r="IO46" s="19">
        <v>0</v>
      </c>
      <c r="IP46" s="19">
        <v>0</v>
      </c>
      <c r="IQ46" s="19">
        <v>0</v>
      </c>
      <c r="IR46" s="19">
        <v>0</v>
      </c>
      <c r="IS46" s="19">
        <v>0</v>
      </c>
      <c r="IT46" s="19">
        <v>0</v>
      </c>
      <c r="IU46" s="19">
        <v>0</v>
      </c>
      <c r="IV46" s="19">
        <v>0</v>
      </c>
      <c r="IW46" s="19">
        <v>0</v>
      </c>
      <c r="IX46" s="19">
        <v>0</v>
      </c>
      <c r="IY46" s="19">
        <f t="shared" si="56"/>
        <v>0</v>
      </c>
      <c r="IZ46" s="19">
        <f t="shared" si="57"/>
        <v>0</v>
      </c>
      <c r="JA46" s="19">
        <v>0</v>
      </c>
      <c r="JB46" s="19">
        <v>0</v>
      </c>
      <c r="JC46" s="19">
        <v>0</v>
      </c>
      <c r="JD46" s="19">
        <v>0</v>
      </c>
      <c r="JE46" s="19">
        <v>0</v>
      </c>
      <c r="JF46" s="19">
        <v>0</v>
      </c>
      <c r="JG46" s="19">
        <v>0</v>
      </c>
      <c r="JH46" s="19">
        <v>160.19999999999999</v>
      </c>
      <c r="JI46" s="19">
        <v>185.2</v>
      </c>
      <c r="JJ46" s="19">
        <v>147.5</v>
      </c>
      <c r="JK46" s="19">
        <f t="shared" si="58"/>
        <v>49.29</v>
      </c>
      <c r="JL46" s="19">
        <f t="shared" si="59"/>
        <v>79.877885272180023</v>
      </c>
      <c r="JM46" s="19">
        <v>0</v>
      </c>
      <c r="JN46" s="19">
        <v>0</v>
      </c>
      <c r="JO46" s="19">
        <v>0</v>
      </c>
      <c r="JP46" s="19">
        <v>0</v>
      </c>
      <c r="JQ46" s="19">
        <v>0</v>
      </c>
      <c r="JR46" s="19">
        <v>0</v>
      </c>
      <c r="JS46" s="19">
        <v>0</v>
      </c>
      <c r="JT46" s="19">
        <v>664.4</v>
      </c>
      <c r="JU46" s="19">
        <v>554.5</v>
      </c>
      <c r="JV46" s="19">
        <v>441.9</v>
      </c>
      <c r="JW46" s="19">
        <f t="shared" si="60"/>
        <v>166.08</v>
      </c>
      <c r="JX46" s="19">
        <f t="shared" si="61"/>
        <v>272.50842107273593</v>
      </c>
      <c r="JY46" s="19">
        <v>186</v>
      </c>
      <c r="JZ46" s="19">
        <v>586</v>
      </c>
      <c r="KA46" s="19">
        <v>586</v>
      </c>
      <c r="KB46" s="19">
        <v>579</v>
      </c>
      <c r="KC46" s="19">
        <v>580.4</v>
      </c>
      <c r="KD46" s="19">
        <v>617.29999999999995</v>
      </c>
      <c r="KE46" s="19">
        <v>593.29999999999995</v>
      </c>
      <c r="KF46" s="19">
        <v>594.70000000000005</v>
      </c>
      <c r="KG46" s="19">
        <v>989.5</v>
      </c>
      <c r="KH46" s="19">
        <v>991.4</v>
      </c>
      <c r="KI46" s="19">
        <f t="shared" si="62"/>
        <v>630.3599999999999</v>
      </c>
      <c r="KJ46" s="19">
        <f t="shared" si="63"/>
        <v>228.19882753618379</v>
      </c>
      <c r="KK46" s="19">
        <v>644.6</v>
      </c>
      <c r="KL46" s="19">
        <v>1111.8</v>
      </c>
      <c r="KM46" s="19">
        <v>1106.4000000000001</v>
      </c>
      <c r="KN46" s="19">
        <v>1128.5999999999999</v>
      </c>
      <c r="KO46" s="19">
        <v>1158.5</v>
      </c>
      <c r="KP46" s="19">
        <v>1213.5999999999999</v>
      </c>
      <c r="KQ46" s="19">
        <v>1189.4000000000001</v>
      </c>
      <c r="KR46" s="19">
        <v>1873</v>
      </c>
      <c r="KS46" s="19">
        <v>2454.5</v>
      </c>
      <c r="KT46" s="19">
        <v>2251.6</v>
      </c>
      <c r="KU46" s="19">
        <f t="shared" si="64"/>
        <v>1413.2</v>
      </c>
      <c r="KV46" s="19">
        <f t="shared" si="65"/>
        <v>578.32577324549527</v>
      </c>
      <c r="KW46" s="19">
        <v>1630.1</v>
      </c>
      <c r="KX46" s="19">
        <v>1812.5</v>
      </c>
      <c r="KY46" s="19">
        <v>1893.1</v>
      </c>
      <c r="KZ46" s="19">
        <v>2003.7</v>
      </c>
      <c r="LA46" s="19">
        <v>1946.6</v>
      </c>
      <c r="LB46" s="19">
        <v>2071</v>
      </c>
      <c r="LC46" s="19">
        <v>2058.9</v>
      </c>
      <c r="LD46" s="19">
        <v>2753.1</v>
      </c>
      <c r="LE46" s="19">
        <v>3392.6</v>
      </c>
      <c r="LF46" s="19">
        <v>3201.8</v>
      </c>
      <c r="LG46" s="19">
        <f t="shared" si="66"/>
        <v>2276.3399999999997</v>
      </c>
      <c r="LH46" s="19">
        <f t="shared" si="67"/>
        <v>613.00398621143768</v>
      </c>
      <c r="LI46" s="19">
        <v>0</v>
      </c>
      <c r="LJ46" s="19">
        <v>0</v>
      </c>
      <c r="LK46" s="19">
        <v>0</v>
      </c>
      <c r="LL46" s="19">
        <v>0</v>
      </c>
      <c r="LM46" s="19">
        <v>0</v>
      </c>
      <c r="LN46" s="19">
        <v>0</v>
      </c>
      <c r="LO46" s="19">
        <v>0</v>
      </c>
      <c r="LP46" s="19">
        <v>160.22999999999999</v>
      </c>
      <c r="LQ46" s="19">
        <v>185.15</v>
      </c>
      <c r="LR46" s="19">
        <v>147.54</v>
      </c>
      <c r="LS46" s="19">
        <f t="shared" si="68"/>
        <v>49.291999999999994</v>
      </c>
      <c r="LT46" s="19">
        <f t="shared" si="69"/>
        <v>79.878528863101451</v>
      </c>
      <c r="LU46" s="19">
        <v>186</v>
      </c>
      <c r="LV46" s="19">
        <v>586</v>
      </c>
      <c r="LW46" s="19">
        <v>586</v>
      </c>
      <c r="LX46" s="19">
        <v>578.97</v>
      </c>
      <c r="LY46" s="19">
        <v>580.38</v>
      </c>
      <c r="LZ46" s="19">
        <v>617.30999999999995</v>
      </c>
      <c r="MA46" s="19">
        <v>593.26</v>
      </c>
      <c r="MB46" s="19">
        <v>1259.04</v>
      </c>
      <c r="MC46" s="19">
        <v>1544.03</v>
      </c>
      <c r="MD46" s="19">
        <v>1433.23</v>
      </c>
      <c r="ME46" s="19">
        <f t="shared" si="70"/>
        <v>796.42199999999991</v>
      </c>
      <c r="MF46" s="19">
        <f t="shared" si="71"/>
        <v>448.07524709832211</v>
      </c>
      <c r="MG46" s="19">
        <v>-196.2</v>
      </c>
      <c r="MH46" s="19">
        <v>299.5</v>
      </c>
      <c r="MI46" s="19">
        <v>245.4</v>
      </c>
      <c r="MJ46" s="19">
        <v>197.8</v>
      </c>
      <c r="MK46" s="19">
        <v>281</v>
      </c>
      <c r="ML46" s="19">
        <v>422.1</v>
      </c>
      <c r="MM46" s="19">
        <v>407.5</v>
      </c>
      <c r="MN46" s="19">
        <v>1185.3</v>
      </c>
      <c r="MO46" s="19">
        <v>606.70000000000005</v>
      </c>
      <c r="MP46" s="19">
        <v>579</v>
      </c>
      <c r="MQ46" s="19">
        <f t="shared" si="72"/>
        <v>402.80999999999995</v>
      </c>
      <c r="MR46" s="19">
        <f t="shared" si="73"/>
        <v>355.34480422385371</v>
      </c>
    </row>
    <row r="47" spans="1:356" ht="14" customHeight="1" outlineLevel="1" x14ac:dyDescent="0.15">
      <c r="A47" s="1" t="s">
        <v>404</v>
      </c>
      <c r="B47" s="1" t="s">
        <v>405</v>
      </c>
      <c r="C47" s="3" t="s">
        <v>268</v>
      </c>
      <c r="D47" s="4" t="s">
        <v>407</v>
      </c>
      <c r="E47" s="2" t="s">
        <v>284</v>
      </c>
      <c r="F47" s="5" t="s">
        <v>251</v>
      </c>
      <c r="G47" s="5" t="s">
        <v>252</v>
      </c>
      <c r="H47" s="2" t="s">
        <v>253</v>
      </c>
      <c r="I47" s="19">
        <f t="shared" si="0"/>
        <v>2.5941878105975413</v>
      </c>
      <c r="J47" s="19">
        <f t="shared" si="6"/>
        <v>0.95327348519993638</v>
      </c>
      <c r="K47" s="19">
        <f t="shared" si="1"/>
        <v>1.4749903487253193</v>
      </c>
      <c r="L47" s="19">
        <f t="shared" si="7"/>
        <v>1</v>
      </c>
      <c r="M47" s="19">
        <f t="shared" si="8"/>
        <v>0</v>
      </c>
      <c r="N47" s="19">
        <f t="shared" si="9"/>
        <v>540.00000000000011</v>
      </c>
      <c r="O47" s="19">
        <f t="shared" si="9"/>
        <v>94.53114566109889</v>
      </c>
      <c r="P47" s="19">
        <f t="shared" si="10"/>
        <v>4.5489293639142474</v>
      </c>
      <c r="Q47" s="19">
        <f t="shared" si="11"/>
        <v>1.076158930583284E-2</v>
      </c>
      <c r="R47" s="19">
        <f t="shared" si="12"/>
        <v>-4.5317720301527569</v>
      </c>
      <c r="S47" s="19">
        <f t="shared" si="13"/>
        <v>0</v>
      </c>
      <c r="T47" s="19">
        <f t="shared" si="14"/>
        <v>1</v>
      </c>
      <c r="U47" s="19"/>
      <c r="V47" s="19"/>
      <c r="W47" s="19">
        <f t="shared" si="85"/>
        <v>-4.0757147748673166E-2</v>
      </c>
      <c r="X47" s="19">
        <f t="shared" si="86"/>
        <v>6.1170840575978033E-2</v>
      </c>
      <c r="Y47" s="19">
        <f t="shared" si="87"/>
        <v>9.8727815919118375E-2</v>
      </c>
      <c r="Z47" s="19">
        <f t="shared" si="88"/>
        <v>0.14335438958360189</v>
      </c>
      <c r="AA47" s="19">
        <f t="shared" si="89"/>
        <v>0.2079740762369322</v>
      </c>
      <c r="AB47" s="19">
        <f t="shared" si="90"/>
        <v>0.3586365566070035</v>
      </c>
      <c r="AC47" s="19">
        <f t="shared" si="91"/>
        <v>0.35832177719770508</v>
      </c>
      <c r="AD47" s="19">
        <f t="shared" si="92"/>
        <v>0.18458144838673493</v>
      </c>
      <c r="AE47" s="19">
        <f t="shared" si="16"/>
        <v>0.17150121959480011</v>
      </c>
      <c r="AF47" s="19">
        <f t="shared" si="17"/>
        <v>0.13873795243582415</v>
      </c>
      <c r="AG47" s="19"/>
      <c r="AH47" s="19">
        <f t="shared" si="107"/>
        <v>-0.66155046826222696</v>
      </c>
      <c r="AI47" s="19">
        <f t="shared" si="105"/>
        <v>-0.85614744886491345</v>
      </c>
      <c r="AJ47" s="19">
        <f t="shared" si="105"/>
        <v>1.2283990519284638</v>
      </c>
      <c r="AK47" s="19">
        <f t="shared" si="105"/>
        <v>1.7783321454027083</v>
      </c>
      <c r="AL47" s="19">
        <f t="shared" si="105"/>
        <v>2.1448071216617208</v>
      </c>
      <c r="AM47" s="19">
        <f t="shared" si="105"/>
        <v>3.028176058686229</v>
      </c>
      <c r="AN47" s="19">
        <f t="shared" si="105"/>
        <v>4.0944340212632895</v>
      </c>
      <c r="AO47" s="19">
        <f t="shared" si="105"/>
        <v>4.9709543568464722</v>
      </c>
      <c r="AP47" s="19">
        <f t="shared" si="105"/>
        <v>2.6363474546101817</v>
      </c>
      <c r="AQ47" s="19">
        <f t="shared" si="19"/>
        <v>2.0404169214746584</v>
      </c>
      <c r="AR47" s="19">
        <f t="shared" si="20"/>
        <v>1.9547221321308113</v>
      </c>
      <c r="AS47" s="19">
        <f t="shared" si="106"/>
        <v>-8.5390374331550806E-2</v>
      </c>
      <c r="AT47" s="19">
        <f t="shared" si="106"/>
        <v>-0.10435817465528562</v>
      </c>
      <c r="AU47" s="19">
        <f t="shared" si="106"/>
        <v>-0.14657892711460016</v>
      </c>
      <c r="AV47" s="19">
        <f t="shared" si="106"/>
        <v>0.22636489974190988</v>
      </c>
      <c r="AW47" s="19">
        <f t="shared" si="106"/>
        <v>0.42198731501057085</v>
      </c>
      <c r="AX47" s="19">
        <f t="shared" si="106"/>
        <v>0.50140473795567275</v>
      </c>
      <c r="AY47" s="19">
        <f t="shared" si="104"/>
        <v>0.60374285334397015</v>
      </c>
      <c r="AZ47" s="19">
        <f t="shared" si="104"/>
        <v>0.8732244081360454</v>
      </c>
      <c r="BA47" s="19">
        <f t="shared" si="104"/>
        <v>0.92344346729266669</v>
      </c>
      <c r="BB47" s="19">
        <f t="shared" si="104"/>
        <v>0.54600752046007517</v>
      </c>
      <c r="BC47" s="19">
        <f t="shared" si="22"/>
        <v>0.37598477258394747</v>
      </c>
      <c r="BD47" s="19">
        <f t="shared" si="23"/>
        <v>0.39223596314976666</v>
      </c>
      <c r="BE47" s="19">
        <f t="shared" si="103"/>
        <v>0</v>
      </c>
      <c r="BF47" s="19">
        <f t="shared" si="100"/>
        <v>0</v>
      </c>
      <c r="BG47" s="19">
        <f t="shared" si="101"/>
        <v>3.5963980604941126</v>
      </c>
      <c r="BH47" s="19">
        <f t="shared" si="102"/>
        <v>3.700536033353186</v>
      </c>
      <c r="BI47" s="19">
        <f t="shared" si="93"/>
        <v>4.2742494714587735</v>
      </c>
      <c r="BJ47" s="19">
        <f t="shared" si="94"/>
        <v>3.4976587700738793</v>
      </c>
      <c r="BK47" s="19">
        <f t="shared" si="95"/>
        <v>2.9029716792979654</v>
      </c>
      <c r="BL47" s="19">
        <f t="shared" si="96"/>
        <v>2.4348449483161057</v>
      </c>
      <c r="BM47" s="19">
        <f t="shared" si="97"/>
        <v>2.5771346484005466</v>
      </c>
      <c r="BN47" s="19">
        <f t="shared" si="98"/>
        <v>2.9580844945808451</v>
      </c>
      <c r="BO47" s="19">
        <f t="shared" si="24"/>
        <v>2.5941878105975413</v>
      </c>
      <c r="BP47" s="19">
        <f t="shared" si="25"/>
        <v>1.4749903487253193</v>
      </c>
      <c r="BQ47" s="19"/>
      <c r="BR47" s="19"/>
      <c r="BS47" s="19">
        <v>8708.4</v>
      </c>
      <c r="BT47" s="19">
        <v>8541.9</v>
      </c>
      <c r="BU47" s="19">
        <v>8884.4</v>
      </c>
      <c r="BV47" s="19">
        <v>8391.2999999999993</v>
      </c>
      <c r="BW47" s="19">
        <v>6107.2</v>
      </c>
      <c r="BX47" s="19">
        <v>4738.3999999999996</v>
      </c>
      <c r="BY47" s="19">
        <v>6382.2</v>
      </c>
      <c r="BZ47" s="19">
        <v>6342.6</v>
      </c>
      <c r="CA47" s="19">
        <f t="shared" si="26"/>
        <v>7262.0499999999993</v>
      </c>
      <c r="CB47" s="19">
        <f t="shared" si="27"/>
        <v>1556.515412249883</v>
      </c>
      <c r="CC47" s="19"/>
      <c r="CD47" s="19"/>
      <c r="CE47" s="19">
        <v>9345.6</v>
      </c>
      <c r="CF47" s="19">
        <v>9319.7999999999993</v>
      </c>
      <c r="CG47" s="19">
        <v>10108.6</v>
      </c>
      <c r="CH47" s="19">
        <v>10084.1</v>
      </c>
      <c r="CI47" s="19">
        <v>8733.2999999999993</v>
      </c>
      <c r="CJ47" s="19">
        <v>7302.1</v>
      </c>
      <c r="CK47" s="19">
        <v>7355.4</v>
      </c>
      <c r="CL47" s="19">
        <v>8024.1</v>
      </c>
      <c r="CM47" s="19">
        <f t="shared" si="28"/>
        <v>8784.125</v>
      </c>
      <c r="CN47" s="19">
        <f t="shared" si="29"/>
        <v>1125.309183862694</v>
      </c>
      <c r="CO47" s="19"/>
      <c r="CP47" s="19">
        <v>1941.9</v>
      </c>
      <c r="CQ47" s="19">
        <v>2066</v>
      </c>
      <c r="CR47" s="19">
        <v>2075.5</v>
      </c>
      <c r="CS47" s="19">
        <v>2197</v>
      </c>
      <c r="CT47" s="19">
        <v>2269.4</v>
      </c>
      <c r="CU47" s="19">
        <v>1520.2</v>
      </c>
      <c r="CV47" s="19">
        <v>1750.9</v>
      </c>
      <c r="CW47" s="19">
        <v>1629.8</v>
      </c>
      <c r="CX47" s="19">
        <v>1756.5</v>
      </c>
      <c r="CY47" s="19">
        <f t="shared" si="30"/>
        <v>1911.9111111111108</v>
      </c>
      <c r="CZ47" s="19">
        <f t="shared" si="31"/>
        <v>260.66729006745771</v>
      </c>
      <c r="DA47" s="19"/>
      <c r="DB47" s="19">
        <v>753.2</v>
      </c>
      <c r="DC47" s="19">
        <v>821</v>
      </c>
      <c r="DD47" s="19">
        <v>831.1</v>
      </c>
      <c r="DE47" s="19">
        <v>955.4</v>
      </c>
      <c r="DF47" s="19">
        <v>1067</v>
      </c>
      <c r="DG47" s="19">
        <v>911.2</v>
      </c>
      <c r="DH47" s="19">
        <v>921.2</v>
      </c>
      <c r="DI47" s="19">
        <v>774.4</v>
      </c>
      <c r="DJ47" s="19">
        <v>837.4</v>
      </c>
      <c r="DK47" s="19">
        <f t="shared" si="32"/>
        <v>874.65555555555557</v>
      </c>
      <c r="DL47" s="19">
        <f t="shared" si="33"/>
        <v>98.732303618309359</v>
      </c>
      <c r="DM47" s="19"/>
      <c r="DN47" s="19">
        <v>384.4</v>
      </c>
      <c r="DO47" s="19">
        <v>444.9</v>
      </c>
      <c r="DP47" s="19">
        <v>464.1</v>
      </c>
      <c r="DQ47" s="19">
        <v>561.20000000000005</v>
      </c>
      <c r="DR47" s="19">
        <v>674</v>
      </c>
      <c r="DS47" s="19">
        <v>599.79999999999995</v>
      </c>
      <c r="DT47" s="19">
        <v>639.6</v>
      </c>
      <c r="DU47" s="19">
        <v>530.20000000000005</v>
      </c>
      <c r="DV47" s="19">
        <v>561.79999999999995</v>
      </c>
      <c r="DW47" s="19">
        <f t="shared" si="34"/>
        <v>540.00000000000011</v>
      </c>
      <c r="DX47" s="19">
        <f t="shared" si="35"/>
        <v>94.53114566109889</v>
      </c>
      <c r="DY47" s="19"/>
      <c r="DZ47" s="19">
        <v>341.5</v>
      </c>
      <c r="EA47" s="19">
        <v>390.7</v>
      </c>
      <c r="EB47" s="19">
        <v>399.1</v>
      </c>
      <c r="EC47" s="19">
        <v>493.1</v>
      </c>
      <c r="ED47" s="19">
        <v>597.4</v>
      </c>
      <c r="EE47" s="19">
        <v>522.6</v>
      </c>
      <c r="EF47" s="19">
        <v>551.5</v>
      </c>
      <c r="EG47" s="19">
        <v>434.1</v>
      </c>
      <c r="EH47" s="19">
        <v>442.5</v>
      </c>
      <c r="EI47" s="19">
        <f t="shared" si="36"/>
        <v>463.61111111111109</v>
      </c>
      <c r="EJ47" s="19">
        <f t="shared" si="37"/>
        <v>83.425587268601973</v>
      </c>
      <c r="EK47" s="19"/>
      <c r="EL47" s="19">
        <v>223.9</v>
      </c>
      <c r="EM47" s="19">
        <v>189.6</v>
      </c>
      <c r="EN47" s="19">
        <v>221.7</v>
      </c>
      <c r="EO47" s="19">
        <v>295.2</v>
      </c>
      <c r="EP47" s="19">
        <v>340.1</v>
      </c>
      <c r="EQ47" s="19">
        <v>378.5</v>
      </c>
      <c r="ER47" s="19">
        <v>6.8</v>
      </c>
      <c r="ES47" s="19">
        <v>1030.5</v>
      </c>
      <c r="ET47" s="19">
        <v>250.9</v>
      </c>
      <c r="EU47" s="19">
        <f t="shared" si="38"/>
        <v>326.35555555555561</v>
      </c>
      <c r="EV47" s="19">
        <f t="shared" si="39"/>
        <v>284.53016584850502</v>
      </c>
      <c r="EW47" s="19">
        <v>223.1</v>
      </c>
      <c r="EX47" s="19">
        <v>276.3</v>
      </c>
      <c r="EY47" s="19">
        <v>402.8</v>
      </c>
      <c r="EZ47" s="19">
        <v>414</v>
      </c>
      <c r="FA47" s="19">
        <v>219.1</v>
      </c>
      <c r="FB47" s="19">
        <v>726.1</v>
      </c>
      <c r="FC47" s="19">
        <v>804.4</v>
      </c>
      <c r="FD47" s="19">
        <v>311.39999999999998</v>
      </c>
      <c r="FE47" s="19">
        <v>80.8</v>
      </c>
      <c r="FF47" s="19">
        <v>157</v>
      </c>
      <c r="FG47" s="19">
        <f t="shared" si="40"/>
        <v>361.50000000000006</v>
      </c>
      <c r="FH47" s="19">
        <f t="shared" si="41"/>
        <v>236.49515381457124</v>
      </c>
      <c r="FI47" s="19">
        <v>86.4</v>
      </c>
      <c r="FJ47" s="19">
        <v>68.400000000000006</v>
      </c>
      <c r="FK47" s="19">
        <v>82.6</v>
      </c>
      <c r="FL47" s="19">
        <v>100</v>
      </c>
      <c r="FM47" s="19">
        <v>118.6</v>
      </c>
      <c r="FN47" s="19">
        <v>135</v>
      </c>
      <c r="FO47" s="19">
        <v>127.6</v>
      </c>
      <c r="FP47" s="19">
        <v>144.80000000000001</v>
      </c>
      <c r="FQ47" s="19">
        <v>132</v>
      </c>
      <c r="FR47" s="19">
        <v>103.2</v>
      </c>
      <c r="FS47" s="19">
        <f t="shared" si="42"/>
        <v>109.86000000000001</v>
      </c>
      <c r="FT47" s="19">
        <f t="shared" si="43"/>
        <v>25.577950573796059</v>
      </c>
      <c r="FU47" s="19">
        <v>2337.5</v>
      </c>
      <c r="FV47" s="19">
        <v>2436.8000000000002</v>
      </c>
      <c r="FW47" s="19">
        <v>2598.6</v>
      </c>
      <c r="FX47" s="19">
        <v>2518.5</v>
      </c>
      <c r="FY47" s="19">
        <v>2365</v>
      </c>
      <c r="FZ47" s="19">
        <v>2883.1</v>
      </c>
      <c r="GA47" s="19">
        <v>3008.4</v>
      </c>
      <c r="GB47" s="19">
        <v>2999</v>
      </c>
      <c r="GC47" s="19">
        <v>2854.1</v>
      </c>
      <c r="GD47" s="19">
        <v>2712.6</v>
      </c>
      <c r="GE47" s="19">
        <f t="shared" si="44"/>
        <v>2671.3599999999997</v>
      </c>
      <c r="GF47" s="19">
        <f t="shared" si="45"/>
        <v>256.0099702919573</v>
      </c>
      <c r="GG47" s="19">
        <v>23.5</v>
      </c>
      <c r="GH47" s="19">
        <v>22</v>
      </c>
      <c r="GI47" s="19">
        <v>21.9</v>
      </c>
      <c r="GJ47" s="19">
        <v>984.1</v>
      </c>
      <c r="GK47" s="19">
        <v>1217.0999999999999</v>
      </c>
      <c r="GL47" s="19">
        <v>2171.6999999999998</v>
      </c>
      <c r="GM47" s="19">
        <v>2620.6999999999998</v>
      </c>
      <c r="GN47" s="19">
        <v>2930.2</v>
      </c>
      <c r="GO47" s="19">
        <v>2716.4</v>
      </c>
      <c r="GP47" s="19">
        <v>1638.1</v>
      </c>
      <c r="GQ47" s="19">
        <f t="shared" si="46"/>
        <v>1434.57</v>
      </c>
      <c r="GR47" s="19">
        <f t="shared" si="47"/>
        <v>1159.6940315349466</v>
      </c>
      <c r="GS47" s="19">
        <v>1461.8</v>
      </c>
      <c r="GT47" s="19">
        <v>1554.7</v>
      </c>
      <c r="GU47" s="19">
        <v>1809.3</v>
      </c>
      <c r="GV47" s="19">
        <v>784.1</v>
      </c>
      <c r="GW47" s="19">
        <v>376.2</v>
      </c>
      <c r="GX47" s="19">
        <v>-56.8</v>
      </c>
      <c r="GY47" s="19">
        <v>-347.3</v>
      </c>
      <c r="GZ47" s="19">
        <v>-714.5</v>
      </c>
      <c r="HA47" s="19">
        <v>-580.70000000000005</v>
      </c>
      <c r="HB47" s="19">
        <v>494.9</v>
      </c>
      <c r="HC47" s="19">
        <f t="shared" si="48"/>
        <v>478.16999999999996</v>
      </c>
      <c r="HD47" s="19">
        <f t="shared" si="49"/>
        <v>913.71548337300021</v>
      </c>
      <c r="HE47" s="19">
        <v>234.3</v>
      </c>
      <c r="HF47" s="19">
        <v>273.7</v>
      </c>
      <c r="HG47" s="19">
        <v>310.7</v>
      </c>
      <c r="HH47" s="19">
        <v>314.60000000000002</v>
      </c>
      <c r="HI47" s="19">
        <v>365.5</v>
      </c>
      <c r="HJ47" s="19">
        <v>372.1</v>
      </c>
      <c r="HK47" s="19">
        <v>374.6</v>
      </c>
      <c r="HL47" s="19">
        <v>320.3</v>
      </c>
      <c r="HM47" s="19">
        <v>242</v>
      </c>
      <c r="HN47" s="19">
        <v>236.4</v>
      </c>
      <c r="HO47" s="19">
        <f t="shared" si="50"/>
        <v>304.42</v>
      </c>
      <c r="HP47" s="19">
        <f t="shared" si="51"/>
        <v>55.792608032884367</v>
      </c>
      <c r="HQ47" s="19">
        <v>0</v>
      </c>
      <c r="HR47" s="19">
        <v>0</v>
      </c>
      <c r="HS47" s="19">
        <v>0</v>
      </c>
      <c r="HT47" s="19">
        <v>0</v>
      </c>
      <c r="HU47" s="19">
        <v>0</v>
      </c>
      <c r="HV47" s="19">
        <v>0</v>
      </c>
      <c r="HW47" s="19">
        <v>0</v>
      </c>
      <c r="HX47" s="19">
        <v>0</v>
      </c>
      <c r="HY47" s="19">
        <v>0</v>
      </c>
      <c r="HZ47" s="19">
        <v>0</v>
      </c>
      <c r="IA47" s="19">
        <f t="shared" si="52"/>
        <v>0</v>
      </c>
      <c r="IB47" s="19">
        <f t="shared" si="53"/>
        <v>0</v>
      </c>
      <c r="IC47" s="19">
        <v>676.3</v>
      </c>
      <c r="ID47" s="19">
        <v>783.6</v>
      </c>
      <c r="IE47" s="19">
        <v>918.2</v>
      </c>
      <c r="IF47" s="19">
        <v>885.2</v>
      </c>
      <c r="IG47" s="19">
        <v>738.7</v>
      </c>
      <c r="IH47" s="19">
        <v>1278.8</v>
      </c>
      <c r="II47" s="19">
        <v>1367.3</v>
      </c>
      <c r="IJ47" s="19">
        <v>987.1</v>
      </c>
      <c r="IK47" s="19">
        <v>685.6</v>
      </c>
      <c r="IL47" s="19">
        <v>562.29999999999995</v>
      </c>
      <c r="IM47" s="19">
        <f t="shared" si="54"/>
        <v>888.31000000000006</v>
      </c>
      <c r="IN47" s="19">
        <f t="shared" si="55"/>
        <v>262.09537047079306</v>
      </c>
      <c r="IO47" s="19">
        <v>23.5</v>
      </c>
      <c r="IP47" s="19">
        <v>22</v>
      </c>
      <c r="IQ47" s="19">
        <v>21.9</v>
      </c>
      <c r="IR47" s="19">
        <v>0</v>
      </c>
      <c r="IS47" s="19">
        <v>0</v>
      </c>
      <c r="IT47" s="19">
        <v>0</v>
      </c>
      <c r="IU47" s="19">
        <v>0</v>
      </c>
      <c r="IV47" s="19">
        <v>0</v>
      </c>
      <c r="IW47" s="19">
        <v>0</v>
      </c>
      <c r="IX47" s="19">
        <v>0</v>
      </c>
      <c r="IY47" s="19">
        <f t="shared" si="56"/>
        <v>6.74</v>
      </c>
      <c r="IZ47" s="19">
        <f t="shared" si="57"/>
        <v>10.860652732583699</v>
      </c>
      <c r="JA47" s="19">
        <v>0</v>
      </c>
      <c r="JB47" s="19">
        <v>0</v>
      </c>
      <c r="JC47" s="19">
        <v>0</v>
      </c>
      <c r="JD47" s="19">
        <v>13</v>
      </c>
      <c r="JE47" s="19">
        <v>26.8</v>
      </c>
      <c r="JF47" s="19">
        <v>46.5</v>
      </c>
      <c r="JG47" s="19">
        <v>45.2</v>
      </c>
      <c r="JH47" s="19">
        <v>270.8</v>
      </c>
      <c r="JI47" s="19">
        <v>22.8</v>
      </c>
      <c r="JJ47" s="19">
        <v>20.5</v>
      </c>
      <c r="JK47" s="19">
        <f t="shared" si="58"/>
        <v>44.56</v>
      </c>
      <c r="JL47" s="19">
        <f t="shared" si="59"/>
        <v>81.315109980317374</v>
      </c>
      <c r="JM47" s="19">
        <v>0</v>
      </c>
      <c r="JN47" s="19">
        <v>0</v>
      </c>
      <c r="JO47" s="19">
        <v>0</v>
      </c>
      <c r="JP47" s="19">
        <v>0</v>
      </c>
      <c r="JQ47" s="19">
        <v>0</v>
      </c>
      <c r="JR47" s="19">
        <v>0</v>
      </c>
      <c r="JS47" s="19">
        <v>0</v>
      </c>
      <c r="JT47" s="19">
        <v>0</v>
      </c>
      <c r="JU47" s="19">
        <v>46.9</v>
      </c>
      <c r="JV47" s="19">
        <v>34.9</v>
      </c>
      <c r="JW47" s="19">
        <f t="shared" si="60"/>
        <v>8.18</v>
      </c>
      <c r="JX47" s="19">
        <f t="shared" si="61"/>
        <v>17.475366789983106</v>
      </c>
      <c r="JY47" s="19">
        <v>0</v>
      </c>
      <c r="JZ47" s="19">
        <v>0</v>
      </c>
      <c r="KA47" s="19">
        <v>0</v>
      </c>
      <c r="KB47" s="19">
        <v>971.1</v>
      </c>
      <c r="KC47" s="19">
        <v>1190.3</v>
      </c>
      <c r="KD47" s="19">
        <v>2125.1999999999998</v>
      </c>
      <c r="KE47" s="19">
        <v>2575.5</v>
      </c>
      <c r="KF47" s="19">
        <v>2659.4</v>
      </c>
      <c r="KG47" s="19">
        <v>2646.7</v>
      </c>
      <c r="KH47" s="19">
        <v>1582.7</v>
      </c>
      <c r="KI47" s="19">
        <f t="shared" si="62"/>
        <v>1375.0900000000001</v>
      </c>
      <c r="KJ47" s="19">
        <f t="shared" si="63"/>
        <v>1114.7081356420908</v>
      </c>
      <c r="KK47" s="19">
        <v>875.7</v>
      </c>
      <c r="KL47" s="19">
        <v>882.1</v>
      </c>
      <c r="KM47" s="19">
        <v>789.3</v>
      </c>
      <c r="KN47" s="19">
        <v>1734.4</v>
      </c>
      <c r="KO47" s="19">
        <v>1988.8</v>
      </c>
      <c r="KP47" s="19">
        <v>2939.9</v>
      </c>
      <c r="KQ47" s="19">
        <v>3355.7</v>
      </c>
      <c r="KR47" s="19">
        <v>3713.5</v>
      </c>
      <c r="KS47" s="19">
        <v>3434.8</v>
      </c>
      <c r="KT47" s="19">
        <v>2217.6999999999998</v>
      </c>
      <c r="KU47" s="19">
        <f t="shared" si="64"/>
        <v>2193.19</v>
      </c>
      <c r="KV47" s="19">
        <f t="shared" si="65"/>
        <v>1127.457883372047</v>
      </c>
      <c r="KW47" s="19">
        <v>2337.5</v>
      </c>
      <c r="KX47" s="19">
        <v>2436.8000000000002</v>
      </c>
      <c r="KY47" s="19">
        <v>2598.6</v>
      </c>
      <c r="KZ47" s="19">
        <v>2518.5</v>
      </c>
      <c r="LA47" s="19">
        <v>2365</v>
      </c>
      <c r="LB47" s="19">
        <v>2883.1</v>
      </c>
      <c r="LC47" s="19">
        <v>3008.4</v>
      </c>
      <c r="LD47" s="19">
        <v>2999</v>
      </c>
      <c r="LE47" s="19">
        <v>2854.1</v>
      </c>
      <c r="LF47" s="19">
        <v>2712.6</v>
      </c>
      <c r="LG47" s="19">
        <f t="shared" si="66"/>
        <v>2671.3599999999997</v>
      </c>
      <c r="LH47" s="19">
        <f t="shared" si="67"/>
        <v>256.0099702919573</v>
      </c>
      <c r="LI47" s="19">
        <v>23.5</v>
      </c>
      <c r="LJ47" s="19">
        <v>22</v>
      </c>
      <c r="LK47" s="19">
        <v>21.9</v>
      </c>
      <c r="LL47" s="19">
        <v>13</v>
      </c>
      <c r="LM47" s="19">
        <v>26.8</v>
      </c>
      <c r="LN47" s="19">
        <v>46.5</v>
      </c>
      <c r="LO47" s="19">
        <v>45.2</v>
      </c>
      <c r="LP47" s="19">
        <v>270.8</v>
      </c>
      <c r="LQ47" s="19">
        <v>22.8</v>
      </c>
      <c r="LR47" s="19">
        <v>20.5</v>
      </c>
      <c r="LS47" s="19">
        <f t="shared" si="68"/>
        <v>51.3</v>
      </c>
      <c r="LT47" s="19">
        <f t="shared" si="69"/>
        <v>77.863284743909375</v>
      </c>
      <c r="LU47" s="19">
        <v>0</v>
      </c>
      <c r="LV47" s="19">
        <v>0</v>
      </c>
      <c r="LW47" s="19">
        <v>0</v>
      </c>
      <c r="LX47" s="19">
        <v>971.1</v>
      </c>
      <c r="LY47" s="19">
        <v>1190.3</v>
      </c>
      <c r="LZ47" s="19">
        <v>2125.1999999999998</v>
      </c>
      <c r="MA47" s="19">
        <v>2575.5</v>
      </c>
      <c r="MB47" s="19">
        <v>2659.4</v>
      </c>
      <c r="MC47" s="19">
        <v>2693.6</v>
      </c>
      <c r="MD47" s="19">
        <v>1617.6</v>
      </c>
      <c r="ME47" s="19">
        <f t="shared" si="70"/>
        <v>1383.27</v>
      </c>
      <c r="MF47" s="19">
        <f t="shared" si="71"/>
        <v>1121.4913058066925</v>
      </c>
      <c r="MG47" s="19">
        <v>-199.6</v>
      </c>
      <c r="MH47" s="19">
        <v>-254.3</v>
      </c>
      <c r="MI47" s="19">
        <v>-380.9</v>
      </c>
      <c r="MJ47" s="19">
        <v>570.1</v>
      </c>
      <c r="MK47" s="19">
        <v>998</v>
      </c>
      <c r="ML47" s="19">
        <v>1445.6</v>
      </c>
      <c r="MM47" s="19">
        <v>1816.3</v>
      </c>
      <c r="MN47" s="19">
        <v>2618.8000000000002</v>
      </c>
      <c r="MO47" s="19">
        <v>2635.6</v>
      </c>
      <c r="MP47" s="19">
        <v>1481.1</v>
      </c>
      <c r="MQ47" s="19">
        <f t="shared" si="72"/>
        <v>1073.0700000000002</v>
      </c>
      <c r="MR47" s="19">
        <f t="shared" si="73"/>
        <v>1127.5677994397204</v>
      </c>
    </row>
    <row r="48" spans="1:356" ht="14" customHeight="1" outlineLevel="1" x14ac:dyDescent="0.15">
      <c r="A48" s="1" t="s">
        <v>408</v>
      </c>
      <c r="B48" s="1" t="s">
        <v>409</v>
      </c>
      <c r="C48" s="3" t="s">
        <v>268</v>
      </c>
      <c r="D48" s="4" t="s">
        <v>248</v>
      </c>
      <c r="E48" s="2" t="s">
        <v>284</v>
      </c>
      <c r="F48" s="5" t="s">
        <v>251</v>
      </c>
      <c r="G48" s="5" t="s">
        <v>252</v>
      </c>
      <c r="H48" s="2" t="s">
        <v>258</v>
      </c>
      <c r="I48" s="19">
        <f t="shared" si="0"/>
        <v>1.8553712742365711</v>
      </c>
      <c r="J48" s="19">
        <f t="shared" si="6"/>
        <v>0.61808482386891894</v>
      </c>
      <c r="K48" s="19">
        <f t="shared" si="1"/>
        <v>0.81970989956273221</v>
      </c>
      <c r="L48" s="19">
        <f t="shared" si="7"/>
        <v>1</v>
      </c>
      <c r="M48" s="19">
        <f t="shared" si="8"/>
        <v>0</v>
      </c>
      <c r="N48" s="19">
        <f t="shared" si="9"/>
        <v>1171.8600000000001</v>
      </c>
      <c r="O48" s="19">
        <f t="shared" si="9"/>
        <v>357.26822852180783</v>
      </c>
      <c r="P48" s="19">
        <f t="shared" si="10"/>
        <v>5.8784868400619645</v>
      </c>
      <c r="Q48" s="19">
        <f t="shared" si="11"/>
        <v>2.1507397904494501E-2</v>
      </c>
      <c r="R48" s="19">
        <f t="shared" si="12"/>
        <v>-3.83935831445228</v>
      </c>
      <c r="S48" s="19">
        <f t="shared" si="13"/>
        <v>0</v>
      </c>
      <c r="T48" s="19">
        <f t="shared" si="14"/>
        <v>1</v>
      </c>
      <c r="U48" s="19"/>
      <c r="V48" s="19">
        <f t="shared" si="84"/>
        <v>0.41443409652692814</v>
      </c>
      <c r="W48" s="19">
        <f t="shared" si="85"/>
        <v>0.33670353604373077</v>
      </c>
      <c r="X48" s="19">
        <f t="shared" si="86"/>
        <v>0.35485901309164147</v>
      </c>
      <c r="Y48" s="19">
        <f t="shared" si="87"/>
        <v>0.27751439082111645</v>
      </c>
      <c r="Z48" s="19">
        <f t="shared" si="88"/>
        <v>0.22740548794009011</v>
      </c>
      <c r="AA48" s="19">
        <f t="shared" si="89"/>
        <v>0.18317722093240466</v>
      </c>
      <c r="AB48" s="19">
        <f t="shared" si="90"/>
        <v>0.19990202968926374</v>
      </c>
      <c r="AC48" s="19">
        <f t="shared" si="91"/>
        <v>0.12013467913475709</v>
      </c>
      <c r="AD48" s="19">
        <f t="shared" si="92"/>
        <v>0.25262813802984413</v>
      </c>
      <c r="AE48" s="19">
        <f t="shared" si="16"/>
        <v>0.2629731769121974</v>
      </c>
      <c r="AF48" s="19">
        <f t="shared" si="17"/>
        <v>9.2972651085481195E-2</v>
      </c>
      <c r="AG48" s="19">
        <f t="shared" si="107"/>
        <v>5.4048588490770904</v>
      </c>
      <c r="AH48" s="19">
        <f t="shared" si="107"/>
        <v>4.5972856945021459</v>
      </c>
      <c r="AI48" s="19">
        <f t="shared" si="105"/>
        <v>3.5150468123049485</v>
      </c>
      <c r="AJ48" s="19">
        <f t="shared" si="105"/>
        <v>3.6636009197240829</v>
      </c>
      <c r="AK48" s="19">
        <f t="shared" si="105"/>
        <v>3.2789774824658546</v>
      </c>
      <c r="AL48" s="19">
        <f t="shared" si="105"/>
        <v>3.0857118294360384</v>
      </c>
      <c r="AM48" s="19">
        <f t="shared" si="105"/>
        <v>2.690998902305159</v>
      </c>
      <c r="AN48" s="19">
        <f t="shared" si="105"/>
        <v>2.5987402228836438</v>
      </c>
      <c r="AO48" s="19">
        <f t="shared" si="105"/>
        <v>1.9719700201084638</v>
      </c>
      <c r="AP48" s="19">
        <f t="shared" si="105"/>
        <v>4.1412609736632087</v>
      </c>
      <c r="AQ48" s="19">
        <f t="shared" si="19"/>
        <v>3.4948451706470642</v>
      </c>
      <c r="AR48" s="19">
        <f t="shared" si="20"/>
        <v>1.0161243326341787</v>
      </c>
      <c r="AS48" s="19">
        <f t="shared" si="106"/>
        <v>0.69620629370629372</v>
      </c>
      <c r="AT48" s="19">
        <f t="shared" si="106"/>
        <v>0.56032474766228935</v>
      </c>
      <c r="AU48" s="19">
        <f t="shared" si="106"/>
        <v>0.51905067562007279</v>
      </c>
      <c r="AV48" s="19">
        <f t="shared" si="106"/>
        <v>0.54249256139623703</v>
      </c>
      <c r="AW48" s="19">
        <f t="shared" si="106"/>
        <v>0.51135513211674632</v>
      </c>
      <c r="AX48" s="19">
        <f t="shared" si="106"/>
        <v>0.51520806120544882</v>
      </c>
      <c r="AY48" s="19">
        <f t="shared" si="104"/>
        <v>0.47882863401091008</v>
      </c>
      <c r="AZ48" s="19">
        <f t="shared" si="104"/>
        <v>0.46933520014001051</v>
      </c>
      <c r="BA48" s="19">
        <f t="shared" si="104"/>
        <v>0.34631395336393889</v>
      </c>
      <c r="BB48" s="19">
        <f t="shared" si="104"/>
        <v>0.55037350182584066</v>
      </c>
      <c r="BC48" s="19">
        <f t="shared" si="22"/>
        <v>0.51894887610477891</v>
      </c>
      <c r="BD48" s="19">
        <f t="shared" si="23"/>
        <v>8.7317812415886778E-2</v>
      </c>
      <c r="BE48" s="19">
        <f t="shared" si="103"/>
        <v>0</v>
      </c>
      <c r="BF48" s="19">
        <f t="shared" si="100"/>
        <v>1.3520237653174896</v>
      </c>
      <c r="BG48" s="19">
        <f t="shared" si="101"/>
        <v>1.5415658585559342</v>
      </c>
      <c r="BH48" s="19">
        <f t="shared" si="102"/>
        <v>1.5287551996210385</v>
      </c>
      <c r="BI48" s="19">
        <f t="shared" si="93"/>
        <v>1.8426256404352082</v>
      </c>
      <c r="BJ48" s="19">
        <f t="shared" si="94"/>
        <v>2.2655920306601405</v>
      </c>
      <c r="BK48" s="19">
        <f t="shared" si="95"/>
        <v>2.6140184438522818</v>
      </c>
      <c r="BL48" s="19">
        <f t="shared" si="96"/>
        <v>2.347826086956522</v>
      </c>
      <c r="BM48" s="19">
        <f t="shared" si="97"/>
        <v>2.8827142658405296</v>
      </c>
      <c r="BN48" s="19">
        <f t="shared" si="98"/>
        <v>2.1785914511265663</v>
      </c>
      <c r="BO48" s="19">
        <f t="shared" si="24"/>
        <v>1.8553712742365711</v>
      </c>
      <c r="BP48" s="19">
        <f t="shared" si="25"/>
        <v>0.81970989956273221</v>
      </c>
      <c r="BQ48" s="19"/>
      <c r="BR48" s="19">
        <v>4894.3</v>
      </c>
      <c r="BS48" s="19">
        <v>6317.8</v>
      </c>
      <c r="BT48" s="19">
        <v>6950.6</v>
      </c>
      <c r="BU48" s="19">
        <v>9329.5</v>
      </c>
      <c r="BV48" s="19">
        <v>12245.5</v>
      </c>
      <c r="BW48" s="19">
        <v>15068</v>
      </c>
      <c r="BX48" s="19">
        <v>15048.7</v>
      </c>
      <c r="BY48" s="19">
        <v>23376.1</v>
      </c>
      <c r="BZ48" s="19">
        <v>21788.799999999999</v>
      </c>
      <c r="CA48" s="19">
        <f t="shared" si="26"/>
        <v>12779.922222222223</v>
      </c>
      <c r="CB48" s="19">
        <f t="shared" si="27"/>
        <v>6651.4621933409862</v>
      </c>
      <c r="CC48" s="19"/>
      <c r="CD48" s="19">
        <v>8010.2</v>
      </c>
      <c r="CE48" s="19">
        <v>9366.4</v>
      </c>
      <c r="CF48" s="19">
        <v>10327.200000000001</v>
      </c>
      <c r="CG48" s="19">
        <v>12803.3</v>
      </c>
      <c r="CH48" s="19">
        <v>15783.7</v>
      </c>
      <c r="CI48" s="19">
        <v>18736.5</v>
      </c>
      <c r="CJ48" s="19">
        <v>18781.2</v>
      </c>
      <c r="CK48" s="19">
        <v>26938.1</v>
      </c>
      <c r="CL48" s="19">
        <v>28756.1</v>
      </c>
      <c r="CM48" s="19">
        <f t="shared" si="28"/>
        <v>16611.411111111112</v>
      </c>
      <c r="CN48" s="19">
        <f t="shared" si="29"/>
        <v>7454.08530613321</v>
      </c>
      <c r="CO48" s="19">
        <v>10220.700000000001</v>
      </c>
      <c r="CP48" s="19">
        <v>11009.2</v>
      </c>
      <c r="CQ48" s="19">
        <v>12177.4</v>
      </c>
      <c r="CR48" s="19">
        <v>13350.2</v>
      </c>
      <c r="CS48" s="19">
        <v>14121.2</v>
      </c>
      <c r="CT48" s="19">
        <v>15183.3</v>
      </c>
      <c r="CU48" s="19">
        <v>16592</v>
      </c>
      <c r="CV48" s="19">
        <v>18463.7</v>
      </c>
      <c r="CW48" s="19">
        <v>18915.8</v>
      </c>
      <c r="CX48" s="19">
        <v>21932.400000000001</v>
      </c>
      <c r="CY48" s="19">
        <f t="shared" si="30"/>
        <v>15196.59</v>
      </c>
      <c r="CZ48" s="19">
        <f t="shared" si="31"/>
        <v>3768.286629063381</v>
      </c>
      <c r="DA48" s="19">
        <v>1687</v>
      </c>
      <c r="DB48" s="19">
        <v>1783.5</v>
      </c>
      <c r="DC48" s="19">
        <v>1952.6</v>
      </c>
      <c r="DD48" s="19">
        <v>2183.8000000000002</v>
      </c>
      <c r="DE48" s="19">
        <v>2356.1999999999998</v>
      </c>
      <c r="DF48" s="19">
        <v>2500.6</v>
      </c>
      <c r="DG48" s="19">
        <v>2775.1</v>
      </c>
      <c r="DH48" s="19">
        <v>3124.3</v>
      </c>
      <c r="DI48" s="19">
        <v>3248.8</v>
      </c>
      <c r="DJ48" s="19">
        <v>3877.4</v>
      </c>
      <c r="DK48" s="19">
        <f t="shared" si="32"/>
        <v>2548.9300000000003</v>
      </c>
      <c r="DL48" s="19">
        <f t="shared" si="33"/>
        <v>706.64076218243758</v>
      </c>
      <c r="DM48" s="19">
        <v>736.8</v>
      </c>
      <c r="DN48" s="19">
        <v>722.1</v>
      </c>
      <c r="DO48" s="19">
        <v>897.2</v>
      </c>
      <c r="DP48" s="19">
        <v>1000.3</v>
      </c>
      <c r="DQ48" s="19">
        <v>1083.5999999999999</v>
      </c>
      <c r="DR48" s="19">
        <v>1163.2</v>
      </c>
      <c r="DS48" s="19">
        <v>1275.4000000000001</v>
      </c>
      <c r="DT48" s="19">
        <v>1444.7</v>
      </c>
      <c r="DU48" s="19">
        <v>1641.1</v>
      </c>
      <c r="DV48" s="19">
        <v>1754.2</v>
      </c>
      <c r="DW48" s="19">
        <f t="shared" si="34"/>
        <v>1171.8600000000001</v>
      </c>
      <c r="DX48" s="19">
        <f t="shared" si="35"/>
        <v>357.26822852180783</v>
      </c>
      <c r="DY48" s="19">
        <v>527.1</v>
      </c>
      <c r="DZ48" s="19">
        <v>513.9</v>
      </c>
      <c r="EA48" s="19">
        <v>688.8</v>
      </c>
      <c r="EB48" s="19">
        <v>761.4</v>
      </c>
      <c r="EC48" s="19">
        <v>828.9</v>
      </c>
      <c r="ED48" s="19">
        <v>899.9</v>
      </c>
      <c r="EE48" s="19">
        <v>1012.1</v>
      </c>
      <c r="EF48" s="19">
        <v>1150.5</v>
      </c>
      <c r="EG48" s="19">
        <v>1261.7</v>
      </c>
      <c r="EH48" s="19">
        <v>1536.8</v>
      </c>
      <c r="EI48" s="19">
        <f t="shared" si="36"/>
        <v>918.11</v>
      </c>
      <c r="EJ48" s="19">
        <f t="shared" si="37"/>
        <v>327.51188426274456</v>
      </c>
      <c r="EK48" s="19">
        <v>136.4</v>
      </c>
      <c r="EL48" s="19">
        <v>155.4</v>
      </c>
      <c r="EM48" s="19">
        <v>248.7</v>
      </c>
      <c r="EN48" s="19">
        <v>426.2</v>
      </c>
      <c r="EO48" s="19">
        <v>404.8</v>
      </c>
      <c r="EP48" s="19">
        <v>591.9</v>
      </c>
      <c r="EQ48" s="19">
        <v>668.9</v>
      </c>
      <c r="ER48" s="19">
        <v>751.8</v>
      </c>
      <c r="ES48" s="19">
        <v>853.2</v>
      </c>
      <c r="ET48" s="19">
        <v>1006.2</v>
      </c>
      <c r="EU48" s="19">
        <f t="shared" si="38"/>
        <v>524.35</v>
      </c>
      <c r="EV48" s="19">
        <f t="shared" si="39"/>
        <v>298.89626684408972</v>
      </c>
      <c r="EW48" s="19">
        <v>37.9</v>
      </c>
      <c r="EX48" s="19">
        <v>188.1</v>
      </c>
      <c r="EY48" s="19">
        <v>344.5</v>
      </c>
      <c r="EZ48" s="19">
        <v>37.6</v>
      </c>
      <c r="FA48" s="19">
        <v>263.7</v>
      </c>
      <c r="FB48" s="19">
        <v>144.19999999999999</v>
      </c>
      <c r="FC48" s="19">
        <v>205.8</v>
      </c>
      <c r="FD48" s="19">
        <v>154</v>
      </c>
      <c r="FE48" s="19">
        <v>1410.2</v>
      </c>
      <c r="FF48" s="19">
        <v>258.10000000000002</v>
      </c>
      <c r="FG48" s="19">
        <f t="shared" si="40"/>
        <v>304.40999999999997</v>
      </c>
      <c r="FH48" s="19">
        <f t="shared" si="41"/>
        <v>400.26909962063161</v>
      </c>
      <c r="FI48" s="19">
        <v>142.69999999999999</v>
      </c>
      <c r="FJ48" s="19">
        <v>131.1</v>
      </c>
      <c r="FK48" s="19">
        <v>137.19999999999999</v>
      </c>
      <c r="FL48" s="19">
        <v>175.4</v>
      </c>
      <c r="FM48" s="19">
        <v>163.69999999999999</v>
      </c>
      <c r="FN48" s="19">
        <v>161.1</v>
      </c>
      <c r="FO48" s="19">
        <v>156.1</v>
      </c>
      <c r="FP48" s="19">
        <v>494.9</v>
      </c>
      <c r="FQ48" s="19">
        <v>306.3</v>
      </c>
      <c r="FR48" s="19">
        <v>351.4</v>
      </c>
      <c r="FS48" s="19">
        <f t="shared" si="42"/>
        <v>221.98999999999995</v>
      </c>
      <c r="FT48" s="19">
        <f t="shared" si="43"/>
        <v>121.87865960317532</v>
      </c>
      <c r="FU48" s="19">
        <v>5720</v>
      </c>
      <c r="FV48" s="19">
        <v>5924.6</v>
      </c>
      <c r="FW48" s="19">
        <v>6075.9</v>
      </c>
      <c r="FX48" s="19">
        <v>6755.3</v>
      </c>
      <c r="FY48" s="19">
        <v>6948.4</v>
      </c>
      <c r="FZ48" s="19">
        <v>6966.7</v>
      </c>
      <c r="GA48" s="19">
        <v>7167.7</v>
      </c>
      <c r="GB48" s="19">
        <v>7999.4</v>
      </c>
      <c r="GC48" s="19">
        <v>9344.7000000000007</v>
      </c>
      <c r="GD48" s="19">
        <v>13199.4</v>
      </c>
      <c r="GE48" s="19">
        <f t="shared" si="44"/>
        <v>7610.2099999999991</v>
      </c>
      <c r="GF48" s="19">
        <f t="shared" si="45"/>
        <v>2234.7268082847809</v>
      </c>
      <c r="GG48" s="19">
        <v>4020.2</v>
      </c>
      <c r="GH48" s="19">
        <v>3507.8</v>
      </c>
      <c r="GI48" s="19">
        <v>3498.2</v>
      </c>
      <c r="GJ48" s="19">
        <v>3702.3</v>
      </c>
      <c r="GK48" s="19">
        <v>3816.8</v>
      </c>
      <c r="GL48" s="19">
        <v>3733.5</v>
      </c>
      <c r="GM48" s="19">
        <v>3637.9</v>
      </c>
      <c r="GN48" s="19">
        <v>3908.4</v>
      </c>
      <c r="GO48" s="19">
        <v>4646.3999999999996</v>
      </c>
      <c r="GP48" s="19">
        <v>7522.7</v>
      </c>
      <c r="GQ48" s="19">
        <f t="shared" si="46"/>
        <v>4199.42</v>
      </c>
      <c r="GR48" s="19">
        <f t="shared" si="47"/>
        <v>1213.6608420623766</v>
      </c>
      <c r="GS48" s="19">
        <v>136.5</v>
      </c>
      <c r="GT48" s="19">
        <v>711.7</v>
      </c>
      <c r="GU48" s="19">
        <v>936.5</v>
      </c>
      <c r="GV48" s="19">
        <v>1095.9000000000001</v>
      </c>
      <c r="GW48" s="19">
        <v>1045.5</v>
      </c>
      <c r="GX48" s="19">
        <v>985.6</v>
      </c>
      <c r="GY48" s="19">
        <v>975.2</v>
      </c>
      <c r="GZ48" s="19">
        <v>960.3</v>
      </c>
      <c r="HA48" s="19">
        <v>1297.0999999999999</v>
      </c>
      <c r="HB48" s="19">
        <v>705.7</v>
      </c>
      <c r="HC48" s="19">
        <f t="shared" si="48"/>
        <v>885.00000000000023</v>
      </c>
      <c r="HD48" s="19">
        <f t="shared" si="49"/>
        <v>314.3030809054635</v>
      </c>
      <c r="HE48" s="19">
        <v>1285</v>
      </c>
      <c r="HF48" s="19">
        <v>1451</v>
      </c>
      <c r="HG48" s="19">
        <v>1561.1</v>
      </c>
      <c r="HH48" s="19">
        <v>2017.4</v>
      </c>
      <c r="HI48" s="19">
        <v>2168.6</v>
      </c>
      <c r="HJ48" s="19">
        <v>2329.3000000000002</v>
      </c>
      <c r="HK48" s="19">
        <v>2671.2</v>
      </c>
      <c r="HL48" s="19">
        <v>3002.2</v>
      </c>
      <c r="HM48" s="19">
        <v>3251.7</v>
      </c>
      <c r="HN48" s="19">
        <v>4634.1000000000004</v>
      </c>
      <c r="HO48" s="19">
        <f t="shared" si="50"/>
        <v>2437.1600000000008</v>
      </c>
      <c r="HP48" s="19">
        <f t="shared" si="51"/>
        <v>1010.5822163485744</v>
      </c>
      <c r="HQ48" s="19">
        <v>314.60000000000002</v>
      </c>
      <c r="HR48" s="19">
        <v>382</v>
      </c>
      <c r="HS48" s="19">
        <v>337.5</v>
      </c>
      <c r="HT48" s="19">
        <v>393.1</v>
      </c>
      <c r="HU48" s="19">
        <v>452</v>
      </c>
      <c r="HV48" s="19">
        <v>411.5</v>
      </c>
      <c r="HW48" s="19">
        <v>454.3</v>
      </c>
      <c r="HX48" s="19">
        <v>611.20000000000005</v>
      </c>
      <c r="HY48" s="19">
        <v>760</v>
      </c>
      <c r="HZ48" s="19">
        <v>927.6</v>
      </c>
      <c r="IA48" s="19">
        <f t="shared" si="52"/>
        <v>504.38</v>
      </c>
      <c r="IB48" s="19">
        <f t="shared" si="53"/>
        <v>200.2695727707476</v>
      </c>
      <c r="IC48" s="19">
        <v>1834.7</v>
      </c>
      <c r="ID48" s="19">
        <v>2213.5</v>
      </c>
      <c r="IE48" s="19">
        <v>2453.4</v>
      </c>
      <c r="IF48" s="19">
        <v>2790.8</v>
      </c>
      <c r="IG48" s="19">
        <v>3238.1</v>
      </c>
      <c r="IH48" s="19">
        <v>3396.3</v>
      </c>
      <c r="II48" s="19">
        <v>3796.8</v>
      </c>
      <c r="IJ48" s="19">
        <v>4334.1000000000004</v>
      </c>
      <c r="IK48" s="19">
        <v>5953.5</v>
      </c>
      <c r="IL48" s="19">
        <v>6478.1</v>
      </c>
      <c r="IM48" s="19">
        <f t="shared" si="54"/>
        <v>3648.9300000000003</v>
      </c>
      <c r="IN48" s="19">
        <f t="shared" si="55"/>
        <v>1547.6412626603392</v>
      </c>
      <c r="IO48" s="19">
        <v>249.2</v>
      </c>
      <c r="IP48" s="19">
        <v>256.60000000000002</v>
      </c>
      <c r="IQ48" s="19">
        <v>332.1</v>
      </c>
      <c r="IR48" s="19">
        <v>439.6</v>
      </c>
      <c r="IS48" s="19">
        <v>580.4</v>
      </c>
      <c r="IT48" s="19">
        <v>498</v>
      </c>
      <c r="IU48" s="19">
        <v>429.3</v>
      </c>
      <c r="IV48" s="19">
        <v>429.9</v>
      </c>
      <c r="IW48" s="19">
        <v>524.6</v>
      </c>
      <c r="IX48" s="19">
        <v>448.3</v>
      </c>
      <c r="IY48" s="19">
        <f t="shared" si="56"/>
        <v>418.8</v>
      </c>
      <c r="IZ48" s="19">
        <f t="shared" si="57"/>
        <v>109.39585610677122</v>
      </c>
      <c r="JA48" s="19">
        <v>40</v>
      </c>
      <c r="JB48" s="19">
        <v>45.4</v>
      </c>
      <c r="JC48" s="19">
        <v>15.4</v>
      </c>
      <c r="JD48" s="19">
        <v>27.2</v>
      </c>
      <c r="JE48" s="19">
        <v>18.5</v>
      </c>
      <c r="JF48" s="19">
        <v>25.5</v>
      </c>
      <c r="JG48" s="19">
        <v>25.3</v>
      </c>
      <c r="JH48" s="19">
        <v>64.2</v>
      </c>
      <c r="JI48" s="19">
        <v>96.5</v>
      </c>
      <c r="JJ48" s="19">
        <v>134.4</v>
      </c>
      <c r="JK48" s="19">
        <f t="shared" si="58"/>
        <v>49.239999999999995</v>
      </c>
      <c r="JL48" s="19">
        <f t="shared" si="59"/>
        <v>38.761699309154821</v>
      </c>
      <c r="JM48" s="19">
        <v>0</v>
      </c>
      <c r="JN48" s="19">
        <v>0</v>
      </c>
      <c r="JO48" s="19">
        <v>0.1</v>
      </c>
      <c r="JP48" s="19">
        <v>3</v>
      </c>
      <c r="JQ48" s="19">
        <v>2</v>
      </c>
      <c r="JR48" s="19">
        <v>0</v>
      </c>
      <c r="JS48" s="19">
        <v>0</v>
      </c>
      <c r="JT48" s="19">
        <v>131.1</v>
      </c>
      <c r="JU48" s="19">
        <v>169</v>
      </c>
      <c r="JV48" s="19">
        <v>184.2</v>
      </c>
      <c r="JW48" s="19">
        <f t="shared" si="60"/>
        <v>48.94</v>
      </c>
      <c r="JX48" s="19">
        <f t="shared" si="61"/>
        <v>78.697468546043808</v>
      </c>
      <c r="JY48" s="19">
        <v>3731</v>
      </c>
      <c r="JZ48" s="19">
        <v>3205.8</v>
      </c>
      <c r="KA48" s="19">
        <v>3150.6</v>
      </c>
      <c r="KB48" s="19">
        <v>3232.5</v>
      </c>
      <c r="KC48" s="19">
        <v>3215.9</v>
      </c>
      <c r="KD48" s="19">
        <v>3210</v>
      </c>
      <c r="KE48" s="19">
        <v>3183.3</v>
      </c>
      <c r="KF48" s="19">
        <v>3283.2</v>
      </c>
      <c r="KG48" s="19">
        <v>3856.3</v>
      </c>
      <c r="KH48" s="19">
        <v>6755.8</v>
      </c>
      <c r="KI48" s="19">
        <f t="shared" si="62"/>
        <v>3682.44</v>
      </c>
      <c r="KJ48" s="19">
        <f t="shared" si="63"/>
        <v>1107.5500983903351</v>
      </c>
      <c r="KK48" s="19">
        <v>5583.5</v>
      </c>
      <c r="KL48" s="19">
        <v>5212.8999999999996</v>
      </c>
      <c r="KM48" s="19">
        <v>5139.3999999999996</v>
      </c>
      <c r="KN48" s="19">
        <v>5659.4</v>
      </c>
      <c r="KO48" s="19">
        <v>5902.9</v>
      </c>
      <c r="KP48" s="19">
        <v>5981.1</v>
      </c>
      <c r="KQ48" s="19">
        <v>6192.5</v>
      </c>
      <c r="KR48" s="19">
        <v>7039.1</v>
      </c>
      <c r="KS48" s="19">
        <v>8047.6</v>
      </c>
      <c r="KT48" s="19">
        <v>12493.7</v>
      </c>
      <c r="KU48" s="19">
        <f t="shared" si="64"/>
        <v>6725.2099999999991</v>
      </c>
      <c r="KV48" s="19">
        <f t="shared" si="65"/>
        <v>2208.0086571136681</v>
      </c>
      <c r="KW48" s="19">
        <v>5720</v>
      </c>
      <c r="KX48" s="19">
        <v>5924.6</v>
      </c>
      <c r="KY48" s="19">
        <v>6075.9</v>
      </c>
      <c r="KZ48" s="19">
        <v>6755.3</v>
      </c>
      <c r="LA48" s="19">
        <v>6948.4</v>
      </c>
      <c r="LB48" s="19">
        <v>6966.7</v>
      </c>
      <c r="LC48" s="19">
        <v>7167.7</v>
      </c>
      <c r="LD48" s="19">
        <v>7999.4</v>
      </c>
      <c r="LE48" s="19">
        <v>9344.7000000000007</v>
      </c>
      <c r="LF48" s="19">
        <v>13199.4</v>
      </c>
      <c r="LG48" s="19">
        <f t="shared" si="66"/>
        <v>7610.2099999999991</v>
      </c>
      <c r="LH48" s="19">
        <f t="shared" si="67"/>
        <v>2234.7268082847809</v>
      </c>
      <c r="LI48" s="19">
        <v>289.2</v>
      </c>
      <c r="LJ48" s="19">
        <v>302</v>
      </c>
      <c r="LK48" s="19">
        <v>347.5</v>
      </c>
      <c r="LL48" s="19">
        <v>466.8</v>
      </c>
      <c r="LM48" s="19">
        <v>598.9</v>
      </c>
      <c r="LN48" s="19">
        <v>523.5</v>
      </c>
      <c r="LO48" s="19">
        <v>454.6</v>
      </c>
      <c r="LP48" s="19">
        <v>494.1</v>
      </c>
      <c r="LQ48" s="19">
        <v>621.1</v>
      </c>
      <c r="LR48" s="19">
        <v>582.70000000000005</v>
      </c>
      <c r="LS48" s="19">
        <f t="shared" si="68"/>
        <v>468.03999999999996</v>
      </c>
      <c r="LT48" s="19">
        <f t="shared" si="69"/>
        <v>120.97687749685443</v>
      </c>
      <c r="LU48" s="19">
        <v>3731</v>
      </c>
      <c r="LV48" s="19">
        <v>3205.8</v>
      </c>
      <c r="LW48" s="19">
        <v>3150.7</v>
      </c>
      <c r="LX48" s="19">
        <v>3235.5</v>
      </c>
      <c r="LY48" s="19">
        <v>3217.9</v>
      </c>
      <c r="LZ48" s="19">
        <v>3210</v>
      </c>
      <c r="MA48" s="19">
        <v>3183.3</v>
      </c>
      <c r="MB48" s="19">
        <v>3414.3</v>
      </c>
      <c r="MC48" s="19">
        <v>4025.3</v>
      </c>
      <c r="MD48" s="19">
        <v>6940</v>
      </c>
      <c r="ME48" s="19">
        <f t="shared" si="70"/>
        <v>3731.38</v>
      </c>
      <c r="MF48" s="19">
        <f t="shared" si="71"/>
        <v>1163.2035369807127</v>
      </c>
      <c r="MG48" s="19">
        <v>3982.3</v>
      </c>
      <c r="MH48" s="19">
        <v>3319.7</v>
      </c>
      <c r="MI48" s="19">
        <v>3153.7</v>
      </c>
      <c r="MJ48" s="19">
        <v>3664.7</v>
      </c>
      <c r="MK48" s="19">
        <v>3553.1</v>
      </c>
      <c r="ML48" s="19">
        <v>3589.3</v>
      </c>
      <c r="MM48" s="19">
        <v>3432.1</v>
      </c>
      <c r="MN48" s="19">
        <v>3754.4</v>
      </c>
      <c r="MO48" s="19">
        <v>3236.2</v>
      </c>
      <c r="MP48" s="19">
        <v>7264.6</v>
      </c>
      <c r="MQ48" s="19">
        <f t="shared" si="72"/>
        <v>3895.0099999999998</v>
      </c>
      <c r="MR48" s="19">
        <f t="shared" si="73"/>
        <v>1209.8562646033622</v>
      </c>
    </row>
    <row r="49" spans="1:356" ht="14" customHeight="1" outlineLevel="1" x14ac:dyDescent="0.15">
      <c r="A49" s="1" t="s">
        <v>411</v>
      </c>
      <c r="B49" s="1" t="s">
        <v>412</v>
      </c>
      <c r="C49" s="2" t="s">
        <v>248</v>
      </c>
      <c r="D49" s="4" t="s">
        <v>413</v>
      </c>
      <c r="E49" s="2" t="s">
        <v>414</v>
      </c>
      <c r="F49" s="5" t="s">
        <v>251</v>
      </c>
      <c r="G49" s="5" t="s">
        <v>252</v>
      </c>
      <c r="H49" s="2" t="s">
        <v>253</v>
      </c>
      <c r="I49" s="19">
        <f t="shared" si="0"/>
        <v>1.5286891343073123</v>
      </c>
      <c r="J49" s="19">
        <f t="shared" si="6"/>
        <v>0.42441059320035773</v>
      </c>
      <c r="K49" s="19">
        <f t="shared" si="1"/>
        <v>0.9298671162183102</v>
      </c>
      <c r="L49" s="19">
        <f t="shared" si="7"/>
        <v>1</v>
      </c>
      <c r="M49" s="19">
        <f t="shared" si="8"/>
        <v>0</v>
      </c>
      <c r="N49" s="19">
        <f t="shared" si="9"/>
        <v>619.375</v>
      </c>
      <c r="O49" s="19">
        <f t="shared" si="9"/>
        <v>475.11170942060716</v>
      </c>
      <c r="P49" s="19">
        <f t="shared" si="10"/>
        <v>6.1635499541122885</v>
      </c>
      <c r="Q49" s="19">
        <f t="shared" si="11"/>
        <v>2.3561658297207903E-2</v>
      </c>
      <c r="R49" s="19">
        <f t="shared" si="12"/>
        <v>-3.7481345365463707</v>
      </c>
      <c r="S49" s="19">
        <f t="shared" si="13"/>
        <v>0</v>
      </c>
      <c r="T49" s="19">
        <f t="shared" si="14"/>
        <v>1</v>
      </c>
      <c r="U49" s="19"/>
      <c r="V49" s="19"/>
      <c r="W49" s="19">
        <f t="shared" si="85"/>
        <v>9.9029492132290592E-2</v>
      </c>
      <c r="X49" s="19">
        <f t="shared" si="86"/>
        <v>0.20594356828666452</v>
      </c>
      <c r="Y49" s="19">
        <f t="shared" si="87"/>
        <v>0.24981909984080786</v>
      </c>
      <c r="Z49" s="19">
        <f t="shared" si="88"/>
        <v>0.37133105017583379</v>
      </c>
      <c r="AA49" s="19">
        <f t="shared" si="89"/>
        <v>0.2939840451999165</v>
      </c>
      <c r="AB49" s="19">
        <f t="shared" si="90"/>
        <v>0.16789300965483672</v>
      </c>
      <c r="AC49" s="19">
        <f t="shared" si="91"/>
        <v>0.15435649401525084</v>
      </c>
      <c r="AD49" s="19">
        <f t="shared" si="92"/>
        <v>0.35093897211280384</v>
      </c>
      <c r="AE49" s="19">
        <f t="shared" si="16"/>
        <v>0.23666196642730059</v>
      </c>
      <c r="AF49" s="19">
        <f t="shared" si="17"/>
        <v>9.7132902465808441E-2</v>
      </c>
      <c r="AG49" s="19"/>
      <c r="AH49" s="19"/>
      <c r="AI49" s="19">
        <f t="shared" si="105"/>
        <v>2.104104104104104</v>
      </c>
      <c r="AJ49" s="19">
        <f t="shared" si="105"/>
        <v>3.4712477396021697</v>
      </c>
      <c r="AK49" s="19">
        <f t="shared" si="105"/>
        <v>4.8143786798884411</v>
      </c>
      <c r="AL49" s="19">
        <f t="shared" si="105"/>
        <v>7.2381272401433696</v>
      </c>
      <c r="AM49" s="19">
        <f t="shared" si="105"/>
        <v>6.982653450247807</v>
      </c>
      <c r="AN49" s="19">
        <f t="shared" si="105"/>
        <v>8.2250372578241429</v>
      </c>
      <c r="AO49" s="19">
        <f t="shared" si="105"/>
        <v>7.6406834981280598</v>
      </c>
      <c r="AP49" s="19">
        <f t="shared" si="105"/>
        <v>10.303952692187986</v>
      </c>
      <c r="AQ49" s="19">
        <f t="shared" si="19"/>
        <v>6.3475230827657603</v>
      </c>
      <c r="AR49" s="19">
        <f t="shared" si="20"/>
        <v>2.6906536958990097</v>
      </c>
      <c r="AS49" s="19">
        <f t="shared" si="106"/>
        <v>-1</v>
      </c>
      <c r="AT49" s="19">
        <f t="shared" si="106"/>
        <v>0.1914113642314742</v>
      </c>
      <c r="AU49" s="19">
        <f t="shared" si="106"/>
        <v>0.28192060085836906</v>
      </c>
      <c r="AV49" s="19">
        <f t="shared" si="106"/>
        <v>0.43607451158564287</v>
      </c>
      <c r="AW49" s="19">
        <f t="shared" si="106"/>
        <v>0.5082771707125564</v>
      </c>
      <c r="AX49" s="19">
        <f t="shared" si="106"/>
        <v>0.60531295078588965</v>
      </c>
      <c r="AY49" s="19">
        <f t="shared" si="104"/>
        <v>0.62326238238646992</v>
      </c>
      <c r="AZ49" s="19">
        <f t="shared" si="104"/>
        <v>0.30165475588592977</v>
      </c>
      <c r="BA49" s="19">
        <f t="shared" si="104"/>
        <v>0.26994678596017596</v>
      </c>
      <c r="BB49" s="19">
        <f t="shared" si="104"/>
        <v>0.34823539806625881</v>
      </c>
      <c r="BC49" s="19">
        <f t="shared" si="22"/>
        <v>0.25660959204727668</v>
      </c>
      <c r="BD49" s="19">
        <f t="shared" si="23"/>
        <v>0.46501300905496684</v>
      </c>
      <c r="BE49" s="19">
        <f t="shared" si="103"/>
        <v>0</v>
      </c>
      <c r="BF49" s="19">
        <f t="shared" si="100"/>
        <v>0</v>
      </c>
      <c r="BG49" s="19">
        <f t="shared" si="101"/>
        <v>2.8468347639484977</v>
      </c>
      <c r="BH49" s="19">
        <f t="shared" si="102"/>
        <v>2.1174466151749205</v>
      </c>
      <c r="BI49" s="19">
        <f t="shared" si="93"/>
        <v>2.0345809068900085</v>
      </c>
      <c r="BJ49" s="19">
        <f t="shared" si="94"/>
        <v>1.6301167125648663</v>
      </c>
      <c r="BK49" s="19">
        <f t="shared" si="95"/>
        <v>2.1200551273543975</v>
      </c>
      <c r="BL49" s="19">
        <f t="shared" si="96"/>
        <v>1.7967082519164286</v>
      </c>
      <c r="BM49" s="19">
        <f t="shared" si="97"/>
        <v>1.7488527948393573</v>
      </c>
      <c r="BN49" s="19">
        <f t="shared" si="98"/>
        <v>0.99229617038464446</v>
      </c>
      <c r="BO49" s="19">
        <f t="shared" si="24"/>
        <v>1.5286891343073123</v>
      </c>
      <c r="BP49" s="19">
        <f t="shared" si="25"/>
        <v>0.9298671162183102</v>
      </c>
      <c r="BQ49" s="19"/>
      <c r="BR49" s="19"/>
      <c r="BS49" s="19">
        <v>3865.4</v>
      </c>
      <c r="BT49" s="19">
        <v>3669.4</v>
      </c>
      <c r="BU49" s="19">
        <v>4599.3</v>
      </c>
      <c r="BV49" s="19">
        <v>6074</v>
      </c>
      <c r="BW49" s="19">
        <v>10090.799999999999</v>
      </c>
      <c r="BX49" s="19">
        <v>21319</v>
      </c>
      <c r="BY49" s="19">
        <v>41352.699999999997</v>
      </c>
      <c r="BZ49" s="19">
        <v>29912.799999999999</v>
      </c>
      <c r="CA49" s="19">
        <f t="shared" si="26"/>
        <v>15110.424999999999</v>
      </c>
      <c r="CB49" s="19">
        <f t="shared" si="27"/>
        <v>14247.800368252336</v>
      </c>
      <c r="CC49" s="19"/>
      <c r="CD49" s="19"/>
      <c r="CE49" s="19">
        <v>4245.2</v>
      </c>
      <c r="CF49" s="19">
        <v>4660.5</v>
      </c>
      <c r="CG49" s="19">
        <v>6218.9</v>
      </c>
      <c r="CH49" s="19">
        <v>8701.4</v>
      </c>
      <c r="CI49" s="19">
        <v>12460.2</v>
      </c>
      <c r="CJ49" s="19">
        <v>26297.7</v>
      </c>
      <c r="CK49" s="19">
        <v>51564.4</v>
      </c>
      <c r="CL49" s="19">
        <v>47168.6</v>
      </c>
      <c r="CM49" s="19">
        <f t="shared" si="28"/>
        <v>20164.612499999999</v>
      </c>
      <c r="CN49" s="19">
        <f t="shared" si="29"/>
        <v>19390.086078453121</v>
      </c>
      <c r="CO49" s="19"/>
      <c r="CP49" s="19"/>
      <c r="CQ49" s="19">
        <v>461</v>
      </c>
      <c r="CR49" s="19">
        <v>709.9</v>
      </c>
      <c r="CS49" s="19">
        <v>742.5</v>
      </c>
      <c r="CT49" s="19">
        <v>967.9</v>
      </c>
      <c r="CU49" s="19">
        <v>1000.5</v>
      </c>
      <c r="CV49" s="19">
        <v>1227.5</v>
      </c>
      <c r="CW49" s="19">
        <v>2007.3</v>
      </c>
      <c r="CX49" s="19">
        <v>3066.4</v>
      </c>
      <c r="CY49" s="19">
        <f t="shared" si="30"/>
        <v>1272.875</v>
      </c>
      <c r="CZ49" s="19">
        <f t="shared" si="31"/>
        <v>860.46069844672672</v>
      </c>
      <c r="DA49" s="19"/>
      <c r="DB49" s="19"/>
      <c r="DC49" s="19">
        <v>320.7</v>
      </c>
      <c r="DD49" s="19">
        <v>562.6</v>
      </c>
      <c r="DE49" s="19">
        <v>606.70000000000005</v>
      </c>
      <c r="DF49" s="19">
        <v>797</v>
      </c>
      <c r="DG49" s="19">
        <v>822.2</v>
      </c>
      <c r="DH49" s="19">
        <v>1025.2</v>
      </c>
      <c r="DI49" s="19">
        <v>1727.5</v>
      </c>
      <c r="DJ49" s="19">
        <v>2658.2</v>
      </c>
      <c r="DK49" s="19">
        <f t="shared" si="32"/>
        <v>1065.0124999999998</v>
      </c>
      <c r="DL49" s="19">
        <f t="shared" si="33"/>
        <v>767.74060991140959</v>
      </c>
      <c r="DM49" s="19"/>
      <c r="DN49" s="19"/>
      <c r="DO49" s="19">
        <v>199.8</v>
      </c>
      <c r="DP49" s="19">
        <v>276.5</v>
      </c>
      <c r="DQ49" s="19">
        <v>322.7</v>
      </c>
      <c r="DR49" s="19">
        <v>446.4</v>
      </c>
      <c r="DS49" s="19">
        <v>524.6</v>
      </c>
      <c r="DT49" s="19">
        <v>536.79999999999995</v>
      </c>
      <c r="DU49" s="19">
        <v>1041.7</v>
      </c>
      <c r="DV49" s="19">
        <v>1606.5</v>
      </c>
      <c r="DW49" s="19">
        <f t="shared" si="34"/>
        <v>619.375</v>
      </c>
      <c r="DX49" s="19">
        <f t="shared" si="35"/>
        <v>475.11170942060716</v>
      </c>
      <c r="DY49" s="19"/>
      <c r="DZ49" s="19"/>
      <c r="EA49" s="19">
        <v>104.5</v>
      </c>
      <c r="EB49" s="19">
        <v>88.1</v>
      </c>
      <c r="EC49" s="19">
        <v>132</v>
      </c>
      <c r="ED49" s="19">
        <v>160</v>
      </c>
      <c r="EE49" s="19">
        <v>220.4</v>
      </c>
      <c r="EF49" s="19">
        <v>172.9</v>
      </c>
      <c r="EG49" s="19">
        <v>194.5</v>
      </c>
      <c r="EH49" s="19">
        <v>166.9</v>
      </c>
      <c r="EI49" s="19">
        <f t="shared" si="36"/>
        <v>154.91250000000002</v>
      </c>
      <c r="EJ49" s="19">
        <f t="shared" si="37"/>
        <v>44.528046939942278</v>
      </c>
      <c r="EK49" s="19"/>
      <c r="EL49" s="19"/>
      <c r="EM49" s="19">
        <v>53.9</v>
      </c>
      <c r="EN49" s="19">
        <v>57.3</v>
      </c>
      <c r="EO49" s="19">
        <v>42.6</v>
      </c>
      <c r="EP49" s="19">
        <v>-16.100000000000001</v>
      </c>
      <c r="EQ49" s="19">
        <v>24.7</v>
      </c>
      <c r="ER49" s="19">
        <v>-43.1</v>
      </c>
      <c r="ES49" s="19">
        <v>-171.5</v>
      </c>
      <c r="ET49" s="19">
        <v>-445.9</v>
      </c>
      <c r="EU49" s="19">
        <f t="shared" si="38"/>
        <v>-62.262500000000003</v>
      </c>
      <c r="EV49" s="19">
        <f t="shared" si="39"/>
        <v>172.36020370557864</v>
      </c>
      <c r="EW49" s="19">
        <v>3.0000000000000001E-3</v>
      </c>
      <c r="EX49" s="19">
        <v>1.3</v>
      </c>
      <c r="EY49" s="19">
        <v>111.2</v>
      </c>
      <c r="EZ49" s="19">
        <v>113.6</v>
      </c>
      <c r="FA49" s="19">
        <v>242.7</v>
      </c>
      <c r="FB49" s="19">
        <v>372.3</v>
      </c>
      <c r="FC49" s="19">
        <v>521.9</v>
      </c>
      <c r="FD49" s="19">
        <v>2638.9</v>
      </c>
      <c r="FE49" s="19">
        <v>5690.6</v>
      </c>
      <c r="FF49" s="19">
        <v>4465.7</v>
      </c>
      <c r="FG49" s="19">
        <f t="shared" si="40"/>
        <v>1415.8203000000001</v>
      </c>
      <c r="FH49" s="19">
        <f t="shared" si="41"/>
        <v>2101.2929649540411</v>
      </c>
      <c r="FI49" s="19">
        <v>0</v>
      </c>
      <c r="FJ49" s="19">
        <v>749.5</v>
      </c>
      <c r="FK49" s="19">
        <v>896.3</v>
      </c>
      <c r="FL49" s="19">
        <v>1016.4</v>
      </c>
      <c r="FM49" s="19">
        <v>1106.8</v>
      </c>
      <c r="FN49" s="19">
        <v>2355.9</v>
      </c>
      <c r="FO49" s="19">
        <v>2836.4</v>
      </c>
      <c r="FP49" s="19">
        <v>4645.1000000000004</v>
      </c>
      <c r="FQ49" s="19">
        <v>7889.9</v>
      </c>
      <c r="FR49" s="19">
        <v>12413.2</v>
      </c>
      <c r="FS49" s="19">
        <f t="shared" si="42"/>
        <v>3390.95</v>
      </c>
      <c r="FT49" s="19">
        <f t="shared" si="43"/>
        <v>3946.140169625673</v>
      </c>
      <c r="FU49" s="19">
        <v>3.0000000000000001E-3</v>
      </c>
      <c r="FV49" s="19">
        <v>1145.7</v>
      </c>
      <c r="FW49" s="19">
        <v>1491.2</v>
      </c>
      <c r="FX49" s="19">
        <v>2201</v>
      </c>
      <c r="FY49" s="19">
        <v>3056.6</v>
      </c>
      <c r="FZ49" s="19">
        <v>5337.9</v>
      </c>
      <c r="GA49" s="19">
        <v>5877.3</v>
      </c>
      <c r="GB49" s="19">
        <v>14636.6</v>
      </c>
      <c r="GC49" s="19">
        <v>29484.7</v>
      </c>
      <c r="GD49" s="19">
        <v>47534.8</v>
      </c>
      <c r="GE49" s="19">
        <f t="shared" si="44"/>
        <v>11076.5803</v>
      </c>
      <c r="GF49" s="19">
        <f t="shared" si="45"/>
        <v>15624.012272626063</v>
      </c>
      <c r="GG49" s="19">
        <v>0</v>
      </c>
      <c r="GH49" s="19">
        <v>220.6</v>
      </c>
      <c r="GI49" s="19">
        <v>531.6</v>
      </c>
      <c r="GJ49" s="19">
        <v>1073.4000000000001</v>
      </c>
      <c r="GK49" s="19">
        <v>1796.4</v>
      </c>
      <c r="GL49" s="19">
        <v>3603.4</v>
      </c>
      <c r="GM49" s="19">
        <v>4185</v>
      </c>
      <c r="GN49" s="19">
        <v>7054.1</v>
      </c>
      <c r="GO49" s="19">
        <v>13649.8</v>
      </c>
      <c r="GP49" s="19">
        <v>21019</v>
      </c>
      <c r="GQ49" s="19">
        <f t="shared" si="46"/>
        <v>5313.33</v>
      </c>
      <c r="GR49" s="19">
        <f t="shared" si="47"/>
        <v>6918.3346660321531</v>
      </c>
      <c r="GS49" s="19">
        <v>3.0000000000000001E-3</v>
      </c>
      <c r="GT49" s="19">
        <v>671.3</v>
      </c>
      <c r="GU49" s="19">
        <v>606.9</v>
      </c>
      <c r="GV49" s="19">
        <v>583.5</v>
      </c>
      <c r="GW49" s="19">
        <v>581.9</v>
      </c>
      <c r="GX49" s="19">
        <v>732</v>
      </c>
      <c r="GY49" s="19">
        <v>704.6</v>
      </c>
      <c r="GZ49" s="19">
        <v>5667.9</v>
      </c>
      <c r="HA49" s="19">
        <v>10924.1</v>
      </c>
      <c r="HB49" s="19">
        <v>18016.2</v>
      </c>
      <c r="HC49" s="19">
        <f t="shared" si="48"/>
        <v>3848.8403000000008</v>
      </c>
      <c r="HD49" s="19">
        <f t="shared" si="49"/>
        <v>6059.3282853883693</v>
      </c>
      <c r="HE49" s="19">
        <v>0</v>
      </c>
      <c r="HF49" s="19">
        <v>220.2</v>
      </c>
      <c r="HG49" s="19">
        <v>195.7</v>
      </c>
      <c r="HH49" s="19">
        <v>104.1</v>
      </c>
      <c r="HI49" s="19">
        <v>110.2</v>
      </c>
      <c r="HJ49" s="19">
        <v>126.9</v>
      </c>
      <c r="HK49" s="19">
        <v>135.19999999999999</v>
      </c>
      <c r="HL49" s="19">
        <v>285.39999999999998</v>
      </c>
      <c r="HM49" s="19">
        <v>413.5</v>
      </c>
      <c r="HN49" s="19">
        <v>917.7</v>
      </c>
      <c r="HO49" s="19">
        <f t="shared" si="50"/>
        <v>250.88999999999996</v>
      </c>
      <c r="HP49" s="19">
        <f t="shared" si="51"/>
        <v>260.19240936062857</v>
      </c>
      <c r="HQ49" s="19">
        <v>0</v>
      </c>
      <c r="HR49" s="19">
        <v>0.42099999999999999</v>
      </c>
      <c r="HS49" s="19">
        <v>0.81</v>
      </c>
      <c r="HT49" s="19">
        <v>3.67</v>
      </c>
      <c r="HU49" s="19">
        <v>2.14</v>
      </c>
      <c r="HV49" s="19">
        <v>1.53</v>
      </c>
      <c r="HW49" s="19">
        <v>4.42</v>
      </c>
      <c r="HX49" s="19">
        <v>2.41</v>
      </c>
      <c r="HY49" s="19">
        <v>2.64</v>
      </c>
      <c r="HZ49" s="19">
        <v>3.14</v>
      </c>
      <c r="IA49" s="19">
        <f t="shared" si="52"/>
        <v>2.1181000000000001</v>
      </c>
      <c r="IB49" s="19">
        <f t="shared" si="53"/>
        <v>1.4349976732462748</v>
      </c>
      <c r="IC49" s="19">
        <v>3.0000000000000001E-3</v>
      </c>
      <c r="ID49" s="19">
        <v>228.4</v>
      </c>
      <c r="IE49" s="19">
        <v>341.2</v>
      </c>
      <c r="IF49" s="19">
        <v>238.4</v>
      </c>
      <c r="IG49" s="19">
        <v>370.5</v>
      </c>
      <c r="IH49" s="19">
        <v>588.29999999999995</v>
      </c>
      <c r="II49" s="19">
        <v>748.7</v>
      </c>
      <c r="IJ49" s="19">
        <v>3053.4</v>
      </c>
      <c r="IK49" s="19">
        <v>6314</v>
      </c>
      <c r="IL49" s="19">
        <v>5783</v>
      </c>
      <c r="IM49" s="19">
        <f t="shared" si="54"/>
        <v>1766.5902999999998</v>
      </c>
      <c r="IN49" s="19">
        <f t="shared" si="55"/>
        <v>2419.6845769982342</v>
      </c>
      <c r="IO49" s="19">
        <v>0</v>
      </c>
      <c r="IP49" s="19">
        <v>0</v>
      </c>
      <c r="IQ49" s="19">
        <v>0</v>
      </c>
      <c r="IR49" s="19">
        <v>0</v>
      </c>
      <c r="IS49" s="19">
        <v>0</v>
      </c>
      <c r="IT49" s="19">
        <v>0</v>
      </c>
      <c r="IU49" s="19">
        <v>0</v>
      </c>
      <c r="IV49" s="19">
        <v>0</v>
      </c>
      <c r="IW49" s="19">
        <v>0</v>
      </c>
      <c r="IX49" s="19">
        <v>0</v>
      </c>
      <c r="IY49" s="19">
        <f t="shared" si="56"/>
        <v>0</v>
      </c>
      <c r="IZ49" s="19">
        <f t="shared" si="57"/>
        <v>0</v>
      </c>
      <c r="JA49" s="19">
        <v>0</v>
      </c>
      <c r="JB49" s="19">
        <v>2.66</v>
      </c>
      <c r="JC49" s="19">
        <v>11.7</v>
      </c>
      <c r="JD49" s="19">
        <v>9.8800000000000008</v>
      </c>
      <c r="JE49" s="19">
        <v>18.7</v>
      </c>
      <c r="JF49" s="19">
        <v>175.5</v>
      </c>
      <c r="JG49" s="19">
        <v>267</v>
      </c>
      <c r="JH49" s="19">
        <v>286.5</v>
      </c>
      <c r="JI49" s="19">
        <v>428.7</v>
      </c>
      <c r="JJ49" s="19">
        <v>1421.5</v>
      </c>
      <c r="JK49" s="19">
        <f t="shared" si="58"/>
        <v>262.21400000000006</v>
      </c>
      <c r="JL49" s="19">
        <f t="shared" si="59"/>
        <v>434.82396080866255</v>
      </c>
      <c r="JM49" s="19">
        <v>0</v>
      </c>
      <c r="JN49" s="19">
        <v>0</v>
      </c>
      <c r="JO49" s="19">
        <v>0</v>
      </c>
      <c r="JP49" s="19">
        <v>0</v>
      </c>
      <c r="JQ49" s="19">
        <v>0</v>
      </c>
      <c r="JR49" s="19">
        <v>419.6</v>
      </c>
      <c r="JS49" s="19">
        <v>485.4</v>
      </c>
      <c r="JT49" s="19">
        <v>1047.4000000000001</v>
      </c>
      <c r="JU49" s="19">
        <v>1813.6</v>
      </c>
      <c r="JV49" s="19">
        <v>2622.8</v>
      </c>
      <c r="JW49" s="19">
        <f t="shared" si="60"/>
        <v>638.88</v>
      </c>
      <c r="JX49" s="19">
        <f t="shared" si="61"/>
        <v>918.65072168068559</v>
      </c>
      <c r="JY49" s="19">
        <v>0</v>
      </c>
      <c r="JZ49" s="19">
        <v>218</v>
      </c>
      <c r="KA49" s="19">
        <v>519.9</v>
      </c>
      <c r="KB49" s="19">
        <v>1063.5</v>
      </c>
      <c r="KC49" s="19">
        <v>1777.6</v>
      </c>
      <c r="KD49" s="19">
        <v>3008.3</v>
      </c>
      <c r="KE49" s="19">
        <v>3432.6</v>
      </c>
      <c r="KF49" s="19">
        <v>5720.2</v>
      </c>
      <c r="KG49" s="19">
        <v>11407.4</v>
      </c>
      <c r="KH49" s="19">
        <v>16974.7</v>
      </c>
      <c r="KI49" s="19">
        <f t="shared" si="62"/>
        <v>4412.2199999999993</v>
      </c>
      <c r="KJ49" s="19">
        <f t="shared" si="63"/>
        <v>5595.1802202729223</v>
      </c>
      <c r="KK49" s="19">
        <v>0</v>
      </c>
      <c r="KL49" s="19">
        <v>474.4</v>
      </c>
      <c r="KM49" s="19">
        <v>884.3</v>
      </c>
      <c r="KN49" s="19">
        <v>1617.6</v>
      </c>
      <c r="KO49" s="19">
        <v>2474.6999999999998</v>
      </c>
      <c r="KP49" s="19">
        <v>4605.8999999999996</v>
      </c>
      <c r="KQ49" s="19">
        <v>5172.7</v>
      </c>
      <c r="KR49" s="19">
        <v>8968.7000000000007</v>
      </c>
      <c r="KS49" s="19">
        <v>18560.599999999999</v>
      </c>
      <c r="KT49" s="19">
        <v>29518.5</v>
      </c>
      <c r="KU49" s="19">
        <f t="shared" si="64"/>
        <v>7227.74</v>
      </c>
      <c r="KV49" s="19">
        <f t="shared" si="65"/>
        <v>9612.4455844378008</v>
      </c>
      <c r="KW49" s="19">
        <v>3.0000000000000001E-3</v>
      </c>
      <c r="KX49" s="19">
        <v>1145.7</v>
      </c>
      <c r="KY49" s="19">
        <v>1491.2</v>
      </c>
      <c r="KZ49" s="19">
        <v>2201</v>
      </c>
      <c r="LA49" s="19">
        <v>3056.6</v>
      </c>
      <c r="LB49" s="19">
        <v>5337.9</v>
      </c>
      <c r="LC49" s="19">
        <v>5877.3</v>
      </c>
      <c r="LD49" s="19">
        <v>14636.6</v>
      </c>
      <c r="LE49" s="19">
        <v>29484.7</v>
      </c>
      <c r="LF49" s="19">
        <v>47534.8</v>
      </c>
      <c r="LG49" s="19">
        <f t="shared" si="66"/>
        <v>11076.5803</v>
      </c>
      <c r="LH49" s="19">
        <f t="shared" si="67"/>
        <v>15624.012272626063</v>
      </c>
      <c r="LI49" s="19">
        <v>0</v>
      </c>
      <c r="LJ49" s="19">
        <v>2.66</v>
      </c>
      <c r="LK49" s="19">
        <v>11.7</v>
      </c>
      <c r="LL49" s="19">
        <v>9.8800000000000008</v>
      </c>
      <c r="LM49" s="19">
        <v>18.72</v>
      </c>
      <c r="LN49" s="19">
        <v>175.45</v>
      </c>
      <c r="LO49" s="19">
        <v>267.02</v>
      </c>
      <c r="LP49" s="19">
        <v>286.48</v>
      </c>
      <c r="LQ49" s="19">
        <v>428.74</v>
      </c>
      <c r="LR49" s="19">
        <v>1421.46</v>
      </c>
      <c r="LS49" s="19">
        <f t="shared" si="68"/>
        <v>262.21100000000001</v>
      </c>
      <c r="LT49" s="19">
        <f t="shared" si="69"/>
        <v>434.81357763861155</v>
      </c>
      <c r="LU49" s="19">
        <v>0</v>
      </c>
      <c r="LV49" s="19">
        <v>217.95</v>
      </c>
      <c r="LW49" s="19">
        <v>519.89</v>
      </c>
      <c r="LX49" s="19">
        <v>1063.55</v>
      </c>
      <c r="LY49" s="19">
        <v>1777.64</v>
      </c>
      <c r="LZ49" s="19">
        <v>3427.93</v>
      </c>
      <c r="MA49" s="19">
        <v>3918</v>
      </c>
      <c r="MB49" s="19">
        <v>6767.62</v>
      </c>
      <c r="MC49" s="19">
        <v>13221.07</v>
      </c>
      <c r="MD49" s="19">
        <v>19597.5</v>
      </c>
      <c r="ME49" s="19">
        <f t="shared" si="70"/>
        <v>5051.1149999999998</v>
      </c>
      <c r="MF49" s="19">
        <f t="shared" si="71"/>
        <v>6508.3886869063081</v>
      </c>
      <c r="MG49" s="19">
        <v>-3.0000000000000001E-3</v>
      </c>
      <c r="MH49" s="19">
        <v>219.3</v>
      </c>
      <c r="MI49" s="19">
        <v>420.4</v>
      </c>
      <c r="MJ49" s="19">
        <v>959.8</v>
      </c>
      <c r="MK49" s="19">
        <v>1553.6</v>
      </c>
      <c r="ML49" s="19">
        <v>3231.1</v>
      </c>
      <c r="MM49" s="19">
        <v>3663.1</v>
      </c>
      <c r="MN49" s="19">
        <v>4415.2</v>
      </c>
      <c r="MO49" s="19">
        <v>7959.3</v>
      </c>
      <c r="MP49" s="19">
        <v>16553.3</v>
      </c>
      <c r="MQ49" s="19">
        <f t="shared" si="72"/>
        <v>3897.5096999999996</v>
      </c>
      <c r="MR49" s="19">
        <f t="shared" si="73"/>
        <v>5081.2115383162982</v>
      </c>
    </row>
    <row r="50" spans="1:356" ht="14" customHeight="1" outlineLevel="1" x14ac:dyDescent="0.15">
      <c r="A50" s="1" t="s">
        <v>415</v>
      </c>
      <c r="B50" s="1" t="s">
        <v>416</v>
      </c>
      <c r="C50" s="2" t="s">
        <v>248</v>
      </c>
      <c r="D50" s="4" t="s">
        <v>417</v>
      </c>
      <c r="E50" s="2" t="s">
        <v>273</v>
      </c>
      <c r="F50" s="5" t="s">
        <v>251</v>
      </c>
      <c r="G50" s="5" t="s">
        <v>252</v>
      </c>
      <c r="H50" s="2" t="s">
        <v>258</v>
      </c>
      <c r="I50" s="19">
        <f t="shared" si="0"/>
        <v>0.61269649724142705</v>
      </c>
      <c r="J50" s="19">
        <f t="shared" si="6"/>
        <v>-0.48988557618962641</v>
      </c>
      <c r="K50" s="19">
        <f t="shared" si="1"/>
        <v>0.10362259350060712</v>
      </c>
      <c r="L50" s="19">
        <f t="shared" si="7"/>
        <v>0</v>
      </c>
      <c r="M50" s="19">
        <f t="shared" si="8"/>
        <v>1</v>
      </c>
      <c r="N50" s="19">
        <f t="shared" si="9"/>
        <v>228.88000000000002</v>
      </c>
      <c r="O50" s="19">
        <f t="shared" si="9"/>
        <v>46.674589803589299</v>
      </c>
      <c r="P50" s="19">
        <f t="shared" si="10"/>
        <v>3.843199901035431</v>
      </c>
      <c r="Q50" s="19">
        <f t="shared" si="11"/>
        <v>3.0381564430695767E-2</v>
      </c>
      <c r="R50" s="19">
        <f t="shared" si="12"/>
        <v>-3.4939192877257463</v>
      </c>
      <c r="S50" s="19">
        <f t="shared" si="13"/>
        <v>1</v>
      </c>
      <c r="T50" s="19">
        <f t="shared" si="14"/>
        <v>0</v>
      </c>
      <c r="U50" s="19">
        <f t="shared" si="15"/>
        <v>0.46300960910532696</v>
      </c>
      <c r="V50" s="19">
        <f t="shared" si="84"/>
        <v>0.24052315380934658</v>
      </c>
      <c r="W50" s="19">
        <f t="shared" si="85"/>
        <v>0.23948174979102815</v>
      </c>
      <c r="X50" s="19">
        <f t="shared" si="86"/>
        <v>0.21315563198624249</v>
      </c>
      <c r="Y50" s="19">
        <f t="shared" si="87"/>
        <v>0.36261001517450681</v>
      </c>
      <c r="Z50" s="19">
        <f t="shared" si="88"/>
        <v>0.3364216594605724</v>
      </c>
      <c r="AA50" s="19">
        <f t="shared" si="89"/>
        <v>0.19976850275754066</v>
      </c>
      <c r="AB50" s="19">
        <f t="shared" si="90"/>
        <v>0.19189265937810593</v>
      </c>
      <c r="AC50" s="19">
        <f t="shared" si="91"/>
        <v>7.3498267231420875E-2</v>
      </c>
      <c r="AD50" s="19">
        <f t="shared" si="92"/>
        <v>4.027799715684726E-2</v>
      </c>
      <c r="AE50" s="19">
        <f t="shared" si="16"/>
        <v>0.23606392458509387</v>
      </c>
      <c r="AF50" s="19">
        <f t="shared" si="17"/>
        <v>0.12744256592448988</v>
      </c>
      <c r="AG50" s="19">
        <f t="shared" si="107"/>
        <v>3.2081447963800906</v>
      </c>
      <c r="AH50" s="19">
        <f t="shared" si="107"/>
        <v>2.4966887417218544</v>
      </c>
      <c r="AI50" s="19">
        <f t="shared" si="105"/>
        <v>1.4806201550387599</v>
      </c>
      <c r="AJ50" s="19">
        <f t="shared" si="105"/>
        <v>1.2877922077922079</v>
      </c>
      <c r="AK50" s="19">
        <f t="shared" si="105"/>
        <v>3.0985477178423233</v>
      </c>
      <c r="AL50" s="19">
        <f t="shared" si="105"/>
        <v>2.4109184802655848</v>
      </c>
      <c r="AM50" s="19">
        <f t="shared" si="105"/>
        <v>1.1726618705035972</v>
      </c>
      <c r="AN50" s="19">
        <f t="shared" si="105"/>
        <v>1.1229746572496886</v>
      </c>
      <c r="AO50" s="19">
        <f t="shared" si="105"/>
        <v>0.54809763101220377</v>
      </c>
      <c r="AP50" s="19">
        <f t="shared" si="105"/>
        <v>0.17299864314789687</v>
      </c>
      <c r="AQ50" s="19">
        <f t="shared" si="19"/>
        <v>1.6999444900954206</v>
      </c>
      <c r="AR50" s="19">
        <f t="shared" si="20"/>
        <v>1.0465951776394358</v>
      </c>
      <c r="AS50" s="19">
        <f t="shared" si="106"/>
        <v>0.19057676061746412</v>
      </c>
      <c r="AT50" s="19">
        <f t="shared" si="106"/>
        <v>0.17776031434184675</v>
      </c>
      <c r="AU50" s="19">
        <f t="shared" si="106"/>
        <v>0.15161404127712119</v>
      </c>
      <c r="AV50" s="19">
        <f t="shared" si="106"/>
        <v>0.12341315278538358</v>
      </c>
      <c r="AW50" s="19">
        <f t="shared" si="106"/>
        <v>0.22993726184519456</v>
      </c>
      <c r="AX50" s="19">
        <f t="shared" si="106"/>
        <v>0.23090510845757084</v>
      </c>
      <c r="AY50" s="19">
        <f t="shared" si="104"/>
        <v>0.12018187031499609</v>
      </c>
      <c r="AZ50" s="19">
        <f t="shared" si="104"/>
        <v>0.10629178136059772</v>
      </c>
      <c r="BA50" s="19">
        <f t="shared" si="104"/>
        <v>5.59197275423884E-2</v>
      </c>
      <c r="BB50" s="19">
        <f t="shared" si="104"/>
        <v>2.1242919026991002E-2</v>
      </c>
      <c r="BC50" s="19">
        <f t="shared" si="22"/>
        <v>0.14078429375695542</v>
      </c>
      <c r="BD50" s="19">
        <f t="shared" si="23"/>
        <v>6.9475732709590551E-2</v>
      </c>
      <c r="BE50" s="19">
        <f t="shared" si="103"/>
        <v>0.41160433146455733</v>
      </c>
      <c r="BF50" s="19">
        <f t="shared" si="100"/>
        <v>0.73905697445972496</v>
      </c>
      <c r="BG50" s="19">
        <f t="shared" si="101"/>
        <v>0.63309225612982889</v>
      </c>
      <c r="BH50" s="19">
        <f t="shared" si="102"/>
        <v>0.57898143077612385</v>
      </c>
      <c r="BI50" s="19">
        <f t="shared" si="93"/>
        <v>0.63411723952118859</v>
      </c>
      <c r="BJ50" s="19">
        <f t="shared" si="94"/>
        <v>0.68635624955839747</v>
      </c>
      <c r="BK50" s="19">
        <f t="shared" si="95"/>
        <v>0.60160570188014584</v>
      </c>
      <c r="BL50" s="19">
        <f t="shared" si="96"/>
        <v>0.55391270153362171</v>
      </c>
      <c r="BM50" s="19">
        <f t="shared" si="97"/>
        <v>0.76083055626762375</v>
      </c>
      <c r="BN50" s="19">
        <f t="shared" si="98"/>
        <v>0.52740753082305891</v>
      </c>
      <c r="BO50" s="19">
        <f t="shared" si="24"/>
        <v>0.61269649724142705</v>
      </c>
      <c r="BP50" s="19">
        <f t="shared" si="25"/>
        <v>0.10362259350060712</v>
      </c>
      <c r="BQ50" s="19">
        <v>483.2</v>
      </c>
      <c r="BR50" s="19">
        <v>1330.8</v>
      </c>
      <c r="BS50" s="19">
        <v>1035.7</v>
      </c>
      <c r="BT50" s="19">
        <v>816.2</v>
      </c>
      <c r="BU50" s="19">
        <v>936.9</v>
      </c>
      <c r="BV50" s="19">
        <v>1239</v>
      </c>
      <c r="BW50" s="19">
        <v>1034.4000000000001</v>
      </c>
      <c r="BX50" s="19">
        <v>997</v>
      </c>
      <c r="BY50" s="19">
        <v>1770.4</v>
      </c>
      <c r="BZ50" s="19">
        <v>1069.5</v>
      </c>
      <c r="CA50" s="19">
        <f t="shared" si="26"/>
        <v>1071.31</v>
      </c>
      <c r="CB50" s="19">
        <f t="shared" si="27"/>
        <v>336.8741982468307</v>
      </c>
      <c r="CC50" s="19">
        <v>1071.9000000000001</v>
      </c>
      <c r="CD50" s="19">
        <v>1880.9</v>
      </c>
      <c r="CE50" s="19">
        <v>1435.6</v>
      </c>
      <c r="CF50" s="19">
        <v>1163</v>
      </c>
      <c r="CG50" s="19">
        <v>1647.5</v>
      </c>
      <c r="CH50" s="19">
        <v>1942.8</v>
      </c>
      <c r="CI50" s="19">
        <v>1468.7</v>
      </c>
      <c r="CJ50" s="19">
        <v>1408.6</v>
      </c>
      <c r="CK50" s="19">
        <v>2077.6</v>
      </c>
      <c r="CL50" s="19">
        <v>1266.2</v>
      </c>
      <c r="CM50" s="19">
        <f t="shared" si="28"/>
        <v>1536.2800000000002</v>
      </c>
      <c r="CN50" s="19">
        <f t="shared" si="29"/>
        <v>341.29725330144544</v>
      </c>
      <c r="CO50" s="19">
        <v>1207.3</v>
      </c>
      <c r="CP50" s="19">
        <v>1293.5</v>
      </c>
      <c r="CQ50" s="19">
        <v>1366.9</v>
      </c>
      <c r="CR50" s="19">
        <v>1072.5</v>
      </c>
      <c r="CS50" s="19">
        <v>1094.8</v>
      </c>
      <c r="CT50" s="19">
        <v>1160</v>
      </c>
      <c r="CU50" s="19">
        <v>1384.9</v>
      </c>
      <c r="CV50" s="19">
        <v>1341.3</v>
      </c>
      <c r="CW50" s="19">
        <v>1485.9</v>
      </c>
      <c r="CX50" s="19">
        <v>1600.7</v>
      </c>
      <c r="CY50" s="19">
        <f t="shared" si="30"/>
        <v>1300.7800000000002</v>
      </c>
      <c r="CZ50" s="19">
        <f t="shared" si="31"/>
        <v>170.11804920897291</v>
      </c>
      <c r="DA50" s="19">
        <v>349.6</v>
      </c>
      <c r="DB50" s="19">
        <v>388.2</v>
      </c>
      <c r="DC50" s="19">
        <v>480.2</v>
      </c>
      <c r="DD50" s="19">
        <v>377.8</v>
      </c>
      <c r="DE50" s="19">
        <v>380.9</v>
      </c>
      <c r="DF50" s="19">
        <v>424.2</v>
      </c>
      <c r="DG50" s="19">
        <v>454.6</v>
      </c>
      <c r="DH50" s="19">
        <v>485.4</v>
      </c>
      <c r="DI50" s="19">
        <v>540.4</v>
      </c>
      <c r="DJ50" s="19">
        <v>541.70000000000005</v>
      </c>
      <c r="DK50" s="19">
        <f t="shared" si="32"/>
        <v>442.3</v>
      </c>
      <c r="DL50" s="19">
        <f t="shared" si="33"/>
        <v>68.901862577630567</v>
      </c>
      <c r="DM50" s="19">
        <v>154.69999999999999</v>
      </c>
      <c r="DN50" s="19">
        <v>181.2</v>
      </c>
      <c r="DO50" s="19">
        <v>232.2</v>
      </c>
      <c r="DP50" s="19">
        <v>192.5</v>
      </c>
      <c r="DQ50" s="19">
        <v>192.8</v>
      </c>
      <c r="DR50" s="19">
        <v>271.10000000000002</v>
      </c>
      <c r="DS50" s="19">
        <v>250.2</v>
      </c>
      <c r="DT50" s="19">
        <v>240.7</v>
      </c>
      <c r="DU50" s="19">
        <v>278.60000000000002</v>
      </c>
      <c r="DV50" s="19">
        <v>294.8</v>
      </c>
      <c r="DW50" s="19">
        <f t="shared" si="34"/>
        <v>228.88000000000002</v>
      </c>
      <c r="DX50" s="19">
        <f t="shared" si="35"/>
        <v>46.674589803589299</v>
      </c>
      <c r="DY50" s="19">
        <v>48.8</v>
      </c>
      <c r="DZ50" s="19">
        <v>67.900000000000006</v>
      </c>
      <c r="EA50" s="19">
        <v>119.5</v>
      </c>
      <c r="EB50" s="19">
        <v>101.5</v>
      </c>
      <c r="EC50" s="19">
        <v>103.9</v>
      </c>
      <c r="ED50" s="19">
        <v>165.1</v>
      </c>
      <c r="EE50" s="19">
        <v>160.80000000000001</v>
      </c>
      <c r="EF50" s="19">
        <v>149.5</v>
      </c>
      <c r="EG50" s="19">
        <v>188.1</v>
      </c>
      <c r="EH50" s="19">
        <v>202.5</v>
      </c>
      <c r="EI50" s="19">
        <f t="shared" si="36"/>
        <v>130.76</v>
      </c>
      <c r="EJ50" s="19">
        <f t="shared" si="37"/>
        <v>50.816165406951647</v>
      </c>
      <c r="EK50" s="19">
        <v>17.100000000000001</v>
      </c>
      <c r="EL50" s="19">
        <v>28.7</v>
      </c>
      <c r="EM50" s="19">
        <v>72.900000000000006</v>
      </c>
      <c r="EN50" s="19">
        <v>83.5</v>
      </c>
      <c r="EO50" s="19">
        <v>60.7</v>
      </c>
      <c r="EP50" s="19">
        <v>81.8</v>
      </c>
      <c r="EQ50" s="19">
        <v>145.6</v>
      </c>
      <c r="ER50" s="19">
        <v>86.7</v>
      </c>
      <c r="ES50" s="19">
        <v>143.9</v>
      </c>
      <c r="ET50" s="19">
        <v>155.6</v>
      </c>
      <c r="EU50" s="19">
        <f t="shared" si="38"/>
        <v>87.65</v>
      </c>
      <c r="EV50" s="19">
        <f t="shared" si="39"/>
        <v>47.828495690330875</v>
      </c>
      <c r="EW50" s="19">
        <v>111.1</v>
      </c>
      <c r="EX50" s="19">
        <v>152.5</v>
      </c>
      <c r="EY50" s="19">
        <v>113.6</v>
      </c>
      <c r="EZ50" s="19">
        <v>148.5</v>
      </c>
      <c r="FA50" s="19">
        <v>257.60000000000002</v>
      </c>
      <c r="FB50" s="19">
        <v>257.60000000000002</v>
      </c>
      <c r="FC50" s="19">
        <v>266.3</v>
      </c>
      <c r="FD50" s="19">
        <v>371.4</v>
      </c>
      <c r="FE50" s="19">
        <v>505.9</v>
      </c>
      <c r="FF50" s="19">
        <v>321.3</v>
      </c>
      <c r="FG50" s="19">
        <f t="shared" si="40"/>
        <v>250.58</v>
      </c>
      <c r="FH50" s="19">
        <f t="shared" si="41"/>
        <v>126.2233364583057</v>
      </c>
      <c r="FI50" s="19">
        <v>1096.5999999999999</v>
      </c>
      <c r="FJ50" s="19">
        <v>1049.5</v>
      </c>
      <c r="FK50" s="19">
        <v>930.5</v>
      </c>
      <c r="FL50" s="19">
        <v>787.8</v>
      </c>
      <c r="FM50" s="19">
        <v>1097.3</v>
      </c>
      <c r="FN50" s="19">
        <v>912.4</v>
      </c>
      <c r="FO50" s="19">
        <v>903.9</v>
      </c>
      <c r="FP50" s="19">
        <v>965.5</v>
      </c>
      <c r="FQ50" s="19">
        <v>1000.3</v>
      </c>
      <c r="FR50" s="19">
        <v>926</v>
      </c>
      <c r="FS50" s="19">
        <f t="shared" si="42"/>
        <v>966.9799999999999</v>
      </c>
      <c r="FT50" s="19">
        <f t="shared" si="43"/>
        <v>96.482753784175216</v>
      </c>
      <c r="FU50" s="19">
        <v>2604.1999999999998</v>
      </c>
      <c r="FV50" s="19">
        <v>2545</v>
      </c>
      <c r="FW50" s="19">
        <v>2267.6</v>
      </c>
      <c r="FX50" s="19">
        <v>2008.7</v>
      </c>
      <c r="FY50" s="19">
        <v>2598.1</v>
      </c>
      <c r="FZ50" s="19">
        <v>2830.6</v>
      </c>
      <c r="GA50" s="19">
        <v>2441.3000000000002</v>
      </c>
      <c r="GB50" s="19">
        <v>2543</v>
      </c>
      <c r="GC50" s="19">
        <v>2730.7</v>
      </c>
      <c r="GD50" s="19">
        <v>2400.8000000000002</v>
      </c>
      <c r="GE50" s="19">
        <f t="shared" si="44"/>
        <v>2497</v>
      </c>
      <c r="GF50" s="19">
        <f t="shared" si="45"/>
        <v>234.6287564075071</v>
      </c>
      <c r="GG50" s="19">
        <v>607.29999999999995</v>
      </c>
      <c r="GH50" s="19">
        <v>604.9</v>
      </c>
      <c r="GI50" s="19">
        <v>457.4</v>
      </c>
      <c r="GJ50" s="19">
        <v>396.5</v>
      </c>
      <c r="GK50" s="19">
        <v>855</v>
      </c>
      <c r="GL50" s="19">
        <v>911.2</v>
      </c>
      <c r="GM50" s="19">
        <v>559.70000000000005</v>
      </c>
      <c r="GN50" s="19">
        <v>641.6</v>
      </c>
      <c r="GO50" s="19">
        <v>658.5</v>
      </c>
      <c r="GP50" s="19">
        <v>372.3</v>
      </c>
      <c r="GQ50" s="19">
        <f t="shared" si="46"/>
        <v>606.44000000000005</v>
      </c>
      <c r="GR50" s="19">
        <f t="shared" si="47"/>
        <v>176.98217236019357</v>
      </c>
      <c r="GS50" s="19">
        <v>1468.9</v>
      </c>
      <c r="GT50" s="19">
        <v>1417.6</v>
      </c>
      <c r="GU50" s="19">
        <v>1359.7</v>
      </c>
      <c r="GV50" s="19">
        <v>1228.5</v>
      </c>
      <c r="GW50" s="19">
        <v>1119.3</v>
      </c>
      <c r="GX50" s="19">
        <v>1219.5999999999999</v>
      </c>
      <c r="GY50" s="19">
        <v>1291.9000000000001</v>
      </c>
      <c r="GZ50" s="19">
        <v>1326</v>
      </c>
      <c r="HA50" s="19">
        <v>1447</v>
      </c>
      <c r="HB50" s="19">
        <v>1396.1</v>
      </c>
      <c r="HC50" s="19">
        <f t="shared" si="48"/>
        <v>1327.46</v>
      </c>
      <c r="HD50" s="19">
        <f t="shared" si="49"/>
        <v>112.64263254499456</v>
      </c>
      <c r="HE50" s="19">
        <v>264.39999999999998</v>
      </c>
      <c r="HF50" s="19">
        <v>253.7</v>
      </c>
      <c r="HG50" s="19">
        <v>215.6</v>
      </c>
      <c r="HH50" s="19">
        <v>189.1</v>
      </c>
      <c r="HI50" s="19">
        <v>249.7</v>
      </c>
      <c r="HJ50" s="19">
        <v>192.9</v>
      </c>
      <c r="HK50" s="19">
        <v>187.3</v>
      </c>
      <c r="HL50" s="19">
        <v>168.9</v>
      </c>
      <c r="HM50" s="19">
        <v>189.7</v>
      </c>
      <c r="HN50" s="19">
        <v>193.5</v>
      </c>
      <c r="HO50" s="19">
        <f t="shared" si="50"/>
        <v>210.48000000000002</v>
      </c>
      <c r="HP50" s="19">
        <f t="shared" si="51"/>
        <v>33.486740327744016</v>
      </c>
      <c r="HQ50" s="19">
        <v>200</v>
      </c>
      <c r="HR50" s="19">
        <v>192.2</v>
      </c>
      <c r="HS50" s="19">
        <v>176.4</v>
      </c>
      <c r="HT50" s="19">
        <v>152</v>
      </c>
      <c r="HU50" s="19">
        <v>172.9</v>
      </c>
      <c r="HV50" s="19">
        <v>152.19999999999999</v>
      </c>
      <c r="HW50" s="19">
        <v>211.6</v>
      </c>
      <c r="HX50" s="19">
        <v>193.4</v>
      </c>
      <c r="HY50" s="19">
        <v>183.8</v>
      </c>
      <c r="HZ50" s="19">
        <v>205</v>
      </c>
      <c r="IA50" s="19">
        <f t="shared" si="52"/>
        <v>183.95</v>
      </c>
      <c r="IB50" s="19">
        <f t="shared" si="53"/>
        <v>20.63057332105803</v>
      </c>
      <c r="IC50" s="19">
        <v>604.6</v>
      </c>
      <c r="ID50" s="19">
        <v>628.70000000000005</v>
      </c>
      <c r="IE50" s="19">
        <v>540.79999999999995</v>
      </c>
      <c r="IF50" s="19">
        <v>526.79999999999995</v>
      </c>
      <c r="IG50" s="19">
        <v>743.9</v>
      </c>
      <c r="IH50" s="19">
        <v>1153.2</v>
      </c>
      <c r="II50" s="19">
        <v>705.2</v>
      </c>
      <c r="IJ50" s="19">
        <v>773.6</v>
      </c>
      <c r="IK50" s="19">
        <v>918.3</v>
      </c>
      <c r="IL50" s="19">
        <v>752.7</v>
      </c>
      <c r="IM50" s="19">
        <f t="shared" si="54"/>
        <v>734.78</v>
      </c>
      <c r="IN50" s="19">
        <f t="shared" si="55"/>
        <v>188.74582438354003</v>
      </c>
      <c r="IO50" s="19">
        <v>210</v>
      </c>
      <c r="IP50" s="19">
        <v>41.2</v>
      </c>
      <c r="IQ50" s="19">
        <v>73.2</v>
      </c>
      <c r="IR50" s="19">
        <v>84.4</v>
      </c>
      <c r="IS50" s="19">
        <v>27.8</v>
      </c>
      <c r="IT50" s="19">
        <v>14.5</v>
      </c>
      <c r="IU50" s="19">
        <v>2.99</v>
      </c>
      <c r="IV50" s="19">
        <v>0.72</v>
      </c>
      <c r="IW50" s="19">
        <v>5.2999999999999999E-2</v>
      </c>
      <c r="IX50" s="19">
        <v>8.64</v>
      </c>
      <c r="IY50" s="19">
        <f t="shared" si="56"/>
        <v>46.350299999999997</v>
      </c>
      <c r="IZ50" s="19">
        <f t="shared" si="57"/>
        <v>64.861166097802055</v>
      </c>
      <c r="JA50" s="19">
        <v>107</v>
      </c>
      <c r="JB50" s="19">
        <v>172.5</v>
      </c>
      <c r="JC50" s="19">
        <v>74.7</v>
      </c>
      <c r="JD50" s="19">
        <v>56.5</v>
      </c>
      <c r="JE50" s="19">
        <v>41.2</v>
      </c>
      <c r="JF50" s="19">
        <v>60.9</v>
      </c>
      <c r="JG50" s="19">
        <v>28.4</v>
      </c>
      <c r="JH50" s="19">
        <v>62.1</v>
      </c>
      <c r="JI50" s="19">
        <v>459.8</v>
      </c>
      <c r="JJ50" s="19">
        <v>111.8</v>
      </c>
      <c r="JK50" s="19">
        <f t="shared" si="58"/>
        <v>117.48999999999998</v>
      </c>
      <c r="JL50" s="19">
        <f t="shared" si="59"/>
        <v>127.33293586325399</v>
      </c>
      <c r="JM50" s="19">
        <v>0</v>
      </c>
      <c r="JN50" s="19">
        <v>0</v>
      </c>
      <c r="JO50" s="19">
        <v>0</v>
      </c>
      <c r="JP50" s="19">
        <v>0</v>
      </c>
      <c r="JQ50" s="19">
        <v>0</v>
      </c>
      <c r="JR50" s="19">
        <v>0</v>
      </c>
      <c r="JS50" s="19">
        <v>0</v>
      </c>
      <c r="JT50" s="19">
        <v>71.7</v>
      </c>
      <c r="JU50" s="19">
        <v>73.400000000000006</v>
      </c>
      <c r="JV50" s="19">
        <v>57.2</v>
      </c>
      <c r="JW50" s="19">
        <f t="shared" si="60"/>
        <v>20.23</v>
      </c>
      <c r="JX50" s="19">
        <f t="shared" si="61"/>
        <v>32.84265688264442</v>
      </c>
      <c r="JY50" s="19">
        <v>290.39999999999998</v>
      </c>
      <c r="JZ50" s="19">
        <v>391.3</v>
      </c>
      <c r="KA50" s="19">
        <v>309.60000000000002</v>
      </c>
      <c r="KB50" s="19">
        <v>255.5</v>
      </c>
      <c r="KC50" s="19">
        <v>786</v>
      </c>
      <c r="KD50" s="19">
        <v>835.8</v>
      </c>
      <c r="KE50" s="19">
        <v>528.4</v>
      </c>
      <c r="KF50" s="19">
        <v>507.1</v>
      </c>
      <c r="KG50" s="19">
        <v>125.4</v>
      </c>
      <c r="KH50" s="19">
        <v>194.7</v>
      </c>
      <c r="KI50" s="19">
        <f t="shared" si="62"/>
        <v>422.42000000000007</v>
      </c>
      <c r="KJ50" s="19">
        <f t="shared" si="63"/>
        <v>240.49521963371046</v>
      </c>
      <c r="KK50" s="19">
        <v>1135.3</v>
      </c>
      <c r="KL50" s="19">
        <v>1127.3</v>
      </c>
      <c r="KM50" s="19">
        <v>908</v>
      </c>
      <c r="KN50" s="19">
        <v>780.3</v>
      </c>
      <c r="KO50" s="19">
        <v>1478.8</v>
      </c>
      <c r="KP50" s="19">
        <v>1611</v>
      </c>
      <c r="KQ50" s="19">
        <v>1149.3</v>
      </c>
      <c r="KR50" s="19">
        <v>1217.0999999999999</v>
      </c>
      <c r="KS50" s="19">
        <v>1283.7</v>
      </c>
      <c r="KT50" s="19">
        <v>1004.8</v>
      </c>
      <c r="KU50" s="19">
        <f t="shared" si="64"/>
        <v>1169.56</v>
      </c>
      <c r="KV50" s="19">
        <f t="shared" si="65"/>
        <v>248.60490832733828</v>
      </c>
      <c r="KW50" s="19">
        <v>2604.1999999999998</v>
      </c>
      <c r="KX50" s="19">
        <v>2545</v>
      </c>
      <c r="KY50" s="19">
        <v>2267.6</v>
      </c>
      <c r="KZ50" s="19">
        <v>2008.7</v>
      </c>
      <c r="LA50" s="19">
        <v>2598.1</v>
      </c>
      <c r="LB50" s="19">
        <v>2830.6</v>
      </c>
      <c r="LC50" s="19">
        <v>2441.3000000000002</v>
      </c>
      <c r="LD50" s="19">
        <v>2543</v>
      </c>
      <c r="LE50" s="19">
        <v>2730.7</v>
      </c>
      <c r="LF50" s="19">
        <v>2400.8000000000002</v>
      </c>
      <c r="LG50" s="19">
        <f t="shared" si="66"/>
        <v>2497</v>
      </c>
      <c r="LH50" s="19">
        <f t="shared" si="67"/>
        <v>234.6287564075071</v>
      </c>
      <c r="LI50" s="19">
        <v>316.95</v>
      </c>
      <c r="LJ50" s="19">
        <v>213.64</v>
      </c>
      <c r="LK50" s="19">
        <v>147.87</v>
      </c>
      <c r="LL50" s="19">
        <v>140.91999999999999</v>
      </c>
      <c r="LM50" s="19">
        <v>68.98</v>
      </c>
      <c r="LN50" s="19">
        <v>75.38</v>
      </c>
      <c r="LO50" s="19">
        <v>31.38</v>
      </c>
      <c r="LP50" s="19">
        <v>62.84</v>
      </c>
      <c r="LQ50" s="19">
        <v>459.81</v>
      </c>
      <c r="LR50" s="19">
        <v>120.4</v>
      </c>
      <c r="LS50" s="19">
        <f t="shared" si="68"/>
        <v>163.81699999999998</v>
      </c>
      <c r="LT50" s="19">
        <f t="shared" si="69"/>
        <v>133.649039323978</v>
      </c>
      <c r="LU50" s="19">
        <v>290.39999999999998</v>
      </c>
      <c r="LV50" s="19">
        <v>391.29</v>
      </c>
      <c r="LW50" s="19">
        <v>309.57</v>
      </c>
      <c r="LX50" s="19">
        <v>255.54</v>
      </c>
      <c r="LY50" s="19">
        <v>786.03</v>
      </c>
      <c r="LZ50" s="19">
        <v>835.84</v>
      </c>
      <c r="MA50" s="19">
        <v>528.35</v>
      </c>
      <c r="MB50" s="19">
        <v>578.79999999999995</v>
      </c>
      <c r="MC50" s="19">
        <v>198.74</v>
      </c>
      <c r="MD50" s="19">
        <v>251.9</v>
      </c>
      <c r="ME50" s="19">
        <f t="shared" si="70"/>
        <v>442.6459999999999</v>
      </c>
      <c r="MF50" s="19">
        <f t="shared" si="71"/>
        <v>229.2028490321282</v>
      </c>
      <c r="MG50" s="19">
        <v>496.3</v>
      </c>
      <c r="MH50" s="19">
        <v>452.4</v>
      </c>
      <c r="MI50" s="19">
        <v>343.8</v>
      </c>
      <c r="MJ50" s="19">
        <v>247.9</v>
      </c>
      <c r="MK50" s="19">
        <v>597.4</v>
      </c>
      <c r="ML50" s="19">
        <v>653.6</v>
      </c>
      <c r="MM50" s="19">
        <v>293.39999999999998</v>
      </c>
      <c r="MN50" s="19">
        <v>270.3</v>
      </c>
      <c r="MO50" s="19">
        <v>152.69999999999999</v>
      </c>
      <c r="MP50" s="19">
        <v>51</v>
      </c>
      <c r="MQ50" s="19">
        <f t="shared" si="72"/>
        <v>355.88</v>
      </c>
      <c r="MR50" s="19">
        <f t="shared" si="73"/>
        <v>192.43186846258075</v>
      </c>
    </row>
    <row r="51" spans="1:356" ht="14" customHeight="1" outlineLevel="1" x14ac:dyDescent="0.15">
      <c r="A51" s="1" t="s">
        <v>418</v>
      </c>
      <c r="B51" s="1" t="s">
        <v>419</v>
      </c>
      <c r="C51" s="3" t="s">
        <v>276</v>
      </c>
      <c r="D51" s="4" t="s">
        <v>421</v>
      </c>
      <c r="E51" s="2" t="s">
        <v>296</v>
      </c>
      <c r="F51" s="5" t="s">
        <v>251</v>
      </c>
      <c r="G51" s="5" t="s">
        <v>252</v>
      </c>
      <c r="H51" s="2" t="s">
        <v>258</v>
      </c>
      <c r="I51" s="19">
        <f t="shared" si="0"/>
        <v>0.86612051760381781</v>
      </c>
      <c r="J51" s="19">
        <f t="shared" si="6"/>
        <v>-0.1437312142780969</v>
      </c>
      <c r="K51" s="19">
        <f t="shared" si="1"/>
        <v>0.2753871121345281</v>
      </c>
      <c r="L51" s="19">
        <f t="shared" si="7"/>
        <v>0</v>
      </c>
      <c r="M51" s="19">
        <f t="shared" si="8"/>
        <v>1</v>
      </c>
      <c r="N51" s="19">
        <f t="shared" si="9"/>
        <v>2767.1800000000003</v>
      </c>
      <c r="O51" s="19">
        <f t="shared" si="9"/>
        <v>1881.5979631980656</v>
      </c>
      <c r="P51" s="19">
        <f t="shared" si="10"/>
        <v>7.5398766752197011</v>
      </c>
      <c r="Q51" s="19">
        <f t="shared" si="11"/>
        <v>8.1518754757998108E-2</v>
      </c>
      <c r="R51" s="19">
        <f t="shared" si="12"/>
        <v>-2.5069221654787657</v>
      </c>
      <c r="S51" s="19">
        <f t="shared" si="13"/>
        <v>1</v>
      </c>
      <c r="T51" s="19">
        <f t="shared" si="14"/>
        <v>0</v>
      </c>
      <c r="U51" s="19">
        <f t="shared" si="15"/>
        <v>0.19211344909086989</v>
      </c>
      <c r="V51" s="19">
        <f t="shared" si="84"/>
        <v>0.14417536927274438</v>
      </c>
      <c r="W51" s="19">
        <f t="shared" si="85"/>
        <v>0.22571835057907996</v>
      </c>
      <c r="X51" s="19">
        <f t="shared" si="86"/>
        <v>0.12170818505338078</v>
      </c>
      <c r="Y51" s="19">
        <f t="shared" si="87"/>
        <v>0.14820188000568341</v>
      </c>
      <c r="Z51" s="19">
        <f t="shared" si="88"/>
        <v>0.35628895781264114</v>
      </c>
      <c r="AA51" s="19">
        <f t="shared" si="89"/>
        <v>0.35567028229731606</v>
      </c>
      <c r="AB51" s="19">
        <f t="shared" si="90"/>
        <v>0.54594867055907925</v>
      </c>
      <c r="AC51" s="19">
        <f t="shared" si="91"/>
        <v>0.2361449513373807</v>
      </c>
      <c r="AD51" s="19">
        <f t="shared" si="92"/>
        <v>0.18923359962746814</v>
      </c>
      <c r="AE51" s="19">
        <f t="shared" si="16"/>
        <v>0.25152036956356438</v>
      </c>
      <c r="AF51" s="19">
        <f t="shared" si="17"/>
        <v>0.13160189125243066</v>
      </c>
      <c r="AG51" s="19">
        <f t="shared" si="107"/>
        <v>1.3644921805240198</v>
      </c>
      <c r="AH51" s="19">
        <f t="shared" si="107"/>
        <v>1.1099811676082862</v>
      </c>
      <c r="AI51" s="19">
        <f t="shared" si="105"/>
        <v>1.3787868211643166</v>
      </c>
      <c r="AJ51" s="19">
        <f t="shared" si="105"/>
        <v>1.5862131684248819</v>
      </c>
      <c r="AK51" s="19">
        <f t="shared" si="105"/>
        <v>1.526575258049607</v>
      </c>
      <c r="AL51" s="19">
        <f t="shared" si="105"/>
        <v>5.6580855981509517</v>
      </c>
      <c r="AM51" s="19">
        <f t="shared" si="105"/>
        <v>2.3528306949288971</v>
      </c>
      <c r="AN51" s="19">
        <f t="shared" si="105"/>
        <v>3.9893799877225291</v>
      </c>
      <c r="AO51" s="19">
        <f t="shared" si="105"/>
        <v>3.2225028702640643</v>
      </c>
      <c r="AP51" s="19">
        <f t="shared" si="105"/>
        <v>1.3458432304038004</v>
      </c>
      <c r="AQ51" s="19">
        <f t="shared" si="19"/>
        <v>2.3534690977241359</v>
      </c>
      <c r="AR51" s="19">
        <f t="shared" si="20"/>
        <v>1.4949545830057656</v>
      </c>
      <c r="AS51" s="19">
        <f t="shared" si="106"/>
        <v>0.22014406256431363</v>
      </c>
      <c r="AT51" s="19">
        <f t="shared" si="106"/>
        <v>0.16135431319861518</v>
      </c>
      <c r="AU51" s="19">
        <f t="shared" si="106"/>
        <v>0.18525813274058234</v>
      </c>
      <c r="AV51" s="19">
        <f t="shared" si="106"/>
        <v>9.3832712874696036E-2</v>
      </c>
      <c r="AW51" s="19">
        <f t="shared" si="106"/>
        <v>0.10539190921128903</v>
      </c>
      <c r="AX51" s="19">
        <f t="shared" si="106"/>
        <v>0.21750066636233564</v>
      </c>
      <c r="AY51" s="19">
        <f t="shared" si="104"/>
        <v>0.23812904427168194</v>
      </c>
      <c r="AZ51" s="19">
        <f t="shared" si="104"/>
        <v>0.23602197985785003</v>
      </c>
      <c r="BA51" s="19">
        <f t="shared" si="104"/>
        <v>0.27284286164218974</v>
      </c>
      <c r="BB51" s="19">
        <f t="shared" si="104"/>
        <v>0.2319230751238498</v>
      </c>
      <c r="BC51" s="19">
        <f t="shared" si="22"/>
        <v>0.19623987578474034</v>
      </c>
      <c r="BD51" s="19">
        <f t="shared" si="23"/>
        <v>5.923609913163224E-2</v>
      </c>
      <c r="BE51" s="19">
        <f t="shared" si="103"/>
        <v>1.1459065651368594</v>
      </c>
      <c r="BF51" s="19">
        <f t="shared" si="100"/>
        <v>1.1191531120227094</v>
      </c>
      <c r="BG51" s="19">
        <f t="shared" si="101"/>
        <v>0.82074909844637345</v>
      </c>
      <c r="BH51" s="19">
        <f t="shared" si="102"/>
        <v>0.7709646876546663</v>
      </c>
      <c r="BI51" s="19">
        <f t="shared" si="93"/>
        <v>0.71113746470184691</v>
      </c>
      <c r="BJ51" s="19">
        <f t="shared" si="94"/>
        <v>0.61046142910977053</v>
      </c>
      <c r="BK51" s="19">
        <f t="shared" si="95"/>
        <v>0.66952190307713799</v>
      </c>
      <c r="BL51" s="19">
        <f t="shared" si="96"/>
        <v>0.43231533033343866</v>
      </c>
      <c r="BM51" s="19">
        <f t="shared" si="97"/>
        <v>1.1554041706035827</v>
      </c>
      <c r="BN51" s="19">
        <f t="shared" si="98"/>
        <v>1.2255914149517932</v>
      </c>
      <c r="BO51" s="19">
        <f t="shared" si="24"/>
        <v>0.86612051760381781</v>
      </c>
      <c r="BP51" s="19">
        <f t="shared" si="25"/>
        <v>0.2753871121345281</v>
      </c>
      <c r="BQ51" s="19">
        <v>22461.5</v>
      </c>
      <c r="BR51" s="19">
        <v>22139.599999999999</v>
      </c>
      <c r="BS51" s="19">
        <v>14112.1</v>
      </c>
      <c r="BT51" s="19">
        <v>12625.4</v>
      </c>
      <c r="BU51" s="19">
        <v>11343.7</v>
      </c>
      <c r="BV51" s="19">
        <v>12702.9</v>
      </c>
      <c r="BW51" s="19">
        <v>10118.700000000001</v>
      </c>
      <c r="BX51" s="19">
        <v>5213.8</v>
      </c>
      <c r="BY51" s="19">
        <v>15603.1</v>
      </c>
      <c r="BZ51" s="19">
        <v>43168</v>
      </c>
      <c r="CA51" s="19">
        <f t="shared" si="26"/>
        <v>16948.879999999997</v>
      </c>
      <c r="CB51" s="19">
        <f t="shared" si="27"/>
        <v>10578.46649921959</v>
      </c>
      <c r="CC51" s="19">
        <v>27839.8</v>
      </c>
      <c r="CD51" s="19">
        <v>26572.5</v>
      </c>
      <c r="CE51" s="19">
        <v>17501.900000000001</v>
      </c>
      <c r="CF51" s="19">
        <v>14331</v>
      </c>
      <c r="CG51" s="19">
        <v>13372.3</v>
      </c>
      <c r="CH51" s="19">
        <v>19925.400000000001</v>
      </c>
      <c r="CI51" s="19">
        <v>17258.400000000001</v>
      </c>
      <c r="CJ51" s="19">
        <v>11903.5</v>
      </c>
      <c r="CK51" s="19">
        <v>29714.799999999999</v>
      </c>
      <c r="CL51" s="19">
        <v>52398.2</v>
      </c>
      <c r="CM51" s="19">
        <f t="shared" si="28"/>
        <v>23081.78</v>
      </c>
      <c r="CN51" s="19">
        <f t="shared" si="29"/>
        <v>12060.435604607694</v>
      </c>
      <c r="CO51" s="19">
        <v>16317</v>
      </c>
      <c r="CP51" s="19">
        <v>17538.599999999999</v>
      </c>
      <c r="CQ51" s="19">
        <v>14034.8</v>
      </c>
      <c r="CR51" s="19">
        <v>9187.2000000000007</v>
      </c>
      <c r="CS51" s="19">
        <v>9422</v>
      </c>
      <c r="CT51" s="19">
        <v>14045.3</v>
      </c>
      <c r="CU51" s="19">
        <v>15890</v>
      </c>
      <c r="CV51" s="19">
        <v>13501.1</v>
      </c>
      <c r="CW51" s="19">
        <v>15005.5</v>
      </c>
      <c r="CX51" s="19">
        <v>42662.2</v>
      </c>
      <c r="CY51" s="19">
        <f t="shared" si="30"/>
        <v>16760.370000000003</v>
      </c>
      <c r="CZ51" s="19">
        <f t="shared" si="31"/>
        <v>9499.5431753380126</v>
      </c>
      <c r="DA51" s="19">
        <v>4145.8999999999996</v>
      </c>
      <c r="DB51" s="19">
        <v>3983.6</v>
      </c>
      <c r="DC51" s="19">
        <v>2619.6</v>
      </c>
      <c r="DD51" s="19">
        <v>993.2</v>
      </c>
      <c r="DE51" s="19">
        <v>1172.0999999999999</v>
      </c>
      <c r="DF51" s="19">
        <v>2754.5</v>
      </c>
      <c r="DG51" s="19">
        <v>3418.5</v>
      </c>
      <c r="DH51" s="19">
        <v>1902.7</v>
      </c>
      <c r="DI51" s="19">
        <v>3083.8</v>
      </c>
      <c r="DJ51" s="19">
        <v>10087.6</v>
      </c>
      <c r="DK51" s="19">
        <f t="shared" si="32"/>
        <v>3416.15</v>
      </c>
      <c r="DL51" s="19">
        <f t="shared" si="33"/>
        <v>2576.4422572609697</v>
      </c>
      <c r="DM51" s="19">
        <v>3919.7</v>
      </c>
      <c r="DN51" s="19">
        <v>3451.5</v>
      </c>
      <c r="DO51" s="19">
        <v>2865.2</v>
      </c>
      <c r="DP51" s="19">
        <v>1099.5999999999999</v>
      </c>
      <c r="DQ51" s="19">
        <v>1298.2</v>
      </c>
      <c r="DR51" s="19">
        <v>1254.7</v>
      </c>
      <c r="DS51" s="19">
        <v>2608.9</v>
      </c>
      <c r="DT51" s="19">
        <v>1629</v>
      </c>
      <c r="DU51" s="19">
        <v>2177.5</v>
      </c>
      <c r="DV51" s="19">
        <v>7367.5</v>
      </c>
      <c r="DW51" s="19">
        <f t="shared" si="34"/>
        <v>2767.1800000000003</v>
      </c>
      <c r="DX51" s="19">
        <f t="shared" si="35"/>
        <v>1881.5979631980656</v>
      </c>
      <c r="DY51" s="19">
        <v>2153.1</v>
      </c>
      <c r="DZ51" s="19">
        <v>1652.3</v>
      </c>
      <c r="EA51" s="19">
        <v>1129.4000000000001</v>
      </c>
      <c r="EB51" s="19">
        <v>-520.5</v>
      </c>
      <c r="EC51" s="19">
        <v>66.8</v>
      </c>
      <c r="ED51" s="19">
        <v>-1235.3</v>
      </c>
      <c r="EE51" s="19">
        <v>-564.9</v>
      </c>
      <c r="EF51" s="19">
        <v>-201.8</v>
      </c>
      <c r="EG51" s="19">
        <v>-275.89999999999998</v>
      </c>
      <c r="EH51" s="19">
        <v>4382.2</v>
      </c>
      <c r="EI51" s="19">
        <f t="shared" si="36"/>
        <v>658.53999999999985</v>
      </c>
      <c r="EJ51" s="19">
        <f t="shared" si="37"/>
        <v>1691.3410663336554</v>
      </c>
      <c r="EK51" s="19">
        <v>727.5</v>
      </c>
      <c r="EL51" s="19">
        <v>668.9</v>
      </c>
      <c r="EM51" s="19">
        <v>-135</v>
      </c>
      <c r="EN51" s="19">
        <v>900.7</v>
      </c>
      <c r="EO51" s="19">
        <v>-162.1</v>
      </c>
      <c r="EP51" s="19">
        <v>1939.5</v>
      </c>
      <c r="EQ51" s="19">
        <v>-1425.3</v>
      </c>
      <c r="ER51" s="19">
        <v>202.5</v>
      </c>
      <c r="ES51" s="19">
        <v>-287.8</v>
      </c>
      <c r="ET51" s="19">
        <v>1595.6</v>
      </c>
      <c r="EU51" s="19">
        <f t="shared" si="38"/>
        <v>402.45000000000005</v>
      </c>
      <c r="EV51" s="19">
        <f t="shared" si="39"/>
        <v>981.8180485994111</v>
      </c>
      <c r="EW51" s="19">
        <v>1163.8</v>
      </c>
      <c r="EX51" s="19">
        <v>2308.1</v>
      </c>
      <c r="EY51" s="19">
        <v>762.5</v>
      </c>
      <c r="EZ51" s="19">
        <v>2958.6</v>
      </c>
      <c r="FA51" s="19">
        <v>2769.5</v>
      </c>
      <c r="FB51" s="19">
        <v>486.4</v>
      </c>
      <c r="FC51" s="19">
        <v>577.5</v>
      </c>
      <c r="FD51" s="19">
        <v>143.4</v>
      </c>
      <c r="FE51" s="19">
        <v>296.7</v>
      </c>
      <c r="FF51" s="19">
        <v>2270.3000000000002</v>
      </c>
      <c r="FG51" s="19">
        <f t="shared" si="40"/>
        <v>1373.6799999999998</v>
      </c>
      <c r="FH51" s="19">
        <f t="shared" si="41"/>
        <v>1087.7901572556273</v>
      </c>
      <c r="FI51" s="19">
        <v>17493.900000000001</v>
      </c>
      <c r="FJ51" s="19">
        <v>17703</v>
      </c>
      <c r="FK51" s="19">
        <v>17432.5</v>
      </c>
      <c r="FL51" s="19">
        <v>13629</v>
      </c>
      <c r="FM51" s="19">
        <v>13408.8</v>
      </c>
      <c r="FN51" s="19">
        <v>26528.6</v>
      </c>
      <c r="FO51" s="19">
        <v>21606.5</v>
      </c>
      <c r="FP51" s="19">
        <v>23088</v>
      </c>
      <c r="FQ51" s="19">
        <v>21325.5</v>
      </c>
      <c r="FR51" s="19">
        <v>29202.1</v>
      </c>
      <c r="FS51" s="19">
        <f t="shared" si="42"/>
        <v>20141.79</v>
      </c>
      <c r="FT51" s="19">
        <f t="shared" si="43"/>
        <v>5197.8212928217554</v>
      </c>
      <c r="FU51" s="19">
        <v>24295</v>
      </c>
      <c r="FV51" s="19">
        <v>23743.4</v>
      </c>
      <c r="FW51" s="19">
        <v>21324.3</v>
      </c>
      <c r="FX51" s="19">
        <v>18588.400000000001</v>
      </c>
      <c r="FY51" s="19">
        <v>18804.099999999999</v>
      </c>
      <c r="FZ51" s="19">
        <v>32639.9</v>
      </c>
      <c r="GA51" s="19">
        <v>25777.200000000001</v>
      </c>
      <c r="GB51" s="19">
        <v>27534.3</v>
      </c>
      <c r="GC51" s="19">
        <v>25718.1</v>
      </c>
      <c r="GD51" s="19">
        <v>42753.4</v>
      </c>
      <c r="GE51" s="19">
        <f t="shared" si="44"/>
        <v>26117.81</v>
      </c>
      <c r="GF51" s="19">
        <f t="shared" si="45"/>
        <v>7177.7689660429214</v>
      </c>
      <c r="GG51" s="19">
        <v>6512.2</v>
      </c>
      <c r="GH51" s="19">
        <v>6139.2</v>
      </c>
      <c r="GI51" s="19">
        <v>4713</v>
      </c>
      <c r="GJ51" s="19">
        <v>4702.8</v>
      </c>
      <c r="GK51" s="19">
        <v>4751.3</v>
      </c>
      <c r="GL51" s="19">
        <v>7585.6</v>
      </c>
      <c r="GM51" s="19">
        <v>6715.8</v>
      </c>
      <c r="GN51" s="19">
        <v>6642.1</v>
      </c>
      <c r="GO51" s="19">
        <v>7313.6</v>
      </c>
      <c r="GP51" s="19">
        <v>12185.8</v>
      </c>
      <c r="GQ51" s="19">
        <f t="shared" si="46"/>
        <v>6726.1399999999994</v>
      </c>
      <c r="GR51" s="19">
        <f t="shared" si="47"/>
        <v>2194.3294856414705</v>
      </c>
      <c r="GS51" s="19">
        <v>9813.9</v>
      </c>
      <c r="GT51" s="19">
        <v>9362.2000000000007</v>
      </c>
      <c r="GU51" s="19">
        <v>8795.7000000000007</v>
      </c>
      <c r="GV51" s="19">
        <v>8930.6</v>
      </c>
      <c r="GW51" s="19">
        <v>8628.5</v>
      </c>
      <c r="GX51" s="19">
        <v>15932.8</v>
      </c>
      <c r="GY51" s="19">
        <v>12801.4</v>
      </c>
      <c r="GZ51" s="19">
        <v>14803.8</v>
      </c>
      <c r="HA51" s="19">
        <v>13111.8</v>
      </c>
      <c r="HB51" s="19">
        <v>18655.2</v>
      </c>
      <c r="HC51" s="19">
        <f t="shared" si="48"/>
        <v>12083.59</v>
      </c>
      <c r="HD51" s="19">
        <f t="shared" si="49"/>
        <v>3531.1495576904917</v>
      </c>
      <c r="HE51" s="19">
        <v>1283.2</v>
      </c>
      <c r="HF51" s="19">
        <v>1543.7</v>
      </c>
      <c r="HG51" s="19">
        <v>1264.2</v>
      </c>
      <c r="HH51" s="19">
        <v>815.9</v>
      </c>
      <c r="HI51" s="19">
        <v>1228.4000000000001</v>
      </c>
      <c r="HJ51" s="19">
        <v>1292.5999999999999</v>
      </c>
      <c r="HK51" s="19">
        <v>907.3</v>
      </c>
      <c r="HL51" s="19">
        <v>1117.9000000000001</v>
      </c>
      <c r="HM51" s="19">
        <v>908</v>
      </c>
      <c r="HN51" s="19">
        <v>2203.1</v>
      </c>
      <c r="HO51" s="19">
        <f t="shared" si="50"/>
        <v>1256.4299999999998</v>
      </c>
      <c r="HP51" s="19">
        <f t="shared" si="51"/>
        <v>399.74041034985032</v>
      </c>
      <c r="HQ51" s="19">
        <v>1292.2</v>
      </c>
      <c r="HR51" s="19">
        <v>1185.0999999999999</v>
      </c>
      <c r="HS51" s="19">
        <v>1056.9000000000001</v>
      </c>
      <c r="HT51" s="19">
        <v>583.79999999999995</v>
      </c>
      <c r="HU51" s="19">
        <v>920.9</v>
      </c>
      <c r="HV51" s="19">
        <v>1107.5999999999999</v>
      </c>
      <c r="HW51" s="19">
        <v>742.4</v>
      </c>
      <c r="HX51" s="19">
        <v>1181.2</v>
      </c>
      <c r="HY51" s="19">
        <v>854.7</v>
      </c>
      <c r="HZ51" s="19">
        <v>3096.8</v>
      </c>
      <c r="IA51" s="19">
        <f t="shared" si="52"/>
        <v>1202.1599999999999</v>
      </c>
      <c r="IB51" s="19">
        <f t="shared" si="53"/>
        <v>700.96158905701361</v>
      </c>
      <c r="IC51" s="19">
        <v>4593.8999999999996</v>
      </c>
      <c r="ID51" s="19">
        <v>5280.7</v>
      </c>
      <c r="IE51" s="19">
        <v>3622.4</v>
      </c>
      <c r="IF51" s="19">
        <v>4665.3</v>
      </c>
      <c r="IG51" s="19">
        <v>5078.8</v>
      </c>
      <c r="IH51" s="19">
        <v>3993.4</v>
      </c>
      <c r="II51" s="19">
        <v>2341.4</v>
      </c>
      <c r="IJ51" s="19">
        <v>2531.9</v>
      </c>
      <c r="IK51" s="19">
        <v>2335.6</v>
      </c>
      <c r="IL51" s="19">
        <v>9473</v>
      </c>
      <c r="IM51" s="19">
        <f t="shared" si="54"/>
        <v>4391.6400000000003</v>
      </c>
      <c r="IN51" s="19">
        <f t="shared" si="55"/>
        <v>2103.9216711232916</v>
      </c>
      <c r="IO51" s="19">
        <v>0</v>
      </c>
      <c r="IP51" s="19">
        <v>0</v>
      </c>
      <c r="IQ51" s="19">
        <v>0</v>
      </c>
      <c r="IR51" s="19">
        <v>0</v>
      </c>
      <c r="IS51" s="19">
        <v>37.200000000000003</v>
      </c>
      <c r="IT51" s="19">
        <v>0</v>
      </c>
      <c r="IU51" s="19">
        <v>0</v>
      </c>
      <c r="IV51" s="19">
        <v>0</v>
      </c>
      <c r="IW51" s="19">
        <v>95</v>
      </c>
      <c r="IX51" s="19">
        <v>62.4</v>
      </c>
      <c r="IY51" s="19">
        <f t="shared" si="56"/>
        <v>19.46</v>
      </c>
      <c r="IZ51" s="19">
        <f t="shared" si="57"/>
        <v>34.182003062040316</v>
      </c>
      <c r="JA51" s="19">
        <v>387.3</v>
      </c>
      <c r="JB51" s="19">
        <v>412.3</v>
      </c>
      <c r="JC51" s="19">
        <v>0</v>
      </c>
      <c r="JD51" s="19">
        <v>0</v>
      </c>
      <c r="JE51" s="19">
        <v>0</v>
      </c>
      <c r="JF51" s="19">
        <v>0</v>
      </c>
      <c r="JG51" s="19">
        <v>499.8</v>
      </c>
      <c r="JH51" s="19">
        <v>151.1</v>
      </c>
      <c r="JI51" s="19">
        <v>144.4</v>
      </c>
      <c r="JJ51" s="19">
        <v>214.9</v>
      </c>
      <c r="JK51" s="19">
        <f t="shared" si="58"/>
        <v>180.98000000000002</v>
      </c>
      <c r="JL51" s="19">
        <f t="shared" si="59"/>
        <v>192.09939441167774</v>
      </c>
      <c r="JM51" s="19">
        <v>0</v>
      </c>
      <c r="JN51" s="19">
        <v>0</v>
      </c>
      <c r="JO51" s="19">
        <v>0</v>
      </c>
      <c r="JP51" s="19">
        <v>0</v>
      </c>
      <c r="JQ51" s="19">
        <v>0</v>
      </c>
      <c r="JR51" s="19">
        <v>0</v>
      </c>
      <c r="JS51" s="19">
        <v>0</v>
      </c>
      <c r="JT51" s="19">
        <v>1326.1</v>
      </c>
      <c r="JU51" s="19">
        <v>1234.5</v>
      </c>
      <c r="JV51" s="19">
        <v>2121.6999999999998</v>
      </c>
      <c r="JW51" s="19">
        <f t="shared" si="60"/>
        <v>468.2299999999999</v>
      </c>
      <c r="JX51" s="19">
        <f t="shared" si="61"/>
        <v>788.22931103694555</v>
      </c>
      <c r="JY51" s="19">
        <v>6124.9</v>
      </c>
      <c r="JZ51" s="19">
        <v>5726.9</v>
      </c>
      <c r="KA51" s="19">
        <v>4713</v>
      </c>
      <c r="KB51" s="19">
        <v>4702.8</v>
      </c>
      <c r="KC51" s="19">
        <v>4714</v>
      </c>
      <c r="KD51" s="19">
        <v>7585.6</v>
      </c>
      <c r="KE51" s="19">
        <v>6216</v>
      </c>
      <c r="KF51" s="19">
        <v>5164.8999999999996</v>
      </c>
      <c r="KG51" s="19">
        <v>5839.7</v>
      </c>
      <c r="KH51" s="19">
        <v>9786.7000000000007</v>
      </c>
      <c r="KI51" s="19">
        <f t="shared" si="62"/>
        <v>6057.45</v>
      </c>
      <c r="KJ51" s="19">
        <f t="shared" si="63"/>
        <v>1587.2071833184773</v>
      </c>
      <c r="KK51" s="19">
        <v>14481.1</v>
      </c>
      <c r="KL51" s="19">
        <v>14381.2</v>
      </c>
      <c r="KM51" s="19">
        <v>12528.6</v>
      </c>
      <c r="KN51" s="19">
        <v>9657.7999999999993</v>
      </c>
      <c r="KO51" s="19">
        <v>10175.5</v>
      </c>
      <c r="KP51" s="19">
        <v>16707.099999999999</v>
      </c>
      <c r="KQ51" s="19">
        <v>12975.8</v>
      </c>
      <c r="KR51" s="19">
        <v>12730.6</v>
      </c>
      <c r="KS51" s="19">
        <v>12606.3</v>
      </c>
      <c r="KT51" s="19">
        <v>24098.2</v>
      </c>
      <c r="KU51" s="19">
        <f t="shared" si="64"/>
        <v>14034.220000000001</v>
      </c>
      <c r="KV51" s="19">
        <f t="shared" si="65"/>
        <v>4081.3447532781515</v>
      </c>
      <c r="KW51" s="19">
        <v>24295</v>
      </c>
      <c r="KX51" s="19">
        <v>23743.4</v>
      </c>
      <c r="KY51" s="19">
        <v>21324.3</v>
      </c>
      <c r="KZ51" s="19">
        <v>18588.400000000001</v>
      </c>
      <c r="LA51" s="19">
        <v>18804.099999999999</v>
      </c>
      <c r="LB51" s="19">
        <v>32639.9</v>
      </c>
      <c r="LC51" s="19">
        <v>25777.200000000001</v>
      </c>
      <c r="LD51" s="19">
        <v>27534.3</v>
      </c>
      <c r="LE51" s="19">
        <v>25718.1</v>
      </c>
      <c r="LF51" s="19">
        <v>42753.4</v>
      </c>
      <c r="LG51" s="19">
        <f t="shared" si="66"/>
        <v>26117.81</v>
      </c>
      <c r="LH51" s="19">
        <f t="shared" si="67"/>
        <v>7177.7689660429214</v>
      </c>
      <c r="LI51" s="19">
        <v>387.26</v>
      </c>
      <c r="LJ51" s="19">
        <v>412.29</v>
      </c>
      <c r="LK51" s="19">
        <v>0</v>
      </c>
      <c r="LL51" s="19">
        <v>0</v>
      </c>
      <c r="LM51" s="19">
        <v>37.22</v>
      </c>
      <c r="LN51" s="19">
        <v>0</v>
      </c>
      <c r="LO51" s="19">
        <v>499.8</v>
      </c>
      <c r="LP51" s="19">
        <v>151.11000000000001</v>
      </c>
      <c r="LQ51" s="19">
        <v>239.37</v>
      </c>
      <c r="LR51" s="19">
        <v>277.36</v>
      </c>
      <c r="LS51" s="19">
        <f t="shared" si="68"/>
        <v>200.44099999999997</v>
      </c>
      <c r="LT51" s="19">
        <f t="shared" si="69"/>
        <v>190.4478855196059</v>
      </c>
      <c r="LU51" s="19">
        <v>6124.91</v>
      </c>
      <c r="LV51" s="19">
        <v>5726.87</v>
      </c>
      <c r="LW51" s="19">
        <v>4713.01</v>
      </c>
      <c r="LX51" s="19">
        <v>4702.7700000000004</v>
      </c>
      <c r="LY51" s="19">
        <v>4714.05</v>
      </c>
      <c r="LZ51" s="19">
        <v>7585.64</v>
      </c>
      <c r="MA51" s="19">
        <v>6216.01</v>
      </c>
      <c r="MB51" s="19">
        <v>6490.96</v>
      </c>
      <c r="MC51" s="19">
        <v>7074.24</v>
      </c>
      <c r="MD51" s="19">
        <v>11908.43</v>
      </c>
      <c r="ME51" s="19">
        <f t="shared" si="70"/>
        <v>6525.6890000000003</v>
      </c>
      <c r="MF51" s="19">
        <f t="shared" si="71"/>
        <v>2139.1852677308416</v>
      </c>
      <c r="MG51" s="19">
        <v>5348.4</v>
      </c>
      <c r="MH51" s="19">
        <v>3831.1</v>
      </c>
      <c r="MI51" s="19">
        <v>3950.5</v>
      </c>
      <c r="MJ51" s="19">
        <v>1744.2</v>
      </c>
      <c r="MK51" s="19">
        <v>1981.8</v>
      </c>
      <c r="ML51" s="19">
        <v>7099.2</v>
      </c>
      <c r="MM51" s="19">
        <v>6138.3</v>
      </c>
      <c r="MN51" s="19">
        <v>6498.7</v>
      </c>
      <c r="MO51" s="19">
        <v>7017</v>
      </c>
      <c r="MP51" s="19">
        <v>9915.5</v>
      </c>
      <c r="MQ51" s="19">
        <f t="shared" si="72"/>
        <v>5352.4699999999993</v>
      </c>
      <c r="MR51" s="19">
        <f t="shared" si="73"/>
        <v>2521.804300297707</v>
      </c>
    </row>
    <row r="52" spans="1:356" ht="14" customHeight="1" outlineLevel="1" x14ac:dyDescent="0.15">
      <c r="A52" s="1" t="s">
        <v>422</v>
      </c>
      <c r="B52" s="1" t="s">
        <v>423</v>
      </c>
      <c r="C52" s="3" t="s">
        <v>261</v>
      </c>
      <c r="D52" s="4" t="s">
        <v>425</v>
      </c>
      <c r="E52" s="2" t="s">
        <v>288</v>
      </c>
      <c r="F52" s="5" t="s">
        <v>251</v>
      </c>
      <c r="G52" s="5" t="s">
        <v>252</v>
      </c>
      <c r="H52" s="2" t="s">
        <v>258</v>
      </c>
      <c r="I52" s="19">
        <f t="shared" si="0"/>
        <v>1.014557597826836</v>
      </c>
      <c r="J52" s="19">
        <f t="shared" si="6"/>
        <v>1.4452653267321538E-2</v>
      </c>
      <c r="K52" s="19">
        <f t="shared" si="1"/>
        <v>0.28818965410880598</v>
      </c>
      <c r="L52" s="19">
        <f t="shared" si="7"/>
        <v>0</v>
      </c>
      <c r="M52" s="19">
        <f t="shared" si="8"/>
        <v>1</v>
      </c>
      <c r="N52" s="19">
        <f t="shared" si="9"/>
        <v>2394.6999999999998</v>
      </c>
      <c r="O52" s="19">
        <f t="shared" si="9"/>
        <v>2026.7923541070179</v>
      </c>
      <c r="P52" s="19">
        <f t="shared" si="10"/>
        <v>7.6142097011982592</v>
      </c>
      <c r="Q52" s="19">
        <f t="shared" si="11"/>
        <v>8.1783637081805236E-2</v>
      </c>
      <c r="R52" s="19">
        <f t="shared" si="12"/>
        <v>-2.5036780910579925</v>
      </c>
      <c r="S52" s="19">
        <f t="shared" si="13"/>
        <v>1</v>
      </c>
      <c r="T52" s="19">
        <f t="shared" si="14"/>
        <v>0</v>
      </c>
      <c r="U52" s="19">
        <f t="shared" si="15"/>
        <v>-8.1841533293815452E-2</v>
      </c>
      <c r="V52" s="19">
        <f t="shared" si="84"/>
        <v>-7.9746901636772477E-2</v>
      </c>
      <c r="W52" s="19">
        <f t="shared" si="85"/>
        <v>-9.0526315789473691E-2</v>
      </c>
      <c r="X52" s="19">
        <f t="shared" si="86"/>
        <v>-4.7660465776767962E-2</v>
      </c>
      <c r="Y52" s="19">
        <f t="shared" si="87"/>
        <v>6.0557560461376281E-2</v>
      </c>
      <c r="Z52" s="19">
        <f t="shared" si="88"/>
        <v>2.9112384633325557E-2</v>
      </c>
      <c r="AA52" s="19">
        <f t="shared" si="89"/>
        <v>5.7838782933740632E-2</v>
      </c>
      <c r="AB52" s="19">
        <f t="shared" si="90"/>
        <v>5.1375147888410688E-2</v>
      </c>
      <c r="AC52" s="19">
        <f t="shared" si="91"/>
        <v>0.1445740959070356</v>
      </c>
      <c r="AD52" s="19">
        <f t="shared" si="92"/>
        <v>0.15494473913657641</v>
      </c>
      <c r="AE52" s="19">
        <f t="shared" si="16"/>
        <v>1.9862749446363556E-2</v>
      </c>
      <c r="AF52" s="19">
        <f t="shared" si="17"/>
        <v>9.1279711557786553E-2</v>
      </c>
      <c r="AG52" s="19">
        <f t="shared" si="107"/>
        <v>-0.86076475477971737</v>
      </c>
      <c r="AH52" s="19">
        <f t="shared" si="107"/>
        <v>-0.76748867639657781</v>
      </c>
      <c r="AI52" s="19">
        <f t="shared" si="105"/>
        <v>-1.1333333333333333</v>
      </c>
      <c r="AJ52" s="19">
        <f t="shared" si="105"/>
        <v>-0.56112852664576807</v>
      </c>
      <c r="AK52" s="19">
        <f t="shared" si="105"/>
        <v>0.3694835680751174</v>
      </c>
      <c r="AL52" s="19">
        <f t="shared" si="105"/>
        <v>0.33080927591102699</v>
      </c>
      <c r="AM52" s="19">
        <f t="shared" si="105"/>
        <v>0.50017379214459512</v>
      </c>
      <c r="AN52" s="19">
        <f t="shared" si="105"/>
        <v>0.7554364954301922</v>
      </c>
      <c r="AO52" s="19">
        <f t="shared" si="105"/>
        <v>1.235738944599704</v>
      </c>
      <c r="AP52" s="19">
        <f t="shared" si="105"/>
        <v>1.7900956668542487</v>
      </c>
      <c r="AQ52" s="19">
        <f t="shared" si="19"/>
        <v>0.16590224518594879</v>
      </c>
      <c r="AR52" s="19">
        <f t="shared" si="20"/>
        <v>0.96909655467369704</v>
      </c>
      <c r="AS52" s="19">
        <f t="shared" si="106"/>
        <v>-7.4660225675042352E-2</v>
      </c>
      <c r="AT52" s="19">
        <f t="shared" si="106"/>
        <v>-8.6426749787475207E-2</v>
      </c>
      <c r="AU52" s="19">
        <f t="shared" si="106"/>
        <v>-0.12551510989010989</v>
      </c>
      <c r="AV52" s="19">
        <f t="shared" si="106"/>
        <v>-7.3170731707317069E-2</v>
      </c>
      <c r="AW52" s="19">
        <f t="shared" si="106"/>
        <v>3.8966183096499483E-2</v>
      </c>
      <c r="AX52" s="19">
        <f t="shared" si="106"/>
        <v>3.1983527796842826E-2</v>
      </c>
      <c r="AY52" s="19">
        <f t="shared" si="104"/>
        <v>4.6568072230672143E-2</v>
      </c>
      <c r="AZ52" s="19">
        <f t="shared" si="104"/>
        <v>5.8471971508025564E-2</v>
      </c>
      <c r="BA52" s="19">
        <f t="shared" si="104"/>
        <v>0.10938750563890627</v>
      </c>
      <c r="BB52" s="19">
        <f t="shared" si="104"/>
        <v>0.12176076555023924</v>
      </c>
      <c r="BC52" s="19">
        <f t="shared" si="22"/>
        <v>4.7365208761240962E-3</v>
      </c>
      <c r="BD52" s="19">
        <f t="shared" si="23"/>
        <v>8.746272956200378E-2</v>
      </c>
      <c r="BE52" s="19">
        <f t="shared" si="103"/>
        <v>0.91225350589422827</v>
      </c>
      <c r="BF52" s="19">
        <f t="shared" si="100"/>
        <v>1.0837631056956645</v>
      </c>
      <c r="BG52" s="19">
        <f t="shared" si="101"/>
        <v>1.3865041208791209</v>
      </c>
      <c r="BH52" s="19">
        <f t="shared" si="102"/>
        <v>1.5352500340645865</v>
      </c>
      <c r="BI52" s="19">
        <f t="shared" si="93"/>
        <v>0.64345694905183937</v>
      </c>
      <c r="BJ52" s="19">
        <f t="shared" si="94"/>
        <v>1.098622740791581</v>
      </c>
      <c r="BK52" s="19">
        <f t="shared" si="95"/>
        <v>0.80513575612439725</v>
      </c>
      <c r="BL52" s="19">
        <f t="shared" si="96"/>
        <v>1.138137288383666</v>
      </c>
      <c r="BM52" s="19">
        <f t="shared" si="97"/>
        <v>0.75661898456031085</v>
      </c>
      <c r="BN52" s="19">
        <f t="shared" si="98"/>
        <v>0.78583349282296644</v>
      </c>
      <c r="BO52" s="19">
        <f t="shared" si="24"/>
        <v>1.014557597826836</v>
      </c>
      <c r="BP52" s="19">
        <f t="shared" si="25"/>
        <v>0.28818965410880598</v>
      </c>
      <c r="BQ52" s="19">
        <v>2724.3</v>
      </c>
      <c r="BR52" s="19">
        <v>4095.3</v>
      </c>
      <c r="BS52" s="19">
        <v>8456</v>
      </c>
      <c r="BT52" s="19">
        <v>10257.200000000001</v>
      </c>
      <c r="BU52" s="19">
        <v>12963.9</v>
      </c>
      <c r="BV52" s="19">
        <v>24297.4</v>
      </c>
      <c r="BW52" s="19">
        <v>23505.5</v>
      </c>
      <c r="BX52" s="19">
        <v>37550.800000000003</v>
      </c>
      <c r="BY52" s="19">
        <v>43099.1</v>
      </c>
      <c r="BZ52" s="19">
        <v>49896.7</v>
      </c>
      <c r="CA52" s="19">
        <f t="shared" si="26"/>
        <v>21684.620000000003</v>
      </c>
      <c r="CB52" s="19">
        <f t="shared" si="27"/>
        <v>16888.163137850919</v>
      </c>
      <c r="CC52" s="19">
        <v>2530.5</v>
      </c>
      <c r="CD52" s="19">
        <v>3824.6</v>
      </c>
      <c r="CE52" s="19">
        <v>8075</v>
      </c>
      <c r="CF52" s="19">
        <v>11267.2</v>
      </c>
      <c r="CG52" s="19">
        <v>12995.9</v>
      </c>
      <c r="CH52" s="19">
        <v>24010.400000000001</v>
      </c>
      <c r="CI52" s="19">
        <v>24879.5</v>
      </c>
      <c r="CJ52" s="19">
        <v>46656.800000000003</v>
      </c>
      <c r="CK52" s="19">
        <v>51994.1</v>
      </c>
      <c r="CL52" s="19">
        <v>61589.7</v>
      </c>
      <c r="CM52" s="19">
        <f t="shared" si="28"/>
        <v>24782.370000000003</v>
      </c>
      <c r="CN52" s="19">
        <f t="shared" si="29"/>
        <v>21368.316630108126</v>
      </c>
      <c r="CO52" s="19">
        <v>8474.2999999999993</v>
      </c>
      <c r="CP52" s="19">
        <v>11474.9</v>
      </c>
      <c r="CQ52" s="19">
        <v>17102</v>
      </c>
      <c r="CR52" s="19">
        <v>22948</v>
      </c>
      <c r="CS52" s="19">
        <v>42468</v>
      </c>
      <c r="CT52" s="19">
        <v>47201</v>
      </c>
      <c r="CU52" s="19">
        <v>61028</v>
      </c>
      <c r="CV52" s="19">
        <v>78105</v>
      </c>
      <c r="CW52" s="19">
        <v>108158</v>
      </c>
      <c r="CX52" s="19">
        <v>124243</v>
      </c>
      <c r="CY52" s="19">
        <f t="shared" si="30"/>
        <v>52120.22</v>
      </c>
      <c r="CZ52" s="19">
        <f t="shared" si="31"/>
        <v>40617.664625978243</v>
      </c>
      <c r="DA52" s="19">
        <v>981.3</v>
      </c>
      <c r="DB52" s="19">
        <v>1891.5</v>
      </c>
      <c r="DC52" s="19">
        <v>3306</v>
      </c>
      <c r="DD52" s="19">
        <v>4256</v>
      </c>
      <c r="DE52" s="19">
        <v>7821</v>
      </c>
      <c r="DF52" s="19">
        <v>8633</v>
      </c>
      <c r="DG52" s="19">
        <v>11128</v>
      </c>
      <c r="DH52" s="19">
        <v>12705</v>
      </c>
      <c r="DI52" s="19">
        <v>18923</v>
      </c>
      <c r="DJ52" s="19">
        <v>21194</v>
      </c>
      <c r="DK52" s="19">
        <f t="shared" si="32"/>
        <v>9083.880000000001</v>
      </c>
      <c r="DL52" s="19">
        <f t="shared" si="33"/>
        <v>6965.20590264367</v>
      </c>
      <c r="DM52" s="19">
        <v>240.6</v>
      </c>
      <c r="DN52" s="19">
        <v>397.4</v>
      </c>
      <c r="DO52" s="19">
        <v>645</v>
      </c>
      <c r="DP52" s="19">
        <v>957</v>
      </c>
      <c r="DQ52" s="19">
        <v>2130</v>
      </c>
      <c r="DR52" s="19">
        <v>2113</v>
      </c>
      <c r="DS52" s="19">
        <v>2877</v>
      </c>
      <c r="DT52" s="19">
        <v>3173</v>
      </c>
      <c r="DU52" s="19">
        <v>6083</v>
      </c>
      <c r="DV52" s="19">
        <v>5331</v>
      </c>
      <c r="DW52" s="19">
        <f t="shared" si="34"/>
        <v>2394.6999999999998</v>
      </c>
      <c r="DX52" s="19">
        <f t="shared" si="35"/>
        <v>2026.7923541070179</v>
      </c>
      <c r="DY52" s="19">
        <v>175.7</v>
      </c>
      <c r="DZ52" s="19">
        <v>326.10000000000002</v>
      </c>
      <c r="EA52" s="19">
        <v>549</v>
      </c>
      <c r="EB52" s="19">
        <v>839</v>
      </c>
      <c r="EC52" s="19">
        <v>1801</v>
      </c>
      <c r="ED52" s="19">
        <v>1734</v>
      </c>
      <c r="EE52" s="19">
        <v>2331</v>
      </c>
      <c r="EF52" s="19">
        <v>2397</v>
      </c>
      <c r="EG52" s="19">
        <v>4751</v>
      </c>
      <c r="EH52" s="19">
        <v>3826</v>
      </c>
      <c r="EI52" s="19">
        <f t="shared" si="36"/>
        <v>1872.98</v>
      </c>
      <c r="EJ52" s="19">
        <f t="shared" si="37"/>
        <v>1516.6409117227161</v>
      </c>
      <c r="EK52" s="19">
        <v>0.88300000000000001</v>
      </c>
      <c r="EL52" s="19">
        <v>175</v>
      </c>
      <c r="EM52" s="19">
        <v>301</v>
      </c>
      <c r="EN52" s="19">
        <v>276</v>
      </c>
      <c r="EO52" s="19">
        <v>717</v>
      </c>
      <c r="EP52" s="19">
        <v>1029</v>
      </c>
      <c r="EQ52" s="19">
        <v>1082</v>
      </c>
      <c r="ER52" s="19">
        <v>845</v>
      </c>
      <c r="ES52" s="19">
        <v>2461</v>
      </c>
      <c r="ET52" s="19">
        <v>1497</v>
      </c>
      <c r="EU52" s="19">
        <f t="shared" si="38"/>
        <v>838.38829999999996</v>
      </c>
      <c r="EV52" s="19">
        <f t="shared" si="39"/>
        <v>739.64423609673463</v>
      </c>
      <c r="EW52" s="19">
        <v>884</v>
      </c>
      <c r="EX52" s="19">
        <v>1076</v>
      </c>
      <c r="EY52" s="19">
        <v>1787</v>
      </c>
      <c r="EZ52" s="19">
        <v>1936</v>
      </c>
      <c r="FA52" s="19">
        <v>4435</v>
      </c>
      <c r="FB52" s="19">
        <v>4603</v>
      </c>
      <c r="FC52" s="19">
        <v>6064</v>
      </c>
      <c r="FD52" s="19">
        <v>12986</v>
      </c>
      <c r="FE52" s="19">
        <v>12380</v>
      </c>
      <c r="FF52" s="19">
        <v>14657</v>
      </c>
      <c r="FG52" s="19">
        <f t="shared" si="40"/>
        <v>6080.8</v>
      </c>
      <c r="FH52" s="19">
        <f t="shared" si="41"/>
        <v>5306.9826706582217</v>
      </c>
      <c r="FI52" s="19">
        <v>375.9</v>
      </c>
      <c r="FJ52" s="19">
        <v>395</v>
      </c>
      <c r="FK52" s="19">
        <v>445</v>
      </c>
      <c r="FL52" s="19">
        <v>518</v>
      </c>
      <c r="FM52" s="19">
        <v>797</v>
      </c>
      <c r="FN52" s="19">
        <v>1104</v>
      </c>
      <c r="FO52" s="19">
        <v>1706</v>
      </c>
      <c r="FP52" s="19">
        <v>2782</v>
      </c>
      <c r="FQ52" s="19">
        <v>4085</v>
      </c>
      <c r="FR52" s="19">
        <v>6957</v>
      </c>
      <c r="FS52" s="19">
        <f t="shared" si="42"/>
        <v>1916.4900000000002</v>
      </c>
      <c r="FT52" s="19">
        <f t="shared" si="43"/>
        <v>2150.5915105952699</v>
      </c>
      <c r="FU52" s="19">
        <v>2773.9</v>
      </c>
      <c r="FV52" s="19">
        <v>3529</v>
      </c>
      <c r="FW52" s="19">
        <v>5824</v>
      </c>
      <c r="FX52" s="19">
        <v>7339</v>
      </c>
      <c r="FY52" s="19">
        <v>20197</v>
      </c>
      <c r="FZ52" s="19">
        <v>21855</v>
      </c>
      <c r="GA52" s="19">
        <v>30901</v>
      </c>
      <c r="GB52" s="19">
        <v>40994</v>
      </c>
      <c r="GC52" s="19">
        <v>68719</v>
      </c>
      <c r="GD52" s="19">
        <v>78375</v>
      </c>
      <c r="GE52" s="19">
        <f t="shared" si="44"/>
        <v>28050.690000000002</v>
      </c>
      <c r="GF52" s="19">
        <f t="shared" si="45"/>
        <v>27132.181428147065</v>
      </c>
      <c r="GG52" s="19">
        <v>538.9</v>
      </c>
      <c r="GH52" s="19">
        <v>669</v>
      </c>
      <c r="GI52" s="19">
        <v>879</v>
      </c>
      <c r="GJ52" s="19">
        <v>1223</v>
      </c>
      <c r="GK52" s="19">
        <v>4717</v>
      </c>
      <c r="GL52" s="19">
        <v>4771</v>
      </c>
      <c r="GM52" s="19">
        <v>6781</v>
      </c>
      <c r="GN52" s="19">
        <v>14520</v>
      </c>
      <c r="GO52" s="19">
        <v>18317</v>
      </c>
      <c r="GP52" s="19">
        <v>22661</v>
      </c>
      <c r="GQ52" s="19">
        <f t="shared" si="46"/>
        <v>7507.69</v>
      </c>
      <c r="GR52" s="19">
        <f t="shared" si="47"/>
        <v>8098.0831329189687</v>
      </c>
      <c r="GS52" s="19">
        <v>953.8</v>
      </c>
      <c r="GT52" s="19">
        <v>1243</v>
      </c>
      <c r="GU52" s="19">
        <v>1891</v>
      </c>
      <c r="GV52" s="19">
        <v>2324</v>
      </c>
      <c r="GW52" s="19">
        <v>6054</v>
      </c>
      <c r="GX52" s="19">
        <v>6876</v>
      </c>
      <c r="GY52" s="19">
        <v>11023</v>
      </c>
      <c r="GZ52" s="19">
        <v>12692</v>
      </c>
      <c r="HA52" s="19">
        <v>25962</v>
      </c>
      <c r="HB52" s="19">
        <v>27022</v>
      </c>
      <c r="HC52" s="19">
        <f t="shared" si="48"/>
        <v>9604.08</v>
      </c>
      <c r="HD52" s="19">
        <f t="shared" si="49"/>
        <v>9774.0343483015113</v>
      </c>
      <c r="HE52" s="19">
        <v>242.4</v>
      </c>
      <c r="HF52" s="19">
        <v>419</v>
      </c>
      <c r="HG52" s="19">
        <v>890</v>
      </c>
      <c r="HH52" s="19">
        <v>1279</v>
      </c>
      <c r="HI52" s="19">
        <v>3210</v>
      </c>
      <c r="HJ52" s="19">
        <v>3395</v>
      </c>
      <c r="HK52" s="19">
        <v>5123</v>
      </c>
      <c r="HL52" s="19">
        <v>6227</v>
      </c>
      <c r="HM52" s="19">
        <v>9673</v>
      </c>
      <c r="HN52" s="19">
        <v>12215</v>
      </c>
      <c r="HO52" s="19">
        <f t="shared" si="50"/>
        <v>4267.34</v>
      </c>
      <c r="HP52" s="19">
        <f t="shared" si="51"/>
        <v>4084.9900041221367</v>
      </c>
      <c r="HQ52" s="19">
        <v>0</v>
      </c>
      <c r="HR52" s="19">
        <v>0</v>
      </c>
      <c r="HS52" s="19">
        <v>0</v>
      </c>
      <c r="HT52" s="19">
        <v>0</v>
      </c>
      <c r="HU52" s="19">
        <v>0</v>
      </c>
      <c r="HV52" s="19">
        <v>0</v>
      </c>
      <c r="HW52" s="19">
        <v>0</v>
      </c>
      <c r="HX52" s="19">
        <v>0</v>
      </c>
      <c r="HY52" s="19">
        <v>0</v>
      </c>
      <c r="HZ52" s="19">
        <v>0</v>
      </c>
      <c r="IA52" s="19">
        <f t="shared" si="52"/>
        <v>0</v>
      </c>
      <c r="IB52" s="19">
        <f t="shared" si="53"/>
        <v>0</v>
      </c>
      <c r="IC52" s="19">
        <v>1405.8</v>
      </c>
      <c r="ID52" s="19">
        <v>1800</v>
      </c>
      <c r="IE52" s="19">
        <v>2951</v>
      </c>
      <c r="IF52" s="19">
        <v>3605</v>
      </c>
      <c r="IG52" s="19">
        <v>8365</v>
      </c>
      <c r="IH52" s="19">
        <v>8703</v>
      </c>
      <c r="II52" s="19">
        <v>11998</v>
      </c>
      <c r="IJ52" s="19">
        <v>20323</v>
      </c>
      <c r="IK52" s="19">
        <v>23393</v>
      </c>
      <c r="IL52" s="19">
        <v>28497</v>
      </c>
      <c r="IM52" s="19">
        <f t="shared" si="54"/>
        <v>11104.08</v>
      </c>
      <c r="IN52" s="19">
        <f t="shared" si="55"/>
        <v>9752.025420256723</v>
      </c>
      <c r="IO52" s="19">
        <v>0</v>
      </c>
      <c r="IP52" s="19">
        <v>0</v>
      </c>
      <c r="IQ52" s="19">
        <v>0</v>
      </c>
      <c r="IR52" s="19">
        <v>0</v>
      </c>
      <c r="IS52" s="19">
        <v>0</v>
      </c>
      <c r="IT52" s="19">
        <v>0</v>
      </c>
      <c r="IU52" s="19">
        <v>0</v>
      </c>
      <c r="IV52" s="19">
        <v>0</v>
      </c>
      <c r="IW52" s="19">
        <v>0</v>
      </c>
      <c r="IX52" s="19">
        <v>0</v>
      </c>
      <c r="IY52" s="19">
        <f t="shared" si="56"/>
        <v>0</v>
      </c>
      <c r="IZ52" s="19">
        <f t="shared" si="57"/>
        <v>0</v>
      </c>
      <c r="JA52" s="19">
        <v>3.37</v>
      </c>
      <c r="JB52" s="19">
        <v>3</v>
      </c>
      <c r="JC52" s="19">
        <v>5</v>
      </c>
      <c r="JD52" s="19">
        <v>5</v>
      </c>
      <c r="JE52" s="19">
        <v>4</v>
      </c>
      <c r="JF52" s="19">
        <v>4</v>
      </c>
      <c r="JG52" s="19">
        <v>38</v>
      </c>
      <c r="JH52" s="19">
        <v>249</v>
      </c>
      <c r="JI52" s="19">
        <v>301</v>
      </c>
      <c r="JJ52" s="19">
        <v>471</v>
      </c>
      <c r="JK52" s="19">
        <f t="shared" si="58"/>
        <v>108.33699999999999</v>
      </c>
      <c r="JL52" s="19">
        <f t="shared" si="59"/>
        <v>169.51574859974909</v>
      </c>
      <c r="JM52" s="19">
        <v>0</v>
      </c>
      <c r="JN52" s="19">
        <v>0</v>
      </c>
      <c r="JO52" s="19">
        <v>0</v>
      </c>
      <c r="JP52" s="19">
        <v>0</v>
      </c>
      <c r="JQ52" s="19">
        <v>0</v>
      </c>
      <c r="JR52" s="19">
        <v>18</v>
      </c>
      <c r="JS52" s="19">
        <v>47</v>
      </c>
      <c r="JT52" s="19">
        <v>744</v>
      </c>
      <c r="JU52" s="19">
        <v>1487</v>
      </c>
      <c r="JV52" s="19">
        <v>4112</v>
      </c>
      <c r="JW52" s="19">
        <f t="shared" si="60"/>
        <v>640.79999999999995</v>
      </c>
      <c r="JX52" s="19">
        <f t="shared" si="61"/>
        <v>1315.2750282735547</v>
      </c>
      <c r="JY52" s="19">
        <v>535.5</v>
      </c>
      <c r="JZ52" s="19">
        <v>666</v>
      </c>
      <c r="KA52" s="19">
        <v>874</v>
      </c>
      <c r="KB52" s="19">
        <v>1218</v>
      </c>
      <c r="KC52" s="19">
        <v>4713</v>
      </c>
      <c r="KD52" s="19">
        <v>4749</v>
      </c>
      <c r="KE52" s="19">
        <v>6696</v>
      </c>
      <c r="KF52" s="19">
        <v>13527</v>
      </c>
      <c r="KG52" s="19">
        <v>16529</v>
      </c>
      <c r="KH52" s="19">
        <v>18078</v>
      </c>
      <c r="KI52" s="19">
        <f t="shared" si="62"/>
        <v>6758.55</v>
      </c>
      <c r="KJ52" s="19">
        <f t="shared" si="63"/>
        <v>6821.5441004136956</v>
      </c>
      <c r="KK52" s="19">
        <v>1820.1</v>
      </c>
      <c r="KL52" s="19">
        <v>2286</v>
      </c>
      <c r="KM52" s="19">
        <v>3933</v>
      </c>
      <c r="KN52" s="19">
        <v>5015</v>
      </c>
      <c r="KO52" s="19">
        <v>14143</v>
      </c>
      <c r="KP52" s="19">
        <v>14979</v>
      </c>
      <c r="KQ52" s="19">
        <v>19878</v>
      </c>
      <c r="KR52" s="19">
        <v>28302</v>
      </c>
      <c r="KS52" s="19">
        <v>42757</v>
      </c>
      <c r="KT52" s="19">
        <v>51353</v>
      </c>
      <c r="KU52" s="19">
        <f t="shared" si="64"/>
        <v>18446.61</v>
      </c>
      <c r="KV52" s="19">
        <f t="shared" si="65"/>
        <v>17423.508082437867</v>
      </c>
      <c r="KW52" s="19">
        <v>2773.9</v>
      </c>
      <c r="KX52" s="19">
        <v>3529</v>
      </c>
      <c r="KY52" s="19">
        <v>5824</v>
      </c>
      <c r="KZ52" s="19">
        <v>7339</v>
      </c>
      <c r="LA52" s="19">
        <v>20197</v>
      </c>
      <c r="LB52" s="19">
        <v>21855</v>
      </c>
      <c r="LC52" s="19">
        <v>30901</v>
      </c>
      <c r="LD52" s="19">
        <v>40994</v>
      </c>
      <c r="LE52" s="19">
        <v>68719</v>
      </c>
      <c r="LF52" s="19">
        <v>78375</v>
      </c>
      <c r="LG52" s="19">
        <f t="shared" si="66"/>
        <v>28050.690000000002</v>
      </c>
      <c r="LH52" s="19">
        <f t="shared" si="67"/>
        <v>27132.181428147065</v>
      </c>
      <c r="LI52" s="19">
        <v>3.37</v>
      </c>
      <c r="LJ52" s="19">
        <v>3</v>
      </c>
      <c r="LK52" s="19">
        <v>5</v>
      </c>
      <c r="LL52" s="19">
        <v>5</v>
      </c>
      <c r="LM52" s="19">
        <v>4</v>
      </c>
      <c r="LN52" s="19">
        <v>4</v>
      </c>
      <c r="LO52" s="19">
        <v>38</v>
      </c>
      <c r="LP52" s="19">
        <v>249</v>
      </c>
      <c r="LQ52" s="19">
        <v>301</v>
      </c>
      <c r="LR52" s="19">
        <v>471</v>
      </c>
      <c r="LS52" s="19">
        <f t="shared" si="68"/>
        <v>108.33699999999999</v>
      </c>
      <c r="LT52" s="19">
        <f t="shared" si="69"/>
        <v>169.51574859974909</v>
      </c>
      <c r="LU52" s="19">
        <v>535.48</v>
      </c>
      <c r="LV52" s="19">
        <v>666</v>
      </c>
      <c r="LW52" s="19">
        <v>874</v>
      </c>
      <c r="LX52" s="19">
        <v>1218</v>
      </c>
      <c r="LY52" s="19">
        <v>4713</v>
      </c>
      <c r="LZ52" s="19">
        <v>4767</v>
      </c>
      <c r="MA52" s="19">
        <v>6743</v>
      </c>
      <c r="MB52" s="19">
        <v>14271</v>
      </c>
      <c r="MC52" s="19">
        <v>18016</v>
      </c>
      <c r="MD52" s="19">
        <v>22190</v>
      </c>
      <c r="ME52" s="19">
        <f t="shared" si="70"/>
        <v>7399.348</v>
      </c>
      <c r="MF52" s="19">
        <f t="shared" si="71"/>
        <v>7933.8423546739177</v>
      </c>
      <c r="MG52" s="19">
        <v>-207.1</v>
      </c>
      <c r="MH52" s="19">
        <v>-305</v>
      </c>
      <c r="MI52" s="19">
        <v>-731</v>
      </c>
      <c r="MJ52" s="19">
        <v>-537</v>
      </c>
      <c r="MK52" s="19">
        <v>787</v>
      </c>
      <c r="ML52" s="19">
        <v>699</v>
      </c>
      <c r="MM52" s="19">
        <v>1439</v>
      </c>
      <c r="MN52" s="19">
        <v>2397</v>
      </c>
      <c r="MO52" s="19">
        <v>7517</v>
      </c>
      <c r="MP52" s="19">
        <v>9543</v>
      </c>
      <c r="MQ52" s="19">
        <f t="shared" si="72"/>
        <v>2060.19</v>
      </c>
      <c r="MR52" s="19">
        <f t="shared" si="73"/>
        <v>3574.80776560083</v>
      </c>
    </row>
    <row r="53" spans="1:356" ht="14" customHeight="1" outlineLevel="1" x14ac:dyDescent="0.15">
      <c r="A53" s="1" t="s">
        <v>426</v>
      </c>
      <c r="B53" s="1" t="s">
        <v>427</v>
      </c>
      <c r="C53" s="3" t="s">
        <v>261</v>
      </c>
      <c r="D53" s="4" t="s">
        <v>429</v>
      </c>
      <c r="E53" s="2" t="s">
        <v>273</v>
      </c>
      <c r="F53" s="5" t="s">
        <v>251</v>
      </c>
      <c r="G53" s="5" t="s">
        <v>252</v>
      </c>
      <c r="H53" s="2" t="s">
        <v>258</v>
      </c>
      <c r="I53" s="19">
        <f t="shared" si="0"/>
        <v>1.2918546487175044</v>
      </c>
      <c r="J53" s="19">
        <f t="shared" si="6"/>
        <v>0.25607889803905515</v>
      </c>
      <c r="K53" s="19">
        <f t="shared" si="1"/>
        <v>0.32681728594821952</v>
      </c>
      <c r="L53" s="19">
        <f t="shared" si="7"/>
        <v>1</v>
      </c>
      <c r="M53" s="19">
        <f t="shared" si="8"/>
        <v>0</v>
      </c>
      <c r="N53" s="19">
        <f t="shared" si="9"/>
        <v>2136.44</v>
      </c>
      <c r="O53" s="19">
        <f t="shared" si="9"/>
        <v>1051.4918462197722</v>
      </c>
      <c r="P53" s="19">
        <f t="shared" si="10"/>
        <v>6.9579652406854633</v>
      </c>
      <c r="Q53" s="19">
        <f t="shared" si="11"/>
        <v>6.6845081347552113E-2</v>
      </c>
      <c r="R53" s="19">
        <f t="shared" si="12"/>
        <v>-2.7053775555898723</v>
      </c>
      <c r="S53" s="19">
        <f t="shared" si="13"/>
        <v>1</v>
      </c>
      <c r="T53" s="19">
        <f t="shared" si="14"/>
        <v>0</v>
      </c>
      <c r="U53" s="19">
        <f t="shared" si="15"/>
        <v>-6.1737952390168369E-2</v>
      </c>
      <c r="V53" s="19">
        <f t="shared" si="84"/>
        <v>9.7210446286551136E-2</v>
      </c>
      <c r="W53" s="19">
        <f t="shared" si="85"/>
        <v>0.14204107093025164</v>
      </c>
      <c r="X53" s="19">
        <f t="shared" si="86"/>
        <v>0.40759772720216103</v>
      </c>
      <c r="Y53" s="19">
        <f t="shared" si="87"/>
        <v>0.3267196329183838</v>
      </c>
      <c r="Z53" s="19">
        <f t="shared" si="88"/>
        <v>0.23305417588127955</v>
      </c>
      <c r="AA53" s="19">
        <f t="shared" si="89"/>
        <v>0.25018689259905308</v>
      </c>
      <c r="AB53" s="19">
        <f t="shared" si="90"/>
        <v>0.31448642370144075</v>
      </c>
      <c r="AC53" s="19">
        <f t="shared" si="91"/>
        <v>0.2092977881835435</v>
      </c>
      <c r="AD53" s="19">
        <f t="shared" si="92"/>
        <v>8.4142316573376702E-2</v>
      </c>
      <c r="AE53" s="19">
        <f t="shared" si="16"/>
        <v>0.20029985218858731</v>
      </c>
      <c r="AF53" s="19">
        <f t="shared" si="17"/>
        <v>0.1381679186690431</v>
      </c>
      <c r="AG53" s="19">
        <f t="shared" si="107"/>
        <v>-0.20369750965427069</v>
      </c>
      <c r="AH53" s="19">
        <f t="shared" si="107"/>
        <v>0.54788515461474663</v>
      </c>
      <c r="AI53" s="19">
        <f t="shared" si="105"/>
        <v>1.3233584828711258</v>
      </c>
      <c r="AJ53" s="19">
        <f t="shared" si="105"/>
        <v>3.2473716759431044</v>
      </c>
      <c r="AK53" s="19">
        <f t="shared" si="105"/>
        <v>3.8546365914786969</v>
      </c>
      <c r="AL53" s="19">
        <f t="shared" si="105"/>
        <v>3.2357382550335569</v>
      </c>
      <c r="AM53" s="19">
        <f t="shared" si="105"/>
        <v>2.4851485148514851</v>
      </c>
      <c r="AN53" s="19">
        <f t="shared" si="105"/>
        <v>2.1648411829134719</v>
      </c>
      <c r="AO53" s="19">
        <f t="shared" si="105"/>
        <v>2.2097378277153559</v>
      </c>
      <c r="AP53" s="19">
        <f t="shared" si="105"/>
        <v>0.46072374227714036</v>
      </c>
      <c r="AQ53" s="19">
        <f t="shared" si="19"/>
        <v>1.9325743918044409</v>
      </c>
      <c r="AR53" s="19">
        <f t="shared" si="20"/>
        <v>1.3571156883832267</v>
      </c>
      <c r="AS53" s="19">
        <f t="shared" si="106"/>
        <v>-6.5890291042500659E-2</v>
      </c>
      <c r="AT53" s="19">
        <f t="shared" si="106"/>
        <v>0.12992011687472491</v>
      </c>
      <c r="AU53" s="19">
        <f t="shared" si="106"/>
        <v>0.2306605533933998</v>
      </c>
      <c r="AV53" s="19">
        <f t="shared" si="106"/>
        <v>0.41401876527635417</v>
      </c>
      <c r="AW53" s="19">
        <f t="shared" si="106"/>
        <v>0.3049368845416694</v>
      </c>
      <c r="AX53" s="19">
        <f t="shared" si="106"/>
        <v>0.28648889549134665</v>
      </c>
      <c r="AY53" s="19">
        <f t="shared" si="104"/>
        <v>0.31719453439696704</v>
      </c>
      <c r="AZ53" s="19">
        <f t="shared" si="104"/>
        <v>0.32476174827472887</v>
      </c>
      <c r="BA53" s="19">
        <f t="shared" si="104"/>
        <v>0.2944356649754637</v>
      </c>
      <c r="BB53" s="19">
        <f t="shared" si="104"/>
        <v>0.16872727272727273</v>
      </c>
      <c r="BC53" s="19">
        <f t="shared" si="22"/>
        <v>0.2405254144909427</v>
      </c>
      <c r="BD53" s="19">
        <f t="shared" si="23"/>
        <v>0.13483242929809874</v>
      </c>
      <c r="BE53" s="19">
        <f t="shared" si="103"/>
        <v>1.0672574727793134</v>
      </c>
      <c r="BF53" s="19">
        <f t="shared" si="100"/>
        <v>1.3364830821962708</v>
      </c>
      <c r="BG53" s="19">
        <f t="shared" si="101"/>
        <v>1.6239004105134083</v>
      </c>
      <c r="BH53" s="19">
        <f t="shared" si="102"/>
        <v>1.0157533706536308</v>
      </c>
      <c r="BI53" s="19">
        <f t="shared" si="93"/>
        <v>0.93332892736765583</v>
      </c>
      <c r="BJ53" s="19">
        <f t="shared" si="94"/>
        <v>1.2292802495729034</v>
      </c>
      <c r="BK53" s="19">
        <f t="shared" si="95"/>
        <v>1.2678303451544113</v>
      </c>
      <c r="BL53" s="19">
        <f t="shared" si="96"/>
        <v>1.0326733486690767</v>
      </c>
      <c r="BM53" s="19">
        <f t="shared" si="97"/>
        <v>1.4067786742077686</v>
      </c>
      <c r="BN53" s="19">
        <f t="shared" si="98"/>
        <v>2.005260606060606</v>
      </c>
      <c r="BO53" s="19">
        <f t="shared" si="24"/>
        <v>1.2918546487175044</v>
      </c>
      <c r="BP53" s="19">
        <f t="shared" si="25"/>
        <v>0.32681728594821952</v>
      </c>
      <c r="BQ53" s="19">
        <v>11070.8</v>
      </c>
      <c r="BR53" s="19">
        <v>12844.4</v>
      </c>
      <c r="BS53" s="19">
        <v>15105.4</v>
      </c>
      <c r="BT53" s="19">
        <v>6880.8</v>
      </c>
      <c r="BU53" s="19">
        <v>6550.2</v>
      </c>
      <c r="BV53" s="19">
        <v>9721.7999999999993</v>
      </c>
      <c r="BW53" s="19">
        <v>9020</v>
      </c>
      <c r="BX53" s="19">
        <v>5898.7</v>
      </c>
      <c r="BY53" s="19">
        <v>11109.7</v>
      </c>
      <c r="BZ53" s="19">
        <v>20979.1</v>
      </c>
      <c r="CA53" s="19">
        <f t="shared" si="26"/>
        <v>10918.09</v>
      </c>
      <c r="CB53" s="19">
        <f t="shared" si="27"/>
        <v>4572.0709772487144</v>
      </c>
      <c r="CC53" s="19">
        <v>10850.7</v>
      </c>
      <c r="CD53" s="19">
        <v>14271.1</v>
      </c>
      <c r="CE53" s="19">
        <v>18275.7</v>
      </c>
      <c r="CF53" s="19">
        <v>12882.8</v>
      </c>
      <c r="CG53" s="19">
        <v>14122.2</v>
      </c>
      <c r="CH53" s="19">
        <v>16549.8</v>
      </c>
      <c r="CI53" s="19">
        <v>16052</v>
      </c>
      <c r="CJ53" s="19">
        <v>12569.7</v>
      </c>
      <c r="CK53" s="19">
        <v>16913.7</v>
      </c>
      <c r="CL53" s="19">
        <v>24815.1</v>
      </c>
      <c r="CM53" s="19">
        <f t="shared" si="28"/>
        <v>15730.280000000002</v>
      </c>
      <c r="CN53" s="19">
        <f t="shared" si="29"/>
        <v>3913.1055288038797</v>
      </c>
      <c r="CO53" s="19">
        <v>5912.9</v>
      </c>
      <c r="CP53" s="19">
        <v>5270.8</v>
      </c>
      <c r="CQ53" s="19">
        <v>4564.6000000000004</v>
      </c>
      <c r="CR53" s="19">
        <v>4358</v>
      </c>
      <c r="CS53" s="19">
        <v>3718</v>
      </c>
      <c r="CT53" s="19">
        <v>4050</v>
      </c>
      <c r="CU53" s="19">
        <v>4473</v>
      </c>
      <c r="CV53" s="19">
        <v>4560</v>
      </c>
      <c r="CW53" s="19">
        <v>4201</v>
      </c>
      <c r="CX53" s="19">
        <v>8358</v>
      </c>
      <c r="CY53" s="19">
        <f t="shared" si="30"/>
        <v>4946.63</v>
      </c>
      <c r="CZ53" s="19">
        <f t="shared" si="31"/>
        <v>1350.3863908361768</v>
      </c>
      <c r="DA53" s="19">
        <v>3076.6</v>
      </c>
      <c r="DB53" s="19">
        <v>2287.9</v>
      </c>
      <c r="DC53" s="19">
        <v>1751.7</v>
      </c>
      <c r="DD53" s="19">
        <v>1348</v>
      </c>
      <c r="DE53" s="19">
        <v>730</v>
      </c>
      <c r="DF53" s="19">
        <v>517</v>
      </c>
      <c r="DG53" s="19">
        <v>947</v>
      </c>
      <c r="DH53" s="19">
        <v>1158</v>
      </c>
      <c r="DI53" s="19">
        <v>912</v>
      </c>
      <c r="DJ53" s="19">
        <v>3796</v>
      </c>
      <c r="DK53" s="19">
        <f t="shared" si="32"/>
        <v>1652.42</v>
      </c>
      <c r="DL53" s="19">
        <f t="shared" si="33"/>
        <v>1083.2007250120664</v>
      </c>
      <c r="DM53" s="19">
        <v>3288.7</v>
      </c>
      <c r="DN53" s="19">
        <v>2532.1</v>
      </c>
      <c r="DO53" s="19">
        <v>1961.6</v>
      </c>
      <c r="DP53" s="19">
        <v>1617</v>
      </c>
      <c r="DQ53" s="19">
        <v>1197</v>
      </c>
      <c r="DR53" s="19">
        <v>1192</v>
      </c>
      <c r="DS53" s="19">
        <v>1616</v>
      </c>
      <c r="DT53" s="19">
        <v>1826</v>
      </c>
      <c r="DU53" s="19">
        <v>1602</v>
      </c>
      <c r="DV53" s="19">
        <v>4532</v>
      </c>
      <c r="DW53" s="19">
        <f t="shared" si="34"/>
        <v>2136.44</v>
      </c>
      <c r="DX53" s="19">
        <f t="shared" si="35"/>
        <v>1051.4918462197722</v>
      </c>
      <c r="DY53" s="19">
        <v>2880.1</v>
      </c>
      <c r="DZ53" s="19">
        <v>2123.3000000000002</v>
      </c>
      <c r="EA53" s="19">
        <v>1559.4</v>
      </c>
      <c r="EB53" s="19">
        <v>1106</v>
      </c>
      <c r="EC53" s="19">
        <v>460</v>
      </c>
      <c r="ED53" s="19">
        <v>321</v>
      </c>
      <c r="EE53" s="19">
        <v>733</v>
      </c>
      <c r="EF53" s="19">
        <v>928</v>
      </c>
      <c r="EG53" s="19">
        <v>717</v>
      </c>
      <c r="EH53" s="19">
        <v>3640</v>
      </c>
      <c r="EI53" s="19">
        <f t="shared" si="36"/>
        <v>1446.78</v>
      </c>
      <c r="EJ53" s="19">
        <f t="shared" si="37"/>
        <v>1105.7135743240403</v>
      </c>
      <c r="EK53" s="19">
        <v>1886.8</v>
      </c>
      <c r="EL53" s="19">
        <v>1766.6</v>
      </c>
      <c r="EM53" s="19">
        <v>912.8</v>
      </c>
      <c r="EN53" s="19">
        <v>495</v>
      </c>
      <c r="EO53" s="19">
        <v>-326</v>
      </c>
      <c r="EP53" s="19">
        <v>444</v>
      </c>
      <c r="EQ53" s="19">
        <v>317</v>
      </c>
      <c r="ER53" s="19">
        <v>471</v>
      </c>
      <c r="ES53" s="19">
        <v>400</v>
      </c>
      <c r="ET53" s="19">
        <v>1649</v>
      </c>
      <c r="EU53" s="19">
        <f t="shared" si="38"/>
        <v>801.62</v>
      </c>
      <c r="EV53" s="19">
        <f t="shared" si="39"/>
        <v>733.19054640204774</v>
      </c>
      <c r="EW53" s="19">
        <v>2274.9</v>
      </c>
      <c r="EX53" s="19">
        <v>1710.8</v>
      </c>
      <c r="EY53" s="19">
        <v>1996.6</v>
      </c>
      <c r="EZ53" s="19">
        <v>286</v>
      </c>
      <c r="FA53" s="19">
        <v>1164</v>
      </c>
      <c r="FB53" s="19">
        <v>835</v>
      </c>
      <c r="FC53" s="19">
        <v>682</v>
      </c>
      <c r="FD53" s="19">
        <v>287</v>
      </c>
      <c r="FE53" s="19">
        <v>683</v>
      </c>
      <c r="FF53" s="19">
        <v>1628</v>
      </c>
      <c r="FG53" s="19">
        <f t="shared" si="40"/>
        <v>1154.73</v>
      </c>
      <c r="FH53" s="19">
        <f t="shared" si="41"/>
        <v>711.23425434631304</v>
      </c>
      <c r="FI53" s="19">
        <v>3900.5</v>
      </c>
      <c r="FJ53" s="19">
        <v>4101.7</v>
      </c>
      <c r="FK53" s="19">
        <v>5525.8</v>
      </c>
      <c r="FL53" s="19">
        <v>8539</v>
      </c>
      <c r="FM53" s="19">
        <v>9652</v>
      </c>
      <c r="FN53" s="19">
        <v>9175</v>
      </c>
      <c r="FO53" s="19">
        <v>8623</v>
      </c>
      <c r="FP53" s="19">
        <v>8450</v>
      </c>
      <c r="FQ53" s="19">
        <v>7891</v>
      </c>
      <c r="FR53" s="19">
        <v>7324</v>
      </c>
      <c r="FS53" s="19">
        <f t="shared" si="42"/>
        <v>7318.2</v>
      </c>
      <c r="FT53" s="19">
        <f t="shared" si="43"/>
        <v>2079.944774373696</v>
      </c>
      <c r="FU53" s="19">
        <v>10166.9</v>
      </c>
      <c r="FV53" s="19">
        <v>10678.1</v>
      </c>
      <c r="FW53" s="19">
        <v>11254.2</v>
      </c>
      <c r="FX53" s="19">
        <v>12683</v>
      </c>
      <c r="FY53" s="19">
        <v>15131</v>
      </c>
      <c r="FZ53" s="19">
        <v>13463</v>
      </c>
      <c r="GA53" s="19">
        <v>12661</v>
      </c>
      <c r="GB53" s="19">
        <v>12172</v>
      </c>
      <c r="GC53" s="19">
        <v>12023</v>
      </c>
      <c r="GD53" s="19">
        <v>12375</v>
      </c>
      <c r="GE53" s="19">
        <f t="shared" si="44"/>
        <v>12260.72</v>
      </c>
      <c r="GF53" s="19">
        <f t="shared" si="45"/>
        <v>1414.2851227544104</v>
      </c>
      <c r="GG53" s="19">
        <v>1605</v>
      </c>
      <c r="GH53" s="19">
        <v>3098.1</v>
      </c>
      <c r="GI53" s="19">
        <v>4592.5</v>
      </c>
      <c r="GJ53" s="19">
        <v>5537</v>
      </c>
      <c r="GK53" s="19">
        <v>5778</v>
      </c>
      <c r="GL53" s="19">
        <v>4692</v>
      </c>
      <c r="GM53" s="19">
        <v>4698</v>
      </c>
      <c r="GN53" s="19">
        <v>4240</v>
      </c>
      <c r="GO53" s="19">
        <v>4223</v>
      </c>
      <c r="GP53" s="19">
        <v>3716</v>
      </c>
      <c r="GQ53" s="19">
        <f t="shared" si="46"/>
        <v>4217.96</v>
      </c>
      <c r="GR53" s="19">
        <f t="shared" si="47"/>
        <v>1206.6088956704707</v>
      </c>
      <c r="GS53" s="19">
        <v>6282.2</v>
      </c>
      <c r="GT53" s="19">
        <v>5438.4</v>
      </c>
      <c r="GU53" s="19">
        <v>4572.5</v>
      </c>
      <c r="GV53" s="19">
        <v>4387</v>
      </c>
      <c r="GW53" s="19">
        <v>6492</v>
      </c>
      <c r="GX53" s="19">
        <v>6684</v>
      </c>
      <c r="GY53" s="19">
        <v>5731</v>
      </c>
      <c r="GZ53" s="19">
        <v>5637</v>
      </c>
      <c r="HA53" s="19">
        <v>5603</v>
      </c>
      <c r="HB53" s="19">
        <v>6036</v>
      </c>
      <c r="HC53" s="19">
        <f t="shared" si="48"/>
        <v>5686.3099999999995</v>
      </c>
      <c r="HD53" s="19">
        <f t="shared" si="49"/>
        <v>754.50480368105025</v>
      </c>
      <c r="HE53" s="19">
        <v>213.2</v>
      </c>
      <c r="HF53" s="19">
        <v>225</v>
      </c>
      <c r="HG53" s="19">
        <v>185.7</v>
      </c>
      <c r="HH53" s="19">
        <v>210</v>
      </c>
      <c r="HI53" s="19">
        <v>227</v>
      </c>
      <c r="HJ53" s="19">
        <v>297</v>
      </c>
      <c r="HK53" s="19">
        <v>226</v>
      </c>
      <c r="HL53" s="19">
        <v>229</v>
      </c>
      <c r="HM53" s="19">
        <v>256</v>
      </c>
      <c r="HN53" s="19">
        <v>464</v>
      </c>
      <c r="HO53" s="19">
        <f t="shared" si="50"/>
        <v>253.29000000000002</v>
      </c>
      <c r="HP53" s="19">
        <f t="shared" si="51"/>
        <v>79.716503937390499</v>
      </c>
      <c r="HQ53" s="19">
        <v>277.89999999999998</v>
      </c>
      <c r="HR53" s="19">
        <v>274.3</v>
      </c>
      <c r="HS53" s="19">
        <v>202.9</v>
      </c>
      <c r="HT53" s="19">
        <v>321</v>
      </c>
      <c r="HU53" s="19">
        <v>339</v>
      </c>
      <c r="HV53" s="19">
        <v>275</v>
      </c>
      <c r="HW53" s="19">
        <v>309</v>
      </c>
      <c r="HX53" s="19">
        <v>351</v>
      </c>
      <c r="HY53" s="19">
        <v>287</v>
      </c>
      <c r="HZ53" s="19">
        <v>408</v>
      </c>
      <c r="IA53" s="19">
        <f t="shared" si="52"/>
        <v>304.51</v>
      </c>
      <c r="IB53" s="19">
        <f t="shared" si="53"/>
        <v>55.252862168197126</v>
      </c>
      <c r="IC53" s="19">
        <v>2807.6</v>
      </c>
      <c r="ID53" s="19">
        <v>2630.1</v>
      </c>
      <c r="IE53" s="19">
        <v>2530.5</v>
      </c>
      <c r="IF53" s="19">
        <v>1127</v>
      </c>
      <c r="IG53" s="19">
        <v>2655</v>
      </c>
      <c r="IH53" s="19">
        <v>1465</v>
      </c>
      <c r="II53" s="19">
        <v>1274</v>
      </c>
      <c r="IJ53" s="19">
        <v>974</v>
      </c>
      <c r="IK53" s="19">
        <v>1367</v>
      </c>
      <c r="IL53" s="19">
        <v>2593</v>
      </c>
      <c r="IM53" s="19">
        <f t="shared" si="54"/>
        <v>1942.3200000000002</v>
      </c>
      <c r="IN53" s="19">
        <f t="shared" si="55"/>
        <v>753.27973231138412</v>
      </c>
      <c r="IO53" s="19">
        <v>0</v>
      </c>
      <c r="IP53" s="19">
        <v>0</v>
      </c>
      <c r="IQ53" s="19">
        <v>0</v>
      </c>
      <c r="IR53" s="19">
        <v>0</v>
      </c>
      <c r="IS53" s="19">
        <v>0</v>
      </c>
      <c r="IT53" s="19">
        <v>0</v>
      </c>
      <c r="IU53" s="19">
        <v>0</v>
      </c>
      <c r="IV53" s="19">
        <v>0</v>
      </c>
      <c r="IW53" s="19">
        <v>0</v>
      </c>
      <c r="IX53" s="19">
        <v>0</v>
      </c>
      <c r="IY53" s="19">
        <f t="shared" si="56"/>
        <v>0</v>
      </c>
      <c r="IZ53" s="19">
        <f t="shared" si="57"/>
        <v>0</v>
      </c>
      <c r="JA53" s="19">
        <v>5</v>
      </c>
      <c r="JB53" s="19">
        <v>0</v>
      </c>
      <c r="JC53" s="19">
        <v>0</v>
      </c>
      <c r="JD53" s="19">
        <v>0</v>
      </c>
      <c r="JE53" s="19">
        <v>0</v>
      </c>
      <c r="JF53" s="19">
        <v>0</v>
      </c>
      <c r="JG53" s="19">
        <v>0</v>
      </c>
      <c r="JH53" s="19">
        <v>90</v>
      </c>
      <c r="JI53" s="19">
        <v>337</v>
      </c>
      <c r="JJ53" s="19">
        <v>89</v>
      </c>
      <c r="JK53" s="19">
        <f t="shared" si="58"/>
        <v>52.1</v>
      </c>
      <c r="JL53" s="19">
        <f t="shared" si="59"/>
        <v>106.70358736029242</v>
      </c>
      <c r="JM53" s="19">
        <v>0</v>
      </c>
      <c r="JN53" s="19">
        <v>0</v>
      </c>
      <c r="JO53" s="19">
        <v>0</v>
      </c>
      <c r="JP53" s="19">
        <v>0</v>
      </c>
      <c r="JQ53" s="19">
        <v>0</v>
      </c>
      <c r="JR53" s="19">
        <v>0</v>
      </c>
      <c r="JS53" s="19">
        <v>0</v>
      </c>
      <c r="JT53" s="19">
        <v>193</v>
      </c>
      <c r="JU53" s="19">
        <v>174</v>
      </c>
      <c r="JV53" s="19">
        <v>162</v>
      </c>
      <c r="JW53" s="19">
        <f t="shared" si="60"/>
        <v>52.9</v>
      </c>
      <c r="JX53" s="19">
        <f t="shared" si="61"/>
        <v>85.495224038149246</v>
      </c>
      <c r="JY53" s="19">
        <v>1600</v>
      </c>
      <c r="JZ53" s="19">
        <v>3098.1</v>
      </c>
      <c r="KA53" s="19">
        <v>4592.5</v>
      </c>
      <c r="KB53" s="19">
        <v>5537</v>
      </c>
      <c r="KC53" s="19">
        <v>5778</v>
      </c>
      <c r="KD53" s="19">
        <v>4692</v>
      </c>
      <c r="KE53" s="19">
        <v>4698</v>
      </c>
      <c r="KF53" s="19">
        <v>3957</v>
      </c>
      <c r="KG53" s="19">
        <v>3712</v>
      </c>
      <c r="KH53" s="19">
        <v>3465</v>
      </c>
      <c r="KI53" s="19">
        <f t="shared" si="62"/>
        <v>4112.96</v>
      </c>
      <c r="KJ53" s="19">
        <f t="shared" si="63"/>
        <v>1231.8738772022627</v>
      </c>
      <c r="KK53" s="19">
        <v>3884.7</v>
      </c>
      <c r="KL53" s="19">
        <v>5239.7</v>
      </c>
      <c r="KM53" s="19">
        <v>6681.7</v>
      </c>
      <c r="KN53" s="19">
        <v>8296</v>
      </c>
      <c r="KO53" s="19">
        <v>8639</v>
      </c>
      <c r="KP53" s="19">
        <v>6779</v>
      </c>
      <c r="KQ53" s="19">
        <v>6930</v>
      </c>
      <c r="KR53" s="19">
        <v>6535</v>
      </c>
      <c r="KS53" s="19">
        <v>6420</v>
      </c>
      <c r="KT53" s="19">
        <v>6339</v>
      </c>
      <c r="KU53" s="19">
        <f t="shared" si="64"/>
        <v>6574.4100000000008</v>
      </c>
      <c r="KV53" s="19">
        <f t="shared" si="65"/>
        <v>1354.1303313689289</v>
      </c>
      <c r="KW53" s="19">
        <v>10166.9</v>
      </c>
      <c r="KX53" s="19">
        <v>10678.1</v>
      </c>
      <c r="KY53" s="19">
        <v>11254.2</v>
      </c>
      <c r="KZ53" s="19">
        <v>12683</v>
      </c>
      <c r="LA53" s="19">
        <v>15131</v>
      </c>
      <c r="LB53" s="19">
        <v>13463</v>
      </c>
      <c r="LC53" s="19">
        <v>12661</v>
      </c>
      <c r="LD53" s="19">
        <v>12172</v>
      </c>
      <c r="LE53" s="19">
        <v>12023</v>
      </c>
      <c r="LF53" s="19">
        <v>12375</v>
      </c>
      <c r="LG53" s="19">
        <f t="shared" si="66"/>
        <v>12260.72</v>
      </c>
      <c r="LH53" s="19">
        <f t="shared" si="67"/>
        <v>1414.2851227544104</v>
      </c>
      <c r="LI53" s="19">
        <v>5</v>
      </c>
      <c r="LJ53" s="19">
        <v>0</v>
      </c>
      <c r="LK53" s="19">
        <v>0</v>
      </c>
      <c r="LL53" s="19">
        <v>0</v>
      </c>
      <c r="LM53" s="19">
        <v>0</v>
      </c>
      <c r="LN53" s="19">
        <v>0</v>
      </c>
      <c r="LO53" s="19">
        <v>0</v>
      </c>
      <c r="LP53" s="19">
        <v>90</v>
      </c>
      <c r="LQ53" s="19">
        <v>337</v>
      </c>
      <c r="LR53" s="19">
        <v>89</v>
      </c>
      <c r="LS53" s="19">
        <f t="shared" si="68"/>
        <v>52.1</v>
      </c>
      <c r="LT53" s="19">
        <f t="shared" si="69"/>
        <v>106.70358736029242</v>
      </c>
      <c r="LU53" s="19">
        <v>1600</v>
      </c>
      <c r="LV53" s="19">
        <v>3098.1</v>
      </c>
      <c r="LW53" s="19">
        <v>4592.5</v>
      </c>
      <c r="LX53" s="19">
        <v>5537</v>
      </c>
      <c r="LY53" s="19">
        <v>5778</v>
      </c>
      <c r="LZ53" s="19">
        <v>4692</v>
      </c>
      <c r="MA53" s="19">
        <v>4698</v>
      </c>
      <c r="MB53" s="19">
        <v>4150</v>
      </c>
      <c r="MC53" s="19">
        <v>3886</v>
      </c>
      <c r="MD53" s="19">
        <v>3627</v>
      </c>
      <c r="ME53" s="19">
        <f t="shared" si="70"/>
        <v>4165.8599999999997</v>
      </c>
      <c r="MF53" s="19">
        <f t="shared" si="71"/>
        <v>1216.2661653145228</v>
      </c>
      <c r="MG53" s="19">
        <v>-669.9</v>
      </c>
      <c r="MH53" s="19">
        <v>1387.3</v>
      </c>
      <c r="MI53" s="19">
        <v>2595.9</v>
      </c>
      <c r="MJ53" s="19">
        <v>5251</v>
      </c>
      <c r="MK53" s="19">
        <v>4614</v>
      </c>
      <c r="ML53" s="19">
        <v>3857</v>
      </c>
      <c r="MM53" s="19">
        <v>4016</v>
      </c>
      <c r="MN53" s="19">
        <v>3953</v>
      </c>
      <c r="MO53" s="19">
        <v>3540</v>
      </c>
      <c r="MP53" s="19">
        <v>2088</v>
      </c>
      <c r="MQ53" s="19">
        <f t="shared" si="72"/>
        <v>3063.23</v>
      </c>
      <c r="MR53" s="19">
        <f t="shared" si="73"/>
        <v>1753.1729578427542</v>
      </c>
    </row>
    <row r="54" spans="1:356" ht="14" customHeight="1" outlineLevel="1" x14ac:dyDescent="0.15">
      <c r="A54" s="1" t="s">
        <v>430</v>
      </c>
      <c r="B54" s="1" t="s">
        <v>431</v>
      </c>
      <c r="C54" s="3" t="s">
        <v>261</v>
      </c>
      <c r="D54" s="4" t="s">
        <v>248</v>
      </c>
      <c r="E54" s="2" t="s">
        <v>288</v>
      </c>
      <c r="F54" s="5" t="s">
        <v>251</v>
      </c>
      <c r="G54" s="5" t="s">
        <v>252</v>
      </c>
      <c r="H54" s="2" t="s">
        <v>253</v>
      </c>
      <c r="I54" s="19">
        <f t="shared" si="0"/>
        <v>2.1883426502365415</v>
      </c>
      <c r="J54" s="19">
        <f t="shared" si="6"/>
        <v>0.78314447661142117</v>
      </c>
      <c r="K54" s="19">
        <f t="shared" si="1"/>
        <v>0.45214226412921726</v>
      </c>
      <c r="L54" s="19">
        <f t="shared" si="7"/>
        <v>1</v>
      </c>
      <c r="M54" s="19">
        <f t="shared" si="8"/>
        <v>0</v>
      </c>
      <c r="N54" s="19">
        <f t="shared" si="9"/>
        <v>478.86</v>
      </c>
      <c r="O54" s="19">
        <f t="shared" si="9"/>
        <v>223.99023887462394</v>
      </c>
      <c r="P54" s="19">
        <f t="shared" si="10"/>
        <v>5.4116024744529874</v>
      </c>
      <c r="Q54" s="19">
        <f t="shared" si="11"/>
        <v>2.8915248665790216E-2</v>
      </c>
      <c r="R54" s="19">
        <f t="shared" si="12"/>
        <v>-3.5433861875199417</v>
      </c>
      <c r="S54" s="19">
        <f t="shared" si="13"/>
        <v>1</v>
      </c>
      <c r="T54" s="19">
        <f t="shared" si="14"/>
        <v>0</v>
      </c>
      <c r="U54" s="19">
        <f t="shared" si="15"/>
        <v>0.20153135990621338</v>
      </c>
      <c r="V54" s="19">
        <f t="shared" si="84"/>
        <v>0.16110408355226882</v>
      </c>
      <c r="W54" s="19">
        <f t="shared" si="85"/>
        <v>0.1457162406529495</v>
      </c>
      <c r="X54" s="19">
        <f t="shared" si="86"/>
        <v>0.15265663843593308</v>
      </c>
      <c r="Y54" s="19">
        <f t="shared" si="87"/>
        <v>0.20341583706274544</v>
      </c>
      <c r="Z54" s="19">
        <f t="shared" si="88"/>
        <v>0.16009140399220376</v>
      </c>
      <c r="AA54" s="19">
        <f t="shared" si="89"/>
        <v>0.18561212778569539</v>
      </c>
      <c r="AB54" s="19">
        <f t="shared" si="90"/>
        <v>0.16572632282251629</v>
      </c>
      <c r="AC54" s="19">
        <f t="shared" si="91"/>
        <v>0.1041917395692228</v>
      </c>
      <c r="AD54" s="19">
        <f t="shared" si="92"/>
        <v>0.19150815409400526</v>
      </c>
      <c r="AE54" s="19">
        <f t="shared" si="16"/>
        <v>0.1671553907873754</v>
      </c>
      <c r="AF54" s="19">
        <f t="shared" si="17"/>
        <v>3.0098114106926917E-2</v>
      </c>
      <c r="AG54" s="19">
        <f t="shared" si="107"/>
        <v>2.1538762725137039</v>
      </c>
      <c r="AH54" s="19">
        <f t="shared" si="107"/>
        <v>1.9170204554226165</v>
      </c>
      <c r="AI54" s="19">
        <f t="shared" si="105"/>
        <v>2.1250890947968637</v>
      </c>
      <c r="AJ54" s="19">
        <f t="shared" si="105"/>
        <v>2.1399881866509154</v>
      </c>
      <c r="AK54" s="19">
        <f t="shared" si="105"/>
        <v>2.6295159386068474</v>
      </c>
      <c r="AL54" s="19">
        <f t="shared" si="105"/>
        <v>2.1320205862609085</v>
      </c>
      <c r="AM54" s="19">
        <f t="shared" si="105"/>
        <v>2.8455143078112912</v>
      </c>
      <c r="AN54" s="19">
        <f t="shared" si="105"/>
        <v>2.9934629567549447</v>
      </c>
      <c r="AO54" s="19">
        <f t="shared" si="105"/>
        <v>2.6320381731424676</v>
      </c>
      <c r="AP54" s="19">
        <f t="shared" si="105"/>
        <v>2.8919120785317971</v>
      </c>
      <c r="AQ54" s="19">
        <f t="shared" si="19"/>
        <v>2.4460438050492357</v>
      </c>
      <c r="AR54" s="19">
        <f t="shared" si="20"/>
        <v>0.39254426181099861</v>
      </c>
      <c r="AS54" s="19">
        <f t="shared" si="106"/>
        <v>0.34678181932799601</v>
      </c>
      <c r="AT54" s="19">
        <f t="shared" si="106"/>
        <v>0.30420137187653112</v>
      </c>
      <c r="AU54" s="19">
        <f t="shared" si="106"/>
        <v>0.31877472468726609</v>
      </c>
      <c r="AV54" s="19">
        <f t="shared" si="106"/>
        <v>0.35030215131737974</v>
      </c>
      <c r="AW54" s="19">
        <f t="shared" si="106"/>
        <v>0.41064975293163208</v>
      </c>
      <c r="AX54" s="19">
        <f t="shared" si="106"/>
        <v>0.32519881224615171</v>
      </c>
      <c r="AY54" s="19">
        <f t="shared" si="104"/>
        <v>0.38167483596566304</v>
      </c>
      <c r="AZ54" s="19">
        <f t="shared" si="104"/>
        <v>0.38056171155813162</v>
      </c>
      <c r="BA54" s="19">
        <f t="shared" si="104"/>
        <v>0.35160632330443647</v>
      </c>
      <c r="BB54" s="19">
        <f t="shared" si="104"/>
        <v>0.38584627649730224</v>
      </c>
      <c r="BC54" s="19">
        <f t="shared" si="22"/>
        <v>0.35555977797124905</v>
      </c>
      <c r="BD54" s="19">
        <f t="shared" si="23"/>
        <v>3.3816842504013664E-2</v>
      </c>
      <c r="BE54" s="19">
        <f t="shared" si="103"/>
        <v>1.7207337830170837</v>
      </c>
      <c r="BF54" s="19">
        <f t="shared" si="100"/>
        <v>1.8882288094071533</v>
      </c>
      <c r="BG54" s="19">
        <f t="shared" si="101"/>
        <v>2.1876403293061051</v>
      </c>
      <c r="BH54" s="19">
        <f t="shared" si="102"/>
        <v>2.294706308919507</v>
      </c>
      <c r="BI54" s="19">
        <f t="shared" si="93"/>
        <v>2.0187698207832434</v>
      </c>
      <c r="BJ54" s="19">
        <f t="shared" si="94"/>
        <v>2.0313321273763609</v>
      </c>
      <c r="BK54" s="19">
        <f t="shared" si="95"/>
        <v>2.0563033273684481</v>
      </c>
      <c r="BL54" s="19">
        <f t="shared" si="96"/>
        <v>2.296326287078077</v>
      </c>
      <c r="BM54" s="19">
        <f t="shared" si="97"/>
        <v>3.3746084359291904</v>
      </c>
      <c r="BN54" s="19">
        <f t="shared" si="98"/>
        <v>2.0147772731802456</v>
      </c>
      <c r="BO54" s="19">
        <f t="shared" si="24"/>
        <v>2.1883426502365415</v>
      </c>
      <c r="BP54" s="19">
        <f t="shared" si="25"/>
        <v>0.45214226412921726</v>
      </c>
      <c r="BQ54" s="19">
        <v>2176.4</v>
      </c>
      <c r="BR54" s="19">
        <v>2598.8000000000002</v>
      </c>
      <c r="BS54" s="19">
        <v>3439.3</v>
      </c>
      <c r="BT54" s="19">
        <v>4027.6</v>
      </c>
      <c r="BU54" s="19">
        <v>4395.2</v>
      </c>
      <c r="BV54" s="19">
        <v>4989.1000000000004</v>
      </c>
      <c r="BW54" s="19">
        <v>6333.2</v>
      </c>
      <c r="BX54" s="19">
        <v>8591.5</v>
      </c>
      <c r="BY54" s="19">
        <v>16559.3</v>
      </c>
      <c r="BZ54" s="19">
        <v>11353.9</v>
      </c>
      <c r="CA54" s="19">
        <f t="shared" si="26"/>
        <v>6446.4300000000012</v>
      </c>
      <c r="CB54" s="19">
        <f t="shared" si="27"/>
        <v>4536.6395448736166</v>
      </c>
      <c r="CC54" s="19">
        <v>2729.6</v>
      </c>
      <c r="CD54" s="19">
        <v>3083.1</v>
      </c>
      <c r="CE54" s="19">
        <v>4092.2</v>
      </c>
      <c r="CF54" s="19">
        <v>4746.6000000000004</v>
      </c>
      <c r="CG54" s="19">
        <v>5474.5</v>
      </c>
      <c r="CH54" s="19">
        <v>5951.6</v>
      </c>
      <c r="CI54" s="19">
        <v>7928.9</v>
      </c>
      <c r="CJ54" s="19">
        <v>10776.2</v>
      </c>
      <c r="CK54" s="19">
        <v>18529.3</v>
      </c>
      <c r="CL54" s="19">
        <v>14152.4</v>
      </c>
      <c r="CM54" s="19">
        <f t="shared" si="28"/>
        <v>7746.44</v>
      </c>
      <c r="CN54" s="19">
        <f t="shared" si="29"/>
        <v>5208.6490692991711</v>
      </c>
      <c r="CO54" s="19">
        <v>1134.8</v>
      </c>
      <c r="CP54" s="19">
        <v>1173.7</v>
      </c>
      <c r="CQ54" s="19">
        <v>1318.7</v>
      </c>
      <c r="CR54" s="19">
        <v>1397.8</v>
      </c>
      <c r="CS54" s="19">
        <v>1772.3</v>
      </c>
      <c r="CT54" s="19">
        <v>1905.8</v>
      </c>
      <c r="CU54" s="19">
        <v>2376.6999999999998</v>
      </c>
      <c r="CV54" s="19">
        <v>2723.7</v>
      </c>
      <c r="CW54" s="19">
        <v>3041.4</v>
      </c>
      <c r="CX54" s="19">
        <v>3629.5</v>
      </c>
      <c r="CY54" s="19">
        <f t="shared" si="30"/>
        <v>2047.44</v>
      </c>
      <c r="CZ54" s="19">
        <f t="shared" si="31"/>
        <v>862.92792566290711</v>
      </c>
      <c r="DA54" s="19">
        <v>397.1</v>
      </c>
      <c r="DB54" s="19">
        <v>422</v>
      </c>
      <c r="DC54" s="19">
        <v>482.4</v>
      </c>
      <c r="DD54" s="19">
        <v>554.9</v>
      </c>
      <c r="DE54" s="19">
        <v>692.4</v>
      </c>
      <c r="DF54" s="19">
        <v>732.5</v>
      </c>
      <c r="DG54" s="19">
        <v>873</v>
      </c>
      <c r="DH54" s="19">
        <v>1004.4</v>
      </c>
      <c r="DI54" s="19">
        <v>1134.7</v>
      </c>
      <c r="DJ54" s="19">
        <v>1366</v>
      </c>
      <c r="DK54" s="19">
        <f t="shared" si="32"/>
        <v>765.93999999999994</v>
      </c>
      <c r="DL54" s="19">
        <f t="shared" si="33"/>
        <v>324.92354724697259</v>
      </c>
      <c r="DM54" s="19">
        <v>255.4</v>
      </c>
      <c r="DN54" s="19">
        <v>259.10000000000002</v>
      </c>
      <c r="DO54" s="19">
        <v>280.60000000000002</v>
      </c>
      <c r="DP54" s="19">
        <v>338.6</v>
      </c>
      <c r="DQ54" s="19">
        <v>423.5</v>
      </c>
      <c r="DR54" s="19">
        <v>446.9</v>
      </c>
      <c r="DS54" s="19">
        <v>517.20000000000005</v>
      </c>
      <c r="DT54" s="19">
        <v>596.6</v>
      </c>
      <c r="DU54" s="19">
        <v>733.5</v>
      </c>
      <c r="DV54" s="19">
        <v>937.2</v>
      </c>
      <c r="DW54" s="19">
        <f t="shared" si="34"/>
        <v>478.86</v>
      </c>
      <c r="DX54" s="19">
        <f t="shared" si="35"/>
        <v>223.99023887462394</v>
      </c>
      <c r="DY54" s="19">
        <v>174.1</v>
      </c>
      <c r="DZ54" s="19">
        <v>177.8</v>
      </c>
      <c r="EA54" s="19">
        <v>181.8</v>
      </c>
      <c r="EB54" s="19">
        <v>241.6</v>
      </c>
      <c r="EC54" s="19">
        <v>288.89999999999998</v>
      </c>
      <c r="ED54" s="19">
        <v>315</v>
      </c>
      <c r="EE54" s="19">
        <v>343.3</v>
      </c>
      <c r="EF54" s="19">
        <v>386.6</v>
      </c>
      <c r="EG54" s="19">
        <v>494.3</v>
      </c>
      <c r="EH54" s="19">
        <v>657.9</v>
      </c>
      <c r="EI54" s="19">
        <f t="shared" si="36"/>
        <v>326.13</v>
      </c>
      <c r="EJ54" s="19">
        <f t="shared" si="37"/>
        <v>155.24362252064762</v>
      </c>
      <c r="EK54" s="19">
        <v>96.4</v>
      </c>
      <c r="EL54" s="19">
        <v>109.5</v>
      </c>
      <c r="EM54" s="19">
        <v>126</v>
      </c>
      <c r="EN54" s="19">
        <v>154.9</v>
      </c>
      <c r="EO54" s="19">
        <v>164.4</v>
      </c>
      <c r="EP54" s="19">
        <v>129.19999999999999</v>
      </c>
      <c r="EQ54" s="19">
        <v>228.9</v>
      </c>
      <c r="ER54" s="19">
        <v>247.7</v>
      </c>
      <c r="ES54" s="19">
        <v>375.1</v>
      </c>
      <c r="ET54" s="19">
        <v>422.5</v>
      </c>
      <c r="EU54" s="19">
        <f t="shared" si="38"/>
        <v>205.45999999999998</v>
      </c>
      <c r="EV54" s="19">
        <f t="shared" si="39"/>
        <v>113.37835576315068</v>
      </c>
      <c r="EW54" s="19">
        <v>116.5</v>
      </c>
      <c r="EX54" s="19">
        <v>167.1</v>
      </c>
      <c r="EY54" s="19">
        <v>176.2</v>
      </c>
      <c r="EZ54" s="19">
        <v>138.5</v>
      </c>
      <c r="FA54" s="19">
        <v>121.4</v>
      </c>
      <c r="FB54" s="19">
        <v>192.3</v>
      </c>
      <c r="FC54" s="19">
        <v>196.3</v>
      </c>
      <c r="FD54" s="19">
        <v>239</v>
      </c>
      <c r="FE54" s="19">
        <v>229.4</v>
      </c>
      <c r="FF54" s="19">
        <v>242.3</v>
      </c>
      <c r="FG54" s="19">
        <f t="shared" si="40"/>
        <v>181.9</v>
      </c>
      <c r="FH54" s="19">
        <f t="shared" si="41"/>
        <v>46.610489997186114</v>
      </c>
      <c r="FI54" s="19">
        <v>717</v>
      </c>
      <c r="FJ54" s="19">
        <v>676.2</v>
      </c>
      <c r="FK54" s="19">
        <v>676.8</v>
      </c>
      <c r="FL54" s="19">
        <v>678</v>
      </c>
      <c r="FM54" s="19">
        <v>755.8</v>
      </c>
      <c r="FN54" s="19">
        <v>782</v>
      </c>
      <c r="FO54" s="19">
        <v>932.9</v>
      </c>
      <c r="FP54" s="19">
        <v>1184.2</v>
      </c>
      <c r="FQ54" s="19">
        <v>1302.5999999999999</v>
      </c>
      <c r="FR54" s="19">
        <v>1584</v>
      </c>
      <c r="FS54" s="19">
        <f t="shared" si="42"/>
        <v>928.95</v>
      </c>
      <c r="FT54" s="19">
        <f t="shared" si="43"/>
        <v>319.86266236898865</v>
      </c>
      <c r="FU54" s="19">
        <v>1586.3</v>
      </c>
      <c r="FV54" s="19">
        <v>1632.8</v>
      </c>
      <c r="FW54" s="19">
        <v>1870.6</v>
      </c>
      <c r="FX54" s="19">
        <v>2068.5</v>
      </c>
      <c r="FY54" s="19">
        <v>2711.8</v>
      </c>
      <c r="FZ54" s="19">
        <v>2929.9</v>
      </c>
      <c r="GA54" s="19">
        <v>3855.9</v>
      </c>
      <c r="GB54" s="19">
        <v>4692.8</v>
      </c>
      <c r="GC54" s="19">
        <v>5490.8</v>
      </c>
      <c r="GD54" s="19">
        <v>7024.3</v>
      </c>
      <c r="GE54" s="19">
        <f t="shared" si="44"/>
        <v>3386.37</v>
      </c>
      <c r="GF54" s="19">
        <f t="shared" si="45"/>
        <v>1844.0109484189331</v>
      </c>
      <c r="GG54" s="19">
        <v>666.5</v>
      </c>
      <c r="GH54" s="19">
        <v>663.8</v>
      </c>
      <c r="GI54" s="19">
        <v>772.5</v>
      </c>
      <c r="GJ54" s="19">
        <v>863</v>
      </c>
      <c r="GK54" s="19">
        <v>1235</v>
      </c>
      <c r="GL54" s="19">
        <v>1145.0999999999999</v>
      </c>
      <c r="GM54" s="19">
        <v>1668</v>
      </c>
      <c r="GN54" s="19">
        <v>2024.8</v>
      </c>
      <c r="GO54" s="19">
        <v>2160.1</v>
      </c>
      <c r="GP54" s="19">
        <v>2952.6</v>
      </c>
      <c r="GQ54" s="19">
        <f t="shared" si="46"/>
        <v>1415.1399999999999</v>
      </c>
      <c r="GR54" s="19">
        <f t="shared" si="47"/>
        <v>767.576457574242</v>
      </c>
      <c r="GS54" s="19">
        <v>603.20000000000005</v>
      </c>
      <c r="GT54" s="19">
        <v>664.7</v>
      </c>
      <c r="GU54" s="19">
        <v>704.3</v>
      </c>
      <c r="GV54" s="19">
        <v>765.6</v>
      </c>
      <c r="GW54" s="19">
        <v>853.8</v>
      </c>
      <c r="GX54" s="19">
        <v>1064</v>
      </c>
      <c r="GY54" s="19">
        <v>1338.3</v>
      </c>
      <c r="GZ54" s="19">
        <v>1666.5</v>
      </c>
      <c r="HA54" s="19">
        <v>2143.6999999999998</v>
      </c>
      <c r="HB54" s="19">
        <v>2592</v>
      </c>
      <c r="HC54" s="19">
        <f t="shared" si="48"/>
        <v>1239.6100000000001</v>
      </c>
      <c r="HD54" s="19">
        <f t="shared" si="49"/>
        <v>688.37828174469416</v>
      </c>
      <c r="HE54" s="19">
        <v>203</v>
      </c>
      <c r="HF54" s="19">
        <v>220.6</v>
      </c>
      <c r="HG54" s="19">
        <v>258</v>
      </c>
      <c r="HH54" s="19">
        <v>270.10000000000002</v>
      </c>
      <c r="HI54" s="19">
        <v>364.1</v>
      </c>
      <c r="HJ54" s="19">
        <v>430</v>
      </c>
      <c r="HK54" s="19">
        <v>472.2</v>
      </c>
      <c r="HL54" s="19">
        <v>514</v>
      </c>
      <c r="HM54" s="19">
        <v>617.70000000000005</v>
      </c>
      <c r="HN54" s="19">
        <v>642.9</v>
      </c>
      <c r="HO54" s="19">
        <f t="shared" si="50"/>
        <v>399.26</v>
      </c>
      <c r="HP54" s="19">
        <f t="shared" si="51"/>
        <v>161.52648355266354</v>
      </c>
      <c r="HQ54" s="19">
        <v>88.5</v>
      </c>
      <c r="HR54" s="19">
        <v>89.4</v>
      </c>
      <c r="HS54" s="19">
        <v>89</v>
      </c>
      <c r="HT54" s="19">
        <v>93.7</v>
      </c>
      <c r="HU54" s="19">
        <v>95.8</v>
      </c>
      <c r="HV54" s="19">
        <v>115</v>
      </c>
      <c r="HW54" s="19">
        <v>127.9</v>
      </c>
      <c r="HX54" s="19">
        <v>160.69999999999999</v>
      </c>
      <c r="HY54" s="19">
        <v>185.7</v>
      </c>
      <c r="HZ54" s="19">
        <v>199.1</v>
      </c>
      <c r="IA54" s="19">
        <f t="shared" si="52"/>
        <v>124.47999999999999</v>
      </c>
      <c r="IB54" s="19">
        <f t="shared" si="53"/>
        <v>42.535522409706786</v>
      </c>
      <c r="IC54" s="19">
        <v>485.3</v>
      </c>
      <c r="ID54" s="19">
        <v>552.6</v>
      </c>
      <c r="IE54" s="19">
        <v>579.29999999999995</v>
      </c>
      <c r="IF54" s="19">
        <v>559.20000000000005</v>
      </c>
      <c r="IG54" s="19">
        <v>656.8</v>
      </c>
      <c r="IH54" s="19">
        <v>826.6</v>
      </c>
      <c r="II54" s="19">
        <v>897.8</v>
      </c>
      <c r="IJ54" s="19">
        <v>1021.3</v>
      </c>
      <c r="IK54" s="19">
        <v>1201.0999999999999</v>
      </c>
      <c r="IL54" s="19">
        <v>1274.0999999999999</v>
      </c>
      <c r="IM54" s="19">
        <f t="shared" si="54"/>
        <v>805.41000000000008</v>
      </c>
      <c r="IN54" s="19">
        <f t="shared" si="55"/>
        <v>285.19927711455824</v>
      </c>
      <c r="IO54" s="19">
        <v>0</v>
      </c>
      <c r="IP54" s="19">
        <v>0</v>
      </c>
      <c r="IQ54" s="19">
        <v>0</v>
      </c>
      <c r="IR54" s="19">
        <v>0</v>
      </c>
      <c r="IS54" s="19">
        <v>0</v>
      </c>
      <c r="IT54" s="19">
        <v>0</v>
      </c>
      <c r="IU54" s="19">
        <v>0</v>
      </c>
      <c r="IV54" s="19">
        <v>0</v>
      </c>
      <c r="IW54" s="19">
        <v>0</v>
      </c>
      <c r="IX54" s="19">
        <v>0</v>
      </c>
      <c r="IY54" s="19">
        <f t="shared" si="56"/>
        <v>0</v>
      </c>
      <c r="IZ54" s="19">
        <f t="shared" si="57"/>
        <v>0</v>
      </c>
      <c r="JA54" s="19">
        <v>139.4</v>
      </c>
      <c r="JB54" s="19">
        <v>21.4</v>
      </c>
      <c r="JC54" s="19">
        <v>31.9</v>
      </c>
      <c r="JD54" s="19">
        <v>17</v>
      </c>
      <c r="JE54" s="19">
        <v>27.3</v>
      </c>
      <c r="JF54" s="19">
        <v>31</v>
      </c>
      <c r="JG54" s="19">
        <v>31.4</v>
      </c>
      <c r="JH54" s="19">
        <v>58.9</v>
      </c>
      <c r="JI54" s="19">
        <v>74.900000000000006</v>
      </c>
      <c r="JJ54" s="19">
        <v>36.1</v>
      </c>
      <c r="JK54" s="19">
        <f t="shared" si="58"/>
        <v>46.929999999999993</v>
      </c>
      <c r="JL54" s="19">
        <f t="shared" si="59"/>
        <v>36.889265225657304</v>
      </c>
      <c r="JM54" s="19">
        <v>6.0999999999999999E-2</v>
      </c>
      <c r="JN54" s="19">
        <v>0.54400000000000004</v>
      </c>
      <c r="JO54" s="19">
        <v>23.9</v>
      </c>
      <c r="JP54" s="19">
        <v>31.8</v>
      </c>
      <c r="JQ54" s="19">
        <v>27.2</v>
      </c>
      <c r="JR54" s="19">
        <v>27.9</v>
      </c>
      <c r="JS54" s="19">
        <v>26.1</v>
      </c>
      <c r="JT54" s="19">
        <v>143.80000000000001</v>
      </c>
      <c r="JU54" s="19">
        <v>181.6</v>
      </c>
      <c r="JV54" s="19">
        <v>277.5</v>
      </c>
      <c r="JW54" s="19">
        <f t="shared" si="60"/>
        <v>74.040499999999994</v>
      </c>
      <c r="JX54" s="19">
        <f t="shared" si="61"/>
        <v>94.059970972719782</v>
      </c>
      <c r="JY54" s="19">
        <v>527.1</v>
      </c>
      <c r="JZ54" s="19">
        <v>641.79999999999995</v>
      </c>
      <c r="KA54" s="19">
        <v>716.6</v>
      </c>
      <c r="KB54" s="19">
        <v>814.2</v>
      </c>
      <c r="KC54" s="19">
        <v>1180.5</v>
      </c>
      <c r="KD54" s="19">
        <v>1086.2</v>
      </c>
      <c r="KE54" s="19">
        <v>1610.5</v>
      </c>
      <c r="KF54" s="19">
        <v>1822.1</v>
      </c>
      <c r="KG54" s="19">
        <v>1903.5</v>
      </c>
      <c r="KH54" s="19">
        <v>2639</v>
      </c>
      <c r="KI54" s="19">
        <f t="shared" si="62"/>
        <v>1294.1500000000001</v>
      </c>
      <c r="KJ54" s="19">
        <f t="shared" si="63"/>
        <v>682.53931307206676</v>
      </c>
      <c r="KK54" s="19">
        <v>983.1</v>
      </c>
      <c r="KL54" s="19">
        <v>968.1</v>
      </c>
      <c r="KM54" s="19">
        <v>1166.2</v>
      </c>
      <c r="KN54" s="19">
        <v>1302.9000000000001</v>
      </c>
      <c r="KO54" s="19">
        <v>1858</v>
      </c>
      <c r="KP54" s="19">
        <v>1865.9</v>
      </c>
      <c r="KQ54" s="19">
        <v>2517.6</v>
      </c>
      <c r="KR54" s="19">
        <v>3026.3</v>
      </c>
      <c r="KS54" s="19">
        <v>3347.2</v>
      </c>
      <c r="KT54" s="19">
        <v>4432.3</v>
      </c>
      <c r="KU54" s="19">
        <f t="shared" si="64"/>
        <v>2146.7600000000002</v>
      </c>
      <c r="KV54" s="19">
        <f t="shared" si="65"/>
        <v>1162.1373261748754</v>
      </c>
      <c r="KW54" s="19">
        <v>1586.3</v>
      </c>
      <c r="KX54" s="19">
        <v>1632.8</v>
      </c>
      <c r="KY54" s="19">
        <v>1870.6</v>
      </c>
      <c r="KZ54" s="19">
        <v>2068.5</v>
      </c>
      <c r="LA54" s="19">
        <v>2711.8</v>
      </c>
      <c r="LB54" s="19">
        <v>2929.9</v>
      </c>
      <c r="LC54" s="19">
        <v>3855.9</v>
      </c>
      <c r="LD54" s="19">
        <v>4692.8</v>
      </c>
      <c r="LE54" s="19">
        <v>5490.8</v>
      </c>
      <c r="LF54" s="19">
        <v>7024.3</v>
      </c>
      <c r="LG54" s="19">
        <f t="shared" si="66"/>
        <v>3386.37</v>
      </c>
      <c r="LH54" s="19">
        <f t="shared" si="67"/>
        <v>1844.0109484189331</v>
      </c>
      <c r="LI54" s="19">
        <v>139.38</v>
      </c>
      <c r="LJ54" s="19">
        <v>21.44</v>
      </c>
      <c r="LK54" s="19">
        <v>31.9</v>
      </c>
      <c r="LL54" s="19">
        <v>17.03</v>
      </c>
      <c r="LM54" s="19">
        <v>27.31</v>
      </c>
      <c r="LN54" s="19">
        <v>31</v>
      </c>
      <c r="LO54" s="19">
        <v>31.42</v>
      </c>
      <c r="LP54" s="19">
        <v>58.9</v>
      </c>
      <c r="LQ54" s="19">
        <v>74.89</v>
      </c>
      <c r="LR54" s="19">
        <v>36.06</v>
      </c>
      <c r="LS54" s="19">
        <f t="shared" si="68"/>
        <v>46.933</v>
      </c>
      <c r="LT54" s="19">
        <f t="shared" si="69"/>
        <v>36.876855448611373</v>
      </c>
      <c r="LU54" s="19">
        <v>527.14</v>
      </c>
      <c r="LV54" s="19">
        <v>642.35</v>
      </c>
      <c r="LW54" s="19">
        <v>740.56</v>
      </c>
      <c r="LX54" s="19">
        <v>846</v>
      </c>
      <c r="LY54" s="19">
        <v>1207.7</v>
      </c>
      <c r="LZ54" s="19">
        <v>1114.1099999999999</v>
      </c>
      <c r="MA54" s="19">
        <v>1636.6</v>
      </c>
      <c r="MB54" s="19">
        <v>1965.92</v>
      </c>
      <c r="MC54" s="19">
        <v>2085.17</v>
      </c>
      <c r="MD54" s="19">
        <v>2916.54</v>
      </c>
      <c r="ME54" s="19">
        <f t="shared" si="70"/>
        <v>1368.2090000000001</v>
      </c>
      <c r="MF54" s="19">
        <f t="shared" si="71"/>
        <v>769.6967243943119</v>
      </c>
      <c r="MG54" s="19">
        <v>550.1</v>
      </c>
      <c r="MH54" s="19">
        <v>496.7</v>
      </c>
      <c r="MI54" s="19">
        <v>596.29999999999995</v>
      </c>
      <c r="MJ54" s="19">
        <v>724.6</v>
      </c>
      <c r="MK54" s="19">
        <v>1113.5999999999999</v>
      </c>
      <c r="ML54" s="19">
        <v>952.8</v>
      </c>
      <c r="MM54" s="19">
        <v>1471.7</v>
      </c>
      <c r="MN54" s="19">
        <v>1785.9</v>
      </c>
      <c r="MO54" s="19">
        <v>1930.6</v>
      </c>
      <c r="MP54" s="19">
        <v>2710.3</v>
      </c>
      <c r="MQ54" s="19">
        <f t="shared" si="72"/>
        <v>1233.2599999999998</v>
      </c>
      <c r="MR54" s="19">
        <f t="shared" si="73"/>
        <v>730.05725985477807</v>
      </c>
    </row>
    <row r="55" spans="1:356" ht="14" customHeight="1" outlineLevel="1" x14ac:dyDescent="0.15">
      <c r="A55" s="1" t="s">
        <v>433</v>
      </c>
      <c r="B55" s="1" t="s">
        <v>434</v>
      </c>
      <c r="C55" s="3" t="s">
        <v>268</v>
      </c>
      <c r="D55" s="4" t="s">
        <v>436</v>
      </c>
      <c r="E55" s="2" t="s">
        <v>414</v>
      </c>
      <c r="F55" s="5" t="s">
        <v>251</v>
      </c>
      <c r="G55" s="5" t="s">
        <v>252</v>
      </c>
      <c r="H55" s="2" t="s">
        <v>253</v>
      </c>
      <c r="I55" s="19">
        <f t="shared" si="0"/>
        <v>1.4620744789057247</v>
      </c>
      <c r="J55" s="19">
        <f t="shared" si="6"/>
        <v>0.37985630319399827</v>
      </c>
      <c r="K55" s="19">
        <f t="shared" si="1"/>
        <v>0.43434230952633651</v>
      </c>
      <c r="L55" s="19">
        <f t="shared" si="7"/>
        <v>1</v>
      </c>
      <c r="M55" s="19">
        <f t="shared" si="8"/>
        <v>0</v>
      </c>
      <c r="N55" s="19">
        <f t="shared" si="9"/>
        <v>11393.2</v>
      </c>
      <c r="O55" s="19">
        <f t="shared" si="9"/>
        <v>7394.371339817274</v>
      </c>
      <c r="P55" s="19">
        <f t="shared" si="10"/>
        <v>8.9084743600122547</v>
      </c>
      <c r="Q55" s="19">
        <f t="shared" si="11"/>
        <v>5.9237908529512183E-2</v>
      </c>
      <c r="R55" s="19">
        <f t="shared" si="12"/>
        <v>-2.826193595244396</v>
      </c>
      <c r="S55" s="19">
        <f t="shared" si="13"/>
        <v>1</v>
      </c>
      <c r="T55" s="19">
        <f t="shared" si="14"/>
        <v>0</v>
      </c>
      <c r="U55" s="19">
        <f t="shared" si="15"/>
        <v>0.53107279345610026</v>
      </c>
      <c r="V55" s="19">
        <f t="shared" si="84"/>
        <v>0.48376313276026744</v>
      </c>
      <c r="W55" s="19">
        <f t="shared" si="85"/>
        <v>0.51454259871093544</v>
      </c>
      <c r="X55" s="19">
        <f t="shared" si="86"/>
        <v>0.36885389759885695</v>
      </c>
      <c r="Y55" s="19">
        <f t="shared" si="87"/>
        <v>0.37773631731557028</v>
      </c>
      <c r="Z55" s="19">
        <f t="shared" si="88"/>
        <v>0.48714908959596226</v>
      </c>
      <c r="AA55" s="19">
        <f t="shared" si="89"/>
        <v>0.43639920540517696</v>
      </c>
      <c r="AB55" s="19">
        <f t="shared" si="90"/>
        <v>0.40228841121465975</v>
      </c>
      <c r="AC55" s="19">
        <f t="shared" si="91"/>
        <v>0.37298524546635375</v>
      </c>
      <c r="AD55" s="19">
        <f t="shared" si="92"/>
        <v>0.52745865032186534</v>
      </c>
      <c r="AE55" s="19">
        <f t="shared" si="16"/>
        <v>0.45022493418457482</v>
      </c>
      <c r="AF55" s="19">
        <f t="shared" si="17"/>
        <v>6.6212842777806577E-2</v>
      </c>
      <c r="AG55" s="19">
        <f t="shared" si="107"/>
        <v>4.8339594290007515</v>
      </c>
      <c r="AH55" s="19">
        <f t="shared" si="107"/>
        <v>4.8802477632484518</v>
      </c>
      <c r="AI55" s="19">
        <f t="shared" si="105"/>
        <v>6.5394242803504383</v>
      </c>
      <c r="AJ55" s="19">
        <f t="shared" si="105"/>
        <v>10.272570442783209</v>
      </c>
      <c r="AK55" s="19">
        <f t="shared" si="105"/>
        <v>4.2679330876098671</v>
      </c>
      <c r="AL55" s="19">
        <f t="shared" si="105"/>
        <v>4.5505654703536642</v>
      </c>
      <c r="AM55" s="19">
        <f t="shared" si="105"/>
        <v>4.4880774962742178</v>
      </c>
      <c r="AN55" s="19">
        <f t="shared" si="105"/>
        <v>4.5722275107091859</v>
      </c>
      <c r="AO55" s="19">
        <f t="shared" si="105"/>
        <v>4.4675513054690015</v>
      </c>
      <c r="AP55" s="19">
        <f t="shared" si="105"/>
        <v>4.4546943494387978</v>
      </c>
      <c r="AQ55" s="19">
        <f t="shared" si="19"/>
        <v>5.3327251135237574</v>
      </c>
      <c r="AR55" s="19">
        <f t="shared" si="20"/>
        <v>1.8519810241614256</v>
      </c>
      <c r="AS55" s="19">
        <f t="shared" si="106"/>
        <v>0.82508335470633498</v>
      </c>
      <c r="AT55" s="19">
        <f t="shared" si="106"/>
        <v>0.82000578201792429</v>
      </c>
      <c r="AU55" s="19">
        <f t="shared" si="106"/>
        <v>0.85697884205346897</v>
      </c>
      <c r="AV55" s="19">
        <f t="shared" si="106"/>
        <v>0.90873944450096655</v>
      </c>
      <c r="AW55" s="19">
        <f t="shared" si="106"/>
        <v>0.40392575150771132</v>
      </c>
      <c r="AX55" s="19">
        <f t="shared" si="106"/>
        <v>0.47475498387019771</v>
      </c>
      <c r="AY55" s="19">
        <f t="shared" si="104"/>
        <v>0.49460069800862244</v>
      </c>
      <c r="AZ55" s="19">
        <f t="shared" si="104"/>
        <v>0.51859799713876964</v>
      </c>
      <c r="BA55" s="19">
        <f t="shared" si="104"/>
        <v>0.57666809980167266</v>
      </c>
      <c r="BB55" s="19">
        <f t="shared" si="104"/>
        <v>0.64898835715939951</v>
      </c>
      <c r="BC55" s="19">
        <f t="shared" si="22"/>
        <v>0.65283433107650679</v>
      </c>
      <c r="BD55" s="19">
        <f t="shared" si="23"/>
        <v>0.18478802443140827</v>
      </c>
      <c r="BE55" s="19">
        <f t="shared" si="103"/>
        <v>1.5536163118748398</v>
      </c>
      <c r="BF55" s="19">
        <f t="shared" si="100"/>
        <v>1.6950563746747616</v>
      </c>
      <c r="BG55" s="19">
        <f t="shared" si="101"/>
        <v>1.6655158274561259</v>
      </c>
      <c r="BH55" s="19">
        <f t="shared" si="102"/>
        <v>2.4636839963373691</v>
      </c>
      <c r="BI55" s="19">
        <f t="shared" si="93"/>
        <v>1.0693325819933319</v>
      </c>
      <c r="BJ55" s="19">
        <f t="shared" si="94"/>
        <v>0.97455787973237495</v>
      </c>
      <c r="BK55" s="19">
        <f t="shared" si="95"/>
        <v>1.1333675494422775</v>
      </c>
      <c r="BL55" s="19">
        <f t="shared" si="96"/>
        <v>1.2891199017464303</v>
      </c>
      <c r="BM55" s="19">
        <f t="shared" si="97"/>
        <v>1.5460882348862046</v>
      </c>
      <c r="BN55" s="19">
        <f t="shared" si="98"/>
        <v>1.2304061309135312</v>
      </c>
      <c r="BO55" s="19">
        <f t="shared" si="24"/>
        <v>1.4620744789057247</v>
      </c>
      <c r="BP55" s="19">
        <f t="shared" si="25"/>
        <v>0.43434230952633651</v>
      </c>
      <c r="BQ55" s="19">
        <v>11426.2</v>
      </c>
      <c r="BR55" s="19">
        <v>15215</v>
      </c>
      <c r="BS55" s="19">
        <v>19653.599999999999</v>
      </c>
      <c r="BT55" s="19">
        <v>61002.2</v>
      </c>
      <c r="BU55" s="19">
        <v>89294.2</v>
      </c>
      <c r="BV55" s="19">
        <v>64162.6</v>
      </c>
      <c r="BW55" s="19">
        <v>83778</v>
      </c>
      <c r="BX55" s="19">
        <v>105892.1</v>
      </c>
      <c r="BY55" s="19">
        <v>131219.20000000001</v>
      </c>
      <c r="BZ55" s="19">
        <v>78371.8</v>
      </c>
      <c r="CA55" s="19">
        <f t="shared" si="26"/>
        <v>66001.49000000002</v>
      </c>
      <c r="CB55" s="19">
        <f t="shared" si="27"/>
        <v>40263.604808711665</v>
      </c>
      <c r="CC55" s="19">
        <v>24230.2</v>
      </c>
      <c r="CD55" s="19">
        <v>29316</v>
      </c>
      <c r="CE55" s="19">
        <v>40618.6</v>
      </c>
      <c r="CF55" s="19">
        <v>96862.2</v>
      </c>
      <c r="CG55" s="19">
        <v>159402.20000000001</v>
      </c>
      <c r="CH55" s="19">
        <v>142892.6</v>
      </c>
      <c r="CI55" s="19">
        <v>165619</v>
      </c>
      <c r="CJ55" s="19">
        <v>191032.1</v>
      </c>
      <c r="CK55" s="19">
        <v>222955.2</v>
      </c>
      <c r="CL55" s="19">
        <v>175321.8</v>
      </c>
      <c r="CM55" s="19">
        <f t="shared" si="28"/>
        <v>124824.99000000002</v>
      </c>
      <c r="CN55" s="19">
        <f t="shared" si="29"/>
        <v>72159.494078610311</v>
      </c>
      <c r="CO55" s="19">
        <v>7594</v>
      </c>
      <c r="CP55" s="19">
        <v>8440</v>
      </c>
      <c r="CQ55" s="19">
        <v>9268</v>
      </c>
      <c r="CR55" s="19">
        <v>9922</v>
      </c>
      <c r="CS55" s="19">
        <v>36637</v>
      </c>
      <c r="CT55" s="19">
        <v>42074</v>
      </c>
      <c r="CU55" s="19">
        <v>44183</v>
      </c>
      <c r="CV55" s="19">
        <v>46296</v>
      </c>
      <c r="CW55" s="19">
        <v>48881</v>
      </c>
      <c r="CX55" s="19">
        <v>52360</v>
      </c>
      <c r="CY55" s="19">
        <f t="shared" si="30"/>
        <v>30565.5</v>
      </c>
      <c r="CZ55" s="19">
        <f t="shared" si="31"/>
        <v>19176.422307093679</v>
      </c>
      <c r="DA55" s="19">
        <v>4210</v>
      </c>
      <c r="DB55" s="19">
        <v>4612</v>
      </c>
      <c r="DC55" s="19">
        <v>5396</v>
      </c>
      <c r="DD55" s="19">
        <v>4998</v>
      </c>
      <c r="DE55" s="19">
        <v>20379</v>
      </c>
      <c r="DF55" s="19">
        <v>23770</v>
      </c>
      <c r="DG55" s="19">
        <v>27797</v>
      </c>
      <c r="DH55" s="19">
        <v>18590</v>
      </c>
      <c r="DI55" s="19">
        <v>21580</v>
      </c>
      <c r="DJ55" s="19">
        <v>23601</v>
      </c>
      <c r="DK55" s="19">
        <f t="shared" si="32"/>
        <v>15493.3</v>
      </c>
      <c r="DL55" s="19">
        <f t="shared" si="33"/>
        <v>9509.9332051632555</v>
      </c>
      <c r="DM55" s="19">
        <v>2662</v>
      </c>
      <c r="DN55" s="19">
        <v>2906</v>
      </c>
      <c r="DO55" s="19">
        <v>3196</v>
      </c>
      <c r="DP55" s="19">
        <v>3478</v>
      </c>
      <c r="DQ55" s="19">
        <v>14108</v>
      </c>
      <c r="DR55" s="19">
        <v>15297</v>
      </c>
      <c r="DS55" s="19">
        <v>16104</v>
      </c>
      <c r="DT55" s="19">
        <v>16808</v>
      </c>
      <c r="DU55" s="19">
        <v>18614</v>
      </c>
      <c r="DV55" s="19">
        <v>20759</v>
      </c>
      <c r="DW55" s="19">
        <f t="shared" si="34"/>
        <v>11393.2</v>
      </c>
      <c r="DX55" s="19">
        <f t="shared" si="35"/>
        <v>7394.371339817274</v>
      </c>
      <c r="DY55" s="19">
        <v>932</v>
      </c>
      <c r="DZ55" s="19">
        <v>972</v>
      </c>
      <c r="EA55" s="19">
        <v>1085</v>
      </c>
      <c r="EB55" s="19">
        <v>1328</v>
      </c>
      <c r="EC55" s="19">
        <v>5190</v>
      </c>
      <c r="ED55" s="19">
        <v>4549</v>
      </c>
      <c r="EE55" s="19">
        <v>5946</v>
      </c>
      <c r="EF55" s="19">
        <v>6935</v>
      </c>
      <c r="EG55" s="19">
        <v>8966</v>
      </c>
      <c r="EH55" s="19">
        <v>11561</v>
      </c>
      <c r="EI55" s="19">
        <f t="shared" si="36"/>
        <v>4746.3999999999996</v>
      </c>
      <c r="EJ55" s="19">
        <f t="shared" si="37"/>
        <v>3720.7467350878192</v>
      </c>
      <c r="EK55" s="19">
        <v>-252</v>
      </c>
      <c r="EL55" s="19">
        <v>-164</v>
      </c>
      <c r="EM55" s="19">
        <v>-227</v>
      </c>
      <c r="EN55" s="19">
        <v>-378</v>
      </c>
      <c r="EO55" s="19">
        <v>3865</v>
      </c>
      <c r="EP55" s="19">
        <v>9908</v>
      </c>
      <c r="EQ55" s="19">
        <v>1315</v>
      </c>
      <c r="ER55" s="19">
        <v>1811</v>
      </c>
      <c r="ES55" s="19">
        <v>3633</v>
      </c>
      <c r="ET55" s="19">
        <v>5050</v>
      </c>
      <c r="EU55" s="19">
        <f t="shared" si="38"/>
        <v>2456.1</v>
      </c>
      <c r="EV55" s="19">
        <f t="shared" si="39"/>
        <v>3279.1829080495718</v>
      </c>
      <c r="EW55" s="19">
        <v>7</v>
      </c>
      <c r="EX55" s="19">
        <v>21</v>
      </c>
      <c r="EY55" s="19">
        <v>3</v>
      </c>
      <c r="EZ55" s="19">
        <v>5</v>
      </c>
      <c r="FA55" s="19">
        <v>1535</v>
      </c>
      <c r="FB55" s="19">
        <v>621</v>
      </c>
      <c r="FC55" s="19">
        <v>551</v>
      </c>
      <c r="FD55" s="19">
        <v>3483</v>
      </c>
      <c r="FE55" s="19">
        <v>1001</v>
      </c>
      <c r="FF55" s="19">
        <v>601</v>
      </c>
      <c r="FG55" s="19">
        <f t="shared" si="40"/>
        <v>782.8</v>
      </c>
      <c r="FH55" s="19">
        <f t="shared" si="41"/>
        <v>1075.6250689198764</v>
      </c>
      <c r="FI55" s="19">
        <v>7206</v>
      </c>
      <c r="FJ55" s="19">
        <v>7981</v>
      </c>
      <c r="FK55" s="19">
        <v>8373</v>
      </c>
      <c r="FL55" s="19">
        <v>8345</v>
      </c>
      <c r="FM55" s="19">
        <v>32963</v>
      </c>
      <c r="FN55" s="19">
        <v>33888</v>
      </c>
      <c r="FO55" s="19">
        <v>35126</v>
      </c>
      <c r="FP55" s="19">
        <v>35683</v>
      </c>
      <c r="FQ55" s="19">
        <v>35571</v>
      </c>
      <c r="FR55" s="19">
        <v>35616</v>
      </c>
      <c r="FS55" s="19">
        <f t="shared" si="42"/>
        <v>24075.200000000001</v>
      </c>
      <c r="FT55" s="19">
        <f t="shared" si="43"/>
        <v>13884.76453447367</v>
      </c>
      <c r="FU55" s="19">
        <v>15596</v>
      </c>
      <c r="FV55" s="19">
        <v>17295</v>
      </c>
      <c r="FW55" s="19">
        <v>24388</v>
      </c>
      <c r="FX55" s="19">
        <v>39316</v>
      </c>
      <c r="FY55" s="19">
        <v>149067</v>
      </c>
      <c r="FZ55" s="19">
        <v>146623</v>
      </c>
      <c r="GA55" s="19">
        <v>146130</v>
      </c>
      <c r="GB55" s="19">
        <v>148188</v>
      </c>
      <c r="GC55" s="19">
        <v>144206</v>
      </c>
      <c r="GD55" s="19">
        <v>142491</v>
      </c>
      <c r="GE55" s="19">
        <f t="shared" si="44"/>
        <v>97330</v>
      </c>
      <c r="GF55" s="19">
        <f t="shared" si="45"/>
        <v>63318.924694315872</v>
      </c>
      <c r="GG55" s="19">
        <v>12875</v>
      </c>
      <c r="GH55" s="19">
        <v>14203</v>
      </c>
      <c r="GI55" s="19">
        <v>20903</v>
      </c>
      <c r="GJ55" s="19">
        <v>35733</v>
      </c>
      <c r="GK55" s="19">
        <v>61747</v>
      </c>
      <c r="GL55" s="19">
        <v>70231</v>
      </c>
      <c r="GM55" s="19">
        <v>72827</v>
      </c>
      <c r="GN55" s="19">
        <v>80333</v>
      </c>
      <c r="GO55" s="19">
        <v>84160</v>
      </c>
      <c r="GP55" s="19">
        <v>93076</v>
      </c>
      <c r="GQ55" s="19">
        <f t="shared" si="46"/>
        <v>54608.800000000003</v>
      </c>
      <c r="GR55" s="19">
        <f t="shared" si="47"/>
        <v>30746.921655490794</v>
      </c>
      <c r="GS55" s="19">
        <v>149</v>
      </c>
      <c r="GT55" s="19">
        <v>151</v>
      </c>
      <c r="GU55" s="19">
        <v>146</v>
      </c>
      <c r="GV55" s="19">
        <v>-46</v>
      </c>
      <c r="GW55" s="19">
        <v>50366</v>
      </c>
      <c r="GX55" s="19">
        <v>47531</v>
      </c>
      <c r="GY55" s="19">
        <v>44272</v>
      </c>
      <c r="GZ55" s="19">
        <v>38811</v>
      </c>
      <c r="HA55" s="19">
        <v>30281</v>
      </c>
      <c r="HB55" s="19">
        <v>18156</v>
      </c>
      <c r="HC55" s="19">
        <f t="shared" si="48"/>
        <v>22981.7</v>
      </c>
      <c r="HD55" s="19">
        <f t="shared" si="49"/>
        <v>21672.553057060701</v>
      </c>
      <c r="HE55" s="19">
        <v>234</v>
      </c>
      <c r="HF55" s="19">
        <v>234</v>
      </c>
      <c r="HG55" s="19">
        <v>285</v>
      </c>
      <c r="HH55" s="19">
        <v>279</v>
      </c>
      <c r="HI55" s="19">
        <v>1432</v>
      </c>
      <c r="HJ55" s="19">
        <v>1635</v>
      </c>
      <c r="HK55" s="19">
        <v>1733</v>
      </c>
      <c r="HL55" s="19">
        <v>2227</v>
      </c>
      <c r="HM55" s="19">
        <v>2539</v>
      </c>
      <c r="HN55" s="19">
        <v>2579</v>
      </c>
      <c r="HO55" s="19">
        <f t="shared" si="50"/>
        <v>1317.7</v>
      </c>
      <c r="HP55" s="19">
        <f t="shared" si="51"/>
        <v>982.60843902566023</v>
      </c>
      <c r="HQ55" s="19">
        <v>0</v>
      </c>
      <c r="HR55" s="19">
        <v>0</v>
      </c>
      <c r="HS55" s="19">
        <v>0</v>
      </c>
      <c r="HT55" s="19">
        <v>0</v>
      </c>
      <c r="HU55" s="19">
        <v>0</v>
      </c>
      <c r="HV55" s="19">
        <v>0</v>
      </c>
      <c r="HW55" s="19">
        <v>0</v>
      </c>
      <c r="HX55" s="19">
        <v>0</v>
      </c>
      <c r="HY55" s="19">
        <v>0</v>
      </c>
      <c r="HZ55" s="19">
        <v>0</v>
      </c>
      <c r="IA55" s="19">
        <f t="shared" si="52"/>
        <v>0</v>
      </c>
      <c r="IB55" s="19">
        <f t="shared" si="53"/>
        <v>0</v>
      </c>
      <c r="IC55" s="19">
        <v>330</v>
      </c>
      <c r="ID55" s="19">
        <v>322</v>
      </c>
      <c r="IE55" s="19">
        <v>345</v>
      </c>
      <c r="IF55" s="19">
        <v>345</v>
      </c>
      <c r="IG55" s="19">
        <v>3300</v>
      </c>
      <c r="IH55" s="19">
        <v>2555</v>
      </c>
      <c r="II55" s="19">
        <v>2730</v>
      </c>
      <c r="IJ55" s="19">
        <v>6471</v>
      </c>
      <c r="IK55" s="19">
        <v>3909</v>
      </c>
      <c r="IL55" s="19">
        <v>3566</v>
      </c>
      <c r="IM55" s="19">
        <f t="shared" si="54"/>
        <v>2387.3000000000002</v>
      </c>
      <c r="IN55" s="19">
        <f t="shared" si="55"/>
        <v>2060.2056019296283</v>
      </c>
      <c r="IO55" s="19">
        <v>0</v>
      </c>
      <c r="IP55" s="19">
        <v>0</v>
      </c>
      <c r="IQ55" s="19">
        <v>0</v>
      </c>
      <c r="IR55" s="19">
        <v>0</v>
      </c>
      <c r="IS55" s="19">
        <v>0</v>
      </c>
      <c r="IT55" s="19">
        <v>0</v>
      </c>
      <c r="IU55" s="19">
        <v>0</v>
      </c>
      <c r="IV55" s="19">
        <v>0</v>
      </c>
      <c r="IW55" s="19">
        <v>0</v>
      </c>
      <c r="IX55" s="19">
        <v>0</v>
      </c>
      <c r="IY55" s="19">
        <f t="shared" si="56"/>
        <v>0</v>
      </c>
      <c r="IZ55" s="19">
        <f t="shared" si="57"/>
        <v>0</v>
      </c>
      <c r="JA55" s="19">
        <v>0</v>
      </c>
      <c r="JB55" s="19">
        <v>0</v>
      </c>
      <c r="JC55" s="19">
        <v>0</v>
      </c>
      <c r="JD55" s="19">
        <v>0</v>
      </c>
      <c r="JE55" s="19">
        <v>2028</v>
      </c>
      <c r="JF55" s="19">
        <v>2045</v>
      </c>
      <c r="JG55" s="19">
        <v>3290</v>
      </c>
      <c r="JH55" s="19">
        <v>3714</v>
      </c>
      <c r="JI55" s="19">
        <v>1243</v>
      </c>
      <c r="JJ55" s="19">
        <v>3266</v>
      </c>
      <c r="JK55" s="19">
        <f t="shared" si="58"/>
        <v>1558.6</v>
      </c>
      <c r="JL55" s="19">
        <f t="shared" si="59"/>
        <v>1521.4090837115439</v>
      </c>
      <c r="JM55" s="19">
        <v>0</v>
      </c>
      <c r="JN55" s="19">
        <v>0</v>
      </c>
      <c r="JO55" s="19">
        <v>0</v>
      </c>
      <c r="JP55" s="19">
        <v>0</v>
      </c>
      <c r="JQ55" s="19">
        <v>0</v>
      </c>
      <c r="JR55" s="19">
        <v>0</v>
      </c>
      <c r="JS55" s="19">
        <v>0</v>
      </c>
      <c r="JT55" s="19">
        <v>1041</v>
      </c>
      <c r="JU55" s="19">
        <v>1173</v>
      </c>
      <c r="JV55" s="19">
        <v>1246</v>
      </c>
      <c r="JW55" s="19">
        <f t="shared" si="60"/>
        <v>346</v>
      </c>
      <c r="JX55" s="19">
        <f t="shared" si="61"/>
        <v>559.26201372880678</v>
      </c>
      <c r="JY55" s="19">
        <v>12875</v>
      </c>
      <c r="JZ55" s="19">
        <v>14203</v>
      </c>
      <c r="KA55" s="19">
        <v>20903</v>
      </c>
      <c r="KB55" s="19">
        <v>35733</v>
      </c>
      <c r="KC55" s="19">
        <v>59719</v>
      </c>
      <c r="KD55" s="19">
        <v>68186</v>
      </c>
      <c r="KE55" s="19">
        <v>69537</v>
      </c>
      <c r="KF55" s="19">
        <v>75578</v>
      </c>
      <c r="KG55" s="19">
        <v>81744</v>
      </c>
      <c r="KH55" s="19">
        <v>88564</v>
      </c>
      <c r="KI55" s="19">
        <f t="shared" si="62"/>
        <v>52704.2</v>
      </c>
      <c r="KJ55" s="19">
        <f t="shared" si="63"/>
        <v>29045.420747511987</v>
      </c>
      <c r="KK55" s="19">
        <v>15447</v>
      </c>
      <c r="KL55" s="19">
        <v>17144</v>
      </c>
      <c r="KM55" s="19">
        <v>24242</v>
      </c>
      <c r="KN55" s="19">
        <v>39362</v>
      </c>
      <c r="KO55" s="19">
        <v>98701</v>
      </c>
      <c r="KP55" s="19">
        <v>99092</v>
      </c>
      <c r="KQ55" s="19">
        <v>101858</v>
      </c>
      <c r="KR55" s="19">
        <v>109377</v>
      </c>
      <c r="KS55" s="19">
        <v>113925</v>
      </c>
      <c r="KT55" s="19">
        <v>124335</v>
      </c>
      <c r="KU55" s="19">
        <f t="shared" si="64"/>
        <v>74348.3</v>
      </c>
      <c r="KV55" s="19">
        <f t="shared" si="65"/>
        <v>44385.259104672223</v>
      </c>
      <c r="KW55" s="19">
        <v>15596</v>
      </c>
      <c r="KX55" s="19">
        <v>17295</v>
      </c>
      <c r="KY55" s="19">
        <v>24388</v>
      </c>
      <c r="KZ55" s="19">
        <v>39316</v>
      </c>
      <c r="LA55" s="19">
        <v>149067</v>
      </c>
      <c r="LB55" s="19">
        <v>146623</v>
      </c>
      <c r="LC55" s="19">
        <v>146130</v>
      </c>
      <c r="LD55" s="19">
        <v>148188</v>
      </c>
      <c r="LE55" s="19">
        <v>144206</v>
      </c>
      <c r="LF55" s="19">
        <v>142491</v>
      </c>
      <c r="LG55" s="19">
        <f t="shared" si="66"/>
        <v>97330</v>
      </c>
      <c r="LH55" s="19">
        <f t="shared" si="67"/>
        <v>63318.924694315872</v>
      </c>
      <c r="LI55" s="19">
        <v>0</v>
      </c>
      <c r="LJ55" s="19">
        <v>0</v>
      </c>
      <c r="LK55" s="19">
        <v>0</v>
      </c>
      <c r="LL55" s="19">
        <v>0</v>
      </c>
      <c r="LM55" s="19">
        <v>2028</v>
      </c>
      <c r="LN55" s="19">
        <v>2045</v>
      </c>
      <c r="LO55" s="19">
        <v>3290</v>
      </c>
      <c r="LP55" s="19">
        <v>3714</v>
      </c>
      <c r="LQ55" s="19">
        <v>1243</v>
      </c>
      <c r="LR55" s="19">
        <v>3266</v>
      </c>
      <c r="LS55" s="19">
        <f t="shared" si="68"/>
        <v>1558.6</v>
      </c>
      <c r="LT55" s="19">
        <f t="shared" si="69"/>
        <v>1521.4090837115439</v>
      </c>
      <c r="LU55" s="19">
        <v>12875</v>
      </c>
      <c r="LV55" s="19">
        <v>14203</v>
      </c>
      <c r="LW55" s="19">
        <v>20903</v>
      </c>
      <c r="LX55" s="19">
        <v>35733</v>
      </c>
      <c r="LY55" s="19">
        <v>59719</v>
      </c>
      <c r="LZ55" s="19">
        <v>68186</v>
      </c>
      <c r="MA55" s="19">
        <v>69537</v>
      </c>
      <c r="MB55" s="19">
        <v>76619</v>
      </c>
      <c r="MC55" s="19">
        <v>82917</v>
      </c>
      <c r="MD55" s="19">
        <v>89810</v>
      </c>
      <c r="ME55" s="19">
        <f t="shared" si="70"/>
        <v>53050.2</v>
      </c>
      <c r="MF55" s="19">
        <f t="shared" si="71"/>
        <v>29440.441587116933</v>
      </c>
      <c r="MG55" s="19">
        <v>12868</v>
      </c>
      <c r="MH55" s="19">
        <v>14182</v>
      </c>
      <c r="MI55" s="19">
        <v>20900</v>
      </c>
      <c r="MJ55" s="19">
        <v>35728</v>
      </c>
      <c r="MK55" s="19">
        <v>60212</v>
      </c>
      <c r="ML55" s="19">
        <v>69610</v>
      </c>
      <c r="MM55" s="19">
        <v>72276</v>
      </c>
      <c r="MN55" s="19">
        <v>76850</v>
      </c>
      <c r="MO55" s="19">
        <v>83159</v>
      </c>
      <c r="MP55" s="19">
        <v>92475</v>
      </c>
      <c r="MQ55" s="19">
        <f t="shared" si="72"/>
        <v>53826</v>
      </c>
      <c r="MR55" s="19">
        <f t="shared" si="73"/>
        <v>30139.41015053583</v>
      </c>
    </row>
    <row r="56" spans="1:356" ht="14" customHeight="1" outlineLevel="1" x14ac:dyDescent="0.15">
      <c r="A56" s="1" t="s">
        <v>437</v>
      </c>
      <c r="B56" s="1" t="s">
        <v>438</v>
      </c>
      <c r="C56" s="3" t="s">
        <v>439</v>
      </c>
      <c r="D56" s="4" t="s">
        <v>248</v>
      </c>
      <c r="E56" s="2" t="s">
        <v>296</v>
      </c>
      <c r="F56" s="5" t="s">
        <v>251</v>
      </c>
      <c r="G56" s="5" t="s">
        <v>252</v>
      </c>
      <c r="H56" s="2" t="s">
        <v>253</v>
      </c>
      <c r="I56" s="19">
        <f t="shared" si="0"/>
        <v>2.0281039350262255</v>
      </c>
      <c r="J56" s="19">
        <f t="shared" si="6"/>
        <v>0.70710133442863143</v>
      </c>
      <c r="K56" s="19">
        <f t="shared" si="1"/>
        <v>0.40509812204385731</v>
      </c>
      <c r="L56" s="19">
        <f t="shared" si="7"/>
        <v>1</v>
      </c>
      <c r="M56" s="19">
        <f t="shared" si="8"/>
        <v>0</v>
      </c>
      <c r="N56" s="19">
        <f t="shared" si="9"/>
        <v>1342.55</v>
      </c>
      <c r="O56" s="19">
        <f t="shared" si="9"/>
        <v>1266.8367510807732</v>
      </c>
      <c r="P56" s="19">
        <f t="shared" si="10"/>
        <v>7.1442783252010269</v>
      </c>
      <c r="Q56" s="19">
        <f t="shared" si="11"/>
        <v>4.5140137785338763E-2</v>
      </c>
      <c r="R56" s="19">
        <f t="shared" si="12"/>
        <v>-3.0979834551973449</v>
      </c>
      <c r="S56" s="19">
        <f t="shared" si="13"/>
        <v>1</v>
      </c>
      <c r="T56" s="19">
        <f t="shared" si="14"/>
        <v>0</v>
      </c>
      <c r="U56" s="19">
        <f t="shared" si="15"/>
        <v>0.1355478986332139</v>
      </c>
      <c r="V56" s="19">
        <f t="shared" si="84"/>
        <v>0.3607373527694096</v>
      </c>
      <c r="W56" s="19">
        <f t="shared" si="85"/>
        <v>0.39811517849032613</v>
      </c>
      <c r="X56" s="19">
        <f t="shared" si="86"/>
        <v>0.51420331907735173</v>
      </c>
      <c r="Y56" s="19">
        <f t="shared" si="87"/>
        <v>0.53089927912097601</v>
      </c>
      <c r="Z56" s="19">
        <f t="shared" si="88"/>
        <v>0.49248937581370211</v>
      </c>
      <c r="AA56" s="19">
        <f t="shared" si="89"/>
        <v>0.44020780131739018</v>
      </c>
      <c r="AB56" s="19">
        <f t="shared" si="90"/>
        <v>0.5015465219038</v>
      </c>
      <c r="AC56" s="19">
        <f t="shared" si="91"/>
        <v>0.46088353503576912</v>
      </c>
      <c r="AD56" s="19">
        <f t="shared" si="92"/>
        <v>0.3895557809764314</v>
      </c>
      <c r="AE56" s="19">
        <f t="shared" si="16"/>
        <v>0.42241860431383699</v>
      </c>
      <c r="AF56" s="19">
        <f t="shared" si="17"/>
        <v>0.11591646306776607</v>
      </c>
      <c r="AG56" s="19">
        <f t="shared" si="107"/>
        <v>20.440092165898619</v>
      </c>
      <c r="AH56" s="19">
        <f t="shared" si="107"/>
        <v>257.79752066115702</v>
      </c>
      <c r="AI56" s="19">
        <f t="shared" si="105"/>
        <v>195.66294642857144</v>
      </c>
      <c r="AJ56" s="19">
        <f t="shared" si="105"/>
        <v>158.92984869325997</v>
      </c>
      <c r="AK56" s="19">
        <f t="shared" si="105"/>
        <v>21.175953079178885</v>
      </c>
      <c r="AL56" s="19">
        <f t="shared" si="105"/>
        <v>8.7981349424026334</v>
      </c>
      <c r="AM56" s="19">
        <f t="shared" si="105"/>
        <v>6.4860718611223254</v>
      </c>
      <c r="AN56" s="19">
        <f t="shared" si="105"/>
        <v>5.8811991117690603</v>
      </c>
      <c r="AO56" s="19">
        <f t="shared" si="105"/>
        <v>6.2588369441277081</v>
      </c>
      <c r="AP56" s="19">
        <f t="shared" si="105"/>
        <v>5.6897987508674532</v>
      </c>
      <c r="AQ56" s="19">
        <f t="shared" si="19"/>
        <v>68.712040263835505</v>
      </c>
      <c r="AR56" s="19">
        <f t="shared" si="20"/>
        <v>96.540510963330206</v>
      </c>
      <c r="AS56" s="19">
        <f t="shared" si="106"/>
        <v>0.41591260724834733</v>
      </c>
      <c r="AT56" s="19">
        <f t="shared" si="106"/>
        <v>0.73251690775878264</v>
      </c>
      <c r="AU56" s="19">
        <f t="shared" si="106"/>
        <v>0.84387003610108313</v>
      </c>
      <c r="AV56" s="19">
        <f t="shared" si="106"/>
        <v>0.90033662687404548</v>
      </c>
      <c r="AW56" s="19">
        <f t="shared" si="106"/>
        <v>0.92922403809033582</v>
      </c>
      <c r="AX56" s="19">
        <f t="shared" si="106"/>
        <v>0.91374693784538252</v>
      </c>
      <c r="AY56" s="19">
        <f t="shared" si="104"/>
        <v>0.89384666740847896</v>
      </c>
      <c r="AZ56" s="19">
        <f t="shared" si="104"/>
        <v>0.8197998349153941</v>
      </c>
      <c r="BA56" s="19">
        <f t="shared" si="104"/>
        <v>0.86012013580569335</v>
      </c>
      <c r="BB56" s="19">
        <f t="shared" si="104"/>
        <v>0.84709164169852258</v>
      </c>
      <c r="BC56" s="19">
        <f t="shared" si="22"/>
        <v>0.81564654337460651</v>
      </c>
      <c r="BD56" s="19">
        <f t="shared" si="23"/>
        <v>0.15139700215603921</v>
      </c>
      <c r="BE56" s="19">
        <f t="shared" si="103"/>
        <v>3.068381077406348</v>
      </c>
      <c r="BF56" s="19">
        <f t="shared" si="100"/>
        <v>2.0306100882960738</v>
      </c>
      <c r="BG56" s="19">
        <f t="shared" si="101"/>
        <v>2.1196630565583634</v>
      </c>
      <c r="BH56" s="19">
        <f t="shared" si="102"/>
        <v>1.750935074650126</v>
      </c>
      <c r="BI56" s="19">
        <f t="shared" si="93"/>
        <v>1.7502831038476387</v>
      </c>
      <c r="BJ56" s="19">
        <f t="shared" si="94"/>
        <v>1.8553637554833933</v>
      </c>
      <c r="BK56" s="19">
        <f t="shared" si="95"/>
        <v>2.0305107377322802</v>
      </c>
      <c r="BL56" s="19">
        <f t="shared" si="96"/>
        <v>1.6345439537763105</v>
      </c>
      <c r="BM56" s="19">
        <f t="shared" si="97"/>
        <v>1.8662418386001565</v>
      </c>
      <c r="BN56" s="19">
        <f t="shared" si="98"/>
        <v>2.1745066639115609</v>
      </c>
      <c r="BO56" s="19">
        <f t="shared" si="24"/>
        <v>2.0281039350262255</v>
      </c>
      <c r="BP56" s="19">
        <f t="shared" si="25"/>
        <v>0.40509812204385731</v>
      </c>
      <c r="BQ56" s="19">
        <v>9819.5</v>
      </c>
      <c r="BR56" s="19">
        <v>10988.5</v>
      </c>
      <c r="BS56" s="19">
        <v>11164.7</v>
      </c>
      <c r="BT56" s="19">
        <v>9918.4</v>
      </c>
      <c r="BU56" s="19">
        <v>11171.9</v>
      </c>
      <c r="BV56" s="19">
        <v>16514.2</v>
      </c>
      <c r="BW56" s="19">
        <v>20357.400000000001</v>
      </c>
      <c r="BX56" s="19">
        <v>15837</v>
      </c>
      <c r="BY56" s="19">
        <v>19472.2</v>
      </c>
      <c r="BZ56" s="19">
        <v>26331.1</v>
      </c>
      <c r="CA56" s="19">
        <f t="shared" si="26"/>
        <v>15157.49</v>
      </c>
      <c r="CB56" s="19">
        <f t="shared" si="27"/>
        <v>5557.3546985453841</v>
      </c>
      <c r="CC56" s="19">
        <v>13089.1</v>
      </c>
      <c r="CD56" s="19">
        <v>17294.3</v>
      </c>
      <c r="CE56" s="19">
        <v>22018</v>
      </c>
      <c r="CF56" s="19">
        <v>22470.1</v>
      </c>
      <c r="CG56" s="19">
        <v>27202.9</v>
      </c>
      <c r="CH56" s="19">
        <v>32567.200000000001</v>
      </c>
      <c r="CI56" s="19">
        <v>36496.400000000001</v>
      </c>
      <c r="CJ56" s="19">
        <v>31684</v>
      </c>
      <c r="CK56" s="19">
        <v>35729.199999999997</v>
      </c>
      <c r="CL56" s="19">
        <v>42094.1</v>
      </c>
      <c r="CM56" s="19">
        <f t="shared" si="28"/>
        <v>28064.53</v>
      </c>
      <c r="CN56" s="19">
        <f t="shared" si="29"/>
        <v>9243.069287976441</v>
      </c>
      <c r="CO56" s="19">
        <v>261.3</v>
      </c>
      <c r="CP56" s="19">
        <v>269.3</v>
      </c>
      <c r="CQ56" s="19">
        <v>269</v>
      </c>
      <c r="CR56" s="19">
        <v>269.5</v>
      </c>
      <c r="CS56" s="19">
        <v>1924</v>
      </c>
      <c r="CT56" s="19">
        <v>5006</v>
      </c>
      <c r="CU56" s="19">
        <v>6582</v>
      </c>
      <c r="CV56" s="19">
        <v>6807</v>
      </c>
      <c r="CW56" s="19">
        <v>6412</v>
      </c>
      <c r="CX56" s="19">
        <v>10799</v>
      </c>
      <c r="CY56" s="19">
        <f t="shared" si="30"/>
        <v>3859.91</v>
      </c>
      <c r="CZ56" s="19">
        <f t="shared" si="31"/>
        <v>3763.1055341300221</v>
      </c>
      <c r="DA56" s="19">
        <v>174.7</v>
      </c>
      <c r="DB56" s="19">
        <v>169.2</v>
      </c>
      <c r="DC56" s="19">
        <v>154.5</v>
      </c>
      <c r="DD56" s="19">
        <v>210</v>
      </c>
      <c r="DE56" s="19">
        <v>785</v>
      </c>
      <c r="DF56" s="19">
        <v>1917</v>
      </c>
      <c r="DG56" s="19">
        <v>2565</v>
      </c>
      <c r="DH56" s="19">
        <v>2818</v>
      </c>
      <c r="DI56" s="19">
        <v>2737</v>
      </c>
      <c r="DJ56" s="19">
        <v>2981</v>
      </c>
      <c r="DK56" s="19">
        <f t="shared" si="32"/>
        <v>1451.1399999999999</v>
      </c>
      <c r="DL56" s="19">
        <f t="shared" si="33"/>
        <v>1258.6606189826464</v>
      </c>
      <c r="DM56" s="19">
        <v>86.8</v>
      </c>
      <c r="DN56" s="19">
        <v>24.2</v>
      </c>
      <c r="DO56" s="19">
        <v>44.8</v>
      </c>
      <c r="DP56" s="19">
        <v>72.7</v>
      </c>
      <c r="DQ56" s="19">
        <v>682</v>
      </c>
      <c r="DR56" s="19">
        <v>1823</v>
      </c>
      <c r="DS56" s="19">
        <v>2477</v>
      </c>
      <c r="DT56" s="19">
        <v>2702</v>
      </c>
      <c r="DU56" s="19">
        <v>2631</v>
      </c>
      <c r="DV56" s="19">
        <v>2882</v>
      </c>
      <c r="DW56" s="19">
        <f t="shared" si="34"/>
        <v>1342.55</v>
      </c>
      <c r="DX56" s="19">
        <f t="shared" si="35"/>
        <v>1266.8367510807732</v>
      </c>
      <c r="DY56" s="19">
        <v>25.6</v>
      </c>
      <c r="DZ56" s="19">
        <v>-33.299999999999997</v>
      </c>
      <c r="EA56" s="19">
        <v>-14.4</v>
      </c>
      <c r="EB56" s="19">
        <v>2.86</v>
      </c>
      <c r="EC56" s="19">
        <v>479</v>
      </c>
      <c r="ED56" s="19">
        <v>1445</v>
      </c>
      <c r="EE56" s="19">
        <v>2044</v>
      </c>
      <c r="EF56" s="19">
        <v>2151</v>
      </c>
      <c r="EG56" s="19">
        <v>2079</v>
      </c>
      <c r="EH56" s="19">
        <v>2311</v>
      </c>
      <c r="EI56" s="19">
        <f t="shared" si="36"/>
        <v>1048.9760000000001</v>
      </c>
      <c r="EJ56" s="19">
        <f t="shared" si="37"/>
        <v>1042.6269335907687</v>
      </c>
      <c r="EK56" s="19">
        <v>-202.1</v>
      </c>
      <c r="EL56" s="19">
        <v>-276.10000000000002</v>
      </c>
      <c r="EM56" s="19">
        <v>-519</v>
      </c>
      <c r="EN56" s="19">
        <v>-215.2</v>
      </c>
      <c r="EO56" s="19">
        <v>-49</v>
      </c>
      <c r="EP56" s="19">
        <v>778</v>
      </c>
      <c r="EQ56" s="19">
        <v>1324</v>
      </c>
      <c r="ER56" s="19">
        <v>1225</v>
      </c>
      <c r="ES56" s="19">
        <v>1095</v>
      </c>
      <c r="ET56" s="19">
        <v>1442</v>
      </c>
      <c r="EU56" s="19">
        <f t="shared" si="38"/>
        <v>460.26000000000005</v>
      </c>
      <c r="EV56" s="19">
        <f t="shared" si="39"/>
        <v>778.46215807549413</v>
      </c>
      <c r="EW56" s="19">
        <v>419.3</v>
      </c>
      <c r="EX56" s="19">
        <v>351</v>
      </c>
      <c r="EY56" s="19">
        <v>248.8</v>
      </c>
      <c r="EZ56" s="19">
        <v>146.19999999999999</v>
      </c>
      <c r="FA56" s="19">
        <v>0</v>
      </c>
      <c r="FB56" s="19">
        <v>7</v>
      </c>
      <c r="FC56" s="19">
        <v>0</v>
      </c>
      <c r="FD56" s="19">
        <v>1781</v>
      </c>
      <c r="FE56" s="19">
        <v>1210</v>
      </c>
      <c r="FF56" s="19">
        <v>876</v>
      </c>
      <c r="FG56" s="19">
        <f t="shared" si="40"/>
        <v>503.93</v>
      </c>
      <c r="FH56" s="19">
        <f t="shared" si="41"/>
        <v>600.58498528980522</v>
      </c>
      <c r="FI56" s="19">
        <v>3219.6</v>
      </c>
      <c r="FJ56" s="19">
        <v>6383.9</v>
      </c>
      <c r="FK56" s="19">
        <v>8978.4</v>
      </c>
      <c r="FL56" s="19">
        <v>11931.6</v>
      </c>
      <c r="FM56" s="19">
        <v>14158</v>
      </c>
      <c r="FN56" s="19">
        <v>15139</v>
      </c>
      <c r="FO56" s="19">
        <v>15390</v>
      </c>
      <c r="FP56" s="19">
        <v>16462</v>
      </c>
      <c r="FQ56" s="19">
        <v>16822</v>
      </c>
      <c r="FR56" s="19">
        <v>16928</v>
      </c>
      <c r="FS56" s="19">
        <f t="shared" si="42"/>
        <v>12541.25</v>
      </c>
      <c r="FT56" s="19">
        <f t="shared" si="43"/>
        <v>4810.7510370580967</v>
      </c>
      <c r="FU56" s="19">
        <v>4265.8</v>
      </c>
      <c r="FV56" s="19">
        <v>8516.7999999999993</v>
      </c>
      <c r="FW56" s="19">
        <v>10387.5</v>
      </c>
      <c r="FX56" s="19">
        <v>12833.2</v>
      </c>
      <c r="FY56" s="19">
        <v>15542</v>
      </c>
      <c r="FZ56" s="19">
        <v>17553</v>
      </c>
      <c r="GA56" s="19">
        <v>17974</v>
      </c>
      <c r="GB56" s="19">
        <v>19384</v>
      </c>
      <c r="GC56" s="19">
        <v>19145</v>
      </c>
      <c r="GD56" s="19">
        <v>19358</v>
      </c>
      <c r="GE56" s="19">
        <f t="shared" si="44"/>
        <v>14495.929999999998</v>
      </c>
      <c r="GF56" s="19">
        <f t="shared" si="45"/>
        <v>5288.7000999090315</v>
      </c>
      <c r="GG56" s="19">
        <v>2193.5</v>
      </c>
      <c r="GH56" s="19">
        <v>6589.8</v>
      </c>
      <c r="GI56" s="19">
        <v>9014.5</v>
      </c>
      <c r="GJ56" s="19">
        <v>11700.4</v>
      </c>
      <c r="GK56" s="19">
        <v>14442</v>
      </c>
      <c r="GL56" s="19">
        <v>16046</v>
      </c>
      <c r="GM56" s="19">
        <v>16066</v>
      </c>
      <c r="GN56" s="19">
        <v>17672</v>
      </c>
      <c r="GO56" s="19">
        <v>17677</v>
      </c>
      <c r="GP56" s="19">
        <v>17274</v>
      </c>
      <c r="GQ56" s="19">
        <f t="shared" si="46"/>
        <v>12867.52</v>
      </c>
      <c r="GR56" s="19">
        <f t="shared" si="47"/>
        <v>5354.0803982258876</v>
      </c>
      <c r="GS56" s="19">
        <v>1880</v>
      </c>
      <c r="GT56" s="19">
        <v>1639.7</v>
      </c>
      <c r="GU56" s="19">
        <v>1130.7</v>
      </c>
      <c r="GV56" s="19">
        <v>712.9</v>
      </c>
      <c r="GW56" s="19">
        <v>443</v>
      </c>
      <c r="GX56" s="19">
        <v>639</v>
      </c>
      <c r="GY56" s="19">
        <v>800</v>
      </c>
      <c r="GZ56" s="19">
        <v>715</v>
      </c>
      <c r="HA56" s="19">
        <v>539</v>
      </c>
      <c r="HB56" s="19">
        <v>718</v>
      </c>
      <c r="HC56" s="19">
        <f t="shared" si="48"/>
        <v>921.7299999999999</v>
      </c>
      <c r="HD56" s="19">
        <f t="shared" si="49"/>
        <v>480.24334815220971</v>
      </c>
      <c r="HE56" s="19">
        <v>0</v>
      </c>
      <c r="HF56" s="19">
        <v>0.04</v>
      </c>
      <c r="HG56" s="19">
        <v>3.98</v>
      </c>
      <c r="HH56" s="19">
        <v>1.27</v>
      </c>
      <c r="HI56" s="19">
        <v>187</v>
      </c>
      <c r="HJ56" s="19">
        <v>348</v>
      </c>
      <c r="HK56" s="19">
        <v>444</v>
      </c>
      <c r="HL56" s="19">
        <v>388</v>
      </c>
      <c r="HM56" s="19">
        <v>484</v>
      </c>
      <c r="HN56" s="19">
        <v>780</v>
      </c>
      <c r="HO56" s="19">
        <f t="shared" si="50"/>
        <v>263.62900000000002</v>
      </c>
      <c r="HP56" s="19">
        <f t="shared" si="51"/>
        <v>269.03613109064412</v>
      </c>
      <c r="HQ56" s="19">
        <v>2.63</v>
      </c>
      <c r="HR56" s="19">
        <v>10.4</v>
      </c>
      <c r="HS56" s="19">
        <v>7.79</v>
      </c>
      <c r="HT56" s="19">
        <v>16.7</v>
      </c>
      <c r="HU56" s="19">
        <v>97</v>
      </c>
      <c r="HV56" s="19">
        <v>95</v>
      </c>
      <c r="HW56" s="19">
        <v>99</v>
      </c>
      <c r="HX56" s="19">
        <v>116</v>
      </c>
      <c r="HY56" s="19">
        <v>107</v>
      </c>
      <c r="HZ56" s="19">
        <v>176</v>
      </c>
      <c r="IA56" s="19">
        <f t="shared" si="52"/>
        <v>72.751999999999995</v>
      </c>
      <c r="IB56" s="19">
        <f t="shared" si="53"/>
        <v>59.294103098218983</v>
      </c>
      <c r="IC56" s="19">
        <v>533.1</v>
      </c>
      <c r="ID56" s="19">
        <v>613.1</v>
      </c>
      <c r="IE56" s="19">
        <v>486.5</v>
      </c>
      <c r="IF56" s="19">
        <v>493.5</v>
      </c>
      <c r="IG56" s="19">
        <v>958</v>
      </c>
      <c r="IH56" s="19">
        <v>2139</v>
      </c>
      <c r="II56" s="19">
        <v>2356</v>
      </c>
      <c r="IJ56" s="19">
        <v>2707</v>
      </c>
      <c r="IK56" s="19">
        <v>2135</v>
      </c>
      <c r="IL56" s="19">
        <v>2212</v>
      </c>
      <c r="IM56" s="19">
        <f t="shared" si="54"/>
        <v>1463.3200000000002</v>
      </c>
      <c r="IN56" s="19">
        <f t="shared" si="55"/>
        <v>915.91463066525296</v>
      </c>
      <c r="IO56" s="19">
        <v>0</v>
      </c>
      <c r="IP56" s="19">
        <v>0</v>
      </c>
      <c r="IQ56" s="19">
        <v>0</v>
      </c>
      <c r="IR56" s="19">
        <v>15</v>
      </c>
      <c r="IS56" s="19">
        <v>224</v>
      </c>
      <c r="IT56" s="19">
        <v>0</v>
      </c>
      <c r="IU56" s="19">
        <v>0</v>
      </c>
      <c r="IV56" s="19">
        <v>0</v>
      </c>
      <c r="IW56" s="19">
        <v>0</v>
      </c>
      <c r="IX56" s="19">
        <v>0</v>
      </c>
      <c r="IY56" s="19">
        <f t="shared" si="56"/>
        <v>23.9</v>
      </c>
      <c r="IZ56" s="19">
        <f t="shared" si="57"/>
        <v>70.465830963193312</v>
      </c>
      <c r="JA56" s="19">
        <v>0</v>
      </c>
      <c r="JB56" s="19">
        <v>13.5</v>
      </c>
      <c r="JC56" s="19">
        <v>23.2</v>
      </c>
      <c r="JD56" s="19">
        <v>1664.3</v>
      </c>
      <c r="JE56" s="19">
        <v>7</v>
      </c>
      <c r="JF56" s="19">
        <v>0</v>
      </c>
      <c r="JG56" s="19">
        <v>0</v>
      </c>
      <c r="JH56" s="19">
        <v>6</v>
      </c>
      <c r="JI56" s="19">
        <v>7</v>
      </c>
      <c r="JJ56" s="19">
        <v>8</v>
      </c>
      <c r="JK56" s="19">
        <f t="shared" si="58"/>
        <v>172.9</v>
      </c>
      <c r="JL56" s="19">
        <f t="shared" si="59"/>
        <v>524.07260735300576</v>
      </c>
      <c r="JM56" s="19">
        <v>0</v>
      </c>
      <c r="JN56" s="19">
        <v>0</v>
      </c>
      <c r="JO56" s="19">
        <v>0</v>
      </c>
      <c r="JP56" s="19">
        <v>0</v>
      </c>
      <c r="JQ56" s="19">
        <v>0</v>
      </c>
      <c r="JR56" s="19">
        <v>0</v>
      </c>
      <c r="JS56" s="19">
        <v>0</v>
      </c>
      <c r="JT56" s="19">
        <v>87</v>
      </c>
      <c r="JU56" s="19">
        <v>90</v>
      </c>
      <c r="JV56" s="19">
        <v>89</v>
      </c>
      <c r="JW56" s="19">
        <f t="shared" si="60"/>
        <v>26.6</v>
      </c>
      <c r="JX56" s="19">
        <f t="shared" si="61"/>
        <v>42.836121828817944</v>
      </c>
      <c r="JY56" s="19">
        <v>2193.5</v>
      </c>
      <c r="JZ56" s="19">
        <v>6576.3</v>
      </c>
      <c r="KA56" s="19">
        <v>8991.2999999999993</v>
      </c>
      <c r="KB56" s="19">
        <v>10021.1</v>
      </c>
      <c r="KC56" s="19">
        <v>14211</v>
      </c>
      <c r="KD56" s="19">
        <v>16046</v>
      </c>
      <c r="KE56" s="19">
        <v>16066</v>
      </c>
      <c r="KF56" s="19">
        <v>17579</v>
      </c>
      <c r="KG56" s="19">
        <v>17580</v>
      </c>
      <c r="KH56" s="19">
        <v>17177</v>
      </c>
      <c r="KI56" s="19">
        <f t="shared" si="62"/>
        <v>12644.119999999999</v>
      </c>
      <c r="KJ56" s="19">
        <f t="shared" si="63"/>
        <v>5387.8189990219826</v>
      </c>
      <c r="KK56" s="19">
        <v>2385.8000000000002</v>
      </c>
      <c r="KL56" s="19">
        <v>6877</v>
      </c>
      <c r="KM56" s="19">
        <v>9256.7999999999993</v>
      </c>
      <c r="KN56" s="19">
        <v>12120.2</v>
      </c>
      <c r="KO56" s="19">
        <v>15099</v>
      </c>
      <c r="KP56" s="19">
        <v>16914</v>
      </c>
      <c r="KQ56" s="19">
        <v>17174</v>
      </c>
      <c r="KR56" s="19">
        <v>18669</v>
      </c>
      <c r="KS56" s="19">
        <v>18606</v>
      </c>
      <c r="KT56" s="19">
        <v>18640</v>
      </c>
      <c r="KU56" s="19">
        <f t="shared" si="64"/>
        <v>13574.179999999998</v>
      </c>
      <c r="KV56" s="19">
        <f t="shared" si="65"/>
        <v>5717.0603187691204</v>
      </c>
      <c r="KW56" s="19">
        <v>4265.8</v>
      </c>
      <c r="KX56" s="19">
        <v>8516.7999999999993</v>
      </c>
      <c r="KY56" s="19">
        <v>10387.5</v>
      </c>
      <c r="KZ56" s="19">
        <v>12833.2</v>
      </c>
      <c r="LA56" s="19">
        <v>15542</v>
      </c>
      <c r="LB56" s="19">
        <v>17553</v>
      </c>
      <c r="LC56" s="19">
        <v>17974</v>
      </c>
      <c r="LD56" s="19">
        <v>19384</v>
      </c>
      <c r="LE56" s="19">
        <v>19145</v>
      </c>
      <c r="LF56" s="19">
        <v>19358</v>
      </c>
      <c r="LG56" s="19">
        <f t="shared" si="66"/>
        <v>14495.929999999998</v>
      </c>
      <c r="LH56" s="19">
        <f t="shared" si="67"/>
        <v>5288.7000999090315</v>
      </c>
      <c r="LI56" s="19">
        <v>0</v>
      </c>
      <c r="LJ56" s="19">
        <v>13.48</v>
      </c>
      <c r="LK56" s="19">
        <v>23.19</v>
      </c>
      <c r="LL56" s="19">
        <v>1679.32</v>
      </c>
      <c r="LM56" s="19">
        <v>231</v>
      </c>
      <c r="LN56" s="19">
        <v>0</v>
      </c>
      <c r="LO56" s="19">
        <v>0</v>
      </c>
      <c r="LP56" s="19">
        <v>6</v>
      </c>
      <c r="LQ56" s="19">
        <v>7</v>
      </c>
      <c r="LR56" s="19">
        <v>8</v>
      </c>
      <c r="LS56" s="19">
        <f t="shared" si="68"/>
        <v>196.79900000000001</v>
      </c>
      <c r="LT56" s="19">
        <f t="shared" si="69"/>
        <v>525.67910415322137</v>
      </c>
      <c r="LU56" s="19">
        <v>2193.54</v>
      </c>
      <c r="LV56" s="19">
        <v>6576.27</v>
      </c>
      <c r="LW56" s="19">
        <v>8991.33</v>
      </c>
      <c r="LX56" s="19">
        <v>10021.129999999999</v>
      </c>
      <c r="LY56" s="19">
        <v>14211</v>
      </c>
      <c r="LZ56" s="19">
        <v>16046</v>
      </c>
      <c r="MA56" s="19">
        <v>16066</v>
      </c>
      <c r="MB56" s="19">
        <v>17666</v>
      </c>
      <c r="MC56" s="19">
        <v>17670</v>
      </c>
      <c r="MD56" s="19">
        <v>17266</v>
      </c>
      <c r="ME56" s="19">
        <f t="shared" si="70"/>
        <v>12670.726999999999</v>
      </c>
      <c r="MF56" s="19">
        <f t="shared" si="71"/>
        <v>5414.2505832602974</v>
      </c>
      <c r="MG56" s="19">
        <v>1774.2</v>
      </c>
      <c r="MH56" s="19">
        <v>6238.7</v>
      </c>
      <c r="MI56" s="19">
        <v>8765.7000000000007</v>
      </c>
      <c r="MJ56" s="19">
        <v>11554.2</v>
      </c>
      <c r="MK56" s="19">
        <v>14442</v>
      </c>
      <c r="ML56" s="19">
        <v>16039</v>
      </c>
      <c r="MM56" s="19">
        <v>16066</v>
      </c>
      <c r="MN56" s="19">
        <v>15891</v>
      </c>
      <c r="MO56" s="19">
        <v>16467</v>
      </c>
      <c r="MP56" s="19">
        <v>16398</v>
      </c>
      <c r="MQ56" s="19">
        <f t="shared" si="72"/>
        <v>12363.58</v>
      </c>
      <c r="MR56" s="19">
        <f t="shared" si="73"/>
        <v>5167.663433915005</v>
      </c>
    </row>
    <row r="57" spans="1:356" ht="14" customHeight="1" outlineLevel="1" x14ac:dyDescent="0.15">
      <c r="A57" s="1" t="s">
        <v>440</v>
      </c>
      <c r="B57" s="1" t="s">
        <v>441</v>
      </c>
      <c r="C57" s="3" t="s">
        <v>439</v>
      </c>
      <c r="D57" s="4" t="s">
        <v>443</v>
      </c>
      <c r="E57" s="2" t="s">
        <v>296</v>
      </c>
      <c r="F57" s="5" t="s">
        <v>251</v>
      </c>
      <c r="G57" s="5" t="s">
        <v>252</v>
      </c>
      <c r="H57" s="2" t="s">
        <v>253</v>
      </c>
      <c r="I57" s="19">
        <f t="shared" si="0"/>
        <v>1.7895497570261232</v>
      </c>
      <c r="J57" s="19">
        <f t="shared" si="6"/>
        <v>0.58196405582544619</v>
      </c>
      <c r="K57" s="19">
        <f t="shared" si="1"/>
        <v>0.4913330014025068</v>
      </c>
      <c r="L57" s="19">
        <f t="shared" si="7"/>
        <v>1</v>
      </c>
      <c r="M57" s="19">
        <f t="shared" si="8"/>
        <v>0</v>
      </c>
      <c r="N57" s="19">
        <f t="shared" si="9"/>
        <v>1033.03</v>
      </c>
      <c r="O57" s="19">
        <f t="shared" si="9"/>
        <v>1786.8091709649477</v>
      </c>
      <c r="P57" s="19">
        <f t="shared" si="10"/>
        <v>7.4881867220845297</v>
      </c>
      <c r="Q57" s="19">
        <f t="shared" si="11"/>
        <v>4.654459161459118E-2</v>
      </c>
      <c r="R57" s="19">
        <f t="shared" si="12"/>
        <v>-3.0673444664431266</v>
      </c>
      <c r="S57" s="19">
        <f t="shared" si="13"/>
        <v>1</v>
      </c>
      <c r="T57" s="19">
        <f t="shared" si="14"/>
        <v>0</v>
      </c>
      <c r="U57" s="19">
        <f t="shared" si="15"/>
        <v>0.15938480250944242</v>
      </c>
      <c r="V57" s="19">
        <f t="shared" si="84"/>
        <v>0.25431930312833206</v>
      </c>
      <c r="W57" s="19">
        <f t="shared" si="85"/>
        <v>0.26563830171872582</v>
      </c>
      <c r="X57" s="19">
        <f t="shared" si="86"/>
        <v>0.5604803146190882</v>
      </c>
      <c r="Y57" s="19">
        <f t="shared" si="87"/>
        <v>0.5633086223751822</v>
      </c>
      <c r="Z57" s="19">
        <f t="shared" si="88"/>
        <v>0.5668114011169173</v>
      </c>
      <c r="AA57" s="19">
        <f t="shared" si="89"/>
        <v>0.58049813758609181</v>
      </c>
      <c r="AB57" s="19">
        <f t="shared" si="90"/>
        <v>0.66218705721094617</v>
      </c>
      <c r="AC57" s="19">
        <f t="shared" si="91"/>
        <v>0.55747300583118387</v>
      </c>
      <c r="AD57" s="19">
        <f t="shared" si="92"/>
        <v>0.46704752480388251</v>
      </c>
      <c r="AE57" s="19">
        <f t="shared" si="16"/>
        <v>0.46371484708997918</v>
      </c>
      <c r="AF57" s="19">
        <f t="shared" si="17"/>
        <v>0.17238207470815728</v>
      </c>
      <c r="AG57" s="19">
        <f t="shared" si="107"/>
        <v>-25.535897435897436</v>
      </c>
      <c r="AH57" s="19">
        <f t="shared" si="107"/>
        <v>-22.213496448303076</v>
      </c>
      <c r="AI57" s="19">
        <f t="shared" si="105"/>
        <v>-37.089031665901786</v>
      </c>
      <c r="AJ57" s="19">
        <f t="shared" si="105"/>
        <v>-60.475039001560063</v>
      </c>
      <c r="AK57" s="19">
        <f t="shared" si="105"/>
        <v>29.452646239554319</v>
      </c>
      <c r="AL57" s="19">
        <f t="shared" si="105"/>
        <v>11.315112540192926</v>
      </c>
      <c r="AM57" s="19">
        <f t="shared" si="105"/>
        <v>11.70004260758415</v>
      </c>
      <c r="AN57" s="19">
        <f t="shared" si="105"/>
        <v>7.2179390274628368</v>
      </c>
      <c r="AO57" s="19">
        <f t="shared" si="105"/>
        <v>9.1652490886998788</v>
      </c>
      <c r="AP57" s="19">
        <f t="shared" si="105"/>
        <v>-22.373079736649597</v>
      </c>
      <c r="AQ57" s="19">
        <f t="shared" si="19"/>
        <v>-9.8835554784817852</v>
      </c>
      <c r="AR57" s="19">
        <f t="shared" si="20"/>
        <v>27.829915311886683</v>
      </c>
      <c r="AS57" s="19">
        <f t="shared" si="106"/>
        <v>0.42935052057511153</v>
      </c>
      <c r="AT57" s="19">
        <f t="shared" si="106"/>
        <v>0.58190671132613814</v>
      </c>
      <c r="AU57" s="19">
        <f t="shared" si="106"/>
        <v>0.64274636741770519</v>
      </c>
      <c r="AV57" s="19">
        <f t="shared" si="106"/>
        <v>0.82437756192481304</v>
      </c>
      <c r="AW57" s="19">
        <f t="shared" si="106"/>
        <v>0.89216554866472597</v>
      </c>
      <c r="AX57" s="19">
        <f t="shared" si="106"/>
        <v>0.88271339496882395</v>
      </c>
      <c r="AY57" s="19">
        <f t="shared" si="104"/>
        <v>0.85847375496295375</v>
      </c>
      <c r="AZ57" s="19">
        <f t="shared" si="104"/>
        <v>0.80716781246478075</v>
      </c>
      <c r="BA57" s="19">
        <f t="shared" si="104"/>
        <v>0.84522508894304849</v>
      </c>
      <c r="BB57" s="19">
        <f t="shared" si="104"/>
        <v>0.77905140353558511</v>
      </c>
      <c r="BC57" s="19">
        <f t="shared" si="22"/>
        <v>0.7543178164783686</v>
      </c>
      <c r="BD57" s="19">
        <f t="shared" si="23"/>
        <v>0.15300354924056106</v>
      </c>
      <c r="BE57" s="19">
        <f t="shared" si="103"/>
        <v>2.6937983660623823</v>
      </c>
      <c r="BF57" s="19">
        <f t="shared" si="100"/>
        <v>2.288094942728363</v>
      </c>
      <c r="BG57" s="19">
        <f t="shared" si="101"/>
        <v>2.4196298623316923</v>
      </c>
      <c r="BH57" s="19">
        <f t="shared" si="102"/>
        <v>1.470841241739371</v>
      </c>
      <c r="BI57" s="19">
        <f t="shared" si="93"/>
        <v>1.5837953001729737</v>
      </c>
      <c r="BJ57" s="19">
        <f t="shared" si="94"/>
        <v>1.5573317566114815</v>
      </c>
      <c r="BK57" s="19">
        <f t="shared" si="95"/>
        <v>1.4788570356707411</v>
      </c>
      <c r="BL57" s="19">
        <f t="shared" si="96"/>
        <v>1.2189422968556294</v>
      </c>
      <c r="BM57" s="19">
        <f t="shared" si="97"/>
        <v>1.5161722273580414</v>
      </c>
      <c r="BN57" s="19">
        <f t="shared" si="98"/>
        <v>1.6680345407305517</v>
      </c>
      <c r="BO57" s="19">
        <f t="shared" si="24"/>
        <v>1.7895497570261232</v>
      </c>
      <c r="BP57" s="19">
        <f t="shared" si="25"/>
        <v>0.4913330014025068</v>
      </c>
      <c r="BQ57" s="19">
        <v>6887.6</v>
      </c>
      <c r="BR57" s="19">
        <v>13833.9</v>
      </c>
      <c r="BS57" s="19">
        <v>17785.400000000001</v>
      </c>
      <c r="BT57" s="19">
        <v>7929.5</v>
      </c>
      <c r="BU57" s="19">
        <v>11947.7</v>
      </c>
      <c r="BV57" s="19">
        <v>15422.9</v>
      </c>
      <c r="BW57" s="19">
        <v>16612.2</v>
      </c>
      <c r="BX57" s="19">
        <v>11561.7</v>
      </c>
      <c r="BY57" s="19">
        <v>21451.8</v>
      </c>
      <c r="BZ57" s="19">
        <v>34674.699999999997</v>
      </c>
      <c r="CA57" s="19">
        <f t="shared" si="26"/>
        <v>15810.74</v>
      </c>
      <c r="CB57" s="19">
        <f t="shared" si="27"/>
        <v>7965.0923944142432</v>
      </c>
      <c r="CC57" s="19">
        <v>12496.8</v>
      </c>
      <c r="CD57" s="19">
        <v>22133.200000000001</v>
      </c>
      <c r="CE57" s="19">
        <v>30423.7</v>
      </c>
      <c r="CF57" s="19">
        <v>27665.200000000001</v>
      </c>
      <c r="CG57" s="19">
        <v>37540.699999999997</v>
      </c>
      <c r="CH57" s="19">
        <v>43458.9</v>
      </c>
      <c r="CI57" s="19">
        <v>47304.2</v>
      </c>
      <c r="CJ57" s="19">
        <v>43262.7</v>
      </c>
      <c r="CK57" s="19">
        <v>54122.8</v>
      </c>
      <c r="CL57" s="19">
        <v>65483.7</v>
      </c>
      <c r="CM57" s="19">
        <f t="shared" si="28"/>
        <v>38389.19</v>
      </c>
      <c r="CN57" s="19">
        <f t="shared" si="29"/>
        <v>15721.306903580102</v>
      </c>
      <c r="CO57" s="19">
        <v>263</v>
      </c>
      <c r="CP57" s="19">
        <v>268.3</v>
      </c>
      <c r="CQ57" s="19">
        <v>270.7</v>
      </c>
      <c r="CR57" s="19">
        <v>267.60000000000002</v>
      </c>
      <c r="CS57" s="19">
        <v>2430</v>
      </c>
      <c r="CT57" s="19">
        <v>6675</v>
      </c>
      <c r="CU57" s="19">
        <v>7944</v>
      </c>
      <c r="CV57" s="19">
        <v>9462</v>
      </c>
      <c r="CW57" s="19">
        <v>9865</v>
      </c>
      <c r="CX57" s="19">
        <v>21871</v>
      </c>
      <c r="CY57" s="19">
        <f t="shared" si="30"/>
        <v>5931.66</v>
      </c>
      <c r="CZ57" s="19">
        <f t="shared" si="31"/>
        <v>6889.5743263442791</v>
      </c>
      <c r="DA57" s="19">
        <v>140.9</v>
      </c>
      <c r="DB57" s="19">
        <v>124.8</v>
      </c>
      <c r="DC57" s="19">
        <v>92.1</v>
      </c>
      <c r="DD57" s="19">
        <v>158.30000000000001</v>
      </c>
      <c r="DE57" s="19">
        <v>973</v>
      </c>
      <c r="DF57" s="19">
        <v>2485</v>
      </c>
      <c r="DG57" s="19">
        <v>2610</v>
      </c>
      <c r="DH57" s="19">
        <v>3612</v>
      </c>
      <c r="DI57" s="19">
        <v>3713</v>
      </c>
      <c r="DJ57" s="19">
        <v>626</v>
      </c>
      <c r="DK57" s="19">
        <f t="shared" si="32"/>
        <v>1453.51</v>
      </c>
      <c r="DL57" s="19">
        <f t="shared" si="33"/>
        <v>1494.4675361330387</v>
      </c>
      <c r="DM57" s="19">
        <v>-78</v>
      </c>
      <c r="DN57" s="19">
        <v>-253.4</v>
      </c>
      <c r="DO57" s="19">
        <v>-217.9</v>
      </c>
      <c r="DP57" s="19">
        <v>-256.39999999999998</v>
      </c>
      <c r="DQ57" s="19">
        <v>718</v>
      </c>
      <c r="DR57" s="19">
        <v>2177</v>
      </c>
      <c r="DS57" s="19">
        <v>2347</v>
      </c>
      <c r="DT57" s="19">
        <v>3969</v>
      </c>
      <c r="DU57" s="19">
        <v>3292</v>
      </c>
      <c r="DV57" s="19">
        <v>-1367</v>
      </c>
      <c r="DW57" s="19">
        <f t="shared" si="34"/>
        <v>1033.03</v>
      </c>
      <c r="DX57" s="19">
        <f t="shared" si="35"/>
        <v>1786.8091709649477</v>
      </c>
      <c r="DY57" s="19">
        <v>-143.30000000000001</v>
      </c>
      <c r="DZ57" s="19">
        <v>-315</v>
      </c>
      <c r="EA57" s="19">
        <v>-284.39999999999998</v>
      </c>
      <c r="EB57" s="19">
        <v>-345.4</v>
      </c>
      <c r="EC57" s="19">
        <v>498</v>
      </c>
      <c r="ED57" s="19">
        <v>1782</v>
      </c>
      <c r="EE57" s="19">
        <v>1863</v>
      </c>
      <c r="EF57" s="19">
        <v>3086</v>
      </c>
      <c r="EG57" s="19">
        <v>2357</v>
      </c>
      <c r="EH57" s="19">
        <v>-2413</v>
      </c>
      <c r="EI57" s="19">
        <f t="shared" si="36"/>
        <v>608.49</v>
      </c>
      <c r="EJ57" s="19">
        <f t="shared" si="37"/>
        <v>1646.9856171874187</v>
      </c>
      <c r="EK57" s="19">
        <v>-393.5</v>
      </c>
      <c r="EL57" s="19">
        <v>-488.6</v>
      </c>
      <c r="EM57" s="19">
        <v>-717.8</v>
      </c>
      <c r="EN57" s="19">
        <v>-1028.4000000000001</v>
      </c>
      <c r="EO57" s="19">
        <v>-235</v>
      </c>
      <c r="EP57" s="19">
        <v>-90</v>
      </c>
      <c r="EQ57" s="19">
        <v>255</v>
      </c>
      <c r="ER57" s="19">
        <v>882</v>
      </c>
      <c r="ES57" s="19">
        <v>-67</v>
      </c>
      <c r="ET57" s="19">
        <v>-3601</v>
      </c>
      <c r="EU57" s="19">
        <f t="shared" si="38"/>
        <v>-548.43000000000006</v>
      </c>
      <c r="EV57" s="19">
        <f t="shared" si="39"/>
        <v>1194.2745339047187</v>
      </c>
      <c r="EW57" s="19">
        <v>201.7</v>
      </c>
      <c r="EX57" s="19">
        <v>960.8</v>
      </c>
      <c r="EY57" s="19">
        <v>1747.6</v>
      </c>
      <c r="EZ57" s="19">
        <v>1201.8</v>
      </c>
      <c r="FA57" s="19">
        <v>883</v>
      </c>
      <c r="FB57" s="19">
        <v>738</v>
      </c>
      <c r="FC57" s="19">
        <v>1015</v>
      </c>
      <c r="FD57" s="19">
        <v>2699</v>
      </c>
      <c r="FE57" s="19">
        <v>1628</v>
      </c>
      <c r="FF57" s="19">
        <v>1406</v>
      </c>
      <c r="FG57" s="19">
        <f t="shared" si="40"/>
        <v>1248.0899999999999</v>
      </c>
      <c r="FH57" s="19">
        <f t="shared" si="41"/>
        <v>679.16133323059228</v>
      </c>
      <c r="FI57" s="19">
        <v>3282.3</v>
      </c>
      <c r="FJ57" s="19">
        <v>6454.4</v>
      </c>
      <c r="FK57" s="19">
        <v>9246.7999999999993</v>
      </c>
      <c r="FL57" s="19">
        <v>16193.9</v>
      </c>
      <c r="FM57" s="19">
        <v>20635</v>
      </c>
      <c r="FN57" s="19">
        <v>23978</v>
      </c>
      <c r="FO57" s="19">
        <v>27245</v>
      </c>
      <c r="FP57" s="19">
        <v>30112</v>
      </c>
      <c r="FQ57" s="19">
        <v>31180</v>
      </c>
      <c r="FR57" s="19">
        <v>32390</v>
      </c>
      <c r="FS57" s="19">
        <f t="shared" si="42"/>
        <v>20071.739999999998</v>
      </c>
      <c r="FT57" s="19">
        <f t="shared" si="43"/>
        <v>10762.619424161268</v>
      </c>
      <c r="FU57" s="19">
        <v>4639.1000000000004</v>
      </c>
      <c r="FV57" s="19">
        <v>9673.2000000000007</v>
      </c>
      <c r="FW57" s="19">
        <v>12573.7</v>
      </c>
      <c r="FX57" s="19">
        <v>18809.099999999999</v>
      </c>
      <c r="FY57" s="19">
        <v>23703</v>
      </c>
      <c r="FZ57" s="19">
        <v>27906</v>
      </c>
      <c r="GA57" s="19">
        <v>31987</v>
      </c>
      <c r="GB57" s="19">
        <v>35492</v>
      </c>
      <c r="GC57" s="19">
        <v>35697</v>
      </c>
      <c r="GD57" s="19">
        <v>39258</v>
      </c>
      <c r="GE57" s="19">
        <f t="shared" si="44"/>
        <v>23973.81</v>
      </c>
      <c r="GF57" s="19">
        <f t="shared" si="45"/>
        <v>12103.398115079546</v>
      </c>
      <c r="GG57" s="19">
        <v>2193.5</v>
      </c>
      <c r="GH57" s="19">
        <v>6589.8</v>
      </c>
      <c r="GI57" s="19">
        <v>9829.2999999999993</v>
      </c>
      <c r="GJ57" s="19">
        <v>16707.5</v>
      </c>
      <c r="GK57" s="19">
        <v>22030</v>
      </c>
      <c r="GL57" s="19">
        <v>25371</v>
      </c>
      <c r="GM57" s="19">
        <v>28475</v>
      </c>
      <c r="GN57" s="19">
        <v>31347</v>
      </c>
      <c r="GO57" s="19">
        <v>31800</v>
      </c>
      <c r="GP57" s="19">
        <v>31990</v>
      </c>
      <c r="GQ57" s="19">
        <f t="shared" si="46"/>
        <v>20633.310000000001</v>
      </c>
      <c r="GR57" s="19">
        <f t="shared" si="47"/>
        <v>11174.009826721411</v>
      </c>
      <c r="GS57" s="19">
        <v>2261.6</v>
      </c>
      <c r="GT57" s="19">
        <v>2840.1</v>
      </c>
      <c r="GU57" s="19">
        <v>2501.5</v>
      </c>
      <c r="GV57" s="19">
        <v>1561.4</v>
      </c>
      <c r="GW57" s="19">
        <v>839</v>
      </c>
      <c r="GX57" s="19">
        <v>1240</v>
      </c>
      <c r="GY57" s="19">
        <v>1929</v>
      </c>
      <c r="GZ57" s="19">
        <v>2435</v>
      </c>
      <c r="HA57" s="19">
        <v>2218</v>
      </c>
      <c r="HB57" s="19">
        <v>-33</v>
      </c>
      <c r="HC57" s="19">
        <f t="shared" si="48"/>
        <v>1779.2599999999998</v>
      </c>
      <c r="HD57" s="19">
        <f t="shared" si="49"/>
        <v>883.88116999213628</v>
      </c>
      <c r="HE57" s="19">
        <v>3.49</v>
      </c>
      <c r="HF57" s="19">
        <v>4.49</v>
      </c>
      <c r="HG57" s="19">
        <v>4.42</v>
      </c>
      <c r="HH57" s="19">
        <v>0</v>
      </c>
      <c r="HI57" s="19">
        <v>209</v>
      </c>
      <c r="HJ57" s="19">
        <v>350</v>
      </c>
      <c r="HK57" s="19">
        <v>535</v>
      </c>
      <c r="HL57" s="19">
        <v>441</v>
      </c>
      <c r="HM57" s="19">
        <v>595</v>
      </c>
      <c r="HN57" s="19">
        <v>1447</v>
      </c>
      <c r="HO57" s="19">
        <f t="shared" si="50"/>
        <v>358.94</v>
      </c>
      <c r="HP57" s="19">
        <f t="shared" si="51"/>
        <v>448.00714783484329</v>
      </c>
      <c r="HQ57" s="19">
        <v>7.05</v>
      </c>
      <c r="HR57" s="19">
        <v>10.6</v>
      </c>
      <c r="HS57" s="19">
        <v>7.79</v>
      </c>
      <c r="HT57" s="19">
        <v>18.100000000000001</v>
      </c>
      <c r="HU57" s="19">
        <v>160</v>
      </c>
      <c r="HV57" s="19">
        <v>243</v>
      </c>
      <c r="HW57" s="19">
        <v>316</v>
      </c>
      <c r="HX57" s="19">
        <v>312</v>
      </c>
      <c r="HY57" s="19">
        <v>292</v>
      </c>
      <c r="HZ57" s="19">
        <v>706</v>
      </c>
      <c r="IA57" s="19">
        <f t="shared" si="52"/>
        <v>207.25399999999999</v>
      </c>
      <c r="IB57" s="19">
        <f t="shared" si="53"/>
        <v>220.24157227916805</v>
      </c>
      <c r="IC57" s="19">
        <v>748.6</v>
      </c>
      <c r="ID57" s="19">
        <v>1591.2</v>
      </c>
      <c r="IE57" s="19">
        <v>2258.9</v>
      </c>
      <c r="IF57" s="19">
        <v>1782.6</v>
      </c>
      <c r="IG57" s="19">
        <v>2238</v>
      </c>
      <c r="IH57" s="19">
        <v>3369</v>
      </c>
      <c r="II57" s="19">
        <v>4234</v>
      </c>
      <c r="IJ57" s="19">
        <v>4212</v>
      </c>
      <c r="IK57" s="19">
        <v>3169</v>
      </c>
      <c r="IL57" s="19">
        <v>5056</v>
      </c>
      <c r="IM57" s="19">
        <f t="shared" si="54"/>
        <v>2865.9300000000003</v>
      </c>
      <c r="IN57" s="19">
        <f t="shared" si="55"/>
        <v>1369.0737225908938</v>
      </c>
      <c r="IO57" s="19">
        <v>0</v>
      </c>
      <c r="IP57" s="19">
        <v>0</v>
      </c>
      <c r="IQ57" s="19">
        <v>0</v>
      </c>
      <c r="IR57" s="19">
        <v>15</v>
      </c>
      <c r="IS57" s="19">
        <v>247</v>
      </c>
      <c r="IT57" s="19">
        <v>0</v>
      </c>
      <c r="IU57" s="19">
        <v>239</v>
      </c>
      <c r="IV57" s="19">
        <v>0</v>
      </c>
      <c r="IW57" s="19">
        <v>140</v>
      </c>
      <c r="IX57" s="19">
        <v>249</v>
      </c>
      <c r="IY57" s="19">
        <f t="shared" si="56"/>
        <v>89</v>
      </c>
      <c r="IZ57" s="19">
        <f t="shared" si="57"/>
        <v>115.82841716186155</v>
      </c>
      <c r="JA57" s="19">
        <v>0</v>
      </c>
      <c r="JB57" s="19">
        <v>13.5</v>
      </c>
      <c r="JC57" s="19">
        <v>23.2</v>
      </c>
      <c r="JD57" s="19">
        <v>1692.9</v>
      </c>
      <c r="JE57" s="19">
        <v>50</v>
      </c>
      <c r="JF57" s="19">
        <v>20</v>
      </c>
      <c r="JG57" s="19">
        <v>0</v>
      </c>
      <c r="JH57" s="19">
        <v>277</v>
      </c>
      <c r="JI57" s="19">
        <v>495</v>
      </c>
      <c r="JJ57" s="19">
        <v>694</v>
      </c>
      <c r="JK57" s="19">
        <f t="shared" si="58"/>
        <v>326.56000000000006</v>
      </c>
      <c r="JL57" s="19">
        <f t="shared" si="59"/>
        <v>538.15596293680926</v>
      </c>
      <c r="JM57" s="19">
        <v>0</v>
      </c>
      <c r="JN57" s="19">
        <v>0</v>
      </c>
      <c r="JO57" s="19">
        <v>0</v>
      </c>
      <c r="JP57" s="19">
        <v>0</v>
      </c>
      <c r="JQ57" s="19">
        <v>0</v>
      </c>
      <c r="JR57" s="19">
        <v>0</v>
      </c>
      <c r="JS57" s="19">
        <v>57</v>
      </c>
      <c r="JT57" s="19">
        <v>247</v>
      </c>
      <c r="JU57" s="19">
        <v>654</v>
      </c>
      <c r="JV57" s="19">
        <v>1598</v>
      </c>
      <c r="JW57" s="19">
        <f t="shared" si="60"/>
        <v>255.6</v>
      </c>
      <c r="JX57" s="19">
        <f t="shared" si="61"/>
        <v>515.56488976224466</v>
      </c>
      <c r="JY57" s="19">
        <v>2193.5</v>
      </c>
      <c r="JZ57" s="19">
        <v>6576.3</v>
      </c>
      <c r="KA57" s="19">
        <v>9806.1</v>
      </c>
      <c r="KB57" s="19">
        <v>14999.7</v>
      </c>
      <c r="KC57" s="19">
        <v>21733</v>
      </c>
      <c r="KD57" s="19">
        <v>25351</v>
      </c>
      <c r="KE57" s="19">
        <v>28179</v>
      </c>
      <c r="KF57" s="19">
        <v>30823</v>
      </c>
      <c r="KG57" s="19">
        <v>30511</v>
      </c>
      <c r="KH57" s="19">
        <v>29449</v>
      </c>
      <c r="KI57" s="19">
        <f t="shared" si="62"/>
        <v>19962.16</v>
      </c>
      <c r="KJ57" s="19">
        <f t="shared" si="63"/>
        <v>10757.973913872234</v>
      </c>
      <c r="KK57" s="19">
        <v>2377.5</v>
      </c>
      <c r="KL57" s="19">
        <v>6833.2</v>
      </c>
      <c r="KM57" s="19">
        <v>10072.200000000001</v>
      </c>
      <c r="KN57" s="19">
        <v>17247.7</v>
      </c>
      <c r="KO57" s="19">
        <v>22864</v>
      </c>
      <c r="KP57" s="19">
        <v>26666</v>
      </c>
      <c r="KQ57" s="19">
        <v>30058</v>
      </c>
      <c r="KR57" s="19">
        <v>33057</v>
      </c>
      <c r="KS57" s="19">
        <v>33479</v>
      </c>
      <c r="KT57" s="19">
        <v>39291</v>
      </c>
      <c r="KU57" s="19">
        <f t="shared" si="64"/>
        <v>22194.560000000001</v>
      </c>
      <c r="KV57" s="19">
        <f t="shared" si="65"/>
        <v>12560.986106388658</v>
      </c>
      <c r="KW57" s="19">
        <v>4639.1000000000004</v>
      </c>
      <c r="KX57" s="19">
        <v>9673.2000000000007</v>
      </c>
      <c r="KY57" s="19">
        <v>12573.7</v>
      </c>
      <c r="KZ57" s="19">
        <v>18809.099999999999</v>
      </c>
      <c r="LA57" s="19">
        <v>23703</v>
      </c>
      <c r="LB57" s="19">
        <v>27906</v>
      </c>
      <c r="LC57" s="19">
        <v>31987</v>
      </c>
      <c r="LD57" s="19">
        <v>35492</v>
      </c>
      <c r="LE57" s="19">
        <v>35697</v>
      </c>
      <c r="LF57" s="19">
        <v>39258</v>
      </c>
      <c r="LG57" s="19">
        <f t="shared" si="66"/>
        <v>23973.81</v>
      </c>
      <c r="LH57" s="19">
        <f t="shared" si="67"/>
        <v>12103.398115079546</v>
      </c>
      <c r="LI57" s="19">
        <v>0</v>
      </c>
      <c r="LJ57" s="19">
        <v>13.48</v>
      </c>
      <c r="LK57" s="19">
        <v>23.19</v>
      </c>
      <c r="LL57" s="19">
        <v>1707.88</v>
      </c>
      <c r="LM57" s="19">
        <v>297</v>
      </c>
      <c r="LN57" s="19">
        <v>20</v>
      </c>
      <c r="LO57" s="19">
        <v>239</v>
      </c>
      <c r="LP57" s="19">
        <v>277</v>
      </c>
      <c r="LQ57" s="19">
        <v>635</v>
      </c>
      <c r="LR57" s="19">
        <v>943</v>
      </c>
      <c r="LS57" s="19">
        <f t="shared" si="68"/>
        <v>415.55500000000001</v>
      </c>
      <c r="LT57" s="19">
        <f t="shared" si="69"/>
        <v>548.29503418931915</v>
      </c>
      <c r="LU57" s="19">
        <v>2193.54</v>
      </c>
      <c r="LV57" s="19">
        <v>6576.27</v>
      </c>
      <c r="LW57" s="19">
        <v>9806.08</v>
      </c>
      <c r="LX57" s="19">
        <v>14999.67</v>
      </c>
      <c r="LY57" s="19">
        <v>21733</v>
      </c>
      <c r="LZ57" s="19">
        <v>25351</v>
      </c>
      <c r="MA57" s="19">
        <v>28236</v>
      </c>
      <c r="MB57" s="19">
        <v>31070</v>
      </c>
      <c r="MC57" s="19">
        <v>31165</v>
      </c>
      <c r="MD57" s="19">
        <v>31047</v>
      </c>
      <c r="ME57" s="19">
        <f t="shared" si="70"/>
        <v>20217.756000000001</v>
      </c>
      <c r="MF57" s="19">
        <f t="shared" si="71"/>
        <v>11027.330658990668</v>
      </c>
      <c r="MG57" s="19">
        <v>1991.8</v>
      </c>
      <c r="MH57" s="19">
        <v>5628.9</v>
      </c>
      <c r="MI57" s="19">
        <v>8081.7</v>
      </c>
      <c r="MJ57" s="19">
        <v>15505.8</v>
      </c>
      <c r="MK57" s="19">
        <v>21147</v>
      </c>
      <c r="ML57" s="19">
        <v>24633</v>
      </c>
      <c r="MM57" s="19">
        <v>27460</v>
      </c>
      <c r="MN57" s="19">
        <v>28648</v>
      </c>
      <c r="MO57" s="19">
        <v>30172</v>
      </c>
      <c r="MP57" s="19">
        <v>30584</v>
      </c>
      <c r="MQ57" s="19">
        <f t="shared" si="72"/>
        <v>19385.22</v>
      </c>
      <c r="MR57" s="19">
        <f t="shared" si="73"/>
        <v>10842.295720905027</v>
      </c>
    </row>
    <row r="58" spans="1:356" ht="14" customHeight="1" outlineLevel="1" x14ac:dyDescent="0.15">
      <c r="A58" s="1" t="s">
        <v>444</v>
      </c>
      <c r="B58" s="1" t="s">
        <v>445</v>
      </c>
      <c r="C58" s="3" t="s">
        <v>276</v>
      </c>
      <c r="D58" s="4" t="s">
        <v>248</v>
      </c>
      <c r="E58" s="2" t="s">
        <v>273</v>
      </c>
      <c r="F58" s="5" t="s">
        <v>251</v>
      </c>
      <c r="G58" s="5" t="s">
        <v>252</v>
      </c>
      <c r="H58" s="2" t="s">
        <v>258</v>
      </c>
      <c r="I58" s="19">
        <f t="shared" si="0"/>
        <v>0.57694071699335847</v>
      </c>
      <c r="J58" s="19">
        <f t="shared" si="6"/>
        <v>-0.55001576126489071</v>
      </c>
      <c r="K58" s="19">
        <f t="shared" si="1"/>
        <v>9.8802494621753667E-2</v>
      </c>
      <c r="L58" s="19">
        <f t="shared" si="7"/>
        <v>0</v>
      </c>
      <c r="M58" s="19">
        <f t="shared" si="8"/>
        <v>1</v>
      </c>
      <c r="N58" s="19">
        <f t="shared" si="9"/>
        <v>209.26000000000005</v>
      </c>
      <c r="O58" s="19">
        <f t="shared" si="9"/>
        <v>141.88176767999468</v>
      </c>
      <c r="P58" s="19">
        <f t="shared" si="10"/>
        <v>4.9549940888071902</v>
      </c>
      <c r="Q58" s="19">
        <f t="shared" si="11"/>
        <v>8.6139302345909635E-2</v>
      </c>
      <c r="R58" s="19">
        <f t="shared" si="12"/>
        <v>-2.4517894984612987</v>
      </c>
      <c r="S58" s="19">
        <f t="shared" si="13"/>
        <v>1</v>
      </c>
      <c r="T58" s="19">
        <f t="shared" si="14"/>
        <v>0</v>
      </c>
      <c r="U58" s="19">
        <f t="shared" si="15"/>
        <v>2.3946580704582082E-2</v>
      </c>
      <c r="V58" s="19">
        <f t="shared" si="84"/>
        <v>0.26811058048025832</v>
      </c>
      <c r="W58" s="19">
        <f t="shared" si="85"/>
        <v>0.45565023047911718</v>
      </c>
      <c r="X58" s="19">
        <f t="shared" si="86"/>
        <v>0.54801762114537445</v>
      </c>
      <c r="Y58" s="19">
        <f t="shared" si="87"/>
        <v>0.63810335036910848</v>
      </c>
      <c r="Z58" s="19">
        <f t="shared" si="88"/>
        <v>0.58312355251233516</v>
      </c>
      <c r="AA58" s="19">
        <f t="shared" si="89"/>
        <v>0.69539685546505015</v>
      </c>
      <c r="AB58" s="19">
        <f t="shared" si="90"/>
        <v>0.83497130277537535</v>
      </c>
      <c r="AC58" s="19">
        <f t="shared" si="91"/>
        <v>0.44757347915242657</v>
      </c>
      <c r="AD58" s="19">
        <f t="shared" si="92"/>
        <v>0.41057150523209018</v>
      </c>
      <c r="AE58" s="19">
        <f t="shared" si="16"/>
        <v>0.49054650583157178</v>
      </c>
      <c r="AF58" s="19">
        <f t="shared" si="17"/>
        <v>0.22873862578252288</v>
      </c>
      <c r="AG58" s="19">
        <f t="shared" si="107"/>
        <v>0.21971830985915491</v>
      </c>
      <c r="AH58" s="19">
        <f t="shared" si="107"/>
        <v>3.8512077294685994</v>
      </c>
      <c r="AI58" s="19">
        <f t="shared" si="105"/>
        <v>4.6138613861386135</v>
      </c>
      <c r="AJ58" s="19">
        <f t="shared" si="105"/>
        <v>8.7782258064516121</v>
      </c>
      <c r="AK58" s="19">
        <f t="shared" si="105"/>
        <v>8.9967974379503595</v>
      </c>
      <c r="AL58" s="19">
        <f t="shared" si="105"/>
        <v>6.7064273306311533</v>
      </c>
      <c r="AM58" s="19">
        <f t="shared" si="105"/>
        <v>5.6914728682170539</v>
      </c>
      <c r="AN58" s="19">
        <f t="shared" si="105"/>
        <v>5.8351648351648349</v>
      </c>
      <c r="AO58" s="19">
        <f t="shared" si="105"/>
        <v>2.4038179148311305</v>
      </c>
      <c r="AP58" s="19">
        <f t="shared" si="105"/>
        <v>1.4578887195121952</v>
      </c>
      <c r="AQ58" s="19">
        <f t="shared" si="19"/>
        <v>4.8554582338224703</v>
      </c>
      <c r="AR58" s="19">
        <f t="shared" si="20"/>
        <v>2.9389079516926673</v>
      </c>
      <c r="AS58" s="19">
        <f t="shared" si="106"/>
        <v>1.7272878259425344E-2</v>
      </c>
      <c r="AT58" s="19">
        <f t="shared" si="106"/>
        <v>0.17967094883930584</v>
      </c>
      <c r="AU58" s="19">
        <f t="shared" si="106"/>
        <v>0.21649245063879211</v>
      </c>
      <c r="AV58" s="19">
        <f t="shared" si="106"/>
        <v>0.31316981946342515</v>
      </c>
      <c r="AW58" s="19">
        <f t="shared" si="106"/>
        <v>0.37878379289422237</v>
      </c>
      <c r="AX58" s="19">
        <f t="shared" si="106"/>
        <v>0.35853145121347202</v>
      </c>
      <c r="AY58" s="19">
        <f t="shared" si="104"/>
        <v>0.34245467831711185</v>
      </c>
      <c r="AZ58" s="19">
        <f t="shared" si="104"/>
        <v>0.33217603453129402</v>
      </c>
      <c r="BA58" s="19">
        <f t="shared" si="104"/>
        <v>0.29561187022211521</v>
      </c>
      <c r="BB58" s="19">
        <f t="shared" si="104"/>
        <v>0.23490942585201105</v>
      </c>
      <c r="BC58" s="19">
        <f t="shared" si="22"/>
        <v>0.26690733502311753</v>
      </c>
      <c r="BD58" s="19">
        <f t="shared" si="23"/>
        <v>0.1092072282671905</v>
      </c>
      <c r="BE58" s="19">
        <f t="shared" si="103"/>
        <v>0.72130875269888728</v>
      </c>
      <c r="BF58" s="19">
        <f t="shared" si="100"/>
        <v>0.67013748027946818</v>
      </c>
      <c r="BG58" s="19">
        <f t="shared" si="101"/>
        <v>0.47512858802057406</v>
      </c>
      <c r="BH58" s="19">
        <f t="shared" si="102"/>
        <v>0.57145939725239159</v>
      </c>
      <c r="BI58" s="19">
        <f t="shared" ref="BI58:BI78" si="108">CG58/FY58</f>
        <v>0.59360884514258749</v>
      </c>
      <c r="BJ58" s="19">
        <f t="shared" ref="BJ58:BJ78" si="109">CH58/FZ58</f>
        <v>0.61484645864289256</v>
      </c>
      <c r="BK58" s="19">
        <f t="shared" ref="BK58:BK78" si="110">CI58/GA58</f>
        <v>0.4924593426412513</v>
      </c>
      <c r="BL58" s="19">
        <f t="shared" ref="BL58:BL78" si="111">CJ58/GB58</f>
        <v>0.39782928278752622</v>
      </c>
      <c r="BM58" s="19">
        <f t="shared" ref="BM58:BM78" si="112">CK58/GC58</f>
        <v>0.66047673508698013</v>
      </c>
      <c r="BN58" s="19">
        <f t="shared" ref="BN58:BN78" si="113">CL58/GD58</f>
        <v>0.57215228738102553</v>
      </c>
      <c r="BO58" s="19">
        <f t="shared" si="24"/>
        <v>0.57694071699335847</v>
      </c>
      <c r="BP58" s="19">
        <f t="shared" si="25"/>
        <v>9.8802494621753667E-2</v>
      </c>
      <c r="BQ58" s="19">
        <v>1170.7</v>
      </c>
      <c r="BR58" s="19">
        <v>998.9</v>
      </c>
      <c r="BS58" s="19">
        <v>657.5</v>
      </c>
      <c r="BT58" s="19">
        <v>679.1</v>
      </c>
      <c r="BU58" s="19">
        <v>592.29999999999995</v>
      </c>
      <c r="BV58" s="19">
        <v>806.2</v>
      </c>
      <c r="BW58" s="19">
        <v>436.1</v>
      </c>
      <c r="BX58" s="19">
        <v>175.8</v>
      </c>
      <c r="BY58" s="19">
        <v>1283.5</v>
      </c>
      <c r="BZ58" s="19">
        <v>1238.8</v>
      </c>
      <c r="CA58" s="19">
        <f t="shared" si="26"/>
        <v>803.8900000000001</v>
      </c>
      <c r="CB58" s="19">
        <f t="shared" si="27"/>
        <v>365.64945401603171</v>
      </c>
      <c r="CC58" s="19">
        <v>1302.9000000000001</v>
      </c>
      <c r="CD58" s="19">
        <v>1486.7</v>
      </c>
      <c r="CE58" s="19">
        <v>1431.8</v>
      </c>
      <c r="CF58" s="19">
        <v>1589</v>
      </c>
      <c r="CG58" s="19">
        <v>1761</v>
      </c>
      <c r="CH58" s="19">
        <v>1986.2</v>
      </c>
      <c r="CI58" s="19">
        <v>1583.7</v>
      </c>
      <c r="CJ58" s="19">
        <v>1271.9000000000001</v>
      </c>
      <c r="CK58" s="19">
        <v>2194.5</v>
      </c>
      <c r="CL58" s="19">
        <v>1863.5</v>
      </c>
      <c r="CM58" s="19">
        <f t="shared" si="28"/>
        <v>1647.1200000000001</v>
      </c>
      <c r="CN58" s="19">
        <f t="shared" si="29"/>
        <v>300.58532454751293</v>
      </c>
      <c r="CO58" s="19">
        <v>331.6</v>
      </c>
      <c r="CP58" s="19">
        <v>262.5</v>
      </c>
      <c r="CQ58" s="19">
        <v>318.5</v>
      </c>
      <c r="CR58" s="19">
        <v>328.1</v>
      </c>
      <c r="CS58" s="19">
        <v>355.1</v>
      </c>
      <c r="CT58" s="19">
        <v>436.5</v>
      </c>
      <c r="CU58" s="19">
        <v>609.5</v>
      </c>
      <c r="CV58" s="19">
        <v>660.5</v>
      </c>
      <c r="CW58" s="19">
        <v>987.5</v>
      </c>
      <c r="CX58" s="19">
        <v>1169.3</v>
      </c>
      <c r="CY58" s="19">
        <f t="shared" si="30"/>
        <v>545.91000000000008</v>
      </c>
      <c r="CZ58" s="19">
        <f t="shared" si="31"/>
        <v>311.72938566790401</v>
      </c>
      <c r="DA58" s="19">
        <v>128.80000000000001</v>
      </c>
      <c r="DB58" s="19">
        <v>87</v>
      </c>
      <c r="DC58" s="19">
        <v>105.8</v>
      </c>
      <c r="DD58" s="19">
        <v>49.2</v>
      </c>
      <c r="DE58" s="19">
        <v>67.8</v>
      </c>
      <c r="DF58" s="19">
        <v>104.2</v>
      </c>
      <c r="DG58" s="19">
        <v>119.4</v>
      </c>
      <c r="DH58" s="19">
        <v>67.099999999999994</v>
      </c>
      <c r="DI58" s="19">
        <v>275.39999999999998</v>
      </c>
      <c r="DJ58" s="19">
        <v>425.9</v>
      </c>
      <c r="DK58" s="19">
        <f t="shared" si="32"/>
        <v>143.06</v>
      </c>
      <c r="DL58" s="19">
        <f t="shared" si="33"/>
        <v>117.64367291859675</v>
      </c>
      <c r="DM58" s="19">
        <v>142</v>
      </c>
      <c r="DN58" s="19">
        <v>103.5</v>
      </c>
      <c r="DO58" s="19">
        <v>141.4</v>
      </c>
      <c r="DP58" s="19">
        <v>99.2</v>
      </c>
      <c r="DQ58" s="19">
        <v>124.9</v>
      </c>
      <c r="DR58" s="19">
        <v>172.7</v>
      </c>
      <c r="DS58" s="19">
        <v>193.5</v>
      </c>
      <c r="DT58" s="19">
        <v>182</v>
      </c>
      <c r="DU58" s="19">
        <v>408.6</v>
      </c>
      <c r="DV58" s="19">
        <v>524.79999999999995</v>
      </c>
      <c r="DW58" s="19">
        <f t="shared" si="34"/>
        <v>209.26000000000005</v>
      </c>
      <c r="DX58" s="19">
        <f t="shared" si="35"/>
        <v>141.88176767999468</v>
      </c>
      <c r="DY58" s="19">
        <v>101.3</v>
      </c>
      <c r="DZ58" s="19">
        <v>60.9</v>
      </c>
      <c r="EA58" s="19">
        <v>77.5</v>
      </c>
      <c r="EB58" s="19">
        <v>23.4</v>
      </c>
      <c r="EC58" s="19">
        <v>42.4</v>
      </c>
      <c r="ED58" s="19">
        <v>57</v>
      </c>
      <c r="EE58" s="19">
        <v>42.5</v>
      </c>
      <c r="EF58" s="19">
        <v>4.6500000000000004</v>
      </c>
      <c r="EG58" s="19">
        <v>215.2</v>
      </c>
      <c r="EH58" s="19">
        <v>345.7</v>
      </c>
      <c r="EI58" s="19">
        <f t="shared" si="36"/>
        <v>97.054999999999993</v>
      </c>
      <c r="EJ58" s="19">
        <f t="shared" si="37"/>
        <v>104.89240108585346</v>
      </c>
      <c r="EK58" s="19">
        <v>72.5</v>
      </c>
      <c r="EL58" s="19">
        <v>41.7</v>
      </c>
      <c r="EM58" s="19">
        <v>44.5</v>
      </c>
      <c r="EN58" s="19">
        <v>-17.7</v>
      </c>
      <c r="EO58" s="19">
        <v>-3.37</v>
      </c>
      <c r="EP58" s="19">
        <v>58.6</v>
      </c>
      <c r="EQ58" s="19">
        <v>-11.1</v>
      </c>
      <c r="ER58" s="19">
        <v>-37.299999999999997</v>
      </c>
      <c r="ES58" s="19">
        <v>177.6</v>
      </c>
      <c r="ET58" s="19">
        <v>281.89999999999998</v>
      </c>
      <c r="EU58" s="19">
        <f t="shared" si="38"/>
        <v>60.73299999999999</v>
      </c>
      <c r="EV58" s="19">
        <f t="shared" si="39"/>
        <v>99.091929265483358</v>
      </c>
      <c r="EW58" s="19">
        <v>181.7</v>
      </c>
      <c r="EX58" s="19">
        <v>105.9</v>
      </c>
      <c r="EY58" s="19">
        <v>565.6</v>
      </c>
      <c r="EZ58" s="19">
        <v>112.4</v>
      </c>
      <c r="FA58" s="19">
        <v>59.9</v>
      </c>
      <c r="FB58" s="19">
        <v>147.30000000000001</v>
      </c>
      <c r="FC58" s="19">
        <v>138</v>
      </c>
      <c r="FD58" s="19">
        <v>182.3</v>
      </c>
      <c r="FE58" s="19">
        <v>243.3</v>
      </c>
      <c r="FF58" s="19">
        <v>208.1</v>
      </c>
      <c r="FG58" s="19">
        <f t="shared" si="40"/>
        <v>194.45</v>
      </c>
      <c r="FH58" s="19">
        <f t="shared" si="41"/>
        <v>140.91837077621298</v>
      </c>
      <c r="FI58" s="19">
        <v>1465.3</v>
      </c>
      <c r="FJ58" s="19">
        <v>1971</v>
      </c>
      <c r="FK58" s="19">
        <v>2212.1</v>
      </c>
      <c r="FL58" s="19">
        <v>2384.8000000000002</v>
      </c>
      <c r="FM58" s="19">
        <v>2454.1</v>
      </c>
      <c r="FN58" s="19">
        <v>2757</v>
      </c>
      <c r="FO58" s="19">
        <v>2685.4</v>
      </c>
      <c r="FP58" s="19">
        <v>2623.7</v>
      </c>
      <c r="FQ58" s="19">
        <v>2690.5</v>
      </c>
      <c r="FR58" s="19">
        <v>2661.1</v>
      </c>
      <c r="FS58" s="19">
        <f t="shared" si="42"/>
        <v>2390.4999999999995</v>
      </c>
      <c r="FT58" s="19">
        <f t="shared" si="43"/>
        <v>409.16909843133709</v>
      </c>
      <c r="FU58" s="19">
        <v>1806.3</v>
      </c>
      <c r="FV58" s="19">
        <v>2218.5</v>
      </c>
      <c r="FW58" s="19">
        <v>3013.5</v>
      </c>
      <c r="FX58" s="19">
        <v>2780.6</v>
      </c>
      <c r="FY58" s="19">
        <v>2966.6</v>
      </c>
      <c r="FZ58" s="19">
        <v>3230.4</v>
      </c>
      <c r="GA58" s="19">
        <v>3215.9</v>
      </c>
      <c r="GB58" s="19">
        <v>3197.1</v>
      </c>
      <c r="GC58" s="19">
        <v>3322.6</v>
      </c>
      <c r="GD58" s="19">
        <v>3257</v>
      </c>
      <c r="GE58" s="19">
        <f t="shared" si="44"/>
        <v>2900.8499999999995</v>
      </c>
      <c r="GF58" s="19">
        <f t="shared" si="45"/>
        <v>505.02519464104415</v>
      </c>
      <c r="GG58" s="19">
        <v>212.9</v>
      </c>
      <c r="GH58" s="19">
        <v>504.5</v>
      </c>
      <c r="GI58" s="19">
        <v>1218</v>
      </c>
      <c r="GJ58" s="19">
        <v>983.2</v>
      </c>
      <c r="GK58" s="19">
        <v>1183.7</v>
      </c>
      <c r="GL58" s="19">
        <v>1305.5</v>
      </c>
      <c r="GM58" s="19">
        <v>1239.3</v>
      </c>
      <c r="GN58" s="19">
        <v>1244.3</v>
      </c>
      <c r="GO58" s="19">
        <v>1225.5</v>
      </c>
      <c r="GP58" s="19">
        <v>973.3</v>
      </c>
      <c r="GQ58" s="19">
        <f t="shared" si="46"/>
        <v>1009.0200000000001</v>
      </c>
      <c r="GR58" s="19">
        <f t="shared" si="47"/>
        <v>366.30669542217078</v>
      </c>
      <c r="GS58" s="19">
        <v>1367.8</v>
      </c>
      <c r="GT58" s="19">
        <v>1431.5</v>
      </c>
      <c r="GU58" s="19">
        <v>1465.2</v>
      </c>
      <c r="GV58" s="19">
        <v>1447.3</v>
      </c>
      <c r="GW58" s="19">
        <v>1420.2</v>
      </c>
      <c r="GX58" s="19">
        <v>1510</v>
      </c>
      <c r="GY58" s="19">
        <v>1489.2</v>
      </c>
      <c r="GZ58" s="19">
        <v>1450.7</v>
      </c>
      <c r="HA58" s="19">
        <v>1595.5</v>
      </c>
      <c r="HB58" s="19">
        <v>1833.4</v>
      </c>
      <c r="HC58" s="19">
        <f t="shared" si="48"/>
        <v>1501.0800000000002</v>
      </c>
      <c r="HD58" s="19">
        <f t="shared" si="49"/>
        <v>131.41821960612788</v>
      </c>
      <c r="HE58" s="19">
        <v>1.18</v>
      </c>
      <c r="HF58" s="19">
        <v>0.59499999999999997</v>
      </c>
      <c r="HG58" s="19">
        <v>8.14</v>
      </c>
      <c r="HH58" s="19">
        <v>10.8</v>
      </c>
      <c r="HI58" s="19">
        <v>3.96</v>
      </c>
      <c r="HJ58" s="19">
        <v>20.7</v>
      </c>
      <c r="HK58" s="19">
        <v>0.52400000000000002</v>
      </c>
      <c r="HL58" s="19">
        <v>0.88</v>
      </c>
      <c r="HM58" s="19">
        <v>16.8</v>
      </c>
      <c r="HN58" s="19">
        <v>1.1499999999999999</v>
      </c>
      <c r="HO58" s="19">
        <f t="shared" si="50"/>
        <v>6.472900000000001</v>
      </c>
      <c r="HP58" s="19">
        <f t="shared" si="51"/>
        <v>7.4120379331343278</v>
      </c>
      <c r="HQ58" s="19">
        <v>38.5</v>
      </c>
      <c r="HR58" s="19">
        <v>61.2</v>
      </c>
      <c r="HS58" s="19">
        <v>159.6</v>
      </c>
      <c r="HT58" s="19">
        <v>190.9</v>
      </c>
      <c r="HU58" s="19">
        <v>220.6</v>
      </c>
      <c r="HV58" s="19">
        <v>224.5</v>
      </c>
      <c r="HW58" s="19">
        <v>283</v>
      </c>
      <c r="HX58" s="19">
        <v>281.10000000000002</v>
      </c>
      <c r="HY58" s="19">
        <v>297.7</v>
      </c>
      <c r="HZ58" s="19">
        <v>299.60000000000002</v>
      </c>
      <c r="IA58" s="19">
        <f t="shared" si="52"/>
        <v>205.67000000000002</v>
      </c>
      <c r="IB58" s="19">
        <f t="shared" si="53"/>
        <v>94.690983379270705</v>
      </c>
      <c r="IC58" s="19">
        <v>250.1</v>
      </c>
      <c r="ID58" s="19">
        <v>184.1</v>
      </c>
      <c r="IE58" s="19">
        <v>756.2</v>
      </c>
      <c r="IF58" s="19">
        <v>357</v>
      </c>
      <c r="IG58" s="19">
        <v>470.8</v>
      </c>
      <c r="IH58" s="19">
        <v>418</v>
      </c>
      <c r="II58" s="19">
        <v>464.9</v>
      </c>
      <c r="IJ58" s="19">
        <v>519.4</v>
      </c>
      <c r="IK58" s="19">
        <v>585.1</v>
      </c>
      <c r="IL58" s="19">
        <v>541.4</v>
      </c>
      <c r="IM58" s="19">
        <f t="shared" si="54"/>
        <v>454.7</v>
      </c>
      <c r="IN58" s="19">
        <f t="shared" si="55"/>
        <v>165.31126868896624</v>
      </c>
      <c r="IO58" s="19">
        <v>0</v>
      </c>
      <c r="IP58" s="19">
        <v>0</v>
      </c>
      <c r="IQ58" s="19">
        <v>0</v>
      </c>
      <c r="IR58" s="19">
        <v>0</v>
      </c>
      <c r="IS58" s="19">
        <v>0</v>
      </c>
      <c r="IT58" s="19">
        <v>0</v>
      </c>
      <c r="IU58" s="19">
        <v>0</v>
      </c>
      <c r="IV58" s="19">
        <v>0</v>
      </c>
      <c r="IW58" s="19">
        <v>0</v>
      </c>
      <c r="IX58" s="19">
        <v>0</v>
      </c>
      <c r="IY58" s="19">
        <f t="shared" si="56"/>
        <v>0</v>
      </c>
      <c r="IZ58" s="19">
        <f t="shared" si="57"/>
        <v>0</v>
      </c>
      <c r="JA58" s="19">
        <v>72.2</v>
      </c>
      <c r="JB58" s="19">
        <v>232.4</v>
      </c>
      <c r="JC58" s="19">
        <v>526.79999999999995</v>
      </c>
      <c r="JD58" s="19">
        <v>189</v>
      </c>
      <c r="JE58" s="19">
        <v>625.1</v>
      </c>
      <c r="JF58" s="19">
        <v>161.5</v>
      </c>
      <c r="JG58" s="19">
        <v>123.9</v>
      </c>
      <c r="JH58" s="19">
        <v>611.70000000000005</v>
      </c>
      <c r="JI58" s="19">
        <v>140.4</v>
      </c>
      <c r="JJ58" s="19">
        <v>98.1</v>
      </c>
      <c r="JK58" s="19">
        <f t="shared" si="58"/>
        <v>278.11</v>
      </c>
      <c r="JL58" s="19">
        <f t="shared" si="59"/>
        <v>219.77418941571213</v>
      </c>
      <c r="JM58" s="19">
        <v>0</v>
      </c>
      <c r="JN58" s="19">
        <v>0</v>
      </c>
      <c r="JO58" s="19">
        <v>0</v>
      </c>
      <c r="JP58" s="19">
        <v>0</v>
      </c>
      <c r="JQ58" s="19">
        <v>0</v>
      </c>
      <c r="JR58" s="19">
        <v>0</v>
      </c>
      <c r="JS58" s="19">
        <v>0</v>
      </c>
      <c r="JT58" s="19">
        <v>0.44400000000000001</v>
      </c>
      <c r="JU58" s="19">
        <v>0.35199999999999998</v>
      </c>
      <c r="JV58" s="19">
        <v>2.1800000000000002</v>
      </c>
      <c r="JW58" s="19">
        <f t="shared" si="60"/>
        <v>0.29759999999999998</v>
      </c>
      <c r="JX58" s="19">
        <f t="shared" si="61"/>
        <v>0.68213573103566094</v>
      </c>
      <c r="JY58" s="19">
        <v>140.69999999999999</v>
      </c>
      <c r="JZ58" s="19">
        <v>272.10000000000002</v>
      </c>
      <c r="KA58" s="19">
        <v>691.2</v>
      </c>
      <c r="KB58" s="19">
        <v>794.2</v>
      </c>
      <c r="KC58" s="19">
        <v>558.6</v>
      </c>
      <c r="KD58" s="19">
        <v>1144.0999999999999</v>
      </c>
      <c r="KE58" s="19">
        <v>1115.4000000000001</v>
      </c>
      <c r="KF58" s="19">
        <v>632.1</v>
      </c>
      <c r="KG58" s="19">
        <v>1084.7</v>
      </c>
      <c r="KH58" s="19">
        <v>873</v>
      </c>
      <c r="KI58" s="19">
        <f t="shared" si="62"/>
        <v>730.61</v>
      </c>
      <c r="KJ58" s="19">
        <f t="shared" si="63"/>
        <v>344.44894622506177</v>
      </c>
      <c r="KK58" s="19">
        <v>438.5</v>
      </c>
      <c r="KL58" s="19">
        <v>787</v>
      </c>
      <c r="KM58" s="19">
        <v>1548.3</v>
      </c>
      <c r="KN58" s="19">
        <v>1333.3</v>
      </c>
      <c r="KO58" s="19">
        <v>1546.4</v>
      </c>
      <c r="KP58" s="19">
        <v>1720.5</v>
      </c>
      <c r="KQ58" s="19">
        <v>1726.7</v>
      </c>
      <c r="KR58" s="19">
        <v>1746.5</v>
      </c>
      <c r="KS58" s="19">
        <v>1727.2</v>
      </c>
      <c r="KT58" s="19">
        <v>1423.7</v>
      </c>
      <c r="KU58" s="19">
        <f t="shared" si="64"/>
        <v>1399.8100000000002</v>
      </c>
      <c r="KV58" s="19">
        <f t="shared" si="65"/>
        <v>445.37905815658183</v>
      </c>
      <c r="KW58" s="19">
        <v>1806.3</v>
      </c>
      <c r="KX58" s="19">
        <v>2218.5</v>
      </c>
      <c r="KY58" s="19">
        <v>3013.5</v>
      </c>
      <c r="KZ58" s="19">
        <v>2780.6</v>
      </c>
      <c r="LA58" s="19">
        <v>2966.6</v>
      </c>
      <c r="LB58" s="19">
        <v>3230.4</v>
      </c>
      <c r="LC58" s="19">
        <v>3215.9</v>
      </c>
      <c r="LD58" s="19">
        <v>3197.1</v>
      </c>
      <c r="LE58" s="19">
        <v>3322.6</v>
      </c>
      <c r="LF58" s="19">
        <v>3257</v>
      </c>
      <c r="LG58" s="19">
        <f t="shared" si="66"/>
        <v>2900.8499999999995</v>
      </c>
      <c r="LH58" s="19">
        <f t="shared" si="67"/>
        <v>505.02519464104415</v>
      </c>
      <c r="LI58" s="19">
        <v>72.23</v>
      </c>
      <c r="LJ58" s="19">
        <v>232.43</v>
      </c>
      <c r="LK58" s="19">
        <v>526.84</v>
      </c>
      <c r="LL58" s="19">
        <v>189.01</v>
      </c>
      <c r="LM58" s="19">
        <v>625.05999999999995</v>
      </c>
      <c r="LN58" s="19">
        <v>161.49</v>
      </c>
      <c r="LO58" s="19">
        <v>123.92</v>
      </c>
      <c r="LP58" s="19">
        <v>611.71</v>
      </c>
      <c r="LQ58" s="19">
        <v>140.4</v>
      </c>
      <c r="LR58" s="19">
        <v>98.14</v>
      </c>
      <c r="LS58" s="19">
        <f t="shared" si="68"/>
        <v>278.12299999999999</v>
      </c>
      <c r="LT58" s="19">
        <f t="shared" si="69"/>
        <v>219.76501238317658</v>
      </c>
      <c r="LU58" s="19">
        <v>140.69999999999999</v>
      </c>
      <c r="LV58" s="19">
        <v>272.07</v>
      </c>
      <c r="LW58" s="19">
        <v>691.16</v>
      </c>
      <c r="LX58" s="19">
        <v>794.22</v>
      </c>
      <c r="LY58" s="19">
        <v>558.6</v>
      </c>
      <c r="LZ58" s="19">
        <v>1144.05</v>
      </c>
      <c r="MA58" s="19">
        <v>1115.3800000000001</v>
      </c>
      <c r="MB58" s="19">
        <v>632.59</v>
      </c>
      <c r="MC58" s="19">
        <v>1085.0999999999999</v>
      </c>
      <c r="MD58" s="19">
        <v>875.13</v>
      </c>
      <c r="ME58" s="19">
        <f t="shared" si="70"/>
        <v>730.90000000000009</v>
      </c>
      <c r="MF58" s="19">
        <f t="shared" si="71"/>
        <v>344.57374163192122</v>
      </c>
      <c r="MG58" s="19">
        <v>31.2</v>
      </c>
      <c r="MH58" s="19">
        <v>398.6</v>
      </c>
      <c r="MI58" s="19">
        <v>652.4</v>
      </c>
      <c r="MJ58" s="19">
        <v>870.8</v>
      </c>
      <c r="MK58" s="19">
        <v>1123.7</v>
      </c>
      <c r="ML58" s="19">
        <v>1158.2</v>
      </c>
      <c r="MM58" s="19">
        <v>1101.3</v>
      </c>
      <c r="MN58" s="19">
        <v>1062</v>
      </c>
      <c r="MO58" s="19">
        <v>982.2</v>
      </c>
      <c r="MP58" s="19">
        <v>765.1</v>
      </c>
      <c r="MQ58" s="19">
        <f t="shared" si="72"/>
        <v>814.55</v>
      </c>
      <c r="MR58" s="19">
        <f t="shared" si="73"/>
        <v>365.72397682162176</v>
      </c>
    </row>
    <row r="59" spans="1:356" ht="14" customHeight="1" outlineLevel="1" x14ac:dyDescent="0.15">
      <c r="A59" s="1" t="s">
        <v>447</v>
      </c>
      <c r="B59" s="1" t="s">
        <v>448</v>
      </c>
      <c r="C59" s="3" t="s">
        <v>261</v>
      </c>
      <c r="D59" s="4" t="s">
        <v>248</v>
      </c>
      <c r="E59" s="2" t="s">
        <v>250</v>
      </c>
      <c r="F59" s="5" t="s">
        <v>251</v>
      </c>
      <c r="G59" s="5" t="s">
        <v>252</v>
      </c>
      <c r="H59" s="2" t="s">
        <v>258</v>
      </c>
      <c r="I59" s="19">
        <f t="shared" si="0"/>
        <v>4.9719348332397688</v>
      </c>
      <c r="J59" s="19">
        <f t="shared" si="6"/>
        <v>1.6038090668127252</v>
      </c>
      <c r="K59" s="19">
        <f t="shared" si="1"/>
        <v>0.81364324545424682</v>
      </c>
      <c r="L59" s="19">
        <f t="shared" si="7"/>
        <v>1</v>
      </c>
      <c r="M59" s="19">
        <f t="shared" si="8"/>
        <v>0</v>
      </c>
      <c r="N59" s="19">
        <f t="shared" si="9"/>
        <v>290.31</v>
      </c>
      <c r="O59" s="19">
        <f t="shared" si="9"/>
        <v>104.12189918018642</v>
      </c>
      <c r="P59" s="19">
        <f t="shared" si="10"/>
        <v>4.6455623202614573</v>
      </c>
      <c r="Q59" s="19">
        <f t="shared" si="11"/>
        <v>2.1458035628136141E-2</v>
      </c>
      <c r="R59" s="19">
        <f t="shared" si="12"/>
        <v>-3.8416560824028441</v>
      </c>
      <c r="S59" s="19">
        <f t="shared" si="13"/>
        <v>0</v>
      </c>
      <c r="T59" s="19">
        <f t="shared" si="14"/>
        <v>1</v>
      </c>
      <c r="U59" s="19">
        <f t="shared" si="15"/>
        <v>0.22981107909061801</v>
      </c>
      <c r="V59" s="19">
        <f t="shared" si="84"/>
        <v>0.19394052159890843</v>
      </c>
      <c r="W59" s="19">
        <f t="shared" si="85"/>
        <v>0.14667524115755629</v>
      </c>
      <c r="X59" s="19">
        <f t="shared" si="86"/>
        <v>0.18950935792141177</v>
      </c>
      <c r="Y59" s="19">
        <f t="shared" si="87"/>
        <v>0.14655825811341558</v>
      </c>
      <c r="Z59" s="19">
        <f t="shared" si="88"/>
        <v>9.3251067869008067E-2</v>
      </c>
      <c r="AA59" s="19">
        <f t="shared" si="89"/>
        <v>0.13440165417420522</v>
      </c>
      <c r="AB59" s="19">
        <f t="shared" si="90"/>
        <v>0.1624206258128682</v>
      </c>
      <c r="AC59" s="19">
        <f t="shared" si="91"/>
        <v>0.11499260344991381</v>
      </c>
      <c r="AD59" s="19">
        <f t="shared" si="92"/>
        <v>8.0831627881761375E-2</v>
      </c>
      <c r="AE59" s="19">
        <f t="shared" si="16"/>
        <v>0.14923920370696667</v>
      </c>
      <c r="AF59" s="19">
        <f t="shared" si="17"/>
        <v>4.6555202354873544E-2</v>
      </c>
      <c r="AG59" s="19">
        <f t="shared" si="107"/>
        <v>3.4455112818050888</v>
      </c>
      <c r="AH59" s="19">
        <f t="shared" si="107"/>
        <v>2.971021377672209</v>
      </c>
      <c r="AI59" s="19">
        <f t="shared" si="105"/>
        <v>2.6288612263715998</v>
      </c>
      <c r="AJ59" s="19">
        <f t="shared" si="105"/>
        <v>2.4543297746144721</v>
      </c>
      <c r="AK59" s="19">
        <f t="shared" si="105"/>
        <v>2.3195201744820064</v>
      </c>
      <c r="AL59" s="19">
        <f t="shared" si="105"/>
        <v>1.5072108008591594</v>
      </c>
      <c r="AM59" s="19">
        <f t="shared" si="105"/>
        <v>2.0222222222222221</v>
      </c>
      <c r="AN59" s="19">
        <f t="shared" si="105"/>
        <v>2.3941358894840712</v>
      </c>
      <c r="AO59" s="19">
        <f t="shared" si="105"/>
        <v>4.816941444002274</v>
      </c>
      <c r="AP59" s="19">
        <f t="shared" si="105"/>
        <v>1.1405622489959839</v>
      </c>
      <c r="AQ59" s="19">
        <f t="shared" si="19"/>
        <v>2.5700316440509088</v>
      </c>
      <c r="AR59" s="19">
        <f t="shared" si="20"/>
        <v>1.0306130983104977</v>
      </c>
      <c r="AS59" s="19">
        <f t="shared" si="106"/>
        <v>1.3493137807858622</v>
      </c>
      <c r="AT59" s="19">
        <f t="shared" si="106"/>
        <v>1.1240115025161754</v>
      </c>
      <c r="AU59" s="19">
        <f t="shared" si="106"/>
        <v>0.89387051261953299</v>
      </c>
      <c r="AV59" s="19">
        <f t="shared" si="106"/>
        <v>0.86569037656903769</v>
      </c>
      <c r="AW59" s="19">
        <f t="shared" si="106"/>
        <v>0.7485043988269795</v>
      </c>
      <c r="AX59" s="19">
        <f t="shared" si="106"/>
        <v>0.49356913183279738</v>
      </c>
      <c r="AY59" s="19">
        <f t="shared" si="104"/>
        <v>0.63949402670414612</v>
      </c>
      <c r="AZ59" s="19">
        <f t="shared" si="104"/>
        <v>0.61238912526141198</v>
      </c>
      <c r="BA59" s="19">
        <f t="shared" si="104"/>
        <v>0.53379953379953382</v>
      </c>
      <c r="BB59" s="19">
        <f t="shared" si="104"/>
        <v>0.30872761155399109</v>
      </c>
      <c r="BC59" s="19">
        <f t="shared" si="22"/>
        <v>0.75693700004694686</v>
      </c>
      <c r="BD59" s="19">
        <f t="shared" si="23"/>
        <v>0.31109746456558396</v>
      </c>
      <c r="BE59" s="19">
        <f t="shared" si="103"/>
        <v>5.8714043993231817</v>
      </c>
      <c r="BF59" s="19">
        <f t="shared" si="100"/>
        <v>5.7956506110711716</v>
      </c>
      <c r="BG59" s="19">
        <f t="shared" si="101"/>
        <v>6.0942153942624238</v>
      </c>
      <c r="BH59" s="19">
        <f t="shared" si="102"/>
        <v>4.5680613668061367</v>
      </c>
      <c r="BI59" s="19">
        <f t="shared" si="108"/>
        <v>5.1072140762463336</v>
      </c>
      <c r="BJ59" s="19">
        <f t="shared" si="109"/>
        <v>5.2929059485530541</v>
      </c>
      <c r="BK59" s="19">
        <f t="shared" si="110"/>
        <v>4.7580815179198872</v>
      </c>
      <c r="BL59" s="19">
        <f t="shared" si="111"/>
        <v>3.7703901348525273</v>
      </c>
      <c r="BM59" s="19">
        <f t="shared" si="112"/>
        <v>4.6420336420336419</v>
      </c>
      <c r="BN59" s="19">
        <f t="shared" si="113"/>
        <v>3.8193912413293303</v>
      </c>
      <c r="BO59" s="19">
        <f t="shared" si="24"/>
        <v>4.9719348332397688</v>
      </c>
      <c r="BP59" s="19">
        <f t="shared" si="25"/>
        <v>0.81364324545424682</v>
      </c>
      <c r="BQ59" s="19">
        <v>2392.3000000000002</v>
      </c>
      <c r="BR59" s="19">
        <v>2593.1999999999998</v>
      </c>
      <c r="BS59" s="19">
        <v>3276.2</v>
      </c>
      <c r="BT59" s="19">
        <v>2575.9</v>
      </c>
      <c r="BU59" s="19">
        <v>3677.7</v>
      </c>
      <c r="BV59" s="19">
        <v>4507.3999999999996</v>
      </c>
      <c r="BW59" s="19">
        <v>4604.2</v>
      </c>
      <c r="BX59" s="19">
        <v>4313.8999999999996</v>
      </c>
      <c r="BY59" s="19">
        <v>6521.9</v>
      </c>
      <c r="BZ59" s="19">
        <v>6812</v>
      </c>
      <c r="CA59" s="19">
        <f t="shared" si="26"/>
        <v>4127.4699999999993</v>
      </c>
      <c r="CB59" s="19">
        <f t="shared" si="27"/>
        <v>1565.087618456055</v>
      </c>
      <c r="CC59" s="19">
        <v>3123</v>
      </c>
      <c r="CD59" s="19">
        <v>3224.7</v>
      </c>
      <c r="CE59" s="19">
        <v>3887.5</v>
      </c>
      <c r="CF59" s="19">
        <v>3275.3</v>
      </c>
      <c r="CG59" s="19">
        <v>4353.8999999999996</v>
      </c>
      <c r="CH59" s="19">
        <v>5267.5</v>
      </c>
      <c r="CI59" s="19">
        <v>5416.6</v>
      </c>
      <c r="CJ59" s="19">
        <v>5228.3999999999996</v>
      </c>
      <c r="CK59" s="19">
        <v>7368.3</v>
      </c>
      <c r="CL59" s="19">
        <v>7378.3</v>
      </c>
      <c r="CM59" s="19">
        <f t="shared" si="28"/>
        <v>4852.3500000000004</v>
      </c>
      <c r="CN59" s="19">
        <f t="shared" si="29"/>
        <v>1586.363401164924</v>
      </c>
      <c r="CO59" s="19">
        <v>711.7</v>
      </c>
      <c r="CP59" s="19">
        <v>736.2</v>
      </c>
      <c r="CQ59" s="19">
        <v>773.5</v>
      </c>
      <c r="CR59" s="19">
        <v>891.8</v>
      </c>
      <c r="CS59" s="19">
        <v>906.4</v>
      </c>
      <c r="CT59" s="19">
        <v>961.8</v>
      </c>
      <c r="CU59" s="19">
        <v>1050.2</v>
      </c>
      <c r="CV59" s="19">
        <v>1114.7</v>
      </c>
      <c r="CW59" s="19">
        <v>738.8</v>
      </c>
      <c r="CX59" s="19">
        <v>1144.0999999999999</v>
      </c>
      <c r="CY59" s="19">
        <f t="shared" si="30"/>
        <v>902.91999999999985</v>
      </c>
      <c r="CZ59" s="19">
        <f t="shared" si="31"/>
        <v>162.05559265607377</v>
      </c>
      <c r="DA59" s="19">
        <v>391.2</v>
      </c>
      <c r="DB59" s="19">
        <v>321.3</v>
      </c>
      <c r="DC59" s="19">
        <v>351.8</v>
      </c>
      <c r="DD59" s="19">
        <v>375.3</v>
      </c>
      <c r="DE59" s="19">
        <v>399</v>
      </c>
      <c r="DF59" s="19">
        <v>471.2</v>
      </c>
      <c r="DG59" s="19">
        <v>515.4</v>
      </c>
      <c r="DH59" s="19">
        <v>504.4</v>
      </c>
      <c r="DI59" s="19">
        <v>310.10000000000002</v>
      </c>
      <c r="DJ59" s="19">
        <v>654.9</v>
      </c>
      <c r="DK59" s="19">
        <f t="shared" si="32"/>
        <v>429.45999999999992</v>
      </c>
      <c r="DL59" s="19">
        <f t="shared" si="33"/>
        <v>106.91041109265282</v>
      </c>
      <c r="DM59" s="19">
        <v>208.3</v>
      </c>
      <c r="DN59" s="19">
        <v>210.5</v>
      </c>
      <c r="DO59" s="19">
        <v>216.9</v>
      </c>
      <c r="DP59" s="19">
        <v>252.9</v>
      </c>
      <c r="DQ59" s="19">
        <v>275.10000000000002</v>
      </c>
      <c r="DR59" s="19">
        <v>325.89999999999998</v>
      </c>
      <c r="DS59" s="19">
        <v>360</v>
      </c>
      <c r="DT59" s="19">
        <v>354.7</v>
      </c>
      <c r="DU59" s="19">
        <v>175.9</v>
      </c>
      <c r="DV59" s="19">
        <v>522.9</v>
      </c>
      <c r="DW59" s="19">
        <f t="shared" si="34"/>
        <v>290.31</v>
      </c>
      <c r="DX59" s="19">
        <f t="shared" si="35"/>
        <v>104.12189918018642</v>
      </c>
      <c r="DY59" s="19">
        <v>200.5</v>
      </c>
      <c r="DZ59" s="19">
        <v>201.3</v>
      </c>
      <c r="EA59" s="19">
        <v>213.4</v>
      </c>
      <c r="EB59" s="19">
        <v>227.9</v>
      </c>
      <c r="EC59" s="19">
        <v>245.9</v>
      </c>
      <c r="ED59" s="19">
        <v>309.2</v>
      </c>
      <c r="EE59" s="19">
        <v>337.3</v>
      </c>
      <c r="EF59" s="19">
        <v>325</v>
      </c>
      <c r="EG59" s="19">
        <v>141.30000000000001</v>
      </c>
      <c r="EH59" s="19">
        <v>485.3</v>
      </c>
      <c r="EI59" s="19">
        <f t="shared" si="36"/>
        <v>268.71000000000004</v>
      </c>
      <c r="EJ59" s="19">
        <f t="shared" si="37"/>
        <v>98.375013200620245</v>
      </c>
      <c r="EK59" s="19">
        <v>121.4</v>
      </c>
      <c r="EL59" s="19">
        <v>117.1</v>
      </c>
      <c r="EM59" s="19">
        <v>121.6</v>
      </c>
      <c r="EN59" s="19">
        <v>127.6</v>
      </c>
      <c r="EO59" s="19">
        <v>142.5</v>
      </c>
      <c r="EP59" s="19">
        <v>123.1</v>
      </c>
      <c r="EQ59" s="19">
        <v>221.4</v>
      </c>
      <c r="ER59" s="19">
        <v>248.3</v>
      </c>
      <c r="ES59" s="19">
        <v>42.3</v>
      </c>
      <c r="ET59" s="19">
        <v>334</v>
      </c>
      <c r="EU59" s="19">
        <f t="shared" si="38"/>
        <v>159.93</v>
      </c>
      <c r="EV59" s="19">
        <f t="shared" si="39"/>
        <v>83.81105800814386</v>
      </c>
      <c r="EW59" s="19">
        <v>137.69999999999999</v>
      </c>
      <c r="EX59" s="19">
        <v>168.2</v>
      </c>
      <c r="EY59" s="19">
        <v>214.9</v>
      </c>
      <c r="EZ59" s="19">
        <v>193.4</v>
      </c>
      <c r="FA59" s="19">
        <v>202.5</v>
      </c>
      <c r="FB59" s="19">
        <v>235.3</v>
      </c>
      <c r="FC59" s="19">
        <v>26.6</v>
      </c>
      <c r="FD59" s="19">
        <v>33.799999999999997</v>
      </c>
      <c r="FE59" s="19">
        <v>234.8</v>
      </c>
      <c r="FF59" s="19">
        <v>511.6</v>
      </c>
      <c r="FG59" s="19">
        <f t="shared" si="40"/>
        <v>195.87999999999997</v>
      </c>
      <c r="FH59" s="19">
        <f t="shared" si="41"/>
        <v>134.26189001764845</v>
      </c>
      <c r="FI59" s="19">
        <v>51.7</v>
      </c>
      <c r="FJ59" s="19">
        <v>67.900000000000006</v>
      </c>
      <c r="FK59" s="19">
        <v>77.3</v>
      </c>
      <c r="FL59" s="19">
        <v>88.2</v>
      </c>
      <c r="FM59" s="19">
        <v>84.1</v>
      </c>
      <c r="FN59" s="19">
        <v>83.4</v>
      </c>
      <c r="FO59" s="19">
        <v>127.5</v>
      </c>
      <c r="FP59" s="19">
        <v>375.6</v>
      </c>
      <c r="FQ59" s="19">
        <v>352.6</v>
      </c>
      <c r="FR59" s="19">
        <v>411.6</v>
      </c>
      <c r="FS59" s="19">
        <f t="shared" si="42"/>
        <v>171.99</v>
      </c>
      <c r="FT59" s="19">
        <f t="shared" si="43"/>
        <v>145.424103534761</v>
      </c>
      <c r="FU59" s="19">
        <v>531.9</v>
      </c>
      <c r="FV59" s="19">
        <v>556.4</v>
      </c>
      <c r="FW59" s="19">
        <v>637.9</v>
      </c>
      <c r="FX59" s="19">
        <v>717</v>
      </c>
      <c r="FY59" s="19">
        <v>852.5</v>
      </c>
      <c r="FZ59" s="19">
        <v>995.2</v>
      </c>
      <c r="GA59" s="19">
        <v>1138.4000000000001</v>
      </c>
      <c r="GB59" s="19">
        <v>1386.7</v>
      </c>
      <c r="GC59" s="19">
        <v>1587.3</v>
      </c>
      <c r="GD59" s="19">
        <v>1931.8</v>
      </c>
      <c r="GE59" s="19">
        <f t="shared" si="44"/>
        <v>1033.5099999999998</v>
      </c>
      <c r="GF59" s="19">
        <f t="shared" si="45"/>
        <v>473.6991601568804</v>
      </c>
      <c r="GG59" s="19">
        <v>855.3</v>
      </c>
      <c r="GH59" s="19">
        <v>793.6</v>
      </c>
      <c r="GI59" s="19">
        <v>785.1</v>
      </c>
      <c r="GJ59" s="19">
        <v>814.1</v>
      </c>
      <c r="GK59" s="19">
        <v>840.6</v>
      </c>
      <c r="GL59" s="19">
        <v>726.5</v>
      </c>
      <c r="GM59" s="19">
        <v>754.6</v>
      </c>
      <c r="GN59" s="19">
        <v>883</v>
      </c>
      <c r="GO59" s="19">
        <v>1082.0999999999999</v>
      </c>
      <c r="GP59" s="19">
        <v>1108</v>
      </c>
      <c r="GQ59" s="19">
        <f t="shared" si="46"/>
        <v>864.29</v>
      </c>
      <c r="GR59" s="19">
        <f t="shared" si="47"/>
        <v>130.22758241717565</v>
      </c>
      <c r="GS59" s="19">
        <v>-538.6</v>
      </c>
      <c r="GT59" s="19">
        <v>-452.9</v>
      </c>
      <c r="GU59" s="19">
        <v>-428.8</v>
      </c>
      <c r="GV59" s="19">
        <v>-395.9</v>
      </c>
      <c r="GW59" s="19">
        <v>-311.3</v>
      </c>
      <c r="GX59" s="19">
        <v>-258.60000000000002</v>
      </c>
      <c r="GY59" s="19">
        <v>-183.8</v>
      </c>
      <c r="GZ59" s="19">
        <v>-23.5</v>
      </c>
      <c r="HA59" s="19">
        <v>-5.75</v>
      </c>
      <c r="HB59" s="19">
        <v>265.89999999999998</v>
      </c>
      <c r="HC59" s="19">
        <f t="shared" si="48"/>
        <v>-233.32499999999999</v>
      </c>
      <c r="HD59" s="19">
        <f t="shared" si="49"/>
        <v>249.50200984494427</v>
      </c>
      <c r="HE59" s="19">
        <v>80</v>
      </c>
      <c r="HF59" s="19">
        <v>82.4</v>
      </c>
      <c r="HG59" s="19">
        <v>91.7</v>
      </c>
      <c r="HH59" s="19">
        <v>89.4</v>
      </c>
      <c r="HI59" s="19">
        <v>107.3</v>
      </c>
      <c r="HJ59" s="19">
        <v>125.9</v>
      </c>
      <c r="HK59" s="19">
        <v>138</v>
      </c>
      <c r="HL59" s="19">
        <v>141.6</v>
      </c>
      <c r="HM59" s="19">
        <v>149.9</v>
      </c>
      <c r="HN59" s="19">
        <v>153.1</v>
      </c>
      <c r="HO59" s="19">
        <f t="shared" si="50"/>
        <v>115.92999999999999</v>
      </c>
      <c r="HP59" s="19">
        <f t="shared" si="51"/>
        <v>28.985898870542734</v>
      </c>
      <c r="HQ59" s="19">
        <v>0</v>
      </c>
      <c r="HR59" s="19">
        <v>0</v>
      </c>
      <c r="HS59" s="19">
        <v>0</v>
      </c>
      <c r="HT59" s="19">
        <v>0</v>
      </c>
      <c r="HU59" s="19">
        <v>0</v>
      </c>
      <c r="HV59" s="19">
        <v>0</v>
      </c>
      <c r="HW59" s="19">
        <v>0</v>
      </c>
      <c r="HX59" s="19">
        <v>0</v>
      </c>
      <c r="HY59" s="19">
        <v>0</v>
      </c>
      <c r="HZ59" s="19">
        <v>0</v>
      </c>
      <c r="IA59" s="19">
        <f t="shared" si="52"/>
        <v>0</v>
      </c>
      <c r="IB59" s="19">
        <f t="shared" si="53"/>
        <v>0</v>
      </c>
      <c r="IC59" s="19">
        <v>282.7</v>
      </c>
      <c r="ID59" s="19">
        <v>307</v>
      </c>
      <c r="IE59" s="19">
        <v>325.39999999999998</v>
      </c>
      <c r="IF59" s="19">
        <v>311</v>
      </c>
      <c r="IG59" s="19">
        <v>344.9</v>
      </c>
      <c r="IH59" s="19">
        <v>400.4</v>
      </c>
      <c r="II59" s="19">
        <v>243.8</v>
      </c>
      <c r="IJ59" s="19">
        <v>236.6</v>
      </c>
      <c r="IK59" s="19">
        <v>432.9</v>
      </c>
      <c r="IL59" s="19">
        <v>761.7</v>
      </c>
      <c r="IM59" s="19">
        <f t="shared" si="54"/>
        <v>364.64000000000004</v>
      </c>
      <c r="IN59" s="19">
        <f t="shared" si="55"/>
        <v>152.54675931588224</v>
      </c>
      <c r="IO59" s="19">
        <v>0</v>
      </c>
      <c r="IP59" s="19">
        <v>0</v>
      </c>
      <c r="IQ59" s="19">
        <v>0</v>
      </c>
      <c r="IR59" s="19">
        <v>0</v>
      </c>
      <c r="IS59" s="19">
        <v>0</v>
      </c>
      <c r="IT59" s="19">
        <v>0</v>
      </c>
      <c r="IU59" s="19">
        <v>0</v>
      </c>
      <c r="IV59" s="19">
        <v>0</v>
      </c>
      <c r="IW59" s="19">
        <v>0</v>
      </c>
      <c r="IX59" s="19">
        <v>0</v>
      </c>
      <c r="IY59" s="19">
        <f t="shared" si="56"/>
        <v>0</v>
      </c>
      <c r="IZ59" s="19">
        <f t="shared" si="57"/>
        <v>0</v>
      </c>
      <c r="JA59" s="19">
        <v>8.1999999999999993</v>
      </c>
      <c r="JB59" s="19">
        <v>10.1</v>
      </c>
      <c r="JC59" s="19">
        <v>12.3</v>
      </c>
      <c r="JD59" s="19">
        <v>1.19</v>
      </c>
      <c r="JE59" s="19">
        <v>1.2</v>
      </c>
      <c r="JF59" s="19">
        <v>1.23</v>
      </c>
      <c r="JG59" s="19">
        <v>1.1000000000000001</v>
      </c>
      <c r="JH59" s="19">
        <v>17.600000000000001</v>
      </c>
      <c r="JI59" s="19">
        <v>10.6</v>
      </c>
      <c r="JJ59" s="19">
        <v>228.3</v>
      </c>
      <c r="JK59" s="19">
        <f t="shared" si="58"/>
        <v>29.181999999999999</v>
      </c>
      <c r="JL59" s="19">
        <f t="shared" si="59"/>
        <v>70.200694646768909</v>
      </c>
      <c r="JM59" s="19">
        <v>0</v>
      </c>
      <c r="JN59" s="19">
        <v>0</v>
      </c>
      <c r="JO59" s="19">
        <v>0</v>
      </c>
      <c r="JP59" s="19">
        <v>0</v>
      </c>
      <c r="JQ59" s="19">
        <v>0</v>
      </c>
      <c r="JR59" s="19">
        <v>0</v>
      </c>
      <c r="JS59" s="19">
        <v>0</v>
      </c>
      <c r="JT59" s="19">
        <v>21.3</v>
      </c>
      <c r="JU59" s="19">
        <v>12.7</v>
      </c>
      <c r="JV59" s="19">
        <v>35.5</v>
      </c>
      <c r="JW59" s="19">
        <f t="shared" si="60"/>
        <v>6.95</v>
      </c>
      <c r="JX59" s="19">
        <f t="shared" si="61"/>
        <v>12.437421133194952</v>
      </c>
      <c r="JY59" s="19">
        <v>847.2</v>
      </c>
      <c r="JZ59" s="19">
        <v>783.5</v>
      </c>
      <c r="KA59" s="19">
        <v>772.7</v>
      </c>
      <c r="KB59" s="19">
        <v>812.9</v>
      </c>
      <c r="KC59" s="19">
        <v>839.4</v>
      </c>
      <c r="KD59" s="19">
        <v>725.3</v>
      </c>
      <c r="KE59" s="19">
        <v>753.5</v>
      </c>
      <c r="KF59" s="19">
        <v>844.1</v>
      </c>
      <c r="KG59" s="19">
        <v>1058.7</v>
      </c>
      <c r="KH59" s="19">
        <v>844.1</v>
      </c>
      <c r="KI59" s="19">
        <f t="shared" si="62"/>
        <v>828.14</v>
      </c>
      <c r="KJ59" s="19">
        <f t="shared" si="63"/>
        <v>91.653456017763986</v>
      </c>
      <c r="KK59" s="19">
        <v>1070.5</v>
      </c>
      <c r="KL59" s="19">
        <v>1009.3</v>
      </c>
      <c r="KM59" s="19">
        <v>1066.7</v>
      </c>
      <c r="KN59" s="19">
        <v>1112.9000000000001</v>
      </c>
      <c r="KO59" s="19">
        <v>1163.8</v>
      </c>
      <c r="KP59" s="19">
        <v>1253.8</v>
      </c>
      <c r="KQ59" s="19">
        <v>1322.1</v>
      </c>
      <c r="KR59" s="19">
        <v>1410.2</v>
      </c>
      <c r="KS59" s="19">
        <v>1593.1</v>
      </c>
      <c r="KT59" s="19">
        <v>1665.9</v>
      </c>
      <c r="KU59" s="19">
        <f t="shared" si="64"/>
        <v>1266.8300000000002</v>
      </c>
      <c r="KV59" s="19">
        <f t="shared" si="65"/>
        <v>228.20977216392598</v>
      </c>
      <c r="KW59" s="19">
        <v>531.9</v>
      </c>
      <c r="KX59" s="19">
        <v>556.4</v>
      </c>
      <c r="KY59" s="19">
        <v>637.9</v>
      </c>
      <c r="KZ59" s="19">
        <v>717</v>
      </c>
      <c r="LA59" s="19">
        <v>852.5</v>
      </c>
      <c r="LB59" s="19">
        <v>995.2</v>
      </c>
      <c r="LC59" s="19">
        <v>1138.4000000000001</v>
      </c>
      <c r="LD59" s="19">
        <v>1386.7</v>
      </c>
      <c r="LE59" s="19">
        <v>1587.3</v>
      </c>
      <c r="LF59" s="19">
        <v>1931.8</v>
      </c>
      <c r="LG59" s="19">
        <f t="shared" si="66"/>
        <v>1033.5099999999998</v>
      </c>
      <c r="LH59" s="19">
        <f t="shared" si="67"/>
        <v>473.6991601568804</v>
      </c>
      <c r="LI59" s="19">
        <v>8.1999999999999993</v>
      </c>
      <c r="LJ59" s="19">
        <v>10.09</v>
      </c>
      <c r="LK59" s="19">
        <v>12.35</v>
      </c>
      <c r="LL59" s="19">
        <v>1.19</v>
      </c>
      <c r="LM59" s="19">
        <v>1.2</v>
      </c>
      <c r="LN59" s="19">
        <v>1.23</v>
      </c>
      <c r="LO59" s="19">
        <v>1.1000000000000001</v>
      </c>
      <c r="LP59" s="19">
        <v>17.61</v>
      </c>
      <c r="LQ59" s="19">
        <v>10.6</v>
      </c>
      <c r="LR59" s="19">
        <v>228.35</v>
      </c>
      <c r="LS59" s="19">
        <f t="shared" si="68"/>
        <v>29.192</v>
      </c>
      <c r="LT59" s="19">
        <f t="shared" si="69"/>
        <v>70.215236997867251</v>
      </c>
      <c r="LU59" s="19">
        <v>847.15</v>
      </c>
      <c r="LV59" s="19">
        <v>783.47</v>
      </c>
      <c r="LW59" s="19">
        <v>772.73</v>
      </c>
      <c r="LX59" s="19">
        <v>812.95</v>
      </c>
      <c r="LY59" s="19">
        <v>839.41</v>
      </c>
      <c r="LZ59" s="19">
        <v>725.29</v>
      </c>
      <c r="MA59" s="19">
        <v>753.51</v>
      </c>
      <c r="MB59" s="19">
        <v>865.37</v>
      </c>
      <c r="MC59" s="19">
        <v>1071.48</v>
      </c>
      <c r="MD59" s="19">
        <v>879.62</v>
      </c>
      <c r="ME59" s="19">
        <f t="shared" si="70"/>
        <v>835.09800000000018</v>
      </c>
      <c r="MF59" s="19">
        <f t="shared" si="71"/>
        <v>97.010335508930581</v>
      </c>
      <c r="MG59" s="19">
        <v>717.7</v>
      </c>
      <c r="MH59" s="19">
        <v>625.4</v>
      </c>
      <c r="MI59" s="19">
        <v>570.20000000000005</v>
      </c>
      <c r="MJ59" s="19">
        <v>620.70000000000005</v>
      </c>
      <c r="MK59" s="19">
        <v>638.1</v>
      </c>
      <c r="ML59" s="19">
        <v>491.2</v>
      </c>
      <c r="MM59" s="19">
        <v>728</v>
      </c>
      <c r="MN59" s="19">
        <v>849.2</v>
      </c>
      <c r="MO59" s="19">
        <v>847.3</v>
      </c>
      <c r="MP59" s="19">
        <v>596.4</v>
      </c>
      <c r="MQ59" s="19">
        <f t="shared" si="72"/>
        <v>668.41999999999985</v>
      </c>
      <c r="MR59" s="19">
        <f t="shared" si="73"/>
        <v>116.40253720029816</v>
      </c>
    </row>
    <row r="60" spans="1:356" ht="14" customHeight="1" outlineLevel="1" x14ac:dyDescent="0.15">
      <c r="A60" s="1" t="s">
        <v>450</v>
      </c>
      <c r="B60" s="1" t="s">
        <v>451</v>
      </c>
      <c r="C60" s="3" t="s">
        <v>261</v>
      </c>
      <c r="D60" s="4" t="s">
        <v>248</v>
      </c>
      <c r="E60" s="2" t="s">
        <v>284</v>
      </c>
      <c r="F60" s="5" t="s">
        <v>251</v>
      </c>
      <c r="G60" s="5" t="s">
        <v>252</v>
      </c>
      <c r="H60" s="2" t="s">
        <v>253</v>
      </c>
      <c r="I60" s="19">
        <f t="shared" si="0"/>
        <v>1.4513152905819697</v>
      </c>
      <c r="J60" s="19">
        <f t="shared" si="6"/>
        <v>0.37247024222174929</v>
      </c>
      <c r="K60" s="19">
        <f t="shared" si="1"/>
        <v>0.36081065250970579</v>
      </c>
      <c r="L60" s="19">
        <f t="shared" si="7"/>
        <v>1</v>
      </c>
      <c r="M60" s="19">
        <f t="shared" si="8"/>
        <v>0</v>
      </c>
      <c r="N60" s="19">
        <f t="shared" si="9"/>
        <v>349.84000000000003</v>
      </c>
      <c r="O60" s="19">
        <f t="shared" si="9"/>
        <v>194.54410068442334</v>
      </c>
      <c r="P60" s="19">
        <f t="shared" si="10"/>
        <v>5.2706588760945534</v>
      </c>
      <c r="Q60" s="19">
        <f t="shared" si="11"/>
        <v>4.1518418834295481E-2</v>
      </c>
      <c r="R60" s="19">
        <f t="shared" si="12"/>
        <v>-3.1816181228752813</v>
      </c>
      <c r="S60" s="19">
        <f t="shared" si="13"/>
        <v>1</v>
      </c>
      <c r="T60" s="19">
        <f t="shared" si="14"/>
        <v>0</v>
      </c>
      <c r="U60" s="19">
        <f t="shared" si="15"/>
        <v>0.31648509416434423</v>
      </c>
      <c r="V60" s="19">
        <f t="shared" si="84"/>
        <v>0.2563256325632563</v>
      </c>
      <c r="W60" s="19">
        <f t="shared" si="85"/>
        <v>0.21677999308516765</v>
      </c>
      <c r="X60" s="19">
        <f t="shared" si="86"/>
        <v>0.13636863118567086</v>
      </c>
      <c r="Y60" s="19">
        <f t="shared" si="87"/>
        <v>6.5100970657146054E-2</v>
      </c>
      <c r="Z60" s="19">
        <f t="shared" si="88"/>
        <v>2.5989548587947522E-2</v>
      </c>
      <c r="AA60" s="19">
        <f t="shared" si="89"/>
        <v>-2.3946768483680238E-2</v>
      </c>
      <c r="AB60" s="19">
        <f t="shared" si="90"/>
        <v>-3.0945623226096852E-2</v>
      </c>
      <c r="AC60" s="19">
        <f t="shared" si="91"/>
        <v>-5.9728146359011247E-2</v>
      </c>
      <c r="AD60" s="19">
        <f t="shared" si="92"/>
        <v>-0.12172711473261347</v>
      </c>
      <c r="AE60" s="19">
        <f t="shared" si="16"/>
        <v>7.8070221744213089E-2</v>
      </c>
      <c r="AF60" s="19">
        <f t="shared" si="17"/>
        <v>0.14732263639196072</v>
      </c>
      <c r="AG60" s="19">
        <f t="shared" si="107"/>
        <v>8.4308211473565802</v>
      </c>
      <c r="AH60" s="19">
        <f t="shared" si="107"/>
        <v>5.5600298284862051</v>
      </c>
      <c r="AI60" s="19">
        <f t="shared" si="105"/>
        <v>4.5766423357664232</v>
      </c>
      <c r="AJ60" s="19">
        <f t="shared" si="105"/>
        <v>1.3344086021505377</v>
      </c>
      <c r="AK60" s="19">
        <f t="shared" si="105"/>
        <v>0.73720783322804795</v>
      </c>
      <c r="AL60" s="19">
        <f t="shared" si="105"/>
        <v>0.27483833039388594</v>
      </c>
      <c r="AM60" s="19">
        <f t="shared" si="105"/>
        <v>-0.32618025751072954</v>
      </c>
      <c r="AN60" s="19">
        <f t="shared" si="105"/>
        <v>-0.46278982797307411</v>
      </c>
      <c r="AO60" s="19">
        <f t="shared" si="105"/>
        <v>-0.72493372836426007</v>
      </c>
      <c r="AP60" s="19">
        <f t="shared" si="105"/>
        <v>-1.4170812603648424</v>
      </c>
      <c r="AQ60" s="19">
        <f t="shared" si="19"/>
        <v>1.7982963003168777</v>
      </c>
      <c r="AR60" s="19">
        <f t="shared" si="20"/>
        <v>3.263493529495813</v>
      </c>
      <c r="AS60" s="19">
        <f t="shared" si="106"/>
        <v>0.39843708468449313</v>
      </c>
      <c r="AT60" s="19">
        <f t="shared" si="106"/>
        <v>0.41357887730197473</v>
      </c>
      <c r="AU60" s="19">
        <f t="shared" si="106"/>
        <v>0.36302229084242016</v>
      </c>
      <c r="AV60" s="19">
        <f t="shared" si="106"/>
        <v>0.13813958665726689</v>
      </c>
      <c r="AW60" s="19">
        <f t="shared" si="106"/>
        <v>8.1222160356347439E-2</v>
      </c>
      <c r="AX60" s="19">
        <f t="shared" si="106"/>
        <v>2.366070298858719E-2</v>
      </c>
      <c r="AY60" s="19">
        <f t="shared" si="104"/>
        <v>-3.4393717556235853E-2</v>
      </c>
      <c r="AZ60" s="19">
        <f t="shared" si="104"/>
        <v>-6.3570749749569777E-2</v>
      </c>
      <c r="BA60" s="19">
        <f t="shared" si="104"/>
        <v>-0.11119615393814729</v>
      </c>
      <c r="BB60" s="19">
        <f t="shared" si="104"/>
        <v>-0.17563512291375483</v>
      </c>
      <c r="BC60" s="19">
        <f t="shared" si="22"/>
        <v>0.10332649586733815</v>
      </c>
      <c r="BD60" s="19">
        <f t="shared" si="23"/>
        <v>0.21845340134983818</v>
      </c>
      <c r="BE60" s="19">
        <f t="shared" si="103"/>
        <v>1.2589442347562596</v>
      </c>
      <c r="BF60" s="19">
        <f t="shared" si="100"/>
        <v>1.6134901264699357</v>
      </c>
      <c r="BG60" s="19">
        <f t="shared" si="101"/>
        <v>1.674611598957831</v>
      </c>
      <c r="BH60" s="19">
        <f t="shared" si="102"/>
        <v>1.0129865311120181</v>
      </c>
      <c r="BI60" s="19">
        <f t="shared" si="108"/>
        <v>1.2476336302895323</v>
      </c>
      <c r="BJ60" s="19">
        <f t="shared" si="109"/>
        <v>0.91039299541969276</v>
      </c>
      <c r="BK60" s="19">
        <f t="shared" si="110"/>
        <v>1.436257154265939</v>
      </c>
      <c r="BL60" s="19">
        <f t="shared" si="111"/>
        <v>2.0542727249377135</v>
      </c>
      <c r="BM60" s="19">
        <f t="shared" si="112"/>
        <v>1.861704417709106</v>
      </c>
      <c r="BN60" s="19">
        <f t="shared" si="113"/>
        <v>1.4428594919016691</v>
      </c>
      <c r="BO60" s="19">
        <f t="shared" si="24"/>
        <v>1.4513152905819697</v>
      </c>
      <c r="BP60" s="19">
        <f t="shared" si="25"/>
        <v>0.36081065250970579</v>
      </c>
      <c r="BQ60" s="19">
        <v>1574.2</v>
      </c>
      <c r="BR60" s="19">
        <v>2116.3000000000002</v>
      </c>
      <c r="BS60" s="19">
        <v>2735.2</v>
      </c>
      <c r="BT60" s="19">
        <v>2316.3000000000002</v>
      </c>
      <c r="BU60" s="19">
        <v>3291.3</v>
      </c>
      <c r="BV60" s="19">
        <v>3583.9</v>
      </c>
      <c r="BW60" s="19">
        <v>5488</v>
      </c>
      <c r="BX60" s="19">
        <v>8106.5</v>
      </c>
      <c r="BY60" s="19">
        <v>8215.2000000000007</v>
      </c>
      <c r="BZ60" s="19">
        <v>7542.4</v>
      </c>
      <c r="CA60" s="19">
        <f t="shared" si="26"/>
        <v>4496.9299999999994</v>
      </c>
      <c r="CB60" s="19">
        <f t="shared" si="27"/>
        <v>2613.3714232130633</v>
      </c>
      <c r="CC60" s="19">
        <v>2368.1999999999998</v>
      </c>
      <c r="CD60" s="19">
        <v>2908.8</v>
      </c>
      <c r="CE60" s="19">
        <v>3470.8</v>
      </c>
      <c r="CF60" s="19">
        <v>2730.1</v>
      </c>
      <c r="CG60" s="19">
        <v>3585.2</v>
      </c>
      <c r="CH60" s="19">
        <v>3597.6</v>
      </c>
      <c r="CI60" s="19">
        <v>5395.3</v>
      </c>
      <c r="CJ60" s="19">
        <v>7997.9</v>
      </c>
      <c r="CK60" s="19">
        <v>7783.6</v>
      </c>
      <c r="CL60" s="19">
        <v>7019.8</v>
      </c>
      <c r="CM60" s="19">
        <f t="shared" si="28"/>
        <v>4685.7299999999996</v>
      </c>
      <c r="CN60" s="19">
        <f t="shared" si="29"/>
        <v>2179.2660156065813</v>
      </c>
      <c r="CO60" s="19">
        <v>1870.3</v>
      </c>
      <c r="CP60" s="19">
        <v>2163.1999999999998</v>
      </c>
      <c r="CQ60" s="19">
        <v>2283.6999999999998</v>
      </c>
      <c r="CR60" s="19">
        <v>2489.6</v>
      </c>
      <c r="CS60" s="19">
        <v>2649</v>
      </c>
      <c r="CT60" s="19">
        <v>2826.3</v>
      </c>
      <c r="CU60" s="19">
        <v>3226.7</v>
      </c>
      <c r="CV60" s="19">
        <v>3626.5</v>
      </c>
      <c r="CW60" s="19">
        <v>3456.4</v>
      </c>
      <c r="CX60" s="19">
        <v>3708</v>
      </c>
      <c r="CY60" s="19">
        <f t="shared" si="30"/>
        <v>2829.9700000000003</v>
      </c>
      <c r="CZ60" s="19">
        <f t="shared" si="31"/>
        <v>647.02575605612446</v>
      </c>
      <c r="DA60" s="19">
        <v>752.3</v>
      </c>
      <c r="DB60" s="19">
        <v>895.2</v>
      </c>
      <c r="DC60" s="19">
        <v>952.8</v>
      </c>
      <c r="DD60" s="19">
        <v>1096.7</v>
      </c>
      <c r="DE60" s="19">
        <v>1183.9000000000001</v>
      </c>
      <c r="DF60" s="19">
        <v>1243.8</v>
      </c>
      <c r="DG60" s="19">
        <v>1366.3</v>
      </c>
      <c r="DH60" s="19">
        <v>1589.3</v>
      </c>
      <c r="DI60" s="19">
        <v>1640.2</v>
      </c>
      <c r="DJ60" s="19">
        <v>1741.3</v>
      </c>
      <c r="DK60" s="19">
        <f t="shared" si="32"/>
        <v>1246.1799999999998</v>
      </c>
      <c r="DL60" s="19">
        <f t="shared" si="33"/>
        <v>335.32085728945253</v>
      </c>
      <c r="DM60" s="19">
        <v>88.9</v>
      </c>
      <c r="DN60" s="19">
        <v>134.1</v>
      </c>
      <c r="DO60" s="19">
        <v>164.4</v>
      </c>
      <c r="DP60" s="19">
        <v>279</v>
      </c>
      <c r="DQ60" s="19">
        <v>316.60000000000002</v>
      </c>
      <c r="DR60" s="19">
        <v>340.2</v>
      </c>
      <c r="DS60" s="19">
        <v>396.1</v>
      </c>
      <c r="DT60" s="19">
        <v>534.79999999999995</v>
      </c>
      <c r="DU60" s="19">
        <v>641.29999999999995</v>
      </c>
      <c r="DV60" s="19">
        <v>603</v>
      </c>
      <c r="DW60" s="19">
        <f t="shared" si="34"/>
        <v>349.84000000000003</v>
      </c>
      <c r="DX60" s="19">
        <f t="shared" si="35"/>
        <v>194.54410068442334</v>
      </c>
      <c r="DY60" s="19">
        <v>-43.1</v>
      </c>
      <c r="DZ60" s="19">
        <v>9.44</v>
      </c>
      <c r="EA60" s="19">
        <v>54.8</v>
      </c>
      <c r="EB60" s="19">
        <v>135.30000000000001</v>
      </c>
      <c r="EC60" s="19">
        <v>174.3</v>
      </c>
      <c r="ED60" s="19">
        <v>226.2</v>
      </c>
      <c r="EE60" s="19">
        <v>282.3</v>
      </c>
      <c r="EF60" s="19">
        <v>407.1</v>
      </c>
      <c r="EG60" s="19">
        <v>511.4</v>
      </c>
      <c r="EH60" s="19">
        <v>467.7</v>
      </c>
      <c r="EI60" s="19">
        <f t="shared" si="36"/>
        <v>222.54400000000001</v>
      </c>
      <c r="EJ60" s="19">
        <f t="shared" si="37"/>
        <v>193.00011924003223</v>
      </c>
      <c r="EK60" s="19">
        <v>-143.69999999999999</v>
      </c>
      <c r="EL60" s="19">
        <v>-54</v>
      </c>
      <c r="EM60" s="19">
        <v>-43.5</v>
      </c>
      <c r="EN60" s="19">
        <v>18.899999999999999</v>
      </c>
      <c r="EO60" s="19">
        <v>88</v>
      </c>
      <c r="EP60" s="19">
        <v>784.7</v>
      </c>
      <c r="EQ60" s="19">
        <v>162.30000000000001</v>
      </c>
      <c r="ER60" s="19">
        <v>282.10000000000002</v>
      </c>
      <c r="ES60" s="19">
        <v>354.3</v>
      </c>
      <c r="ET60" s="19">
        <v>490.7</v>
      </c>
      <c r="EU60" s="19">
        <f t="shared" si="38"/>
        <v>193.98000000000002</v>
      </c>
      <c r="EV60" s="19">
        <f t="shared" si="39"/>
        <v>287.76292634350551</v>
      </c>
      <c r="EW60" s="19">
        <v>692.5</v>
      </c>
      <c r="EX60" s="19">
        <v>471.5</v>
      </c>
      <c r="EY60" s="19">
        <v>726.9</v>
      </c>
      <c r="EZ60" s="19">
        <v>926.1</v>
      </c>
      <c r="FA60" s="19">
        <v>1052.9000000000001</v>
      </c>
      <c r="FB60" s="19">
        <v>919.6</v>
      </c>
      <c r="FC60" s="19">
        <v>894.4</v>
      </c>
      <c r="FD60" s="19">
        <v>1014</v>
      </c>
      <c r="FE60" s="19">
        <v>1239.3</v>
      </c>
      <c r="FF60" s="19">
        <v>1604</v>
      </c>
      <c r="FG60" s="19">
        <f t="shared" si="40"/>
        <v>954.12000000000012</v>
      </c>
      <c r="FH60" s="19">
        <f t="shared" si="41"/>
        <v>311.90347438483792</v>
      </c>
      <c r="FI60" s="19">
        <v>123.6</v>
      </c>
      <c r="FJ60" s="19">
        <v>119.7</v>
      </c>
      <c r="FK60" s="19">
        <v>126.6</v>
      </c>
      <c r="FL60" s="19">
        <v>192</v>
      </c>
      <c r="FM60" s="19">
        <v>288.39999999999998</v>
      </c>
      <c r="FN60" s="19">
        <v>308.5</v>
      </c>
      <c r="FO60" s="19">
        <v>292.10000000000002</v>
      </c>
      <c r="FP60" s="19">
        <v>286.89999999999998</v>
      </c>
      <c r="FQ60" s="19">
        <v>329.4</v>
      </c>
      <c r="FR60" s="19">
        <v>329.3</v>
      </c>
      <c r="FS60" s="19">
        <f t="shared" si="42"/>
        <v>239.65000000000003</v>
      </c>
      <c r="FT60" s="19">
        <f t="shared" si="43"/>
        <v>88.881359750574759</v>
      </c>
      <c r="FU60" s="19">
        <v>1881.1</v>
      </c>
      <c r="FV60" s="19">
        <v>1802.8</v>
      </c>
      <c r="FW60" s="19">
        <v>2072.6</v>
      </c>
      <c r="FX60" s="19">
        <v>2695.1</v>
      </c>
      <c r="FY60" s="19">
        <v>2873.6</v>
      </c>
      <c r="FZ60" s="19">
        <v>3951.7</v>
      </c>
      <c r="GA60" s="19">
        <v>3756.5</v>
      </c>
      <c r="GB60" s="19">
        <v>3893.3</v>
      </c>
      <c r="GC60" s="19">
        <v>4180.8999999999996</v>
      </c>
      <c r="GD60" s="19">
        <v>4865.2</v>
      </c>
      <c r="GE60" s="19">
        <f t="shared" si="44"/>
        <v>3197.2799999999997</v>
      </c>
      <c r="GF60" s="19">
        <f t="shared" si="45"/>
        <v>1075.7193291519452</v>
      </c>
      <c r="GG60" s="19">
        <v>1442</v>
      </c>
      <c r="GH60" s="19">
        <v>1217.0999999999999</v>
      </c>
      <c r="GI60" s="19">
        <v>1479.3</v>
      </c>
      <c r="GJ60" s="19">
        <v>1298.4000000000001</v>
      </c>
      <c r="GK60" s="19">
        <v>1286.3</v>
      </c>
      <c r="GL60" s="19">
        <v>1013.2</v>
      </c>
      <c r="GM60" s="19">
        <v>765.2</v>
      </c>
      <c r="GN60" s="19">
        <v>776.5</v>
      </c>
      <c r="GO60" s="19">
        <v>856.7</v>
      </c>
      <c r="GP60" s="19">
        <v>819.6</v>
      </c>
      <c r="GQ60" s="19">
        <f t="shared" si="46"/>
        <v>1095.43</v>
      </c>
      <c r="GR60" s="19">
        <f t="shared" si="47"/>
        <v>280.97110982368855</v>
      </c>
      <c r="GS60" s="19">
        <v>-89</v>
      </c>
      <c r="GT60" s="19">
        <v>-82.7</v>
      </c>
      <c r="GU60" s="19">
        <v>-69.599999999999994</v>
      </c>
      <c r="GV60" s="19">
        <v>620.9</v>
      </c>
      <c r="GW60" s="19">
        <v>766.3</v>
      </c>
      <c r="GX60" s="19">
        <v>2136.3000000000002</v>
      </c>
      <c r="GY60" s="19">
        <v>1929.3</v>
      </c>
      <c r="GZ60" s="19">
        <v>2172.8000000000002</v>
      </c>
      <c r="HA60" s="19">
        <v>2509.6</v>
      </c>
      <c r="HB60" s="19">
        <v>3020</v>
      </c>
      <c r="HC60" s="19">
        <f t="shared" si="48"/>
        <v>1291.3899999999999</v>
      </c>
      <c r="HD60" s="19">
        <f t="shared" si="49"/>
        <v>1189.8171572416777</v>
      </c>
      <c r="HE60" s="19">
        <v>345.5</v>
      </c>
      <c r="HF60" s="19">
        <v>488.6</v>
      </c>
      <c r="HG60" s="19">
        <v>519</v>
      </c>
      <c r="HH60" s="19">
        <v>550.79999999999995</v>
      </c>
      <c r="HI60" s="19">
        <v>576.20000000000005</v>
      </c>
      <c r="HJ60" s="19">
        <v>622.20000000000005</v>
      </c>
      <c r="HK60" s="19">
        <v>786.5</v>
      </c>
      <c r="HL60" s="19">
        <v>808.9</v>
      </c>
      <c r="HM60" s="19">
        <v>805.2</v>
      </c>
      <c r="HN60" s="19">
        <v>986.3</v>
      </c>
      <c r="HO60" s="19">
        <f t="shared" si="50"/>
        <v>648.91999999999996</v>
      </c>
      <c r="HP60" s="19">
        <f t="shared" si="51"/>
        <v>192.36702651153325</v>
      </c>
      <c r="HQ60" s="19">
        <v>260.10000000000002</v>
      </c>
      <c r="HR60" s="19">
        <v>249.1</v>
      </c>
      <c r="HS60" s="19">
        <v>254.7</v>
      </c>
      <c r="HT60" s="19">
        <v>191.2</v>
      </c>
      <c r="HU60" s="19">
        <v>211.3</v>
      </c>
      <c r="HV60" s="19">
        <v>267.10000000000002</v>
      </c>
      <c r="HW60" s="19">
        <v>262.8</v>
      </c>
      <c r="HX60" s="19">
        <v>345</v>
      </c>
      <c r="HY60" s="19">
        <v>344.4</v>
      </c>
      <c r="HZ60" s="19">
        <v>374.3</v>
      </c>
      <c r="IA60" s="19">
        <f t="shared" si="52"/>
        <v>276</v>
      </c>
      <c r="IB60" s="19">
        <f t="shared" si="53"/>
        <v>59.780282888442606</v>
      </c>
      <c r="IC60" s="19">
        <v>1415.7</v>
      </c>
      <c r="ID60" s="19">
        <v>1395.8</v>
      </c>
      <c r="IE60" s="19">
        <v>1693.2</v>
      </c>
      <c r="IF60" s="19">
        <v>1864.2</v>
      </c>
      <c r="IG60" s="19">
        <v>2013.2</v>
      </c>
      <c r="IH60" s="19">
        <v>2006.3</v>
      </c>
      <c r="II60" s="19">
        <v>2142.6</v>
      </c>
      <c r="IJ60" s="19">
        <v>2381.8000000000002</v>
      </c>
      <c r="IK60" s="19">
        <v>2611.1999999999998</v>
      </c>
      <c r="IL60" s="19">
        <v>3188.9</v>
      </c>
      <c r="IM60" s="19">
        <f t="shared" si="54"/>
        <v>2071.29</v>
      </c>
      <c r="IN60" s="19">
        <f t="shared" si="55"/>
        <v>549.90685564819807</v>
      </c>
      <c r="IO60" s="19">
        <v>0</v>
      </c>
      <c r="IP60" s="19">
        <v>0</v>
      </c>
      <c r="IQ60" s="19">
        <v>0</v>
      </c>
      <c r="IR60" s="19">
        <v>0</v>
      </c>
      <c r="IS60" s="19">
        <v>0</v>
      </c>
      <c r="IT60" s="19">
        <v>0</v>
      </c>
      <c r="IU60" s="19">
        <v>0</v>
      </c>
      <c r="IV60" s="19">
        <v>0</v>
      </c>
      <c r="IW60" s="19">
        <v>0</v>
      </c>
      <c r="IX60" s="19">
        <v>0</v>
      </c>
      <c r="IY60" s="19">
        <f t="shared" si="56"/>
        <v>0</v>
      </c>
      <c r="IZ60" s="19">
        <f t="shared" si="57"/>
        <v>0</v>
      </c>
      <c r="JA60" s="19">
        <v>216.2</v>
      </c>
      <c r="JB60" s="19">
        <v>3.08</v>
      </c>
      <c r="JC60" s="19">
        <v>197.9</v>
      </c>
      <c r="JD60" s="19">
        <v>7.42</v>
      </c>
      <c r="JE60" s="19">
        <v>238.6</v>
      </c>
      <c r="JF60" s="19">
        <v>356.1</v>
      </c>
      <c r="JG60" s="19">
        <v>10.5</v>
      </c>
      <c r="JH60" s="19">
        <v>9.76</v>
      </c>
      <c r="JI60" s="19">
        <v>28.8</v>
      </c>
      <c r="JJ60" s="19">
        <v>29.2</v>
      </c>
      <c r="JK60" s="19">
        <f t="shared" si="58"/>
        <v>109.75600000000001</v>
      </c>
      <c r="JL60" s="19">
        <f t="shared" si="59"/>
        <v>129.58581671361003</v>
      </c>
      <c r="JM60" s="19">
        <v>0</v>
      </c>
      <c r="JN60" s="19">
        <v>1.98</v>
      </c>
      <c r="JO60" s="19">
        <v>4.59</v>
      </c>
      <c r="JP60" s="19">
        <v>13.8</v>
      </c>
      <c r="JQ60" s="19">
        <v>24.3</v>
      </c>
      <c r="JR60" s="19">
        <v>73.400000000000006</v>
      </c>
      <c r="JS60" s="19">
        <v>68.2</v>
      </c>
      <c r="JT60" s="19">
        <v>65.3</v>
      </c>
      <c r="JU60" s="19">
        <v>123</v>
      </c>
      <c r="JV60" s="19">
        <v>104.1</v>
      </c>
      <c r="JW60" s="19">
        <f t="shared" si="60"/>
        <v>47.866999999999997</v>
      </c>
      <c r="JX60" s="19">
        <f t="shared" si="61"/>
        <v>44.922305286151804</v>
      </c>
      <c r="JY60" s="19">
        <v>1225.8</v>
      </c>
      <c r="JZ60" s="19">
        <v>1212</v>
      </c>
      <c r="KA60" s="19">
        <v>1276.9000000000001</v>
      </c>
      <c r="KB60" s="19">
        <v>1277.2</v>
      </c>
      <c r="KC60" s="19">
        <v>1023.4</v>
      </c>
      <c r="KD60" s="19">
        <v>583.70000000000005</v>
      </c>
      <c r="KE60" s="19">
        <v>686.5</v>
      </c>
      <c r="KF60" s="19">
        <v>701.5</v>
      </c>
      <c r="KG60" s="19">
        <v>704.9</v>
      </c>
      <c r="KH60" s="19">
        <v>686.3</v>
      </c>
      <c r="KI60" s="19">
        <f t="shared" si="62"/>
        <v>937.81999999999994</v>
      </c>
      <c r="KJ60" s="19">
        <f t="shared" si="63"/>
        <v>290.11664627257176</v>
      </c>
      <c r="KK60" s="19">
        <v>1970.1</v>
      </c>
      <c r="KL60" s="19">
        <v>1885.4</v>
      </c>
      <c r="KM60" s="19">
        <v>2142.1999999999998</v>
      </c>
      <c r="KN60" s="19">
        <v>2074.1999999999998</v>
      </c>
      <c r="KO60" s="19">
        <v>2107.1999999999998</v>
      </c>
      <c r="KP60" s="19">
        <v>1815.4</v>
      </c>
      <c r="KQ60" s="19">
        <v>1827.2</v>
      </c>
      <c r="KR60" s="19">
        <v>1720.6</v>
      </c>
      <c r="KS60" s="19">
        <v>1671.3</v>
      </c>
      <c r="KT60" s="19">
        <v>1845.2</v>
      </c>
      <c r="KU60" s="19">
        <f t="shared" si="64"/>
        <v>1905.8799999999999</v>
      </c>
      <c r="KV60" s="19">
        <f t="shared" si="65"/>
        <v>162.16172859901991</v>
      </c>
      <c r="KW60" s="19">
        <v>1881.1</v>
      </c>
      <c r="KX60" s="19">
        <v>1802.8</v>
      </c>
      <c r="KY60" s="19">
        <v>2072.6</v>
      </c>
      <c r="KZ60" s="19">
        <v>2695.1</v>
      </c>
      <c r="LA60" s="19">
        <v>2873.6</v>
      </c>
      <c r="LB60" s="19">
        <v>3951.7</v>
      </c>
      <c r="LC60" s="19">
        <v>3756.5</v>
      </c>
      <c r="LD60" s="19">
        <v>3893.3</v>
      </c>
      <c r="LE60" s="19">
        <v>4180.8999999999996</v>
      </c>
      <c r="LF60" s="19">
        <v>4865.2</v>
      </c>
      <c r="LG60" s="19">
        <f t="shared" si="66"/>
        <v>3197.2799999999997</v>
      </c>
      <c r="LH60" s="19">
        <f t="shared" si="67"/>
        <v>1075.7193291519452</v>
      </c>
      <c r="LI60" s="19">
        <v>216.21</v>
      </c>
      <c r="LJ60" s="19">
        <v>3.08</v>
      </c>
      <c r="LK60" s="19">
        <v>197.85</v>
      </c>
      <c r="LL60" s="19">
        <v>7.42</v>
      </c>
      <c r="LM60" s="19">
        <v>238.56</v>
      </c>
      <c r="LN60" s="19">
        <v>356.07</v>
      </c>
      <c r="LO60" s="19">
        <v>10.55</v>
      </c>
      <c r="LP60" s="19">
        <v>9.76</v>
      </c>
      <c r="LQ60" s="19">
        <v>28.8</v>
      </c>
      <c r="LR60" s="19">
        <v>29.18</v>
      </c>
      <c r="LS60" s="19">
        <f t="shared" si="68"/>
        <v>109.748</v>
      </c>
      <c r="LT60" s="19">
        <f t="shared" si="69"/>
        <v>129.56932308399411</v>
      </c>
      <c r="LU60" s="19">
        <v>1225.81</v>
      </c>
      <c r="LV60" s="19">
        <v>1214</v>
      </c>
      <c r="LW60" s="19">
        <v>1281.46</v>
      </c>
      <c r="LX60" s="19">
        <v>1290.96</v>
      </c>
      <c r="LY60" s="19">
        <v>1047.71</v>
      </c>
      <c r="LZ60" s="19">
        <v>657.1</v>
      </c>
      <c r="MA60" s="19">
        <v>754.7</v>
      </c>
      <c r="MB60" s="19">
        <v>766.78</v>
      </c>
      <c r="MC60" s="19">
        <v>827.85</v>
      </c>
      <c r="MD60" s="19">
        <v>790.43</v>
      </c>
      <c r="ME60" s="19">
        <f t="shared" si="70"/>
        <v>985.68000000000006</v>
      </c>
      <c r="MF60" s="19">
        <f t="shared" si="71"/>
        <v>250.9069117333263</v>
      </c>
      <c r="MG60" s="19">
        <v>749.5</v>
      </c>
      <c r="MH60" s="19">
        <v>745.6</v>
      </c>
      <c r="MI60" s="19">
        <v>752.4</v>
      </c>
      <c r="MJ60" s="19">
        <v>372.3</v>
      </c>
      <c r="MK60" s="19">
        <v>233.4</v>
      </c>
      <c r="ML60" s="19">
        <v>93.5</v>
      </c>
      <c r="MM60" s="19">
        <v>-129.19999999999999</v>
      </c>
      <c r="MN60" s="19">
        <v>-247.5</v>
      </c>
      <c r="MO60" s="19">
        <v>-464.9</v>
      </c>
      <c r="MP60" s="19">
        <v>-854.5</v>
      </c>
      <c r="MQ60" s="19">
        <f t="shared" si="72"/>
        <v>125.06000000000003</v>
      </c>
      <c r="MR60" s="19">
        <f t="shared" si="73"/>
        <v>553.11758685553366</v>
      </c>
    </row>
    <row r="61" spans="1:356" ht="14" customHeight="1" outlineLevel="1" x14ac:dyDescent="0.15">
      <c r="A61" s="1" t="s">
        <v>453</v>
      </c>
      <c r="B61" s="1" t="s">
        <v>454</v>
      </c>
      <c r="C61" s="2" t="s">
        <v>248</v>
      </c>
      <c r="D61" s="4" t="s">
        <v>455</v>
      </c>
      <c r="E61" s="2" t="s">
        <v>273</v>
      </c>
      <c r="F61" s="5" t="s">
        <v>251</v>
      </c>
      <c r="G61" s="5" t="s">
        <v>252</v>
      </c>
      <c r="H61" s="2" t="s">
        <v>258</v>
      </c>
      <c r="I61" s="19">
        <f t="shared" si="0"/>
        <v>0.96667130648633182</v>
      </c>
      <c r="J61" s="19">
        <f t="shared" si="6"/>
        <v>-3.3896751873753711E-2</v>
      </c>
      <c r="K61" s="19">
        <f t="shared" si="1"/>
        <v>0.14590636679290897</v>
      </c>
      <c r="L61" s="19">
        <f t="shared" si="7"/>
        <v>0</v>
      </c>
      <c r="M61" s="19">
        <f t="shared" si="8"/>
        <v>1</v>
      </c>
      <c r="N61" s="19">
        <f t="shared" si="9"/>
        <v>789.38</v>
      </c>
      <c r="O61" s="19">
        <f t="shared" si="9"/>
        <v>75.421980291630575</v>
      </c>
      <c r="P61" s="19">
        <f t="shared" si="10"/>
        <v>4.3230987483355534</v>
      </c>
      <c r="Q61" s="19">
        <f t="shared" si="11"/>
        <v>9.4396178559076269E-3</v>
      </c>
      <c r="R61" s="19">
        <f t="shared" si="12"/>
        <v>-4.6628397810098381</v>
      </c>
      <c r="S61" s="19">
        <f t="shared" si="13"/>
        <v>0</v>
      </c>
      <c r="T61" s="19">
        <f t="shared" si="14"/>
        <v>1</v>
      </c>
      <c r="U61" s="19">
        <f t="shared" si="15"/>
        <v>0.30297429793099129</v>
      </c>
      <c r="V61" s="19">
        <f t="shared" si="84"/>
        <v>0.19295142523673731</v>
      </c>
      <c r="W61" s="19">
        <f t="shared" si="85"/>
        <v>0.1509492205587282</v>
      </c>
      <c r="X61" s="19">
        <f t="shared" si="86"/>
        <v>0.17760427657030317</v>
      </c>
      <c r="Y61" s="19">
        <f t="shared" si="87"/>
        <v>0.1712179263903402</v>
      </c>
      <c r="Z61" s="19">
        <f t="shared" si="88"/>
        <v>0.15779274611398963</v>
      </c>
      <c r="AA61" s="19">
        <f t="shared" si="89"/>
        <v>0.17523339976922273</v>
      </c>
      <c r="AB61" s="19">
        <f t="shared" si="90"/>
        <v>0.18708132684081677</v>
      </c>
      <c r="AC61" s="19">
        <f t="shared" si="91"/>
        <v>0.13646768588473901</v>
      </c>
      <c r="AD61" s="19">
        <f t="shared" si="92"/>
        <v>0.21086931811005721</v>
      </c>
      <c r="AE61" s="19">
        <f t="shared" si="16"/>
        <v>0.18631416234059256</v>
      </c>
      <c r="AF61" s="19">
        <f t="shared" si="17"/>
        <v>4.6227154076347962E-2</v>
      </c>
      <c r="AG61" s="19">
        <f t="shared" si="107"/>
        <v>2.3840276066058665</v>
      </c>
      <c r="AH61" s="19">
        <f t="shared" si="107"/>
        <v>1.889923394225103</v>
      </c>
      <c r="AI61" s="19">
        <f t="shared" si="105"/>
        <v>1.4385607603530213</v>
      </c>
      <c r="AJ61" s="19">
        <f t="shared" si="105"/>
        <v>1.517610289698281</v>
      </c>
      <c r="AK61" s="19">
        <f t="shared" si="105"/>
        <v>1.8228677379480842</v>
      </c>
      <c r="AL61" s="19">
        <f t="shared" si="105"/>
        <v>1.8190180384661332</v>
      </c>
      <c r="AM61" s="19">
        <f t="shared" si="105"/>
        <v>1.6535511012125712</v>
      </c>
      <c r="AN61" s="19">
        <f t="shared" si="105"/>
        <v>2.0977375565610861</v>
      </c>
      <c r="AO61" s="19">
        <f t="shared" si="105"/>
        <v>1.7137324992552874</v>
      </c>
      <c r="AP61" s="19">
        <f t="shared" si="105"/>
        <v>2.2886908841672375</v>
      </c>
      <c r="AQ61" s="19">
        <f t="shared" si="19"/>
        <v>1.8625719868492669</v>
      </c>
      <c r="AR61" s="19">
        <f t="shared" si="20"/>
        <v>0.3122756284094847</v>
      </c>
      <c r="AS61" s="19">
        <f t="shared" si="106"/>
        <v>0.18707387599972924</v>
      </c>
      <c r="AT61" s="19">
        <f t="shared" si="106"/>
        <v>0.17470122343149108</v>
      </c>
      <c r="AU61" s="19">
        <f t="shared" si="106"/>
        <v>0.15956525558804704</v>
      </c>
      <c r="AV61" s="19">
        <f t="shared" si="106"/>
        <v>0.16941760601180891</v>
      </c>
      <c r="AW61" s="19">
        <f t="shared" si="106"/>
        <v>0.17907493533776153</v>
      </c>
      <c r="AX61" s="19">
        <f t="shared" si="106"/>
        <v>0.18033349913546035</v>
      </c>
      <c r="AY61" s="19">
        <f t="shared" si="104"/>
        <v>0.16476186953680758</v>
      </c>
      <c r="AZ61" s="19">
        <f t="shared" si="104"/>
        <v>0.16881508994246594</v>
      </c>
      <c r="BA61" s="19">
        <f t="shared" si="104"/>
        <v>0.14683324613009022</v>
      </c>
      <c r="BB61" s="19">
        <f t="shared" si="104"/>
        <v>0.21625822496243718</v>
      </c>
      <c r="BC61" s="19">
        <f t="shared" si="22"/>
        <v>0.17468348260760991</v>
      </c>
      <c r="BD61" s="19">
        <f t="shared" si="23"/>
        <v>1.8553200573410301E-2</v>
      </c>
      <c r="BE61" s="19">
        <f t="shared" si="103"/>
        <v>0.61745790741081019</v>
      </c>
      <c r="BF61" s="19">
        <f t="shared" si="100"/>
        <v>0.90541556361734798</v>
      </c>
      <c r="BG61" s="19">
        <f t="shared" si="101"/>
        <v>1.0570790296062953</v>
      </c>
      <c r="BH61" s="19">
        <f t="shared" si="102"/>
        <v>0.95390499194847023</v>
      </c>
      <c r="BI61" s="19">
        <f t="shared" si="108"/>
        <v>1.0458889388107004</v>
      </c>
      <c r="BJ61" s="19">
        <f t="shared" si="109"/>
        <v>1.1428503754233876</v>
      </c>
      <c r="BK61" s="19">
        <f t="shared" si="110"/>
        <v>0.94024238389367643</v>
      </c>
      <c r="BL61" s="19">
        <f t="shared" si="111"/>
        <v>0.90236205180491824</v>
      </c>
      <c r="BM61" s="19">
        <f t="shared" si="112"/>
        <v>1.0759561516570741</v>
      </c>
      <c r="BN61" s="19">
        <f t="shared" si="113"/>
        <v>1.0255556706906379</v>
      </c>
      <c r="BO61" s="19">
        <f t="shared" si="24"/>
        <v>0.96667130648633182</v>
      </c>
      <c r="BP61" s="19">
        <f t="shared" si="25"/>
        <v>0.14590636679290897</v>
      </c>
      <c r="BQ61" s="19">
        <v>4565.8999999999996</v>
      </c>
      <c r="BR61" s="19">
        <v>6495.3</v>
      </c>
      <c r="BS61" s="19">
        <v>7080.7</v>
      </c>
      <c r="BT61" s="19">
        <v>5754</v>
      </c>
      <c r="BU61" s="19">
        <v>6984.4</v>
      </c>
      <c r="BV61" s="19">
        <v>7973</v>
      </c>
      <c r="BW61" s="19">
        <v>6141.6</v>
      </c>
      <c r="BX61" s="19">
        <v>5871.3</v>
      </c>
      <c r="BY61" s="19">
        <v>7141.3</v>
      </c>
      <c r="BZ61" s="19">
        <v>6143</v>
      </c>
      <c r="CA61" s="19">
        <f t="shared" si="26"/>
        <v>6415.0500000000011</v>
      </c>
      <c r="CB61" s="19">
        <f t="shared" si="27"/>
        <v>944.52396387456247</v>
      </c>
      <c r="CC61" s="19">
        <v>6384.7</v>
      </c>
      <c r="CD61" s="19">
        <v>8310.9</v>
      </c>
      <c r="CE61" s="19">
        <v>8422.7000000000007</v>
      </c>
      <c r="CF61" s="19">
        <v>7108.5</v>
      </c>
      <c r="CG61" s="19">
        <v>8613</v>
      </c>
      <c r="CH61" s="19">
        <v>9650</v>
      </c>
      <c r="CI61" s="19">
        <v>7626.4</v>
      </c>
      <c r="CJ61" s="19">
        <v>7434.2</v>
      </c>
      <c r="CK61" s="19">
        <v>8431.2999999999993</v>
      </c>
      <c r="CL61" s="19">
        <v>7917.7</v>
      </c>
      <c r="CM61" s="19">
        <f t="shared" si="28"/>
        <v>7989.94</v>
      </c>
      <c r="CN61" s="19">
        <f t="shared" si="29"/>
        <v>908.54321636342445</v>
      </c>
      <c r="CO61" s="19">
        <v>5301.1</v>
      </c>
      <c r="CP61" s="19">
        <v>6411.5</v>
      </c>
      <c r="CQ61" s="19">
        <v>6796.8</v>
      </c>
      <c r="CR61" s="19">
        <v>6369.3</v>
      </c>
      <c r="CS61" s="19">
        <v>5983.1</v>
      </c>
      <c r="CT61" s="19">
        <v>6346.2</v>
      </c>
      <c r="CU61" s="19">
        <v>5504.6</v>
      </c>
      <c r="CV61" s="19">
        <v>4518.3</v>
      </c>
      <c r="CW61" s="19">
        <v>4362.8</v>
      </c>
      <c r="CX61" s="19">
        <v>4795.8999999999996</v>
      </c>
      <c r="CY61" s="19">
        <f t="shared" si="30"/>
        <v>5638.9600000000009</v>
      </c>
      <c r="CZ61" s="19">
        <f t="shared" si="31"/>
        <v>870.30289261203598</v>
      </c>
      <c r="DA61" s="19">
        <v>1534.2</v>
      </c>
      <c r="DB61" s="19">
        <v>1855.4</v>
      </c>
      <c r="DC61" s="19">
        <v>1948.1</v>
      </c>
      <c r="DD61" s="19">
        <v>1893.5</v>
      </c>
      <c r="DE61" s="19">
        <v>1877.5</v>
      </c>
      <c r="DF61" s="19">
        <v>1908</v>
      </c>
      <c r="DG61" s="19">
        <v>1665.8</v>
      </c>
      <c r="DH61" s="19">
        <v>1401.9</v>
      </c>
      <c r="DI61" s="19">
        <v>1360.8</v>
      </c>
      <c r="DJ61" s="19">
        <v>1428.2</v>
      </c>
      <c r="DK61" s="19">
        <f t="shared" si="32"/>
        <v>1687.3399999999997</v>
      </c>
      <c r="DL61" s="19">
        <f t="shared" si="33"/>
        <v>236.35361549076455</v>
      </c>
      <c r="DM61" s="19">
        <v>811.4</v>
      </c>
      <c r="DN61" s="19">
        <v>848.5</v>
      </c>
      <c r="DO61" s="19">
        <v>883.8</v>
      </c>
      <c r="DP61" s="19">
        <v>831.9</v>
      </c>
      <c r="DQ61" s="19">
        <v>809</v>
      </c>
      <c r="DR61" s="19">
        <v>837.1</v>
      </c>
      <c r="DS61" s="19">
        <v>808.2</v>
      </c>
      <c r="DT61" s="19">
        <v>663</v>
      </c>
      <c r="DU61" s="19">
        <v>671.4</v>
      </c>
      <c r="DV61" s="19">
        <v>729.5</v>
      </c>
      <c r="DW61" s="19">
        <f t="shared" si="34"/>
        <v>789.38</v>
      </c>
      <c r="DX61" s="19">
        <f t="shared" si="35"/>
        <v>75.421980291630575</v>
      </c>
      <c r="DY61" s="19">
        <v>495.9</v>
      </c>
      <c r="DZ61" s="19">
        <v>531.5</v>
      </c>
      <c r="EA61" s="19">
        <v>559.20000000000005</v>
      </c>
      <c r="EB61" s="19">
        <v>543.6</v>
      </c>
      <c r="EC61" s="19">
        <v>544.5</v>
      </c>
      <c r="ED61" s="19">
        <v>550.1</v>
      </c>
      <c r="EE61" s="19">
        <v>481.1</v>
      </c>
      <c r="EF61" s="19">
        <v>335.1</v>
      </c>
      <c r="EG61" s="19">
        <v>423.8</v>
      </c>
      <c r="EH61" s="19">
        <v>495.8</v>
      </c>
      <c r="EI61" s="19">
        <f t="shared" si="36"/>
        <v>496.06000000000006</v>
      </c>
      <c r="EJ61" s="19">
        <f t="shared" si="37"/>
        <v>70.018238893717864</v>
      </c>
      <c r="EK61" s="19">
        <v>167.8</v>
      </c>
      <c r="EL61" s="19">
        <v>267.3</v>
      </c>
      <c r="EM61" s="19">
        <v>-134.19999999999999</v>
      </c>
      <c r="EN61" s="19">
        <v>285.10000000000002</v>
      </c>
      <c r="EO61" s="19">
        <v>220.5</v>
      </c>
      <c r="EP61" s="19">
        <v>286</v>
      </c>
      <c r="EQ61" s="19">
        <v>334.2</v>
      </c>
      <c r="ER61" s="19">
        <v>27.7</v>
      </c>
      <c r="ES61" s="19">
        <v>856.7</v>
      </c>
      <c r="ET61" s="19">
        <v>377.4</v>
      </c>
      <c r="EU61" s="19">
        <f t="shared" si="38"/>
        <v>268.85000000000002</v>
      </c>
      <c r="EV61" s="19">
        <f t="shared" si="39"/>
        <v>257.19283405431196</v>
      </c>
      <c r="EW61" s="19">
        <v>1862.3</v>
      </c>
      <c r="EX61" s="19">
        <v>1112.9000000000001</v>
      </c>
      <c r="EY61" s="19">
        <v>934.2</v>
      </c>
      <c r="EZ61" s="19">
        <v>987.8</v>
      </c>
      <c r="FA61" s="19">
        <v>1345.8</v>
      </c>
      <c r="FB61" s="19">
        <v>831.1</v>
      </c>
      <c r="FC61" s="19">
        <v>940.1</v>
      </c>
      <c r="FD61" s="19">
        <v>972.6</v>
      </c>
      <c r="FE61" s="19">
        <v>1134.8</v>
      </c>
      <c r="FF61" s="19">
        <v>468.4</v>
      </c>
      <c r="FG61" s="19">
        <f t="shared" si="40"/>
        <v>1059</v>
      </c>
      <c r="FH61" s="19">
        <f t="shared" si="41"/>
        <v>361.96829204288639</v>
      </c>
      <c r="FI61" s="19">
        <v>2297</v>
      </c>
      <c r="FJ61" s="19">
        <v>2292</v>
      </c>
      <c r="FK61" s="19">
        <v>2118.1</v>
      </c>
      <c r="FL61" s="19">
        <v>2080.5</v>
      </c>
      <c r="FM61" s="19">
        <v>2170.6999999999998</v>
      </c>
      <c r="FN61" s="19">
        <v>2308.6999999999998</v>
      </c>
      <c r="FO61" s="19">
        <v>2114.9</v>
      </c>
      <c r="FP61" s="19">
        <v>1928.8</v>
      </c>
      <c r="FQ61" s="19">
        <v>2070.6</v>
      </c>
      <c r="FR61" s="19">
        <v>2271.8000000000002</v>
      </c>
      <c r="FS61" s="19">
        <f t="shared" si="42"/>
        <v>2165.31</v>
      </c>
      <c r="FT61" s="19">
        <f t="shared" si="43"/>
        <v>125.69457205641159</v>
      </c>
      <c r="FU61" s="19">
        <v>10340.299999999999</v>
      </c>
      <c r="FV61" s="19">
        <v>9179.1</v>
      </c>
      <c r="FW61" s="19">
        <v>7967.9</v>
      </c>
      <c r="FX61" s="19">
        <v>7452</v>
      </c>
      <c r="FY61" s="19">
        <v>8235.1</v>
      </c>
      <c r="FZ61" s="19">
        <v>8443.7999999999993</v>
      </c>
      <c r="GA61" s="19">
        <v>8111.1</v>
      </c>
      <c r="GB61" s="19">
        <v>8238.6</v>
      </c>
      <c r="GC61" s="19">
        <v>7836.1</v>
      </c>
      <c r="GD61" s="19">
        <v>7720.4</v>
      </c>
      <c r="GE61" s="19">
        <f t="shared" si="44"/>
        <v>8352.4399999999987</v>
      </c>
      <c r="GF61" s="19">
        <f t="shared" si="45"/>
        <v>840.17318082510678</v>
      </c>
      <c r="GG61" s="19">
        <v>3796.7</v>
      </c>
      <c r="GH61" s="19">
        <v>2716.5</v>
      </c>
      <c r="GI61" s="19">
        <v>2205.6</v>
      </c>
      <c r="GJ61" s="19">
        <v>2250.3000000000002</v>
      </c>
      <c r="GK61" s="19">
        <v>2820.5</v>
      </c>
      <c r="GL61" s="19">
        <v>2353.9</v>
      </c>
      <c r="GM61" s="19">
        <v>2276.5</v>
      </c>
      <c r="GN61" s="19">
        <v>2363.5</v>
      </c>
      <c r="GO61" s="19">
        <v>2285.4</v>
      </c>
      <c r="GP61" s="19">
        <v>2138</v>
      </c>
      <c r="GQ61" s="19">
        <f t="shared" si="46"/>
        <v>2520.69</v>
      </c>
      <c r="GR61" s="19">
        <f t="shared" si="47"/>
        <v>499.19835169332669</v>
      </c>
      <c r="GS61" s="19">
        <v>2911.9</v>
      </c>
      <c r="GT61" s="19">
        <v>3121.8</v>
      </c>
      <c r="GU61" s="19">
        <v>2751.3</v>
      </c>
      <c r="GV61" s="19">
        <v>2491</v>
      </c>
      <c r="GW61" s="19">
        <v>2506.4</v>
      </c>
      <c r="GX61" s="19">
        <v>3015.7</v>
      </c>
      <c r="GY61" s="19">
        <v>3018.4</v>
      </c>
      <c r="GZ61" s="19">
        <v>2764.1</v>
      </c>
      <c r="HA61" s="19">
        <v>2691.2</v>
      </c>
      <c r="HB61" s="19">
        <v>2790.7</v>
      </c>
      <c r="HC61" s="19">
        <f t="shared" si="48"/>
        <v>2806.25</v>
      </c>
      <c r="HD61" s="19">
        <f t="shared" si="49"/>
        <v>212.70158151216879</v>
      </c>
      <c r="HE61" s="19">
        <v>936.1</v>
      </c>
      <c r="HF61" s="19">
        <v>1016.3</v>
      </c>
      <c r="HG61" s="19">
        <v>991.6</v>
      </c>
      <c r="HH61" s="19">
        <v>932.9</v>
      </c>
      <c r="HI61" s="19">
        <v>995.3</v>
      </c>
      <c r="HJ61" s="19">
        <v>1175.9000000000001</v>
      </c>
      <c r="HK61" s="19">
        <v>1033.5999999999999</v>
      </c>
      <c r="HL61" s="19">
        <v>702.1</v>
      </c>
      <c r="HM61" s="19">
        <v>652.20000000000005</v>
      </c>
      <c r="HN61" s="19">
        <v>799.7</v>
      </c>
      <c r="HO61" s="19">
        <f t="shared" si="50"/>
        <v>923.57000000000028</v>
      </c>
      <c r="HP61" s="19">
        <f t="shared" si="51"/>
        <v>160.702492893613</v>
      </c>
      <c r="HQ61" s="19">
        <v>968.8</v>
      </c>
      <c r="HR61" s="19">
        <v>950</v>
      </c>
      <c r="HS61" s="19">
        <v>936.2</v>
      </c>
      <c r="HT61" s="19">
        <v>810</v>
      </c>
      <c r="HU61" s="19">
        <v>803.3</v>
      </c>
      <c r="HV61" s="19">
        <v>976.9</v>
      </c>
      <c r="HW61" s="19">
        <v>1034.5999999999999</v>
      </c>
      <c r="HX61" s="19">
        <v>672.2</v>
      </c>
      <c r="HY61" s="19">
        <v>603.6</v>
      </c>
      <c r="HZ61" s="19">
        <v>758</v>
      </c>
      <c r="IA61" s="19">
        <f t="shared" si="52"/>
        <v>851.3599999999999</v>
      </c>
      <c r="IB61" s="19">
        <f t="shared" si="53"/>
        <v>143.86600401453907</v>
      </c>
      <c r="IC61" s="19">
        <v>5333.5</v>
      </c>
      <c r="ID61" s="19">
        <v>4111.2</v>
      </c>
      <c r="IE61" s="19">
        <v>3378.4</v>
      </c>
      <c r="IF61" s="19">
        <v>3058.3</v>
      </c>
      <c r="IG61" s="19">
        <v>3484</v>
      </c>
      <c r="IH61" s="19">
        <v>3398.5</v>
      </c>
      <c r="II61" s="19">
        <v>3394.4</v>
      </c>
      <c r="IJ61" s="19">
        <v>4149.8</v>
      </c>
      <c r="IK61" s="19">
        <v>3719.7</v>
      </c>
      <c r="IL61" s="19">
        <v>3333.7</v>
      </c>
      <c r="IM61" s="19">
        <f t="shared" si="54"/>
        <v>3736.15</v>
      </c>
      <c r="IN61" s="19">
        <f t="shared" si="55"/>
        <v>658.9029894031803</v>
      </c>
      <c r="IO61" s="19">
        <v>350.6</v>
      </c>
      <c r="IP61" s="19">
        <v>294.2</v>
      </c>
      <c r="IQ61" s="19">
        <v>231.5</v>
      </c>
      <c r="IR61" s="19">
        <v>259.7</v>
      </c>
      <c r="IS61" s="19">
        <v>315</v>
      </c>
      <c r="IT61" s="19">
        <v>325.3</v>
      </c>
      <c r="IU61" s="19">
        <v>248</v>
      </c>
      <c r="IV61" s="19">
        <v>200.3</v>
      </c>
      <c r="IW61" s="19">
        <v>107.4</v>
      </c>
      <c r="IX61" s="19">
        <v>0</v>
      </c>
      <c r="IY61" s="19">
        <f t="shared" si="56"/>
        <v>233.2</v>
      </c>
      <c r="IZ61" s="19">
        <f t="shared" si="57"/>
        <v>107.95671972292101</v>
      </c>
      <c r="JA61" s="19">
        <v>776.6</v>
      </c>
      <c r="JB61" s="19">
        <v>367.2</v>
      </c>
      <c r="JC61" s="19">
        <v>201.3</v>
      </c>
      <c r="JD61" s="19">
        <v>133.80000000000001</v>
      </c>
      <c r="JE61" s="19">
        <v>627.1</v>
      </c>
      <c r="JF61" s="19">
        <v>256.5</v>
      </c>
      <c r="JG61" s="19">
        <v>289.60000000000002</v>
      </c>
      <c r="JH61" s="19">
        <v>452.3</v>
      </c>
      <c r="JI61" s="19">
        <v>388.8</v>
      </c>
      <c r="JJ61" s="19">
        <v>831.5</v>
      </c>
      <c r="JK61" s="19">
        <f t="shared" si="58"/>
        <v>432.47000000000008</v>
      </c>
      <c r="JL61" s="19">
        <f t="shared" si="59"/>
        <v>239.46985915652175</v>
      </c>
      <c r="JM61" s="19">
        <v>0</v>
      </c>
      <c r="JN61" s="19">
        <v>0</v>
      </c>
      <c r="JO61" s="19">
        <v>0</v>
      </c>
      <c r="JP61" s="19">
        <v>0</v>
      </c>
      <c r="JQ61" s="19">
        <v>0</v>
      </c>
      <c r="JR61" s="19">
        <v>0</v>
      </c>
      <c r="JS61" s="19">
        <v>17.3</v>
      </c>
      <c r="JT61" s="19">
        <v>177.6</v>
      </c>
      <c r="JU61" s="19">
        <v>179.7</v>
      </c>
      <c r="JV61" s="19">
        <v>255.6</v>
      </c>
      <c r="JW61" s="19">
        <f t="shared" si="60"/>
        <v>63.02</v>
      </c>
      <c r="JX61" s="19">
        <f t="shared" si="61"/>
        <v>99.860622870078274</v>
      </c>
      <c r="JY61" s="19">
        <v>2669.5</v>
      </c>
      <c r="JZ61" s="19">
        <v>2055</v>
      </c>
      <c r="KA61" s="19">
        <v>1772.8</v>
      </c>
      <c r="KB61" s="19">
        <v>1856.8</v>
      </c>
      <c r="KC61" s="19">
        <v>1878.4</v>
      </c>
      <c r="KD61" s="19">
        <v>1772.1</v>
      </c>
      <c r="KE61" s="19">
        <v>1721.6</v>
      </c>
      <c r="KF61" s="19">
        <v>1533.3</v>
      </c>
      <c r="KG61" s="19">
        <v>1609.5</v>
      </c>
      <c r="KH61" s="19">
        <v>1050.9000000000001</v>
      </c>
      <c r="KI61" s="19">
        <f t="shared" si="62"/>
        <v>1791.9900000000002</v>
      </c>
      <c r="KJ61" s="19">
        <f t="shared" si="63"/>
        <v>409.06685259122224</v>
      </c>
      <c r="KK61" s="19">
        <v>7428.4</v>
      </c>
      <c r="KL61" s="19">
        <v>6057.3</v>
      </c>
      <c r="KM61" s="19">
        <v>5216.6000000000004</v>
      </c>
      <c r="KN61" s="19">
        <v>4961</v>
      </c>
      <c r="KO61" s="19">
        <v>5728.6</v>
      </c>
      <c r="KP61" s="19">
        <v>5428.1</v>
      </c>
      <c r="KQ61" s="19">
        <v>5092.7</v>
      </c>
      <c r="KR61" s="19">
        <v>5474.5</v>
      </c>
      <c r="KS61" s="19">
        <v>5145</v>
      </c>
      <c r="KT61" s="19">
        <v>4929.7</v>
      </c>
      <c r="KU61" s="19">
        <f t="shared" si="64"/>
        <v>5546.19</v>
      </c>
      <c r="KV61" s="19">
        <f t="shared" si="65"/>
        <v>749.37377181810655</v>
      </c>
      <c r="KW61" s="19">
        <v>10340.299999999999</v>
      </c>
      <c r="KX61" s="19">
        <v>9179.1</v>
      </c>
      <c r="KY61" s="19">
        <v>7967.9</v>
      </c>
      <c r="KZ61" s="19">
        <v>7452</v>
      </c>
      <c r="LA61" s="19">
        <v>8235.1</v>
      </c>
      <c r="LB61" s="19">
        <v>8443.7999999999993</v>
      </c>
      <c r="LC61" s="19">
        <v>8111.1</v>
      </c>
      <c r="LD61" s="19">
        <v>8238.6</v>
      </c>
      <c r="LE61" s="19">
        <v>7836.1</v>
      </c>
      <c r="LF61" s="19">
        <v>7720.4</v>
      </c>
      <c r="LG61" s="19">
        <f t="shared" si="66"/>
        <v>8352.4399999999987</v>
      </c>
      <c r="LH61" s="19">
        <f t="shared" si="67"/>
        <v>840.17318082510678</v>
      </c>
      <c r="LI61" s="19">
        <v>1127.2</v>
      </c>
      <c r="LJ61" s="19">
        <v>661.43</v>
      </c>
      <c r="LK61" s="19">
        <v>432.87</v>
      </c>
      <c r="LL61" s="19">
        <v>393.52</v>
      </c>
      <c r="LM61" s="19">
        <v>942.13</v>
      </c>
      <c r="LN61" s="19">
        <v>581.79999999999995</v>
      </c>
      <c r="LO61" s="19">
        <v>537.62</v>
      </c>
      <c r="LP61" s="19">
        <v>652.55999999999995</v>
      </c>
      <c r="LQ61" s="19">
        <v>496.19</v>
      </c>
      <c r="LR61" s="19">
        <v>831.5</v>
      </c>
      <c r="LS61" s="19">
        <f t="shared" si="68"/>
        <v>665.6819999999999</v>
      </c>
      <c r="LT61" s="19">
        <f t="shared" si="69"/>
        <v>235.12299900737577</v>
      </c>
      <c r="LU61" s="19">
        <v>2669.46</v>
      </c>
      <c r="LV61" s="19">
        <v>2055.0300000000002</v>
      </c>
      <c r="LW61" s="19">
        <v>1772.77</v>
      </c>
      <c r="LX61" s="19">
        <v>1856.75</v>
      </c>
      <c r="LY61" s="19">
        <v>1878.36</v>
      </c>
      <c r="LZ61" s="19">
        <v>1772.08</v>
      </c>
      <c r="MA61" s="19">
        <v>1738.89</v>
      </c>
      <c r="MB61" s="19">
        <v>1710.91</v>
      </c>
      <c r="MC61" s="19">
        <v>1789.21</v>
      </c>
      <c r="MD61" s="19">
        <v>1306.48</v>
      </c>
      <c r="ME61" s="19">
        <f t="shared" si="70"/>
        <v>1854.9939999999999</v>
      </c>
      <c r="MF61" s="19">
        <f t="shared" si="71"/>
        <v>342.69995270239423</v>
      </c>
      <c r="MG61" s="19">
        <v>1934.4</v>
      </c>
      <c r="MH61" s="19">
        <v>1603.6</v>
      </c>
      <c r="MI61" s="19">
        <v>1271.4000000000001</v>
      </c>
      <c r="MJ61" s="19">
        <v>1262.5</v>
      </c>
      <c r="MK61" s="19">
        <v>1474.7</v>
      </c>
      <c r="ML61" s="19">
        <v>1522.7</v>
      </c>
      <c r="MM61" s="19">
        <v>1336.4</v>
      </c>
      <c r="MN61" s="19">
        <v>1390.8</v>
      </c>
      <c r="MO61" s="19">
        <v>1150.5999999999999</v>
      </c>
      <c r="MP61" s="19">
        <v>1669.6</v>
      </c>
      <c r="MQ61" s="19">
        <f t="shared" si="72"/>
        <v>1461.6699999999998</v>
      </c>
      <c r="MR61" s="19">
        <f t="shared" si="73"/>
        <v>231.92387184879016</v>
      </c>
    </row>
    <row r="62" spans="1:356" ht="14" customHeight="1" outlineLevel="1" x14ac:dyDescent="0.15">
      <c r="A62" s="1" t="s">
        <v>456</v>
      </c>
      <c r="B62" s="1" t="s">
        <v>457</v>
      </c>
      <c r="C62" s="3" t="s">
        <v>261</v>
      </c>
      <c r="D62" s="4" t="s">
        <v>248</v>
      </c>
      <c r="E62" s="2" t="s">
        <v>257</v>
      </c>
      <c r="F62" s="5" t="s">
        <v>251</v>
      </c>
      <c r="G62" s="5" t="s">
        <v>252</v>
      </c>
      <c r="H62" s="2" t="s">
        <v>253</v>
      </c>
      <c r="I62" s="19">
        <f t="shared" si="0"/>
        <v>1.2650708862900657</v>
      </c>
      <c r="J62" s="19">
        <f t="shared" si="6"/>
        <v>0.23512815720242963</v>
      </c>
      <c r="K62" s="19">
        <f t="shared" si="1"/>
        <v>0.11375027686746744</v>
      </c>
      <c r="L62" s="19">
        <f t="shared" si="7"/>
        <v>1</v>
      </c>
      <c r="M62" s="19">
        <f t="shared" si="8"/>
        <v>0</v>
      </c>
      <c r="N62" s="19">
        <f t="shared" si="9"/>
        <v>490</v>
      </c>
      <c r="O62" s="19">
        <f t="shared" si="9"/>
        <v>82.816007577708689</v>
      </c>
      <c r="P62" s="19">
        <f t="shared" si="10"/>
        <v>4.4166213709389162</v>
      </c>
      <c r="Q62" s="19">
        <f t="shared" si="11"/>
        <v>1.6374404630156041E-2</v>
      </c>
      <c r="R62" s="19">
        <f t="shared" si="12"/>
        <v>-4.1120358565855595</v>
      </c>
      <c r="S62" s="19">
        <f t="shared" si="13"/>
        <v>0</v>
      </c>
      <c r="T62" s="19">
        <f t="shared" si="14"/>
        <v>1</v>
      </c>
      <c r="U62" s="19">
        <f t="shared" si="15"/>
        <v>0.2467996868453905</v>
      </c>
      <c r="V62" s="19">
        <f t="shared" si="84"/>
        <v>0.22472073721215649</v>
      </c>
      <c r="W62" s="19">
        <f t="shared" si="85"/>
        <v>0.25217971530249111</v>
      </c>
      <c r="X62" s="19">
        <f t="shared" si="86"/>
        <v>0.28523122350812025</v>
      </c>
      <c r="Y62" s="19">
        <f t="shared" si="87"/>
        <v>0.28336716162803116</v>
      </c>
      <c r="Z62" s="19">
        <f t="shared" si="88"/>
        <v>0.29150910965967686</v>
      </c>
      <c r="AA62" s="19">
        <f t="shared" si="89"/>
        <v>0.24676850763807287</v>
      </c>
      <c r="AB62" s="19">
        <f t="shared" si="90"/>
        <v>0.29631076388888888</v>
      </c>
      <c r="AC62" s="19">
        <f t="shared" si="91"/>
        <v>0.19764120667522467</v>
      </c>
      <c r="AD62" s="19">
        <f t="shared" si="92"/>
        <v>0.31529739130434781</v>
      </c>
      <c r="AE62" s="19">
        <f t="shared" si="16"/>
        <v>0.26398255036624002</v>
      </c>
      <c r="AF62" s="19">
        <f t="shared" si="17"/>
        <v>3.6418633595861852E-2</v>
      </c>
      <c r="AG62" s="19">
        <f t="shared" si="107"/>
        <v>3.0662460567823349</v>
      </c>
      <c r="AH62" s="19">
        <f t="shared" si="107"/>
        <v>2.1952855110749847</v>
      </c>
      <c r="AI62" s="19">
        <f t="shared" si="105"/>
        <v>2.32478982981341</v>
      </c>
      <c r="AJ62" s="19">
        <f t="shared" si="105"/>
        <v>2.4804307310002072</v>
      </c>
      <c r="AK62" s="19">
        <f t="shared" si="105"/>
        <v>3.2756236107680912</v>
      </c>
      <c r="AL62" s="19">
        <f t="shared" si="105"/>
        <v>2.9643439757632253</v>
      </c>
      <c r="AM62" s="19">
        <f t="shared" si="105"/>
        <v>2.6549755301794455</v>
      </c>
      <c r="AN62" s="19">
        <f t="shared" si="105"/>
        <v>2.4775902739974596</v>
      </c>
      <c r="AO62" s="19">
        <f t="shared" si="105"/>
        <v>2.439009900990099</v>
      </c>
      <c r="AP62" s="19">
        <f t="shared" si="105"/>
        <v>3.3503843879361321</v>
      </c>
      <c r="AQ62" s="19">
        <f t="shared" si="19"/>
        <v>2.7228679808305394</v>
      </c>
      <c r="AR62" s="19">
        <f t="shared" si="20"/>
        <v>0.41048291768744022</v>
      </c>
      <c r="AS62" s="19">
        <f t="shared" si="106"/>
        <v>0.30390036736927128</v>
      </c>
      <c r="AT62" s="19">
        <f t="shared" si="106"/>
        <v>0.27323772668639501</v>
      </c>
      <c r="AU62" s="19">
        <f t="shared" si="106"/>
        <v>0.30731284219656313</v>
      </c>
      <c r="AV62" s="19">
        <f t="shared" si="106"/>
        <v>0.34907035029434047</v>
      </c>
      <c r="AW62" s="19">
        <f t="shared" si="106"/>
        <v>0.36022162470463615</v>
      </c>
      <c r="AX62" s="19">
        <f t="shared" si="106"/>
        <v>0.34317163977769383</v>
      </c>
      <c r="AY62" s="19">
        <f t="shared" si="104"/>
        <v>0.34828665436160822</v>
      </c>
      <c r="AZ62" s="19">
        <f t="shared" si="104"/>
        <v>0.33230304947796252</v>
      </c>
      <c r="BA62" s="19">
        <f t="shared" si="104"/>
        <v>0.29812416797773206</v>
      </c>
      <c r="BB62" s="19">
        <f t="shared" si="104"/>
        <v>0.40083485151316833</v>
      </c>
      <c r="BC62" s="19">
        <f t="shared" si="22"/>
        <v>0.33164632743593714</v>
      </c>
      <c r="BD62" s="19">
        <f t="shared" si="23"/>
        <v>3.6839919862585314E-2</v>
      </c>
      <c r="BE62" s="19">
        <f t="shared" si="103"/>
        <v>1.231364477215289</v>
      </c>
      <c r="BF62" s="19">
        <f t="shared" si="100"/>
        <v>1.2158990312871489</v>
      </c>
      <c r="BG62" s="19">
        <f t="shared" si="101"/>
        <v>1.2186263349054047</v>
      </c>
      <c r="BH62" s="19">
        <f t="shared" si="102"/>
        <v>1.223815352334324</v>
      </c>
      <c r="BI62" s="19">
        <f t="shared" si="108"/>
        <v>1.2712186642765964</v>
      </c>
      <c r="BJ62" s="19">
        <f t="shared" si="109"/>
        <v>1.1772244105109804</v>
      </c>
      <c r="BK62" s="19">
        <f t="shared" si="110"/>
        <v>1.4113902041034694</v>
      </c>
      <c r="BL62" s="19">
        <f t="shared" si="111"/>
        <v>1.121468032806834</v>
      </c>
      <c r="BM62" s="19">
        <f t="shared" si="112"/>
        <v>1.5084109887450079</v>
      </c>
      <c r="BN62" s="19">
        <f t="shared" si="113"/>
        <v>1.2712913667156023</v>
      </c>
      <c r="BO62" s="19">
        <f t="shared" si="24"/>
        <v>1.2650708862900657</v>
      </c>
      <c r="BP62" s="19">
        <f t="shared" si="25"/>
        <v>0.11375027686746744</v>
      </c>
      <c r="BQ62" s="19">
        <v>3552.7</v>
      </c>
      <c r="BR62" s="19">
        <v>3654.5</v>
      </c>
      <c r="BS62" s="19">
        <v>3334.6</v>
      </c>
      <c r="BT62" s="19">
        <v>2923.1</v>
      </c>
      <c r="BU62" s="19">
        <v>3343.9</v>
      </c>
      <c r="BV62" s="19">
        <v>2958.4</v>
      </c>
      <c r="BW62" s="19">
        <v>3732.7</v>
      </c>
      <c r="BX62" s="19">
        <v>3193</v>
      </c>
      <c r="BY62" s="19">
        <v>5075.6000000000004</v>
      </c>
      <c r="BZ62" s="19">
        <v>4829</v>
      </c>
      <c r="CA62" s="19">
        <f t="shared" si="26"/>
        <v>3659.75</v>
      </c>
      <c r="CB62" s="19">
        <f t="shared" si="27"/>
        <v>733.82332910131402</v>
      </c>
      <c r="CC62" s="19">
        <v>4726.1000000000004</v>
      </c>
      <c r="CD62" s="19">
        <v>4807.3</v>
      </c>
      <c r="CE62" s="19">
        <v>4496</v>
      </c>
      <c r="CF62" s="19">
        <v>4199.3999999999996</v>
      </c>
      <c r="CG62" s="19">
        <v>4680.5</v>
      </c>
      <c r="CH62" s="19">
        <v>4363.5</v>
      </c>
      <c r="CI62" s="19">
        <v>5276.2</v>
      </c>
      <c r="CJ62" s="19">
        <v>4608</v>
      </c>
      <c r="CK62" s="19">
        <v>6232</v>
      </c>
      <c r="CL62" s="19">
        <v>7187.5</v>
      </c>
      <c r="CM62" s="19">
        <f t="shared" si="28"/>
        <v>5057.6499999999996</v>
      </c>
      <c r="CN62" s="19">
        <f t="shared" si="29"/>
        <v>943.63592467292983</v>
      </c>
      <c r="CO62" s="19">
        <v>2478</v>
      </c>
      <c r="CP62" s="19">
        <v>3494.2</v>
      </c>
      <c r="CQ62" s="19">
        <v>3287.5</v>
      </c>
      <c r="CR62" s="19">
        <v>3178.7</v>
      </c>
      <c r="CS62" s="19">
        <v>2808.1</v>
      </c>
      <c r="CT62" s="19">
        <v>3005.8</v>
      </c>
      <c r="CU62" s="19">
        <v>3331.4</v>
      </c>
      <c r="CV62" s="19">
        <v>3489.9</v>
      </c>
      <c r="CW62" s="19">
        <v>3093.7</v>
      </c>
      <c r="CX62" s="19">
        <v>4166.5</v>
      </c>
      <c r="CY62" s="19">
        <f t="shared" si="30"/>
        <v>3233.3800000000006</v>
      </c>
      <c r="CZ62" s="19">
        <f t="shared" si="31"/>
        <v>452.50346788111864</v>
      </c>
      <c r="DA62" s="19">
        <v>715.3</v>
      </c>
      <c r="DB62" s="19">
        <v>961.8</v>
      </c>
      <c r="DC62" s="19">
        <v>924.9</v>
      </c>
      <c r="DD62" s="19">
        <v>904.1</v>
      </c>
      <c r="DE62" s="19">
        <v>842.9</v>
      </c>
      <c r="DF62" s="19">
        <v>893.3</v>
      </c>
      <c r="DG62" s="19">
        <v>1007.9</v>
      </c>
      <c r="DH62" s="19">
        <v>1059.8</v>
      </c>
      <c r="DI62" s="19">
        <v>973</v>
      </c>
      <c r="DJ62" s="19">
        <v>1264.7</v>
      </c>
      <c r="DK62" s="19">
        <f t="shared" si="32"/>
        <v>954.7700000000001</v>
      </c>
      <c r="DL62" s="19">
        <f t="shared" si="33"/>
        <v>144.29578456921172</v>
      </c>
      <c r="DM62" s="19">
        <v>380.4</v>
      </c>
      <c r="DN62" s="19">
        <v>492.1</v>
      </c>
      <c r="DO62" s="19">
        <v>487.7</v>
      </c>
      <c r="DP62" s="19">
        <v>482.9</v>
      </c>
      <c r="DQ62" s="19">
        <v>404.9</v>
      </c>
      <c r="DR62" s="19">
        <v>429.1</v>
      </c>
      <c r="DS62" s="19">
        <v>490.4</v>
      </c>
      <c r="DT62" s="19">
        <v>551.1</v>
      </c>
      <c r="DU62" s="19">
        <v>505</v>
      </c>
      <c r="DV62" s="19">
        <v>676.4</v>
      </c>
      <c r="DW62" s="19">
        <f t="shared" si="34"/>
        <v>490</v>
      </c>
      <c r="DX62" s="19">
        <f t="shared" si="35"/>
        <v>82.816007577708689</v>
      </c>
      <c r="DY62" s="19">
        <v>195.6</v>
      </c>
      <c r="DZ62" s="19">
        <v>218.3</v>
      </c>
      <c r="EA62" s="19">
        <v>212.6</v>
      </c>
      <c r="EB62" s="19">
        <v>208.2</v>
      </c>
      <c r="EC62" s="19">
        <v>114.4</v>
      </c>
      <c r="ED62" s="19">
        <v>138.19999999999999</v>
      </c>
      <c r="EE62" s="19">
        <v>191.2</v>
      </c>
      <c r="EF62" s="19">
        <v>251.2</v>
      </c>
      <c r="EG62" s="19">
        <v>214.4</v>
      </c>
      <c r="EH62" s="19">
        <v>366.1</v>
      </c>
      <c r="EI62" s="19">
        <f t="shared" si="36"/>
        <v>211.02000000000004</v>
      </c>
      <c r="EJ62" s="19">
        <f t="shared" si="37"/>
        <v>67.50135471891565</v>
      </c>
      <c r="EK62" s="19">
        <v>108.2</v>
      </c>
      <c r="EL62" s="19">
        <v>94</v>
      </c>
      <c r="EM62" s="19">
        <v>-44.4</v>
      </c>
      <c r="EN62" s="19">
        <v>30.3</v>
      </c>
      <c r="EO62" s="19">
        <v>-40.4</v>
      </c>
      <c r="EP62" s="19">
        <v>109.5</v>
      </c>
      <c r="EQ62" s="19">
        <v>79.2</v>
      </c>
      <c r="ER62" s="19">
        <v>108.3</v>
      </c>
      <c r="ES62" s="19">
        <v>145</v>
      </c>
      <c r="ET62" s="19">
        <v>226.8</v>
      </c>
      <c r="EU62" s="19">
        <f t="shared" si="38"/>
        <v>81.650000000000006</v>
      </c>
      <c r="EV62" s="19">
        <f t="shared" si="39"/>
        <v>82.227762951450899</v>
      </c>
      <c r="EW62" s="19">
        <v>241.6</v>
      </c>
      <c r="EX62" s="19">
        <v>322.5</v>
      </c>
      <c r="EY62" s="19">
        <v>246.9</v>
      </c>
      <c r="EZ62" s="19">
        <v>184.7</v>
      </c>
      <c r="FA62" s="19">
        <v>307</v>
      </c>
      <c r="FB62" s="19">
        <v>357.6</v>
      </c>
      <c r="FC62" s="19">
        <v>279.39999999999998</v>
      </c>
      <c r="FD62" s="19">
        <v>414.4</v>
      </c>
      <c r="FE62" s="19">
        <v>571</v>
      </c>
      <c r="FF62" s="19">
        <v>534.29999999999995</v>
      </c>
      <c r="FG62" s="19">
        <f t="shared" si="40"/>
        <v>345.94000000000005</v>
      </c>
      <c r="FH62" s="19">
        <f t="shared" si="41"/>
        <v>126.55330190169745</v>
      </c>
      <c r="FI62" s="19">
        <v>1522.9</v>
      </c>
      <c r="FJ62" s="19">
        <v>1591.2</v>
      </c>
      <c r="FK62" s="19">
        <v>1548</v>
      </c>
      <c r="FL62" s="19">
        <v>1520</v>
      </c>
      <c r="FM62" s="19">
        <v>1597.3</v>
      </c>
      <c r="FN62" s="19">
        <v>1572.8</v>
      </c>
      <c r="FO62" s="19">
        <v>1546.8</v>
      </c>
      <c r="FP62" s="19">
        <v>1734.4</v>
      </c>
      <c r="FQ62" s="19">
        <v>1659.2</v>
      </c>
      <c r="FR62" s="19">
        <v>2005.9</v>
      </c>
      <c r="FS62" s="19">
        <f t="shared" si="42"/>
        <v>1629.85</v>
      </c>
      <c r="FT62" s="19">
        <f t="shared" si="43"/>
        <v>147.61654717544374</v>
      </c>
      <c r="FU62" s="19">
        <v>3838.1</v>
      </c>
      <c r="FV62" s="19">
        <v>3953.7</v>
      </c>
      <c r="FW62" s="19">
        <v>3689.4</v>
      </c>
      <c r="FX62" s="19">
        <v>3431.4</v>
      </c>
      <c r="FY62" s="19">
        <v>3681.9</v>
      </c>
      <c r="FZ62" s="19">
        <v>3706.6</v>
      </c>
      <c r="GA62" s="19">
        <v>3738.3</v>
      </c>
      <c r="GB62" s="19">
        <v>4108.8999999999996</v>
      </c>
      <c r="GC62" s="19">
        <v>4131.5</v>
      </c>
      <c r="GD62" s="19">
        <v>5653.7</v>
      </c>
      <c r="GE62" s="19">
        <f t="shared" si="44"/>
        <v>3993.3499999999995</v>
      </c>
      <c r="GF62" s="19">
        <f t="shared" si="45"/>
        <v>620.6917829683639</v>
      </c>
      <c r="GG62" s="19">
        <v>1408</v>
      </c>
      <c r="GH62" s="19">
        <v>1402.8</v>
      </c>
      <c r="GI62" s="19">
        <v>1380.7</v>
      </c>
      <c r="GJ62" s="19">
        <v>1382.5</v>
      </c>
      <c r="GK62" s="19">
        <v>1633.3</v>
      </c>
      <c r="GL62" s="19">
        <v>1629.5</v>
      </c>
      <c r="GM62" s="19">
        <v>1581.4</v>
      </c>
      <c r="GN62" s="19">
        <v>1779.8</v>
      </c>
      <c r="GO62" s="19">
        <v>1802.7</v>
      </c>
      <c r="GP62" s="19">
        <v>2800.5</v>
      </c>
      <c r="GQ62" s="19">
        <f t="shared" si="46"/>
        <v>1680.1199999999997</v>
      </c>
      <c r="GR62" s="19">
        <f t="shared" si="47"/>
        <v>424.77433433661264</v>
      </c>
      <c r="GS62" s="19">
        <v>1432.1</v>
      </c>
      <c r="GT62" s="19">
        <v>1475.6</v>
      </c>
      <c r="GU62" s="19">
        <v>1262.9000000000001</v>
      </c>
      <c r="GV62" s="19">
        <v>1096.3</v>
      </c>
      <c r="GW62" s="19">
        <v>1084.2</v>
      </c>
      <c r="GX62" s="19">
        <v>1188.2</v>
      </c>
      <c r="GY62" s="19">
        <v>1169.8</v>
      </c>
      <c r="GZ62" s="19">
        <v>1269.8</v>
      </c>
      <c r="HA62" s="19">
        <v>1341.6</v>
      </c>
      <c r="HB62" s="19">
        <v>1513.9</v>
      </c>
      <c r="HC62" s="19">
        <f t="shared" si="48"/>
        <v>1283.44</v>
      </c>
      <c r="HD62" s="19">
        <f t="shared" si="49"/>
        <v>153.77843513025863</v>
      </c>
      <c r="HE62" s="19">
        <v>573.20000000000005</v>
      </c>
      <c r="HF62" s="19">
        <v>606</v>
      </c>
      <c r="HG62" s="19">
        <v>597.9</v>
      </c>
      <c r="HH62" s="19">
        <v>521.9</v>
      </c>
      <c r="HI62" s="19">
        <v>532.4</v>
      </c>
      <c r="HJ62" s="19">
        <v>564.79999999999995</v>
      </c>
      <c r="HK62" s="19">
        <v>661.7</v>
      </c>
      <c r="HL62" s="19">
        <v>701.1</v>
      </c>
      <c r="HM62" s="19">
        <v>667.2</v>
      </c>
      <c r="HN62" s="19">
        <v>887.7</v>
      </c>
      <c r="HO62" s="19">
        <f t="shared" si="50"/>
        <v>631.39</v>
      </c>
      <c r="HP62" s="19">
        <f t="shared" si="51"/>
        <v>107.56340197504214</v>
      </c>
      <c r="HQ62" s="19">
        <v>176.5</v>
      </c>
      <c r="HR62" s="19">
        <v>152.1</v>
      </c>
      <c r="HS62" s="19">
        <v>168.7</v>
      </c>
      <c r="HT62" s="19">
        <v>149.5</v>
      </c>
      <c r="HU62" s="19">
        <v>178.4</v>
      </c>
      <c r="HV62" s="19">
        <v>176</v>
      </c>
      <c r="HW62" s="19">
        <v>199.5</v>
      </c>
      <c r="HX62" s="19">
        <v>214.7</v>
      </c>
      <c r="HY62" s="19">
        <v>220.5</v>
      </c>
      <c r="HZ62" s="19">
        <v>250.7</v>
      </c>
      <c r="IA62" s="19">
        <f t="shared" si="52"/>
        <v>188.66</v>
      </c>
      <c r="IB62" s="19">
        <f t="shared" si="53"/>
        <v>32.215048243535783</v>
      </c>
      <c r="IC62" s="19">
        <v>1095.3</v>
      </c>
      <c r="ID62" s="19">
        <v>1171.2</v>
      </c>
      <c r="IE62" s="19">
        <v>1126.4000000000001</v>
      </c>
      <c r="IF62" s="19">
        <v>921.2</v>
      </c>
      <c r="IG62" s="19">
        <v>1092.9000000000001</v>
      </c>
      <c r="IH62" s="19">
        <v>1154.0999999999999</v>
      </c>
      <c r="II62" s="19">
        <v>1202.2</v>
      </c>
      <c r="IJ62" s="19">
        <v>1400.9</v>
      </c>
      <c r="IK62" s="19">
        <v>1525.7</v>
      </c>
      <c r="IL62" s="19">
        <v>1741.2</v>
      </c>
      <c r="IM62" s="19">
        <f t="shared" si="54"/>
        <v>1243.1100000000001</v>
      </c>
      <c r="IN62" s="19">
        <f t="shared" si="55"/>
        <v>242.50406846529722</v>
      </c>
      <c r="IO62" s="19">
        <v>0</v>
      </c>
      <c r="IP62" s="19">
        <v>0</v>
      </c>
      <c r="IQ62" s="19">
        <v>0</v>
      </c>
      <c r="IR62" s="19">
        <v>0</v>
      </c>
      <c r="IS62" s="19">
        <v>0</v>
      </c>
      <c r="IT62" s="19">
        <v>0</v>
      </c>
      <c r="IU62" s="19">
        <v>0</v>
      </c>
      <c r="IV62" s="19">
        <v>0</v>
      </c>
      <c r="IW62" s="19">
        <v>0</v>
      </c>
      <c r="IX62" s="19">
        <v>0</v>
      </c>
      <c r="IY62" s="19">
        <f t="shared" si="56"/>
        <v>0</v>
      </c>
      <c r="IZ62" s="19">
        <f t="shared" si="57"/>
        <v>0</v>
      </c>
      <c r="JA62" s="19">
        <v>5.09</v>
      </c>
      <c r="JB62" s="19">
        <v>1.33</v>
      </c>
      <c r="JC62" s="19">
        <v>0.53600000000000003</v>
      </c>
      <c r="JD62" s="19">
        <v>0</v>
      </c>
      <c r="JE62" s="19">
        <v>0</v>
      </c>
      <c r="JF62" s="19">
        <v>4</v>
      </c>
      <c r="JG62" s="19">
        <v>16.3</v>
      </c>
      <c r="JH62" s="19">
        <v>70.2</v>
      </c>
      <c r="JI62" s="19">
        <v>83.8</v>
      </c>
      <c r="JJ62" s="19">
        <v>93.4</v>
      </c>
      <c r="JK62" s="19">
        <f t="shared" si="58"/>
        <v>27.465600000000002</v>
      </c>
      <c r="JL62" s="19">
        <f t="shared" si="59"/>
        <v>38.643818626585606</v>
      </c>
      <c r="JM62" s="19">
        <v>2.88</v>
      </c>
      <c r="JN62" s="19">
        <v>1.44</v>
      </c>
      <c r="JO62" s="19">
        <v>0</v>
      </c>
      <c r="JP62" s="19">
        <v>0</v>
      </c>
      <c r="JQ62" s="19">
        <v>0</v>
      </c>
      <c r="JR62" s="19">
        <v>0</v>
      </c>
      <c r="JS62" s="19">
        <v>0</v>
      </c>
      <c r="JT62" s="19">
        <v>155.5</v>
      </c>
      <c r="JU62" s="19">
        <v>169.3</v>
      </c>
      <c r="JV62" s="19">
        <v>190</v>
      </c>
      <c r="JW62" s="19">
        <f t="shared" si="60"/>
        <v>51.911999999999999</v>
      </c>
      <c r="JX62" s="19">
        <f t="shared" si="61"/>
        <v>83.002376512161788</v>
      </c>
      <c r="JY62" s="19">
        <v>1400</v>
      </c>
      <c r="JZ62" s="19">
        <v>1400</v>
      </c>
      <c r="KA62" s="19">
        <v>1380.1</v>
      </c>
      <c r="KB62" s="19">
        <v>1382.5</v>
      </c>
      <c r="KC62" s="19">
        <v>1633.3</v>
      </c>
      <c r="KD62" s="19">
        <v>1625.5</v>
      </c>
      <c r="KE62" s="19">
        <v>1565</v>
      </c>
      <c r="KF62" s="19">
        <v>1554.1</v>
      </c>
      <c r="KG62" s="19">
        <v>1549.6</v>
      </c>
      <c r="KH62" s="19">
        <v>2517</v>
      </c>
      <c r="KI62" s="19">
        <f t="shared" si="62"/>
        <v>1600.7100000000003</v>
      </c>
      <c r="KJ62" s="19">
        <f t="shared" si="63"/>
        <v>337.33882225441999</v>
      </c>
      <c r="KK62" s="19">
        <v>2406</v>
      </c>
      <c r="KL62" s="19">
        <v>2478</v>
      </c>
      <c r="KM62" s="19">
        <v>2426.6</v>
      </c>
      <c r="KN62" s="19">
        <v>2335.1</v>
      </c>
      <c r="KO62" s="19">
        <v>2597.6999999999998</v>
      </c>
      <c r="KP62" s="19">
        <v>2518.4</v>
      </c>
      <c r="KQ62" s="19">
        <v>2568.6</v>
      </c>
      <c r="KR62" s="19">
        <v>2839.1</v>
      </c>
      <c r="KS62" s="19">
        <v>2790</v>
      </c>
      <c r="KT62" s="19">
        <v>4139.8</v>
      </c>
      <c r="KU62" s="19">
        <f t="shared" si="64"/>
        <v>2709.93</v>
      </c>
      <c r="KV62" s="19">
        <f t="shared" si="65"/>
        <v>527.44838409923102</v>
      </c>
      <c r="KW62" s="19">
        <v>3838.1</v>
      </c>
      <c r="KX62" s="19">
        <v>3953.7</v>
      </c>
      <c r="KY62" s="19">
        <v>3689.4</v>
      </c>
      <c r="KZ62" s="19">
        <v>3431.4</v>
      </c>
      <c r="LA62" s="19">
        <v>3681.9</v>
      </c>
      <c r="LB62" s="19">
        <v>3706.6</v>
      </c>
      <c r="LC62" s="19">
        <v>3738.3</v>
      </c>
      <c r="LD62" s="19">
        <v>4108.8999999999996</v>
      </c>
      <c r="LE62" s="19">
        <v>4131.5</v>
      </c>
      <c r="LF62" s="19">
        <v>5653.7</v>
      </c>
      <c r="LG62" s="19">
        <f t="shared" si="66"/>
        <v>3993.3499999999995</v>
      </c>
      <c r="LH62" s="19">
        <f t="shared" si="67"/>
        <v>620.6917829683639</v>
      </c>
      <c r="LI62" s="19">
        <v>5.09</v>
      </c>
      <c r="LJ62" s="19">
        <v>1.33</v>
      </c>
      <c r="LK62" s="19">
        <v>0.53600000000000003</v>
      </c>
      <c r="LL62" s="19">
        <v>0</v>
      </c>
      <c r="LM62" s="19">
        <v>0</v>
      </c>
      <c r="LN62" s="19">
        <v>4</v>
      </c>
      <c r="LO62" s="19">
        <v>16.34</v>
      </c>
      <c r="LP62" s="19">
        <v>70.16</v>
      </c>
      <c r="LQ62" s="19">
        <v>83.76</v>
      </c>
      <c r="LR62" s="19">
        <v>93.43</v>
      </c>
      <c r="LS62" s="19">
        <f t="shared" si="68"/>
        <v>27.464600000000001</v>
      </c>
      <c r="LT62" s="19">
        <f t="shared" si="69"/>
        <v>38.636835424242506</v>
      </c>
      <c r="LU62" s="19">
        <v>1402.88</v>
      </c>
      <c r="LV62" s="19">
        <v>1401.44</v>
      </c>
      <c r="LW62" s="19">
        <v>1380.15</v>
      </c>
      <c r="LX62" s="19">
        <v>1382.54</v>
      </c>
      <c r="LY62" s="19">
        <v>1633.27</v>
      </c>
      <c r="LZ62" s="19">
        <v>1625.54</v>
      </c>
      <c r="MA62" s="19">
        <v>1565.02</v>
      </c>
      <c r="MB62" s="19">
        <v>1709.65</v>
      </c>
      <c r="MC62" s="19">
        <v>1718.94</v>
      </c>
      <c r="MD62" s="19">
        <v>2707.07</v>
      </c>
      <c r="ME62" s="19">
        <f t="shared" si="70"/>
        <v>1652.65</v>
      </c>
      <c r="MF62" s="19">
        <f t="shared" si="71"/>
        <v>394.53793410069477</v>
      </c>
      <c r="MG62" s="19">
        <v>1166.4000000000001</v>
      </c>
      <c r="MH62" s="19">
        <v>1080.3</v>
      </c>
      <c r="MI62" s="19">
        <v>1133.8</v>
      </c>
      <c r="MJ62" s="19">
        <v>1197.8</v>
      </c>
      <c r="MK62" s="19">
        <v>1326.3</v>
      </c>
      <c r="ML62" s="19">
        <v>1272</v>
      </c>
      <c r="MM62" s="19">
        <v>1302</v>
      </c>
      <c r="MN62" s="19">
        <v>1365.4</v>
      </c>
      <c r="MO62" s="19">
        <v>1231.7</v>
      </c>
      <c r="MP62" s="19">
        <v>2266.1999999999998</v>
      </c>
      <c r="MQ62" s="19">
        <f t="shared" si="72"/>
        <v>1334.19</v>
      </c>
      <c r="MR62" s="19">
        <f t="shared" si="73"/>
        <v>339.35542642551587</v>
      </c>
    </row>
    <row r="63" spans="1:356" ht="14" customHeight="1" outlineLevel="1" x14ac:dyDescent="0.15">
      <c r="A63" s="1" t="s">
        <v>459</v>
      </c>
      <c r="B63" s="1" t="s">
        <v>460</v>
      </c>
      <c r="C63" s="3" t="s">
        <v>268</v>
      </c>
      <c r="D63" s="4" t="s">
        <v>248</v>
      </c>
      <c r="E63" s="2" t="s">
        <v>284</v>
      </c>
      <c r="F63" s="5" t="s">
        <v>251</v>
      </c>
      <c r="G63" s="5" t="s">
        <v>252</v>
      </c>
      <c r="H63" s="2" t="s">
        <v>253</v>
      </c>
      <c r="I63" s="19">
        <f t="shared" si="0"/>
        <v>2.2935728089461476</v>
      </c>
      <c r="J63" s="19">
        <f t="shared" si="6"/>
        <v>0.83011078033107988</v>
      </c>
      <c r="K63" s="19">
        <f t="shared" si="1"/>
        <v>1.0404851946816382</v>
      </c>
      <c r="L63" s="19">
        <f t="shared" si="7"/>
        <v>1</v>
      </c>
      <c r="M63" s="19">
        <f t="shared" si="8"/>
        <v>0</v>
      </c>
      <c r="N63" s="19">
        <f t="shared" si="9"/>
        <v>199.82</v>
      </c>
      <c r="O63" s="19">
        <f t="shared" si="9"/>
        <v>119.30554425041984</v>
      </c>
      <c r="P63" s="19">
        <f t="shared" si="10"/>
        <v>4.7816878012044102</v>
      </c>
      <c r="Q63" s="19">
        <f t="shared" si="11"/>
        <v>4.4553567947725692E-2</v>
      </c>
      <c r="R63" s="19">
        <f t="shared" si="12"/>
        <v>-3.1110630396588692</v>
      </c>
      <c r="S63" s="19">
        <f t="shared" si="13"/>
        <v>1</v>
      </c>
      <c r="T63" s="19">
        <f t="shared" si="14"/>
        <v>0</v>
      </c>
      <c r="U63" s="19">
        <f t="shared" si="15"/>
        <v>-7.5317725752508356E-3</v>
      </c>
      <c r="V63" s="19">
        <f t="shared" si="84"/>
        <v>-7.9642724227763306E-2</v>
      </c>
      <c r="W63" s="19">
        <f t="shared" si="85"/>
        <v>-0.11795252225519287</v>
      </c>
      <c r="X63" s="19">
        <f t="shared" si="86"/>
        <v>-0.20091130655928791</v>
      </c>
      <c r="Y63" s="19">
        <f t="shared" si="87"/>
        <v>-7.621793023926203E-2</v>
      </c>
      <c r="Z63" s="19">
        <f t="shared" si="88"/>
        <v>-9.9416806920036002E-2</v>
      </c>
      <c r="AA63" s="19">
        <f t="shared" si="89"/>
        <v>-9.4061517138440201E-2</v>
      </c>
      <c r="AB63" s="19">
        <f t="shared" si="90"/>
        <v>0.16647396368619391</v>
      </c>
      <c r="AC63" s="19">
        <f t="shared" si="91"/>
        <v>0.14435360245273379</v>
      </c>
      <c r="AD63" s="19">
        <f t="shared" si="92"/>
        <v>0.13799143987141749</v>
      </c>
      <c r="AE63" s="19">
        <f t="shared" si="16"/>
        <v>-2.2691557390488802E-2</v>
      </c>
      <c r="AF63" s="19">
        <f t="shared" si="17"/>
        <v>0.12808955112255005</v>
      </c>
      <c r="AG63" s="19">
        <f t="shared" si="107"/>
        <v>-5.8645833333333335E-2</v>
      </c>
      <c r="AH63" s="19">
        <f t="shared" si="107"/>
        <v>-0.6544342507645261</v>
      </c>
      <c r="AI63" s="19">
        <f t="shared" si="105"/>
        <v>-1.0681381957773513</v>
      </c>
      <c r="AJ63" s="19">
        <f t="shared" si="105"/>
        <v>-2.2926239419588872</v>
      </c>
      <c r="AK63" s="19">
        <f t="shared" si="105"/>
        <v>-1.0344287949921751</v>
      </c>
      <c r="AL63" s="19">
        <f t="shared" si="105"/>
        <v>-1.5516188149053147</v>
      </c>
      <c r="AM63" s="19">
        <f t="shared" si="105"/>
        <v>-1.3899172902717605</v>
      </c>
      <c r="AN63" s="19">
        <f t="shared" si="105"/>
        <v>2.1383388338833882</v>
      </c>
      <c r="AO63" s="19">
        <f t="shared" si="105"/>
        <v>2.1451518691588785</v>
      </c>
      <c r="AP63" s="19">
        <f t="shared" si="105"/>
        <v>2.0888463641334063</v>
      </c>
      <c r="AQ63" s="19">
        <f t="shared" si="19"/>
        <v>-0.16774700548276761</v>
      </c>
      <c r="AR63" s="19">
        <f t="shared" si="20"/>
        <v>1.6830613405357782</v>
      </c>
      <c r="AS63" s="19">
        <f t="shared" si="106"/>
        <v>-1.0872923908845115E-2</v>
      </c>
      <c r="AT63" s="19">
        <f t="shared" si="106"/>
        <v>-0.1163886874546773</v>
      </c>
      <c r="AU63" s="19">
        <f t="shared" si="106"/>
        <v>-0.18512974051896205</v>
      </c>
      <c r="AV63" s="19">
        <f t="shared" si="106"/>
        <v>-0.2870552611657835</v>
      </c>
      <c r="AW63" s="19">
        <f t="shared" si="106"/>
        <v>-0.18179317931793176</v>
      </c>
      <c r="AX63" s="19">
        <f t="shared" si="106"/>
        <v>-0.30451984174559404</v>
      </c>
      <c r="AY63" s="19">
        <f t="shared" si="104"/>
        <v>-0.4518565941101152</v>
      </c>
      <c r="AZ63" s="19">
        <f t="shared" si="104"/>
        <v>0.34375276328587845</v>
      </c>
      <c r="BA63" s="19">
        <f t="shared" si="104"/>
        <v>0.30906795707973911</v>
      </c>
      <c r="BB63" s="19">
        <f t="shared" si="104"/>
        <v>0.35524664094100145</v>
      </c>
      <c r="BC63" s="19">
        <f t="shared" si="22"/>
        <v>-5.2954886691528993E-2</v>
      </c>
      <c r="BD63" s="19">
        <f t="shared" si="23"/>
        <v>0.29290512429572746</v>
      </c>
      <c r="BE63" s="19">
        <f t="shared" si="103"/>
        <v>1.4436075704905371</v>
      </c>
      <c r="BF63" s="19">
        <f t="shared" si="100"/>
        <v>1.4613850616388688</v>
      </c>
      <c r="BG63" s="19">
        <f t="shared" si="101"/>
        <v>1.5695276114437791</v>
      </c>
      <c r="BH63" s="19">
        <f t="shared" si="102"/>
        <v>1.428766086298259</v>
      </c>
      <c r="BI63" s="19">
        <f t="shared" si="108"/>
        <v>2.38517601760176</v>
      </c>
      <c r="BJ63" s="19">
        <f t="shared" si="109"/>
        <v>3.0630619829756625</v>
      </c>
      <c r="BK63" s="19">
        <f t="shared" si="110"/>
        <v>4.8038412291933419</v>
      </c>
      <c r="BL63" s="19">
        <f t="shared" si="111"/>
        <v>2.0649040587142982</v>
      </c>
      <c r="BM63" s="19">
        <f t="shared" si="112"/>
        <v>2.1410477593099095</v>
      </c>
      <c r="BN63" s="19">
        <f t="shared" si="113"/>
        <v>2.5744107117950623</v>
      </c>
      <c r="BO63" s="19">
        <f t="shared" si="24"/>
        <v>2.2935728089461476</v>
      </c>
      <c r="BP63" s="19">
        <f t="shared" si="25"/>
        <v>1.0404851946816382</v>
      </c>
      <c r="BQ63" s="19">
        <v>767.4</v>
      </c>
      <c r="BR63" s="19">
        <v>887.7</v>
      </c>
      <c r="BS63" s="19">
        <v>1108.8</v>
      </c>
      <c r="BT63" s="19">
        <v>1009.6</v>
      </c>
      <c r="BU63" s="19">
        <v>1927.8</v>
      </c>
      <c r="BV63" s="19">
        <v>2879.2</v>
      </c>
      <c r="BW63" s="19">
        <v>2935.9</v>
      </c>
      <c r="BX63" s="19">
        <v>3864</v>
      </c>
      <c r="BY63" s="19">
        <v>4479.6000000000004</v>
      </c>
      <c r="BZ63" s="19">
        <v>4863.8999999999996</v>
      </c>
      <c r="CA63" s="19">
        <f t="shared" si="26"/>
        <v>2472.3900000000003</v>
      </c>
      <c r="CB63" s="19">
        <f t="shared" si="27"/>
        <v>1555.6017124144169</v>
      </c>
      <c r="CC63" s="19">
        <v>747.5</v>
      </c>
      <c r="CD63" s="19">
        <v>806.1</v>
      </c>
      <c r="CE63" s="19">
        <v>943.6</v>
      </c>
      <c r="CF63" s="19">
        <v>943.7</v>
      </c>
      <c r="CG63" s="19">
        <v>1734.5</v>
      </c>
      <c r="CH63" s="19">
        <v>2554.9</v>
      </c>
      <c r="CI63" s="19">
        <v>3751.8</v>
      </c>
      <c r="CJ63" s="19">
        <v>4670.3999999999996</v>
      </c>
      <c r="CK63" s="19">
        <v>5088.2</v>
      </c>
      <c r="CL63" s="19">
        <v>5537.3</v>
      </c>
      <c r="CM63" s="19">
        <f t="shared" si="28"/>
        <v>2677.7999999999997</v>
      </c>
      <c r="CN63" s="19">
        <f t="shared" si="29"/>
        <v>1922.3680391063986</v>
      </c>
      <c r="CO63" s="19">
        <v>433.2</v>
      </c>
      <c r="CP63" s="19">
        <v>426.2</v>
      </c>
      <c r="CQ63" s="19">
        <v>441.5</v>
      </c>
      <c r="CR63" s="19">
        <v>396.9</v>
      </c>
      <c r="CS63" s="19">
        <v>473.3</v>
      </c>
      <c r="CT63" s="19">
        <v>547.70000000000005</v>
      </c>
      <c r="CU63" s="19">
        <v>794.3</v>
      </c>
      <c r="CV63" s="19">
        <v>1117.9000000000001</v>
      </c>
      <c r="CW63" s="19">
        <v>1127.3</v>
      </c>
      <c r="CX63" s="19">
        <v>1262.5999999999999</v>
      </c>
      <c r="CY63" s="19">
        <f t="shared" si="30"/>
        <v>702.08999999999992</v>
      </c>
      <c r="CZ63" s="19">
        <f t="shared" si="31"/>
        <v>343.51483697538049</v>
      </c>
      <c r="DA63" s="19">
        <v>208.2</v>
      </c>
      <c r="DB63" s="19">
        <v>210.1</v>
      </c>
      <c r="DC63" s="19">
        <v>220.6</v>
      </c>
      <c r="DD63" s="19">
        <v>197.7</v>
      </c>
      <c r="DE63" s="19">
        <v>234.6</v>
      </c>
      <c r="DF63" s="19">
        <v>281.7</v>
      </c>
      <c r="DG63" s="19">
        <v>379.2</v>
      </c>
      <c r="DH63" s="19">
        <v>502.6</v>
      </c>
      <c r="DI63" s="19">
        <v>486.6</v>
      </c>
      <c r="DJ63" s="19">
        <v>504.5</v>
      </c>
      <c r="DK63" s="19">
        <f t="shared" si="32"/>
        <v>322.58</v>
      </c>
      <c r="DL63" s="19">
        <f t="shared" si="33"/>
        <v>131.97289115572192</v>
      </c>
      <c r="DM63" s="19">
        <v>96</v>
      </c>
      <c r="DN63" s="19">
        <v>98.1</v>
      </c>
      <c r="DO63" s="19">
        <v>104.2</v>
      </c>
      <c r="DP63" s="19">
        <v>82.7</v>
      </c>
      <c r="DQ63" s="19">
        <v>127.8</v>
      </c>
      <c r="DR63" s="19">
        <v>163.69999999999999</v>
      </c>
      <c r="DS63" s="19">
        <v>253.9</v>
      </c>
      <c r="DT63" s="19">
        <v>363.6</v>
      </c>
      <c r="DU63" s="19">
        <v>342.4</v>
      </c>
      <c r="DV63" s="19">
        <v>365.8</v>
      </c>
      <c r="DW63" s="19">
        <f t="shared" si="34"/>
        <v>199.82</v>
      </c>
      <c r="DX63" s="19">
        <f t="shared" si="35"/>
        <v>119.30554425041984</v>
      </c>
      <c r="DY63" s="19">
        <v>73.7</v>
      </c>
      <c r="DZ63" s="19">
        <v>78.3</v>
      </c>
      <c r="EA63" s="19">
        <v>84.9</v>
      </c>
      <c r="EB63" s="19">
        <v>60.8</v>
      </c>
      <c r="EC63" s="19">
        <v>101.1</v>
      </c>
      <c r="ED63" s="19">
        <v>137.80000000000001</v>
      </c>
      <c r="EE63" s="19">
        <v>197.3</v>
      </c>
      <c r="EF63" s="19">
        <v>244</v>
      </c>
      <c r="EG63" s="19">
        <v>214</v>
      </c>
      <c r="EH63" s="19">
        <v>232</v>
      </c>
      <c r="EI63" s="19">
        <f t="shared" si="36"/>
        <v>142.38999999999999</v>
      </c>
      <c r="EJ63" s="19">
        <f t="shared" si="37"/>
        <v>72.273745809480076</v>
      </c>
      <c r="EK63" s="19">
        <v>45.7</v>
      </c>
      <c r="EL63" s="19">
        <v>53.2</v>
      </c>
      <c r="EM63" s="19">
        <v>63.1</v>
      </c>
      <c r="EN63" s="19">
        <v>42.9</v>
      </c>
      <c r="EO63" s="19">
        <v>79.900000000000006</v>
      </c>
      <c r="EP63" s="19">
        <v>73.099999999999994</v>
      </c>
      <c r="EQ63" s="19">
        <v>124</v>
      </c>
      <c r="ER63" s="19">
        <v>70.099999999999994</v>
      </c>
      <c r="ES63" s="19">
        <v>-46.9</v>
      </c>
      <c r="ET63" s="19">
        <v>111.7</v>
      </c>
      <c r="EU63" s="19">
        <f t="shared" si="38"/>
        <v>61.680000000000007</v>
      </c>
      <c r="EV63" s="19">
        <f t="shared" si="39"/>
        <v>46.416778575568259</v>
      </c>
      <c r="EW63" s="19">
        <v>178.5</v>
      </c>
      <c r="EX63" s="19">
        <v>226</v>
      </c>
      <c r="EY63" s="19">
        <v>284.2</v>
      </c>
      <c r="EZ63" s="19">
        <v>354.2</v>
      </c>
      <c r="FA63" s="19">
        <v>287.5</v>
      </c>
      <c r="FB63" s="19">
        <v>397.9</v>
      </c>
      <c r="FC63" s="19">
        <v>352.9</v>
      </c>
      <c r="FD63" s="19">
        <v>188.5</v>
      </c>
      <c r="FE63" s="19">
        <v>257.39999999999998</v>
      </c>
      <c r="FF63" s="19">
        <v>186</v>
      </c>
      <c r="FG63" s="19">
        <f t="shared" si="40"/>
        <v>271.31000000000006</v>
      </c>
      <c r="FH63" s="19">
        <f t="shared" si="41"/>
        <v>78.156857238078032</v>
      </c>
      <c r="FI63" s="19">
        <v>125</v>
      </c>
      <c r="FJ63" s="19">
        <v>112</v>
      </c>
      <c r="FK63" s="19">
        <v>100.8</v>
      </c>
      <c r="FL63" s="19">
        <v>93.7</v>
      </c>
      <c r="FM63" s="19">
        <v>106.5</v>
      </c>
      <c r="FN63" s="19">
        <v>106.4</v>
      </c>
      <c r="FO63" s="19">
        <v>111.4</v>
      </c>
      <c r="FP63" s="19">
        <v>276.8</v>
      </c>
      <c r="FQ63" s="19">
        <v>393.1</v>
      </c>
      <c r="FR63" s="19">
        <v>384.1</v>
      </c>
      <c r="FS63" s="19">
        <f t="shared" si="42"/>
        <v>180.97999999999996</v>
      </c>
      <c r="FT63" s="19">
        <f t="shared" si="43"/>
        <v>121.71166108653868</v>
      </c>
      <c r="FU63" s="19">
        <v>517.79999999999995</v>
      </c>
      <c r="FV63" s="19">
        <v>551.6</v>
      </c>
      <c r="FW63" s="19">
        <v>601.20000000000005</v>
      </c>
      <c r="FX63" s="19">
        <v>660.5</v>
      </c>
      <c r="FY63" s="19">
        <v>727.2</v>
      </c>
      <c r="FZ63" s="19">
        <v>834.1</v>
      </c>
      <c r="GA63" s="19">
        <v>781</v>
      </c>
      <c r="GB63" s="19">
        <v>2261.8000000000002</v>
      </c>
      <c r="GC63" s="19">
        <v>2376.5</v>
      </c>
      <c r="GD63" s="19">
        <v>2150.9</v>
      </c>
      <c r="GE63" s="19">
        <f t="shared" si="44"/>
        <v>1146.26</v>
      </c>
      <c r="GF63" s="19">
        <f t="shared" si="45"/>
        <v>778.55472682828577</v>
      </c>
      <c r="GG63" s="19">
        <v>172.8</v>
      </c>
      <c r="GH63" s="19">
        <v>161.9</v>
      </c>
      <c r="GI63" s="19">
        <v>172.8</v>
      </c>
      <c r="GJ63" s="19">
        <v>164.6</v>
      </c>
      <c r="GK63" s="19">
        <v>155.30000000000001</v>
      </c>
      <c r="GL63" s="19">
        <v>143.9</v>
      </c>
      <c r="GM63" s="19">
        <v>0</v>
      </c>
      <c r="GN63" s="19">
        <v>966</v>
      </c>
      <c r="GO63" s="19">
        <v>991.9</v>
      </c>
      <c r="GP63" s="19">
        <v>950.1</v>
      </c>
      <c r="GQ63" s="19">
        <f t="shared" si="46"/>
        <v>387.93</v>
      </c>
      <c r="GR63" s="19">
        <f t="shared" si="47"/>
        <v>404.51129925160586</v>
      </c>
      <c r="GS63" s="19">
        <v>283.60000000000002</v>
      </c>
      <c r="GT63" s="19">
        <v>323.39999999999998</v>
      </c>
      <c r="GU63" s="19">
        <v>372</v>
      </c>
      <c r="GV63" s="19">
        <v>429</v>
      </c>
      <c r="GW63" s="19">
        <v>497.6</v>
      </c>
      <c r="GX63" s="19">
        <v>595</v>
      </c>
      <c r="GY63" s="19">
        <v>666.7</v>
      </c>
      <c r="GZ63" s="19">
        <v>980.4</v>
      </c>
      <c r="HA63" s="19">
        <v>1074.3</v>
      </c>
      <c r="HB63" s="19">
        <v>878.9</v>
      </c>
      <c r="HC63" s="19">
        <f t="shared" si="48"/>
        <v>610.08999999999992</v>
      </c>
      <c r="HD63" s="19">
        <f t="shared" si="49"/>
        <v>282.6920092806148</v>
      </c>
      <c r="HE63" s="19">
        <v>53.5</v>
      </c>
      <c r="HF63" s="19">
        <v>54.6</v>
      </c>
      <c r="HG63" s="19">
        <v>60.7</v>
      </c>
      <c r="HH63" s="19">
        <v>49.4</v>
      </c>
      <c r="HI63" s="19">
        <v>62.8</v>
      </c>
      <c r="HJ63" s="19">
        <v>64.8</v>
      </c>
      <c r="HK63" s="19">
        <v>75.900000000000006</v>
      </c>
      <c r="HL63" s="19">
        <v>146.1</v>
      </c>
      <c r="HM63" s="19">
        <v>134</v>
      </c>
      <c r="HN63" s="19">
        <v>150.1</v>
      </c>
      <c r="HO63" s="19">
        <f t="shared" si="50"/>
        <v>85.190000000000012</v>
      </c>
      <c r="HP63" s="19">
        <f t="shared" si="51"/>
        <v>41.001096191307958</v>
      </c>
      <c r="HQ63" s="19">
        <v>66.5</v>
      </c>
      <c r="HR63" s="19">
        <v>63.8</v>
      </c>
      <c r="HS63" s="19">
        <v>65</v>
      </c>
      <c r="HT63" s="19">
        <v>70.7</v>
      </c>
      <c r="HU63" s="19">
        <v>72.099999999999994</v>
      </c>
      <c r="HV63" s="19">
        <v>71.900000000000006</v>
      </c>
      <c r="HW63" s="19">
        <v>71.900000000000006</v>
      </c>
      <c r="HX63" s="19">
        <v>145.30000000000001</v>
      </c>
      <c r="HY63" s="19">
        <v>159.1</v>
      </c>
      <c r="HZ63" s="19">
        <v>173.5</v>
      </c>
      <c r="IA63" s="19">
        <f t="shared" si="52"/>
        <v>95.98</v>
      </c>
      <c r="IB63" s="19">
        <f t="shared" si="53"/>
        <v>44.296169887098181</v>
      </c>
      <c r="IC63" s="19">
        <v>317.89999999999998</v>
      </c>
      <c r="ID63" s="19">
        <v>362.8</v>
      </c>
      <c r="IE63" s="19">
        <v>428</v>
      </c>
      <c r="IF63" s="19">
        <v>494.5</v>
      </c>
      <c r="IG63" s="19">
        <v>436.8</v>
      </c>
      <c r="IH63" s="19">
        <v>551</v>
      </c>
      <c r="II63" s="19">
        <v>522.79999999999995</v>
      </c>
      <c r="IJ63" s="19">
        <v>508.6</v>
      </c>
      <c r="IK63" s="19">
        <v>577.1</v>
      </c>
      <c r="IL63" s="19">
        <v>535</v>
      </c>
      <c r="IM63" s="19">
        <f t="shared" si="54"/>
        <v>473.45</v>
      </c>
      <c r="IN63" s="19">
        <f t="shared" si="55"/>
        <v>84.661367944430552</v>
      </c>
      <c r="IO63" s="19">
        <v>0</v>
      </c>
      <c r="IP63" s="19">
        <v>0</v>
      </c>
      <c r="IQ63" s="19">
        <v>0</v>
      </c>
      <c r="IR63" s="19">
        <v>0</v>
      </c>
      <c r="IS63" s="19">
        <v>0</v>
      </c>
      <c r="IT63" s="19">
        <v>0</v>
      </c>
      <c r="IU63" s="19">
        <v>0</v>
      </c>
      <c r="IV63" s="19">
        <v>0</v>
      </c>
      <c r="IW63" s="19">
        <v>0</v>
      </c>
      <c r="IX63" s="19">
        <v>0</v>
      </c>
      <c r="IY63" s="19">
        <f t="shared" si="56"/>
        <v>0</v>
      </c>
      <c r="IZ63" s="19">
        <f t="shared" si="57"/>
        <v>0</v>
      </c>
      <c r="JA63" s="19">
        <v>10.9</v>
      </c>
      <c r="JB63" s="19">
        <v>10.9</v>
      </c>
      <c r="JC63" s="19">
        <v>8.75</v>
      </c>
      <c r="JD63" s="19">
        <v>8.75</v>
      </c>
      <c r="JE63" s="19">
        <v>7.66</v>
      </c>
      <c r="JF63" s="19">
        <v>10.9</v>
      </c>
      <c r="JG63" s="19">
        <v>0</v>
      </c>
      <c r="JH63" s="19">
        <v>18.7</v>
      </c>
      <c r="JI63" s="19">
        <v>29.2</v>
      </c>
      <c r="JJ63" s="19">
        <v>24</v>
      </c>
      <c r="JK63" s="19">
        <f t="shared" si="58"/>
        <v>12.975999999999999</v>
      </c>
      <c r="JL63" s="19">
        <f t="shared" si="59"/>
        <v>8.581600731280334</v>
      </c>
      <c r="JM63" s="19">
        <v>1.9E-2</v>
      </c>
      <c r="JN63" s="19">
        <v>0</v>
      </c>
      <c r="JO63" s="19">
        <v>0</v>
      </c>
      <c r="JP63" s="19">
        <v>0</v>
      </c>
      <c r="JQ63" s="19">
        <v>0</v>
      </c>
      <c r="JR63" s="19">
        <v>0</v>
      </c>
      <c r="JS63" s="19">
        <v>0</v>
      </c>
      <c r="JT63" s="19">
        <v>0</v>
      </c>
      <c r="JU63" s="19">
        <v>26</v>
      </c>
      <c r="JV63" s="19">
        <v>23.1</v>
      </c>
      <c r="JW63" s="19">
        <f t="shared" si="60"/>
        <v>4.9119000000000002</v>
      </c>
      <c r="JX63" s="19">
        <f t="shared" si="61"/>
        <v>10.372735334627132</v>
      </c>
      <c r="JY63" s="19">
        <v>161.9</v>
      </c>
      <c r="JZ63" s="19">
        <v>150.9</v>
      </c>
      <c r="KA63" s="19">
        <v>164.1</v>
      </c>
      <c r="KB63" s="19">
        <v>155.80000000000001</v>
      </c>
      <c r="KC63" s="19">
        <v>147.6</v>
      </c>
      <c r="KD63" s="19">
        <v>133</v>
      </c>
      <c r="KE63" s="19">
        <v>0</v>
      </c>
      <c r="KF63" s="19">
        <v>947.3</v>
      </c>
      <c r="KG63" s="19">
        <v>936.8</v>
      </c>
      <c r="KH63" s="19">
        <v>903</v>
      </c>
      <c r="KI63" s="19">
        <f t="shared" si="62"/>
        <v>370.03999999999996</v>
      </c>
      <c r="KJ63" s="19">
        <f t="shared" si="63"/>
        <v>388.83646148191633</v>
      </c>
      <c r="KK63" s="19">
        <v>234.2</v>
      </c>
      <c r="KL63" s="19">
        <v>228.2</v>
      </c>
      <c r="KM63" s="19">
        <v>229.2</v>
      </c>
      <c r="KN63" s="19">
        <v>231.5</v>
      </c>
      <c r="KO63" s="19">
        <v>229.6</v>
      </c>
      <c r="KP63" s="19">
        <v>239.1</v>
      </c>
      <c r="KQ63" s="19">
        <v>114.3</v>
      </c>
      <c r="KR63" s="19">
        <v>1281.4000000000001</v>
      </c>
      <c r="KS63" s="19">
        <v>1302.2</v>
      </c>
      <c r="KT63" s="19">
        <v>1271.9000000000001</v>
      </c>
      <c r="KU63" s="19">
        <f t="shared" si="64"/>
        <v>536.16000000000008</v>
      </c>
      <c r="KV63" s="19">
        <f t="shared" si="65"/>
        <v>518.19818002167642</v>
      </c>
      <c r="KW63" s="19">
        <v>517.79999999999995</v>
      </c>
      <c r="KX63" s="19">
        <v>551.6</v>
      </c>
      <c r="KY63" s="19">
        <v>601.20000000000005</v>
      </c>
      <c r="KZ63" s="19">
        <v>660.5</v>
      </c>
      <c r="LA63" s="19">
        <v>727.2</v>
      </c>
      <c r="LB63" s="19">
        <v>834.1</v>
      </c>
      <c r="LC63" s="19">
        <v>781</v>
      </c>
      <c r="LD63" s="19">
        <v>2261.8000000000002</v>
      </c>
      <c r="LE63" s="19">
        <v>2376.5</v>
      </c>
      <c r="LF63" s="19">
        <v>2150.9</v>
      </c>
      <c r="LG63" s="19">
        <f t="shared" si="66"/>
        <v>1146.26</v>
      </c>
      <c r="LH63" s="19">
        <f t="shared" si="67"/>
        <v>778.55472682828577</v>
      </c>
      <c r="LI63" s="19">
        <v>10.94</v>
      </c>
      <c r="LJ63" s="19">
        <v>10.94</v>
      </c>
      <c r="LK63" s="19">
        <v>8.75</v>
      </c>
      <c r="LL63" s="19">
        <v>8.75</v>
      </c>
      <c r="LM63" s="19">
        <v>7.66</v>
      </c>
      <c r="LN63" s="19">
        <v>10.94</v>
      </c>
      <c r="LO63" s="19">
        <v>0</v>
      </c>
      <c r="LP63" s="19">
        <v>18.66</v>
      </c>
      <c r="LQ63" s="19">
        <v>29.16</v>
      </c>
      <c r="LR63" s="19">
        <v>23.95</v>
      </c>
      <c r="LS63" s="19">
        <f t="shared" si="68"/>
        <v>12.974999999999998</v>
      </c>
      <c r="LT63" s="19">
        <f t="shared" si="69"/>
        <v>8.5599120582190888</v>
      </c>
      <c r="LU63" s="19">
        <v>161.88999999999999</v>
      </c>
      <c r="LV63" s="19">
        <v>150.94</v>
      </c>
      <c r="LW63" s="19">
        <v>164.06</v>
      </c>
      <c r="LX63" s="19">
        <v>155.83000000000001</v>
      </c>
      <c r="LY63" s="19">
        <v>147.62</v>
      </c>
      <c r="LZ63" s="19">
        <v>133</v>
      </c>
      <c r="MA63" s="19">
        <v>0</v>
      </c>
      <c r="MB63" s="19">
        <v>947.3</v>
      </c>
      <c r="MC63" s="19">
        <v>962.73</v>
      </c>
      <c r="MD63" s="19">
        <v>926.12</v>
      </c>
      <c r="ME63" s="19">
        <f t="shared" si="70"/>
        <v>374.94899999999996</v>
      </c>
      <c r="MF63" s="19">
        <f t="shared" si="71"/>
        <v>396.6145153238287</v>
      </c>
      <c r="MG63" s="19">
        <v>-5.63</v>
      </c>
      <c r="MH63" s="19">
        <v>-64.2</v>
      </c>
      <c r="MI63" s="19">
        <v>-111.3</v>
      </c>
      <c r="MJ63" s="19">
        <v>-189.6</v>
      </c>
      <c r="MK63" s="19">
        <v>-132.19999999999999</v>
      </c>
      <c r="ML63" s="19">
        <v>-254</v>
      </c>
      <c r="MM63" s="19">
        <v>-352.9</v>
      </c>
      <c r="MN63" s="19">
        <v>777.5</v>
      </c>
      <c r="MO63" s="19">
        <v>734.5</v>
      </c>
      <c r="MP63" s="19">
        <v>764.1</v>
      </c>
      <c r="MQ63" s="19">
        <f t="shared" si="72"/>
        <v>116.627</v>
      </c>
      <c r="MR63" s="19">
        <f t="shared" si="73"/>
        <v>453.48614772547234</v>
      </c>
    </row>
    <row r="64" spans="1:356" ht="14" customHeight="1" outlineLevel="1" x14ac:dyDescent="0.15">
      <c r="A64" s="1" t="s">
        <v>462</v>
      </c>
      <c r="B64" s="1" t="s">
        <v>463</v>
      </c>
      <c r="C64" s="3" t="s">
        <v>276</v>
      </c>
      <c r="D64" s="4" t="s">
        <v>248</v>
      </c>
      <c r="E64" s="2" t="s">
        <v>414</v>
      </c>
      <c r="F64" s="5" t="s">
        <v>251</v>
      </c>
      <c r="G64" s="5" t="s">
        <v>252</v>
      </c>
      <c r="H64" s="2" t="s">
        <v>253</v>
      </c>
      <c r="I64" s="19">
        <f t="shared" si="0"/>
        <v>1.2543198090807393</v>
      </c>
      <c r="J64" s="19">
        <f t="shared" si="6"/>
        <v>0.22659344086067337</v>
      </c>
      <c r="K64" s="19">
        <f t="shared" si="1"/>
        <v>0.19820570607039437</v>
      </c>
      <c r="L64" s="19">
        <f t="shared" si="7"/>
        <v>1</v>
      </c>
      <c r="M64" s="19">
        <f t="shared" si="8"/>
        <v>0</v>
      </c>
      <c r="N64" s="19">
        <f t="shared" si="9"/>
        <v>799.8900000000001</v>
      </c>
      <c r="O64" s="19">
        <f t="shared" si="9"/>
        <v>109.61497718022947</v>
      </c>
      <c r="P64" s="19">
        <f t="shared" si="10"/>
        <v>4.6969740182820141</v>
      </c>
      <c r="Q64" s="19">
        <f t="shared" si="11"/>
        <v>1.8773545451159394E-2</v>
      </c>
      <c r="R64" s="19">
        <f t="shared" si="12"/>
        <v>-3.9753065569744095</v>
      </c>
      <c r="S64" s="19">
        <f t="shared" si="13"/>
        <v>0</v>
      </c>
      <c r="T64" s="19">
        <f t="shared" si="14"/>
        <v>1</v>
      </c>
      <c r="U64" s="19">
        <f t="shared" si="15"/>
        <v>0.16596651203535948</v>
      </c>
      <c r="V64" s="19">
        <f t="shared" si="84"/>
        <v>0.49118588294852555</v>
      </c>
      <c r="W64" s="19">
        <f t="shared" si="85"/>
        <v>0.4858908628432892</v>
      </c>
      <c r="X64" s="19">
        <f t="shared" si="86"/>
        <v>0.48040217435729765</v>
      </c>
      <c r="Y64" s="19">
        <f t="shared" si="87"/>
        <v>0.44326858125396595</v>
      </c>
      <c r="Z64" s="19">
        <f t="shared" si="88"/>
        <v>0.31319193665971551</v>
      </c>
      <c r="AA64" s="19">
        <f t="shared" si="89"/>
        <v>0.45031791547188627</v>
      </c>
      <c r="AB64" s="19">
        <f t="shared" si="90"/>
        <v>0.36662272968485199</v>
      </c>
      <c r="AC64" s="19">
        <f t="shared" si="91"/>
        <v>0.28985547068198059</v>
      </c>
      <c r="AD64" s="19">
        <f t="shared" si="92"/>
        <v>0.30348317716364215</v>
      </c>
      <c r="AE64" s="19">
        <f t="shared" si="16"/>
        <v>0.37901852431005151</v>
      </c>
      <c r="AF64" s="19">
        <f t="shared" si="17"/>
        <v>0.10905000111209195</v>
      </c>
      <c r="AG64" s="19">
        <f t="shared" si="107"/>
        <v>1.305764411027569</v>
      </c>
      <c r="AH64" s="19">
        <f t="shared" si="107"/>
        <v>3.4572410282514636</v>
      </c>
      <c r="AI64" s="19">
        <f t="shared" si="105"/>
        <v>3.3605002748763053</v>
      </c>
      <c r="AJ64" s="19">
        <f t="shared" si="105"/>
        <v>3.2582120582120586</v>
      </c>
      <c r="AK64" s="19">
        <f t="shared" si="105"/>
        <v>2.8769762189451309</v>
      </c>
      <c r="AL64" s="19">
        <f t="shared" si="105"/>
        <v>2.4147712418300653</v>
      </c>
      <c r="AM64" s="19">
        <f t="shared" si="105"/>
        <v>3.5239024390243903</v>
      </c>
      <c r="AN64" s="19">
        <f t="shared" si="105"/>
        <v>2.575087170854875</v>
      </c>
      <c r="AO64" s="19">
        <f t="shared" si="105"/>
        <v>2.2311759729272422</v>
      </c>
      <c r="AP64" s="19">
        <f t="shared" si="105"/>
        <v>2.2786463487037403</v>
      </c>
      <c r="AQ64" s="19">
        <f t="shared" si="19"/>
        <v>2.7282277164652844</v>
      </c>
      <c r="AR64" s="19">
        <f t="shared" si="20"/>
        <v>0.70408565340662155</v>
      </c>
      <c r="AS64" s="19">
        <f t="shared" si="106"/>
        <v>0.28255711477187989</v>
      </c>
      <c r="AT64" s="19">
        <f t="shared" si="106"/>
        <v>0.55656395968204542</v>
      </c>
      <c r="AU64" s="19">
        <f t="shared" si="106"/>
        <v>0.51309438871868052</v>
      </c>
      <c r="AV64" s="19">
        <f t="shared" si="106"/>
        <v>0.5182539682539683</v>
      </c>
      <c r="AW64" s="19">
        <f t="shared" si="106"/>
        <v>0.53299367446897539</v>
      </c>
      <c r="AX64" s="19">
        <f t="shared" si="106"/>
        <v>0.43289667939915166</v>
      </c>
      <c r="AY64" s="19">
        <f t="shared" si="104"/>
        <v>0.52638673831860827</v>
      </c>
      <c r="AZ64" s="19">
        <f t="shared" si="104"/>
        <v>0.40976141733789961</v>
      </c>
      <c r="BA64" s="19">
        <f t="shared" si="104"/>
        <v>0.40487430435616967</v>
      </c>
      <c r="BB64" s="19">
        <f t="shared" si="104"/>
        <v>0.3959830794098429</v>
      </c>
      <c r="BC64" s="19">
        <f t="shared" si="22"/>
        <v>0.45733653247172229</v>
      </c>
      <c r="BD64" s="19">
        <f t="shared" si="23"/>
        <v>8.6334596721885398E-2</v>
      </c>
      <c r="BE64" s="19">
        <f t="shared" si="103"/>
        <v>1.7024947461189073</v>
      </c>
      <c r="BF64" s="19">
        <f t="shared" si="100"/>
        <v>1.1331025157748094</v>
      </c>
      <c r="BG64" s="19">
        <f t="shared" si="101"/>
        <v>1.0559869056112814</v>
      </c>
      <c r="BH64" s="19">
        <f t="shared" si="102"/>
        <v>1.0787918871252205</v>
      </c>
      <c r="BI64" s="19">
        <f t="shared" si="108"/>
        <v>1.2024169927884023</v>
      </c>
      <c r="BJ64" s="19">
        <f t="shared" si="109"/>
        <v>1.3822088908677619</v>
      </c>
      <c r="BK64" s="19">
        <f t="shared" si="110"/>
        <v>1.1689224883869205</v>
      </c>
      <c r="BL64" s="19">
        <f t="shared" si="111"/>
        <v>1.1176650659115694</v>
      </c>
      <c r="BM64" s="19">
        <f t="shared" si="112"/>
        <v>1.3968144310113222</v>
      </c>
      <c r="BN64" s="19">
        <f t="shared" si="113"/>
        <v>1.3047941672111978</v>
      </c>
      <c r="BO64" s="19">
        <f t="shared" si="24"/>
        <v>1.2543198090807393</v>
      </c>
      <c r="BP64" s="19">
        <f t="shared" si="25"/>
        <v>0.19820570607039437</v>
      </c>
      <c r="BQ64" s="19">
        <v>2149.4</v>
      </c>
      <c r="BR64" s="19">
        <v>2842.6</v>
      </c>
      <c r="BS64" s="19">
        <v>2637.8</v>
      </c>
      <c r="BT64" s="19">
        <v>2507.8000000000002</v>
      </c>
      <c r="BU64" s="19">
        <v>2866.7</v>
      </c>
      <c r="BV64" s="19">
        <v>2703.3</v>
      </c>
      <c r="BW64" s="19">
        <v>3335.5</v>
      </c>
      <c r="BX64" s="19">
        <v>3502.9</v>
      </c>
      <c r="BY64" s="19">
        <v>4521.3999999999996</v>
      </c>
      <c r="BZ64" s="19">
        <v>3800.3</v>
      </c>
      <c r="CA64" s="19">
        <f t="shared" si="26"/>
        <v>3086.77</v>
      </c>
      <c r="CB64" s="19">
        <f t="shared" si="27"/>
        <v>704.97131233988523</v>
      </c>
      <c r="CC64" s="19">
        <v>5022.7</v>
      </c>
      <c r="CD64" s="19">
        <v>5530.9</v>
      </c>
      <c r="CE64" s="19">
        <v>5032.2</v>
      </c>
      <c r="CF64" s="19">
        <v>4893.3999999999996</v>
      </c>
      <c r="CG64" s="19">
        <v>4885.3</v>
      </c>
      <c r="CH64" s="19">
        <v>5898.3</v>
      </c>
      <c r="CI64" s="19">
        <v>6416.8</v>
      </c>
      <c r="CJ64" s="19">
        <v>5841.7</v>
      </c>
      <c r="CK64" s="19">
        <v>7278.8</v>
      </c>
      <c r="CL64" s="19">
        <v>7587.9</v>
      </c>
      <c r="CM64" s="19">
        <f t="shared" si="28"/>
        <v>5838.8</v>
      </c>
      <c r="CN64" s="19">
        <f t="shared" si="29"/>
        <v>982.34142401373879</v>
      </c>
      <c r="CO64" s="19">
        <v>1363.5</v>
      </c>
      <c r="CP64" s="19">
        <v>1710.6</v>
      </c>
      <c r="CQ64" s="19">
        <v>1592.9</v>
      </c>
      <c r="CR64" s="19">
        <v>1573.1</v>
      </c>
      <c r="CS64" s="19">
        <v>1656.7</v>
      </c>
      <c r="CT64" s="19">
        <v>1663.5</v>
      </c>
      <c r="CU64" s="19">
        <v>1742.3</v>
      </c>
      <c r="CV64" s="19">
        <v>1747.5</v>
      </c>
      <c r="CW64" s="19">
        <v>1940.5</v>
      </c>
      <c r="CX64" s="19">
        <v>2134.1</v>
      </c>
      <c r="CY64" s="19">
        <f t="shared" si="30"/>
        <v>1712.4699999999998</v>
      </c>
      <c r="CZ64" s="19">
        <f t="shared" si="31"/>
        <v>208.93894935017772</v>
      </c>
      <c r="DA64" s="19">
        <v>647.70000000000005</v>
      </c>
      <c r="DB64" s="19">
        <v>794.5</v>
      </c>
      <c r="DC64" s="19">
        <v>735.4</v>
      </c>
      <c r="DD64" s="19">
        <v>728.3</v>
      </c>
      <c r="DE64" s="19">
        <v>766.8</v>
      </c>
      <c r="DF64" s="19">
        <v>780</v>
      </c>
      <c r="DG64" s="19">
        <v>834.3</v>
      </c>
      <c r="DH64" s="19">
        <v>850</v>
      </c>
      <c r="DI64" s="19">
        <v>970.2</v>
      </c>
      <c r="DJ64" s="19">
        <v>1033</v>
      </c>
      <c r="DK64" s="19">
        <f t="shared" si="32"/>
        <v>814.02</v>
      </c>
      <c r="DL64" s="19">
        <f t="shared" si="33"/>
        <v>114.99263551298459</v>
      </c>
      <c r="DM64" s="19">
        <v>638.4</v>
      </c>
      <c r="DN64" s="19">
        <v>785.8</v>
      </c>
      <c r="DO64" s="19">
        <v>727.6</v>
      </c>
      <c r="DP64" s="19">
        <v>721.5</v>
      </c>
      <c r="DQ64" s="19">
        <v>752.7</v>
      </c>
      <c r="DR64" s="19">
        <v>765</v>
      </c>
      <c r="DS64" s="19">
        <v>820</v>
      </c>
      <c r="DT64" s="19">
        <v>831.7</v>
      </c>
      <c r="DU64" s="19">
        <v>945.6</v>
      </c>
      <c r="DV64" s="19">
        <v>1010.6</v>
      </c>
      <c r="DW64" s="19">
        <f t="shared" si="34"/>
        <v>799.8900000000001</v>
      </c>
      <c r="DX64" s="19">
        <f t="shared" si="35"/>
        <v>109.61497718022947</v>
      </c>
      <c r="DY64" s="19">
        <v>363.1</v>
      </c>
      <c r="DZ64" s="19">
        <v>375.7</v>
      </c>
      <c r="EA64" s="19">
        <v>357.6</v>
      </c>
      <c r="EB64" s="19">
        <v>359.4</v>
      </c>
      <c r="EC64" s="19">
        <v>389.2</v>
      </c>
      <c r="ED64" s="19">
        <v>425.8</v>
      </c>
      <c r="EE64" s="19">
        <v>458.6</v>
      </c>
      <c r="EF64" s="19">
        <v>471.8</v>
      </c>
      <c r="EG64" s="19">
        <v>553</v>
      </c>
      <c r="EH64" s="19">
        <v>572.20000000000005</v>
      </c>
      <c r="EI64" s="19">
        <f t="shared" si="36"/>
        <v>432.64000000000004</v>
      </c>
      <c r="EJ64" s="19">
        <f t="shared" si="37"/>
        <v>79.706296976949886</v>
      </c>
      <c r="EK64" s="19">
        <v>186.7</v>
      </c>
      <c r="EL64" s="19">
        <v>182.1</v>
      </c>
      <c r="EM64" s="19">
        <v>171.8</v>
      </c>
      <c r="EN64" s="19">
        <v>196</v>
      </c>
      <c r="EO64" s="19">
        <v>-121.6</v>
      </c>
      <c r="EP64" s="19">
        <v>284.8</v>
      </c>
      <c r="EQ64" s="19">
        <v>212.7</v>
      </c>
      <c r="ER64" s="19">
        <v>344.7</v>
      </c>
      <c r="ES64" s="19">
        <v>308</v>
      </c>
      <c r="ET64" s="19">
        <v>323.60000000000002</v>
      </c>
      <c r="EU64" s="19">
        <f t="shared" si="38"/>
        <v>208.88000000000002</v>
      </c>
      <c r="EV64" s="19">
        <f t="shared" si="39"/>
        <v>132.99036556583084</v>
      </c>
      <c r="EW64" s="19">
        <v>218.5</v>
      </c>
      <c r="EX64" s="19">
        <v>37.5</v>
      </c>
      <c r="EY64" s="19">
        <v>58.8</v>
      </c>
      <c r="EZ64" s="19">
        <v>123.1</v>
      </c>
      <c r="FA64" s="19">
        <v>47.4</v>
      </c>
      <c r="FB64" s="19">
        <v>211.6</v>
      </c>
      <c r="FC64" s="19">
        <v>64.8</v>
      </c>
      <c r="FD64" s="19">
        <v>418.4</v>
      </c>
      <c r="FE64" s="19">
        <v>280.7</v>
      </c>
      <c r="FF64" s="19">
        <v>289.10000000000002</v>
      </c>
      <c r="FG64" s="19">
        <f t="shared" si="40"/>
        <v>174.99</v>
      </c>
      <c r="FH64" s="19">
        <f t="shared" si="41"/>
        <v>129.18323291614379</v>
      </c>
      <c r="FI64" s="19">
        <v>1341.3</v>
      </c>
      <c r="FJ64" s="19">
        <v>1757.6</v>
      </c>
      <c r="FK64" s="19">
        <v>1686.4</v>
      </c>
      <c r="FL64" s="19">
        <v>1497.5</v>
      </c>
      <c r="FM64" s="19">
        <v>1515.8</v>
      </c>
      <c r="FN64" s="19">
        <v>1553.6</v>
      </c>
      <c r="FO64" s="19">
        <v>1776.6</v>
      </c>
      <c r="FP64" s="19">
        <v>1509.6</v>
      </c>
      <c r="FQ64" s="19">
        <v>1599.8</v>
      </c>
      <c r="FR64" s="19">
        <v>1865.1</v>
      </c>
      <c r="FS64" s="19">
        <f t="shared" si="42"/>
        <v>1610.33</v>
      </c>
      <c r="FT64" s="19">
        <f t="shared" si="43"/>
        <v>159.00661796150357</v>
      </c>
      <c r="FU64" s="19">
        <v>2950.2</v>
      </c>
      <c r="FV64" s="19">
        <v>4881.2</v>
      </c>
      <c r="FW64" s="19">
        <v>4765.3999999999996</v>
      </c>
      <c r="FX64" s="19">
        <v>4536</v>
      </c>
      <c r="FY64" s="19">
        <v>4062.9</v>
      </c>
      <c r="FZ64" s="19">
        <v>4267.3</v>
      </c>
      <c r="GA64" s="19">
        <v>5489.5</v>
      </c>
      <c r="GB64" s="19">
        <v>5226.7</v>
      </c>
      <c r="GC64" s="19">
        <v>5211</v>
      </c>
      <c r="GD64" s="19">
        <v>5815.4</v>
      </c>
      <c r="GE64" s="19">
        <f t="shared" si="44"/>
        <v>4720.5599999999995</v>
      </c>
      <c r="GF64" s="19">
        <f t="shared" si="45"/>
        <v>824.66602694666494</v>
      </c>
      <c r="GG64" s="19">
        <v>1052.0999999999999</v>
      </c>
      <c r="GH64" s="19">
        <v>2754.2</v>
      </c>
      <c r="GI64" s="19">
        <v>2503.9</v>
      </c>
      <c r="GJ64" s="19">
        <v>2473.9</v>
      </c>
      <c r="GK64" s="19">
        <v>2213</v>
      </c>
      <c r="GL64" s="19">
        <v>2058.8000000000002</v>
      </c>
      <c r="GM64" s="19">
        <v>2954.4</v>
      </c>
      <c r="GN64" s="19">
        <v>2560.1999999999998</v>
      </c>
      <c r="GO64" s="19">
        <v>2390.5</v>
      </c>
      <c r="GP64" s="19">
        <v>2592</v>
      </c>
      <c r="GQ64" s="19">
        <f t="shared" si="46"/>
        <v>2355.3000000000002</v>
      </c>
      <c r="GR64" s="19">
        <f t="shared" si="47"/>
        <v>522.80564266273984</v>
      </c>
      <c r="GS64" s="19">
        <v>1205.7</v>
      </c>
      <c r="GT64" s="19">
        <v>1273</v>
      </c>
      <c r="GU64" s="19">
        <v>1389.2</v>
      </c>
      <c r="GV64" s="19">
        <v>1326.7</v>
      </c>
      <c r="GW64" s="19">
        <v>1051.2</v>
      </c>
      <c r="GX64" s="19">
        <v>1276</v>
      </c>
      <c r="GY64" s="19">
        <v>1784.2</v>
      </c>
      <c r="GZ64" s="19">
        <v>1924.5</v>
      </c>
      <c r="HA64" s="19">
        <v>2023.2</v>
      </c>
      <c r="HB64" s="19">
        <v>2219.9</v>
      </c>
      <c r="HC64" s="19">
        <f t="shared" si="48"/>
        <v>1547.3600000000001</v>
      </c>
      <c r="HD64" s="19">
        <f t="shared" si="49"/>
        <v>403.12431278149904</v>
      </c>
      <c r="HE64" s="19">
        <v>63.6</v>
      </c>
      <c r="HF64" s="19">
        <v>74.900000000000006</v>
      </c>
      <c r="HG64" s="19">
        <v>77.3</v>
      </c>
      <c r="HH64" s="19">
        <v>65.599999999999994</v>
      </c>
      <c r="HI64" s="19">
        <v>68.8</v>
      </c>
      <c r="HJ64" s="19">
        <v>66.599999999999994</v>
      </c>
      <c r="HK64" s="19">
        <v>68.099999999999994</v>
      </c>
      <c r="HL64" s="19">
        <v>50.6</v>
      </c>
      <c r="HM64" s="19">
        <v>56.4</v>
      </c>
      <c r="HN64" s="19">
        <v>56.6</v>
      </c>
      <c r="HO64" s="19">
        <f t="shared" si="50"/>
        <v>64.849999999999994</v>
      </c>
      <c r="HP64" s="19">
        <f t="shared" si="51"/>
        <v>8.3658366122117425</v>
      </c>
      <c r="HQ64" s="19">
        <v>0</v>
      </c>
      <c r="HR64" s="19">
        <v>0</v>
      </c>
      <c r="HS64" s="19">
        <v>0</v>
      </c>
      <c r="HT64" s="19">
        <v>0</v>
      </c>
      <c r="HU64" s="19">
        <v>0</v>
      </c>
      <c r="HV64" s="19">
        <v>0</v>
      </c>
      <c r="HW64" s="19">
        <v>0</v>
      </c>
      <c r="HX64" s="19">
        <v>0</v>
      </c>
      <c r="HY64" s="19">
        <v>0</v>
      </c>
      <c r="HZ64" s="19">
        <v>0</v>
      </c>
      <c r="IA64" s="19">
        <f t="shared" si="52"/>
        <v>0</v>
      </c>
      <c r="IB64" s="19">
        <f t="shared" si="53"/>
        <v>0</v>
      </c>
      <c r="IC64" s="19">
        <v>312.8</v>
      </c>
      <c r="ID64" s="19">
        <v>149.30000000000001</v>
      </c>
      <c r="IE64" s="19">
        <v>181.6</v>
      </c>
      <c r="IF64" s="19">
        <v>274.60000000000002</v>
      </c>
      <c r="IG64" s="19">
        <v>158.19999999999999</v>
      </c>
      <c r="IH64" s="19">
        <v>303.7</v>
      </c>
      <c r="II64" s="19">
        <v>181.8</v>
      </c>
      <c r="IJ64" s="19">
        <v>505.7</v>
      </c>
      <c r="IK64" s="19">
        <v>369.2</v>
      </c>
      <c r="IL64" s="19">
        <v>517.4</v>
      </c>
      <c r="IM64" s="19">
        <f t="shared" si="54"/>
        <v>295.42999999999995</v>
      </c>
      <c r="IN64" s="19">
        <f t="shared" si="55"/>
        <v>135.72245413178896</v>
      </c>
      <c r="IO64" s="19">
        <v>0</v>
      </c>
      <c r="IP64" s="19">
        <v>12.5</v>
      </c>
      <c r="IQ64" s="19">
        <v>0</v>
      </c>
      <c r="IR64" s="19">
        <v>0</v>
      </c>
      <c r="IS64" s="19">
        <v>33.6</v>
      </c>
      <c r="IT64" s="19">
        <v>3.03</v>
      </c>
      <c r="IU64" s="19">
        <v>4.55</v>
      </c>
      <c r="IV64" s="19">
        <v>0</v>
      </c>
      <c r="IW64" s="19">
        <v>5.83</v>
      </c>
      <c r="IX64" s="19">
        <v>3.53</v>
      </c>
      <c r="IY64" s="19">
        <f t="shared" si="56"/>
        <v>6.3040000000000003</v>
      </c>
      <c r="IZ64" s="19">
        <f t="shared" si="57"/>
        <v>10.350196133407328</v>
      </c>
      <c r="JA64" s="19">
        <v>0.84199999999999997</v>
      </c>
      <c r="JB64" s="19">
        <v>14.4</v>
      </c>
      <c r="JC64" s="19">
        <v>29.8</v>
      </c>
      <c r="JD64" s="19">
        <v>224.5</v>
      </c>
      <c r="JE64" s="19">
        <v>17.2</v>
      </c>
      <c r="JF64" s="19">
        <v>105.4</v>
      </c>
      <c r="JG64" s="19">
        <v>59</v>
      </c>
      <c r="JH64" s="19">
        <v>17</v>
      </c>
      <c r="JI64" s="19">
        <v>20.5</v>
      </c>
      <c r="JJ64" s="19">
        <v>178.3</v>
      </c>
      <c r="JK64" s="19">
        <f t="shared" si="58"/>
        <v>66.694199999999995</v>
      </c>
      <c r="JL64" s="19">
        <f t="shared" si="59"/>
        <v>77.746979811008302</v>
      </c>
      <c r="JM64" s="19">
        <v>0</v>
      </c>
      <c r="JN64" s="19">
        <v>0</v>
      </c>
      <c r="JO64" s="19">
        <v>0</v>
      </c>
      <c r="JP64" s="19">
        <v>0</v>
      </c>
      <c r="JQ64" s="19">
        <v>0</v>
      </c>
      <c r="JR64" s="19">
        <v>0</v>
      </c>
      <c r="JS64" s="19">
        <v>0</v>
      </c>
      <c r="JT64" s="19">
        <v>0</v>
      </c>
      <c r="JU64" s="19">
        <v>28.1</v>
      </c>
      <c r="JV64" s="19">
        <v>26.4</v>
      </c>
      <c r="JW64" s="19">
        <f t="shared" si="60"/>
        <v>5.45</v>
      </c>
      <c r="JX64" s="19">
        <f t="shared" si="61"/>
        <v>11.496593698425055</v>
      </c>
      <c r="JY64" s="19">
        <v>1051.2</v>
      </c>
      <c r="JZ64" s="19">
        <v>2727.3</v>
      </c>
      <c r="KA64" s="19">
        <v>2474.1999999999998</v>
      </c>
      <c r="KB64" s="19">
        <v>2249.4</v>
      </c>
      <c r="KC64" s="19">
        <v>2162.1999999999998</v>
      </c>
      <c r="KD64" s="19">
        <v>1950.4</v>
      </c>
      <c r="KE64" s="19">
        <v>2890.8</v>
      </c>
      <c r="KF64" s="19">
        <v>2543.1999999999998</v>
      </c>
      <c r="KG64" s="19">
        <v>2336.1</v>
      </c>
      <c r="KH64" s="19">
        <v>2383.8000000000002</v>
      </c>
      <c r="KI64" s="19">
        <f t="shared" si="62"/>
        <v>2276.8599999999997</v>
      </c>
      <c r="KJ64" s="19">
        <f t="shared" si="63"/>
        <v>508.52331575520509</v>
      </c>
      <c r="KK64" s="19">
        <v>1744.6</v>
      </c>
      <c r="KL64" s="19">
        <v>3608.1</v>
      </c>
      <c r="KM64" s="19">
        <v>3376.1</v>
      </c>
      <c r="KN64" s="19">
        <v>3209.3</v>
      </c>
      <c r="KO64" s="19">
        <v>3011.7</v>
      </c>
      <c r="KP64" s="19">
        <v>2991.3</v>
      </c>
      <c r="KQ64" s="19">
        <v>3705.4</v>
      </c>
      <c r="KR64" s="19">
        <v>3302.1</v>
      </c>
      <c r="KS64" s="19">
        <v>3187.8</v>
      </c>
      <c r="KT64" s="19">
        <v>3595.5</v>
      </c>
      <c r="KU64" s="19">
        <f t="shared" si="64"/>
        <v>3173.1899999999996</v>
      </c>
      <c r="KV64" s="19">
        <f t="shared" si="65"/>
        <v>558.77643601394334</v>
      </c>
      <c r="KW64" s="19">
        <v>2950.2</v>
      </c>
      <c r="KX64" s="19">
        <v>4881.2</v>
      </c>
      <c r="KY64" s="19">
        <v>4765.3999999999996</v>
      </c>
      <c r="KZ64" s="19">
        <v>4536</v>
      </c>
      <c r="LA64" s="19">
        <v>4062.9</v>
      </c>
      <c r="LB64" s="19">
        <v>4267.3</v>
      </c>
      <c r="LC64" s="19">
        <v>5489.5</v>
      </c>
      <c r="LD64" s="19">
        <v>5226.7</v>
      </c>
      <c r="LE64" s="19">
        <v>5211</v>
      </c>
      <c r="LF64" s="19">
        <v>5815.4</v>
      </c>
      <c r="LG64" s="19">
        <f t="shared" si="66"/>
        <v>4720.5599999999995</v>
      </c>
      <c r="LH64" s="19">
        <f t="shared" si="67"/>
        <v>824.66602694666494</v>
      </c>
      <c r="LI64" s="19">
        <v>0.84199999999999997</v>
      </c>
      <c r="LJ64" s="19">
        <v>26.88</v>
      </c>
      <c r="LK64" s="19">
        <v>29.77</v>
      </c>
      <c r="LL64" s="19">
        <v>224.48</v>
      </c>
      <c r="LM64" s="19">
        <v>50.76</v>
      </c>
      <c r="LN64" s="19">
        <v>108.44</v>
      </c>
      <c r="LO64" s="19">
        <v>63.56</v>
      </c>
      <c r="LP64" s="19">
        <v>16.989999999999998</v>
      </c>
      <c r="LQ64" s="19">
        <v>26.29</v>
      </c>
      <c r="LR64" s="19">
        <v>181.78</v>
      </c>
      <c r="LS64" s="19">
        <f t="shared" si="68"/>
        <v>72.979199999999992</v>
      </c>
      <c r="LT64" s="19">
        <f t="shared" si="69"/>
        <v>75.38096409984567</v>
      </c>
      <c r="LU64" s="19">
        <v>1051.22</v>
      </c>
      <c r="LV64" s="19">
        <v>2727.32</v>
      </c>
      <c r="LW64" s="19">
        <v>2474.16</v>
      </c>
      <c r="LX64" s="19">
        <v>2249.4</v>
      </c>
      <c r="LY64" s="19">
        <v>2162.21</v>
      </c>
      <c r="LZ64" s="19">
        <v>1950.4</v>
      </c>
      <c r="MA64" s="19">
        <v>2890.8</v>
      </c>
      <c r="MB64" s="19">
        <v>2543.1799999999998</v>
      </c>
      <c r="MC64" s="19">
        <v>2364.1999999999998</v>
      </c>
      <c r="MD64" s="19">
        <v>2410.1799999999998</v>
      </c>
      <c r="ME64" s="19">
        <f t="shared" si="70"/>
        <v>2282.3070000000002</v>
      </c>
      <c r="MF64" s="19">
        <f t="shared" si="71"/>
        <v>509.62559054117651</v>
      </c>
      <c r="MG64" s="19">
        <v>833.6</v>
      </c>
      <c r="MH64" s="19">
        <v>2716.7</v>
      </c>
      <c r="MI64" s="19">
        <v>2445.1</v>
      </c>
      <c r="MJ64" s="19">
        <v>2350.8000000000002</v>
      </c>
      <c r="MK64" s="19">
        <v>2165.5</v>
      </c>
      <c r="ML64" s="19">
        <v>1847.3</v>
      </c>
      <c r="MM64" s="19">
        <v>2889.6</v>
      </c>
      <c r="MN64" s="19">
        <v>2141.6999999999998</v>
      </c>
      <c r="MO64" s="19">
        <v>2109.8000000000002</v>
      </c>
      <c r="MP64" s="19">
        <v>2302.8000000000002</v>
      </c>
      <c r="MQ64" s="19">
        <f t="shared" si="72"/>
        <v>2180.29</v>
      </c>
      <c r="MR64" s="19">
        <f t="shared" si="73"/>
        <v>561.36699513083511</v>
      </c>
    </row>
    <row r="65" spans="1:356" ht="14" customHeight="1" outlineLevel="1" x14ac:dyDescent="0.15">
      <c r="A65" s="1" t="s">
        <v>465</v>
      </c>
      <c r="B65" s="1" t="s">
        <v>466</v>
      </c>
      <c r="C65" s="3" t="s">
        <v>261</v>
      </c>
      <c r="D65" s="4" t="s">
        <v>248</v>
      </c>
      <c r="E65" s="2" t="s">
        <v>273</v>
      </c>
      <c r="F65" s="5" t="s">
        <v>251</v>
      </c>
      <c r="G65" s="5" t="s">
        <v>252</v>
      </c>
      <c r="H65" s="2" t="s">
        <v>253</v>
      </c>
      <c r="I65" s="19">
        <f t="shared" si="0"/>
        <v>0.9404032659545779</v>
      </c>
      <c r="J65" s="19">
        <f t="shared" si="6"/>
        <v>-6.1446489380337151E-2</v>
      </c>
      <c r="K65" s="19">
        <f t="shared" si="1"/>
        <v>0.14096110103941559</v>
      </c>
      <c r="L65" s="19">
        <f t="shared" si="7"/>
        <v>0</v>
      </c>
      <c r="M65" s="19">
        <f t="shared" si="8"/>
        <v>1</v>
      </c>
      <c r="N65" s="19">
        <f t="shared" si="9"/>
        <v>466.76999999999987</v>
      </c>
      <c r="O65" s="19">
        <f t="shared" si="9"/>
        <v>254.14257612607952</v>
      </c>
      <c r="P65" s="19">
        <f t="shared" si="10"/>
        <v>5.5378954328665468</v>
      </c>
      <c r="Q65" s="19">
        <f t="shared" si="11"/>
        <v>7.4554413587716431E-2</v>
      </c>
      <c r="R65" s="19">
        <f t="shared" si="12"/>
        <v>-2.5962260364692749</v>
      </c>
      <c r="S65" s="19">
        <f t="shared" si="13"/>
        <v>1</v>
      </c>
      <c r="T65" s="19">
        <f t="shared" si="14"/>
        <v>0</v>
      </c>
      <c r="U65" s="19">
        <f t="shared" si="15"/>
        <v>0.34857396894877229</v>
      </c>
      <c r="V65" s="19">
        <f t="shared" si="84"/>
        <v>0.32383091818009241</v>
      </c>
      <c r="W65" s="19">
        <f t="shared" si="85"/>
        <v>0.31665176290240166</v>
      </c>
      <c r="X65" s="19">
        <f t="shared" si="86"/>
        <v>0.31499009465111161</v>
      </c>
      <c r="Y65" s="19">
        <f t="shared" si="87"/>
        <v>0.19828172543404329</v>
      </c>
      <c r="Z65" s="19">
        <f t="shared" si="88"/>
        <v>0.17182667187171557</v>
      </c>
      <c r="AA65" s="19">
        <f t="shared" si="89"/>
        <v>0.17472531055394347</v>
      </c>
      <c r="AB65" s="19">
        <f t="shared" si="90"/>
        <v>0.35178869943162822</v>
      </c>
      <c r="AC65" s="19">
        <f t="shared" si="91"/>
        <v>0.14862660080906509</v>
      </c>
      <c r="AD65" s="19">
        <f t="shared" si="92"/>
        <v>0.12601996211569286</v>
      </c>
      <c r="AE65" s="19">
        <f t="shared" si="16"/>
        <v>0.24753157148984664</v>
      </c>
      <c r="AF65" s="19">
        <f t="shared" si="17"/>
        <v>9.081957299841116E-2</v>
      </c>
      <c r="AG65" s="19">
        <f t="shared" si="107"/>
        <v>2.8875354107648725</v>
      </c>
      <c r="AH65" s="19">
        <f t="shared" si="107"/>
        <v>2.9495677233429394</v>
      </c>
      <c r="AI65" s="19">
        <f t="shared" si="105"/>
        <v>2.6681916038751345</v>
      </c>
      <c r="AJ65" s="19">
        <f t="shared" si="105"/>
        <v>2.4151898734177215</v>
      </c>
      <c r="AK65" s="19">
        <f t="shared" si="105"/>
        <v>2.0171158048069917</v>
      </c>
      <c r="AL65" s="19">
        <f t="shared" si="105"/>
        <v>2.0575332614167565</v>
      </c>
      <c r="AM65" s="19">
        <f t="shared" si="105"/>
        <v>1.563758389261745</v>
      </c>
      <c r="AN65" s="19">
        <f t="shared" si="105"/>
        <v>1.6497334587645032</v>
      </c>
      <c r="AO65" s="19">
        <f t="shared" si="105"/>
        <v>1.0850057105563713</v>
      </c>
      <c r="AP65" s="19">
        <f t="shared" si="105"/>
        <v>0.63216080402010044</v>
      </c>
      <c r="AQ65" s="19">
        <f t="shared" si="19"/>
        <v>1.9925792040227137</v>
      </c>
      <c r="AR65" s="19">
        <f t="shared" si="20"/>
        <v>0.76974057465920609</v>
      </c>
      <c r="AS65" s="19">
        <f t="shared" si="106"/>
        <v>0.29620481227478784</v>
      </c>
      <c r="AT65" s="19">
        <f t="shared" si="106"/>
        <v>0.2928636831864484</v>
      </c>
      <c r="AU65" s="19">
        <f t="shared" si="106"/>
        <v>0.26880845872305814</v>
      </c>
      <c r="AV65" s="19">
        <f t="shared" si="106"/>
        <v>0.24959302325581395</v>
      </c>
      <c r="AW65" s="19">
        <f t="shared" si="106"/>
        <v>0.17691398639368872</v>
      </c>
      <c r="AX65" s="19">
        <f t="shared" si="106"/>
        <v>0.19232966959093814</v>
      </c>
      <c r="AY65" s="19">
        <f t="shared" si="104"/>
        <v>0.1610131298260373</v>
      </c>
      <c r="AZ65" s="19">
        <f t="shared" si="104"/>
        <v>0.27992976481855913</v>
      </c>
      <c r="BA65" s="19">
        <f t="shared" si="104"/>
        <v>0.16292231178185559</v>
      </c>
      <c r="BB65" s="19">
        <f t="shared" si="104"/>
        <v>0.14915816931467868</v>
      </c>
      <c r="BC65" s="19">
        <f t="shared" si="22"/>
        <v>0.22297370091658655</v>
      </c>
      <c r="BD65" s="19">
        <f t="shared" si="23"/>
        <v>5.9865943038490986E-2</v>
      </c>
      <c r="BE65" s="19">
        <f t="shared" si="103"/>
        <v>0.8497617110310357</v>
      </c>
      <c r="BF65" s="19">
        <f t="shared" si="100"/>
        <v>0.90437221014078051</v>
      </c>
      <c r="BG65" s="19">
        <f t="shared" si="101"/>
        <v>0.84890877050291447</v>
      </c>
      <c r="BH65" s="19">
        <f t="shared" si="102"/>
        <v>0.79238372093023257</v>
      </c>
      <c r="BI65" s="19">
        <f t="shared" si="108"/>
        <v>0.89223545945255356</v>
      </c>
      <c r="BJ65" s="19">
        <f t="shared" si="109"/>
        <v>1.1193237202110853</v>
      </c>
      <c r="BK65" s="19">
        <f t="shared" si="110"/>
        <v>0.92152149746116629</v>
      </c>
      <c r="BL65" s="19">
        <f t="shared" si="111"/>
        <v>0.79573268064275826</v>
      </c>
      <c r="BM65" s="19">
        <f t="shared" si="112"/>
        <v>1.0961854129406865</v>
      </c>
      <c r="BN65" s="19">
        <f t="shared" si="113"/>
        <v>1.1836074762325652</v>
      </c>
      <c r="BO65" s="19">
        <f t="shared" si="24"/>
        <v>0.9404032659545779</v>
      </c>
      <c r="BP65" s="19">
        <f t="shared" si="25"/>
        <v>0.14096110103941559</v>
      </c>
      <c r="BQ65" s="19">
        <v>1802.3</v>
      </c>
      <c r="BR65" s="19">
        <v>2182.9</v>
      </c>
      <c r="BS65" s="19">
        <v>1901.4</v>
      </c>
      <c r="BT65" s="19">
        <v>2009</v>
      </c>
      <c r="BU65" s="19">
        <v>2124.6</v>
      </c>
      <c r="BV65" s="19">
        <v>2706.3</v>
      </c>
      <c r="BW65" s="19">
        <v>1734.6</v>
      </c>
      <c r="BX65" s="19">
        <v>1928.8</v>
      </c>
      <c r="BY65" s="19">
        <v>3681.6</v>
      </c>
      <c r="BZ65" s="19">
        <v>4742</v>
      </c>
      <c r="CA65" s="19">
        <f t="shared" si="26"/>
        <v>2481.35</v>
      </c>
      <c r="CB65" s="19">
        <f t="shared" si="27"/>
        <v>983.28228370313093</v>
      </c>
      <c r="CC65" s="19">
        <v>2924.2</v>
      </c>
      <c r="CD65" s="19">
        <v>3160.6</v>
      </c>
      <c r="CE65" s="19">
        <v>3131.2</v>
      </c>
      <c r="CF65" s="19">
        <v>2725.8</v>
      </c>
      <c r="CG65" s="19">
        <v>2793.5</v>
      </c>
      <c r="CH65" s="19">
        <v>3330.1</v>
      </c>
      <c r="CI65" s="19">
        <v>3067.1</v>
      </c>
      <c r="CJ65" s="19">
        <v>2991</v>
      </c>
      <c r="CK65" s="19">
        <v>4474.3</v>
      </c>
      <c r="CL65" s="19">
        <v>5490.4</v>
      </c>
      <c r="CM65" s="19">
        <f t="shared" si="28"/>
        <v>3408.8199999999997</v>
      </c>
      <c r="CN65" s="19">
        <f t="shared" si="29"/>
        <v>880.93658972204923</v>
      </c>
      <c r="CO65" s="19">
        <v>7151</v>
      </c>
      <c r="CP65" s="19">
        <v>6665.9</v>
      </c>
      <c r="CQ65" s="19">
        <v>6647</v>
      </c>
      <c r="CR65" s="19">
        <v>5092.1000000000004</v>
      </c>
      <c r="CS65" s="19">
        <v>3718.2</v>
      </c>
      <c r="CT65" s="19">
        <v>4259.6000000000004</v>
      </c>
      <c r="CU65" s="19">
        <v>5193</v>
      </c>
      <c r="CV65" s="19">
        <v>5874.5</v>
      </c>
      <c r="CW65" s="19">
        <v>5604.9</v>
      </c>
      <c r="CX65" s="19">
        <v>7866.4</v>
      </c>
      <c r="CY65" s="19">
        <f t="shared" si="30"/>
        <v>5807.26</v>
      </c>
      <c r="CZ65" s="19">
        <f t="shared" si="31"/>
        <v>1298.7936181959985</v>
      </c>
      <c r="DA65" s="19">
        <v>687.3</v>
      </c>
      <c r="DB65" s="19">
        <v>655.5</v>
      </c>
      <c r="DC65" s="19">
        <v>688.9</v>
      </c>
      <c r="DD65" s="19">
        <v>642.29999999999995</v>
      </c>
      <c r="DE65" s="19">
        <v>558.1</v>
      </c>
      <c r="DF65" s="19">
        <v>537.9</v>
      </c>
      <c r="DG65" s="19">
        <v>661.2</v>
      </c>
      <c r="DH65" s="19">
        <v>950.4</v>
      </c>
      <c r="DI65" s="19">
        <v>939.6</v>
      </c>
      <c r="DJ65" s="19">
        <v>1444.3</v>
      </c>
      <c r="DK65" s="19">
        <f t="shared" si="32"/>
        <v>776.55</v>
      </c>
      <c r="DL65" s="19">
        <f t="shared" si="33"/>
        <v>272.64206999898852</v>
      </c>
      <c r="DM65" s="19">
        <v>353</v>
      </c>
      <c r="DN65" s="19">
        <v>347</v>
      </c>
      <c r="DO65" s="19">
        <v>371.6</v>
      </c>
      <c r="DP65" s="19">
        <v>355.5</v>
      </c>
      <c r="DQ65" s="19">
        <v>274.60000000000002</v>
      </c>
      <c r="DR65" s="19">
        <v>278.10000000000002</v>
      </c>
      <c r="DS65" s="19">
        <v>342.7</v>
      </c>
      <c r="DT65" s="19">
        <v>637.79999999999995</v>
      </c>
      <c r="DU65" s="19">
        <v>612.9</v>
      </c>
      <c r="DV65" s="19">
        <v>1094.5</v>
      </c>
      <c r="DW65" s="19">
        <f t="shared" si="34"/>
        <v>466.76999999999987</v>
      </c>
      <c r="DX65" s="19">
        <f t="shared" si="35"/>
        <v>254.14257612607952</v>
      </c>
      <c r="DY65" s="19">
        <v>216.8</v>
      </c>
      <c r="DZ65" s="19">
        <v>211.2</v>
      </c>
      <c r="EA65" s="19">
        <v>235.9</v>
      </c>
      <c r="EB65" s="19">
        <v>226.2</v>
      </c>
      <c r="EC65" s="19">
        <v>150.4</v>
      </c>
      <c r="ED65" s="19">
        <v>147.5</v>
      </c>
      <c r="EE65" s="19">
        <v>235.8</v>
      </c>
      <c r="EF65" s="19">
        <v>527.5</v>
      </c>
      <c r="EG65" s="19">
        <v>464.2</v>
      </c>
      <c r="EH65" s="19">
        <v>930.9</v>
      </c>
      <c r="EI65" s="19">
        <f t="shared" si="36"/>
        <v>334.64</v>
      </c>
      <c r="EJ65" s="19">
        <f t="shared" si="37"/>
        <v>244.69354620740518</v>
      </c>
      <c r="EK65" s="19">
        <v>125.2</v>
      </c>
      <c r="EL65" s="19">
        <v>80.099999999999994</v>
      </c>
      <c r="EM65" s="19">
        <v>96.9</v>
      </c>
      <c r="EN65" s="19">
        <v>76.599999999999994</v>
      </c>
      <c r="EO65" s="19">
        <v>55.8</v>
      </c>
      <c r="EP65" s="19">
        <v>56.7</v>
      </c>
      <c r="EQ65" s="19">
        <v>125.1</v>
      </c>
      <c r="ER65" s="19">
        <v>311.60000000000002</v>
      </c>
      <c r="ES65" s="19">
        <v>262.8</v>
      </c>
      <c r="ET65" s="19">
        <v>898.6</v>
      </c>
      <c r="EU65" s="19">
        <f t="shared" si="38"/>
        <v>208.94</v>
      </c>
      <c r="EV65" s="19">
        <f t="shared" si="39"/>
        <v>257.42482915730307</v>
      </c>
      <c r="EW65" s="19">
        <v>262.39999999999998</v>
      </c>
      <c r="EX65" s="19">
        <v>378.8</v>
      </c>
      <c r="EY65" s="19">
        <v>434.9</v>
      </c>
      <c r="EZ65" s="19">
        <v>485.3</v>
      </c>
      <c r="FA65" s="19">
        <v>517.5</v>
      </c>
      <c r="FB65" s="19">
        <v>252.6</v>
      </c>
      <c r="FC65" s="19">
        <v>622.5</v>
      </c>
      <c r="FD65" s="19">
        <v>192.5</v>
      </c>
      <c r="FE65" s="19">
        <v>542.1</v>
      </c>
      <c r="FF65" s="19">
        <v>497.7</v>
      </c>
      <c r="FG65" s="19">
        <f t="shared" si="40"/>
        <v>418.62999999999994</v>
      </c>
      <c r="FH65" s="19">
        <f t="shared" si="41"/>
        <v>142.29848948991415</v>
      </c>
      <c r="FI65" s="19">
        <v>994.3</v>
      </c>
      <c r="FJ65" s="19">
        <v>940.2</v>
      </c>
      <c r="FK65" s="19">
        <v>925.1</v>
      </c>
      <c r="FL65" s="19">
        <v>883.7</v>
      </c>
      <c r="FM65" s="19">
        <v>895</v>
      </c>
      <c r="FN65" s="19">
        <v>1051.7</v>
      </c>
      <c r="FO65" s="19">
        <v>1075</v>
      </c>
      <c r="FP65" s="19">
        <v>1501</v>
      </c>
      <c r="FQ65" s="19">
        <v>1686</v>
      </c>
      <c r="FR65" s="19">
        <v>1678.3</v>
      </c>
      <c r="FS65" s="19">
        <f t="shared" si="42"/>
        <v>1163.03</v>
      </c>
      <c r="FT65" s="19">
        <f t="shared" si="43"/>
        <v>326.25266299466688</v>
      </c>
      <c r="FU65" s="19">
        <v>3441.2</v>
      </c>
      <c r="FV65" s="19">
        <v>3494.8</v>
      </c>
      <c r="FW65" s="19">
        <v>3688.5</v>
      </c>
      <c r="FX65" s="19">
        <v>3440</v>
      </c>
      <c r="FY65" s="19">
        <v>3130.9</v>
      </c>
      <c r="FZ65" s="19">
        <v>2975.1</v>
      </c>
      <c r="GA65" s="19">
        <v>3328.3</v>
      </c>
      <c r="GB65" s="19">
        <v>3758.8</v>
      </c>
      <c r="GC65" s="19">
        <v>4081.7</v>
      </c>
      <c r="GD65" s="19">
        <v>4638.7</v>
      </c>
      <c r="GE65" s="19">
        <f t="shared" si="44"/>
        <v>3597.8</v>
      </c>
      <c r="GF65" s="19">
        <f t="shared" si="45"/>
        <v>481.9167816588718</v>
      </c>
      <c r="GG65" s="19">
        <v>1281.7</v>
      </c>
      <c r="GH65" s="19">
        <v>1402.3</v>
      </c>
      <c r="GI65" s="19">
        <v>1426.4</v>
      </c>
      <c r="GJ65" s="19">
        <v>1343.9</v>
      </c>
      <c r="GK65" s="19">
        <v>1071.4000000000001</v>
      </c>
      <c r="GL65" s="19">
        <v>824.8</v>
      </c>
      <c r="GM65" s="19">
        <v>1158.4000000000001</v>
      </c>
      <c r="GN65" s="19">
        <v>1244.7</v>
      </c>
      <c r="GO65" s="19">
        <v>1207.0999999999999</v>
      </c>
      <c r="GP65" s="19">
        <v>1189.5999999999999</v>
      </c>
      <c r="GQ65" s="19">
        <f t="shared" si="46"/>
        <v>1215.0300000000002</v>
      </c>
      <c r="GR65" s="19">
        <f t="shared" si="47"/>
        <v>175.91208694496521</v>
      </c>
      <c r="GS65" s="19">
        <v>1246.5</v>
      </c>
      <c r="GT65" s="19">
        <v>1270.2</v>
      </c>
      <c r="GU65" s="19">
        <v>1348.6</v>
      </c>
      <c r="GV65" s="19">
        <v>1381.4</v>
      </c>
      <c r="GW65" s="19">
        <v>1367.4</v>
      </c>
      <c r="GX65" s="19">
        <v>1400.9</v>
      </c>
      <c r="GY65" s="19">
        <v>1493.6</v>
      </c>
      <c r="GZ65" s="19">
        <v>1624.1</v>
      </c>
      <c r="HA65" s="19">
        <v>1889.4</v>
      </c>
      <c r="HB65" s="19">
        <v>2295.1</v>
      </c>
      <c r="HC65" s="19">
        <f t="shared" si="48"/>
        <v>1531.72</v>
      </c>
      <c r="HD65" s="19">
        <f t="shared" si="49"/>
        <v>328.40664765230031</v>
      </c>
      <c r="HE65" s="19">
        <v>958.4</v>
      </c>
      <c r="HF65" s="19">
        <v>989.7</v>
      </c>
      <c r="HG65" s="19">
        <v>1028.4000000000001</v>
      </c>
      <c r="HH65" s="19">
        <v>900.6</v>
      </c>
      <c r="HI65" s="19">
        <v>689.4</v>
      </c>
      <c r="HJ65" s="19">
        <v>561.4</v>
      </c>
      <c r="HK65" s="19">
        <v>798.7</v>
      </c>
      <c r="HL65" s="19">
        <v>1016.1</v>
      </c>
      <c r="HM65" s="19">
        <v>880.7</v>
      </c>
      <c r="HN65" s="19">
        <v>1105.5999999999999</v>
      </c>
      <c r="HO65" s="19">
        <f t="shared" si="50"/>
        <v>892.9</v>
      </c>
      <c r="HP65" s="19">
        <f t="shared" si="51"/>
        <v>167.60619850643317</v>
      </c>
      <c r="HQ65" s="19">
        <v>807.9</v>
      </c>
      <c r="HR65" s="19">
        <v>757.4</v>
      </c>
      <c r="HS65" s="19">
        <v>935.4</v>
      </c>
      <c r="HT65" s="19">
        <v>880.5</v>
      </c>
      <c r="HU65" s="19">
        <v>540</v>
      </c>
      <c r="HV65" s="19">
        <v>462.6</v>
      </c>
      <c r="HW65" s="19">
        <v>589</v>
      </c>
      <c r="HX65" s="19">
        <v>692.4</v>
      </c>
      <c r="HY65" s="19">
        <v>625.4</v>
      </c>
      <c r="HZ65" s="19">
        <v>935.4</v>
      </c>
      <c r="IA65" s="19">
        <f t="shared" si="52"/>
        <v>722.59999999999991</v>
      </c>
      <c r="IB65" s="19">
        <f t="shared" si="53"/>
        <v>167.70967639213814</v>
      </c>
      <c r="IC65" s="19">
        <v>2239.8000000000002</v>
      </c>
      <c r="ID65" s="19">
        <v>2366.1999999999998</v>
      </c>
      <c r="IE65" s="19">
        <v>2553.8000000000002</v>
      </c>
      <c r="IF65" s="19">
        <v>2380.4</v>
      </c>
      <c r="IG65" s="19">
        <v>2048.1</v>
      </c>
      <c r="IH65" s="19">
        <v>1713.9</v>
      </c>
      <c r="II65" s="19">
        <v>2077.1999999999998</v>
      </c>
      <c r="IJ65" s="19">
        <v>2080</v>
      </c>
      <c r="IK65" s="19">
        <v>2214.1</v>
      </c>
      <c r="IL65" s="19">
        <v>2736.8</v>
      </c>
      <c r="IM65" s="19">
        <f t="shared" si="54"/>
        <v>2241.0299999999997</v>
      </c>
      <c r="IN65" s="19">
        <f t="shared" si="55"/>
        <v>288.15315777088813</v>
      </c>
      <c r="IO65" s="19">
        <v>120.4</v>
      </c>
      <c r="IP65" s="19">
        <v>118.3</v>
      </c>
      <c r="IQ65" s="19">
        <v>137.30000000000001</v>
      </c>
      <c r="IR65" s="19">
        <v>61.6</v>
      </c>
      <c r="IS65" s="19">
        <v>0</v>
      </c>
      <c r="IT65" s="19">
        <v>0</v>
      </c>
      <c r="IU65" s="19">
        <v>0</v>
      </c>
      <c r="IV65" s="19">
        <v>3.93</v>
      </c>
      <c r="IW65" s="19">
        <v>0</v>
      </c>
      <c r="IX65" s="19">
        <v>26.6</v>
      </c>
      <c r="IY65" s="19">
        <f t="shared" si="56"/>
        <v>46.813000000000002</v>
      </c>
      <c r="IZ65" s="19">
        <f t="shared" si="57"/>
        <v>57.682401716448823</v>
      </c>
      <c r="JA65" s="19">
        <v>4.25</v>
      </c>
      <c r="JB65" s="19">
        <v>5.23</v>
      </c>
      <c r="JC65" s="19">
        <v>8.01</v>
      </c>
      <c r="JD65" s="19">
        <v>10.1</v>
      </c>
      <c r="JE65" s="19">
        <v>313.5</v>
      </c>
      <c r="JF65" s="19">
        <v>19.2</v>
      </c>
      <c r="JG65" s="19">
        <v>19.7</v>
      </c>
      <c r="JH65" s="19">
        <v>13.5</v>
      </c>
      <c r="JI65" s="19">
        <v>45.8</v>
      </c>
      <c r="JJ65" s="19">
        <v>54.2</v>
      </c>
      <c r="JK65" s="19">
        <f t="shared" si="58"/>
        <v>49.349000000000004</v>
      </c>
      <c r="JL65" s="19">
        <f t="shared" si="59"/>
        <v>94.348560308158497</v>
      </c>
      <c r="JM65" s="19">
        <v>0</v>
      </c>
      <c r="JN65" s="19">
        <v>0</v>
      </c>
      <c r="JO65" s="19">
        <v>0</v>
      </c>
      <c r="JP65" s="19">
        <v>0</v>
      </c>
      <c r="JQ65" s="19">
        <v>0</v>
      </c>
      <c r="JR65" s="19">
        <v>0</v>
      </c>
      <c r="JS65" s="19">
        <v>0</v>
      </c>
      <c r="JT65" s="19">
        <v>37.700000000000003</v>
      </c>
      <c r="JU65" s="19">
        <v>131.69999999999999</v>
      </c>
      <c r="JV65" s="19">
        <v>129.5</v>
      </c>
      <c r="JW65" s="19">
        <f t="shared" si="60"/>
        <v>29.889999999999997</v>
      </c>
      <c r="JX65" s="19">
        <f t="shared" si="61"/>
        <v>54.367380947688758</v>
      </c>
      <c r="JY65" s="19">
        <v>1157.0999999999999</v>
      </c>
      <c r="JZ65" s="19">
        <v>1278.8</v>
      </c>
      <c r="KA65" s="19">
        <v>1281</v>
      </c>
      <c r="KB65" s="19">
        <v>1272.2</v>
      </c>
      <c r="KC65" s="19">
        <v>757.9</v>
      </c>
      <c r="KD65" s="19">
        <v>805.6</v>
      </c>
      <c r="KE65" s="19">
        <v>1138.5999999999999</v>
      </c>
      <c r="KF65" s="19">
        <v>1189.5</v>
      </c>
      <c r="KG65" s="19">
        <v>1029.7</v>
      </c>
      <c r="KH65" s="19">
        <v>979.3</v>
      </c>
      <c r="KI65" s="19">
        <f t="shared" si="62"/>
        <v>1088.9699999999998</v>
      </c>
      <c r="KJ65" s="19">
        <f t="shared" si="63"/>
        <v>191.23622419522076</v>
      </c>
      <c r="KK65" s="19">
        <v>2194.6999999999998</v>
      </c>
      <c r="KL65" s="19">
        <v>2224.6</v>
      </c>
      <c r="KM65" s="19">
        <v>2339.9</v>
      </c>
      <c r="KN65" s="19">
        <v>2058.6</v>
      </c>
      <c r="KO65" s="19">
        <v>1763.4</v>
      </c>
      <c r="KP65" s="19">
        <v>1574.2</v>
      </c>
      <c r="KQ65" s="19">
        <v>1834.7</v>
      </c>
      <c r="KR65" s="19">
        <v>2134.6999999999998</v>
      </c>
      <c r="KS65" s="19">
        <v>2192.3000000000002</v>
      </c>
      <c r="KT65" s="19">
        <v>2343.6</v>
      </c>
      <c r="KU65" s="19">
        <f t="shared" si="64"/>
        <v>2066.0699999999997</v>
      </c>
      <c r="KV65" s="19">
        <f t="shared" si="65"/>
        <v>258.51292703546983</v>
      </c>
      <c r="KW65" s="19">
        <v>3441.2</v>
      </c>
      <c r="KX65" s="19">
        <v>3494.8</v>
      </c>
      <c r="KY65" s="19">
        <v>3688.5</v>
      </c>
      <c r="KZ65" s="19">
        <v>3440</v>
      </c>
      <c r="LA65" s="19">
        <v>3130.9</v>
      </c>
      <c r="LB65" s="19">
        <v>2975.1</v>
      </c>
      <c r="LC65" s="19">
        <v>3328.3</v>
      </c>
      <c r="LD65" s="19">
        <v>3758.8</v>
      </c>
      <c r="LE65" s="19">
        <v>4081.7</v>
      </c>
      <c r="LF65" s="19">
        <v>4638.7</v>
      </c>
      <c r="LG65" s="19">
        <f t="shared" si="66"/>
        <v>3597.8</v>
      </c>
      <c r="LH65" s="19">
        <f t="shared" si="67"/>
        <v>481.9167816588718</v>
      </c>
      <c r="LI65" s="19">
        <v>124.67</v>
      </c>
      <c r="LJ65" s="19">
        <v>123.48</v>
      </c>
      <c r="LK65" s="19">
        <v>145.35</v>
      </c>
      <c r="LL65" s="19">
        <v>71.67</v>
      </c>
      <c r="LM65" s="19">
        <v>313.47000000000003</v>
      </c>
      <c r="LN65" s="19">
        <v>19.18</v>
      </c>
      <c r="LO65" s="19">
        <v>19.75</v>
      </c>
      <c r="LP65" s="19">
        <v>17.440000000000001</v>
      </c>
      <c r="LQ65" s="19">
        <v>45.75</v>
      </c>
      <c r="LR65" s="19">
        <v>80.8</v>
      </c>
      <c r="LS65" s="19">
        <f t="shared" si="68"/>
        <v>96.156000000000006</v>
      </c>
      <c r="LT65" s="19">
        <f t="shared" si="69"/>
        <v>89.777873567055593</v>
      </c>
      <c r="LU65" s="19">
        <v>1157.07</v>
      </c>
      <c r="LV65" s="19">
        <v>1278.81</v>
      </c>
      <c r="LW65" s="19">
        <v>1281.04</v>
      </c>
      <c r="LX65" s="19">
        <v>1272.25</v>
      </c>
      <c r="LY65" s="19">
        <v>757.95</v>
      </c>
      <c r="LZ65" s="19">
        <v>805.58</v>
      </c>
      <c r="MA65" s="19">
        <v>1138.6199999999999</v>
      </c>
      <c r="MB65" s="19">
        <v>1227.21</v>
      </c>
      <c r="MC65" s="19">
        <v>1161.3499999999999</v>
      </c>
      <c r="MD65" s="19">
        <v>1108.82</v>
      </c>
      <c r="ME65" s="19">
        <f t="shared" si="70"/>
        <v>1118.8699999999999</v>
      </c>
      <c r="MF65" s="19">
        <f t="shared" si="71"/>
        <v>188.35888275075143</v>
      </c>
      <c r="MG65" s="19">
        <v>1019.3</v>
      </c>
      <c r="MH65" s="19">
        <v>1023.5</v>
      </c>
      <c r="MI65" s="19">
        <v>991.5</v>
      </c>
      <c r="MJ65" s="19">
        <v>858.6</v>
      </c>
      <c r="MK65" s="19">
        <v>553.9</v>
      </c>
      <c r="ML65" s="19">
        <v>572.20000000000005</v>
      </c>
      <c r="MM65" s="19">
        <v>535.9</v>
      </c>
      <c r="MN65" s="19">
        <v>1052.2</v>
      </c>
      <c r="MO65" s="19">
        <v>665</v>
      </c>
      <c r="MP65" s="19">
        <v>691.9</v>
      </c>
      <c r="MQ65" s="19">
        <f t="shared" si="72"/>
        <v>796.39999999999986</v>
      </c>
      <c r="MR65" s="19">
        <f t="shared" si="73"/>
        <v>214.40969609086687</v>
      </c>
    </row>
    <row r="66" spans="1:356" ht="14" customHeight="1" outlineLevel="1" x14ac:dyDescent="0.15">
      <c r="A66" s="1" t="s">
        <v>468</v>
      </c>
      <c r="B66" s="1" t="s">
        <v>469</v>
      </c>
      <c r="C66" s="3" t="s">
        <v>261</v>
      </c>
      <c r="D66" s="4" t="s">
        <v>471</v>
      </c>
      <c r="E66" s="2" t="s">
        <v>350</v>
      </c>
      <c r="F66" s="5" t="s">
        <v>251</v>
      </c>
      <c r="G66" s="5" t="s">
        <v>252</v>
      </c>
      <c r="H66" s="2" t="s">
        <v>258</v>
      </c>
      <c r="I66" s="19">
        <f t="shared" ref="I66:I129" si="114">AVERAGE(BE66:BN66)</f>
        <v>1.5135498842000152</v>
      </c>
      <c r="J66" s="19">
        <f t="shared" si="6"/>
        <v>0.41445780843434671</v>
      </c>
      <c r="K66" s="19">
        <f t="shared" ref="K66:K129" si="115">_xlfn.STDEV.S(BE66:BN66)</f>
        <v>0.45331210890512635</v>
      </c>
      <c r="L66" s="19">
        <f t="shared" si="7"/>
        <v>1</v>
      </c>
      <c r="M66" s="19">
        <f t="shared" si="8"/>
        <v>0</v>
      </c>
      <c r="N66" s="19">
        <f t="shared" si="9"/>
        <v>1810.42</v>
      </c>
      <c r="O66" s="19">
        <f t="shared" si="9"/>
        <v>375.02481932681485</v>
      </c>
      <c r="P66" s="19">
        <f t="shared" si="10"/>
        <v>5.9269922086517948</v>
      </c>
      <c r="Q66" s="19">
        <f t="shared" si="11"/>
        <v>1.5767600915503648E-2</v>
      </c>
      <c r="R66" s="19">
        <f t="shared" si="12"/>
        <v>-4.1497980192247423</v>
      </c>
      <c r="S66" s="19">
        <f t="shared" si="13"/>
        <v>0</v>
      </c>
      <c r="T66" s="19">
        <f t="shared" si="14"/>
        <v>1</v>
      </c>
      <c r="U66" s="19">
        <f t="shared" si="15"/>
        <v>0.12156229274068528</v>
      </c>
      <c r="V66" s="19">
        <f t="shared" si="84"/>
        <v>0.41927619484281103</v>
      </c>
      <c r="W66" s="19">
        <f t="shared" si="85"/>
        <v>0.35304990757855825</v>
      </c>
      <c r="X66" s="19">
        <f t="shared" si="86"/>
        <v>0.314332128497746</v>
      </c>
      <c r="Y66" s="19">
        <f t="shared" si="87"/>
        <v>0.24649311326847137</v>
      </c>
      <c r="Z66" s="19">
        <f t="shared" si="88"/>
        <v>0.14967121405437236</v>
      </c>
      <c r="AA66" s="19">
        <f t="shared" si="89"/>
        <v>0.14790958095360329</v>
      </c>
      <c r="AB66" s="19">
        <f t="shared" si="90"/>
        <v>0.39878767507858726</v>
      </c>
      <c r="AC66" s="19">
        <f t="shared" si="91"/>
        <v>0.33980348488718914</v>
      </c>
      <c r="AD66" s="19">
        <f t="shared" si="92"/>
        <v>0.36778163141459724</v>
      </c>
      <c r="AE66" s="19">
        <f t="shared" si="16"/>
        <v>0.2858667223316621</v>
      </c>
      <c r="AF66" s="19">
        <f t="shared" si="17"/>
        <v>0.11136523063232785</v>
      </c>
      <c r="AG66" s="19">
        <f t="shared" si="107"/>
        <v>2.03639833685502</v>
      </c>
      <c r="AH66" s="19">
        <f t="shared" si="107"/>
        <v>4.3784356153031627</v>
      </c>
      <c r="AI66" s="19">
        <f t="shared" si="105"/>
        <v>4.9292392095392712</v>
      </c>
      <c r="AJ66" s="19">
        <f t="shared" si="105"/>
        <v>5.0826109797741008</v>
      </c>
      <c r="AK66" s="19">
        <f t="shared" si="105"/>
        <v>3.5894550219687047</v>
      </c>
      <c r="AL66" s="19">
        <f t="shared" si="105"/>
        <v>1.8849138227013664</v>
      </c>
      <c r="AM66" s="19">
        <f t="shared" si="105"/>
        <v>2.0091528193952604</v>
      </c>
      <c r="AN66" s="19">
        <f t="shared" si="105"/>
        <v>5.0979980468750004</v>
      </c>
      <c r="AO66" s="19">
        <f t="shared" si="105"/>
        <v>3.8308590898028716</v>
      </c>
      <c r="AP66" s="19">
        <f t="shared" si="105"/>
        <v>4.4567059511054836</v>
      </c>
      <c r="AQ66" s="19">
        <f t="shared" si="19"/>
        <v>3.7295768893320242</v>
      </c>
      <c r="AR66" s="19">
        <f t="shared" si="20"/>
        <v>1.3060367681484937</v>
      </c>
      <c r="AS66" s="19">
        <f t="shared" si="106"/>
        <v>0.26111047990281333</v>
      </c>
      <c r="AT66" s="19">
        <f t="shared" si="106"/>
        <v>0.46607499032114208</v>
      </c>
      <c r="AU66" s="19">
        <f t="shared" si="106"/>
        <v>0.45576231268925183</v>
      </c>
      <c r="AV66" s="19">
        <f t="shared" si="106"/>
        <v>0.44385186204681787</v>
      </c>
      <c r="AW66" s="19">
        <f t="shared" si="106"/>
        <v>0.34775140770391172</v>
      </c>
      <c r="AX66" s="19">
        <f t="shared" si="106"/>
        <v>0.27188177847330214</v>
      </c>
      <c r="AY66" s="19">
        <f t="shared" si="104"/>
        <v>0.35495452139178979</v>
      </c>
      <c r="AZ66" s="19">
        <f t="shared" si="104"/>
        <v>0.47000963365115384</v>
      </c>
      <c r="BA66" s="19">
        <f t="shared" si="104"/>
        <v>0.42344870875179341</v>
      </c>
      <c r="BB66" s="19">
        <f t="shared" si="104"/>
        <v>0.41230694371857485</v>
      </c>
      <c r="BC66" s="19">
        <f t="shared" si="22"/>
        <v>0.39071526386505512</v>
      </c>
      <c r="BD66" s="19">
        <f t="shared" si="23"/>
        <v>7.7890594244715394E-2</v>
      </c>
      <c r="BE66" s="19">
        <f t="shared" si="103"/>
        <v>2.1479561960863145</v>
      </c>
      <c r="BF66" s="19">
        <f t="shared" si="100"/>
        <v>1.1116180600138201</v>
      </c>
      <c r="BG66" s="19">
        <f t="shared" si="101"/>
        <v>1.2909288542664148</v>
      </c>
      <c r="BH66" s="19">
        <f t="shared" si="102"/>
        <v>1.4120473912993612</v>
      </c>
      <c r="BI66" s="19">
        <f t="shared" si="108"/>
        <v>1.4107956327573075</v>
      </c>
      <c r="BJ66" s="19">
        <f t="shared" si="109"/>
        <v>1.8165268464685085</v>
      </c>
      <c r="BK66" s="19">
        <f t="shared" si="110"/>
        <v>2.3998074979546655</v>
      </c>
      <c r="BL66" s="19">
        <f t="shared" si="111"/>
        <v>1.1785961879552349</v>
      </c>
      <c r="BM66" s="19">
        <f t="shared" si="112"/>
        <v>1.2461576398852223</v>
      </c>
      <c r="BN66" s="19">
        <f t="shared" si="113"/>
        <v>1.1210645353133055</v>
      </c>
      <c r="BO66" s="19">
        <f t="shared" si="24"/>
        <v>1.5135498842000152</v>
      </c>
      <c r="BP66" s="19">
        <f t="shared" si="25"/>
        <v>0.45331210890512635</v>
      </c>
      <c r="BQ66" s="19">
        <v>14492.3</v>
      </c>
      <c r="BR66" s="19">
        <v>13312.6</v>
      </c>
      <c r="BS66" s="19">
        <v>16591</v>
      </c>
      <c r="BT66" s="19">
        <v>19516.3</v>
      </c>
      <c r="BU66" s="19">
        <v>16517.900000000001</v>
      </c>
      <c r="BV66" s="19">
        <v>14721.6</v>
      </c>
      <c r="BW66" s="19">
        <v>14008.9</v>
      </c>
      <c r="BX66" s="19">
        <v>15917.7</v>
      </c>
      <c r="BY66" s="19">
        <v>18290.8</v>
      </c>
      <c r="BZ66" s="19">
        <v>15725.5</v>
      </c>
      <c r="CA66" s="19">
        <f t="shared" si="26"/>
        <v>15909.460000000001</v>
      </c>
      <c r="CB66" s="19">
        <f t="shared" si="27"/>
        <v>1924.2269496547767</v>
      </c>
      <c r="CC66" s="19">
        <v>24576.7</v>
      </c>
      <c r="CD66" s="19">
        <v>22682.9</v>
      </c>
      <c r="CE66" s="19">
        <v>24940.1</v>
      </c>
      <c r="CF66" s="19">
        <v>24623</v>
      </c>
      <c r="CG66" s="19">
        <v>18891.400000000001</v>
      </c>
      <c r="CH66" s="19">
        <v>18340.2</v>
      </c>
      <c r="CI66" s="19">
        <v>24932.799999999999</v>
      </c>
      <c r="CJ66" s="19">
        <v>26181.1</v>
      </c>
      <c r="CK66" s="19">
        <v>27794.3</v>
      </c>
      <c r="CL66" s="19">
        <v>24882.7</v>
      </c>
      <c r="CM66" s="19">
        <f t="shared" si="28"/>
        <v>23784.52</v>
      </c>
      <c r="CN66" s="19">
        <f t="shared" si="29"/>
        <v>3014.9488817483111</v>
      </c>
      <c r="CO66" s="19">
        <v>14298.2</v>
      </c>
      <c r="CP66" s="19">
        <v>16447.5</v>
      </c>
      <c r="CQ66" s="19">
        <v>12770.9</v>
      </c>
      <c r="CR66" s="19">
        <v>9736.6</v>
      </c>
      <c r="CS66" s="19">
        <v>8018.2</v>
      </c>
      <c r="CT66" s="19">
        <v>7833.8</v>
      </c>
      <c r="CU66" s="19">
        <v>8891.4</v>
      </c>
      <c r="CV66" s="19">
        <v>10379.700000000001</v>
      </c>
      <c r="CW66" s="19">
        <v>11733.1</v>
      </c>
      <c r="CX66" s="19">
        <v>11365.4</v>
      </c>
      <c r="CY66" s="19">
        <f t="shared" si="30"/>
        <v>11147.48</v>
      </c>
      <c r="CZ66" s="19">
        <f t="shared" si="31"/>
        <v>2778.6090616229876</v>
      </c>
      <c r="DA66" s="19">
        <v>3294</v>
      </c>
      <c r="DB66" s="19">
        <v>3636.1</v>
      </c>
      <c r="DC66" s="19">
        <v>2905.9</v>
      </c>
      <c r="DD66" s="19">
        <v>2678.3</v>
      </c>
      <c r="DE66" s="19">
        <v>2442.1999999999998</v>
      </c>
      <c r="DF66" s="19">
        <v>2322.3000000000002</v>
      </c>
      <c r="DG66" s="19">
        <v>2580.1</v>
      </c>
      <c r="DH66" s="19">
        <v>2856.5</v>
      </c>
      <c r="DI66" s="19">
        <v>3380.3</v>
      </c>
      <c r="DJ66" s="19">
        <v>2906.1</v>
      </c>
      <c r="DK66" s="19">
        <f t="shared" si="32"/>
        <v>2900.1799999999994</v>
      </c>
      <c r="DL66" s="19">
        <f t="shared" si="33"/>
        <v>424.85765930093481</v>
      </c>
      <c r="DM66" s="19">
        <v>1467.1</v>
      </c>
      <c r="DN66" s="19">
        <v>2172.1</v>
      </c>
      <c r="DO66" s="19">
        <v>1786.3</v>
      </c>
      <c r="DP66" s="19">
        <v>1522.8</v>
      </c>
      <c r="DQ66" s="19">
        <v>1297.3</v>
      </c>
      <c r="DR66" s="19">
        <v>1456.3</v>
      </c>
      <c r="DS66" s="19">
        <v>1835.5</v>
      </c>
      <c r="DT66" s="19">
        <v>2048</v>
      </c>
      <c r="DU66" s="19">
        <v>2465.4</v>
      </c>
      <c r="DV66" s="19">
        <v>2053.4</v>
      </c>
      <c r="DW66" s="19">
        <f t="shared" si="34"/>
        <v>1810.42</v>
      </c>
      <c r="DX66" s="19">
        <f t="shared" si="35"/>
        <v>375.02481932681485</v>
      </c>
      <c r="DY66" s="19">
        <v>1074.3</v>
      </c>
      <c r="DZ66" s="19">
        <v>1599.3</v>
      </c>
      <c r="EA66" s="19">
        <v>1352.7</v>
      </c>
      <c r="EB66" s="19">
        <v>1215.5999999999999</v>
      </c>
      <c r="EC66" s="19">
        <v>1029.5999999999999</v>
      </c>
      <c r="ED66" s="19">
        <v>1194.7</v>
      </c>
      <c r="EE66" s="19">
        <v>1539.3</v>
      </c>
      <c r="EF66" s="19">
        <v>1655.1</v>
      </c>
      <c r="EG66" s="19">
        <v>2079.4</v>
      </c>
      <c r="EH66" s="19">
        <v>1716.2</v>
      </c>
      <c r="EI66" s="19">
        <f t="shared" si="36"/>
        <v>1445.6200000000001</v>
      </c>
      <c r="EJ66" s="19">
        <f t="shared" si="37"/>
        <v>331.09604783036656</v>
      </c>
      <c r="EK66" s="19">
        <v>495.5</v>
      </c>
      <c r="EL66" s="19">
        <v>819.5</v>
      </c>
      <c r="EM66" s="19">
        <v>-786</v>
      </c>
      <c r="EN66" s="19">
        <v>-585.4</v>
      </c>
      <c r="EO66" s="19">
        <v>605.6</v>
      </c>
      <c r="EP66" s="19">
        <v>890.1</v>
      </c>
      <c r="EQ66" s="19">
        <v>621.4</v>
      </c>
      <c r="ER66" s="19">
        <v>765.2</v>
      </c>
      <c r="ES66" s="19">
        <v>1190.7</v>
      </c>
      <c r="ET66" s="19">
        <v>1038.8</v>
      </c>
      <c r="EU66" s="19">
        <f t="shared" si="38"/>
        <v>505.54000000000008</v>
      </c>
      <c r="EV66" s="19">
        <f t="shared" si="39"/>
        <v>662.44102831874784</v>
      </c>
      <c r="EW66" s="19">
        <v>103</v>
      </c>
      <c r="EX66" s="19">
        <v>183.9</v>
      </c>
      <c r="EY66" s="19">
        <v>141.30000000000001</v>
      </c>
      <c r="EZ66" s="19">
        <v>164.7</v>
      </c>
      <c r="FA66" s="19">
        <v>798.1</v>
      </c>
      <c r="FB66" s="19">
        <v>251.4</v>
      </c>
      <c r="FC66" s="19">
        <v>128</v>
      </c>
      <c r="FD66" s="19">
        <v>236.6</v>
      </c>
      <c r="FE66" s="19">
        <v>553.29999999999995</v>
      </c>
      <c r="FF66" s="19">
        <v>79.2</v>
      </c>
      <c r="FG66" s="19">
        <f t="shared" si="40"/>
        <v>263.95</v>
      </c>
      <c r="FH66" s="19">
        <f t="shared" si="41"/>
        <v>230.88395955063172</v>
      </c>
      <c r="FI66" s="19">
        <v>2741.9</v>
      </c>
      <c r="FJ66" s="19">
        <v>3757.6</v>
      </c>
      <c r="FK66" s="19">
        <v>3636</v>
      </c>
      <c r="FL66" s="19">
        <v>2644.6</v>
      </c>
      <c r="FM66" s="19">
        <v>1697.8</v>
      </c>
      <c r="FN66" s="19">
        <v>1633.1</v>
      </c>
      <c r="FO66" s="19">
        <v>1589.5</v>
      </c>
      <c r="FP66" s="19">
        <v>2327.4</v>
      </c>
      <c r="FQ66" s="19">
        <v>2574.6999999999998</v>
      </c>
      <c r="FR66" s="19">
        <v>2797</v>
      </c>
      <c r="FS66" s="19">
        <f t="shared" si="42"/>
        <v>2539.96</v>
      </c>
      <c r="FT66" s="19">
        <f t="shared" si="43"/>
        <v>766.16948110569922</v>
      </c>
      <c r="FU66" s="19">
        <v>11441.9</v>
      </c>
      <c r="FV66" s="19">
        <v>20405.3</v>
      </c>
      <c r="FW66" s="19">
        <v>19319.5</v>
      </c>
      <c r="FX66" s="19">
        <v>17437.8</v>
      </c>
      <c r="FY66" s="19">
        <v>13390.6</v>
      </c>
      <c r="FZ66" s="19">
        <v>10096.299999999999</v>
      </c>
      <c r="GA66" s="19">
        <v>10389.5</v>
      </c>
      <c r="GB66" s="19">
        <v>22213.8</v>
      </c>
      <c r="GC66" s="19">
        <v>22304</v>
      </c>
      <c r="GD66" s="19">
        <v>22195.599999999999</v>
      </c>
      <c r="GE66" s="19">
        <f t="shared" si="44"/>
        <v>16919.43</v>
      </c>
      <c r="GF66" s="19">
        <f t="shared" si="45"/>
        <v>5106.5678367394867</v>
      </c>
      <c r="GG66" s="19">
        <v>3090.6</v>
      </c>
      <c r="GH66" s="19">
        <v>9694.2999999999993</v>
      </c>
      <c r="GI66" s="19">
        <v>8946.4</v>
      </c>
      <c r="GJ66" s="19">
        <v>7904.5</v>
      </c>
      <c r="GK66" s="19">
        <v>5454.7</v>
      </c>
      <c r="GL66" s="19">
        <v>2996.4</v>
      </c>
      <c r="GM66" s="19">
        <v>3815.8</v>
      </c>
      <c r="GN66" s="19">
        <v>10677.3</v>
      </c>
      <c r="GO66" s="19">
        <v>9997.9</v>
      </c>
      <c r="GP66" s="19">
        <v>9230.6</v>
      </c>
      <c r="GQ66" s="19">
        <f t="shared" si="46"/>
        <v>7180.85</v>
      </c>
      <c r="GR66" s="19">
        <f t="shared" si="47"/>
        <v>3034.3148152974049</v>
      </c>
      <c r="GS66" s="19">
        <v>4536</v>
      </c>
      <c r="GT66" s="19">
        <v>5363</v>
      </c>
      <c r="GU66" s="19">
        <v>5355.2</v>
      </c>
      <c r="GV66" s="19">
        <v>4610</v>
      </c>
      <c r="GW66" s="19">
        <v>3794.8</v>
      </c>
      <c r="GX66" s="19">
        <v>4077.8</v>
      </c>
      <c r="GY66" s="19">
        <v>3756.6</v>
      </c>
      <c r="GZ66" s="19">
        <v>7463.7</v>
      </c>
      <c r="HA66" s="19">
        <v>7950.7</v>
      </c>
      <c r="HB66" s="19">
        <v>8631.4</v>
      </c>
      <c r="HC66" s="19">
        <f t="shared" si="48"/>
        <v>5553.92</v>
      </c>
      <c r="HD66" s="19">
        <f t="shared" si="49"/>
        <v>1806.4568130274606</v>
      </c>
      <c r="HE66" s="19">
        <v>924.8</v>
      </c>
      <c r="HF66" s="19">
        <v>1279.4000000000001</v>
      </c>
      <c r="HG66" s="19">
        <v>1058.4000000000001</v>
      </c>
      <c r="HH66" s="19">
        <v>739</v>
      </c>
      <c r="HI66" s="19">
        <v>650.1</v>
      </c>
      <c r="HJ66" s="19">
        <v>563.4</v>
      </c>
      <c r="HK66" s="19">
        <v>569.4</v>
      </c>
      <c r="HL66" s="19">
        <v>818.2</v>
      </c>
      <c r="HM66" s="19">
        <v>860.8</v>
      </c>
      <c r="HN66" s="19">
        <v>793.9</v>
      </c>
      <c r="HO66" s="19">
        <f t="shared" si="50"/>
        <v>825.74</v>
      </c>
      <c r="HP66" s="19">
        <f t="shared" si="51"/>
        <v>222.35020025976081</v>
      </c>
      <c r="HQ66" s="19">
        <v>1869.6</v>
      </c>
      <c r="HR66" s="19">
        <v>2340.9</v>
      </c>
      <c r="HS66" s="19">
        <v>2077</v>
      </c>
      <c r="HT66" s="19">
        <v>1642.6</v>
      </c>
      <c r="HU66" s="19">
        <v>1044.0999999999999</v>
      </c>
      <c r="HV66" s="19">
        <v>927.9</v>
      </c>
      <c r="HW66" s="19">
        <v>988.7</v>
      </c>
      <c r="HX66" s="19">
        <v>1548.9</v>
      </c>
      <c r="HY66" s="19">
        <v>1364.8</v>
      </c>
      <c r="HZ66" s="19">
        <v>1734</v>
      </c>
      <c r="IA66" s="19">
        <f t="shared" si="52"/>
        <v>1553.85</v>
      </c>
      <c r="IB66" s="19">
        <f t="shared" si="53"/>
        <v>476.09285567231751</v>
      </c>
      <c r="IC66" s="19">
        <v>3218.8</v>
      </c>
      <c r="ID66" s="19">
        <v>4379.8</v>
      </c>
      <c r="IE66" s="19">
        <v>4230.8</v>
      </c>
      <c r="IF66" s="19">
        <v>3563.3</v>
      </c>
      <c r="IG66" s="19">
        <v>3576.7</v>
      </c>
      <c r="IH66" s="19">
        <v>2013.2</v>
      </c>
      <c r="II66" s="19">
        <v>1938.9</v>
      </c>
      <c r="IJ66" s="19">
        <v>2733.8</v>
      </c>
      <c r="IK66" s="19">
        <v>2885.9</v>
      </c>
      <c r="IL66" s="19">
        <v>2702.1</v>
      </c>
      <c r="IM66" s="19">
        <f t="shared" si="54"/>
        <v>3124.3300000000004</v>
      </c>
      <c r="IN66" s="19">
        <f t="shared" si="55"/>
        <v>832.28157101094155</v>
      </c>
      <c r="IO66" s="19">
        <v>40</v>
      </c>
      <c r="IP66" s="19">
        <v>185</v>
      </c>
      <c r="IQ66" s="19">
        <v>141.80000000000001</v>
      </c>
      <c r="IR66" s="19">
        <v>7.9</v>
      </c>
      <c r="IS66" s="19">
        <v>13.9</v>
      </c>
      <c r="IT66" s="19">
        <v>28.2</v>
      </c>
      <c r="IU66" s="19">
        <v>277.3</v>
      </c>
      <c r="IV66" s="19">
        <v>1</v>
      </c>
      <c r="IW66" s="19">
        <v>1.1000000000000001</v>
      </c>
      <c r="IX66" s="19">
        <v>707.4</v>
      </c>
      <c r="IY66" s="19">
        <f t="shared" si="56"/>
        <v>140.35999999999999</v>
      </c>
      <c r="IZ66" s="19">
        <f t="shared" si="57"/>
        <v>220.42536252537829</v>
      </c>
      <c r="JA66" s="19">
        <v>192</v>
      </c>
      <c r="JB66" s="19">
        <v>622.4</v>
      </c>
      <c r="JC66" s="19">
        <v>84.1</v>
      </c>
      <c r="JD66" s="19">
        <v>1007.8</v>
      </c>
      <c r="JE66" s="19">
        <v>559.4</v>
      </c>
      <c r="JF66" s="19">
        <v>199</v>
      </c>
      <c r="JG66" s="19">
        <v>307</v>
      </c>
      <c r="JH66" s="19">
        <v>20.6</v>
      </c>
      <c r="JI66" s="19">
        <v>889.9</v>
      </c>
      <c r="JJ66" s="19">
        <v>59.7</v>
      </c>
      <c r="JK66" s="19">
        <f t="shared" si="58"/>
        <v>394.18999999999994</v>
      </c>
      <c r="JL66" s="19">
        <f t="shared" si="59"/>
        <v>355.24806184474028</v>
      </c>
      <c r="JM66" s="19">
        <v>0</v>
      </c>
      <c r="JN66" s="19">
        <v>0</v>
      </c>
      <c r="JO66" s="19">
        <v>0</v>
      </c>
      <c r="JP66" s="19">
        <v>0</v>
      </c>
      <c r="JQ66" s="19">
        <v>0</v>
      </c>
      <c r="JR66" s="19">
        <v>0</v>
      </c>
      <c r="JS66" s="19">
        <v>0</v>
      </c>
      <c r="JT66" s="19">
        <v>144.80000000000001</v>
      </c>
      <c r="JU66" s="19">
        <v>339</v>
      </c>
      <c r="JV66" s="19">
        <v>304.3</v>
      </c>
      <c r="JW66" s="19">
        <f t="shared" si="60"/>
        <v>78.81</v>
      </c>
      <c r="JX66" s="19">
        <f t="shared" si="61"/>
        <v>135.96419831051932</v>
      </c>
      <c r="JY66" s="19">
        <v>2858.6</v>
      </c>
      <c r="JZ66" s="19">
        <v>8886.9</v>
      </c>
      <c r="KA66" s="19">
        <v>8720.5</v>
      </c>
      <c r="KB66" s="19">
        <v>6888.8</v>
      </c>
      <c r="KC66" s="19">
        <v>4881.3999999999996</v>
      </c>
      <c r="KD66" s="19">
        <v>2769.2</v>
      </c>
      <c r="KE66" s="19">
        <v>3231.5</v>
      </c>
      <c r="KF66" s="19">
        <v>10510.9</v>
      </c>
      <c r="KG66" s="19">
        <v>8767.9</v>
      </c>
      <c r="KH66" s="19">
        <v>8159.2</v>
      </c>
      <c r="KI66" s="19">
        <f t="shared" si="62"/>
        <v>6567.49</v>
      </c>
      <c r="KJ66" s="19">
        <f t="shared" si="63"/>
        <v>2890.5743944567294</v>
      </c>
      <c r="KK66" s="19">
        <v>6905.9</v>
      </c>
      <c r="KL66" s="19">
        <v>15042.3</v>
      </c>
      <c r="KM66" s="19">
        <v>13964.3</v>
      </c>
      <c r="KN66" s="19">
        <v>12827.8</v>
      </c>
      <c r="KO66" s="19">
        <v>9595.7999999999993</v>
      </c>
      <c r="KP66" s="19">
        <v>6018.5</v>
      </c>
      <c r="KQ66" s="19">
        <v>6632.9</v>
      </c>
      <c r="KR66" s="19">
        <v>14750.1</v>
      </c>
      <c r="KS66" s="19">
        <v>14353.3</v>
      </c>
      <c r="KT66" s="19">
        <v>13564.2</v>
      </c>
      <c r="KU66" s="19">
        <f t="shared" si="64"/>
        <v>11365.51</v>
      </c>
      <c r="KV66" s="19">
        <f t="shared" si="65"/>
        <v>3676.2824016328632</v>
      </c>
      <c r="KW66" s="19">
        <v>11441.9</v>
      </c>
      <c r="KX66" s="19">
        <v>20405.3</v>
      </c>
      <c r="KY66" s="19">
        <v>19319.5</v>
      </c>
      <c r="KZ66" s="19">
        <v>17437.8</v>
      </c>
      <c r="LA66" s="19">
        <v>13390.6</v>
      </c>
      <c r="LB66" s="19">
        <v>10096.299999999999</v>
      </c>
      <c r="LC66" s="19">
        <v>10389.5</v>
      </c>
      <c r="LD66" s="19">
        <v>22213.8</v>
      </c>
      <c r="LE66" s="19">
        <v>22304</v>
      </c>
      <c r="LF66" s="19">
        <v>22195.599999999999</v>
      </c>
      <c r="LG66" s="19">
        <f t="shared" si="66"/>
        <v>16919.43</v>
      </c>
      <c r="LH66" s="19">
        <f t="shared" si="67"/>
        <v>5106.5678367394867</v>
      </c>
      <c r="LI66" s="19">
        <v>232</v>
      </c>
      <c r="LJ66" s="19">
        <v>807.4</v>
      </c>
      <c r="LK66" s="19">
        <v>225.9</v>
      </c>
      <c r="LL66" s="19">
        <v>1015.7</v>
      </c>
      <c r="LM66" s="19">
        <v>573.29999999999995</v>
      </c>
      <c r="LN66" s="19">
        <v>227.2</v>
      </c>
      <c r="LO66" s="19">
        <v>584.29999999999995</v>
      </c>
      <c r="LP66" s="19">
        <v>21.6</v>
      </c>
      <c r="LQ66" s="19">
        <v>891</v>
      </c>
      <c r="LR66" s="19">
        <v>767.1</v>
      </c>
      <c r="LS66" s="19">
        <f t="shared" si="68"/>
        <v>534.54999999999995</v>
      </c>
      <c r="LT66" s="19">
        <f t="shared" si="69"/>
        <v>339.18992139769983</v>
      </c>
      <c r="LU66" s="19">
        <v>2858.6</v>
      </c>
      <c r="LV66" s="19">
        <v>8886.9</v>
      </c>
      <c r="LW66" s="19">
        <v>8720.5</v>
      </c>
      <c r="LX66" s="19">
        <v>6888.8</v>
      </c>
      <c r="LY66" s="19">
        <v>4881.3999999999996</v>
      </c>
      <c r="LZ66" s="19">
        <v>2769.2</v>
      </c>
      <c r="MA66" s="19">
        <v>3231.5</v>
      </c>
      <c r="MB66" s="19">
        <v>10655.7</v>
      </c>
      <c r="MC66" s="19">
        <v>9106.9</v>
      </c>
      <c r="MD66" s="19">
        <v>8463.5</v>
      </c>
      <c r="ME66" s="19">
        <f t="shared" si="70"/>
        <v>6646.3</v>
      </c>
      <c r="MF66" s="19">
        <f t="shared" si="71"/>
        <v>2962.1269302835617</v>
      </c>
      <c r="MG66" s="19">
        <v>2987.6</v>
      </c>
      <c r="MH66" s="19">
        <v>9510.4</v>
      </c>
      <c r="MI66" s="19">
        <v>8805.1</v>
      </c>
      <c r="MJ66" s="19">
        <v>7739.8</v>
      </c>
      <c r="MK66" s="19">
        <v>4656.6000000000004</v>
      </c>
      <c r="ML66" s="19">
        <v>2745</v>
      </c>
      <c r="MM66" s="19">
        <v>3687.8</v>
      </c>
      <c r="MN66" s="19">
        <v>10440.700000000001</v>
      </c>
      <c r="MO66" s="19">
        <v>9444.6</v>
      </c>
      <c r="MP66" s="19">
        <v>9151.4</v>
      </c>
      <c r="MQ66" s="19">
        <f t="shared" si="72"/>
        <v>6916.9</v>
      </c>
      <c r="MR66" s="19">
        <f t="shared" si="73"/>
        <v>3039.5233705303203</v>
      </c>
    </row>
    <row r="67" spans="1:356" ht="14" customHeight="1" outlineLevel="1" x14ac:dyDescent="0.15">
      <c r="A67" s="1" t="s">
        <v>472</v>
      </c>
      <c r="B67" s="1" t="s">
        <v>473</v>
      </c>
      <c r="C67" s="3" t="s">
        <v>261</v>
      </c>
      <c r="D67" s="4" t="s">
        <v>248</v>
      </c>
      <c r="E67" s="2" t="s">
        <v>296</v>
      </c>
      <c r="F67" s="5" t="s">
        <v>251</v>
      </c>
      <c r="G67" s="5" t="s">
        <v>252</v>
      </c>
      <c r="H67" s="2" t="s">
        <v>258</v>
      </c>
      <c r="I67" s="19">
        <f t="shared" si="114"/>
        <v>1.6174043009037185</v>
      </c>
      <c r="J67" s="19">
        <f t="shared" ref="J67:J130" si="116">LN(I67)</f>
        <v>0.48082258082265389</v>
      </c>
      <c r="K67" s="19">
        <f t="shared" si="115"/>
        <v>0.53209991421732239</v>
      </c>
      <c r="L67" s="19">
        <f t="shared" ref="L67:L130" si="117">(I67&gt;$P$331)+0</f>
        <v>1</v>
      </c>
      <c r="M67" s="19">
        <f t="shared" ref="M67:M130" si="118">ABS(L67-1)</f>
        <v>0</v>
      </c>
      <c r="N67" s="19">
        <f t="shared" ref="N67:O130" si="119">DW67</f>
        <v>2805.62</v>
      </c>
      <c r="O67" s="19">
        <f t="shared" si="119"/>
        <v>988.53724799153053</v>
      </c>
      <c r="P67" s="19">
        <f t="shared" ref="P67:P130" si="120">LN(O67)</f>
        <v>6.8962263232275367</v>
      </c>
      <c r="Q67" s="19">
        <f t="shared" ref="Q67:Q130" si="121">O67/CM67</f>
        <v>4.38971786963731E-2</v>
      </c>
      <c r="R67" s="19">
        <f t="shared" ref="R67:R130" si="122">LN(Q67)</f>
        <v>-3.1259052275636212</v>
      </c>
      <c r="S67" s="19">
        <f t="shared" ref="S67:S130" si="123">(Q67&gt;$P$328)+0</f>
        <v>1</v>
      </c>
      <c r="T67" s="19">
        <f t="shared" ref="T67:T130" si="124">ABS(S67-1)</f>
        <v>0</v>
      </c>
      <c r="U67" s="19">
        <f t="shared" ref="U67:U130" si="125">MG67/CC67</f>
        <v>0.18176536498319293</v>
      </c>
      <c r="V67" s="19">
        <f t="shared" si="84"/>
        <v>0.15447840387036388</v>
      </c>
      <c r="W67" s="19">
        <f t="shared" si="85"/>
        <v>0.24636985729783861</v>
      </c>
      <c r="X67" s="19">
        <f t="shared" si="86"/>
        <v>0.31431983546011455</v>
      </c>
      <c r="Y67" s="19">
        <f t="shared" si="87"/>
        <v>0.30702193448190374</v>
      </c>
      <c r="Z67" s="19">
        <f t="shared" si="88"/>
        <v>0.20935734217240842</v>
      </c>
      <c r="AA67" s="19">
        <f t="shared" si="89"/>
        <v>0.27171770206948481</v>
      </c>
      <c r="AB67" s="19">
        <f t="shared" si="90"/>
        <v>0.48605936014390333</v>
      </c>
      <c r="AC67" s="19">
        <f t="shared" si="91"/>
        <v>0.33247391483283706</v>
      </c>
      <c r="AD67" s="19">
        <f t="shared" si="92"/>
        <v>0.22840549632629834</v>
      </c>
      <c r="AE67" s="19">
        <f t="shared" ref="AE67:AE130" si="126">AVERAGE(U67:AD67)</f>
        <v>0.27319692116383459</v>
      </c>
      <c r="AF67" s="19">
        <f t="shared" ref="AF67:AF130" si="127">_xlfn.STDEV.S(U67:AD67)</f>
        <v>9.4819632494024919E-2</v>
      </c>
      <c r="AG67" s="19">
        <f t="shared" si="107"/>
        <v>1.564844587352626</v>
      </c>
      <c r="AH67" s="19">
        <f t="shared" si="107"/>
        <v>1.6293798665183534</v>
      </c>
      <c r="AI67" s="19">
        <f t="shared" si="105"/>
        <v>1.6819062268558083</v>
      </c>
      <c r="AJ67" s="19">
        <f t="shared" si="105"/>
        <v>3.9938739953914464</v>
      </c>
      <c r="AK67" s="19">
        <f t="shared" si="105"/>
        <v>4.1983624384315235</v>
      </c>
      <c r="AL67" s="19">
        <f t="shared" si="105"/>
        <v>2.3210594077616333</v>
      </c>
      <c r="AM67" s="19">
        <f t="shared" si="105"/>
        <v>1.559339378606555</v>
      </c>
      <c r="AN67" s="19">
        <f t="shared" si="105"/>
        <v>1.7184853499464614</v>
      </c>
      <c r="AO67" s="19">
        <f t="shared" si="105"/>
        <v>2.816983744423363</v>
      </c>
      <c r="AP67" s="19">
        <f t="shared" si="105"/>
        <v>1.4160752085668036</v>
      </c>
      <c r="AQ67" s="19">
        <f t="shared" ref="AQ67:AQ130" si="128">AVERAGE(AG67:AP67)</f>
        <v>2.2900310203854577</v>
      </c>
      <c r="AR67" s="19">
        <f t="shared" ref="AR67:AR130" si="129">_xlfn.STDEV.S(AG67:AP67)</f>
        <v>1.042432847973864</v>
      </c>
      <c r="AS67" s="19">
        <f t="shared" si="106"/>
        <v>0.3833698030634573</v>
      </c>
      <c r="AT67" s="19">
        <f t="shared" si="106"/>
        <v>0.39254011322145171</v>
      </c>
      <c r="AU67" s="19">
        <f t="shared" si="106"/>
        <v>0.3916489785088883</v>
      </c>
      <c r="AV67" s="19">
        <f t="shared" si="106"/>
        <v>0.47629995040147993</v>
      </c>
      <c r="AW67" s="19">
        <f t="shared" si="106"/>
        <v>0.47519512301075895</v>
      </c>
      <c r="AX67" s="19">
        <f t="shared" si="106"/>
        <v>0.444361500595083</v>
      </c>
      <c r="AY67" s="19">
        <f t="shared" si="104"/>
        <v>0.35858516528412399</v>
      </c>
      <c r="AZ67" s="19">
        <f t="shared" si="104"/>
        <v>0.3367391705186325</v>
      </c>
      <c r="BA67" s="19">
        <f t="shared" si="104"/>
        <v>0.37540917508935218</v>
      </c>
      <c r="BB67" s="19">
        <f t="shared" si="104"/>
        <v>0.36703046081189389</v>
      </c>
      <c r="BC67" s="19">
        <f t="shared" ref="BC67:BC130" si="130">AVERAGE(AS67:BB67)</f>
        <v>0.40011794405051215</v>
      </c>
      <c r="BD67" s="19">
        <f t="shared" ref="BD67:BD130" si="131">_xlfn.STDEV.S(AS67:BB67)</f>
        <v>4.8596485662884679E-2</v>
      </c>
      <c r="BE67" s="19">
        <f t="shared" si="103"/>
        <v>2.1091466083150983</v>
      </c>
      <c r="BF67" s="19">
        <f t="shared" si="100"/>
        <v>2.5410678993735973</v>
      </c>
      <c r="BG67" s="19">
        <f t="shared" si="101"/>
        <v>1.5896789599363226</v>
      </c>
      <c r="BH67" s="19">
        <f t="shared" si="102"/>
        <v>1.5153353262108071</v>
      </c>
      <c r="BI67" s="19">
        <f t="shared" si="108"/>
        <v>1.5477562663809208</v>
      </c>
      <c r="BJ67" s="19">
        <f t="shared" si="109"/>
        <v>2.1225025880828468</v>
      </c>
      <c r="BK67" s="19">
        <f t="shared" si="110"/>
        <v>1.3196974748168049</v>
      </c>
      <c r="BL67" s="19">
        <f t="shared" si="111"/>
        <v>0.69279433363640419</v>
      </c>
      <c r="BM67" s="19">
        <f t="shared" si="112"/>
        <v>1.1291387334194394</v>
      </c>
      <c r="BN67" s="19">
        <f t="shared" si="113"/>
        <v>1.606924818864941</v>
      </c>
      <c r="BO67" s="19">
        <f t="shared" ref="BO67:BO130" si="132">AVERAGE(BE67:BN67)</f>
        <v>1.6174043009037185</v>
      </c>
      <c r="BP67" s="19">
        <f t="shared" ref="BP67:BP78" si="133">_xlfn.STDEV.S(BE67:BN67)</f>
        <v>0.53209991421732239</v>
      </c>
      <c r="BQ67" s="19">
        <v>15357.4</v>
      </c>
      <c r="BR67" s="19">
        <v>25325</v>
      </c>
      <c r="BS67" s="19">
        <v>17226.8</v>
      </c>
      <c r="BT67" s="19">
        <v>15415.8</v>
      </c>
      <c r="BU67" s="19">
        <v>14884.1</v>
      </c>
      <c r="BV67" s="19">
        <v>24071</v>
      </c>
      <c r="BW67" s="19">
        <v>14353.3</v>
      </c>
      <c r="BX67" s="19">
        <v>5057.3</v>
      </c>
      <c r="BY67" s="19">
        <v>11249.7</v>
      </c>
      <c r="BZ67" s="19">
        <v>22909.9</v>
      </c>
      <c r="CA67" s="19">
        <f t="shared" ref="CA67:CA130" si="134">AVERAGE(BQ67:BZ67)</f>
        <v>16585.030000000002</v>
      </c>
      <c r="CB67" s="19">
        <f t="shared" ref="CB67:CB130" si="135">_xlfn.STDEV.S(BQ67:BZ67)</f>
        <v>6190.897733509878</v>
      </c>
      <c r="CC67" s="19">
        <v>19277.599999999999</v>
      </c>
      <c r="CD67" s="19">
        <v>30343.4</v>
      </c>
      <c r="CE67" s="19">
        <v>23966</v>
      </c>
      <c r="CF67" s="19">
        <v>22608.5</v>
      </c>
      <c r="CG67" s="19">
        <v>21377.3</v>
      </c>
      <c r="CH67" s="19">
        <v>30138.9</v>
      </c>
      <c r="CI67" s="19">
        <v>20188.599999999999</v>
      </c>
      <c r="CJ67" s="19">
        <v>10896.2</v>
      </c>
      <c r="CK67" s="19">
        <v>16522.8</v>
      </c>
      <c r="CL67" s="19">
        <v>29874.5</v>
      </c>
      <c r="CM67" s="19">
        <f t="shared" ref="CM67:CM130" si="136">AVERAGE(CC67:CL67)</f>
        <v>22519.38</v>
      </c>
      <c r="CN67" s="19">
        <f t="shared" ref="CN67:CN130" si="137">_xlfn.STDEV.S(CC67:CL67)</f>
        <v>6357.6211546632812</v>
      </c>
      <c r="CO67" s="19">
        <v>2641.8</v>
      </c>
      <c r="CP67" s="19">
        <v>3838.3</v>
      </c>
      <c r="CQ67" s="19">
        <v>3822.6</v>
      </c>
      <c r="CR67" s="19">
        <v>2376.8000000000002</v>
      </c>
      <c r="CS67" s="19">
        <v>2126.5</v>
      </c>
      <c r="CT67" s="19">
        <v>3273.8</v>
      </c>
      <c r="CU67" s="19">
        <v>4369</v>
      </c>
      <c r="CV67" s="19">
        <v>3995.5</v>
      </c>
      <c r="CW67" s="19">
        <v>2858.2</v>
      </c>
      <c r="CX67" s="19">
        <v>6476.7</v>
      </c>
      <c r="CY67" s="19">
        <f t="shared" ref="CY67:CY130" si="138">AVERAGE(CO67:CX67)</f>
        <v>3577.9199999999996</v>
      </c>
      <c r="CZ67" s="19">
        <f t="shared" ref="CZ67:CZ130" si="139">_xlfn.STDEV.S(CO67:CX67)</f>
        <v>1263.4559279127145</v>
      </c>
      <c r="DA67" s="19">
        <v>2151.1</v>
      </c>
      <c r="DB67" s="19">
        <v>3199.6</v>
      </c>
      <c r="DC67" s="19">
        <v>3116.5</v>
      </c>
      <c r="DD67" s="19">
        <v>1873.4</v>
      </c>
      <c r="DE67" s="19">
        <v>1831.8</v>
      </c>
      <c r="DF67" s="19">
        <v>2861.6</v>
      </c>
      <c r="DG67" s="19">
        <v>3748.9</v>
      </c>
      <c r="DH67" s="19">
        <v>3245.9</v>
      </c>
      <c r="DI67" s="19">
        <v>2237</v>
      </c>
      <c r="DJ67" s="19">
        <v>5676</v>
      </c>
      <c r="DK67" s="19">
        <f t="shared" ref="DK67:DK130" si="140">AVERAGE(DA67:DJ67)</f>
        <v>2994.1800000000003</v>
      </c>
      <c r="DL67" s="19">
        <f t="shared" ref="DL67:DL130" si="141">_xlfn.STDEV.S(DA67:DJ67)</f>
        <v>1144.6125630778106</v>
      </c>
      <c r="DM67" s="19">
        <v>2239.1999999999998</v>
      </c>
      <c r="DN67" s="19">
        <v>2876.8</v>
      </c>
      <c r="DO67" s="19">
        <v>3510.6</v>
      </c>
      <c r="DP67" s="19">
        <v>1779.3</v>
      </c>
      <c r="DQ67" s="19">
        <v>1563.3</v>
      </c>
      <c r="DR67" s="19">
        <v>2718.5</v>
      </c>
      <c r="DS67" s="19">
        <v>3517.9</v>
      </c>
      <c r="DT67" s="19">
        <v>3081.9</v>
      </c>
      <c r="DU67" s="19">
        <v>1950.1</v>
      </c>
      <c r="DV67" s="19">
        <v>4818.6000000000004</v>
      </c>
      <c r="DW67" s="19">
        <f t="shared" ref="DW67:DW130" si="142">AVERAGE(DM67:DV67)</f>
        <v>2805.62</v>
      </c>
      <c r="DX67" s="19">
        <f t="shared" ref="DX67:DX130" si="143">_xlfn.STDEV.S(DM67:DV67)</f>
        <v>988.53724799153053</v>
      </c>
      <c r="DY67" s="19">
        <v>1346.9</v>
      </c>
      <c r="DZ67" s="19">
        <v>1607.1</v>
      </c>
      <c r="EA67" s="19">
        <v>1326.1</v>
      </c>
      <c r="EB67" s="19">
        <v>-375.1</v>
      </c>
      <c r="EC67" s="19">
        <v>-272</v>
      </c>
      <c r="ED67" s="19">
        <v>753.7</v>
      </c>
      <c r="EE67" s="19">
        <v>1501.1</v>
      </c>
      <c r="EF67" s="19">
        <v>944.1</v>
      </c>
      <c r="EG67" s="19">
        <v>-140.4</v>
      </c>
      <c r="EH67" s="19">
        <v>2936.2</v>
      </c>
      <c r="EI67" s="19">
        <f t="shared" ref="EI67:EI130" si="144">AVERAGE(DY67:EH67)</f>
        <v>962.7700000000001</v>
      </c>
      <c r="EJ67" s="19">
        <f t="shared" ref="EJ67:EJ130" si="145">_xlfn.STDEV.S(DY67:EH67)</f>
        <v>1024.9415604478788</v>
      </c>
      <c r="EK67" s="19">
        <v>810.9</v>
      </c>
      <c r="EL67" s="19">
        <v>849.8</v>
      </c>
      <c r="EM67" s="19">
        <v>619.1</v>
      </c>
      <c r="EN67" s="19">
        <v>-420</v>
      </c>
      <c r="EO67" s="19">
        <v>-200.9</v>
      </c>
      <c r="EP67" s="19">
        <v>1022.9</v>
      </c>
      <c r="EQ67" s="19">
        <v>941.3</v>
      </c>
      <c r="ER67" s="19">
        <v>403</v>
      </c>
      <c r="ES67" s="19">
        <v>-151.6</v>
      </c>
      <c r="ET67" s="19">
        <v>1999.1</v>
      </c>
      <c r="EU67" s="19">
        <f t="shared" ref="EU67:EU130" si="146">AVERAGE(EK67:ET67)</f>
        <v>587.3599999999999</v>
      </c>
      <c r="EV67" s="19">
        <f t="shared" ref="EV67:EV130" si="147">_xlfn.STDEV.S(EK67:ET67)</f>
        <v>718.33211477081488</v>
      </c>
      <c r="EW67" s="19">
        <v>35.700000000000003</v>
      </c>
      <c r="EX67" s="19">
        <v>28.5</v>
      </c>
      <c r="EY67" s="19">
        <v>24.4</v>
      </c>
      <c r="EZ67" s="19">
        <v>11.5</v>
      </c>
      <c r="FA67" s="19">
        <v>16.600000000000001</v>
      </c>
      <c r="FB67" s="19">
        <v>43.9</v>
      </c>
      <c r="FC67" s="19">
        <v>282.7</v>
      </c>
      <c r="FD67" s="19">
        <v>39.4</v>
      </c>
      <c r="FE67" s="19">
        <v>47.5</v>
      </c>
      <c r="FF67" s="19">
        <v>20.9</v>
      </c>
      <c r="FG67" s="19">
        <f t="shared" ref="FG67:FG130" si="148">AVERAGE(EW67:FF67)</f>
        <v>55.109999999999992</v>
      </c>
      <c r="FH67" s="19">
        <f t="shared" ref="FH67:FH130" si="149">_xlfn.STDEV.S(EW67:FF67)</f>
        <v>80.836397880052914</v>
      </c>
      <c r="FI67" s="19">
        <v>8105.3</v>
      </c>
      <c r="FJ67" s="19">
        <v>10721.3</v>
      </c>
      <c r="FK67" s="19">
        <v>13635.9</v>
      </c>
      <c r="FL67" s="19">
        <v>14063.3</v>
      </c>
      <c r="FM67" s="19">
        <v>12881.2</v>
      </c>
      <c r="FN67" s="19">
        <v>12933.8</v>
      </c>
      <c r="FO67" s="19">
        <v>13869.8</v>
      </c>
      <c r="FP67" s="19">
        <v>14506.9</v>
      </c>
      <c r="FQ67" s="19">
        <v>13745.8</v>
      </c>
      <c r="FR67" s="19">
        <v>16991.8</v>
      </c>
      <c r="FS67" s="19">
        <f t="shared" ref="FS67:FS130" si="150">AVERAGE(FI67:FR67)</f>
        <v>13145.51</v>
      </c>
      <c r="FT67" s="19">
        <f t="shared" ref="FT67:FT130" si="151">_xlfn.STDEV.S(FI67:FR67)</f>
        <v>2357.2650416437123</v>
      </c>
      <c r="FU67" s="19">
        <v>9140</v>
      </c>
      <c r="FV67" s="19">
        <v>11941.2</v>
      </c>
      <c r="FW67" s="19">
        <v>15076</v>
      </c>
      <c r="FX67" s="19">
        <v>14919.8</v>
      </c>
      <c r="FY67" s="19">
        <v>13811.8</v>
      </c>
      <c r="FZ67" s="19">
        <v>14199.7</v>
      </c>
      <c r="GA67" s="19">
        <v>15297.9</v>
      </c>
      <c r="GB67" s="19">
        <v>15727.9</v>
      </c>
      <c r="GC67" s="19">
        <v>14633.1</v>
      </c>
      <c r="GD67" s="19">
        <v>18591.099999999999</v>
      </c>
      <c r="GE67" s="19">
        <f t="shared" ref="GE67:GE130" si="152">AVERAGE(FU67:GD67)</f>
        <v>14333.85</v>
      </c>
      <c r="GF67" s="19">
        <f t="shared" ref="GF67:GF130" si="153">_xlfn.STDEV.S(FU67:GD67)</f>
        <v>2471.4369240270908</v>
      </c>
      <c r="GG67" s="19">
        <v>3539.7</v>
      </c>
      <c r="GH67" s="19">
        <v>4715.8</v>
      </c>
      <c r="GI67" s="19">
        <v>5928.9</v>
      </c>
      <c r="GJ67" s="19">
        <v>7117.8</v>
      </c>
      <c r="GK67" s="19">
        <v>6579.9</v>
      </c>
      <c r="GL67" s="19">
        <v>6353.7</v>
      </c>
      <c r="GM67" s="19">
        <v>5768.3</v>
      </c>
      <c r="GN67" s="19">
        <v>5335.6</v>
      </c>
      <c r="GO67" s="19">
        <v>5540.8</v>
      </c>
      <c r="GP67" s="19">
        <v>6844.4</v>
      </c>
      <c r="GQ67" s="19">
        <f t="shared" ref="GQ67:GQ130" si="154">AVERAGE(GG67:GP67)</f>
        <v>5772.49</v>
      </c>
      <c r="GR67" s="19">
        <f t="shared" ref="GR67:GR130" si="155">_xlfn.STDEV.S(GG67:GP67)</f>
        <v>1070.8016586236258</v>
      </c>
      <c r="GS67" s="19">
        <v>3163.7</v>
      </c>
      <c r="GT67" s="19">
        <v>3953.1</v>
      </c>
      <c r="GU67" s="19">
        <v>4967.8</v>
      </c>
      <c r="GV67" s="19">
        <v>4668.8999999999996</v>
      </c>
      <c r="GW67" s="19">
        <v>4302</v>
      </c>
      <c r="GX67" s="19">
        <v>5131.2</v>
      </c>
      <c r="GY67" s="19">
        <v>6421.9</v>
      </c>
      <c r="GZ67" s="19">
        <v>7108.4</v>
      </c>
      <c r="HA67" s="19">
        <v>6422.7</v>
      </c>
      <c r="HB67" s="19">
        <v>7856.3</v>
      </c>
      <c r="HC67" s="19">
        <f t="shared" ref="HC67:HC130" si="156">AVERAGE(GS67:HB67)</f>
        <v>5399.6</v>
      </c>
      <c r="HD67" s="19">
        <f t="shared" ref="HD67:HD130" si="157">_xlfn.STDEV.S(GS67:HB67)</f>
        <v>1495.7700484291611</v>
      </c>
      <c r="HE67" s="19">
        <v>837.2</v>
      </c>
      <c r="HF67" s="19">
        <v>1006.2</v>
      </c>
      <c r="HG67" s="19">
        <v>1133.3</v>
      </c>
      <c r="HH67" s="19">
        <v>611</v>
      </c>
      <c r="HI67" s="19">
        <v>769.7</v>
      </c>
      <c r="HJ67" s="19">
        <v>1098.3</v>
      </c>
      <c r="HK67" s="19">
        <v>1012.4</v>
      </c>
      <c r="HL67" s="19">
        <v>1041.5</v>
      </c>
      <c r="HM67" s="19">
        <v>702.5</v>
      </c>
      <c r="HN67" s="19">
        <v>1398.4</v>
      </c>
      <c r="HO67" s="19">
        <f t="shared" ref="HO67:HO130" si="158">AVERAGE(HE67:HN67)</f>
        <v>961.04999999999984</v>
      </c>
      <c r="HP67" s="19">
        <f t="shared" ref="HP67:HP130" si="159">_xlfn.STDEV.S(HE67:HN67)</f>
        <v>233.87245930682488</v>
      </c>
      <c r="HQ67" s="19">
        <v>46.7</v>
      </c>
      <c r="HR67" s="19">
        <v>54.4</v>
      </c>
      <c r="HS67" s="19">
        <v>102.2</v>
      </c>
      <c r="HT67" s="19">
        <v>94.2</v>
      </c>
      <c r="HU67" s="19">
        <v>112</v>
      </c>
      <c r="HV67" s="19">
        <v>97.4</v>
      </c>
      <c r="HW67" s="19">
        <v>88.5</v>
      </c>
      <c r="HX67" s="19">
        <v>109.5</v>
      </c>
      <c r="HY67" s="19">
        <v>72.2</v>
      </c>
      <c r="HZ67" s="19">
        <v>105.6</v>
      </c>
      <c r="IA67" s="19">
        <f t="shared" ref="IA67:IA130" si="160">AVERAGE(HQ67:HZ67)</f>
        <v>88.27000000000001</v>
      </c>
      <c r="IB67" s="19">
        <f t="shared" ref="IB67:IB130" si="161">_xlfn.STDEV.S(HQ67:HZ67)</f>
        <v>22.998214906572393</v>
      </c>
      <c r="IC67" s="19">
        <v>946.8</v>
      </c>
      <c r="ID67" s="19">
        <v>1147.3</v>
      </c>
      <c r="IE67" s="19">
        <v>1389.6</v>
      </c>
      <c r="IF67" s="19">
        <v>822.3</v>
      </c>
      <c r="IG67" s="19">
        <v>913.2</v>
      </c>
      <c r="IH67" s="19">
        <v>1251.7</v>
      </c>
      <c r="II67" s="19">
        <v>1412.4</v>
      </c>
      <c r="IJ67" s="19">
        <v>1207</v>
      </c>
      <c r="IK67" s="19">
        <v>852.5</v>
      </c>
      <c r="IL67" s="19">
        <v>1564.4</v>
      </c>
      <c r="IM67" s="19">
        <f t="shared" ref="IM67:IM130" si="162">AVERAGE(IC67:IL67)</f>
        <v>1150.7199999999998</v>
      </c>
      <c r="IN67" s="19">
        <f t="shared" ref="IN67:IN130" si="163">_xlfn.STDEV.S(IC67:IL67)</f>
        <v>259.23847793960846</v>
      </c>
      <c r="IO67" s="19">
        <v>0</v>
      </c>
      <c r="IP67" s="19">
        <v>0</v>
      </c>
      <c r="IQ67" s="19">
        <v>0</v>
      </c>
      <c r="IR67" s="19">
        <v>0</v>
      </c>
      <c r="IS67" s="19">
        <v>0</v>
      </c>
      <c r="IT67" s="19">
        <v>0</v>
      </c>
      <c r="IU67" s="19">
        <v>0</v>
      </c>
      <c r="IV67" s="19">
        <v>0</v>
      </c>
      <c r="IW67" s="19">
        <v>0</v>
      </c>
      <c r="IX67" s="19">
        <v>0</v>
      </c>
      <c r="IY67" s="19">
        <f t="shared" ref="IY67:IY130" si="164">AVERAGE(IO67:IX67)</f>
        <v>0</v>
      </c>
      <c r="IZ67" s="19">
        <f t="shared" ref="IZ67:IZ130" si="165">_xlfn.STDEV.S(IO67:IX67)</f>
        <v>0</v>
      </c>
      <c r="JA67" s="19">
        <v>1.95</v>
      </c>
      <c r="JB67" s="19">
        <v>2.0099999999999998</v>
      </c>
      <c r="JC67" s="19">
        <v>2.08</v>
      </c>
      <c r="JD67" s="19">
        <v>2.14</v>
      </c>
      <c r="JE67" s="19">
        <v>2.2200000000000002</v>
      </c>
      <c r="JF67" s="19">
        <v>2.29</v>
      </c>
      <c r="JG67" s="19">
        <v>2.36</v>
      </c>
      <c r="JH67" s="19">
        <v>6.13</v>
      </c>
      <c r="JI67" s="19">
        <v>4.83</v>
      </c>
      <c r="JJ67" s="19">
        <v>4</v>
      </c>
      <c r="JK67" s="19">
        <f t="shared" ref="JK67:JK130" si="166">AVERAGE(JA67:JJ67)</f>
        <v>3.0009999999999999</v>
      </c>
      <c r="JL67" s="19">
        <f t="shared" ref="JL67:JL130" si="167">_xlfn.STDEV.S(JA67:JJ67)</f>
        <v>1.465775865843373</v>
      </c>
      <c r="JM67" s="19">
        <v>0</v>
      </c>
      <c r="JN67" s="19">
        <v>0</v>
      </c>
      <c r="JO67" s="19">
        <v>0</v>
      </c>
      <c r="JP67" s="19">
        <v>0</v>
      </c>
      <c r="JQ67" s="19">
        <v>0</v>
      </c>
      <c r="JR67" s="19">
        <v>0</v>
      </c>
      <c r="JS67" s="19">
        <v>0</v>
      </c>
      <c r="JT67" s="19">
        <v>5.43</v>
      </c>
      <c r="JU67" s="19">
        <v>5.84</v>
      </c>
      <c r="JV67" s="19">
        <v>13.8</v>
      </c>
      <c r="JW67" s="19">
        <f t="shared" ref="JW67:JW130" si="168">AVERAGE(JM67:JV67)</f>
        <v>2.5070000000000001</v>
      </c>
      <c r="JX67" s="19">
        <f t="shared" ref="JX67:JX130" si="169">_xlfn.STDEV.S(JM67:JV67)</f>
        <v>4.6089286535303771</v>
      </c>
      <c r="JY67" s="19">
        <v>3537.8</v>
      </c>
      <c r="JZ67" s="19">
        <v>4713.8</v>
      </c>
      <c r="KA67" s="19">
        <v>5926.8</v>
      </c>
      <c r="KB67" s="19">
        <v>7115.6</v>
      </c>
      <c r="KC67" s="19">
        <v>6577.7</v>
      </c>
      <c r="KD67" s="19">
        <v>6351.4</v>
      </c>
      <c r="KE67" s="19">
        <v>5766</v>
      </c>
      <c r="KF67" s="19">
        <v>5324.1</v>
      </c>
      <c r="KG67" s="19">
        <v>5530.2</v>
      </c>
      <c r="KH67" s="19">
        <v>6826.6</v>
      </c>
      <c r="KI67" s="19">
        <f t="shared" ref="KI67:KI130" si="170">AVERAGE(JY67:KH67)</f>
        <v>5766.9999999999991</v>
      </c>
      <c r="KJ67" s="19">
        <f t="shared" ref="KJ67:KJ130" si="171">_xlfn.STDEV.S(JY67:KH67)</f>
        <v>1069.6087831019827</v>
      </c>
      <c r="KK67" s="19">
        <v>5976.3</v>
      </c>
      <c r="KL67" s="19">
        <v>7988.1</v>
      </c>
      <c r="KM67" s="19">
        <v>10108.200000000001</v>
      </c>
      <c r="KN67" s="19">
        <v>10250.9</v>
      </c>
      <c r="KO67" s="19">
        <v>9509.7999999999993</v>
      </c>
      <c r="KP67" s="19">
        <v>9068.4</v>
      </c>
      <c r="KQ67" s="19">
        <v>8876.1</v>
      </c>
      <c r="KR67" s="19">
        <v>8619.6</v>
      </c>
      <c r="KS67" s="19">
        <v>8210.4</v>
      </c>
      <c r="KT67" s="19">
        <v>10734.8</v>
      </c>
      <c r="KU67" s="19">
        <f t="shared" ref="KU67:KU130" si="172">AVERAGE(KK67:KT67)</f>
        <v>8934.26</v>
      </c>
      <c r="KV67" s="19">
        <f t="shared" ref="KV67:KV130" si="173">_xlfn.STDEV.S(KK67:KT67)</f>
        <v>1373.3160615418672</v>
      </c>
      <c r="KW67" s="19">
        <v>9140</v>
      </c>
      <c r="KX67" s="19">
        <v>11941.2</v>
      </c>
      <c r="KY67" s="19">
        <v>15076</v>
      </c>
      <c r="KZ67" s="19">
        <v>14919.8</v>
      </c>
      <c r="LA67" s="19">
        <v>13811.8</v>
      </c>
      <c r="LB67" s="19">
        <v>14199.7</v>
      </c>
      <c r="LC67" s="19">
        <v>15297.9</v>
      </c>
      <c r="LD67" s="19">
        <v>15727.9</v>
      </c>
      <c r="LE67" s="19">
        <v>14633.1</v>
      </c>
      <c r="LF67" s="19">
        <v>18591.099999999999</v>
      </c>
      <c r="LG67" s="19">
        <f t="shared" ref="LG67:LG130" si="174">AVERAGE(KW67:LF67)</f>
        <v>14333.85</v>
      </c>
      <c r="LH67" s="19">
        <f t="shared" ref="LH67:LH130" si="175">_xlfn.STDEV.S(KW67:LF67)</f>
        <v>2471.4369240270908</v>
      </c>
      <c r="LI67" s="19">
        <v>1.95</v>
      </c>
      <c r="LJ67" s="19">
        <v>2.0099999999999998</v>
      </c>
      <c r="LK67" s="19">
        <v>2.08</v>
      </c>
      <c r="LL67" s="19">
        <v>2.14</v>
      </c>
      <c r="LM67" s="19">
        <v>2.2200000000000002</v>
      </c>
      <c r="LN67" s="19">
        <v>2.29</v>
      </c>
      <c r="LO67" s="19">
        <v>2.36</v>
      </c>
      <c r="LP67" s="19">
        <v>6.13</v>
      </c>
      <c r="LQ67" s="19">
        <v>4.83</v>
      </c>
      <c r="LR67" s="19">
        <v>4</v>
      </c>
      <c r="LS67" s="19">
        <f t="shared" ref="LS67:LS130" si="176">AVERAGE(LI67:LR67)</f>
        <v>3.0009999999999999</v>
      </c>
      <c r="LT67" s="19">
        <f t="shared" ref="LT67:LT130" si="177">_xlfn.STDEV.S(LI67:LR67)</f>
        <v>1.465775865843373</v>
      </c>
      <c r="LU67" s="19">
        <v>3537.77</v>
      </c>
      <c r="LV67" s="19">
        <v>4713.82</v>
      </c>
      <c r="LW67" s="19">
        <v>5926.8</v>
      </c>
      <c r="LX67" s="19">
        <v>7115.64</v>
      </c>
      <c r="LY67" s="19">
        <v>6577.7</v>
      </c>
      <c r="LZ67" s="19">
        <v>6351.41</v>
      </c>
      <c r="MA67" s="19">
        <v>5765.99</v>
      </c>
      <c r="MB67" s="19">
        <v>5329.51</v>
      </c>
      <c r="MC67" s="19">
        <v>5536.01</v>
      </c>
      <c r="MD67" s="19">
        <v>6840.37</v>
      </c>
      <c r="ME67" s="19">
        <f t="shared" ref="ME67:ME130" si="178">AVERAGE(LU67:MD67)</f>
        <v>5769.5020000000004</v>
      </c>
      <c r="MF67" s="19">
        <f t="shared" ref="MF67:MF130" si="179">_xlfn.STDEV.S(LU67:MD67)</f>
        <v>1070.7528706558642</v>
      </c>
      <c r="MG67" s="19">
        <v>3504</v>
      </c>
      <c r="MH67" s="19">
        <v>4687.3999999999996</v>
      </c>
      <c r="MI67" s="19">
        <v>5904.5</v>
      </c>
      <c r="MJ67" s="19">
        <v>7106.3</v>
      </c>
      <c r="MK67" s="19">
        <v>6563.3</v>
      </c>
      <c r="ML67" s="19">
        <v>6309.8</v>
      </c>
      <c r="MM67" s="19">
        <v>5485.6</v>
      </c>
      <c r="MN67" s="19">
        <v>5296.2</v>
      </c>
      <c r="MO67" s="19">
        <v>5493.4</v>
      </c>
      <c r="MP67" s="19">
        <v>6823.5</v>
      </c>
      <c r="MQ67" s="19">
        <f t="shared" ref="MQ67:MQ130" si="180">AVERAGE(MG67:MP67)</f>
        <v>5717.4</v>
      </c>
      <c r="MR67" s="19">
        <f t="shared" ref="MR67:MR130" si="181">_xlfn.STDEV.S(MG67:MP67)</f>
        <v>1079.8841316445805</v>
      </c>
    </row>
    <row r="68" spans="1:356" ht="14" customHeight="1" outlineLevel="1" x14ac:dyDescent="0.15">
      <c r="A68" s="1" t="s">
        <v>475</v>
      </c>
      <c r="B68" s="1" t="s">
        <v>476</v>
      </c>
      <c r="C68" s="3" t="s">
        <v>321</v>
      </c>
      <c r="D68" s="4" t="s">
        <v>248</v>
      </c>
      <c r="E68" s="2" t="s">
        <v>288</v>
      </c>
      <c r="F68" s="5" t="s">
        <v>251</v>
      </c>
      <c r="G68" s="5" t="s">
        <v>252</v>
      </c>
      <c r="H68" s="2" t="s">
        <v>253</v>
      </c>
      <c r="I68" s="19">
        <f t="shared" si="114"/>
        <v>1.1446359277226532</v>
      </c>
      <c r="J68" s="19">
        <f t="shared" si="116"/>
        <v>0.13508661938950939</v>
      </c>
      <c r="K68" s="19">
        <f t="shared" si="115"/>
        <v>1.045373070180726</v>
      </c>
      <c r="L68" s="19">
        <f t="shared" si="117"/>
        <v>0</v>
      </c>
      <c r="M68" s="19">
        <f t="shared" si="118"/>
        <v>1</v>
      </c>
      <c r="N68" s="19">
        <f t="shared" si="119"/>
        <v>438.27999999999992</v>
      </c>
      <c r="O68" s="19">
        <f t="shared" si="119"/>
        <v>50.871817126753569</v>
      </c>
      <c r="P68" s="19">
        <f t="shared" si="120"/>
        <v>3.9293090791865422</v>
      </c>
      <c r="Q68" s="19">
        <f t="shared" si="121"/>
        <v>7.2811499512298559E-3</v>
      </c>
      <c r="R68" s="19">
        <f t="shared" si="122"/>
        <v>-4.922466468914191</v>
      </c>
      <c r="S68" s="19">
        <f t="shared" si="123"/>
        <v>0</v>
      </c>
      <c r="T68" s="19">
        <f t="shared" si="124"/>
        <v>1</v>
      </c>
      <c r="U68" s="19"/>
      <c r="V68" s="19"/>
      <c r="W68" s="19"/>
      <c r="X68" s="19"/>
      <c r="Y68" s="19">
        <f t="shared" si="87"/>
        <v>0.15748072515107314</v>
      </c>
      <c r="Z68" s="19">
        <f t="shared" si="88"/>
        <v>0.20871553390130376</v>
      </c>
      <c r="AA68" s="19">
        <f t="shared" si="89"/>
        <v>0.27406215842768467</v>
      </c>
      <c r="AB68" s="19">
        <f t="shared" si="90"/>
        <v>0.19289933147270719</v>
      </c>
      <c r="AC68" s="19">
        <f t="shared" si="91"/>
        <v>0.1305539450798503</v>
      </c>
      <c r="AD68" s="19">
        <f t="shared" si="92"/>
        <v>0.15290241606526514</v>
      </c>
      <c r="AE68" s="19">
        <f t="shared" si="126"/>
        <v>0.18610235168298073</v>
      </c>
      <c r="AF68" s="19">
        <f t="shared" si="127"/>
        <v>5.1578176108439067E-2</v>
      </c>
      <c r="AG68" s="19">
        <f t="shared" si="107"/>
        <v>9.6079014443500412</v>
      </c>
      <c r="AH68" s="19">
        <f t="shared" si="107"/>
        <v>8.3896713615023479</v>
      </c>
      <c r="AI68" s="19">
        <f t="shared" si="105"/>
        <v>8.3308488612836449</v>
      </c>
      <c r="AJ68" s="19">
        <f t="shared" si="105"/>
        <v>7.5379761626548261</v>
      </c>
      <c r="AK68" s="19">
        <f t="shared" si="105"/>
        <v>4.1106880609192276</v>
      </c>
      <c r="AL68" s="19">
        <f t="shared" si="105"/>
        <v>3.3936711661872097</v>
      </c>
      <c r="AM68" s="19">
        <f t="shared" si="105"/>
        <v>2.879523293607801</v>
      </c>
      <c r="AN68" s="19">
        <f t="shared" si="105"/>
        <v>3.0373019928461931</v>
      </c>
      <c r="AO68" s="19">
        <f t="shared" si="105"/>
        <v>2.5359610954696699</v>
      </c>
      <c r="AP68" s="19">
        <f t="shared" si="105"/>
        <v>2.4040453872718306</v>
      </c>
      <c r="AQ68" s="19">
        <f t="shared" si="128"/>
        <v>5.2227588826092806</v>
      </c>
      <c r="AR68" s="19">
        <f t="shared" si="129"/>
        <v>2.873103831752704</v>
      </c>
      <c r="AS68" s="19">
        <f t="shared" si="106"/>
        <v>1.0062509732387159</v>
      </c>
      <c r="AT68" s="19">
        <f t="shared" si="106"/>
        <v>0.97932833530623875</v>
      </c>
      <c r="AU68" s="19">
        <f t="shared" si="106"/>
        <v>1.015393156354093</v>
      </c>
      <c r="AV68" s="19">
        <f t="shared" si="106"/>
        <v>0.85074115102600623</v>
      </c>
      <c r="AW68" s="19">
        <f t="shared" si="106"/>
        <v>0.43014883747403171</v>
      </c>
      <c r="AX68" s="19">
        <f t="shared" si="106"/>
        <v>0.40348338551395718</v>
      </c>
      <c r="AY68" s="19">
        <f t="shared" si="104"/>
        <v>0.36304775434378755</v>
      </c>
      <c r="AZ68" s="19">
        <f t="shared" si="104"/>
        <v>0.3293257244168652</v>
      </c>
      <c r="BA68" s="19">
        <f t="shared" si="104"/>
        <v>0.26305588742864727</v>
      </c>
      <c r="BB68" s="19">
        <f t="shared" si="104"/>
        <v>0.26526946107784433</v>
      </c>
      <c r="BC68" s="19">
        <f t="shared" si="130"/>
        <v>0.59060446661801869</v>
      </c>
      <c r="BD68" s="19">
        <f t="shared" si="131"/>
        <v>0.32760488972745122</v>
      </c>
      <c r="BE68" s="19">
        <f t="shared" si="103"/>
        <v>0</v>
      </c>
      <c r="BF68" s="19">
        <f t="shared" si="100"/>
        <v>0</v>
      </c>
      <c r="BG68" s="19">
        <f t="shared" si="101"/>
        <v>0</v>
      </c>
      <c r="BH68" s="19">
        <f t="shared" si="102"/>
        <v>0</v>
      </c>
      <c r="BI68" s="19">
        <f t="shared" si="108"/>
        <v>2.7314380033580923</v>
      </c>
      <c r="BJ68" s="19">
        <f t="shared" si="109"/>
        <v>1.9331737220132075</v>
      </c>
      <c r="BK68" s="19">
        <f t="shared" si="110"/>
        <v>1.3246912905693367</v>
      </c>
      <c r="BL68" s="19">
        <f t="shared" si="111"/>
        <v>1.7072413984154247</v>
      </c>
      <c r="BM68" s="19">
        <f t="shared" si="112"/>
        <v>2.0149210142041682</v>
      </c>
      <c r="BN68" s="19">
        <f t="shared" si="113"/>
        <v>1.7348938486663037</v>
      </c>
      <c r="BO68" s="19">
        <f t="shared" si="132"/>
        <v>1.1446359277226532</v>
      </c>
      <c r="BP68" s="19">
        <f t="shared" si="133"/>
        <v>1.045373070180726</v>
      </c>
      <c r="BQ68" s="19"/>
      <c r="BR68" s="19"/>
      <c r="BS68" s="19"/>
      <c r="BT68" s="19"/>
      <c r="BU68" s="19">
        <v>8011.3</v>
      </c>
      <c r="BV68" s="19">
        <v>5837.7</v>
      </c>
      <c r="BW68" s="19">
        <v>3526.2</v>
      </c>
      <c r="BX68" s="19">
        <v>5068</v>
      </c>
      <c r="BY68" s="19">
        <v>6564</v>
      </c>
      <c r="BZ68" s="19">
        <v>5470.3</v>
      </c>
      <c r="CA68" s="19">
        <f t="shared" si="134"/>
        <v>5746.25</v>
      </c>
      <c r="CB68" s="19">
        <f t="shared" si="135"/>
        <v>1501.4874714762038</v>
      </c>
      <c r="CC68" s="19"/>
      <c r="CD68" s="19"/>
      <c r="CE68" s="19"/>
      <c r="CF68" s="19"/>
      <c r="CG68" s="19">
        <v>9598</v>
      </c>
      <c r="CH68" s="19">
        <v>7347.8</v>
      </c>
      <c r="CI68" s="19">
        <v>4848.8999999999996</v>
      </c>
      <c r="CJ68" s="19">
        <v>6162.8</v>
      </c>
      <c r="CK68" s="19">
        <v>7589.2</v>
      </c>
      <c r="CL68" s="19">
        <v>6374</v>
      </c>
      <c r="CM68" s="19">
        <f t="shared" si="136"/>
        <v>6986.7833333333328</v>
      </c>
      <c r="CN68" s="19">
        <f t="shared" si="137"/>
        <v>1608.5203417012408</v>
      </c>
      <c r="CO68" s="19">
        <v>1646.2</v>
      </c>
      <c r="CP68" s="19">
        <v>1700.7</v>
      </c>
      <c r="CQ68" s="19">
        <v>1733.9</v>
      </c>
      <c r="CR68" s="19">
        <v>1650.4</v>
      </c>
      <c r="CS68" s="19">
        <v>1688.3</v>
      </c>
      <c r="CT68" s="19">
        <v>1764.6</v>
      </c>
      <c r="CU68" s="19">
        <v>1832.1</v>
      </c>
      <c r="CV68" s="19">
        <v>1827.2</v>
      </c>
      <c r="CW68" s="19">
        <v>1894.3</v>
      </c>
      <c r="CX68" s="19">
        <v>2038.3</v>
      </c>
      <c r="CY68" s="19">
        <f t="shared" si="138"/>
        <v>1777.6</v>
      </c>
      <c r="CZ68" s="19">
        <f t="shared" si="139"/>
        <v>123.11980615102777</v>
      </c>
      <c r="DA68" s="19">
        <v>905.2</v>
      </c>
      <c r="DB68" s="19">
        <v>947.2</v>
      </c>
      <c r="DC68" s="19">
        <v>913.7</v>
      </c>
      <c r="DD68" s="19">
        <v>853</v>
      </c>
      <c r="DE68" s="19">
        <v>909.9</v>
      </c>
      <c r="DF68" s="19">
        <v>951.9</v>
      </c>
      <c r="DG68" s="19">
        <v>977.1</v>
      </c>
      <c r="DH68" s="19">
        <v>955.6</v>
      </c>
      <c r="DI68" s="19">
        <v>1020.1</v>
      </c>
      <c r="DJ68" s="19">
        <v>1123.8</v>
      </c>
      <c r="DK68" s="19">
        <f t="shared" si="140"/>
        <v>955.75</v>
      </c>
      <c r="DL68" s="19">
        <f t="shared" si="141"/>
        <v>74.467580567355313</v>
      </c>
      <c r="DM68" s="19">
        <v>470.8</v>
      </c>
      <c r="DN68" s="19">
        <v>532.5</v>
      </c>
      <c r="DO68" s="19">
        <v>483</v>
      </c>
      <c r="DP68" s="19">
        <v>427.9</v>
      </c>
      <c r="DQ68" s="19">
        <v>367.7</v>
      </c>
      <c r="DR68" s="19">
        <v>451.9</v>
      </c>
      <c r="DS68" s="19">
        <v>461.5</v>
      </c>
      <c r="DT68" s="19">
        <v>391.4</v>
      </c>
      <c r="DU68" s="19">
        <v>390.7</v>
      </c>
      <c r="DV68" s="19">
        <v>405.4</v>
      </c>
      <c r="DW68" s="19">
        <f t="shared" si="142"/>
        <v>438.27999999999992</v>
      </c>
      <c r="DX68" s="19">
        <f t="shared" si="143"/>
        <v>50.871817126753569</v>
      </c>
      <c r="DY68" s="19">
        <v>290</v>
      </c>
      <c r="DZ68" s="19">
        <v>344.9</v>
      </c>
      <c r="EA68" s="19">
        <v>298</v>
      </c>
      <c r="EB68" s="19">
        <v>254</v>
      </c>
      <c r="EC68" s="19">
        <v>203.7</v>
      </c>
      <c r="ED68" s="19">
        <v>281.10000000000002</v>
      </c>
      <c r="EE68" s="19">
        <v>280.8</v>
      </c>
      <c r="EF68" s="19">
        <v>214.4</v>
      </c>
      <c r="EG68" s="19">
        <v>224.9</v>
      </c>
      <c r="EH68" s="19">
        <v>231.3</v>
      </c>
      <c r="EI68" s="19">
        <f t="shared" si="144"/>
        <v>262.31000000000006</v>
      </c>
      <c r="EJ68" s="19">
        <f t="shared" si="145"/>
        <v>44.368718960797189</v>
      </c>
      <c r="EK68" s="19">
        <v>-161.1</v>
      </c>
      <c r="EL68" s="19">
        <v>-173.7</v>
      </c>
      <c r="EM68" s="19">
        <v>-286.5</v>
      </c>
      <c r="EN68" s="19">
        <v>-93.4</v>
      </c>
      <c r="EO68" s="19">
        <v>-202.8</v>
      </c>
      <c r="EP68" s="19">
        <v>158.4</v>
      </c>
      <c r="EQ68" s="19">
        <v>221.6</v>
      </c>
      <c r="ER68" s="19">
        <v>9.8000000000000007</v>
      </c>
      <c r="ES68" s="19">
        <v>112.5</v>
      </c>
      <c r="ET68" s="19">
        <v>117.6</v>
      </c>
      <c r="EU68" s="19">
        <f t="shared" si="146"/>
        <v>-29.76</v>
      </c>
      <c r="EV68" s="19">
        <f t="shared" si="147"/>
        <v>176.37748155589475</v>
      </c>
      <c r="EW68" s="19">
        <v>129.4</v>
      </c>
      <c r="EX68" s="19">
        <v>271.39999999999998</v>
      </c>
      <c r="EY68" s="19">
        <v>234</v>
      </c>
      <c r="EZ68" s="19">
        <v>273</v>
      </c>
      <c r="FA68" s="19">
        <v>264.10000000000002</v>
      </c>
      <c r="FB68" s="19">
        <v>289.3</v>
      </c>
      <c r="FC68" s="19">
        <v>315.60000000000002</v>
      </c>
      <c r="FD68" s="19">
        <v>385.8</v>
      </c>
      <c r="FE68" s="19">
        <v>565.4</v>
      </c>
      <c r="FF68" s="19">
        <v>463.4</v>
      </c>
      <c r="FG68" s="19">
        <f t="shared" si="148"/>
        <v>319.14000000000004</v>
      </c>
      <c r="FH68" s="19">
        <f t="shared" si="149"/>
        <v>123.59833871591199</v>
      </c>
      <c r="FI68" s="19">
        <v>302.89999999999998</v>
      </c>
      <c r="FJ68" s="19">
        <v>281.60000000000002</v>
      </c>
      <c r="FK68" s="19">
        <v>263.7</v>
      </c>
      <c r="FL68" s="19">
        <v>251.5</v>
      </c>
      <c r="FM68" s="19">
        <v>264.8</v>
      </c>
      <c r="FN68" s="19">
        <v>334</v>
      </c>
      <c r="FO68" s="19">
        <v>330.7</v>
      </c>
      <c r="FP68" s="19">
        <v>406.1</v>
      </c>
      <c r="FQ68" s="19">
        <v>438</v>
      </c>
      <c r="FR68" s="19">
        <v>450.3</v>
      </c>
      <c r="FS68" s="19">
        <f t="shared" si="150"/>
        <v>332.36</v>
      </c>
      <c r="FT68" s="19">
        <f t="shared" si="151"/>
        <v>74.366990885293362</v>
      </c>
      <c r="FU68" s="19">
        <v>4495.3</v>
      </c>
      <c r="FV68" s="19">
        <v>4561.8</v>
      </c>
      <c r="FW68" s="19">
        <v>3962.8</v>
      </c>
      <c r="FX68" s="19">
        <v>3791.4</v>
      </c>
      <c r="FY68" s="19">
        <v>3513.9</v>
      </c>
      <c r="FZ68" s="19">
        <v>3800.9</v>
      </c>
      <c r="GA68" s="19">
        <v>3660.4</v>
      </c>
      <c r="GB68" s="19">
        <v>3609.8</v>
      </c>
      <c r="GC68" s="19">
        <v>3766.5</v>
      </c>
      <c r="GD68" s="19">
        <v>3674</v>
      </c>
      <c r="GE68" s="19">
        <f t="shared" si="152"/>
        <v>3883.6800000000003</v>
      </c>
      <c r="GF68" s="19">
        <f t="shared" si="153"/>
        <v>361.30199372085769</v>
      </c>
      <c r="GG68" s="19">
        <v>4652.8</v>
      </c>
      <c r="GH68" s="19">
        <v>4738.8999999999996</v>
      </c>
      <c r="GI68" s="19">
        <v>4257.8</v>
      </c>
      <c r="GJ68" s="19">
        <v>3498.5</v>
      </c>
      <c r="GK68" s="19">
        <v>1775.6</v>
      </c>
      <c r="GL68" s="19">
        <v>1822.9</v>
      </c>
      <c r="GM68" s="19">
        <v>1644.5</v>
      </c>
      <c r="GN68" s="19">
        <v>1574.6</v>
      </c>
      <c r="GO68" s="19">
        <v>1556.2</v>
      </c>
      <c r="GP68" s="19">
        <v>1438</v>
      </c>
      <c r="GQ68" s="19">
        <f t="shared" si="154"/>
        <v>2695.98</v>
      </c>
      <c r="GR68" s="19">
        <f t="shared" si="155"/>
        <v>1411.8573328932507</v>
      </c>
      <c r="GS68" s="19">
        <v>-1856.7</v>
      </c>
      <c r="GT68" s="19">
        <v>-2132.5</v>
      </c>
      <c r="GU68" s="19">
        <v>-2174.6</v>
      </c>
      <c r="GV68" s="19">
        <v>-218.8</v>
      </c>
      <c r="GW68" s="19">
        <v>1246.2</v>
      </c>
      <c r="GX68" s="19">
        <v>1523.8</v>
      </c>
      <c r="GY68" s="19">
        <v>1617.2</v>
      </c>
      <c r="GZ68" s="19">
        <v>1561</v>
      </c>
      <c r="HA68" s="19">
        <v>1670.7</v>
      </c>
      <c r="HB68" s="19">
        <v>1694.8</v>
      </c>
      <c r="HC68" s="19">
        <f t="shared" si="156"/>
        <v>293.11</v>
      </c>
      <c r="HD68" s="19">
        <f t="shared" si="157"/>
        <v>1716.0399590335885</v>
      </c>
      <c r="HE68" s="19">
        <v>274.8</v>
      </c>
      <c r="HF68" s="19">
        <v>295.5</v>
      </c>
      <c r="HG68" s="19">
        <v>234.7</v>
      </c>
      <c r="HH68" s="19">
        <v>223.8</v>
      </c>
      <c r="HI68" s="19">
        <v>226.8</v>
      </c>
      <c r="HJ68" s="19">
        <v>256.39999999999998</v>
      </c>
      <c r="HK68" s="19">
        <v>245.6</v>
      </c>
      <c r="HL68" s="19">
        <v>247.1</v>
      </c>
      <c r="HM68" s="19">
        <v>245.2</v>
      </c>
      <c r="HN68" s="19">
        <v>250.6</v>
      </c>
      <c r="HO68" s="19">
        <f t="shared" si="158"/>
        <v>250.04999999999995</v>
      </c>
      <c r="HP68" s="19">
        <f t="shared" si="159"/>
        <v>21.695275983494653</v>
      </c>
      <c r="HQ68" s="19">
        <v>207.9</v>
      </c>
      <c r="HR68" s="19">
        <v>253.7</v>
      </c>
      <c r="HS68" s="19">
        <v>250.1</v>
      </c>
      <c r="HT68" s="19">
        <v>228.9</v>
      </c>
      <c r="HU68" s="19">
        <v>247.5</v>
      </c>
      <c r="HV68" s="19">
        <v>284.5</v>
      </c>
      <c r="HW68" s="19">
        <v>303.3</v>
      </c>
      <c r="HX68" s="19">
        <v>281.8</v>
      </c>
      <c r="HY68" s="19">
        <v>297.10000000000002</v>
      </c>
      <c r="HZ68" s="19">
        <v>308.8</v>
      </c>
      <c r="IA68" s="19">
        <f t="shared" si="160"/>
        <v>266.36</v>
      </c>
      <c r="IB68" s="19">
        <f t="shared" si="161"/>
        <v>33.795634169059312</v>
      </c>
      <c r="IC68" s="19">
        <v>699</v>
      </c>
      <c r="ID68" s="19">
        <v>895.3</v>
      </c>
      <c r="IE68" s="19">
        <v>769.4</v>
      </c>
      <c r="IF68" s="19">
        <v>757.2</v>
      </c>
      <c r="IG68" s="19">
        <v>770.8</v>
      </c>
      <c r="IH68" s="19">
        <v>875.1</v>
      </c>
      <c r="II68" s="19">
        <v>903.2</v>
      </c>
      <c r="IJ68" s="19">
        <v>968.3</v>
      </c>
      <c r="IK68" s="19">
        <v>1178.5</v>
      </c>
      <c r="IL68" s="19">
        <v>1110.8</v>
      </c>
      <c r="IM68" s="19">
        <f t="shared" si="162"/>
        <v>892.76</v>
      </c>
      <c r="IN68" s="19">
        <f t="shared" si="163"/>
        <v>156.82041533762899</v>
      </c>
      <c r="IO68" s="19">
        <v>0</v>
      </c>
      <c r="IP68" s="19">
        <v>0</v>
      </c>
      <c r="IQ68" s="19">
        <v>0</v>
      </c>
      <c r="IR68" s="19">
        <v>0</v>
      </c>
      <c r="IS68" s="19">
        <v>0</v>
      </c>
      <c r="IT68" s="19">
        <v>0</v>
      </c>
      <c r="IU68" s="19">
        <v>0</v>
      </c>
      <c r="IV68" s="19">
        <v>0</v>
      </c>
      <c r="IW68" s="19">
        <v>0</v>
      </c>
      <c r="IX68" s="19">
        <v>0</v>
      </c>
      <c r="IY68" s="19">
        <f t="shared" si="164"/>
        <v>0</v>
      </c>
      <c r="IZ68" s="19">
        <f t="shared" si="165"/>
        <v>0</v>
      </c>
      <c r="JA68" s="19">
        <v>45.2</v>
      </c>
      <c r="JB68" s="19">
        <v>73.599999999999994</v>
      </c>
      <c r="JC68" s="19">
        <v>43.7</v>
      </c>
      <c r="JD68" s="19">
        <v>21.5</v>
      </c>
      <c r="JE68" s="19">
        <v>38.5</v>
      </c>
      <c r="JF68" s="19">
        <v>78.2</v>
      </c>
      <c r="JG68" s="19">
        <v>63</v>
      </c>
      <c r="JH68" s="19">
        <v>59.2</v>
      </c>
      <c r="JI68" s="19">
        <v>106.4</v>
      </c>
      <c r="JJ68" s="19">
        <v>164.5</v>
      </c>
      <c r="JK68" s="19">
        <f t="shared" si="166"/>
        <v>69.38</v>
      </c>
      <c r="JL68" s="19">
        <f t="shared" si="167"/>
        <v>41.026327590409011</v>
      </c>
      <c r="JM68" s="19">
        <v>0</v>
      </c>
      <c r="JN68" s="19">
        <v>0</v>
      </c>
      <c r="JO68" s="19">
        <v>0</v>
      </c>
      <c r="JP68" s="19">
        <v>0.1</v>
      </c>
      <c r="JQ68" s="19">
        <v>22.4</v>
      </c>
      <c r="JR68" s="19">
        <v>24.8</v>
      </c>
      <c r="JS68" s="19">
        <v>22.7</v>
      </c>
      <c r="JT68" s="19">
        <v>70.099999999999994</v>
      </c>
      <c r="JU68" s="19">
        <v>72.3</v>
      </c>
      <c r="JV68" s="19">
        <v>70.8</v>
      </c>
      <c r="JW68" s="19">
        <f t="shared" si="168"/>
        <v>28.32</v>
      </c>
      <c r="JX68" s="19">
        <f t="shared" si="169"/>
        <v>31.208645525808315</v>
      </c>
      <c r="JY68" s="19">
        <v>4607.6000000000004</v>
      </c>
      <c r="JZ68" s="19">
        <v>4665.3</v>
      </c>
      <c r="KA68" s="19">
        <v>4214.1000000000004</v>
      </c>
      <c r="KB68" s="19">
        <v>3476.9</v>
      </c>
      <c r="KC68" s="19">
        <v>1714.7</v>
      </c>
      <c r="KD68" s="19">
        <v>1719.9</v>
      </c>
      <c r="KE68" s="19">
        <v>1558.8</v>
      </c>
      <c r="KF68" s="19">
        <v>1445.3</v>
      </c>
      <c r="KG68" s="19">
        <v>1377.5</v>
      </c>
      <c r="KH68" s="19">
        <v>1202.7</v>
      </c>
      <c r="KI68" s="19">
        <f t="shared" si="170"/>
        <v>2598.2800000000002</v>
      </c>
      <c r="KJ68" s="19">
        <f t="shared" si="171"/>
        <v>1456.5133350268757</v>
      </c>
      <c r="KK68" s="19">
        <v>6352</v>
      </c>
      <c r="KL68" s="19">
        <v>6694.3</v>
      </c>
      <c r="KM68" s="19">
        <v>6137.4</v>
      </c>
      <c r="KN68" s="19">
        <v>4010.2</v>
      </c>
      <c r="KO68" s="19">
        <v>2267.6999999999998</v>
      </c>
      <c r="KP68" s="19">
        <v>2277.1</v>
      </c>
      <c r="KQ68" s="19">
        <v>2043.2</v>
      </c>
      <c r="KR68" s="19">
        <v>2048.8000000000002</v>
      </c>
      <c r="KS68" s="19">
        <v>2095.8000000000002</v>
      </c>
      <c r="KT68" s="19">
        <v>1979.2</v>
      </c>
      <c r="KU68" s="19">
        <f t="shared" si="172"/>
        <v>3590.5699999999997</v>
      </c>
      <c r="KV68" s="19">
        <f t="shared" si="173"/>
        <v>2027.5468401494454</v>
      </c>
      <c r="KW68" s="19">
        <v>4495.3</v>
      </c>
      <c r="KX68" s="19">
        <v>4561.8</v>
      </c>
      <c r="KY68" s="19">
        <v>3962.8</v>
      </c>
      <c r="KZ68" s="19">
        <v>3791.4</v>
      </c>
      <c r="LA68" s="19">
        <v>3513.9</v>
      </c>
      <c r="LB68" s="19">
        <v>3800.9</v>
      </c>
      <c r="LC68" s="19">
        <v>3660.4</v>
      </c>
      <c r="LD68" s="19">
        <v>3609.8</v>
      </c>
      <c r="LE68" s="19">
        <v>3766.5</v>
      </c>
      <c r="LF68" s="19">
        <v>3674</v>
      </c>
      <c r="LG68" s="19">
        <f t="shared" si="174"/>
        <v>3883.6800000000003</v>
      </c>
      <c r="LH68" s="19">
        <f t="shared" si="175"/>
        <v>361.30199372085769</v>
      </c>
      <c r="LI68" s="19">
        <v>45.2</v>
      </c>
      <c r="LJ68" s="19">
        <v>73.599999999999994</v>
      </c>
      <c r="LK68" s="19">
        <v>43.7</v>
      </c>
      <c r="LL68" s="19">
        <v>21.5</v>
      </c>
      <c r="LM68" s="19">
        <v>38.5</v>
      </c>
      <c r="LN68" s="19">
        <v>78.2</v>
      </c>
      <c r="LO68" s="19">
        <v>63</v>
      </c>
      <c r="LP68" s="19">
        <v>59.2</v>
      </c>
      <c r="LQ68" s="19">
        <v>106.4</v>
      </c>
      <c r="LR68" s="19">
        <v>164.5</v>
      </c>
      <c r="LS68" s="19">
        <f t="shared" si="176"/>
        <v>69.38</v>
      </c>
      <c r="LT68" s="19">
        <f t="shared" si="177"/>
        <v>41.026327590409011</v>
      </c>
      <c r="LU68" s="19">
        <v>4607.6000000000004</v>
      </c>
      <c r="LV68" s="19">
        <v>4665.3</v>
      </c>
      <c r="LW68" s="19">
        <v>4214.1000000000004</v>
      </c>
      <c r="LX68" s="19">
        <v>3477</v>
      </c>
      <c r="LY68" s="19">
        <v>1737.1</v>
      </c>
      <c r="LZ68" s="19">
        <v>1744.7</v>
      </c>
      <c r="MA68" s="19">
        <v>1581.5</v>
      </c>
      <c r="MB68" s="19">
        <v>1515.4</v>
      </c>
      <c r="MC68" s="19">
        <v>1449.8</v>
      </c>
      <c r="MD68" s="19">
        <v>1273.5</v>
      </c>
      <c r="ME68" s="19">
        <f t="shared" si="178"/>
        <v>2626.6</v>
      </c>
      <c r="MF68" s="19">
        <f t="shared" si="179"/>
        <v>1431.2267566283442</v>
      </c>
      <c r="MG68" s="19">
        <v>4523.3999999999996</v>
      </c>
      <c r="MH68" s="19">
        <v>4467.5</v>
      </c>
      <c r="MI68" s="19">
        <v>4023.8</v>
      </c>
      <c r="MJ68" s="19">
        <v>3225.5</v>
      </c>
      <c r="MK68" s="19">
        <v>1511.5</v>
      </c>
      <c r="ML68" s="19">
        <v>1533.6</v>
      </c>
      <c r="MM68" s="19">
        <v>1328.9</v>
      </c>
      <c r="MN68" s="19">
        <v>1188.8</v>
      </c>
      <c r="MO68" s="19">
        <v>990.8</v>
      </c>
      <c r="MP68" s="19">
        <v>974.6</v>
      </c>
      <c r="MQ68" s="19">
        <f t="shared" si="180"/>
        <v>2376.8399999999997</v>
      </c>
      <c r="MR68" s="19">
        <f t="shared" si="181"/>
        <v>1500.6720088754307</v>
      </c>
    </row>
    <row r="69" spans="1:356" ht="14" customHeight="1" outlineLevel="1" x14ac:dyDescent="0.15">
      <c r="A69" s="1" t="s">
        <v>478</v>
      </c>
      <c r="B69" s="1" t="s">
        <v>479</v>
      </c>
      <c r="C69" s="3" t="s">
        <v>268</v>
      </c>
      <c r="D69" s="4" t="s">
        <v>248</v>
      </c>
      <c r="E69" s="2" t="s">
        <v>257</v>
      </c>
      <c r="F69" s="5" t="s">
        <v>251</v>
      </c>
      <c r="G69" s="5" t="s">
        <v>252</v>
      </c>
      <c r="H69" s="2" t="s">
        <v>253</v>
      </c>
      <c r="I69" s="19">
        <f t="shared" si="114"/>
        <v>4.0053676248937782</v>
      </c>
      <c r="J69" s="19">
        <f t="shared" si="116"/>
        <v>1.3876353677918314</v>
      </c>
      <c r="K69" s="19">
        <f t="shared" si="115"/>
        <v>1.1792617614313252</v>
      </c>
      <c r="L69" s="19">
        <f t="shared" si="117"/>
        <v>1</v>
      </c>
      <c r="M69" s="19">
        <f t="shared" si="118"/>
        <v>0</v>
      </c>
      <c r="N69" s="19">
        <f t="shared" si="119"/>
        <v>280.10000000000002</v>
      </c>
      <c r="O69" s="19">
        <f t="shared" si="119"/>
        <v>178.23480144024745</v>
      </c>
      <c r="P69" s="19">
        <f t="shared" si="120"/>
        <v>5.1831017902467469</v>
      </c>
      <c r="Q69" s="19">
        <f t="shared" si="121"/>
        <v>1.3109664352224198E-2</v>
      </c>
      <c r="R69" s="19">
        <f t="shared" si="122"/>
        <v>-4.33440558395806</v>
      </c>
      <c r="S69" s="19">
        <f t="shared" si="123"/>
        <v>0</v>
      </c>
      <c r="T69" s="19">
        <f t="shared" si="124"/>
        <v>1</v>
      </c>
      <c r="U69" s="19">
        <f t="shared" si="125"/>
        <v>4.5025596743354102E-3</v>
      </c>
      <c r="V69" s="19">
        <f t="shared" si="84"/>
        <v>-2.2508813032339994E-2</v>
      </c>
      <c r="W69" s="19">
        <f t="shared" si="85"/>
        <v>-2.3400630248933248E-2</v>
      </c>
      <c r="X69" s="19">
        <f t="shared" si="86"/>
        <v>-1.0295593115690361E-2</v>
      </c>
      <c r="Y69" s="19">
        <f t="shared" si="87"/>
        <v>-2.7810852185745874E-2</v>
      </c>
      <c r="Z69" s="19">
        <f t="shared" si="88"/>
        <v>-9.3710599392022031E-2</v>
      </c>
      <c r="AA69" s="19">
        <f t="shared" si="89"/>
        <v>-6.2177571096809194E-2</v>
      </c>
      <c r="AB69" s="19">
        <f t="shared" si="90"/>
        <v>-3.7317696830690555E-2</v>
      </c>
      <c r="AC69" s="19">
        <f t="shared" si="91"/>
        <v>-8.2924215575201812E-2</v>
      </c>
      <c r="AD69" s="19">
        <f t="shared" si="92"/>
        <v>-0.13222846505825656</v>
      </c>
      <c r="AE69" s="19">
        <f t="shared" si="126"/>
        <v>-4.8787187686135422E-2</v>
      </c>
      <c r="AF69" s="19">
        <f t="shared" si="127"/>
        <v>4.2886393724914595E-2</v>
      </c>
      <c r="AG69" s="19">
        <f t="shared" si="107"/>
        <v>0.24496644295302011</v>
      </c>
      <c r="AH69" s="19">
        <f t="shared" si="107"/>
        <v>-0.89703315881326351</v>
      </c>
      <c r="AI69" s="19">
        <f t="shared" si="105"/>
        <v>-1.095271700776288</v>
      </c>
      <c r="AJ69" s="19">
        <f t="shared" si="105"/>
        <v>-0.54448979591836733</v>
      </c>
      <c r="AK69" s="19">
        <f t="shared" si="105"/>
        <v>-1.0030674846625767</v>
      </c>
      <c r="AL69" s="19">
        <f t="shared" si="105"/>
        <v>-4.5562241444151939</v>
      </c>
      <c r="AM69" s="19">
        <f t="shared" si="105"/>
        <v>-2.7613550815558345</v>
      </c>
      <c r="AN69" s="19">
        <f t="shared" si="105"/>
        <v>-2.1331943479268012</v>
      </c>
      <c r="AO69" s="19">
        <f t="shared" si="105"/>
        <v>-5.8045639403524625</v>
      </c>
      <c r="AP69" s="19">
        <f t="shared" si="105"/>
        <v>-4.5551452073191196</v>
      </c>
      <c r="AQ69" s="19">
        <f t="shared" si="128"/>
        <v>-2.310537841878689</v>
      </c>
      <c r="AR69" s="19">
        <f t="shared" si="129"/>
        <v>2.0373770811684064</v>
      </c>
      <c r="AS69" s="19">
        <f t="shared" si="106"/>
        <v>1.2531113209166595E-2</v>
      </c>
      <c r="AT69" s="19">
        <f t="shared" si="106"/>
        <v>-8.1782020684168649E-2</v>
      </c>
      <c r="AU69" s="19">
        <f t="shared" si="106"/>
        <v>-7.4957739676406662E-2</v>
      </c>
      <c r="AV69" s="19">
        <f t="shared" si="106"/>
        <v>-3.2073475668397772E-2</v>
      </c>
      <c r="AW69" s="19">
        <f t="shared" si="106"/>
        <v>-0.10475493112443367</v>
      </c>
      <c r="AX69" s="19">
        <f t="shared" si="106"/>
        <v>-0.42162594835386646</v>
      </c>
      <c r="AY69" s="19">
        <f t="shared" si="104"/>
        <v>-0.33214609115605193</v>
      </c>
      <c r="AZ69" s="19">
        <f t="shared" si="104"/>
        <v>-0.23894654903995849</v>
      </c>
      <c r="BA69" s="19">
        <f t="shared" si="104"/>
        <v>-0.37150417907857824</v>
      </c>
      <c r="BB69" s="19">
        <f t="shared" si="104"/>
        <v>-0.37391999338560544</v>
      </c>
      <c r="BC69" s="19">
        <f t="shared" si="130"/>
        <v>-0.20191798149583007</v>
      </c>
      <c r="BD69" s="19">
        <f t="shared" si="131"/>
        <v>0.16322241723273101</v>
      </c>
      <c r="BE69" s="19">
        <f t="shared" si="103"/>
        <v>2.7831087460303836</v>
      </c>
      <c r="BF69" s="19">
        <f t="shared" si="100"/>
        <v>3.6333333333333337</v>
      </c>
      <c r="BG69" s="19">
        <f t="shared" si="101"/>
        <v>3.2032359333494327</v>
      </c>
      <c r="BH69" s="19">
        <f t="shared" si="102"/>
        <v>3.115262550490479</v>
      </c>
      <c r="BI69" s="19">
        <f t="shared" si="108"/>
        <v>3.7666925998810128</v>
      </c>
      <c r="BJ69" s="19">
        <f t="shared" si="109"/>
        <v>4.4992343565114501</v>
      </c>
      <c r="BK69" s="19">
        <f t="shared" si="110"/>
        <v>5.3418955629338969</v>
      </c>
      <c r="BL69" s="19">
        <f t="shared" si="111"/>
        <v>6.403035806953814</v>
      </c>
      <c r="BM69" s="19">
        <f t="shared" si="112"/>
        <v>4.4800445382768892</v>
      </c>
      <c r="BN69" s="19">
        <f t="shared" si="113"/>
        <v>2.8278328211770867</v>
      </c>
      <c r="BO69" s="19">
        <f t="shared" si="132"/>
        <v>4.0053676248937782</v>
      </c>
      <c r="BP69" s="19">
        <f t="shared" si="133"/>
        <v>1.1792617614313252</v>
      </c>
      <c r="BQ69" s="19">
        <v>3243.7</v>
      </c>
      <c r="BR69" s="19">
        <v>4641.8</v>
      </c>
      <c r="BS69" s="19">
        <v>6794.1</v>
      </c>
      <c r="BT69" s="19">
        <v>6590.4</v>
      </c>
      <c r="BU69" s="19">
        <v>8499</v>
      </c>
      <c r="BV69" s="19">
        <v>13859.5</v>
      </c>
      <c r="BW69" s="19">
        <v>18785.3</v>
      </c>
      <c r="BX69" s="19">
        <v>25715.8</v>
      </c>
      <c r="BY69" s="19">
        <v>33565.199999999997</v>
      </c>
      <c r="BZ69" s="19">
        <v>23337.7</v>
      </c>
      <c r="CA69" s="19">
        <f t="shared" si="134"/>
        <v>14503.25</v>
      </c>
      <c r="CB69" s="19">
        <f t="shared" si="135"/>
        <v>10370.888516446195</v>
      </c>
      <c r="CC69" s="19">
        <v>3242.6</v>
      </c>
      <c r="CD69" s="19">
        <v>4567.1000000000004</v>
      </c>
      <c r="CE69" s="19">
        <v>6632.3</v>
      </c>
      <c r="CF69" s="19">
        <v>6478.5</v>
      </c>
      <c r="CG69" s="19">
        <v>8230.6</v>
      </c>
      <c r="CH69" s="19">
        <v>12928.1</v>
      </c>
      <c r="CI69" s="19">
        <v>17697.7</v>
      </c>
      <c r="CJ69" s="19">
        <v>24677.3</v>
      </c>
      <c r="CK69" s="19">
        <v>30981.3</v>
      </c>
      <c r="CL69" s="19">
        <v>20521.3</v>
      </c>
      <c r="CM69" s="19">
        <f t="shared" si="136"/>
        <v>13595.679999999998</v>
      </c>
      <c r="CN69" s="19">
        <f t="shared" si="137"/>
        <v>9468.8204475765851</v>
      </c>
      <c r="CO69" s="19">
        <v>385.3</v>
      </c>
      <c r="CP69" s="19">
        <v>456</v>
      </c>
      <c r="CQ69" s="19">
        <v>615.9</v>
      </c>
      <c r="CR69" s="19">
        <v>752.5</v>
      </c>
      <c r="CS69" s="19">
        <v>864.4</v>
      </c>
      <c r="CT69" s="19">
        <v>1012.4</v>
      </c>
      <c r="CU69" s="19">
        <v>1246.5</v>
      </c>
      <c r="CV69" s="19">
        <v>1463.1</v>
      </c>
      <c r="CW69" s="19">
        <v>1724.9</v>
      </c>
      <c r="CX69" s="19">
        <v>2002.3</v>
      </c>
      <c r="CY69" s="19">
        <f t="shared" si="138"/>
        <v>1052.33</v>
      </c>
      <c r="CZ69" s="19">
        <f t="shared" si="139"/>
        <v>545.593167621769</v>
      </c>
      <c r="DA69" s="19">
        <v>261.2</v>
      </c>
      <c r="DB69" s="19">
        <v>326.8</v>
      </c>
      <c r="DC69" s="19">
        <v>449.9</v>
      </c>
      <c r="DD69" s="19">
        <v>565.1</v>
      </c>
      <c r="DE69" s="19">
        <v>682.2</v>
      </c>
      <c r="DF69" s="19">
        <v>780.9</v>
      </c>
      <c r="DG69" s="19">
        <v>972.4</v>
      </c>
      <c r="DH69" s="19">
        <v>1166.0999999999999</v>
      </c>
      <c r="DI69" s="19">
        <v>1406.1</v>
      </c>
      <c r="DJ69" s="19">
        <v>1638.3</v>
      </c>
      <c r="DK69" s="19">
        <f t="shared" si="140"/>
        <v>824.9</v>
      </c>
      <c r="DL69" s="19">
        <f t="shared" si="141"/>
        <v>463.54531361861251</v>
      </c>
      <c r="DM69" s="19">
        <v>59.6</v>
      </c>
      <c r="DN69" s="19">
        <v>114.6</v>
      </c>
      <c r="DO69" s="19">
        <v>141.69999999999999</v>
      </c>
      <c r="DP69" s="19">
        <v>122.5</v>
      </c>
      <c r="DQ69" s="19">
        <v>228.2</v>
      </c>
      <c r="DR69" s="19">
        <v>265.89999999999998</v>
      </c>
      <c r="DS69" s="19">
        <v>398.5</v>
      </c>
      <c r="DT69" s="19">
        <v>431.7</v>
      </c>
      <c r="DU69" s="19">
        <v>442.6</v>
      </c>
      <c r="DV69" s="19">
        <v>595.70000000000005</v>
      </c>
      <c r="DW69" s="19">
        <f t="shared" si="142"/>
        <v>280.10000000000002</v>
      </c>
      <c r="DX69" s="19">
        <f t="shared" si="143"/>
        <v>178.23480144024745</v>
      </c>
      <c r="DY69" s="19">
        <v>20.2</v>
      </c>
      <c r="DZ69" s="19">
        <v>75</v>
      </c>
      <c r="EA69" s="19">
        <v>63.3</v>
      </c>
      <c r="EB69" s="19">
        <v>44.3</v>
      </c>
      <c r="EC69" s="19">
        <v>158.30000000000001</v>
      </c>
      <c r="ED69" s="19">
        <v>202.6</v>
      </c>
      <c r="EE69" s="19">
        <v>318.10000000000002</v>
      </c>
      <c r="EF69" s="19">
        <v>345.9</v>
      </c>
      <c r="EG69" s="19">
        <v>314.5</v>
      </c>
      <c r="EH69" s="19">
        <v>459.4</v>
      </c>
      <c r="EI69" s="19">
        <f t="shared" si="144"/>
        <v>200.16</v>
      </c>
      <c r="EJ69" s="19">
        <f t="shared" si="145"/>
        <v>152.1186831976197</v>
      </c>
      <c r="EK69" s="19">
        <v>2.37</v>
      </c>
      <c r="EL69" s="19">
        <v>41.9</v>
      </c>
      <c r="EM69" s="19">
        <v>29</v>
      </c>
      <c r="EN69" s="19">
        <v>19.399999999999999</v>
      </c>
      <c r="EO69" s="19">
        <v>90.5</v>
      </c>
      <c r="EP69" s="19">
        <v>152.80000000000001</v>
      </c>
      <c r="EQ69" s="19">
        <v>271.3</v>
      </c>
      <c r="ER69" s="19">
        <v>302.60000000000002</v>
      </c>
      <c r="ES69" s="19">
        <v>228.5</v>
      </c>
      <c r="ET69" s="19">
        <v>307.7</v>
      </c>
      <c r="EU69" s="19">
        <f t="shared" si="146"/>
        <v>144.607</v>
      </c>
      <c r="EV69" s="19">
        <f t="shared" si="147"/>
        <v>123.5883950008612</v>
      </c>
      <c r="EW69" s="19">
        <v>156.1</v>
      </c>
      <c r="EX69" s="19">
        <v>256</v>
      </c>
      <c r="EY69" s="19">
        <v>527</v>
      </c>
      <c r="EZ69" s="19">
        <v>421.8</v>
      </c>
      <c r="FA69" s="19">
        <v>567.20000000000005</v>
      </c>
      <c r="FB69" s="19">
        <v>1211.5</v>
      </c>
      <c r="FC69" s="19">
        <v>1100.4000000000001</v>
      </c>
      <c r="FD69" s="19">
        <v>1070.7</v>
      </c>
      <c r="FE69" s="19">
        <v>3693.8</v>
      </c>
      <c r="FF69" s="19">
        <v>3827.1</v>
      </c>
      <c r="FG69" s="19">
        <f t="shared" si="148"/>
        <v>1283.1600000000001</v>
      </c>
      <c r="FH69" s="19">
        <f t="shared" si="149"/>
        <v>1354.7501280063914</v>
      </c>
      <c r="FI69" s="19">
        <v>46.3</v>
      </c>
      <c r="FJ69" s="19">
        <v>57.7</v>
      </c>
      <c r="FK69" s="19">
        <v>73.8</v>
      </c>
      <c r="FL69" s="19">
        <v>88.3</v>
      </c>
      <c r="FM69" s="19">
        <v>87.6</v>
      </c>
      <c r="FN69" s="19">
        <v>84.5</v>
      </c>
      <c r="FO69" s="19">
        <v>83.3</v>
      </c>
      <c r="FP69" s="19">
        <v>222.6</v>
      </c>
      <c r="FQ69" s="19">
        <v>235.1</v>
      </c>
      <c r="FR69" s="19">
        <v>372.1</v>
      </c>
      <c r="FS69" s="19">
        <f t="shared" si="150"/>
        <v>135.13000000000002</v>
      </c>
      <c r="FT69" s="19">
        <f t="shared" si="151"/>
        <v>106.01321772936302</v>
      </c>
      <c r="FU69" s="19">
        <v>1165.0999999999999</v>
      </c>
      <c r="FV69" s="19">
        <v>1257</v>
      </c>
      <c r="FW69" s="19">
        <v>2070.5</v>
      </c>
      <c r="FX69" s="19">
        <v>2079.6</v>
      </c>
      <c r="FY69" s="19">
        <v>2185.1</v>
      </c>
      <c r="FZ69" s="19">
        <v>2873.4</v>
      </c>
      <c r="GA69" s="19">
        <v>3313</v>
      </c>
      <c r="GB69" s="19">
        <v>3854</v>
      </c>
      <c r="GC69" s="19">
        <v>6915.4</v>
      </c>
      <c r="GD69" s="19">
        <v>7256.9</v>
      </c>
      <c r="GE69" s="19">
        <f t="shared" si="152"/>
        <v>3297</v>
      </c>
      <c r="GF69" s="19">
        <f t="shared" si="153"/>
        <v>2165.2008569902032</v>
      </c>
      <c r="GG69" s="19">
        <v>170.6</v>
      </c>
      <c r="GH69" s="19">
        <v>153.1</v>
      </c>
      <c r="GI69" s="19">
        <v>371.8</v>
      </c>
      <c r="GJ69" s="19">
        <v>355.1</v>
      </c>
      <c r="GK69" s="19">
        <v>338.3</v>
      </c>
      <c r="GL69" s="19">
        <v>0</v>
      </c>
      <c r="GM69" s="19">
        <v>0</v>
      </c>
      <c r="GN69" s="19">
        <v>149.80000000000001</v>
      </c>
      <c r="GO69" s="19">
        <v>1124.7</v>
      </c>
      <c r="GP69" s="19">
        <v>1113.5999999999999</v>
      </c>
      <c r="GQ69" s="19">
        <f t="shared" si="154"/>
        <v>377.69999999999993</v>
      </c>
      <c r="GR69" s="19">
        <f t="shared" si="155"/>
        <v>412.61285324946766</v>
      </c>
      <c r="GS69" s="19">
        <v>826.3</v>
      </c>
      <c r="GT69" s="19">
        <v>927.9</v>
      </c>
      <c r="GU69" s="19">
        <v>1513.5</v>
      </c>
      <c r="GV69" s="19">
        <v>1543.8</v>
      </c>
      <c r="GW69" s="19">
        <v>1654.2</v>
      </c>
      <c r="GX69" s="19">
        <v>2651.3</v>
      </c>
      <c r="GY69" s="19">
        <v>3021.9</v>
      </c>
      <c r="GZ69" s="19">
        <v>3405.6</v>
      </c>
      <c r="HA69" s="19">
        <v>5375.4</v>
      </c>
      <c r="HB69" s="19">
        <v>5711.7</v>
      </c>
      <c r="HC69" s="19">
        <f t="shared" si="156"/>
        <v>2663.1600000000003</v>
      </c>
      <c r="HD69" s="19">
        <f t="shared" si="157"/>
        <v>1741.8942844564999</v>
      </c>
      <c r="HE69" s="19">
        <v>16.399999999999999</v>
      </c>
      <c r="HF69" s="19">
        <v>20.8</v>
      </c>
      <c r="HG69" s="19">
        <v>38.700000000000003</v>
      </c>
      <c r="HH69" s="19">
        <v>40.299999999999997</v>
      </c>
      <c r="HI69" s="19">
        <v>48.5</v>
      </c>
      <c r="HJ69" s="19">
        <v>60.9</v>
      </c>
      <c r="HK69" s="19">
        <v>89.2</v>
      </c>
      <c r="HL69" s="19">
        <v>92.2</v>
      </c>
      <c r="HM69" s="19">
        <v>103.9</v>
      </c>
      <c r="HN69" s="19">
        <v>124.8</v>
      </c>
      <c r="HO69" s="19">
        <f t="shared" si="158"/>
        <v>63.569999999999993</v>
      </c>
      <c r="HP69" s="19">
        <f t="shared" si="159"/>
        <v>36.969538511831324</v>
      </c>
      <c r="HQ69" s="19">
        <v>0</v>
      </c>
      <c r="HR69" s="19">
        <v>0</v>
      </c>
      <c r="HS69" s="19">
        <v>0</v>
      </c>
      <c r="HT69" s="19">
        <v>0</v>
      </c>
      <c r="HU69" s="19">
        <v>0</v>
      </c>
      <c r="HV69" s="19">
        <v>0</v>
      </c>
      <c r="HW69" s="19">
        <v>0</v>
      </c>
      <c r="HX69" s="19">
        <v>0</v>
      </c>
      <c r="HY69" s="19">
        <v>0</v>
      </c>
      <c r="HZ69" s="19">
        <v>0</v>
      </c>
      <c r="IA69" s="19">
        <f t="shared" si="160"/>
        <v>0</v>
      </c>
      <c r="IB69" s="19">
        <f t="shared" si="161"/>
        <v>0</v>
      </c>
      <c r="IC69" s="19">
        <v>199.6</v>
      </c>
      <c r="ID69" s="19">
        <v>308.5</v>
      </c>
      <c r="IE69" s="19">
        <v>596.5</v>
      </c>
      <c r="IF69" s="19">
        <v>472.7</v>
      </c>
      <c r="IG69" s="19">
        <v>627.5</v>
      </c>
      <c r="IH69" s="19">
        <v>1287.9000000000001</v>
      </c>
      <c r="II69" s="19">
        <v>1213.3</v>
      </c>
      <c r="IJ69" s="19">
        <v>1199.2</v>
      </c>
      <c r="IK69" s="19">
        <v>3888.5</v>
      </c>
      <c r="IL69" s="19">
        <v>3988.1</v>
      </c>
      <c r="IM69" s="19">
        <f t="shared" si="162"/>
        <v>1378.18</v>
      </c>
      <c r="IN69" s="19">
        <f t="shared" si="163"/>
        <v>1402.7141498616963</v>
      </c>
      <c r="IO69" s="19">
        <v>0</v>
      </c>
      <c r="IP69" s="19">
        <v>0</v>
      </c>
      <c r="IQ69" s="19">
        <v>0</v>
      </c>
      <c r="IR69" s="19">
        <v>0</v>
      </c>
      <c r="IS69" s="19">
        <v>0</v>
      </c>
      <c r="IT69" s="19">
        <v>0</v>
      </c>
      <c r="IU69" s="19">
        <v>0</v>
      </c>
      <c r="IV69" s="19">
        <v>0</v>
      </c>
      <c r="IW69" s="19">
        <v>0</v>
      </c>
      <c r="IX69" s="19">
        <v>0</v>
      </c>
      <c r="IY69" s="19">
        <f t="shared" si="164"/>
        <v>0</v>
      </c>
      <c r="IZ69" s="19">
        <f t="shared" si="165"/>
        <v>0</v>
      </c>
      <c r="JA69" s="19">
        <v>17.5</v>
      </c>
      <c r="JB69" s="19">
        <v>24.1</v>
      </c>
      <c r="JC69" s="19">
        <v>16.7</v>
      </c>
      <c r="JD69" s="19">
        <v>16.7</v>
      </c>
      <c r="JE69" s="19">
        <v>31.9</v>
      </c>
      <c r="JF69" s="19">
        <v>0</v>
      </c>
      <c r="JG69" s="19">
        <v>0</v>
      </c>
      <c r="JH69" s="19">
        <v>29.7</v>
      </c>
      <c r="JI69" s="19">
        <v>32.6</v>
      </c>
      <c r="JJ69" s="19">
        <v>26.3</v>
      </c>
      <c r="JK69" s="19">
        <f t="shared" si="166"/>
        <v>19.55</v>
      </c>
      <c r="JL69" s="19">
        <f t="shared" si="167"/>
        <v>11.911549017655091</v>
      </c>
      <c r="JM69" s="19">
        <v>0</v>
      </c>
      <c r="JN69" s="19">
        <v>0</v>
      </c>
      <c r="JO69" s="19">
        <v>0</v>
      </c>
      <c r="JP69" s="19">
        <v>0</v>
      </c>
      <c r="JQ69" s="19">
        <v>0</v>
      </c>
      <c r="JR69" s="19">
        <v>0</v>
      </c>
      <c r="JS69" s="19">
        <v>0</v>
      </c>
      <c r="JT69" s="19">
        <v>120.2</v>
      </c>
      <c r="JU69" s="19">
        <v>105.3</v>
      </c>
      <c r="JV69" s="19">
        <v>99.4</v>
      </c>
      <c r="JW69" s="19">
        <f t="shared" si="168"/>
        <v>32.489999999999995</v>
      </c>
      <c r="JX69" s="19">
        <f t="shared" si="169"/>
        <v>52.557364427409759</v>
      </c>
      <c r="JY69" s="19">
        <v>153.1</v>
      </c>
      <c r="JZ69" s="19">
        <v>129.1</v>
      </c>
      <c r="KA69" s="19">
        <v>355.1</v>
      </c>
      <c r="KB69" s="19">
        <v>338.4</v>
      </c>
      <c r="KC69" s="19">
        <v>306.5</v>
      </c>
      <c r="KD69" s="19">
        <v>0</v>
      </c>
      <c r="KE69" s="19">
        <v>0</v>
      </c>
      <c r="KF69" s="19">
        <v>0</v>
      </c>
      <c r="KG69" s="19">
        <v>986.7</v>
      </c>
      <c r="KH69" s="19">
        <v>987.9</v>
      </c>
      <c r="KI69" s="19">
        <f t="shared" si="170"/>
        <v>325.67999999999995</v>
      </c>
      <c r="KJ69" s="19">
        <f t="shared" si="171"/>
        <v>374.68622665430934</v>
      </c>
      <c r="KK69" s="19">
        <v>338.8</v>
      </c>
      <c r="KL69" s="19">
        <v>329.1</v>
      </c>
      <c r="KM69" s="19">
        <v>556.9</v>
      </c>
      <c r="KN69" s="19">
        <v>535.79999999999995</v>
      </c>
      <c r="KO69" s="19">
        <v>530.9</v>
      </c>
      <c r="KP69" s="19">
        <v>222.2</v>
      </c>
      <c r="KQ69" s="19">
        <v>291</v>
      </c>
      <c r="KR69" s="19">
        <v>448.4</v>
      </c>
      <c r="KS69" s="19">
        <v>1540.1</v>
      </c>
      <c r="KT69" s="19">
        <v>1545.2</v>
      </c>
      <c r="KU69" s="19">
        <f t="shared" si="172"/>
        <v>633.83999999999992</v>
      </c>
      <c r="KV69" s="19">
        <f t="shared" si="173"/>
        <v>492.08200581249105</v>
      </c>
      <c r="KW69" s="19">
        <v>1165.0999999999999</v>
      </c>
      <c r="KX69" s="19">
        <v>1257</v>
      </c>
      <c r="KY69" s="19">
        <v>2070.5</v>
      </c>
      <c r="KZ69" s="19">
        <v>2079.6</v>
      </c>
      <c r="LA69" s="19">
        <v>2185.1</v>
      </c>
      <c r="LB69" s="19">
        <v>2873.4</v>
      </c>
      <c r="LC69" s="19">
        <v>3313</v>
      </c>
      <c r="LD69" s="19">
        <v>3854</v>
      </c>
      <c r="LE69" s="19">
        <v>6915.4</v>
      </c>
      <c r="LF69" s="19">
        <v>7256.9</v>
      </c>
      <c r="LG69" s="19">
        <f t="shared" si="174"/>
        <v>3297</v>
      </c>
      <c r="LH69" s="19">
        <f t="shared" si="175"/>
        <v>2165.2008569902032</v>
      </c>
      <c r="LI69" s="19">
        <v>17.5</v>
      </c>
      <c r="LJ69" s="19">
        <v>24.06</v>
      </c>
      <c r="LK69" s="19">
        <v>16.670000000000002</v>
      </c>
      <c r="LL69" s="19">
        <v>16.75</v>
      </c>
      <c r="LM69" s="19">
        <v>31.87</v>
      </c>
      <c r="LN69" s="19">
        <v>0</v>
      </c>
      <c r="LO69" s="19">
        <v>0</v>
      </c>
      <c r="LP69" s="19">
        <v>29.67</v>
      </c>
      <c r="LQ69" s="19">
        <v>32.65</v>
      </c>
      <c r="LR69" s="19">
        <v>26.27</v>
      </c>
      <c r="LS69" s="19">
        <f t="shared" si="176"/>
        <v>19.544000000000004</v>
      </c>
      <c r="LT69" s="19">
        <f t="shared" si="177"/>
        <v>11.907265942365701</v>
      </c>
      <c r="LU69" s="19">
        <v>153.13</v>
      </c>
      <c r="LV69" s="19">
        <v>129.06</v>
      </c>
      <c r="LW69" s="19">
        <v>355.14</v>
      </c>
      <c r="LX69" s="19">
        <v>338.37</v>
      </c>
      <c r="LY69" s="19">
        <v>306.47000000000003</v>
      </c>
      <c r="LZ69" s="19">
        <v>0</v>
      </c>
      <c r="MA69" s="19">
        <v>0</v>
      </c>
      <c r="MB69" s="19">
        <v>120.15</v>
      </c>
      <c r="MC69" s="19">
        <v>1092.04</v>
      </c>
      <c r="MD69" s="19">
        <v>1087.31</v>
      </c>
      <c r="ME69" s="19">
        <f t="shared" si="178"/>
        <v>358.16700000000003</v>
      </c>
      <c r="MF69" s="19">
        <f t="shared" si="179"/>
        <v>405.66026278292418</v>
      </c>
      <c r="MG69" s="19">
        <v>14.6</v>
      </c>
      <c r="MH69" s="19">
        <v>-102.8</v>
      </c>
      <c r="MI69" s="19">
        <v>-155.19999999999999</v>
      </c>
      <c r="MJ69" s="19">
        <v>-66.7</v>
      </c>
      <c r="MK69" s="19">
        <v>-228.9</v>
      </c>
      <c r="ML69" s="19">
        <v>-1211.5</v>
      </c>
      <c r="MM69" s="19">
        <v>-1100.4000000000001</v>
      </c>
      <c r="MN69" s="19">
        <v>-920.9</v>
      </c>
      <c r="MO69" s="19">
        <v>-2569.1</v>
      </c>
      <c r="MP69" s="19">
        <v>-2713.5</v>
      </c>
      <c r="MQ69" s="19">
        <f t="shared" si="180"/>
        <v>-905.43999999999994</v>
      </c>
      <c r="MR69" s="19">
        <f t="shared" si="181"/>
        <v>1021.0845260473461</v>
      </c>
    </row>
    <row r="70" spans="1:356" ht="14" customHeight="1" outlineLevel="1" x14ac:dyDescent="0.15">
      <c r="A70" s="1" t="s">
        <v>481</v>
      </c>
      <c r="B70" s="1" t="s">
        <v>482</v>
      </c>
      <c r="C70" s="3" t="s">
        <v>268</v>
      </c>
      <c r="D70" s="4" t="s">
        <v>484</v>
      </c>
      <c r="E70" s="2" t="s">
        <v>284</v>
      </c>
      <c r="F70" s="5" t="s">
        <v>251</v>
      </c>
      <c r="G70" s="5" t="s">
        <v>252</v>
      </c>
      <c r="H70" s="2" t="s">
        <v>253</v>
      </c>
      <c r="I70" s="19">
        <f t="shared" si="114"/>
        <v>6.367693417047815</v>
      </c>
      <c r="J70" s="19">
        <f t="shared" si="116"/>
        <v>1.8512373030752896</v>
      </c>
      <c r="K70" s="19">
        <f t="shared" si="115"/>
        <v>7.4428672605458592</v>
      </c>
      <c r="L70" s="19">
        <f t="shared" si="117"/>
        <v>1</v>
      </c>
      <c r="M70" s="19">
        <f t="shared" si="118"/>
        <v>0</v>
      </c>
      <c r="N70" s="19">
        <f t="shared" si="119"/>
        <v>-98.925000000000011</v>
      </c>
      <c r="O70" s="19">
        <f t="shared" si="119"/>
        <v>34.243284013073222</v>
      </c>
      <c r="P70" s="19">
        <f t="shared" si="120"/>
        <v>3.5334904582710829</v>
      </c>
      <c r="Q70" s="19">
        <f t="shared" si="121"/>
        <v>1.0640839008443871E-3</v>
      </c>
      <c r="R70" s="19">
        <f t="shared" si="122"/>
        <v>-6.845641036994456</v>
      </c>
      <c r="S70" s="19">
        <f t="shared" si="123"/>
        <v>0</v>
      </c>
      <c r="T70" s="19">
        <f t="shared" si="124"/>
        <v>1</v>
      </c>
      <c r="U70" s="19"/>
      <c r="V70" s="19"/>
      <c r="W70" s="19"/>
      <c r="X70" s="19"/>
      <c r="Y70" s="19"/>
      <c r="Z70" s="19"/>
      <c r="AA70" s="19"/>
      <c r="AB70" s="19">
        <f t="shared" si="90"/>
        <v>-5.4245816036445384E-2</v>
      </c>
      <c r="AC70" s="19">
        <f t="shared" si="91"/>
        <v>-2.4290427917366502E-2</v>
      </c>
      <c r="AD70" s="19">
        <f t="shared" si="92"/>
        <v>-3.7238062730852221E-2</v>
      </c>
      <c r="AE70" s="19">
        <f t="shared" si="126"/>
        <v>-3.8591435561554699E-2</v>
      </c>
      <c r="AF70" s="19">
        <f t="shared" si="127"/>
        <v>1.5023482713915778E-2</v>
      </c>
      <c r="AG70" s="19"/>
      <c r="AH70" s="19"/>
      <c r="AI70" s="19"/>
      <c r="AJ70" s="19"/>
      <c r="AK70" s="19"/>
      <c r="AL70" s="19"/>
      <c r="AM70" s="19">
        <f t="shared" si="105"/>
        <v>1.5130228887134962</v>
      </c>
      <c r="AN70" s="19">
        <f t="shared" si="105"/>
        <v>7.0815217391304346</v>
      </c>
      <c r="AO70" s="19">
        <f t="shared" si="105"/>
        <v>18.898839137645108</v>
      </c>
      <c r="AP70" s="19">
        <f t="shared" si="105"/>
        <v>15.292866082603254</v>
      </c>
      <c r="AQ70" s="19">
        <f t="shared" si="128"/>
        <v>10.696562462023074</v>
      </c>
      <c r="AR70" s="19">
        <f t="shared" si="129"/>
        <v>7.8699696771700207</v>
      </c>
      <c r="AS70" s="19"/>
      <c r="AT70" s="19"/>
      <c r="AU70" s="19"/>
      <c r="AV70" s="19"/>
      <c r="AW70" s="19">
        <f t="shared" si="106"/>
        <v>-9.8358862144420134E-2</v>
      </c>
      <c r="AX70" s="19">
        <f t="shared" si="106"/>
        <v>-0.22875516766192008</v>
      </c>
      <c r="AY70" s="19">
        <f t="shared" si="104"/>
        <v>-0.44252077562326869</v>
      </c>
      <c r="AZ70" s="19">
        <f t="shared" si="104"/>
        <v>-0.64922770303936217</v>
      </c>
      <c r="BA70" s="19">
        <f t="shared" si="104"/>
        <v>-0.41705397987191212</v>
      </c>
      <c r="BB70" s="19">
        <f t="shared" si="104"/>
        <v>-0.33769069201857177</v>
      </c>
      <c r="BC70" s="19">
        <f t="shared" si="130"/>
        <v>-0.36226786339324252</v>
      </c>
      <c r="BD70" s="19">
        <f t="shared" si="131"/>
        <v>0.189665830483151</v>
      </c>
      <c r="BE70" s="19"/>
      <c r="BF70" s="19"/>
      <c r="BG70" s="19"/>
      <c r="BH70" s="19"/>
      <c r="BI70" s="19">
        <f t="shared" si="108"/>
        <v>0</v>
      </c>
      <c r="BJ70" s="19">
        <f t="shared" si="109"/>
        <v>0</v>
      </c>
      <c r="BK70" s="19">
        <f t="shared" si="110"/>
        <v>0</v>
      </c>
      <c r="BL70" s="19">
        <f t="shared" si="111"/>
        <v>11.968253968253968</v>
      </c>
      <c r="BM70" s="19">
        <f t="shared" si="112"/>
        <v>17.169478499542542</v>
      </c>
      <c r="BN70" s="19">
        <f t="shared" si="113"/>
        <v>9.0684280344903812</v>
      </c>
      <c r="BO70" s="19">
        <f t="shared" si="132"/>
        <v>6.367693417047815</v>
      </c>
      <c r="BP70" s="19">
        <f t="shared" si="133"/>
        <v>7.4428672605458592</v>
      </c>
      <c r="BQ70" s="19"/>
      <c r="BR70" s="19"/>
      <c r="BS70" s="19"/>
      <c r="BT70" s="19"/>
      <c r="BU70" s="19"/>
      <c r="BV70" s="19"/>
      <c r="BW70" s="19"/>
      <c r="BX70" s="19">
        <v>17725.7</v>
      </c>
      <c r="BY70" s="19">
        <v>48053.9</v>
      </c>
      <c r="BZ70" s="19">
        <v>34023.199999999997</v>
      </c>
      <c r="CA70" s="19">
        <f t="shared" si="134"/>
        <v>33267.599999999999</v>
      </c>
      <c r="CB70" s="19">
        <f t="shared" si="135"/>
        <v>15178.212257377339</v>
      </c>
      <c r="CC70" s="19"/>
      <c r="CD70" s="19"/>
      <c r="CE70" s="19"/>
      <c r="CF70" s="19"/>
      <c r="CG70" s="19"/>
      <c r="CH70" s="19"/>
      <c r="CI70" s="19"/>
      <c r="CJ70" s="19">
        <v>16814.2</v>
      </c>
      <c r="CK70" s="19">
        <v>46915.6</v>
      </c>
      <c r="CL70" s="19">
        <v>32813.199999999997</v>
      </c>
      <c r="CM70" s="19">
        <f t="shared" si="136"/>
        <v>32181</v>
      </c>
      <c r="CN70" s="19">
        <f t="shared" si="137"/>
        <v>15060.654969821187</v>
      </c>
      <c r="CO70" s="19"/>
      <c r="CP70" s="19"/>
      <c r="CQ70" s="19"/>
      <c r="CR70" s="19"/>
      <c r="CS70" s="19"/>
      <c r="CT70" s="19"/>
      <c r="CU70" s="19">
        <v>249.8</v>
      </c>
      <c r="CV70" s="19">
        <v>481.4</v>
      </c>
      <c r="CW70" s="19">
        <v>874.4</v>
      </c>
      <c r="CX70" s="19">
        <v>1451.6</v>
      </c>
      <c r="CY70" s="19">
        <f t="shared" si="138"/>
        <v>764.3</v>
      </c>
      <c r="CZ70" s="19">
        <f t="shared" si="139"/>
        <v>525.75214692856935</v>
      </c>
      <c r="DA70" s="19"/>
      <c r="DB70" s="19"/>
      <c r="DC70" s="19"/>
      <c r="DD70" s="19"/>
      <c r="DE70" s="19"/>
      <c r="DF70" s="19"/>
      <c r="DG70" s="19">
        <v>162.6</v>
      </c>
      <c r="DH70" s="19">
        <v>339.8</v>
      </c>
      <c r="DI70" s="19">
        <v>644.9</v>
      </c>
      <c r="DJ70" s="19">
        <v>1068.4000000000001</v>
      </c>
      <c r="DK70" s="19">
        <f t="shared" si="140"/>
        <v>553.92499999999995</v>
      </c>
      <c r="DL70" s="19">
        <f t="shared" si="141"/>
        <v>396.62986418910361</v>
      </c>
      <c r="DM70" s="19"/>
      <c r="DN70" s="19"/>
      <c r="DO70" s="19"/>
      <c r="DP70" s="19"/>
      <c r="DQ70" s="19"/>
      <c r="DR70" s="19"/>
      <c r="DS70" s="19">
        <v>-126.7</v>
      </c>
      <c r="DT70" s="19">
        <v>-128.80000000000001</v>
      </c>
      <c r="DU70" s="19">
        <v>-60.3</v>
      </c>
      <c r="DV70" s="19">
        <v>-79.900000000000006</v>
      </c>
      <c r="DW70" s="19">
        <f t="shared" si="142"/>
        <v>-98.925000000000011</v>
      </c>
      <c r="DX70" s="19">
        <f t="shared" si="143"/>
        <v>34.243284013073222</v>
      </c>
      <c r="DY70" s="19"/>
      <c r="DZ70" s="19"/>
      <c r="EA70" s="19"/>
      <c r="EB70" s="19"/>
      <c r="EC70" s="19"/>
      <c r="ED70" s="19"/>
      <c r="EE70" s="19">
        <v>-136.9</v>
      </c>
      <c r="EF70" s="19">
        <v>-146.1</v>
      </c>
      <c r="EG70" s="19">
        <v>-92.5</v>
      </c>
      <c r="EH70" s="19">
        <v>-136.30000000000001</v>
      </c>
      <c r="EI70" s="19">
        <f t="shared" si="144"/>
        <v>-127.95</v>
      </c>
      <c r="EJ70" s="19">
        <f t="shared" si="145"/>
        <v>24.055144979816717</v>
      </c>
      <c r="EK70" s="19"/>
      <c r="EL70" s="19"/>
      <c r="EM70" s="19"/>
      <c r="EN70" s="19"/>
      <c r="EO70" s="19"/>
      <c r="EP70" s="19"/>
      <c r="EQ70" s="19">
        <v>-140.1</v>
      </c>
      <c r="ER70" s="19">
        <v>-141.80000000000001</v>
      </c>
      <c r="ES70" s="19">
        <v>-92.6</v>
      </c>
      <c r="ET70" s="19">
        <v>-234.8</v>
      </c>
      <c r="EU70" s="19">
        <f t="shared" si="146"/>
        <v>-152.32499999999999</v>
      </c>
      <c r="EV70" s="19">
        <f t="shared" si="147"/>
        <v>59.52430175986953</v>
      </c>
      <c r="EW70" s="19"/>
      <c r="EX70" s="19"/>
      <c r="EY70" s="19"/>
      <c r="EZ70" s="19"/>
      <c r="FA70" s="19">
        <v>33.5</v>
      </c>
      <c r="FB70" s="19">
        <v>65.8</v>
      </c>
      <c r="FC70" s="19">
        <v>191.7</v>
      </c>
      <c r="FD70" s="19">
        <v>912.1</v>
      </c>
      <c r="FE70" s="19">
        <v>1918.6</v>
      </c>
      <c r="FF70" s="19">
        <v>1996.6</v>
      </c>
      <c r="FG70" s="19">
        <f t="shared" si="148"/>
        <v>853.04999999999984</v>
      </c>
      <c r="FH70" s="19">
        <f t="shared" si="149"/>
        <v>913.82699620880101</v>
      </c>
      <c r="FI70" s="19"/>
      <c r="FJ70" s="19"/>
      <c r="FK70" s="19"/>
      <c r="FL70" s="19"/>
      <c r="FM70" s="19">
        <v>8.58</v>
      </c>
      <c r="FN70" s="19">
        <v>30.9</v>
      </c>
      <c r="FO70" s="19">
        <v>62.2</v>
      </c>
      <c r="FP70" s="19">
        <v>122.7</v>
      </c>
      <c r="FQ70" s="19">
        <v>184</v>
      </c>
      <c r="FR70" s="19">
        <v>253.7</v>
      </c>
      <c r="FS70" s="19">
        <f t="shared" si="150"/>
        <v>110.34666666666665</v>
      </c>
      <c r="FT70" s="19">
        <f t="shared" si="151"/>
        <v>94.988341740798234</v>
      </c>
      <c r="FU70" s="19"/>
      <c r="FV70" s="19"/>
      <c r="FW70" s="19"/>
      <c r="FX70" s="19"/>
      <c r="FY70" s="19">
        <v>91.4</v>
      </c>
      <c r="FZ70" s="19">
        <v>217.7</v>
      </c>
      <c r="GA70" s="19">
        <v>433.2</v>
      </c>
      <c r="GB70" s="19">
        <v>1404.9</v>
      </c>
      <c r="GC70" s="19">
        <v>2732.5</v>
      </c>
      <c r="GD70" s="19">
        <v>3618.4</v>
      </c>
      <c r="GE70" s="19">
        <f t="shared" si="152"/>
        <v>1416.3500000000001</v>
      </c>
      <c r="GF70" s="19">
        <f t="shared" si="153"/>
        <v>1465.6223507438744</v>
      </c>
      <c r="GG70" s="19"/>
      <c r="GH70" s="19"/>
      <c r="GI70" s="19"/>
      <c r="GJ70" s="19"/>
      <c r="GK70" s="19">
        <v>24.5</v>
      </c>
      <c r="GL70" s="19">
        <v>16</v>
      </c>
      <c r="GM70" s="19">
        <v>0</v>
      </c>
      <c r="GN70" s="19">
        <v>0</v>
      </c>
      <c r="GO70" s="19">
        <v>779</v>
      </c>
      <c r="GP70" s="19">
        <v>774.7</v>
      </c>
      <c r="GQ70" s="19">
        <f t="shared" si="154"/>
        <v>265.7</v>
      </c>
      <c r="GR70" s="19">
        <f t="shared" si="155"/>
        <v>396.05009784116959</v>
      </c>
      <c r="GS70" s="19"/>
      <c r="GT70" s="19"/>
      <c r="GU70" s="19"/>
      <c r="GV70" s="19"/>
      <c r="GW70" s="19">
        <v>-28.7</v>
      </c>
      <c r="GX70" s="19">
        <v>-18.5</v>
      </c>
      <c r="GY70" s="19">
        <v>70.099999999999994</v>
      </c>
      <c r="GZ70" s="19">
        <v>742.6</v>
      </c>
      <c r="HA70" s="19">
        <v>871.9</v>
      </c>
      <c r="HB70" s="19">
        <v>1037.5999999999999</v>
      </c>
      <c r="HC70" s="19">
        <f t="shared" si="156"/>
        <v>445.83333333333331</v>
      </c>
      <c r="HD70" s="19">
        <f t="shared" si="157"/>
        <v>490.2558338935566</v>
      </c>
      <c r="HE70" s="19"/>
      <c r="HF70" s="19"/>
      <c r="HG70" s="19"/>
      <c r="HH70" s="19"/>
      <c r="HI70" s="19">
        <v>24.7</v>
      </c>
      <c r="HJ70" s="19">
        <v>59.6</v>
      </c>
      <c r="HK70" s="19">
        <v>92.5</v>
      </c>
      <c r="HL70" s="19">
        <v>165</v>
      </c>
      <c r="HM70" s="19">
        <v>239.2</v>
      </c>
      <c r="HN70" s="19">
        <v>368.1</v>
      </c>
      <c r="HO70" s="19">
        <f t="shared" si="158"/>
        <v>158.18333333333334</v>
      </c>
      <c r="HP70" s="19">
        <f t="shared" si="159"/>
        <v>128.47252494859228</v>
      </c>
      <c r="HQ70" s="19"/>
      <c r="HR70" s="19"/>
      <c r="HS70" s="19"/>
      <c r="HT70" s="19"/>
      <c r="HU70" s="19">
        <v>0</v>
      </c>
      <c r="HV70" s="19">
        <v>0</v>
      </c>
      <c r="HW70" s="19">
        <v>0</v>
      </c>
      <c r="HX70" s="19">
        <v>0</v>
      </c>
      <c r="HY70" s="19">
        <v>0</v>
      </c>
      <c r="HZ70" s="19">
        <v>0</v>
      </c>
      <c r="IA70" s="19">
        <f t="shared" si="160"/>
        <v>0</v>
      </c>
      <c r="IB70" s="19">
        <f t="shared" si="161"/>
        <v>0</v>
      </c>
      <c r="IC70" s="19"/>
      <c r="ID70" s="19"/>
      <c r="IE70" s="19"/>
      <c r="IF70" s="19"/>
      <c r="IG70" s="19">
        <v>70</v>
      </c>
      <c r="IH70" s="19">
        <v>153.6</v>
      </c>
      <c r="II70" s="19">
        <v>331.4</v>
      </c>
      <c r="IJ70" s="19">
        <v>1171.5999999999999</v>
      </c>
      <c r="IK70" s="19">
        <v>2292.3000000000002</v>
      </c>
      <c r="IL70" s="19">
        <v>2571</v>
      </c>
      <c r="IM70" s="19">
        <f t="shared" si="162"/>
        <v>1098.3166666666666</v>
      </c>
      <c r="IN70" s="19">
        <f t="shared" si="163"/>
        <v>1107.9574692499107</v>
      </c>
      <c r="IO70" s="19" t="s">
        <v>248</v>
      </c>
      <c r="IP70" s="19" t="s">
        <v>248</v>
      </c>
      <c r="IQ70" s="19" t="s">
        <v>248</v>
      </c>
      <c r="IR70" s="19" t="s">
        <v>248</v>
      </c>
      <c r="IS70" s="19">
        <v>0</v>
      </c>
      <c r="IT70" s="19">
        <v>0</v>
      </c>
      <c r="IU70" s="19">
        <v>0</v>
      </c>
      <c r="IV70" s="19">
        <v>0</v>
      </c>
      <c r="IW70" s="19">
        <v>0</v>
      </c>
      <c r="IX70" s="19">
        <v>0</v>
      </c>
      <c r="IY70" s="19">
        <f t="shared" si="164"/>
        <v>0</v>
      </c>
      <c r="IZ70" s="19">
        <f t="shared" si="165"/>
        <v>0</v>
      </c>
      <c r="JA70" s="19"/>
      <c r="JB70" s="19"/>
      <c r="JC70" s="19"/>
      <c r="JD70" s="19"/>
      <c r="JE70" s="19">
        <v>19.600000000000001</v>
      </c>
      <c r="JF70" s="19">
        <v>0</v>
      </c>
      <c r="JG70" s="19">
        <v>0</v>
      </c>
      <c r="JH70" s="19">
        <v>0</v>
      </c>
      <c r="JI70" s="19">
        <v>8.98</v>
      </c>
      <c r="JJ70" s="19">
        <v>9.82</v>
      </c>
      <c r="JK70" s="19">
        <f t="shared" si="166"/>
        <v>6.4000000000000012</v>
      </c>
      <c r="JL70" s="19">
        <f t="shared" si="167"/>
        <v>7.9432084197759787</v>
      </c>
      <c r="JM70" s="19"/>
      <c r="JN70" s="19"/>
      <c r="JO70" s="19"/>
      <c r="JP70" s="19"/>
      <c r="JQ70" s="19">
        <v>0</v>
      </c>
      <c r="JR70" s="19">
        <v>0</v>
      </c>
      <c r="JS70" s="19">
        <v>0</v>
      </c>
      <c r="JT70" s="19">
        <v>0</v>
      </c>
      <c r="JU70" s="19">
        <v>32</v>
      </c>
      <c r="JV70" s="19">
        <v>25.4</v>
      </c>
      <c r="JW70" s="19">
        <f t="shared" si="168"/>
        <v>9.5666666666666664</v>
      </c>
      <c r="JX70" s="19">
        <f t="shared" si="169"/>
        <v>14.966852263140257</v>
      </c>
      <c r="JY70" s="19"/>
      <c r="JZ70" s="19"/>
      <c r="KA70" s="19"/>
      <c r="KB70" s="19"/>
      <c r="KC70" s="19">
        <v>4.88</v>
      </c>
      <c r="KD70" s="19">
        <v>16</v>
      </c>
      <c r="KE70" s="19">
        <v>0</v>
      </c>
      <c r="KF70" s="19">
        <v>0</v>
      </c>
      <c r="KG70" s="19">
        <v>738</v>
      </c>
      <c r="KH70" s="19">
        <v>739.5</v>
      </c>
      <c r="KI70" s="19">
        <f t="shared" si="170"/>
        <v>249.73000000000002</v>
      </c>
      <c r="KJ70" s="19">
        <f t="shared" si="171"/>
        <v>378.83865351888261</v>
      </c>
      <c r="KK70" s="19"/>
      <c r="KL70" s="19"/>
      <c r="KM70" s="19"/>
      <c r="KN70" s="19"/>
      <c r="KO70" s="19">
        <v>120.1</v>
      </c>
      <c r="KP70" s="19">
        <v>236.2</v>
      </c>
      <c r="KQ70" s="19">
        <v>363.1</v>
      </c>
      <c r="KR70" s="19">
        <v>662.3</v>
      </c>
      <c r="KS70" s="19">
        <v>1860.7</v>
      </c>
      <c r="KT70" s="19">
        <v>2580.6999999999998</v>
      </c>
      <c r="KU70" s="19">
        <f t="shared" si="172"/>
        <v>970.51666666666654</v>
      </c>
      <c r="KV70" s="19">
        <f t="shared" si="173"/>
        <v>1011.0883965641514</v>
      </c>
      <c r="KW70" s="19"/>
      <c r="KX70" s="19"/>
      <c r="KY70" s="19"/>
      <c r="KZ70" s="19"/>
      <c r="LA70" s="19">
        <v>91.4</v>
      </c>
      <c r="LB70" s="19">
        <v>217.7</v>
      </c>
      <c r="LC70" s="19">
        <v>433.2</v>
      </c>
      <c r="LD70" s="19">
        <v>1404.9</v>
      </c>
      <c r="LE70" s="19">
        <v>2732.5</v>
      </c>
      <c r="LF70" s="19">
        <v>3618.4</v>
      </c>
      <c r="LG70" s="19">
        <f t="shared" si="174"/>
        <v>1416.3500000000001</v>
      </c>
      <c r="LH70" s="19">
        <f t="shared" si="175"/>
        <v>1465.6223507438744</v>
      </c>
      <c r="LI70" s="19"/>
      <c r="LJ70" s="19"/>
      <c r="LK70" s="19"/>
      <c r="LL70" s="19"/>
      <c r="LM70" s="19">
        <v>19.59</v>
      </c>
      <c r="LN70" s="19">
        <v>0</v>
      </c>
      <c r="LO70" s="19">
        <v>0</v>
      </c>
      <c r="LP70" s="19">
        <v>0</v>
      </c>
      <c r="LQ70" s="19">
        <v>8.98</v>
      </c>
      <c r="LR70" s="19">
        <v>9.82</v>
      </c>
      <c r="LS70" s="19">
        <f t="shared" si="176"/>
        <v>6.3983333333333334</v>
      </c>
      <c r="LT70" s="19">
        <f t="shared" si="177"/>
        <v>7.9398851796903633</v>
      </c>
      <c r="LU70" s="19"/>
      <c r="LV70" s="19"/>
      <c r="LW70" s="19"/>
      <c r="LX70" s="19"/>
      <c r="LY70" s="19">
        <v>4.88</v>
      </c>
      <c r="LZ70" s="19">
        <v>15.97</v>
      </c>
      <c r="MA70" s="19">
        <v>0</v>
      </c>
      <c r="MB70" s="19">
        <v>0</v>
      </c>
      <c r="MC70" s="19">
        <v>770.02</v>
      </c>
      <c r="MD70" s="19">
        <v>764.9</v>
      </c>
      <c r="ME70" s="19">
        <f t="shared" si="178"/>
        <v>259.29500000000002</v>
      </c>
      <c r="MF70" s="19">
        <f t="shared" si="179"/>
        <v>393.66947647741245</v>
      </c>
      <c r="MG70" s="19"/>
      <c r="MH70" s="19"/>
      <c r="MI70" s="19"/>
      <c r="MJ70" s="19"/>
      <c r="MK70" s="19">
        <v>-8.99</v>
      </c>
      <c r="ML70" s="19">
        <v>-49.8</v>
      </c>
      <c r="MM70" s="19">
        <v>-191.7</v>
      </c>
      <c r="MN70" s="19">
        <v>-912.1</v>
      </c>
      <c r="MO70" s="19">
        <v>-1139.5999999999999</v>
      </c>
      <c r="MP70" s="19">
        <v>-1221.9000000000001</v>
      </c>
      <c r="MQ70" s="19">
        <f t="shared" si="180"/>
        <v>-587.34833333333324</v>
      </c>
      <c r="MR70" s="19">
        <f t="shared" si="181"/>
        <v>564.46355809446788</v>
      </c>
    </row>
    <row r="71" spans="1:356" ht="14" customHeight="1" outlineLevel="1" x14ac:dyDescent="0.15">
      <c r="A71" s="1" t="s">
        <v>485</v>
      </c>
      <c r="B71" s="1" t="s">
        <v>486</v>
      </c>
      <c r="C71" s="3" t="s">
        <v>261</v>
      </c>
      <c r="D71" s="4" t="s">
        <v>488</v>
      </c>
      <c r="E71" s="2" t="s">
        <v>273</v>
      </c>
      <c r="F71" s="5" t="s">
        <v>251</v>
      </c>
      <c r="G71" s="5" t="s">
        <v>252</v>
      </c>
      <c r="H71" s="2" t="s">
        <v>253</v>
      </c>
      <c r="I71" s="19">
        <f t="shared" si="114"/>
        <v>1.2896678061995235</v>
      </c>
      <c r="J71" s="19">
        <f t="shared" si="116"/>
        <v>0.25438467063699666</v>
      </c>
      <c r="K71" s="19">
        <f t="shared" si="115"/>
        <v>0.12326967919129884</v>
      </c>
      <c r="L71" s="19">
        <f t="shared" si="117"/>
        <v>1</v>
      </c>
      <c r="M71" s="19">
        <f t="shared" si="118"/>
        <v>0</v>
      </c>
      <c r="N71" s="19">
        <f t="shared" si="119"/>
        <v>1256.3</v>
      </c>
      <c r="O71" s="19">
        <f t="shared" si="119"/>
        <v>403.05363580215135</v>
      </c>
      <c r="P71" s="19">
        <f t="shared" si="120"/>
        <v>5.9990696444112936</v>
      </c>
      <c r="Q71" s="19">
        <f t="shared" si="121"/>
        <v>2.7033488613383439E-2</v>
      </c>
      <c r="R71" s="19">
        <f t="shared" si="122"/>
        <v>-3.6106788625237942</v>
      </c>
      <c r="S71" s="19">
        <f t="shared" si="123"/>
        <v>0</v>
      </c>
      <c r="T71" s="19">
        <f t="shared" si="124"/>
        <v>1</v>
      </c>
      <c r="U71" s="19">
        <f t="shared" si="125"/>
        <v>0.32587539075555905</v>
      </c>
      <c r="V71" s="19">
        <f t="shared" si="84"/>
        <v>0.29185256493326178</v>
      </c>
      <c r="W71" s="19">
        <f t="shared" si="85"/>
        <v>0.30703664982284951</v>
      </c>
      <c r="X71" s="19">
        <f t="shared" si="86"/>
        <v>0.37015905814141759</v>
      </c>
      <c r="Y71" s="19">
        <f t="shared" si="87"/>
        <v>0.33341505270899729</v>
      </c>
      <c r="Z71" s="19">
        <f t="shared" si="88"/>
        <v>0.40532968572323214</v>
      </c>
      <c r="AA71" s="19">
        <f t="shared" si="89"/>
        <v>0.46713312571861076</v>
      </c>
      <c r="AB71" s="19">
        <f t="shared" si="90"/>
        <v>0.44840047393364929</v>
      </c>
      <c r="AC71" s="19">
        <f t="shared" si="91"/>
        <v>0.32086370635408046</v>
      </c>
      <c r="AD71" s="19">
        <f t="shared" si="92"/>
        <v>0.30382637907372134</v>
      </c>
      <c r="AE71" s="19">
        <f t="shared" si="126"/>
        <v>0.35738920871653784</v>
      </c>
      <c r="AF71" s="19">
        <f t="shared" si="127"/>
        <v>6.2707024142955259E-2</v>
      </c>
      <c r="AG71" s="19">
        <f t="shared" si="107"/>
        <v>3.0666049953746533</v>
      </c>
      <c r="AH71" s="19">
        <f t="shared" si="107"/>
        <v>3.0028571428571427</v>
      </c>
      <c r="AI71" s="19">
        <f t="shared" si="105"/>
        <v>3.4950413223140497</v>
      </c>
      <c r="AJ71" s="19">
        <f t="shared" si="105"/>
        <v>3.7449297971918876</v>
      </c>
      <c r="AK71" s="19">
        <f t="shared" si="105"/>
        <v>3.2721804511278196</v>
      </c>
      <c r="AL71" s="19">
        <f t="shared" si="105"/>
        <v>3.516082916368835</v>
      </c>
      <c r="AM71" s="19">
        <f t="shared" si="105"/>
        <v>4.821109123434705</v>
      </c>
      <c r="AN71" s="19">
        <f t="shared" si="105"/>
        <v>4.7965779467680605</v>
      </c>
      <c r="AO71" s="19">
        <f t="shared" si="105"/>
        <v>4.3486127864897464</v>
      </c>
      <c r="AP71" s="19">
        <f t="shared" si="105"/>
        <v>19.909395973154364</v>
      </c>
      <c r="AQ71" s="19">
        <f t="shared" si="128"/>
        <v>5.3973392455081264</v>
      </c>
      <c r="AR71" s="19">
        <f t="shared" si="129"/>
        <v>5.1420171061484474</v>
      </c>
      <c r="AS71" s="19">
        <f t="shared" si="106"/>
        <v>0.442</v>
      </c>
      <c r="AT71" s="19">
        <f t="shared" si="106"/>
        <v>0.39265255292652551</v>
      </c>
      <c r="AU71" s="19">
        <f t="shared" si="106"/>
        <v>0.43855646583013586</v>
      </c>
      <c r="AV71" s="19">
        <f t="shared" si="106"/>
        <v>0.47771144278606964</v>
      </c>
      <c r="AW71" s="19">
        <f t="shared" si="106"/>
        <v>0.45338056047504949</v>
      </c>
      <c r="AX71" s="19">
        <f t="shared" si="106"/>
        <v>0.46131482697177156</v>
      </c>
      <c r="AY71" s="19">
        <f t="shared" si="104"/>
        <v>0.52974708426156469</v>
      </c>
      <c r="AZ71" s="19">
        <f t="shared" si="104"/>
        <v>0.48816510802966784</v>
      </c>
      <c r="BA71" s="19">
        <f t="shared" si="104"/>
        <v>0.43196932478581274</v>
      </c>
      <c r="BB71" s="19">
        <f t="shared" si="104"/>
        <v>0.42812815702121521</v>
      </c>
      <c r="BC71" s="19">
        <f t="shared" si="130"/>
        <v>0.45436255230878136</v>
      </c>
      <c r="BD71" s="19">
        <f t="shared" si="131"/>
        <v>3.7742399936338801E-2</v>
      </c>
      <c r="BE71" s="19">
        <f t="shared" ref="BE71:BH78" si="182">CC71/FU71</f>
        <v>1.3563466666666668</v>
      </c>
      <c r="BF71" s="19">
        <f t="shared" si="182"/>
        <v>1.3453798256537981</v>
      </c>
      <c r="BG71" s="19">
        <f t="shared" si="182"/>
        <v>1.4283521725604065</v>
      </c>
      <c r="BH71" s="19">
        <f t="shared" si="182"/>
        <v>1.2905572139303483</v>
      </c>
      <c r="BI71" s="19">
        <f t="shared" si="108"/>
        <v>1.3598083133659755</v>
      </c>
      <c r="BJ71" s="19">
        <f t="shared" si="109"/>
        <v>1.1381224796023632</v>
      </c>
      <c r="BK71" s="19">
        <f t="shared" si="110"/>
        <v>1.1340387891495218</v>
      </c>
      <c r="BL71" s="19">
        <f t="shared" si="111"/>
        <v>1.08868107062238</v>
      </c>
      <c r="BM71" s="19">
        <f t="shared" si="112"/>
        <v>1.3462704451500809</v>
      </c>
      <c r="BN71" s="19">
        <f t="shared" si="113"/>
        <v>1.4091210852936931</v>
      </c>
      <c r="BO71" s="19">
        <f t="shared" si="132"/>
        <v>1.2896678061995235</v>
      </c>
      <c r="BP71" s="19">
        <f t="shared" si="133"/>
        <v>0.12326967919129884</v>
      </c>
      <c r="BQ71" s="19">
        <v>6080.6</v>
      </c>
      <c r="BR71" s="19">
        <v>6711.4</v>
      </c>
      <c r="BS71" s="19">
        <v>7788.6</v>
      </c>
      <c r="BT71" s="19">
        <v>7324.1</v>
      </c>
      <c r="BU71" s="19">
        <v>7774.8</v>
      </c>
      <c r="BV71" s="19">
        <v>6118.8</v>
      </c>
      <c r="BW71" s="19">
        <v>7989.7</v>
      </c>
      <c r="BX71" s="19">
        <v>8234</v>
      </c>
      <c r="BY71" s="19">
        <v>14382.6</v>
      </c>
      <c r="BZ71" s="19">
        <v>12389.6</v>
      </c>
      <c r="CA71" s="19">
        <f t="shared" si="134"/>
        <v>8479.4200000000019</v>
      </c>
      <c r="CB71" s="19">
        <f t="shared" si="135"/>
        <v>2732.4865195560478</v>
      </c>
      <c r="CC71" s="19">
        <v>10172.6</v>
      </c>
      <c r="CD71" s="19">
        <v>10803.4</v>
      </c>
      <c r="CE71" s="19">
        <v>13773.6</v>
      </c>
      <c r="CF71" s="19">
        <v>12970.1</v>
      </c>
      <c r="CG71" s="19">
        <v>13052.8</v>
      </c>
      <c r="CH71" s="19">
        <v>12135.8</v>
      </c>
      <c r="CI71" s="19">
        <v>17307.7</v>
      </c>
      <c r="CJ71" s="19">
        <v>16880</v>
      </c>
      <c r="CK71" s="19">
        <v>22470.6</v>
      </c>
      <c r="CL71" s="19">
        <v>19527.599999999999</v>
      </c>
      <c r="CM71" s="19">
        <f t="shared" si="136"/>
        <v>14909.420000000002</v>
      </c>
      <c r="CN71" s="19">
        <f t="shared" si="137"/>
        <v>3994.744892647499</v>
      </c>
      <c r="CO71" s="19">
        <v>8496</v>
      </c>
      <c r="CP71" s="19">
        <v>8676</v>
      </c>
      <c r="CQ71" s="19">
        <v>9101</v>
      </c>
      <c r="CR71" s="19">
        <v>8658</v>
      </c>
      <c r="CS71" s="19">
        <v>8292</v>
      </c>
      <c r="CT71" s="19">
        <v>8994</v>
      </c>
      <c r="CU71" s="19">
        <v>11709</v>
      </c>
      <c r="CV71" s="19">
        <v>11216</v>
      </c>
      <c r="CW71" s="19">
        <v>9650</v>
      </c>
      <c r="CX71" s="19">
        <v>11992</v>
      </c>
      <c r="CY71" s="19">
        <f t="shared" si="138"/>
        <v>9678.4</v>
      </c>
      <c r="CZ71" s="19">
        <f t="shared" si="139"/>
        <v>1414.5707004836004</v>
      </c>
      <c r="DA71" s="19">
        <v>1461</v>
      </c>
      <c r="DB71" s="19">
        <v>1475</v>
      </c>
      <c r="DC71" s="19">
        <v>1602</v>
      </c>
      <c r="DD71" s="19">
        <v>1675</v>
      </c>
      <c r="DE71" s="19">
        <v>1699</v>
      </c>
      <c r="DF71" s="19">
        <v>1711</v>
      </c>
      <c r="DG71" s="19">
        <v>2279</v>
      </c>
      <c r="DH71" s="19">
        <v>2245</v>
      </c>
      <c r="DI71" s="19">
        <v>2141</v>
      </c>
      <c r="DJ71" s="19">
        <v>2398</v>
      </c>
      <c r="DK71" s="19">
        <f t="shared" si="140"/>
        <v>1868.6</v>
      </c>
      <c r="DL71" s="19">
        <f t="shared" si="141"/>
        <v>357.11628980549779</v>
      </c>
      <c r="DM71" s="19">
        <v>1081</v>
      </c>
      <c r="DN71" s="19">
        <v>1050</v>
      </c>
      <c r="DO71" s="19">
        <v>1210</v>
      </c>
      <c r="DP71" s="19">
        <v>1282</v>
      </c>
      <c r="DQ71" s="19">
        <v>1330</v>
      </c>
      <c r="DR71" s="19">
        <v>1399</v>
      </c>
      <c r="DS71" s="19">
        <v>1677</v>
      </c>
      <c r="DT71" s="19">
        <v>1578</v>
      </c>
      <c r="DU71" s="19">
        <v>1658</v>
      </c>
      <c r="DV71" s="19">
        <v>298</v>
      </c>
      <c r="DW71" s="19">
        <f t="shared" si="142"/>
        <v>1256.3</v>
      </c>
      <c r="DX71" s="19">
        <f t="shared" si="143"/>
        <v>403.05363580215135</v>
      </c>
      <c r="DY71" s="19">
        <v>909</v>
      </c>
      <c r="DZ71" s="19">
        <v>915</v>
      </c>
      <c r="EA71" s="19">
        <v>1004</v>
      </c>
      <c r="EB71" s="19">
        <v>1036</v>
      </c>
      <c r="EC71" s="19">
        <v>1084</v>
      </c>
      <c r="ED71" s="19">
        <v>1146</v>
      </c>
      <c r="EE71" s="19">
        <v>1197</v>
      </c>
      <c r="EF71" s="19">
        <v>1086</v>
      </c>
      <c r="EG71" s="19">
        <v>1172</v>
      </c>
      <c r="EH71" s="19">
        <v>-153</v>
      </c>
      <c r="EI71" s="19">
        <f t="shared" si="144"/>
        <v>939.6</v>
      </c>
      <c r="EJ71" s="19">
        <f t="shared" si="145"/>
        <v>396.35932070674352</v>
      </c>
      <c r="EK71" s="19">
        <v>531</v>
      </c>
      <c r="EL71" s="19">
        <v>307</v>
      </c>
      <c r="EM71" s="19">
        <v>407</v>
      </c>
      <c r="EN71" s="19">
        <v>428</v>
      </c>
      <c r="EO71" s="19">
        <v>524</v>
      </c>
      <c r="EP71" s="19">
        <v>306</v>
      </c>
      <c r="EQ71" s="19">
        <v>452</v>
      </c>
      <c r="ER71" s="19">
        <v>495</v>
      </c>
      <c r="ES71" s="19">
        <v>702</v>
      </c>
      <c r="ET71" s="19">
        <v>-555</v>
      </c>
      <c r="EU71" s="19">
        <f t="shared" si="146"/>
        <v>359.7</v>
      </c>
      <c r="EV71" s="19">
        <f t="shared" si="147"/>
        <v>341.49542049963458</v>
      </c>
      <c r="EW71" s="19">
        <v>350</v>
      </c>
      <c r="EX71" s="19">
        <v>689</v>
      </c>
      <c r="EY71" s="19">
        <v>965</v>
      </c>
      <c r="EZ71" s="19">
        <v>717</v>
      </c>
      <c r="FA71" s="19">
        <v>559</v>
      </c>
      <c r="FB71" s="19">
        <v>424</v>
      </c>
      <c r="FC71" s="19">
        <v>607</v>
      </c>
      <c r="FD71" s="19">
        <v>607</v>
      </c>
      <c r="FE71" s="19">
        <v>1173</v>
      </c>
      <c r="FF71" s="19">
        <v>531</v>
      </c>
      <c r="FG71" s="19">
        <f t="shared" si="148"/>
        <v>662.2</v>
      </c>
      <c r="FH71" s="19">
        <f t="shared" si="149"/>
        <v>245.96558024786034</v>
      </c>
      <c r="FI71" s="19">
        <v>2005</v>
      </c>
      <c r="FJ71" s="19">
        <v>2152</v>
      </c>
      <c r="FK71" s="19">
        <v>2437</v>
      </c>
      <c r="FL71" s="19">
        <v>2699</v>
      </c>
      <c r="FM71" s="19">
        <v>2820</v>
      </c>
      <c r="FN71" s="19">
        <v>3239</v>
      </c>
      <c r="FO71" s="19">
        <v>3745</v>
      </c>
      <c r="FP71" s="19">
        <v>4091</v>
      </c>
      <c r="FQ71" s="19">
        <v>3823</v>
      </c>
      <c r="FR71" s="19">
        <v>4227</v>
      </c>
      <c r="FS71" s="19">
        <f t="shared" si="150"/>
        <v>3123.8</v>
      </c>
      <c r="FT71" s="19">
        <f t="shared" si="151"/>
        <v>815.21092021908282</v>
      </c>
      <c r="FU71" s="19">
        <v>7500</v>
      </c>
      <c r="FV71" s="19">
        <v>8030</v>
      </c>
      <c r="FW71" s="19">
        <v>9643</v>
      </c>
      <c r="FX71" s="19">
        <v>10050</v>
      </c>
      <c r="FY71" s="19">
        <v>9599</v>
      </c>
      <c r="FZ71" s="19">
        <v>10663</v>
      </c>
      <c r="GA71" s="19">
        <v>15262</v>
      </c>
      <c r="GB71" s="19">
        <v>15505</v>
      </c>
      <c r="GC71" s="19">
        <v>16691</v>
      </c>
      <c r="GD71" s="19">
        <v>13858</v>
      </c>
      <c r="GE71" s="19">
        <f t="shared" si="152"/>
        <v>11680.1</v>
      </c>
      <c r="GF71" s="19">
        <f t="shared" si="153"/>
        <v>3338.0162588646053</v>
      </c>
      <c r="GG71" s="19">
        <v>3665</v>
      </c>
      <c r="GH71" s="19">
        <v>3842</v>
      </c>
      <c r="GI71" s="19">
        <v>5194</v>
      </c>
      <c r="GJ71" s="19">
        <v>5518</v>
      </c>
      <c r="GK71" s="19">
        <v>4911</v>
      </c>
      <c r="GL71" s="19">
        <v>5343</v>
      </c>
      <c r="GM71" s="19">
        <v>8692</v>
      </c>
      <c r="GN71" s="19">
        <v>8176</v>
      </c>
      <c r="GO71" s="19">
        <v>8383</v>
      </c>
      <c r="GP71" s="19">
        <v>6464</v>
      </c>
      <c r="GQ71" s="19">
        <f t="shared" si="154"/>
        <v>6018.8</v>
      </c>
      <c r="GR71" s="19">
        <f t="shared" si="155"/>
        <v>1840.3203102841765</v>
      </c>
      <c r="GS71" s="19">
        <v>129</v>
      </c>
      <c r="GT71" s="19">
        <v>289</v>
      </c>
      <c r="GU71" s="19">
        <v>387</v>
      </c>
      <c r="GV71" s="19">
        <v>385</v>
      </c>
      <c r="GW71" s="19">
        <v>668</v>
      </c>
      <c r="GX71" s="19">
        <v>923</v>
      </c>
      <c r="GY71" s="19">
        <v>1286</v>
      </c>
      <c r="GZ71" s="19">
        <v>2092</v>
      </c>
      <c r="HA71" s="19">
        <v>2604</v>
      </c>
      <c r="HB71" s="19">
        <v>2330</v>
      </c>
      <c r="HC71" s="19">
        <f t="shared" si="156"/>
        <v>1109.3</v>
      </c>
      <c r="HD71" s="19">
        <f t="shared" si="157"/>
        <v>920.79796915501493</v>
      </c>
      <c r="HE71" s="19">
        <v>885</v>
      </c>
      <c r="HF71" s="19">
        <v>884</v>
      </c>
      <c r="HG71" s="19">
        <v>852</v>
      </c>
      <c r="HH71" s="19">
        <v>744</v>
      </c>
      <c r="HI71" s="19">
        <v>693</v>
      </c>
      <c r="HJ71" s="19">
        <v>849</v>
      </c>
      <c r="HK71" s="19">
        <v>1435</v>
      </c>
      <c r="HL71" s="19">
        <v>1356</v>
      </c>
      <c r="HM71" s="19">
        <v>1332</v>
      </c>
      <c r="HN71" s="19">
        <v>1617</v>
      </c>
      <c r="HO71" s="19">
        <f t="shared" si="158"/>
        <v>1064.7</v>
      </c>
      <c r="HP71" s="19">
        <f t="shared" si="159"/>
        <v>332.69674212745485</v>
      </c>
      <c r="HQ71" s="19">
        <v>1166</v>
      </c>
      <c r="HR71" s="19">
        <v>1213</v>
      </c>
      <c r="HS71" s="19">
        <v>1324</v>
      </c>
      <c r="HT71" s="19">
        <v>1213</v>
      </c>
      <c r="HU71" s="19">
        <v>1245</v>
      </c>
      <c r="HV71" s="19">
        <v>1385</v>
      </c>
      <c r="HW71" s="19">
        <v>1690</v>
      </c>
      <c r="HX71" s="19">
        <v>1626</v>
      </c>
      <c r="HY71" s="19">
        <v>1263</v>
      </c>
      <c r="HZ71" s="19">
        <v>1735</v>
      </c>
      <c r="IA71" s="19">
        <f t="shared" si="160"/>
        <v>1386</v>
      </c>
      <c r="IB71" s="19">
        <f t="shared" si="161"/>
        <v>215.74934015606578</v>
      </c>
      <c r="IC71" s="19">
        <v>2750</v>
      </c>
      <c r="ID71" s="19">
        <v>3180</v>
      </c>
      <c r="IE71" s="19">
        <v>3619</v>
      </c>
      <c r="IF71" s="19">
        <v>3049</v>
      </c>
      <c r="IG71" s="19">
        <v>2841</v>
      </c>
      <c r="IH71" s="19">
        <v>3074</v>
      </c>
      <c r="II71" s="19">
        <v>4079</v>
      </c>
      <c r="IJ71" s="19">
        <v>4002</v>
      </c>
      <c r="IK71" s="19">
        <v>4903</v>
      </c>
      <c r="IL71" s="19">
        <v>4495</v>
      </c>
      <c r="IM71" s="19">
        <f t="shared" si="162"/>
        <v>3599.2</v>
      </c>
      <c r="IN71" s="19">
        <f t="shared" si="163"/>
        <v>741.28204259017764</v>
      </c>
      <c r="IO71" s="19">
        <v>261</v>
      </c>
      <c r="IP71" s="19">
        <v>279</v>
      </c>
      <c r="IQ71" s="19">
        <v>75</v>
      </c>
      <c r="IR71" s="19">
        <v>54</v>
      </c>
      <c r="IS71" s="19">
        <v>33</v>
      </c>
      <c r="IT71" s="19">
        <v>62</v>
      </c>
      <c r="IU71" s="19">
        <v>89</v>
      </c>
      <c r="IV71" s="19">
        <v>75</v>
      </c>
      <c r="IW71" s="19">
        <v>104</v>
      </c>
      <c r="IX71" s="19">
        <v>75</v>
      </c>
      <c r="IY71" s="19">
        <f t="shared" si="164"/>
        <v>110.7</v>
      </c>
      <c r="IZ71" s="19">
        <f t="shared" si="165"/>
        <v>86.202668172162745</v>
      </c>
      <c r="JA71" s="19">
        <v>115</v>
      </c>
      <c r="JB71" s="19">
        <v>94</v>
      </c>
      <c r="JC71" s="19">
        <v>175</v>
      </c>
      <c r="JD71" s="19">
        <v>209</v>
      </c>
      <c r="JE71" s="19">
        <v>161</v>
      </c>
      <c r="JF71" s="19">
        <v>64</v>
      </c>
      <c r="JG71" s="19">
        <v>86</v>
      </c>
      <c r="JH71" s="19">
        <v>115</v>
      </c>
      <c r="JI71" s="19">
        <v>112</v>
      </c>
      <c r="JJ71" s="19">
        <v>179</v>
      </c>
      <c r="JK71" s="19">
        <f t="shared" si="166"/>
        <v>131</v>
      </c>
      <c r="JL71" s="19">
        <f t="shared" si="167"/>
        <v>47.116875957558989</v>
      </c>
      <c r="JM71" s="19">
        <v>0</v>
      </c>
      <c r="JN71" s="19">
        <v>0</v>
      </c>
      <c r="JO71" s="19">
        <v>0</v>
      </c>
      <c r="JP71" s="19">
        <v>0</v>
      </c>
      <c r="JQ71" s="19">
        <v>0</v>
      </c>
      <c r="JR71" s="19">
        <v>29</v>
      </c>
      <c r="JS71" s="19">
        <v>24</v>
      </c>
      <c r="JT71" s="19">
        <v>167</v>
      </c>
      <c r="JU71" s="19">
        <v>142</v>
      </c>
      <c r="JV71" s="19">
        <v>158</v>
      </c>
      <c r="JW71" s="19">
        <f t="shared" si="168"/>
        <v>52</v>
      </c>
      <c r="JX71" s="19">
        <f t="shared" si="169"/>
        <v>72.567210226106937</v>
      </c>
      <c r="JY71" s="19">
        <v>3289</v>
      </c>
      <c r="JZ71" s="19">
        <v>3469</v>
      </c>
      <c r="KA71" s="19">
        <v>4944</v>
      </c>
      <c r="KB71" s="19">
        <v>5255</v>
      </c>
      <c r="KC71" s="19">
        <v>4717</v>
      </c>
      <c r="KD71" s="19">
        <v>5188</v>
      </c>
      <c r="KE71" s="19">
        <v>8493</v>
      </c>
      <c r="KF71" s="19">
        <v>7819</v>
      </c>
      <c r="KG71" s="19">
        <v>8025</v>
      </c>
      <c r="KH71" s="19">
        <v>6052</v>
      </c>
      <c r="KI71" s="19">
        <f t="shared" si="170"/>
        <v>5725.1</v>
      </c>
      <c r="KJ71" s="19">
        <f t="shared" si="171"/>
        <v>1843.9846619029483</v>
      </c>
      <c r="KK71" s="19">
        <v>7371</v>
      </c>
      <c r="KL71" s="19">
        <v>7741</v>
      </c>
      <c r="KM71" s="19">
        <v>9256</v>
      </c>
      <c r="KN71" s="19">
        <v>9665</v>
      </c>
      <c r="KO71" s="19">
        <v>8931</v>
      </c>
      <c r="KP71" s="19">
        <v>9740</v>
      </c>
      <c r="KQ71" s="19">
        <v>13976</v>
      </c>
      <c r="KR71" s="19">
        <v>13413</v>
      </c>
      <c r="KS71" s="19">
        <v>14087</v>
      </c>
      <c r="KT71" s="19">
        <v>11528</v>
      </c>
      <c r="KU71" s="19">
        <f t="shared" si="172"/>
        <v>10570.8</v>
      </c>
      <c r="KV71" s="19">
        <f t="shared" si="173"/>
        <v>2519.440317036921</v>
      </c>
      <c r="KW71" s="19">
        <v>7500</v>
      </c>
      <c r="KX71" s="19">
        <v>8030</v>
      </c>
      <c r="KY71" s="19">
        <v>9643</v>
      </c>
      <c r="KZ71" s="19">
        <v>10050</v>
      </c>
      <c r="LA71" s="19">
        <v>9599</v>
      </c>
      <c r="LB71" s="19">
        <v>10663</v>
      </c>
      <c r="LC71" s="19">
        <v>15262</v>
      </c>
      <c r="LD71" s="19">
        <v>15505</v>
      </c>
      <c r="LE71" s="19">
        <v>16691</v>
      </c>
      <c r="LF71" s="19">
        <v>13858</v>
      </c>
      <c r="LG71" s="19">
        <f t="shared" si="174"/>
        <v>11680.1</v>
      </c>
      <c r="LH71" s="19">
        <f t="shared" si="175"/>
        <v>3338.0162588646053</v>
      </c>
      <c r="LI71" s="19">
        <v>376</v>
      </c>
      <c r="LJ71" s="19">
        <v>373</v>
      </c>
      <c r="LK71" s="19">
        <v>250</v>
      </c>
      <c r="LL71" s="19">
        <v>263</v>
      </c>
      <c r="LM71" s="19">
        <v>194</v>
      </c>
      <c r="LN71" s="19">
        <v>126</v>
      </c>
      <c r="LO71" s="19">
        <v>175</v>
      </c>
      <c r="LP71" s="19">
        <v>190</v>
      </c>
      <c r="LQ71" s="19">
        <v>216</v>
      </c>
      <c r="LR71" s="19">
        <v>254</v>
      </c>
      <c r="LS71" s="19">
        <f t="shared" si="176"/>
        <v>241.7</v>
      </c>
      <c r="LT71" s="19">
        <f t="shared" si="177"/>
        <v>81.236349280629554</v>
      </c>
      <c r="LU71" s="19">
        <v>3289</v>
      </c>
      <c r="LV71" s="19">
        <v>3469</v>
      </c>
      <c r="LW71" s="19">
        <v>4944</v>
      </c>
      <c r="LX71" s="19">
        <v>5255</v>
      </c>
      <c r="LY71" s="19">
        <v>4717</v>
      </c>
      <c r="LZ71" s="19">
        <v>5217</v>
      </c>
      <c r="MA71" s="19">
        <v>8517</v>
      </c>
      <c r="MB71" s="19">
        <v>7986</v>
      </c>
      <c r="MC71" s="19">
        <v>8167</v>
      </c>
      <c r="MD71" s="19">
        <v>6210</v>
      </c>
      <c r="ME71" s="19">
        <f t="shared" si="178"/>
        <v>5777.1</v>
      </c>
      <c r="MF71" s="19">
        <f t="shared" si="179"/>
        <v>1891.7202899888644</v>
      </c>
      <c r="MG71" s="19">
        <v>3315</v>
      </c>
      <c r="MH71" s="19">
        <v>3153</v>
      </c>
      <c r="MI71" s="19">
        <v>4229</v>
      </c>
      <c r="MJ71" s="19">
        <v>4801</v>
      </c>
      <c r="MK71" s="19">
        <v>4352</v>
      </c>
      <c r="ML71" s="19">
        <v>4919</v>
      </c>
      <c r="MM71" s="19">
        <v>8085</v>
      </c>
      <c r="MN71" s="19">
        <v>7569</v>
      </c>
      <c r="MO71" s="19">
        <v>7210</v>
      </c>
      <c r="MP71" s="19">
        <v>5933</v>
      </c>
      <c r="MQ71" s="19">
        <f t="shared" si="180"/>
        <v>5356.6</v>
      </c>
      <c r="MR71" s="19">
        <f t="shared" si="181"/>
        <v>1761.0312761434855</v>
      </c>
    </row>
    <row r="72" spans="1:356" ht="14" customHeight="1" outlineLevel="1" x14ac:dyDescent="0.15">
      <c r="A72" s="1" t="s">
        <v>489</v>
      </c>
      <c r="B72" s="1" t="s">
        <v>490</v>
      </c>
      <c r="C72" s="3" t="s">
        <v>268</v>
      </c>
      <c r="D72" s="4" t="s">
        <v>248</v>
      </c>
      <c r="E72" s="2" t="s">
        <v>284</v>
      </c>
      <c r="F72" s="5" t="s">
        <v>251</v>
      </c>
      <c r="G72" s="5" t="s">
        <v>252</v>
      </c>
      <c r="H72" s="2" t="s">
        <v>253</v>
      </c>
      <c r="I72" s="19">
        <f t="shared" si="114"/>
        <v>1.3921185982974207</v>
      </c>
      <c r="J72" s="19">
        <f t="shared" si="116"/>
        <v>0.3308267582092283</v>
      </c>
      <c r="K72" s="19">
        <f t="shared" si="115"/>
        <v>0.27865288602302357</v>
      </c>
      <c r="L72" s="19">
        <f t="shared" si="117"/>
        <v>1</v>
      </c>
      <c r="M72" s="19">
        <f t="shared" si="118"/>
        <v>0</v>
      </c>
      <c r="N72" s="19">
        <f t="shared" si="119"/>
        <v>146.91000000000003</v>
      </c>
      <c r="O72" s="19">
        <f t="shared" si="119"/>
        <v>16.353487565518027</v>
      </c>
      <c r="P72" s="19">
        <f t="shared" si="120"/>
        <v>2.7944411813561225</v>
      </c>
      <c r="Q72" s="19">
        <f t="shared" si="121"/>
        <v>1.1275467860060969E-2</v>
      </c>
      <c r="R72" s="19">
        <f t="shared" si="122"/>
        <v>-4.4851258991052152</v>
      </c>
      <c r="S72" s="19">
        <f t="shared" si="123"/>
        <v>0</v>
      </c>
      <c r="T72" s="19">
        <f t="shared" si="124"/>
        <v>1</v>
      </c>
      <c r="U72" s="19">
        <f t="shared" si="125"/>
        <v>0.14014752370916755</v>
      </c>
      <c r="V72" s="19">
        <f t="shared" si="84"/>
        <v>5.9636044727033544E-2</v>
      </c>
      <c r="W72" s="19">
        <f t="shared" si="85"/>
        <v>5.2442458968631638E-2</v>
      </c>
      <c r="X72" s="19">
        <f t="shared" si="86"/>
        <v>2.6041311609516667E-2</v>
      </c>
      <c r="Y72" s="19">
        <f t="shared" si="87"/>
        <v>9.8784624081401928E-2</v>
      </c>
      <c r="Z72" s="19">
        <f t="shared" si="88"/>
        <v>4.6118571896495257E-2</v>
      </c>
      <c r="AA72" s="19">
        <f t="shared" si="89"/>
        <v>0.11243718592964824</v>
      </c>
      <c r="AB72" s="19">
        <f t="shared" si="90"/>
        <v>0.15154015401540155</v>
      </c>
      <c r="AC72" s="19">
        <f t="shared" si="91"/>
        <v>0.13792067307692307</v>
      </c>
      <c r="AD72" s="19">
        <f t="shared" si="92"/>
        <v>0.10848336187346694</v>
      </c>
      <c r="AE72" s="19">
        <f t="shared" si="126"/>
        <v>9.3355190988768641E-2</v>
      </c>
      <c r="AF72" s="19">
        <f t="shared" si="127"/>
        <v>4.4418272457338703E-2</v>
      </c>
      <c r="AG72" s="19">
        <f t="shared" si="107"/>
        <v>0.77213352685050796</v>
      </c>
      <c r="AH72" s="19">
        <f t="shared" si="107"/>
        <v>0.44444444444444442</v>
      </c>
      <c r="AI72" s="19">
        <f t="shared" si="105"/>
        <v>0.44226044226044225</v>
      </c>
      <c r="AJ72" s="19">
        <f t="shared" si="105"/>
        <v>0.24331210191082805</v>
      </c>
      <c r="AK72" s="19">
        <f t="shared" si="105"/>
        <v>0.91732283464566933</v>
      </c>
      <c r="AL72" s="19">
        <f t="shared" si="105"/>
        <v>0.51200000000000001</v>
      </c>
      <c r="AM72" s="19">
        <f t="shared" si="105"/>
        <v>1.3313049357674105</v>
      </c>
      <c r="AN72" s="19">
        <f t="shared" si="105"/>
        <v>1.6616405307599516</v>
      </c>
      <c r="AO72" s="19">
        <f t="shared" si="105"/>
        <v>1.3934426229508197</v>
      </c>
      <c r="AP72" s="19">
        <f t="shared" si="105"/>
        <v>1.4513931888544891</v>
      </c>
      <c r="AQ72" s="19">
        <f t="shared" si="128"/>
        <v>0.91692546284445631</v>
      </c>
      <c r="AR72" s="19">
        <f t="shared" si="129"/>
        <v>0.5084032609409046</v>
      </c>
      <c r="AS72" s="19">
        <f t="shared" si="106"/>
        <v>0.12563466761128825</v>
      </c>
      <c r="AT72" s="19">
        <f t="shared" si="106"/>
        <v>6.2600690448791713E-2</v>
      </c>
      <c r="AU72" s="19">
        <f t="shared" si="106"/>
        <v>6.3187456119822141E-2</v>
      </c>
      <c r="AV72" s="19">
        <f t="shared" si="106"/>
        <v>4.4279587342065607E-2</v>
      </c>
      <c r="AW72" s="19">
        <f t="shared" si="106"/>
        <v>0.15674402959973094</v>
      </c>
      <c r="AX72" s="19">
        <f t="shared" si="106"/>
        <v>7.7833056937534562E-2</v>
      </c>
      <c r="AY72" s="19">
        <f t="shared" si="104"/>
        <v>0.17668700646087579</v>
      </c>
      <c r="AZ72" s="19">
        <f t="shared" si="104"/>
        <v>0.2147310989867498</v>
      </c>
      <c r="BA72" s="19">
        <f t="shared" si="104"/>
        <v>0.17229729729729729</v>
      </c>
      <c r="BB72" s="19">
        <f t="shared" si="104"/>
        <v>0.168985653521736</v>
      </c>
      <c r="BC72" s="19">
        <f t="shared" si="130"/>
        <v>0.12629805443258921</v>
      </c>
      <c r="BD72" s="19">
        <f t="shared" si="131"/>
        <v>5.9945526684794699E-2</v>
      </c>
      <c r="BE72" s="19">
        <f t="shared" si="182"/>
        <v>0.89644586137678606</v>
      </c>
      <c r="BF72" s="19">
        <f t="shared" si="182"/>
        <v>1.0497123130034522</v>
      </c>
      <c r="BG72" s="19">
        <f t="shared" si="182"/>
        <v>1.2048911771589048</v>
      </c>
      <c r="BH72" s="19">
        <f t="shared" si="182"/>
        <v>1.7003593369653414</v>
      </c>
      <c r="BI72" s="19">
        <f t="shared" si="108"/>
        <v>1.5867249691669472</v>
      </c>
      <c r="BJ72" s="19">
        <f t="shared" si="109"/>
        <v>1.6876727473742399</v>
      </c>
      <c r="BK72" s="19">
        <f t="shared" si="110"/>
        <v>1.5714285714285714</v>
      </c>
      <c r="BL72" s="19">
        <f t="shared" si="111"/>
        <v>1.4169914263445051</v>
      </c>
      <c r="BM72" s="19">
        <f t="shared" si="112"/>
        <v>1.2492492492492493</v>
      </c>
      <c r="BN72" s="19">
        <f t="shared" si="113"/>
        <v>1.5577103309062073</v>
      </c>
      <c r="BO72" s="19">
        <f t="shared" si="132"/>
        <v>1.3921185982974207</v>
      </c>
      <c r="BP72" s="19">
        <f t="shared" si="133"/>
        <v>0.27865288602302357</v>
      </c>
      <c r="BQ72" s="19">
        <v>658.8</v>
      </c>
      <c r="BR72" s="19">
        <v>832.5</v>
      </c>
      <c r="BS72" s="19">
        <v>914.1</v>
      </c>
      <c r="BT72" s="19">
        <v>1295.4000000000001</v>
      </c>
      <c r="BU72" s="19">
        <v>1313.7</v>
      </c>
      <c r="BV72" s="19">
        <v>1386.4</v>
      </c>
      <c r="BW72" s="19">
        <v>1448.5</v>
      </c>
      <c r="BX72" s="19">
        <v>1479.5</v>
      </c>
      <c r="BY72" s="19">
        <v>1405.2</v>
      </c>
      <c r="BZ72" s="19">
        <v>1869.1</v>
      </c>
      <c r="CA72" s="19">
        <f t="shared" si="134"/>
        <v>1260.3200000000002</v>
      </c>
      <c r="CB72" s="19">
        <f t="shared" si="135"/>
        <v>358.97317077092731</v>
      </c>
      <c r="CC72" s="19">
        <v>759.2</v>
      </c>
      <c r="CD72" s="19">
        <v>912.2</v>
      </c>
      <c r="CE72" s="19">
        <v>1029.7</v>
      </c>
      <c r="CF72" s="19">
        <v>1466.9</v>
      </c>
      <c r="CG72" s="19">
        <v>1415.2</v>
      </c>
      <c r="CH72" s="19">
        <v>1526.5</v>
      </c>
      <c r="CI72" s="19">
        <v>1751.2</v>
      </c>
      <c r="CJ72" s="19">
        <v>1818</v>
      </c>
      <c r="CK72" s="19">
        <v>1664</v>
      </c>
      <c r="CL72" s="19">
        <v>2160.6999999999998</v>
      </c>
      <c r="CM72" s="19">
        <f t="shared" si="136"/>
        <v>1450.36</v>
      </c>
      <c r="CN72" s="19">
        <f t="shared" si="137"/>
        <v>438.11072978820755</v>
      </c>
      <c r="CO72" s="19">
        <v>752.5</v>
      </c>
      <c r="CP72" s="19">
        <v>754.9</v>
      </c>
      <c r="CQ72" s="19">
        <v>748.9</v>
      </c>
      <c r="CR72" s="19">
        <v>753.1</v>
      </c>
      <c r="CS72" s="19">
        <v>767.2</v>
      </c>
      <c r="CT72" s="19">
        <v>798.8</v>
      </c>
      <c r="CU72" s="19">
        <v>918.1</v>
      </c>
      <c r="CV72" s="19">
        <v>997.6</v>
      </c>
      <c r="CW72" s="19">
        <v>998</v>
      </c>
      <c r="CX72" s="19">
        <v>1057.8</v>
      </c>
      <c r="CY72" s="19">
        <f t="shared" si="138"/>
        <v>854.69000000000017</v>
      </c>
      <c r="CZ72" s="19">
        <f t="shared" si="139"/>
        <v>124.24286655131752</v>
      </c>
      <c r="DA72" s="19">
        <v>369.1</v>
      </c>
      <c r="DB72" s="19">
        <v>365.9</v>
      </c>
      <c r="DC72" s="19">
        <v>361.4</v>
      </c>
      <c r="DD72" s="19">
        <v>384.2</v>
      </c>
      <c r="DE72" s="19">
        <v>383.8</v>
      </c>
      <c r="DF72" s="19">
        <v>400.6</v>
      </c>
      <c r="DG72" s="19">
        <v>440.5</v>
      </c>
      <c r="DH72" s="19">
        <v>470.3</v>
      </c>
      <c r="DI72" s="19">
        <v>470.1</v>
      </c>
      <c r="DJ72" s="19">
        <v>509.7</v>
      </c>
      <c r="DK72" s="19">
        <f t="shared" si="140"/>
        <v>415.56000000000006</v>
      </c>
      <c r="DL72" s="19">
        <f t="shared" si="141"/>
        <v>52.945804576209802</v>
      </c>
      <c r="DM72" s="19">
        <v>137.80000000000001</v>
      </c>
      <c r="DN72" s="19">
        <v>122.4</v>
      </c>
      <c r="DO72" s="19">
        <v>122.1</v>
      </c>
      <c r="DP72" s="19">
        <v>157</v>
      </c>
      <c r="DQ72" s="19">
        <v>152.4</v>
      </c>
      <c r="DR72" s="19">
        <v>137.5</v>
      </c>
      <c r="DS72" s="19">
        <v>147.9</v>
      </c>
      <c r="DT72" s="19">
        <v>165.8</v>
      </c>
      <c r="DU72" s="19">
        <v>164.7</v>
      </c>
      <c r="DV72" s="19">
        <v>161.5</v>
      </c>
      <c r="DW72" s="19">
        <f t="shared" si="142"/>
        <v>146.91000000000003</v>
      </c>
      <c r="DX72" s="19">
        <f t="shared" si="143"/>
        <v>16.353487565518027</v>
      </c>
      <c r="DY72" s="19">
        <v>92.5</v>
      </c>
      <c r="DZ72" s="19">
        <v>85.5</v>
      </c>
      <c r="EA72" s="19">
        <v>90</v>
      </c>
      <c r="EB72" s="19">
        <v>129.30000000000001</v>
      </c>
      <c r="EC72" s="19">
        <v>124.8</v>
      </c>
      <c r="ED72" s="19">
        <v>113.9</v>
      </c>
      <c r="EE72" s="19">
        <v>119.1</v>
      </c>
      <c r="EF72" s="19">
        <v>132.9</v>
      </c>
      <c r="EG72" s="19">
        <v>132.19999999999999</v>
      </c>
      <c r="EH72" s="19">
        <v>126.1</v>
      </c>
      <c r="EI72" s="19">
        <f t="shared" si="144"/>
        <v>114.63</v>
      </c>
      <c r="EJ72" s="19">
        <f t="shared" si="145"/>
        <v>18.433487039744943</v>
      </c>
      <c r="EK72" s="19">
        <v>52</v>
      </c>
      <c r="EL72" s="19">
        <v>46.1</v>
      </c>
      <c r="EM72" s="19">
        <v>35.4</v>
      </c>
      <c r="EN72" s="19">
        <v>74.7</v>
      </c>
      <c r="EO72" s="19">
        <v>61.6</v>
      </c>
      <c r="EP72" s="19">
        <v>55.1</v>
      </c>
      <c r="EQ72" s="19">
        <v>71.400000000000006</v>
      </c>
      <c r="ER72" s="19">
        <v>85</v>
      </c>
      <c r="ES72" s="19">
        <v>56.8</v>
      </c>
      <c r="ET72" s="19">
        <v>58.8</v>
      </c>
      <c r="EU72" s="19">
        <f t="shared" si="146"/>
        <v>59.69</v>
      </c>
      <c r="EV72" s="19">
        <f t="shared" si="147"/>
        <v>14.417231202819627</v>
      </c>
      <c r="EW72" s="19">
        <v>169.3</v>
      </c>
      <c r="EX72" s="19">
        <v>210.8</v>
      </c>
      <c r="EY72" s="19">
        <v>201.8</v>
      </c>
      <c r="EZ72" s="19">
        <v>240.9</v>
      </c>
      <c r="FA72" s="19">
        <v>276.5</v>
      </c>
      <c r="FB72" s="19">
        <v>261.39999999999998</v>
      </c>
      <c r="FC72" s="19">
        <v>162.9</v>
      </c>
      <c r="FD72" s="19">
        <v>182.7</v>
      </c>
      <c r="FE72" s="19">
        <v>240.3</v>
      </c>
      <c r="FF72" s="19">
        <v>233.7</v>
      </c>
      <c r="FG72" s="19">
        <f t="shared" si="148"/>
        <v>218.03000000000003</v>
      </c>
      <c r="FH72" s="19">
        <f t="shared" si="149"/>
        <v>38.790120448955079</v>
      </c>
      <c r="FI72" s="19">
        <v>39.4</v>
      </c>
      <c r="FJ72" s="19">
        <v>35.1</v>
      </c>
      <c r="FK72" s="19">
        <v>38.299999999999997</v>
      </c>
      <c r="FL72" s="19">
        <v>36</v>
      </c>
      <c r="FM72" s="19">
        <v>33.1</v>
      </c>
      <c r="FN72" s="19">
        <v>44.7</v>
      </c>
      <c r="FO72" s="19">
        <v>81.8</v>
      </c>
      <c r="FP72" s="19">
        <v>179.3</v>
      </c>
      <c r="FQ72" s="19">
        <v>192.5</v>
      </c>
      <c r="FR72" s="19">
        <v>159.6</v>
      </c>
      <c r="FS72" s="19">
        <f t="shared" si="150"/>
        <v>83.98</v>
      </c>
      <c r="FT72" s="19">
        <f t="shared" si="151"/>
        <v>66.234177146109559</v>
      </c>
      <c r="FU72" s="19">
        <v>846.9</v>
      </c>
      <c r="FV72" s="19">
        <v>869</v>
      </c>
      <c r="FW72" s="19">
        <v>854.6</v>
      </c>
      <c r="FX72" s="19">
        <v>862.7</v>
      </c>
      <c r="FY72" s="19">
        <v>891.9</v>
      </c>
      <c r="FZ72" s="19">
        <v>904.5</v>
      </c>
      <c r="GA72" s="19">
        <v>1114.4000000000001</v>
      </c>
      <c r="GB72" s="19">
        <v>1283</v>
      </c>
      <c r="GC72" s="19">
        <v>1332</v>
      </c>
      <c r="GD72" s="19">
        <v>1387.1</v>
      </c>
      <c r="GE72" s="19">
        <f t="shared" si="152"/>
        <v>1034.6100000000001</v>
      </c>
      <c r="GF72" s="19">
        <f t="shared" si="153"/>
        <v>221.77745827743624</v>
      </c>
      <c r="GG72" s="19">
        <v>275.8</v>
      </c>
      <c r="GH72" s="19">
        <v>265.2</v>
      </c>
      <c r="GI72" s="19">
        <v>255.8</v>
      </c>
      <c r="GJ72" s="19">
        <v>279.10000000000002</v>
      </c>
      <c r="GK72" s="19">
        <v>416.3</v>
      </c>
      <c r="GL72" s="19">
        <v>331.7</v>
      </c>
      <c r="GM72" s="19">
        <v>359.8</v>
      </c>
      <c r="GN72" s="19">
        <v>458.2</v>
      </c>
      <c r="GO72" s="19">
        <v>469.8</v>
      </c>
      <c r="GP72" s="19">
        <v>468.1</v>
      </c>
      <c r="GQ72" s="19">
        <f t="shared" si="154"/>
        <v>357.98</v>
      </c>
      <c r="GR72" s="19">
        <f t="shared" si="155"/>
        <v>88.690370265197288</v>
      </c>
      <c r="GS72" s="19">
        <v>326.60000000000002</v>
      </c>
      <c r="GT72" s="19">
        <v>366.1</v>
      </c>
      <c r="GU72" s="19">
        <v>358.6</v>
      </c>
      <c r="GV72" s="19">
        <v>345.8</v>
      </c>
      <c r="GW72" s="19">
        <v>251.4</v>
      </c>
      <c r="GX72" s="19">
        <v>342.7</v>
      </c>
      <c r="GY72" s="19">
        <v>361</v>
      </c>
      <c r="GZ72" s="19">
        <v>396.7</v>
      </c>
      <c r="HA72" s="19">
        <v>422.4</v>
      </c>
      <c r="HB72" s="19">
        <v>440.2</v>
      </c>
      <c r="HC72" s="19">
        <f t="shared" si="156"/>
        <v>361.15</v>
      </c>
      <c r="HD72" s="19">
        <f t="shared" si="157"/>
        <v>52.820539986301164</v>
      </c>
      <c r="HE72" s="19">
        <v>220.4</v>
      </c>
      <c r="HF72" s="19">
        <v>216.9</v>
      </c>
      <c r="HG72" s="19">
        <v>226.8</v>
      </c>
      <c r="HH72" s="19">
        <v>220</v>
      </c>
      <c r="HI72" s="19">
        <v>239.8</v>
      </c>
      <c r="HJ72" s="19">
        <v>250.7</v>
      </c>
      <c r="HK72" s="19">
        <v>273.10000000000002</v>
      </c>
      <c r="HL72" s="19">
        <v>277.5</v>
      </c>
      <c r="HM72" s="19">
        <v>264.39999999999998</v>
      </c>
      <c r="HN72" s="19">
        <v>280.10000000000002</v>
      </c>
      <c r="HO72" s="19">
        <f t="shared" si="158"/>
        <v>246.97000000000003</v>
      </c>
      <c r="HP72" s="19">
        <f t="shared" si="159"/>
        <v>25.442661024350425</v>
      </c>
      <c r="HQ72" s="19">
        <v>0</v>
      </c>
      <c r="HR72" s="19">
        <v>0</v>
      </c>
      <c r="HS72" s="19">
        <v>0</v>
      </c>
      <c r="HT72" s="19">
        <v>0</v>
      </c>
      <c r="HU72" s="19">
        <v>0</v>
      </c>
      <c r="HV72" s="19">
        <v>0</v>
      </c>
      <c r="HW72" s="19">
        <v>0</v>
      </c>
      <c r="HX72" s="19">
        <v>0</v>
      </c>
      <c r="HY72" s="19">
        <v>0</v>
      </c>
      <c r="HZ72" s="19">
        <v>0</v>
      </c>
      <c r="IA72" s="19">
        <f t="shared" si="160"/>
        <v>0</v>
      </c>
      <c r="IB72" s="19">
        <f t="shared" si="161"/>
        <v>0</v>
      </c>
      <c r="IC72" s="19">
        <v>440.4</v>
      </c>
      <c r="ID72" s="19">
        <v>475.4</v>
      </c>
      <c r="IE72" s="19">
        <v>474.4</v>
      </c>
      <c r="IF72" s="19">
        <v>500.1</v>
      </c>
      <c r="IG72" s="19">
        <v>558.6</v>
      </c>
      <c r="IH72" s="19">
        <v>554.29999999999995</v>
      </c>
      <c r="II72" s="19">
        <v>599.6</v>
      </c>
      <c r="IJ72" s="19">
        <v>669.1</v>
      </c>
      <c r="IK72" s="19">
        <v>714.6</v>
      </c>
      <c r="IL72" s="19">
        <v>748.2</v>
      </c>
      <c r="IM72" s="19">
        <f t="shared" si="162"/>
        <v>573.47</v>
      </c>
      <c r="IN72" s="19">
        <f t="shared" si="163"/>
        <v>107.18006707302369</v>
      </c>
      <c r="IO72" s="19">
        <v>0</v>
      </c>
      <c r="IP72" s="19">
        <v>0</v>
      </c>
      <c r="IQ72" s="19">
        <v>0</v>
      </c>
      <c r="IR72" s="19">
        <v>0</v>
      </c>
      <c r="IS72" s="19">
        <v>0</v>
      </c>
      <c r="IT72" s="19">
        <v>0</v>
      </c>
      <c r="IU72" s="19">
        <v>0</v>
      </c>
      <c r="IV72" s="19">
        <v>0</v>
      </c>
      <c r="IW72" s="19">
        <v>0</v>
      </c>
      <c r="IX72" s="19">
        <v>0</v>
      </c>
      <c r="IY72" s="19">
        <f t="shared" si="164"/>
        <v>0</v>
      </c>
      <c r="IZ72" s="19">
        <f t="shared" si="165"/>
        <v>0</v>
      </c>
      <c r="JA72" s="19">
        <v>15</v>
      </c>
      <c r="JB72" s="19">
        <v>15.2</v>
      </c>
      <c r="JC72" s="19">
        <v>22.5</v>
      </c>
      <c r="JD72" s="19">
        <v>148.9</v>
      </c>
      <c r="JE72" s="19">
        <v>89.3</v>
      </c>
      <c r="JF72" s="19">
        <v>22.5</v>
      </c>
      <c r="JG72" s="19">
        <v>7.5</v>
      </c>
      <c r="JH72" s="19">
        <v>32.799999999999997</v>
      </c>
      <c r="JI72" s="19">
        <v>36.700000000000003</v>
      </c>
      <c r="JJ72" s="19">
        <v>260.8</v>
      </c>
      <c r="JK72" s="19">
        <f t="shared" si="166"/>
        <v>65.12</v>
      </c>
      <c r="JL72" s="19">
        <f t="shared" si="167"/>
        <v>81.447812875621295</v>
      </c>
      <c r="JM72" s="19">
        <v>0</v>
      </c>
      <c r="JN72" s="19">
        <v>0</v>
      </c>
      <c r="JO72" s="19">
        <v>0</v>
      </c>
      <c r="JP72" s="19">
        <v>0</v>
      </c>
      <c r="JQ72" s="19">
        <v>0</v>
      </c>
      <c r="JR72" s="19">
        <v>0</v>
      </c>
      <c r="JS72" s="19">
        <v>0</v>
      </c>
      <c r="JT72" s="19">
        <v>78.900000000000006</v>
      </c>
      <c r="JU72" s="19">
        <v>95.9</v>
      </c>
      <c r="JV72" s="19">
        <v>70.099999999999994</v>
      </c>
      <c r="JW72" s="19">
        <f t="shared" si="168"/>
        <v>24.490000000000002</v>
      </c>
      <c r="JX72" s="19">
        <f t="shared" si="169"/>
        <v>39.914393115488778</v>
      </c>
      <c r="JY72" s="19">
        <v>260.8</v>
      </c>
      <c r="JZ72" s="19">
        <v>250.1</v>
      </c>
      <c r="KA72" s="19">
        <v>233.3</v>
      </c>
      <c r="KB72" s="19">
        <v>130.30000000000001</v>
      </c>
      <c r="KC72" s="19">
        <v>327</v>
      </c>
      <c r="KD72" s="19">
        <v>309.2</v>
      </c>
      <c r="KE72" s="19">
        <v>352.3</v>
      </c>
      <c r="KF72" s="19">
        <v>346.5</v>
      </c>
      <c r="KG72" s="19">
        <v>337.2</v>
      </c>
      <c r="KH72" s="19">
        <v>137.19999999999999</v>
      </c>
      <c r="KI72" s="19">
        <f t="shared" si="170"/>
        <v>268.39</v>
      </c>
      <c r="KJ72" s="19">
        <f t="shared" si="171"/>
        <v>82.246627083830504</v>
      </c>
      <c r="KK72" s="19">
        <v>520.29999999999995</v>
      </c>
      <c r="KL72" s="19">
        <v>502.9</v>
      </c>
      <c r="KM72" s="19">
        <v>496</v>
      </c>
      <c r="KN72" s="19">
        <v>516.9</v>
      </c>
      <c r="KO72" s="19">
        <v>640.5</v>
      </c>
      <c r="KP72" s="19">
        <v>561.79999999999995</v>
      </c>
      <c r="KQ72" s="19">
        <v>753.3</v>
      </c>
      <c r="KR72" s="19">
        <v>886.4</v>
      </c>
      <c r="KS72" s="19">
        <v>909.6</v>
      </c>
      <c r="KT72" s="19">
        <v>946.9</v>
      </c>
      <c r="KU72" s="19">
        <f t="shared" si="172"/>
        <v>673.45999999999992</v>
      </c>
      <c r="KV72" s="19">
        <f t="shared" si="173"/>
        <v>183.89474767437568</v>
      </c>
      <c r="KW72" s="19">
        <v>846.9</v>
      </c>
      <c r="KX72" s="19">
        <v>869</v>
      </c>
      <c r="KY72" s="19">
        <v>854.6</v>
      </c>
      <c r="KZ72" s="19">
        <v>862.7</v>
      </c>
      <c r="LA72" s="19">
        <v>891.9</v>
      </c>
      <c r="LB72" s="19">
        <v>904.5</v>
      </c>
      <c r="LC72" s="19">
        <v>1114.4000000000001</v>
      </c>
      <c r="LD72" s="19">
        <v>1283</v>
      </c>
      <c r="LE72" s="19">
        <v>1332</v>
      </c>
      <c r="LF72" s="19">
        <v>1387.1</v>
      </c>
      <c r="LG72" s="19">
        <f t="shared" si="174"/>
        <v>1034.6100000000001</v>
      </c>
      <c r="LH72" s="19">
        <f t="shared" si="175"/>
        <v>221.77745827743624</v>
      </c>
      <c r="LI72" s="19">
        <v>15</v>
      </c>
      <c r="LJ72" s="19">
        <v>15.15</v>
      </c>
      <c r="LK72" s="19">
        <v>22.5</v>
      </c>
      <c r="LL72" s="19">
        <v>148.87</v>
      </c>
      <c r="LM72" s="19">
        <v>89.27</v>
      </c>
      <c r="LN72" s="19">
        <v>22.5</v>
      </c>
      <c r="LO72" s="19">
        <v>7.5</v>
      </c>
      <c r="LP72" s="19">
        <v>32.76</v>
      </c>
      <c r="LQ72" s="19">
        <v>36.71</v>
      </c>
      <c r="LR72" s="19">
        <v>260.77</v>
      </c>
      <c r="LS72" s="19">
        <f t="shared" si="176"/>
        <v>65.102999999999994</v>
      </c>
      <c r="LT72" s="19">
        <f t="shared" si="177"/>
        <v>81.440169456547125</v>
      </c>
      <c r="LU72" s="19">
        <v>260.77</v>
      </c>
      <c r="LV72" s="19">
        <v>250.05</v>
      </c>
      <c r="LW72" s="19">
        <v>233.33</v>
      </c>
      <c r="LX72" s="19">
        <v>130.26</v>
      </c>
      <c r="LY72" s="19">
        <v>326.99</v>
      </c>
      <c r="LZ72" s="19">
        <v>309.24</v>
      </c>
      <c r="MA72" s="19">
        <v>352.33</v>
      </c>
      <c r="MB72" s="19">
        <v>425.45</v>
      </c>
      <c r="MC72" s="19">
        <v>433.08</v>
      </c>
      <c r="MD72" s="19">
        <v>207.29</v>
      </c>
      <c r="ME72" s="19">
        <f t="shared" si="178"/>
        <v>292.87900000000002</v>
      </c>
      <c r="MF72" s="19">
        <f t="shared" si="179"/>
        <v>95.672395351126326</v>
      </c>
      <c r="MG72" s="19">
        <v>106.4</v>
      </c>
      <c r="MH72" s="19">
        <v>54.4</v>
      </c>
      <c r="MI72" s="19">
        <v>54</v>
      </c>
      <c r="MJ72" s="19">
        <v>38.200000000000003</v>
      </c>
      <c r="MK72" s="19">
        <v>139.80000000000001</v>
      </c>
      <c r="ML72" s="19">
        <v>70.400000000000006</v>
      </c>
      <c r="MM72" s="19">
        <v>196.9</v>
      </c>
      <c r="MN72" s="19">
        <v>275.5</v>
      </c>
      <c r="MO72" s="19">
        <v>229.5</v>
      </c>
      <c r="MP72" s="19">
        <v>234.4</v>
      </c>
      <c r="MQ72" s="19">
        <f t="shared" si="180"/>
        <v>139.94999999999999</v>
      </c>
      <c r="MR72" s="19">
        <f t="shared" si="181"/>
        <v>87.926234866379758</v>
      </c>
    </row>
    <row r="73" spans="1:356" ht="14" customHeight="1" outlineLevel="1" x14ac:dyDescent="0.15">
      <c r="A73" s="1" t="s">
        <v>492</v>
      </c>
      <c r="B73" s="1" t="s">
        <v>493</v>
      </c>
      <c r="C73" s="2" t="s">
        <v>248</v>
      </c>
      <c r="D73" s="4" t="s">
        <v>494</v>
      </c>
      <c r="E73" s="2" t="s">
        <v>414</v>
      </c>
      <c r="F73" s="5" t="s">
        <v>251</v>
      </c>
      <c r="G73" s="5" t="s">
        <v>252</v>
      </c>
      <c r="H73" s="2" t="s">
        <v>253</v>
      </c>
      <c r="I73" s="19">
        <f t="shared" si="114"/>
        <v>1.1447273928966608</v>
      </c>
      <c r="J73" s="19">
        <f t="shared" si="116"/>
        <v>0.13516652385310632</v>
      </c>
      <c r="K73" s="19">
        <f t="shared" si="115"/>
        <v>0.57457591034936306</v>
      </c>
      <c r="L73" s="19">
        <f t="shared" si="117"/>
        <v>0</v>
      </c>
      <c r="M73" s="19">
        <f t="shared" si="118"/>
        <v>1</v>
      </c>
      <c r="N73" s="19">
        <f t="shared" si="119"/>
        <v>750.41</v>
      </c>
      <c r="O73" s="19">
        <f t="shared" si="119"/>
        <v>240.33889244610907</v>
      </c>
      <c r="P73" s="19">
        <f t="shared" si="120"/>
        <v>5.4820499791930528</v>
      </c>
      <c r="Q73" s="19">
        <f t="shared" si="121"/>
        <v>3.7154585127292847E-2</v>
      </c>
      <c r="R73" s="19">
        <f t="shared" si="122"/>
        <v>-3.2926680934344299</v>
      </c>
      <c r="S73" s="19">
        <f t="shared" si="123"/>
        <v>1</v>
      </c>
      <c r="T73" s="19">
        <f t="shared" si="124"/>
        <v>0</v>
      </c>
      <c r="U73" s="19">
        <f t="shared" si="125"/>
        <v>0.2573207015346069</v>
      </c>
      <c r="V73" s="19">
        <f t="shared" si="84"/>
        <v>0.10532711769862141</v>
      </c>
      <c r="W73" s="19">
        <f t="shared" si="85"/>
        <v>0.46307954230510356</v>
      </c>
      <c r="X73" s="19">
        <f t="shared" si="86"/>
        <v>0.40102413833120576</v>
      </c>
      <c r="Y73" s="19">
        <f t="shared" si="87"/>
        <v>0.34758599132597912</v>
      </c>
      <c r="Z73" s="19">
        <f t="shared" si="88"/>
        <v>0.41704153442803921</v>
      </c>
      <c r="AA73" s="19">
        <f t="shared" si="89"/>
        <v>0.3672281734674408</v>
      </c>
      <c r="AB73" s="19">
        <f t="shared" si="90"/>
        <v>0.46937765616813182</v>
      </c>
      <c r="AC73" s="19">
        <f t="shared" si="91"/>
        <v>0.37907712057816662</v>
      </c>
      <c r="AD73" s="19">
        <f t="shared" si="92"/>
        <v>0.3775562271853044</v>
      </c>
      <c r="AE73" s="19">
        <f t="shared" si="126"/>
        <v>0.35846182030225998</v>
      </c>
      <c r="AF73" s="19">
        <f t="shared" si="127"/>
        <v>0.10738391529521464</v>
      </c>
      <c r="AG73" s="19">
        <f t="shared" si="107"/>
        <v>2.0293300401358443</v>
      </c>
      <c r="AH73" s="19">
        <f t="shared" si="107"/>
        <v>1.5333526682134571</v>
      </c>
      <c r="AI73" s="19">
        <f t="shared" si="105"/>
        <v>4.3211822660098527</v>
      </c>
      <c r="AJ73" s="19">
        <f t="shared" si="105"/>
        <v>3.1184433164128595</v>
      </c>
      <c r="AK73" s="19">
        <f t="shared" si="105"/>
        <v>2.9782390358218951</v>
      </c>
      <c r="AL73" s="19">
        <f t="shared" si="105"/>
        <v>2.9980160698343421</v>
      </c>
      <c r="AM73" s="19">
        <f t="shared" si="105"/>
        <v>2.8315468684321141</v>
      </c>
      <c r="AN73" s="19">
        <f t="shared" si="105"/>
        <v>3.7635663437974092</v>
      </c>
      <c r="AO73" s="19">
        <f t="shared" si="105"/>
        <v>4.0980467746080693</v>
      </c>
      <c r="AP73" s="19">
        <f t="shared" si="105"/>
        <v>2.9780185758513933</v>
      </c>
      <c r="AQ73" s="19">
        <f t="shared" si="128"/>
        <v>3.0649741959117232</v>
      </c>
      <c r="AR73" s="19">
        <f t="shared" si="129"/>
        <v>0.85820658620094736</v>
      </c>
      <c r="AS73" s="19">
        <f t="shared" si="106"/>
        <v>0.36640838396789116</v>
      </c>
      <c r="AT73" s="19">
        <f t="shared" si="106"/>
        <v>0.28099920276375234</v>
      </c>
      <c r="AU73" s="19">
        <f t="shared" si="106"/>
        <v>0.45470213951559607</v>
      </c>
      <c r="AV73" s="19">
        <f t="shared" si="106"/>
        <v>0.41205228719202275</v>
      </c>
      <c r="AW73" s="19">
        <f t="shared" si="106"/>
        <v>0.40187929165160824</v>
      </c>
      <c r="AX73" s="19">
        <f t="shared" si="106"/>
        <v>0.37884352632964391</v>
      </c>
      <c r="AY73" s="19">
        <f t="shared" si="104"/>
        <v>0.32915149886394174</v>
      </c>
      <c r="AZ73" s="19">
        <f t="shared" si="104"/>
        <v>0.37491281097419205</v>
      </c>
      <c r="BA73" s="19">
        <f t="shared" si="104"/>
        <v>0.35972432151961559</v>
      </c>
      <c r="BB73" s="19">
        <f t="shared" si="104"/>
        <v>0.24067054481766434</v>
      </c>
      <c r="BC73" s="19">
        <f t="shared" si="130"/>
        <v>0.35993440075959282</v>
      </c>
      <c r="BD73" s="19">
        <f t="shared" si="131"/>
        <v>6.278946879780882E-2</v>
      </c>
      <c r="BE73" s="19">
        <f t="shared" si="182"/>
        <v>1.4239366742850772</v>
      </c>
      <c r="BF73" s="19">
        <f t="shared" si="182"/>
        <v>2.6678713792187088</v>
      </c>
      <c r="BG73" s="19">
        <f t="shared" si="182"/>
        <v>0.98190936540230933</v>
      </c>
      <c r="BH73" s="19">
        <f t="shared" si="182"/>
        <v>1.0274999627371779</v>
      </c>
      <c r="BI73" s="19">
        <f t="shared" si="108"/>
        <v>1.1562010601132393</v>
      </c>
      <c r="BJ73" s="19">
        <f t="shared" si="109"/>
        <v>0.90840718502826634</v>
      </c>
      <c r="BK73" s="19">
        <f t="shared" si="110"/>
        <v>0.89631330776184304</v>
      </c>
      <c r="BL73" s="19">
        <f t="shared" si="111"/>
        <v>0.79874447802836557</v>
      </c>
      <c r="BM73" s="19">
        <f t="shared" si="112"/>
        <v>0.94894759401719042</v>
      </c>
      <c r="BN73" s="19">
        <f t="shared" si="113"/>
        <v>0.63744292237442923</v>
      </c>
      <c r="BO73" s="19">
        <f t="shared" si="132"/>
        <v>1.1447273928966608</v>
      </c>
      <c r="BP73" s="19">
        <f t="shared" si="133"/>
        <v>0.57457591034936306</v>
      </c>
      <c r="BQ73" s="19">
        <v>1947.3</v>
      </c>
      <c r="BR73" s="19">
        <v>4512.3</v>
      </c>
      <c r="BS73" s="19">
        <v>4279.7</v>
      </c>
      <c r="BT73" s="19">
        <v>3777.8</v>
      </c>
      <c r="BU73" s="19">
        <v>4772.8999999999996</v>
      </c>
      <c r="BV73" s="19">
        <v>4458.3999999999996</v>
      </c>
      <c r="BW73" s="19">
        <v>4189.8999999999996</v>
      </c>
      <c r="BX73" s="19">
        <v>3792.9</v>
      </c>
      <c r="BY73" s="19">
        <v>5159.2</v>
      </c>
      <c r="BZ73" s="19">
        <v>3264.1</v>
      </c>
      <c r="CA73" s="19">
        <f t="shared" si="134"/>
        <v>4015.45</v>
      </c>
      <c r="CB73" s="19">
        <f t="shared" si="135"/>
        <v>905.10879180350219</v>
      </c>
      <c r="CC73" s="19">
        <v>2554.4</v>
      </c>
      <c r="CD73" s="19">
        <v>5019.6000000000004</v>
      </c>
      <c r="CE73" s="19">
        <v>7577.1</v>
      </c>
      <c r="CF73" s="19">
        <v>6893.6</v>
      </c>
      <c r="CG73" s="19">
        <v>7678.1</v>
      </c>
      <c r="CH73" s="19">
        <v>7247</v>
      </c>
      <c r="CI73" s="19">
        <v>7337.4</v>
      </c>
      <c r="CJ73" s="19">
        <v>6870.8</v>
      </c>
      <c r="CK73" s="19">
        <v>8412.7999999999993</v>
      </c>
      <c r="CL73" s="19">
        <v>5095.3999999999996</v>
      </c>
      <c r="CM73" s="19">
        <f t="shared" si="136"/>
        <v>6468.6200000000008</v>
      </c>
      <c r="CN73" s="19">
        <f t="shared" si="137"/>
        <v>1747.408457497367</v>
      </c>
      <c r="CO73" s="19">
        <v>860.6</v>
      </c>
      <c r="CP73" s="19">
        <v>970.6</v>
      </c>
      <c r="CQ73" s="19">
        <v>2375.1</v>
      </c>
      <c r="CR73" s="19">
        <v>2646.2</v>
      </c>
      <c r="CS73" s="19">
        <v>2461.1</v>
      </c>
      <c r="CT73" s="19">
        <v>2862.2</v>
      </c>
      <c r="CU73" s="19">
        <v>2901.6</v>
      </c>
      <c r="CV73" s="19">
        <v>2829.7</v>
      </c>
      <c r="CW73" s="19">
        <v>3062.9</v>
      </c>
      <c r="CX73" s="19">
        <v>2975.4</v>
      </c>
      <c r="CY73" s="19">
        <f t="shared" si="138"/>
        <v>2394.54</v>
      </c>
      <c r="CZ73" s="19">
        <f t="shared" si="139"/>
        <v>809.52670150183621</v>
      </c>
      <c r="DA73" s="19">
        <v>468.9</v>
      </c>
      <c r="DB73" s="19">
        <v>432.4</v>
      </c>
      <c r="DC73" s="19">
        <v>1092.5</v>
      </c>
      <c r="DD73" s="19">
        <v>1188.3</v>
      </c>
      <c r="DE73" s="19">
        <v>1152.7</v>
      </c>
      <c r="DF73" s="19">
        <v>1291.0999999999999</v>
      </c>
      <c r="DG73" s="19">
        <v>1304.5999999999999</v>
      </c>
      <c r="DH73" s="19">
        <v>471</v>
      </c>
      <c r="DI73" s="19">
        <v>281.8</v>
      </c>
      <c r="DJ73" s="19">
        <v>464.2</v>
      </c>
      <c r="DK73" s="19">
        <f t="shared" si="140"/>
        <v>814.75</v>
      </c>
      <c r="DL73" s="19">
        <f t="shared" si="141"/>
        <v>420.13834031185485</v>
      </c>
      <c r="DM73" s="19">
        <v>323.89999999999998</v>
      </c>
      <c r="DN73" s="19">
        <v>344.8</v>
      </c>
      <c r="DO73" s="19">
        <v>812</v>
      </c>
      <c r="DP73" s="19">
        <v>886.5</v>
      </c>
      <c r="DQ73" s="19">
        <v>896.1</v>
      </c>
      <c r="DR73" s="19">
        <v>1008.1</v>
      </c>
      <c r="DS73" s="19">
        <v>951.6</v>
      </c>
      <c r="DT73" s="19">
        <v>856.9</v>
      </c>
      <c r="DU73" s="19">
        <v>778.2</v>
      </c>
      <c r="DV73" s="19">
        <v>646</v>
      </c>
      <c r="DW73" s="19">
        <f t="shared" si="142"/>
        <v>750.41</v>
      </c>
      <c r="DX73" s="19">
        <f t="shared" si="143"/>
        <v>240.33889244610907</v>
      </c>
      <c r="DY73" s="19">
        <v>259.10000000000002</v>
      </c>
      <c r="DZ73" s="19">
        <v>267.39999999999998</v>
      </c>
      <c r="EA73" s="19">
        <v>439.9</v>
      </c>
      <c r="EB73" s="19">
        <v>535.4</v>
      </c>
      <c r="EC73" s="19">
        <v>432.6</v>
      </c>
      <c r="ED73" s="19">
        <v>535</v>
      </c>
      <c r="EE73" s="19">
        <v>469.3</v>
      </c>
      <c r="EF73" s="19">
        <v>468.9</v>
      </c>
      <c r="EG73" s="19">
        <v>508.3</v>
      </c>
      <c r="EH73" s="19">
        <v>450.3</v>
      </c>
      <c r="EI73" s="19">
        <f t="shared" si="144"/>
        <v>436.62000000000006</v>
      </c>
      <c r="EJ73" s="19">
        <f t="shared" si="145"/>
        <v>98.345725772794637</v>
      </c>
      <c r="EK73" s="19">
        <v>149.80000000000001</v>
      </c>
      <c r="EL73" s="19">
        <v>174.7</v>
      </c>
      <c r="EM73" s="19">
        <v>96.2</v>
      </c>
      <c r="EN73" s="19">
        <v>313.60000000000002</v>
      </c>
      <c r="EO73" s="19">
        <v>288.89999999999998</v>
      </c>
      <c r="EP73" s="19">
        <v>293.10000000000002</v>
      </c>
      <c r="EQ73" s="19">
        <v>215</v>
      </c>
      <c r="ER73" s="19">
        <v>239</v>
      </c>
      <c r="ES73" s="19">
        <v>341.4</v>
      </c>
      <c r="ET73" s="19">
        <v>1012.4</v>
      </c>
      <c r="EU73" s="19">
        <f t="shared" si="146"/>
        <v>312.40999999999997</v>
      </c>
      <c r="EV73" s="19">
        <f t="shared" si="147"/>
        <v>257.93711313677477</v>
      </c>
      <c r="EW73" s="19">
        <v>87.4</v>
      </c>
      <c r="EX73" s="19">
        <v>113.4</v>
      </c>
      <c r="EY73" s="19">
        <v>489.8</v>
      </c>
      <c r="EZ73" s="19">
        <v>382.9</v>
      </c>
      <c r="FA73" s="19">
        <v>319.2</v>
      </c>
      <c r="FB73" s="19">
        <v>335.3</v>
      </c>
      <c r="FC73" s="19">
        <v>311.2</v>
      </c>
      <c r="FD73" s="19">
        <v>196.3</v>
      </c>
      <c r="FE73" s="19">
        <v>362.9</v>
      </c>
      <c r="FF73" s="19">
        <v>915.8</v>
      </c>
      <c r="FG73" s="19">
        <f t="shared" si="148"/>
        <v>351.41999999999996</v>
      </c>
      <c r="FH73" s="19">
        <f t="shared" si="149"/>
        <v>233.84099916158601</v>
      </c>
      <c r="FI73" s="19">
        <v>224.7</v>
      </c>
      <c r="FJ73" s="19">
        <v>218.3</v>
      </c>
      <c r="FK73" s="19">
        <v>885.2</v>
      </c>
      <c r="FL73" s="19">
        <v>739.4</v>
      </c>
      <c r="FM73" s="19">
        <v>793.9</v>
      </c>
      <c r="FN73" s="19">
        <v>917.6</v>
      </c>
      <c r="FO73" s="19">
        <v>1348.5</v>
      </c>
      <c r="FP73" s="19">
        <v>1757.9</v>
      </c>
      <c r="FQ73" s="19">
        <v>1928.6</v>
      </c>
      <c r="FR73" s="19">
        <v>1068.0999999999999</v>
      </c>
      <c r="FS73" s="19">
        <f t="shared" si="150"/>
        <v>988.22</v>
      </c>
      <c r="FT73" s="19">
        <f t="shared" si="151"/>
        <v>568.02933179350634</v>
      </c>
      <c r="FU73" s="19">
        <v>1793.9</v>
      </c>
      <c r="FV73" s="19">
        <v>1881.5</v>
      </c>
      <c r="FW73" s="19">
        <v>7716.7</v>
      </c>
      <c r="FX73" s="19">
        <v>6709.1</v>
      </c>
      <c r="FY73" s="19">
        <v>6640.8</v>
      </c>
      <c r="FZ73" s="19">
        <v>7977.7</v>
      </c>
      <c r="GA73" s="19">
        <v>8186.2</v>
      </c>
      <c r="GB73" s="19">
        <v>8602</v>
      </c>
      <c r="GC73" s="19">
        <v>8865.4</v>
      </c>
      <c r="GD73" s="19">
        <v>7993.5</v>
      </c>
      <c r="GE73" s="19">
        <f t="shared" si="152"/>
        <v>6636.68</v>
      </c>
      <c r="GF73" s="19">
        <f t="shared" si="153"/>
        <v>2626.9107906013405</v>
      </c>
      <c r="GG73" s="19">
        <v>744.7</v>
      </c>
      <c r="GH73" s="19">
        <v>642.1</v>
      </c>
      <c r="GI73" s="19">
        <v>3998.6</v>
      </c>
      <c r="GJ73" s="19">
        <v>3147.5</v>
      </c>
      <c r="GK73" s="19">
        <v>2988</v>
      </c>
      <c r="GL73" s="19">
        <v>3357.6</v>
      </c>
      <c r="GM73" s="19">
        <v>3005.8</v>
      </c>
      <c r="GN73" s="19">
        <v>3421.3</v>
      </c>
      <c r="GO73" s="19">
        <v>3552</v>
      </c>
      <c r="GP73" s="19">
        <v>2839.5</v>
      </c>
      <c r="GQ73" s="19">
        <f t="shared" si="154"/>
        <v>2769.71</v>
      </c>
      <c r="GR73" s="19">
        <f t="shared" si="155"/>
        <v>1143.6154758289852</v>
      </c>
      <c r="GS73" s="19">
        <v>796.2</v>
      </c>
      <c r="GT73" s="19">
        <v>994.8</v>
      </c>
      <c r="GU73" s="19">
        <v>2562.4</v>
      </c>
      <c r="GV73" s="19">
        <v>2596</v>
      </c>
      <c r="GW73" s="19">
        <v>2724.8</v>
      </c>
      <c r="GX73" s="19">
        <v>3482.6</v>
      </c>
      <c r="GY73" s="19">
        <v>3700.3</v>
      </c>
      <c r="GZ73" s="19">
        <v>3817.9</v>
      </c>
      <c r="HA73" s="19">
        <v>3862.1</v>
      </c>
      <c r="HB73" s="19">
        <v>3814.8</v>
      </c>
      <c r="HC73" s="19">
        <f t="shared" si="156"/>
        <v>2835.19</v>
      </c>
      <c r="HD73" s="19">
        <f t="shared" si="157"/>
        <v>1146.7723608749322</v>
      </c>
      <c r="HE73" s="19">
        <v>108</v>
      </c>
      <c r="HF73" s="19">
        <v>119.1</v>
      </c>
      <c r="HG73" s="19">
        <v>386.9</v>
      </c>
      <c r="HH73" s="19">
        <v>369.3</v>
      </c>
      <c r="HI73" s="19">
        <v>378.5</v>
      </c>
      <c r="HJ73" s="19">
        <v>530</v>
      </c>
      <c r="HK73" s="19">
        <v>746.3</v>
      </c>
      <c r="HL73" s="19">
        <v>770.6</v>
      </c>
      <c r="HM73" s="19">
        <v>746.1</v>
      </c>
      <c r="HN73" s="19">
        <v>668.5</v>
      </c>
      <c r="HO73" s="19">
        <f t="shared" si="158"/>
        <v>482.33000000000004</v>
      </c>
      <c r="HP73" s="19">
        <f t="shared" si="159"/>
        <v>250.33497136614551</v>
      </c>
      <c r="HQ73" s="19">
        <v>52.2</v>
      </c>
      <c r="HR73" s="19">
        <v>48.7</v>
      </c>
      <c r="HS73" s="19">
        <v>85.1</v>
      </c>
      <c r="HT73" s="19">
        <v>71.2</v>
      </c>
      <c r="HU73" s="19">
        <v>66.7</v>
      </c>
      <c r="HV73" s="19">
        <v>81.5</v>
      </c>
      <c r="HW73" s="19">
        <v>105.1</v>
      </c>
      <c r="HX73" s="19">
        <v>81</v>
      </c>
      <c r="HY73" s="19">
        <v>80.2</v>
      </c>
      <c r="HZ73" s="19">
        <v>147.69999999999999</v>
      </c>
      <c r="IA73" s="19">
        <f t="shared" si="160"/>
        <v>81.940000000000012</v>
      </c>
      <c r="IB73" s="19">
        <f t="shared" si="161"/>
        <v>28.307486249714525</v>
      </c>
      <c r="IC73" s="19">
        <v>350</v>
      </c>
      <c r="ID73" s="19">
        <v>404.5</v>
      </c>
      <c r="IE73" s="19">
        <v>1124.0999999999999</v>
      </c>
      <c r="IF73" s="19">
        <v>1071</v>
      </c>
      <c r="IG73" s="19">
        <v>903</v>
      </c>
      <c r="IH73" s="19">
        <v>1130</v>
      </c>
      <c r="II73" s="19">
        <v>1446.1</v>
      </c>
      <c r="IJ73" s="19">
        <v>1315.8</v>
      </c>
      <c r="IK73" s="19">
        <v>1412.8</v>
      </c>
      <c r="IL73" s="19">
        <v>2002.9</v>
      </c>
      <c r="IM73" s="19">
        <f t="shared" si="162"/>
        <v>1116.02</v>
      </c>
      <c r="IN73" s="19">
        <f t="shared" si="163"/>
        <v>490.37533878539261</v>
      </c>
      <c r="IO73" s="19">
        <v>0</v>
      </c>
      <c r="IP73" s="19">
        <v>0</v>
      </c>
      <c r="IQ73" s="19">
        <v>0</v>
      </c>
      <c r="IR73" s="19">
        <v>0</v>
      </c>
      <c r="IS73" s="19">
        <v>0</v>
      </c>
      <c r="IT73" s="19">
        <v>0</v>
      </c>
      <c r="IU73" s="19">
        <v>0</v>
      </c>
      <c r="IV73" s="19">
        <v>0</v>
      </c>
      <c r="IW73" s="19">
        <v>0</v>
      </c>
      <c r="IX73" s="19">
        <v>0</v>
      </c>
      <c r="IY73" s="19">
        <f t="shared" si="164"/>
        <v>0</v>
      </c>
      <c r="IZ73" s="19">
        <f t="shared" si="165"/>
        <v>0</v>
      </c>
      <c r="JA73" s="19">
        <v>125.9</v>
      </c>
      <c r="JB73" s="19">
        <v>118.3</v>
      </c>
      <c r="JC73" s="19">
        <v>530.9</v>
      </c>
      <c r="JD73" s="19">
        <v>1532.6</v>
      </c>
      <c r="JE73" s="19">
        <v>315.5</v>
      </c>
      <c r="JF73" s="19">
        <v>401.3</v>
      </c>
      <c r="JG73" s="19">
        <v>445.5</v>
      </c>
      <c r="JH73" s="19">
        <v>620</v>
      </c>
      <c r="JI73" s="19">
        <v>338.2</v>
      </c>
      <c r="JJ73" s="19">
        <v>332.3</v>
      </c>
      <c r="JK73" s="19">
        <f t="shared" si="166"/>
        <v>476.05</v>
      </c>
      <c r="JL73" s="19">
        <f t="shared" si="167"/>
        <v>403.12418337557244</v>
      </c>
      <c r="JM73" s="19">
        <v>0.17799999999999999</v>
      </c>
      <c r="JN73" s="19">
        <v>6.6000000000000003E-2</v>
      </c>
      <c r="JO73" s="19">
        <v>3.3</v>
      </c>
      <c r="JP73" s="19">
        <v>5.29</v>
      </c>
      <c r="JQ73" s="19">
        <v>5.01</v>
      </c>
      <c r="JR73" s="19">
        <v>5.35</v>
      </c>
      <c r="JS73" s="19">
        <v>4.21</v>
      </c>
      <c r="JT73" s="19">
        <v>270.2</v>
      </c>
      <c r="JU73" s="19">
        <v>305.3</v>
      </c>
      <c r="JV73" s="19">
        <v>123.4</v>
      </c>
      <c r="JW73" s="19">
        <f t="shared" si="168"/>
        <v>72.230400000000003</v>
      </c>
      <c r="JX73" s="19">
        <f t="shared" si="169"/>
        <v>119.89891112395939</v>
      </c>
      <c r="JY73" s="19">
        <v>618.6</v>
      </c>
      <c r="JZ73" s="19">
        <v>523.70000000000005</v>
      </c>
      <c r="KA73" s="19">
        <v>3464.4</v>
      </c>
      <c r="KB73" s="19">
        <v>1609.5</v>
      </c>
      <c r="KC73" s="19">
        <v>2667.5</v>
      </c>
      <c r="KD73" s="19">
        <v>2951</v>
      </c>
      <c r="KE73" s="19">
        <v>2556</v>
      </c>
      <c r="KF73" s="19">
        <v>2531.1</v>
      </c>
      <c r="KG73" s="19">
        <v>2908.4</v>
      </c>
      <c r="KH73" s="19">
        <v>2383.9</v>
      </c>
      <c r="KI73" s="19">
        <f t="shared" si="170"/>
        <v>2221.4100000000003</v>
      </c>
      <c r="KJ73" s="19">
        <f t="shared" si="171"/>
        <v>989.28658969762409</v>
      </c>
      <c r="KK73" s="19">
        <v>997.7</v>
      </c>
      <c r="KL73" s="19">
        <v>886.7</v>
      </c>
      <c r="KM73" s="19">
        <v>5154.3</v>
      </c>
      <c r="KN73" s="19">
        <v>4113.1000000000004</v>
      </c>
      <c r="KO73" s="19">
        <v>3916</v>
      </c>
      <c r="KP73" s="19">
        <v>4495.1000000000004</v>
      </c>
      <c r="KQ73" s="19">
        <v>4486</v>
      </c>
      <c r="KR73" s="19">
        <v>4784.1000000000004</v>
      </c>
      <c r="KS73" s="19">
        <v>5003.3</v>
      </c>
      <c r="KT73" s="19">
        <v>4178.7</v>
      </c>
      <c r="KU73" s="19">
        <f t="shared" si="172"/>
        <v>3801.5</v>
      </c>
      <c r="KV73" s="19">
        <f t="shared" si="173"/>
        <v>1556.3259148820127</v>
      </c>
      <c r="KW73" s="19">
        <v>1793.9</v>
      </c>
      <c r="KX73" s="19">
        <v>1881.5</v>
      </c>
      <c r="KY73" s="19">
        <v>7716.7</v>
      </c>
      <c r="KZ73" s="19">
        <v>6709.1</v>
      </c>
      <c r="LA73" s="19">
        <v>6640.8</v>
      </c>
      <c r="LB73" s="19">
        <v>7977.7</v>
      </c>
      <c r="LC73" s="19">
        <v>8186.2</v>
      </c>
      <c r="LD73" s="19">
        <v>8602</v>
      </c>
      <c r="LE73" s="19">
        <v>8865.4</v>
      </c>
      <c r="LF73" s="19">
        <v>7993.5</v>
      </c>
      <c r="LG73" s="19">
        <f t="shared" si="174"/>
        <v>6636.68</v>
      </c>
      <c r="LH73" s="19">
        <f t="shared" si="175"/>
        <v>2626.9107906013405</v>
      </c>
      <c r="LI73" s="19">
        <v>125.94</v>
      </c>
      <c r="LJ73" s="19">
        <v>118.3</v>
      </c>
      <c r="LK73" s="19">
        <v>530.88</v>
      </c>
      <c r="LL73" s="19">
        <v>1532.65</v>
      </c>
      <c r="LM73" s="19">
        <v>315.5</v>
      </c>
      <c r="LN73" s="19">
        <v>401.3</v>
      </c>
      <c r="LO73" s="19">
        <v>445.52</v>
      </c>
      <c r="LP73" s="19">
        <v>619.99</v>
      </c>
      <c r="LQ73" s="19">
        <v>338.23</v>
      </c>
      <c r="LR73" s="19">
        <v>332.32</v>
      </c>
      <c r="LS73" s="19">
        <f t="shared" si="176"/>
        <v>476.06299999999993</v>
      </c>
      <c r="LT73" s="19">
        <f t="shared" si="177"/>
        <v>403.13208431122325</v>
      </c>
      <c r="LU73" s="19">
        <v>618.73</v>
      </c>
      <c r="LV73" s="19">
        <v>523.79999999999995</v>
      </c>
      <c r="LW73" s="19">
        <v>3467.74</v>
      </c>
      <c r="LX73" s="19">
        <v>1614.83</v>
      </c>
      <c r="LY73" s="19">
        <v>2672.5</v>
      </c>
      <c r="LZ73" s="19">
        <v>2956.34</v>
      </c>
      <c r="MA73" s="19">
        <v>2560.2399999999998</v>
      </c>
      <c r="MB73" s="19">
        <v>2801.3</v>
      </c>
      <c r="MC73" s="19">
        <v>3213.74</v>
      </c>
      <c r="MD73" s="19">
        <v>2507.23</v>
      </c>
      <c r="ME73" s="19">
        <f t="shared" si="178"/>
        <v>2293.645</v>
      </c>
      <c r="MF73" s="19">
        <f t="shared" si="179"/>
        <v>1031.7544972225162</v>
      </c>
      <c r="MG73" s="19">
        <v>657.3</v>
      </c>
      <c r="MH73" s="19">
        <v>528.70000000000005</v>
      </c>
      <c r="MI73" s="19">
        <v>3508.8</v>
      </c>
      <c r="MJ73" s="19">
        <v>2764.5</v>
      </c>
      <c r="MK73" s="19">
        <v>2668.8</v>
      </c>
      <c r="ML73" s="19">
        <v>3022.3</v>
      </c>
      <c r="MM73" s="19">
        <v>2694.5</v>
      </c>
      <c r="MN73" s="19">
        <v>3225</v>
      </c>
      <c r="MO73" s="19">
        <v>3189.1</v>
      </c>
      <c r="MP73" s="19">
        <v>1923.8</v>
      </c>
      <c r="MQ73" s="19">
        <f t="shared" si="180"/>
        <v>2418.2799999999997</v>
      </c>
      <c r="MR73" s="19">
        <f t="shared" si="181"/>
        <v>1052.7231521682768</v>
      </c>
    </row>
    <row r="74" spans="1:356" ht="14" customHeight="1" outlineLevel="1" x14ac:dyDescent="0.15">
      <c r="A74" s="1" t="s">
        <v>495</v>
      </c>
      <c r="B74" s="1" t="s">
        <v>496</v>
      </c>
      <c r="C74" s="3" t="s">
        <v>261</v>
      </c>
      <c r="D74" s="4" t="s">
        <v>248</v>
      </c>
      <c r="E74" s="2" t="s">
        <v>350</v>
      </c>
      <c r="F74" s="5" t="s">
        <v>251</v>
      </c>
      <c r="G74" s="5" t="s">
        <v>252</v>
      </c>
      <c r="H74" s="2" t="s">
        <v>253</v>
      </c>
      <c r="I74" s="19">
        <f t="shared" si="114"/>
        <v>1.3643554516865284</v>
      </c>
      <c r="J74" s="19">
        <f t="shared" si="116"/>
        <v>0.31068212055037081</v>
      </c>
      <c r="K74" s="19">
        <f t="shared" si="115"/>
        <v>0.57217582947838086</v>
      </c>
      <c r="L74" s="19">
        <f t="shared" si="117"/>
        <v>1</v>
      </c>
      <c r="M74" s="19">
        <f t="shared" si="118"/>
        <v>0</v>
      </c>
      <c r="N74" s="19">
        <f t="shared" si="119"/>
        <v>477.90999999999997</v>
      </c>
      <c r="O74" s="19">
        <f t="shared" si="119"/>
        <v>169.55057226549141</v>
      </c>
      <c r="P74" s="19">
        <f t="shared" si="120"/>
        <v>5.1331512437679061</v>
      </c>
      <c r="Q74" s="19">
        <f t="shared" si="121"/>
        <v>2.6598337788414333E-2</v>
      </c>
      <c r="R74" s="19">
        <f t="shared" si="122"/>
        <v>-3.6269065543043681</v>
      </c>
      <c r="S74" s="19">
        <f t="shared" si="123"/>
        <v>0</v>
      </c>
      <c r="T74" s="19">
        <f t="shared" si="124"/>
        <v>1</v>
      </c>
      <c r="U74" s="19">
        <f t="shared" si="125"/>
        <v>6.103637269556552E-2</v>
      </c>
      <c r="V74" s="19">
        <f t="shared" si="84"/>
        <v>2.882623187100261E-3</v>
      </c>
      <c r="W74" s="19">
        <f t="shared" si="85"/>
        <v>0.43907102651140806</v>
      </c>
      <c r="X74" s="19">
        <f t="shared" si="86"/>
        <v>0.40466686435072186</v>
      </c>
      <c r="Y74" s="19">
        <f t="shared" si="87"/>
        <v>0.37399154382356303</v>
      </c>
      <c r="Z74" s="19">
        <f t="shared" si="88"/>
        <v>0.33455438538067683</v>
      </c>
      <c r="AA74" s="19">
        <f t="shared" si="89"/>
        <v>0.31598048308399534</v>
      </c>
      <c r="AB74" s="19">
        <f t="shared" si="90"/>
        <v>0.31406739090406927</v>
      </c>
      <c r="AC74" s="19">
        <f t="shared" si="91"/>
        <v>0.12476442360990132</v>
      </c>
      <c r="AD74" s="19">
        <f t="shared" si="92"/>
        <v>0.10675227011830048</v>
      </c>
      <c r="AE74" s="19">
        <f t="shared" si="126"/>
        <v>0.24777673836653022</v>
      </c>
      <c r="AF74" s="19">
        <f t="shared" si="127"/>
        <v>0.15761407752281753</v>
      </c>
      <c r="AG74" s="19">
        <f t="shared" si="107"/>
        <v>0.45328399629972244</v>
      </c>
      <c r="AH74" s="19">
        <f t="shared" si="107"/>
        <v>4.746366063482646E-2</v>
      </c>
      <c r="AI74" s="19">
        <f t="shared" si="105"/>
        <v>4.203414232825998</v>
      </c>
      <c r="AJ74" s="19">
        <f t="shared" si="105"/>
        <v>4.2585213634181462</v>
      </c>
      <c r="AK74" s="19">
        <f t="shared" si="105"/>
        <v>3.6889089269612265</v>
      </c>
      <c r="AL74" s="19">
        <f t="shared" si="105"/>
        <v>3.6064617455687684</v>
      </c>
      <c r="AM74" s="19">
        <f t="shared" si="105"/>
        <v>3.7492822966507178</v>
      </c>
      <c r="AN74" s="19">
        <f t="shared" si="105"/>
        <v>4.0708830548926018</v>
      </c>
      <c r="AO74" s="19">
        <f t="shared" si="105"/>
        <v>2.760820045558086</v>
      </c>
      <c r="AP74" s="19">
        <f t="shared" si="105"/>
        <v>1.6919054363220394</v>
      </c>
      <c r="AQ74" s="19">
        <f t="shared" si="128"/>
        <v>2.8530944759132133</v>
      </c>
      <c r="AR74" s="19">
        <f t="shared" si="129"/>
        <v>1.5754515056748051</v>
      </c>
      <c r="AS74" s="19">
        <f t="shared" si="106"/>
        <v>9.4692089667611432E-2</v>
      </c>
      <c r="AT74" s="19">
        <f t="shared" si="106"/>
        <v>4.9320304552880612E-3</v>
      </c>
      <c r="AU74" s="19">
        <f t="shared" si="106"/>
        <v>0.39865405247244712</v>
      </c>
      <c r="AV74" s="19">
        <f t="shared" si="106"/>
        <v>0.37266310969205557</v>
      </c>
      <c r="AW74" s="19">
        <f t="shared" si="106"/>
        <v>0.34831843337590468</v>
      </c>
      <c r="AX74" s="19">
        <f t="shared" si="106"/>
        <v>0.32419023032552141</v>
      </c>
      <c r="AY74" s="19">
        <f t="shared" si="104"/>
        <v>0.3205301263958768</v>
      </c>
      <c r="AZ74" s="19">
        <f t="shared" si="104"/>
        <v>0.31910276317512581</v>
      </c>
      <c r="BA74" s="19">
        <f t="shared" si="104"/>
        <v>0.28069050291272513</v>
      </c>
      <c r="BB74" s="19">
        <f t="shared" si="104"/>
        <v>0.25319138529761809</v>
      </c>
      <c r="BC74" s="19">
        <f t="shared" si="130"/>
        <v>0.27169647237701744</v>
      </c>
      <c r="BD74" s="19">
        <f t="shared" si="131"/>
        <v>0.12582538186911449</v>
      </c>
      <c r="BE74" s="19">
        <f t="shared" si="182"/>
        <v>1.5514042772481318</v>
      </c>
      <c r="BF74" s="19">
        <f t="shared" si="182"/>
        <v>1.7109521901297742</v>
      </c>
      <c r="BG74" s="19">
        <f t="shared" si="182"/>
        <v>0.90794889300692483</v>
      </c>
      <c r="BH74" s="19">
        <f t="shared" si="182"/>
        <v>0.92091333025248923</v>
      </c>
      <c r="BI74" s="19">
        <f t="shared" si="108"/>
        <v>0.93135376756066413</v>
      </c>
      <c r="BJ74" s="19">
        <f t="shared" si="109"/>
        <v>0.96902101569117838</v>
      </c>
      <c r="BK74" s="19">
        <f t="shared" si="110"/>
        <v>1.0143984947028266</v>
      </c>
      <c r="BL74" s="19">
        <f t="shared" si="111"/>
        <v>1.0160327764578228</v>
      </c>
      <c r="BM74" s="19">
        <f t="shared" si="112"/>
        <v>2.249763953467657</v>
      </c>
      <c r="BN74" s="19">
        <f t="shared" si="113"/>
        <v>2.3717658183478165</v>
      </c>
      <c r="BO74" s="19">
        <f t="shared" si="132"/>
        <v>1.3643554516865284</v>
      </c>
      <c r="BP74" s="19">
        <f t="shared" si="133"/>
        <v>0.57217582947838086</v>
      </c>
      <c r="BQ74" s="19">
        <v>2280</v>
      </c>
      <c r="BR74" s="19">
        <v>3197.7</v>
      </c>
      <c r="BS74" s="19">
        <v>2570.8000000000002</v>
      </c>
      <c r="BT74" s="19">
        <v>2457</v>
      </c>
      <c r="BU74" s="19">
        <v>2657.5</v>
      </c>
      <c r="BV74" s="19">
        <v>3072.4</v>
      </c>
      <c r="BW74" s="19">
        <v>3173.1</v>
      </c>
      <c r="BX74" s="19">
        <v>3562.5</v>
      </c>
      <c r="BY74" s="19">
        <v>11045.1</v>
      </c>
      <c r="BZ74" s="19">
        <v>12696.6</v>
      </c>
      <c r="CA74" s="19">
        <f t="shared" si="134"/>
        <v>4671.2699999999995</v>
      </c>
      <c r="CB74" s="19">
        <f t="shared" si="135"/>
        <v>3834.3725582768643</v>
      </c>
      <c r="CC74" s="19">
        <v>2408.4</v>
      </c>
      <c r="CD74" s="19">
        <v>5550.5</v>
      </c>
      <c r="CE74" s="19">
        <v>4654.6000000000004</v>
      </c>
      <c r="CF74" s="19">
        <v>4384.1000000000004</v>
      </c>
      <c r="CG74" s="19">
        <v>4375.5</v>
      </c>
      <c r="CH74" s="19">
        <v>4804.6000000000004</v>
      </c>
      <c r="CI74" s="19">
        <v>4959.8</v>
      </c>
      <c r="CJ74" s="19">
        <v>5431</v>
      </c>
      <c r="CK74" s="19">
        <v>12628.6</v>
      </c>
      <c r="CL74" s="19">
        <v>14547.7</v>
      </c>
      <c r="CM74" s="19">
        <f t="shared" si="136"/>
        <v>6374.4800000000005</v>
      </c>
      <c r="CN74" s="19">
        <f t="shared" si="137"/>
        <v>3924.22382666659</v>
      </c>
      <c r="CO74" s="19">
        <v>1759.7</v>
      </c>
      <c r="CP74" s="19">
        <v>2303.1</v>
      </c>
      <c r="CQ74" s="19">
        <v>3884.8</v>
      </c>
      <c r="CR74" s="19">
        <v>3302.4</v>
      </c>
      <c r="CS74" s="19">
        <v>3490.8</v>
      </c>
      <c r="CT74" s="19">
        <v>3659.1</v>
      </c>
      <c r="CU74" s="19">
        <v>3347.5</v>
      </c>
      <c r="CV74" s="19">
        <v>3381.6</v>
      </c>
      <c r="CW74" s="19">
        <v>3765.8</v>
      </c>
      <c r="CX74" s="19">
        <v>5061</v>
      </c>
      <c r="CY74" s="19">
        <f t="shared" si="138"/>
        <v>3395.5799999999995</v>
      </c>
      <c r="CZ74" s="19">
        <f t="shared" si="139"/>
        <v>888.77806478583238</v>
      </c>
      <c r="DA74" s="19">
        <v>480.9</v>
      </c>
      <c r="DB74" s="19">
        <v>555.6</v>
      </c>
      <c r="DC74" s="19">
        <v>857.3</v>
      </c>
      <c r="DD74" s="19">
        <v>734</v>
      </c>
      <c r="DE74" s="19">
        <v>766.2</v>
      </c>
      <c r="DF74" s="19">
        <v>793.5</v>
      </c>
      <c r="DG74" s="19">
        <v>728.3</v>
      </c>
      <c r="DH74" s="19">
        <v>796.6</v>
      </c>
      <c r="DI74" s="19">
        <v>951.1</v>
      </c>
      <c r="DJ74" s="19">
        <v>1313.8</v>
      </c>
      <c r="DK74" s="19">
        <f t="shared" si="140"/>
        <v>797.73000000000013</v>
      </c>
      <c r="DL74" s="19">
        <f t="shared" si="141"/>
        <v>226.64282252036989</v>
      </c>
      <c r="DM74" s="19">
        <v>324.3</v>
      </c>
      <c r="DN74" s="19">
        <v>337.1</v>
      </c>
      <c r="DO74" s="19">
        <v>486.2</v>
      </c>
      <c r="DP74" s="19">
        <v>416.6</v>
      </c>
      <c r="DQ74" s="19">
        <v>443.6</v>
      </c>
      <c r="DR74" s="19">
        <v>445.7</v>
      </c>
      <c r="DS74" s="19">
        <v>418</v>
      </c>
      <c r="DT74" s="19">
        <v>419</v>
      </c>
      <c r="DU74" s="19">
        <v>570.70000000000005</v>
      </c>
      <c r="DV74" s="19">
        <v>917.9</v>
      </c>
      <c r="DW74" s="19">
        <f t="shared" si="142"/>
        <v>477.90999999999997</v>
      </c>
      <c r="DX74" s="19">
        <f t="shared" si="143"/>
        <v>169.55057226549141</v>
      </c>
      <c r="DY74" s="19">
        <v>237.8</v>
      </c>
      <c r="DZ74" s="19">
        <v>194.5</v>
      </c>
      <c r="EA74" s="19">
        <v>215.9</v>
      </c>
      <c r="EB74" s="19">
        <v>140.80000000000001</v>
      </c>
      <c r="EC74" s="19">
        <v>154.9</v>
      </c>
      <c r="ED74" s="19">
        <v>136.1</v>
      </c>
      <c r="EE74" s="19">
        <v>96.3</v>
      </c>
      <c r="EF74" s="19">
        <v>88</v>
      </c>
      <c r="EG74" s="19">
        <v>226.7</v>
      </c>
      <c r="EH74" s="19">
        <v>600.79999999999995</v>
      </c>
      <c r="EI74" s="19">
        <f t="shared" si="144"/>
        <v>209.18</v>
      </c>
      <c r="EJ74" s="19">
        <f t="shared" si="145"/>
        <v>147.24969571747465</v>
      </c>
      <c r="EK74" s="19">
        <v>134.6</v>
      </c>
      <c r="EL74" s="19">
        <v>23.8</v>
      </c>
      <c r="EM74" s="19">
        <v>117.1</v>
      </c>
      <c r="EN74" s="19">
        <v>79.5</v>
      </c>
      <c r="EO74" s="19">
        <v>107.1</v>
      </c>
      <c r="EP74" s="19">
        <v>219.9</v>
      </c>
      <c r="EQ74" s="19">
        <v>22.2</v>
      </c>
      <c r="ER74" s="19">
        <v>380.1</v>
      </c>
      <c r="ES74" s="19">
        <v>363.1</v>
      </c>
      <c r="ET74" s="19">
        <v>687.2</v>
      </c>
      <c r="EU74" s="19">
        <f t="shared" si="146"/>
        <v>213.46000000000004</v>
      </c>
      <c r="EV74" s="19">
        <f t="shared" si="147"/>
        <v>208.68510674645128</v>
      </c>
      <c r="EW74" s="19">
        <v>103.2</v>
      </c>
      <c r="EX74" s="19">
        <v>870.9</v>
      </c>
      <c r="EY74" s="19">
        <v>108.8</v>
      </c>
      <c r="EZ74" s="19">
        <v>156.9</v>
      </c>
      <c r="FA74" s="19">
        <v>114.6</v>
      </c>
      <c r="FB74" s="19">
        <v>106.8</v>
      </c>
      <c r="FC74" s="19">
        <v>107.3</v>
      </c>
      <c r="FD74" s="19">
        <v>72.900000000000006</v>
      </c>
      <c r="FE74" s="19">
        <v>81.599999999999994</v>
      </c>
      <c r="FF74" s="19">
        <v>68.900000000000006</v>
      </c>
      <c r="FG74" s="19">
        <f t="shared" si="148"/>
        <v>179.19</v>
      </c>
      <c r="FH74" s="19">
        <f t="shared" si="149"/>
        <v>244.32546804075363</v>
      </c>
      <c r="FI74" s="19">
        <v>453.9</v>
      </c>
      <c r="FJ74" s="19">
        <v>666.6</v>
      </c>
      <c r="FK74" s="19">
        <v>1574.1</v>
      </c>
      <c r="FL74" s="19">
        <v>1508.2</v>
      </c>
      <c r="FM74" s="19">
        <v>1515.6</v>
      </c>
      <c r="FN74" s="19">
        <v>1645.8</v>
      </c>
      <c r="FO74" s="19">
        <v>1687.9</v>
      </c>
      <c r="FP74" s="19">
        <v>1927.1</v>
      </c>
      <c r="FQ74" s="19">
        <v>2010.4</v>
      </c>
      <c r="FR74" s="19">
        <v>1995.5</v>
      </c>
      <c r="FS74" s="19">
        <f t="shared" si="150"/>
        <v>1498.51</v>
      </c>
      <c r="FT74" s="19">
        <f t="shared" si="151"/>
        <v>531.21107428633718</v>
      </c>
      <c r="FU74" s="19">
        <v>1552.4</v>
      </c>
      <c r="FV74" s="19">
        <v>3244.1</v>
      </c>
      <c r="FW74" s="19">
        <v>5126.5</v>
      </c>
      <c r="FX74" s="19">
        <v>4760.6000000000004</v>
      </c>
      <c r="FY74" s="19">
        <v>4698</v>
      </c>
      <c r="FZ74" s="19">
        <v>4958.2</v>
      </c>
      <c r="GA74" s="19">
        <v>4889.3999999999996</v>
      </c>
      <c r="GB74" s="19">
        <v>5345.3</v>
      </c>
      <c r="GC74" s="19">
        <v>5613.3</v>
      </c>
      <c r="GD74" s="19">
        <v>6133.7</v>
      </c>
      <c r="GE74" s="19">
        <f t="shared" si="152"/>
        <v>4632.1499999999996</v>
      </c>
      <c r="GF74" s="19">
        <f t="shared" si="153"/>
        <v>1315.5116125590748</v>
      </c>
      <c r="GG74" s="19">
        <v>250.2</v>
      </c>
      <c r="GH74" s="19">
        <v>886.8</v>
      </c>
      <c r="GI74" s="19">
        <v>2152.4</v>
      </c>
      <c r="GJ74" s="19">
        <v>1931</v>
      </c>
      <c r="GK74" s="19">
        <v>1750.9</v>
      </c>
      <c r="GL74" s="19">
        <v>1714.2</v>
      </c>
      <c r="GM74" s="19">
        <v>1674.4</v>
      </c>
      <c r="GN74" s="19">
        <v>1778.7</v>
      </c>
      <c r="GO74" s="19">
        <v>1657.2</v>
      </c>
      <c r="GP74" s="19">
        <v>1621.9</v>
      </c>
      <c r="GQ74" s="19">
        <f t="shared" si="154"/>
        <v>1541.77</v>
      </c>
      <c r="GR74" s="19">
        <f t="shared" si="155"/>
        <v>556.62142141475078</v>
      </c>
      <c r="GS74" s="19">
        <v>1062.4000000000001</v>
      </c>
      <c r="GT74" s="19">
        <v>2021</v>
      </c>
      <c r="GU74" s="19">
        <v>2051.1</v>
      </c>
      <c r="GV74" s="19">
        <v>1974.6</v>
      </c>
      <c r="GW74" s="19">
        <v>2076.1999999999998</v>
      </c>
      <c r="GX74" s="19">
        <v>2327.6999999999998</v>
      </c>
      <c r="GY74" s="19">
        <v>2335.8000000000002</v>
      </c>
      <c r="GZ74" s="19">
        <v>2643.4</v>
      </c>
      <c r="HA74" s="19">
        <v>2954.2</v>
      </c>
      <c r="HB74" s="19">
        <v>3347.8</v>
      </c>
      <c r="HC74" s="19">
        <f t="shared" si="156"/>
        <v>2279.42</v>
      </c>
      <c r="HD74" s="19">
        <f t="shared" si="157"/>
        <v>620.84325951796302</v>
      </c>
      <c r="HE74" s="19">
        <v>98.1</v>
      </c>
      <c r="HF74" s="19">
        <v>112.8</v>
      </c>
      <c r="HG74" s="19">
        <v>409.8</v>
      </c>
      <c r="HH74" s="19">
        <v>371.4</v>
      </c>
      <c r="HI74" s="19">
        <v>388.4</v>
      </c>
      <c r="HJ74" s="19">
        <v>391.8</v>
      </c>
      <c r="HK74" s="19">
        <v>385.7</v>
      </c>
      <c r="HL74" s="19">
        <v>406.3</v>
      </c>
      <c r="HM74" s="19">
        <v>405.4</v>
      </c>
      <c r="HN74" s="19">
        <v>469.1</v>
      </c>
      <c r="HO74" s="19">
        <f t="shared" si="158"/>
        <v>343.88</v>
      </c>
      <c r="HP74" s="19">
        <f t="shared" si="159"/>
        <v>128.36443605782875</v>
      </c>
      <c r="HQ74" s="19">
        <v>65.099999999999994</v>
      </c>
      <c r="HR74" s="19">
        <v>65.099999999999994</v>
      </c>
      <c r="HS74" s="19">
        <v>401.6</v>
      </c>
      <c r="HT74" s="19">
        <v>344.6</v>
      </c>
      <c r="HU74" s="19">
        <v>330.8</v>
      </c>
      <c r="HV74" s="19">
        <v>358.2</v>
      </c>
      <c r="HW74" s="19">
        <v>341</v>
      </c>
      <c r="HX74" s="19">
        <v>363</v>
      </c>
      <c r="HY74" s="19">
        <v>405.9</v>
      </c>
      <c r="HZ74" s="19">
        <v>457.5</v>
      </c>
      <c r="IA74" s="19">
        <f t="shared" si="160"/>
        <v>313.28000000000003</v>
      </c>
      <c r="IB74" s="19">
        <f t="shared" si="161"/>
        <v>136.18251478561166</v>
      </c>
      <c r="IC74" s="19">
        <v>290.3</v>
      </c>
      <c r="ID74" s="19">
        <v>1127.5</v>
      </c>
      <c r="IE74" s="19">
        <v>1008.6</v>
      </c>
      <c r="IF74" s="19">
        <v>931.8</v>
      </c>
      <c r="IG74" s="19">
        <v>893.3</v>
      </c>
      <c r="IH74" s="19">
        <v>956.4</v>
      </c>
      <c r="II74" s="19">
        <v>897.9</v>
      </c>
      <c r="IJ74" s="19">
        <v>917.3</v>
      </c>
      <c r="IK74" s="19">
        <v>987</v>
      </c>
      <c r="IL74" s="19">
        <v>1089</v>
      </c>
      <c r="IM74" s="19">
        <f t="shared" si="162"/>
        <v>909.90999999999985</v>
      </c>
      <c r="IN74" s="19">
        <f t="shared" si="163"/>
        <v>231.45266110661507</v>
      </c>
      <c r="IO74" s="19">
        <v>0</v>
      </c>
      <c r="IP74" s="19">
        <v>0</v>
      </c>
      <c r="IQ74" s="19">
        <v>0</v>
      </c>
      <c r="IR74" s="19">
        <v>0</v>
      </c>
      <c r="IS74" s="19">
        <v>0</v>
      </c>
      <c r="IT74" s="19">
        <v>0</v>
      </c>
      <c r="IU74" s="19">
        <v>0</v>
      </c>
      <c r="IV74" s="19">
        <v>0</v>
      </c>
      <c r="IW74" s="19">
        <v>0</v>
      </c>
      <c r="IX74" s="19">
        <v>0</v>
      </c>
      <c r="IY74" s="19">
        <f t="shared" si="164"/>
        <v>0</v>
      </c>
      <c r="IZ74" s="19">
        <f t="shared" si="165"/>
        <v>0</v>
      </c>
      <c r="JA74" s="19">
        <v>8.2000000000000003E-2</v>
      </c>
      <c r="JB74" s="19">
        <v>19.899999999999999</v>
      </c>
      <c r="JC74" s="19">
        <v>54.4</v>
      </c>
      <c r="JD74" s="19">
        <v>45.2</v>
      </c>
      <c r="JE74" s="19">
        <v>23.2</v>
      </c>
      <c r="JF74" s="19">
        <v>16.100000000000001</v>
      </c>
      <c r="JG74" s="19">
        <v>7.49</v>
      </c>
      <c r="JH74" s="19">
        <v>128.80000000000001</v>
      </c>
      <c r="JI74" s="19">
        <v>67</v>
      </c>
      <c r="JJ74" s="19">
        <v>62.6</v>
      </c>
      <c r="JK74" s="19">
        <f t="shared" si="166"/>
        <v>42.477200000000003</v>
      </c>
      <c r="JL74" s="19">
        <f t="shared" si="167"/>
        <v>38.305847574489192</v>
      </c>
      <c r="JM74" s="19">
        <v>0</v>
      </c>
      <c r="JN74" s="19">
        <v>0</v>
      </c>
      <c r="JO74" s="19">
        <v>0</v>
      </c>
      <c r="JP74" s="19">
        <v>0</v>
      </c>
      <c r="JQ74" s="19">
        <v>0</v>
      </c>
      <c r="JR74" s="19">
        <v>0</v>
      </c>
      <c r="JS74" s="19">
        <v>0.14399999999999999</v>
      </c>
      <c r="JT74" s="19">
        <v>91.4</v>
      </c>
      <c r="JU74" s="19">
        <v>109.7</v>
      </c>
      <c r="JV74" s="19">
        <v>122.2</v>
      </c>
      <c r="JW74" s="19">
        <f t="shared" si="168"/>
        <v>32.3444</v>
      </c>
      <c r="JX74" s="19">
        <f t="shared" si="169"/>
        <v>52.556116699094972</v>
      </c>
      <c r="JY74" s="19">
        <v>250.1</v>
      </c>
      <c r="JZ74" s="19">
        <v>866.9</v>
      </c>
      <c r="KA74" s="19">
        <v>2098</v>
      </c>
      <c r="KB74" s="19">
        <v>1885.9</v>
      </c>
      <c r="KC74" s="19">
        <v>1727.7</v>
      </c>
      <c r="KD74" s="19">
        <v>1698.1</v>
      </c>
      <c r="KE74" s="19">
        <v>1666.8</v>
      </c>
      <c r="KF74" s="19">
        <v>1558.4</v>
      </c>
      <c r="KG74" s="19">
        <v>1480.5</v>
      </c>
      <c r="KH74" s="19">
        <v>1437.1</v>
      </c>
      <c r="KI74" s="19">
        <f t="shared" si="170"/>
        <v>1466.9499999999998</v>
      </c>
      <c r="KJ74" s="19">
        <f t="shared" si="171"/>
        <v>535.96494132856617</v>
      </c>
      <c r="KK74" s="19">
        <v>490</v>
      </c>
      <c r="KL74" s="19">
        <v>1223.2</v>
      </c>
      <c r="KM74" s="19">
        <v>3075.4</v>
      </c>
      <c r="KN74" s="19">
        <v>2786</v>
      </c>
      <c r="KO74" s="19">
        <v>2621.8</v>
      </c>
      <c r="KP74" s="19">
        <v>2630.5</v>
      </c>
      <c r="KQ74" s="19">
        <v>2553.5</v>
      </c>
      <c r="KR74" s="19">
        <v>2701.9</v>
      </c>
      <c r="KS74" s="19">
        <v>2659.1</v>
      </c>
      <c r="KT74" s="19">
        <v>2785.9</v>
      </c>
      <c r="KU74" s="19">
        <f t="shared" si="172"/>
        <v>2352.7300000000005</v>
      </c>
      <c r="KV74" s="19">
        <f t="shared" si="173"/>
        <v>819.81419581919079</v>
      </c>
      <c r="KW74" s="19">
        <v>1552.4</v>
      </c>
      <c r="KX74" s="19">
        <v>3244.1</v>
      </c>
      <c r="KY74" s="19">
        <v>5126.5</v>
      </c>
      <c r="KZ74" s="19">
        <v>4760.6000000000004</v>
      </c>
      <c r="LA74" s="19">
        <v>4698</v>
      </c>
      <c r="LB74" s="19">
        <v>4958.2</v>
      </c>
      <c r="LC74" s="19">
        <v>4889.3999999999996</v>
      </c>
      <c r="LD74" s="19">
        <v>5345.3</v>
      </c>
      <c r="LE74" s="19">
        <v>5613.3</v>
      </c>
      <c r="LF74" s="19">
        <v>6133.7</v>
      </c>
      <c r="LG74" s="19">
        <f t="shared" si="174"/>
        <v>4632.1499999999996</v>
      </c>
      <c r="LH74" s="19">
        <f t="shared" si="175"/>
        <v>1315.5116125590748</v>
      </c>
      <c r="LI74" s="19">
        <v>8.2000000000000003E-2</v>
      </c>
      <c r="LJ74" s="19">
        <v>19.89</v>
      </c>
      <c r="LK74" s="19">
        <v>54.4</v>
      </c>
      <c r="LL74" s="19">
        <v>45.17</v>
      </c>
      <c r="LM74" s="19">
        <v>23.25</v>
      </c>
      <c r="LN74" s="19">
        <v>16.14</v>
      </c>
      <c r="LO74" s="19">
        <v>7.49</v>
      </c>
      <c r="LP74" s="19">
        <v>128.80000000000001</v>
      </c>
      <c r="LQ74" s="19">
        <v>67</v>
      </c>
      <c r="LR74" s="19">
        <v>62.58</v>
      </c>
      <c r="LS74" s="19">
        <f t="shared" si="176"/>
        <v>42.480200000000004</v>
      </c>
      <c r="LT74" s="19">
        <f t="shared" si="177"/>
        <v>38.299249200067734</v>
      </c>
      <c r="LU74" s="19">
        <v>250.14</v>
      </c>
      <c r="LV74" s="19">
        <v>866.95</v>
      </c>
      <c r="LW74" s="19">
        <v>2098.04</v>
      </c>
      <c r="LX74" s="19">
        <v>1885.85</v>
      </c>
      <c r="LY74" s="19">
        <v>1727.7</v>
      </c>
      <c r="LZ74" s="19">
        <v>1698.05</v>
      </c>
      <c r="MA74" s="19">
        <v>1666.94</v>
      </c>
      <c r="MB74" s="19">
        <v>1649.85</v>
      </c>
      <c r="MC74" s="19">
        <v>1590.24</v>
      </c>
      <c r="MD74" s="19">
        <v>1559.29</v>
      </c>
      <c r="ME74" s="19">
        <f t="shared" si="178"/>
        <v>1499.3049999999998</v>
      </c>
      <c r="MF74" s="19">
        <f t="shared" si="179"/>
        <v>539.80276194695023</v>
      </c>
      <c r="MG74" s="19">
        <v>147</v>
      </c>
      <c r="MH74" s="19">
        <v>16</v>
      </c>
      <c r="MI74" s="19">
        <v>2043.7</v>
      </c>
      <c r="MJ74" s="19">
        <v>1774.1</v>
      </c>
      <c r="MK74" s="19">
        <v>1636.4</v>
      </c>
      <c r="ML74" s="19">
        <v>1607.4</v>
      </c>
      <c r="MM74" s="19">
        <v>1567.2</v>
      </c>
      <c r="MN74" s="19">
        <v>1705.7</v>
      </c>
      <c r="MO74" s="19">
        <v>1575.6</v>
      </c>
      <c r="MP74" s="19">
        <v>1553</v>
      </c>
      <c r="MQ74" s="19">
        <f t="shared" si="180"/>
        <v>1362.6100000000001</v>
      </c>
      <c r="MR74" s="19">
        <f t="shared" si="181"/>
        <v>691.24186063120351</v>
      </c>
    </row>
    <row r="75" spans="1:356" ht="14" customHeight="1" outlineLevel="1" x14ac:dyDescent="0.15">
      <c r="A75" s="1" t="s">
        <v>498</v>
      </c>
      <c r="B75" s="1" t="s">
        <v>499</v>
      </c>
      <c r="C75" s="3" t="s">
        <v>261</v>
      </c>
      <c r="D75" s="4" t="s">
        <v>248</v>
      </c>
      <c r="E75" s="2" t="s">
        <v>296</v>
      </c>
      <c r="F75" s="5" t="s">
        <v>251</v>
      </c>
      <c r="G75" s="5" t="s">
        <v>252</v>
      </c>
      <c r="H75" s="2" t="s">
        <v>253</v>
      </c>
      <c r="I75" s="19">
        <f t="shared" si="114"/>
        <v>1.0628629817349977</v>
      </c>
      <c r="J75" s="19">
        <f t="shared" si="116"/>
        <v>6.0966193342471796E-2</v>
      </c>
      <c r="K75" s="19">
        <f t="shared" si="115"/>
        <v>0.3886606651122867</v>
      </c>
      <c r="L75" s="19">
        <f t="shared" si="117"/>
        <v>0</v>
      </c>
      <c r="M75" s="19">
        <f t="shared" si="118"/>
        <v>1</v>
      </c>
      <c r="N75" s="19">
        <f t="shared" si="119"/>
        <v>535.5</v>
      </c>
      <c r="O75" s="19">
        <f t="shared" si="119"/>
        <v>138.83903549714603</v>
      </c>
      <c r="P75" s="19">
        <f t="shared" si="120"/>
        <v>4.9333152441036106</v>
      </c>
      <c r="Q75" s="19">
        <f t="shared" si="121"/>
        <v>1.4822240293750793E-2</v>
      </c>
      <c r="R75" s="19">
        <f t="shared" si="122"/>
        <v>-4.2116265036190068</v>
      </c>
      <c r="S75" s="19">
        <f t="shared" si="123"/>
        <v>0</v>
      </c>
      <c r="T75" s="19">
        <f t="shared" si="124"/>
        <v>1</v>
      </c>
      <c r="U75" s="19">
        <f t="shared" si="125"/>
        <v>0.28371767994409502</v>
      </c>
      <c r="V75" s="19">
        <f t="shared" si="84"/>
        <v>0.22868675288694634</v>
      </c>
      <c r="W75" s="19">
        <f t="shared" si="85"/>
        <v>0.33845465393794749</v>
      </c>
      <c r="X75" s="19">
        <f t="shared" si="86"/>
        <v>0.37940973745222129</v>
      </c>
      <c r="Y75" s="19">
        <f t="shared" si="87"/>
        <v>0.52405556578807055</v>
      </c>
      <c r="Z75" s="19">
        <f t="shared" si="88"/>
        <v>0.40492205850950241</v>
      </c>
      <c r="AA75" s="19">
        <f t="shared" si="89"/>
        <v>0.48814594699025726</v>
      </c>
      <c r="AB75" s="19">
        <f t="shared" si="90"/>
        <v>0.68498592572414418</v>
      </c>
      <c r="AC75" s="19">
        <f t="shared" si="91"/>
        <v>0.47795113036415321</v>
      </c>
      <c r="AD75" s="19">
        <f t="shared" si="92"/>
        <v>0.41088036218232721</v>
      </c>
      <c r="AE75" s="19">
        <f t="shared" si="126"/>
        <v>0.4221209813779665</v>
      </c>
      <c r="AF75" s="19">
        <f t="shared" si="127"/>
        <v>0.13029184073427738</v>
      </c>
      <c r="AG75" s="19">
        <f t="shared" si="107"/>
        <v>4.9663608562691133</v>
      </c>
      <c r="AH75" s="19">
        <f t="shared" si="107"/>
        <v>4.8976982097186701</v>
      </c>
      <c r="AI75" s="19">
        <f t="shared" si="105"/>
        <v>4.2730696798493408</v>
      </c>
      <c r="AJ75" s="19">
        <f t="shared" si="105"/>
        <v>5.6325581395348836</v>
      </c>
      <c r="AK75" s="19">
        <f t="shared" si="105"/>
        <v>9.5681415929203535</v>
      </c>
      <c r="AL75" s="19">
        <f t="shared" ref="AL75:AP127" si="183">ML75/DR75</f>
        <v>8.012323943661972</v>
      </c>
      <c r="AM75" s="19">
        <f t="shared" si="183"/>
        <v>7.0371352785145884</v>
      </c>
      <c r="AN75" s="19">
        <f t="shared" si="183"/>
        <v>8.0898123324396778</v>
      </c>
      <c r="AO75" s="19">
        <f t="shared" si="183"/>
        <v>11.793319415448853</v>
      </c>
      <c r="AP75" s="19">
        <f t="shared" si="183"/>
        <v>9.7836879432624109</v>
      </c>
      <c r="AQ75" s="19">
        <f t="shared" si="128"/>
        <v>7.4054107391619866</v>
      </c>
      <c r="AR75" s="19">
        <f t="shared" si="129"/>
        <v>2.4889060306308446</v>
      </c>
      <c r="AS75" s="19">
        <f t="shared" si="106"/>
        <v>0.45073549819594783</v>
      </c>
      <c r="AT75" s="19">
        <f t="shared" si="106"/>
        <v>0.41931245894460256</v>
      </c>
      <c r="AU75" s="19">
        <f t="shared" si="106"/>
        <v>0.39653967144355118</v>
      </c>
      <c r="AV75" s="19">
        <f t="shared" si="106"/>
        <v>0.44221289026839511</v>
      </c>
      <c r="AW75" s="19">
        <f t="shared" si="106"/>
        <v>0.3971787524796121</v>
      </c>
      <c r="AX75" s="19">
        <f t="shared" si="106"/>
        <v>0.32792909641158668</v>
      </c>
      <c r="AY75" s="19">
        <f t="shared" si="104"/>
        <v>0.37193326790971543</v>
      </c>
      <c r="AZ75" s="19">
        <f t="shared" si="104"/>
        <v>0.42719614921780985</v>
      </c>
      <c r="BA75" s="19">
        <f t="shared" si="104"/>
        <v>0.4359805510534846</v>
      </c>
      <c r="BB75" s="19">
        <f t="shared" si="104"/>
        <v>0.41240657698056798</v>
      </c>
      <c r="BC75" s="19">
        <f t="shared" si="130"/>
        <v>0.40814249129052732</v>
      </c>
      <c r="BD75" s="19">
        <f t="shared" si="131"/>
        <v>3.6902321445584203E-2</v>
      </c>
      <c r="BE75" s="19">
        <f t="shared" si="182"/>
        <v>1.588676103247294</v>
      </c>
      <c r="BF75" s="19">
        <f t="shared" si="182"/>
        <v>1.8335668929275235</v>
      </c>
      <c r="BG75" s="19">
        <f t="shared" si="182"/>
        <v>1.1716183152743795</v>
      </c>
      <c r="BH75" s="19">
        <f t="shared" si="182"/>
        <v>1.1655285740368815</v>
      </c>
      <c r="BI75" s="19">
        <f t="shared" si="108"/>
        <v>0.75789435015796047</v>
      </c>
      <c r="BJ75" s="19">
        <f t="shared" si="109"/>
        <v>0.8098573281452659</v>
      </c>
      <c r="BK75" s="19">
        <f t="shared" si="110"/>
        <v>0.76193046404037579</v>
      </c>
      <c r="BL75" s="19">
        <f t="shared" si="111"/>
        <v>0.62365682735187933</v>
      </c>
      <c r="BM75" s="19">
        <f t="shared" si="112"/>
        <v>0.91218646291579841</v>
      </c>
      <c r="BN75" s="19">
        <f t="shared" si="113"/>
        <v>1.0037144992526159</v>
      </c>
      <c r="BO75" s="19">
        <f t="shared" si="132"/>
        <v>1.0628629817349977</v>
      </c>
      <c r="BP75" s="19">
        <f t="shared" si="133"/>
        <v>0.3886606651122867</v>
      </c>
      <c r="BQ75" s="19">
        <v>3812</v>
      </c>
      <c r="BR75" s="19">
        <v>6022.9</v>
      </c>
      <c r="BS75" s="19">
        <v>4375</v>
      </c>
      <c r="BT75" s="19">
        <v>3958.6</v>
      </c>
      <c r="BU75" s="19">
        <v>5131.7</v>
      </c>
      <c r="BV75" s="19">
        <v>5791.2</v>
      </c>
      <c r="BW75" s="19">
        <v>4531.7</v>
      </c>
      <c r="BX75" s="19">
        <v>2010.4</v>
      </c>
      <c r="BY75" s="19">
        <v>5288.2</v>
      </c>
      <c r="BZ75" s="19">
        <v>7249.7</v>
      </c>
      <c r="CA75" s="19">
        <f t="shared" si="134"/>
        <v>4817.1399999999994</v>
      </c>
      <c r="CB75" s="19">
        <f t="shared" si="135"/>
        <v>1435.3859056791057</v>
      </c>
      <c r="CC75" s="19">
        <v>5724</v>
      </c>
      <c r="CD75" s="19">
        <v>8373.9</v>
      </c>
      <c r="CE75" s="19">
        <v>6704</v>
      </c>
      <c r="CF75" s="19">
        <v>6383.6</v>
      </c>
      <c r="CG75" s="19">
        <v>10315.700000000001</v>
      </c>
      <c r="CH75" s="19">
        <v>11239.2</v>
      </c>
      <c r="CI75" s="19">
        <v>10869.7</v>
      </c>
      <c r="CJ75" s="19">
        <v>8810.4</v>
      </c>
      <c r="CK75" s="19">
        <v>11819.2</v>
      </c>
      <c r="CL75" s="19">
        <v>13429.7</v>
      </c>
      <c r="CM75" s="19">
        <f t="shared" si="136"/>
        <v>9366.9399999999987</v>
      </c>
      <c r="CN75" s="19">
        <f t="shared" si="137"/>
        <v>2576.428032157879</v>
      </c>
      <c r="CO75" s="19">
        <v>2598</v>
      </c>
      <c r="CP75" s="19">
        <v>3381</v>
      </c>
      <c r="CQ75" s="19">
        <v>2941</v>
      </c>
      <c r="CR75" s="19">
        <v>2710</v>
      </c>
      <c r="CS75" s="19">
        <v>7560</v>
      </c>
      <c r="CT75" s="19">
        <v>8592</v>
      </c>
      <c r="CU75" s="19">
        <v>9909</v>
      </c>
      <c r="CV75" s="19">
        <v>6917</v>
      </c>
      <c r="CW75" s="19">
        <v>7328</v>
      </c>
      <c r="CX75" s="19">
        <v>12248</v>
      </c>
      <c r="CY75" s="19">
        <f t="shared" si="138"/>
        <v>6418.4</v>
      </c>
      <c r="CZ75" s="19">
        <f t="shared" si="139"/>
        <v>3381.9468817695979</v>
      </c>
      <c r="DA75" s="19">
        <v>337</v>
      </c>
      <c r="DB75" s="19">
        <v>470</v>
      </c>
      <c r="DC75" s="19">
        <v>424</v>
      </c>
      <c r="DD75" s="19">
        <v>396</v>
      </c>
      <c r="DE75" s="19">
        <v>926</v>
      </c>
      <c r="DF75" s="19">
        <v>1002</v>
      </c>
      <c r="DG75" s="19">
        <v>1088</v>
      </c>
      <c r="DH75" s="19">
        <v>888</v>
      </c>
      <c r="DI75" s="19">
        <v>1117</v>
      </c>
      <c r="DJ75" s="19">
        <v>1321</v>
      </c>
      <c r="DK75" s="19">
        <f t="shared" si="140"/>
        <v>796.9</v>
      </c>
      <c r="DL75" s="19">
        <f t="shared" si="141"/>
        <v>357.00340801361182</v>
      </c>
      <c r="DM75" s="19">
        <v>327</v>
      </c>
      <c r="DN75" s="19">
        <v>391</v>
      </c>
      <c r="DO75" s="19">
        <v>531</v>
      </c>
      <c r="DP75" s="19">
        <v>430</v>
      </c>
      <c r="DQ75" s="19">
        <v>565</v>
      </c>
      <c r="DR75" s="19">
        <v>568</v>
      </c>
      <c r="DS75" s="19">
        <v>754</v>
      </c>
      <c r="DT75" s="19">
        <v>746</v>
      </c>
      <c r="DU75" s="19">
        <v>479</v>
      </c>
      <c r="DV75" s="19">
        <v>564</v>
      </c>
      <c r="DW75" s="19">
        <f t="shared" si="142"/>
        <v>535.5</v>
      </c>
      <c r="DX75" s="19">
        <f t="shared" si="143"/>
        <v>138.83903549714603</v>
      </c>
      <c r="DY75" s="19">
        <v>251</v>
      </c>
      <c r="DZ75" s="19">
        <v>291</v>
      </c>
      <c r="EA75" s="19">
        <v>418</v>
      </c>
      <c r="EB75" s="19">
        <v>244</v>
      </c>
      <c r="EC75" s="19">
        <v>188</v>
      </c>
      <c r="ED75" s="19">
        <v>189</v>
      </c>
      <c r="EE75" s="19">
        <v>357</v>
      </c>
      <c r="EF75" s="19">
        <v>346</v>
      </c>
      <c r="EG75" s="19">
        <v>111</v>
      </c>
      <c r="EH75" s="19">
        <v>201</v>
      </c>
      <c r="EI75" s="19">
        <f t="shared" si="144"/>
        <v>259.60000000000002</v>
      </c>
      <c r="EJ75" s="19">
        <f t="shared" si="145"/>
        <v>93.673427988470209</v>
      </c>
      <c r="EK75" s="19">
        <v>173</v>
      </c>
      <c r="EL75" s="19">
        <v>141</v>
      </c>
      <c r="EM75" s="19">
        <v>294</v>
      </c>
      <c r="EN75" s="19">
        <v>107</v>
      </c>
      <c r="EO75" s="19">
        <v>206</v>
      </c>
      <c r="EP75" s="19">
        <v>27</v>
      </c>
      <c r="EQ75" s="19">
        <v>147</v>
      </c>
      <c r="ER75" s="19">
        <v>-685</v>
      </c>
      <c r="ES75" s="19">
        <v>297</v>
      </c>
      <c r="ET75" s="19">
        <v>418</v>
      </c>
      <c r="EU75" s="19">
        <f t="shared" si="146"/>
        <v>112.5</v>
      </c>
      <c r="EV75" s="19">
        <f t="shared" si="147"/>
        <v>301.48972711446663</v>
      </c>
      <c r="EW75" s="19">
        <v>2</v>
      </c>
      <c r="EX75" s="19">
        <v>12</v>
      </c>
      <c r="EY75" s="19">
        <v>25</v>
      </c>
      <c r="EZ75" s="19">
        <v>2</v>
      </c>
      <c r="FA75" s="19">
        <v>1</v>
      </c>
      <c r="FB75" s="19">
        <v>156</v>
      </c>
      <c r="FC75" s="19">
        <v>1</v>
      </c>
      <c r="FD75" s="19">
        <v>1</v>
      </c>
      <c r="FE75" s="19">
        <v>56</v>
      </c>
      <c r="FF75" s="19">
        <v>6</v>
      </c>
      <c r="FG75" s="19">
        <f t="shared" si="148"/>
        <v>26.2</v>
      </c>
      <c r="FH75" s="19">
        <f t="shared" si="149"/>
        <v>48.789343098672681</v>
      </c>
      <c r="FI75" s="19">
        <v>2550</v>
      </c>
      <c r="FJ75" s="19">
        <v>3046</v>
      </c>
      <c r="FK75" s="19">
        <v>3347</v>
      </c>
      <c r="FL75" s="19">
        <v>3476</v>
      </c>
      <c r="FM75" s="19">
        <v>9069</v>
      </c>
      <c r="FN75" s="19">
        <v>8983</v>
      </c>
      <c r="FO75" s="19">
        <v>9135</v>
      </c>
      <c r="FP75" s="19">
        <v>8918</v>
      </c>
      <c r="FQ75" s="19">
        <v>8078</v>
      </c>
      <c r="FR75" s="19">
        <v>7805</v>
      </c>
      <c r="FS75" s="19">
        <f t="shared" si="150"/>
        <v>6440.7</v>
      </c>
      <c r="FT75" s="19">
        <f t="shared" si="151"/>
        <v>2912.2641840632832</v>
      </c>
      <c r="FU75" s="19">
        <v>3603</v>
      </c>
      <c r="FV75" s="19">
        <v>4567</v>
      </c>
      <c r="FW75" s="19">
        <v>5722</v>
      </c>
      <c r="FX75" s="19">
        <v>5477</v>
      </c>
      <c r="FY75" s="19">
        <v>13611</v>
      </c>
      <c r="FZ75" s="19">
        <v>13878</v>
      </c>
      <c r="GA75" s="19">
        <v>14266</v>
      </c>
      <c r="GB75" s="19">
        <v>14127</v>
      </c>
      <c r="GC75" s="19">
        <v>12957</v>
      </c>
      <c r="GD75" s="19">
        <v>13380</v>
      </c>
      <c r="GE75" s="19">
        <f t="shared" si="152"/>
        <v>10158.799999999999</v>
      </c>
      <c r="GF75" s="19">
        <f t="shared" si="153"/>
        <v>4623.8881618539754</v>
      </c>
      <c r="GG75" s="19">
        <v>1626</v>
      </c>
      <c r="GH75" s="19">
        <v>1927</v>
      </c>
      <c r="GI75" s="19">
        <v>2294</v>
      </c>
      <c r="GJ75" s="19">
        <v>2424</v>
      </c>
      <c r="GK75" s="19">
        <v>5407</v>
      </c>
      <c r="GL75" s="19">
        <v>4707</v>
      </c>
      <c r="GM75" s="19">
        <v>5307</v>
      </c>
      <c r="GN75" s="19">
        <v>6036</v>
      </c>
      <c r="GO75" s="19">
        <v>5724</v>
      </c>
      <c r="GP75" s="19">
        <v>5552</v>
      </c>
      <c r="GQ75" s="19">
        <f t="shared" si="154"/>
        <v>4100.3999999999996</v>
      </c>
      <c r="GR75" s="19">
        <f t="shared" si="155"/>
        <v>1793.2137010902461</v>
      </c>
      <c r="GS75" s="19">
        <v>1594</v>
      </c>
      <c r="GT75" s="19">
        <v>2213</v>
      </c>
      <c r="GU75" s="19">
        <v>3026</v>
      </c>
      <c r="GV75" s="19">
        <v>2805</v>
      </c>
      <c r="GW75" s="19">
        <v>6853</v>
      </c>
      <c r="GX75" s="19">
        <v>7438</v>
      </c>
      <c r="GY75" s="19">
        <v>7297</v>
      </c>
      <c r="GZ75" s="19">
        <v>6633</v>
      </c>
      <c r="HA75" s="19">
        <v>5861</v>
      </c>
      <c r="HB75" s="19">
        <v>5876</v>
      </c>
      <c r="HC75" s="19">
        <f t="shared" si="156"/>
        <v>4959.6000000000004</v>
      </c>
      <c r="HD75" s="19">
        <f t="shared" si="157"/>
        <v>2282.6795268329329</v>
      </c>
      <c r="HE75" s="19">
        <v>239</v>
      </c>
      <c r="HF75" s="19">
        <v>341</v>
      </c>
      <c r="HG75" s="19">
        <v>269</v>
      </c>
      <c r="HH75" s="19">
        <v>154</v>
      </c>
      <c r="HI75" s="19">
        <v>786</v>
      </c>
      <c r="HJ75" s="19">
        <v>964</v>
      </c>
      <c r="HK75" s="19">
        <v>1026</v>
      </c>
      <c r="HL75" s="19">
        <v>864</v>
      </c>
      <c r="HM75" s="19">
        <v>810</v>
      </c>
      <c r="HN75" s="19">
        <v>1418</v>
      </c>
      <c r="HO75" s="19">
        <f t="shared" si="158"/>
        <v>687.1</v>
      </c>
      <c r="HP75" s="19">
        <f t="shared" si="159"/>
        <v>416.53369878345046</v>
      </c>
      <c r="HQ75" s="19">
        <v>76</v>
      </c>
      <c r="HR75" s="19">
        <v>67</v>
      </c>
      <c r="HS75" s="19">
        <v>63</v>
      </c>
      <c r="HT75" s="19">
        <v>43</v>
      </c>
      <c r="HU75" s="19">
        <v>72</v>
      </c>
      <c r="HV75" s="19">
        <v>68</v>
      </c>
      <c r="HW75" s="19">
        <v>79</v>
      </c>
      <c r="HX75" s="19">
        <v>46</v>
      </c>
      <c r="HY75" s="19">
        <v>38</v>
      </c>
      <c r="HZ75" s="19">
        <v>77</v>
      </c>
      <c r="IA75" s="19">
        <f t="shared" si="160"/>
        <v>62.9</v>
      </c>
      <c r="IB75" s="19">
        <f t="shared" si="161"/>
        <v>15.117686477912041</v>
      </c>
      <c r="IC75" s="19">
        <v>368</v>
      </c>
      <c r="ID75" s="19">
        <v>503</v>
      </c>
      <c r="IE75" s="19">
        <v>590</v>
      </c>
      <c r="IF75" s="19">
        <v>306</v>
      </c>
      <c r="IG75" s="19">
        <v>994</v>
      </c>
      <c r="IH75" s="19">
        <v>1322</v>
      </c>
      <c r="II75" s="19">
        <v>1271</v>
      </c>
      <c r="IJ75" s="19">
        <v>1080</v>
      </c>
      <c r="IK75" s="19">
        <v>1008</v>
      </c>
      <c r="IL75" s="19">
        <v>1749</v>
      </c>
      <c r="IM75" s="19">
        <f t="shared" si="162"/>
        <v>919.1</v>
      </c>
      <c r="IN75" s="19">
        <f t="shared" si="163"/>
        <v>468.49011610586723</v>
      </c>
      <c r="IO75" s="19">
        <v>0</v>
      </c>
      <c r="IP75" s="19">
        <v>0</v>
      </c>
      <c r="IQ75" s="19">
        <v>0</v>
      </c>
      <c r="IR75" s="19">
        <v>0</v>
      </c>
      <c r="IS75" s="19">
        <v>0</v>
      </c>
      <c r="IT75" s="19">
        <v>0</v>
      </c>
      <c r="IU75" s="19">
        <v>0</v>
      </c>
      <c r="IV75" s="19">
        <v>0</v>
      </c>
      <c r="IW75" s="19">
        <v>0</v>
      </c>
      <c r="IX75" s="19">
        <v>0</v>
      </c>
      <c r="IY75" s="19">
        <f t="shared" si="164"/>
        <v>0</v>
      </c>
      <c r="IZ75" s="19">
        <f t="shared" si="165"/>
        <v>0</v>
      </c>
      <c r="JA75" s="19">
        <v>4</v>
      </c>
      <c r="JB75" s="19">
        <v>337</v>
      </c>
      <c r="JC75" s="19">
        <v>250</v>
      </c>
      <c r="JD75" s="19">
        <v>0</v>
      </c>
      <c r="JE75" s="19">
        <v>500</v>
      </c>
      <c r="JF75" s="19">
        <v>0</v>
      </c>
      <c r="JG75" s="19">
        <v>525</v>
      </c>
      <c r="JH75" s="19">
        <v>627</v>
      </c>
      <c r="JI75" s="19">
        <v>529</v>
      </c>
      <c r="JJ75" s="19">
        <v>381</v>
      </c>
      <c r="JK75" s="19">
        <f t="shared" si="166"/>
        <v>315.3</v>
      </c>
      <c r="JL75" s="19">
        <f t="shared" si="167"/>
        <v>241.68393041785427</v>
      </c>
      <c r="JM75" s="19">
        <v>0</v>
      </c>
      <c r="JN75" s="19">
        <v>0</v>
      </c>
      <c r="JO75" s="19">
        <v>0</v>
      </c>
      <c r="JP75" s="19">
        <v>0</v>
      </c>
      <c r="JQ75" s="19">
        <v>0</v>
      </c>
      <c r="JR75" s="19">
        <v>0</v>
      </c>
      <c r="JS75" s="19">
        <v>0</v>
      </c>
      <c r="JT75" s="19">
        <v>110</v>
      </c>
      <c r="JU75" s="19">
        <v>98</v>
      </c>
      <c r="JV75" s="19">
        <v>114</v>
      </c>
      <c r="JW75" s="19">
        <f t="shared" si="168"/>
        <v>32.200000000000003</v>
      </c>
      <c r="JX75" s="19">
        <f t="shared" si="169"/>
        <v>51.995298932798825</v>
      </c>
      <c r="JY75" s="19">
        <v>1622</v>
      </c>
      <c r="JZ75" s="19">
        <v>1590</v>
      </c>
      <c r="KA75" s="19">
        <v>2044</v>
      </c>
      <c r="KB75" s="19">
        <v>2424</v>
      </c>
      <c r="KC75" s="19">
        <v>4907</v>
      </c>
      <c r="KD75" s="19">
        <v>4707</v>
      </c>
      <c r="KE75" s="19">
        <v>4782</v>
      </c>
      <c r="KF75" s="19">
        <v>5299</v>
      </c>
      <c r="KG75" s="19">
        <v>5097</v>
      </c>
      <c r="KH75" s="19">
        <v>5057</v>
      </c>
      <c r="KI75" s="19">
        <f t="shared" si="170"/>
        <v>3752.9</v>
      </c>
      <c r="KJ75" s="19">
        <f t="shared" si="171"/>
        <v>1602.2273697713583</v>
      </c>
      <c r="KK75" s="19">
        <v>2009</v>
      </c>
      <c r="KL75" s="19">
        <v>2354</v>
      </c>
      <c r="KM75" s="19">
        <v>2696</v>
      </c>
      <c r="KN75" s="19">
        <v>2672</v>
      </c>
      <c r="KO75" s="19">
        <v>6758</v>
      </c>
      <c r="KP75" s="19">
        <v>6440</v>
      </c>
      <c r="KQ75" s="19">
        <v>6969</v>
      </c>
      <c r="KR75" s="19">
        <v>7494</v>
      </c>
      <c r="KS75" s="19">
        <v>7096</v>
      </c>
      <c r="KT75" s="19">
        <v>7504</v>
      </c>
      <c r="KU75" s="19">
        <f t="shared" si="172"/>
        <v>5199.2</v>
      </c>
      <c r="KV75" s="19">
        <f t="shared" si="173"/>
        <v>2408.3877410232585</v>
      </c>
      <c r="KW75" s="19">
        <v>3603</v>
      </c>
      <c r="KX75" s="19">
        <v>4567</v>
      </c>
      <c r="KY75" s="19">
        <v>5722</v>
      </c>
      <c r="KZ75" s="19">
        <v>5477</v>
      </c>
      <c r="LA75" s="19">
        <v>13611</v>
      </c>
      <c r="LB75" s="19">
        <v>13878</v>
      </c>
      <c r="LC75" s="19">
        <v>14266</v>
      </c>
      <c r="LD75" s="19">
        <v>14127</v>
      </c>
      <c r="LE75" s="19">
        <v>12957</v>
      </c>
      <c r="LF75" s="19">
        <v>13380</v>
      </c>
      <c r="LG75" s="19">
        <f t="shared" si="174"/>
        <v>10158.799999999999</v>
      </c>
      <c r="LH75" s="19">
        <f t="shared" si="175"/>
        <v>4623.8881618539754</v>
      </c>
      <c r="LI75" s="19">
        <v>4</v>
      </c>
      <c r="LJ75" s="19">
        <v>337</v>
      </c>
      <c r="LK75" s="19">
        <v>250</v>
      </c>
      <c r="LL75" s="19">
        <v>0</v>
      </c>
      <c r="LM75" s="19">
        <v>500</v>
      </c>
      <c r="LN75" s="19">
        <v>0</v>
      </c>
      <c r="LO75" s="19">
        <v>525</v>
      </c>
      <c r="LP75" s="19">
        <v>627</v>
      </c>
      <c r="LQ75" s="19">
        <v>529</v>
      </c>
      <c r="LR75" s="19">
        <v>381</v>
      </c>
      <c r="LS75" s="19">
        <f t="shared" si="176"/>
        <v>315.3</v>
      </c>
      <c r="LT75" s="19">
        <f t="shared" si="177"/>
        <v>241.68393041785427</v>
      </c>
      <c r="LU75" s="19">
        <v>1622</v>
      </c>
      <c r="LV75" s="19">
        <v>1590</v>
      </c>
      <c r="LW75" s="19">
        <v>2044</v>
      </c>
      <c r="LX75" s="19">
        <v>2424</v>
      </c>
      <c r="LY75" s="19">
        <v>4907</v>
      </c>
      <c r="LZ75" s="19">
        <v>4707</v>
      </c>
      <c r="MA75" s="19">
        <v>4782</v>
      </c>
      <c r="MB75" s="19">
        <v>5409</v>
      </c>
      <c r="MC75" s="19">
        <v>5195</v>
      </c>
      <c r="MD75" s="19">
        <v>5171</v>
      </c>
      <c r="ME75" s="19">
        <f t="shared" si="178"/>
        <v>3785.1</v>
      </c>
      <c r="MF75" s="19">
        <f t="shared" si="179"/>
        <v>1633.9945906343212</v>
      </c>
      <c r="MG75" s="19">
        <v>1624</v>
      </c>
      <c r="MH75" s="19">
        <v>1915</v>
      </c>
      <c r="MI75" s="19">
        <v>2269</v>
      </c>
      <c r="MJ75" s="19">
        <v>2422</v>
      </c>
      <c r="MK75" s="19">
        <v>5406</v>
      </c>
      <c r="ML75" s="19">
        <v>4551</v>
      </c>
      <c r="MM75" s="19">
        <v>5306</v>
      </c>
      <c r="MN75" s="19">
        <v>6035</v>
      </c>
      <c r="MO75" s="19">
        <v>5649</v>
      </c>
      <c r="MP75" s="19">
        <v>5518</v>
      </c>
      <c r="MQ75" s="19">
        <f t="shared" si="180"/>
        <v>4069.5</v>
      </c>
      <c r="MR75" s="19">
        <f t="shared" si="181"/>
        <v>1782.0576901747909</v>
      </c>
    </row>
    <row r="76" spans="1:356" ht="14" customHeight="1" outlineLevel="1" x14ac:dyDescent="0.15">
      <c r="A76" s="1" t="s">
        <v>501</v>
      </c>
      <c r="B76" s="1" t="s">
        <v>502</v>
      </c>
      <c r="C76" s="2" t="s">
        <v>248</v>
      </c>
      <c r="D76" s="4" t="s">
        <v>503</v>
      </c>
      <c r="E76" s="2" t="s">
        <v>257</v>
      </c>
      <c r="F76" s="5" t="s">
        <v>251</v>
      </c>
      <c r="G76" s="5" t="s">
        <v>252</v>
      </c>
      <c r="H76" s="2" t="s">
        <v>253</v>
      </c>
      <c r="I76" s="19">
        <f t="shared" si="114"/>
        <v>0.62121909706237466</v>
      </c>
      <c r="J76" s="19">
        <f t="shared" si="116"/>
        <v>-0.47607144596768602</v>
      </c>
      <c r="K76" s="19">
        <f t="shared" si="115"/>
        <v>0.20715960435999511</v>
      </c>
      <c r="L76" s="19">
        <f t="shared" si="117"/>
        <v>0</v>
      </c>
      <c r="M76" s="19">
        <f t="shared" si="118"/>
        <v>1</v>
      </c>
      <c r="N76" s="19">
        <f t="shared" si="119"/>
        <v>220.95</v>
      </c>
      <c r="O76" s="19">
        <f t="shared" si="119"/>
        <v>87.249759630359719</v>
      </c>
      <c r="P76" s="19">
        <f t="shared" si="120"/>
        <v>4.4687748061258441</v>
      </c>
      <c r="Q76" s="19">
        <f t="shared" si="121"/>
        <v>7.4871289360404131E-2</v>
      </c>
      <c r="R76" s="19">
        <f t="shared" si="122"/>
        <v>-2.5919847815654813</v>
      </c>
      <c r="S76" s="19">
        <f t="shared" si="123"/>
        <v>1</v>
      </c>
      <c r="T76" s="19">
        <f t="shared" si="124"/>
        <v>0</v>
      </c>
      <c r="U76" s="19">
        <f t="shared" si="125"/>
        <v>0.56463675213675224</v>
      </c>
      <c r="V76" s="19">
        <f t="shared" si="84"/>
        <v>0.82897815912636519</v>
      </c>
      <c r="W76" s="19">
        <f t="shared" si="85"/>
        <v>0.38996973627323822</v>
      </c>
      <c r="X76" s="19">
        <f t="shared" si="86"/>
        <v>0.35007890583903206</v>
      </c>
      <c r="Y76" s="19">
        <f t="shared" si="87"/>
        <v>0.2010508422191315</v>
      </c>
      <c r="Z76" s="19">
        <f t="shared" si="88"/>
        <v>0.10620667675882402</v>
      </c>
      <c r="AA76" s="19">
        <f t="shared" si="89"/>
        <v>0.16769161541922903</v>
      </c>
      <c r="AB76" s="19">
        <f t="shared" si="90"/>
        <v>0.22631064799739498</v>
      </c>
      <c r="AC76" s="19">
        <f t="shared" si="91"/>
        <v>0.19701930124602979</v>
      </c>
      <c r="AD76" s="19">
        <f t="shared" si="92"/>
        <v>0.14580941446613088</v>
      </c>
      <c r="AE76" s="19">
        <f t="shared" si="126"/>
        <v>0.31777520514821278</v>
      </c>
      <c r="AF76" s="19">
        <f t="shared" si="127"/>
        <v>0.22655770730634794</v>
      </c>
      <c r="AG76" s="19">
        <f t="shared" si="107"/>
        <v>2.3237153064028582</v>
      </c>
      <c r="AH76" s="19">
        <f t="shared" si="107"/>
        <v>5.5532331809274993</v>
      </c>
      <c r="AI76" s="19">
        <f t="shared" si="107"/>
        <v>2.2121397915389331</v>
      </c>
      <c r="AJ76" s="19">
        <f t="shared" si="107"/>
        <v>1.9374090247452691</v>
      </c>
      <c r="AK76" s="19">
        <f t="shared" si="107"/>
        <v>1.9245562130177516</v>
      </c>
      <c r="AL76" s="19">
        <f t="shared" si="183"/>
        <v>0.55704137066443793</v>
      </c>
      <c r="AM76" s="19">
        <f t="shared" si="183"/>
        <v>0.49013590530469092</v>
      </c>
      <c r="AN76" s="19">
        <f t="shared" si="183"/>
        <v>0.69085487077534791</v>
      </c>
      <c r="AO76" s="19">
        <f t="shared" si="183"/>
        <v>1.9245823389021479</v>
      </c>
      <c r="AP76" s="19">
        <f t="shared" si="183"/>
        <v>0.60364404541853711</v>
      </c>
      <c r="AQ76" s="19">
        <f t="shared" si="128"/>
        <v>1.8217312047697471</v>
      </c>
      <c r="AR76" s="19">
        <f t="shared" si="129"/>
        <v>1.5091664596261298</v>
      </c>
      <c r="AS76" s="19">
        <f t="shared" si="106"/>
        <v>0.35071129360043135</v>
      </c>
      <c r="AT76" s="19">
        <f t="shared" si="106"/>
        <v>0.35513784461152886</v>
      </c>
      <c r="AU76" s="19">
        <f t="shared" si="106"/>
        <v>0.23857700191760894</v>
      </c>
      <c r="AV76" s="19">
        <f t="shared" si="106"/>
        <v>0.20453323088743755</v>
      </c>
      <c r="AW76" s="19">
        <f t="shared" si="106"/>
        <v>0.19275501889028815</v>
      </c>
      <c r="AX76" s="19">
        <f t="shared" si="106"/>
        <v>8.0925206410879066E-2</v>
      </c>
      <c r="AY76" s="19">
        <f t="shared" si="104"/>
        <v>6.8104288499025348E-2</v>
      </c>
      <c r="AZ76" s="19">
        <f t="shared" si="104"/>
        <v>8.1851372040984569E-2</v>
      </c>
      <c r="BA76" s="19">
        <f t="shared" si="104"/>
        <v>0.18311458286025703</v>
      </c>
      <c r="BB76" s="19">
        <f t="shared" si="104"/>
        <v>8.0005599692016927E-2</v>
      </c>
      <c r="BC76" s="19">
        <f t="shared" si="130"/>
        <v>0.18357154394104577</v>
      </c>
      <c r="BD76" s="19">
        <f t="shared" si="131"/>
        <v>0.10845484726712569</v>
      </c>
      <c r="BE76" s="19">
        <f t="shared" si="182"/>
        <v>0.62112728630085856</v>
      </c>
      <c r="BF76" s="19">
        <f t="shared" si="182"/>
        <v>0.42840434419381784</v>
      </c>
      <c r="BG76" s="19">
        <f t="shared" si="182"/>
        <v>0.61178337631422341</v>
      </c>
      <c r="BH76" s="19">
        <f t="shared" si="182"/>
        <v>0.58424894352669998</v>
      </c>
      <c r="BI76" s="19">
        <f t="shared" si="108"/>
        <v>0.95873768427290906</v>
      </c>
      <c r="BJ76" s="19">
        <f t="shared" si="109"/>
        <v>0.76195968916949963</v>
      </c>
      <c r="BK76" s="19">
        <f t="shared" si="110"/>
        <v>0.40612816764132559</v>
      </c>
      <c r="BL76" s="19">
        <f t="shared" si="111"/>
        <v>0.36167706983865272</v>
      </c>
      <c r="BM76" s="19">
        <f t="shared" si="112"/>
        <v>0.92942458785594251</v>
      </c>
      <c r="BN76" s="19">
        <f t="shared" si="113"/>
        <v>0.54869982150981689</v>
      </c>
      <c r="BO76" s="19">
        <f t="shared" si="132"/>
        <v>0.62121909706237466</v>
      </c>
      <c r="BP76" s="19">
        <f t="shared" si="133"/>
        <v>0.20715960435999511</v>
      </c>
      <c r="BQ76" s="19">
        <v>645.9</v>
      </c>
      <c r="BR76" s="19">
        <v>549.70000000000005</v>
      </c>
      <c r="BS76" s="19">
        <v>629.70000000000005</v>
      </c>
      <c r="BT76" s="19">
        <v>451.2</v>
      </c>
      <c r="BU76" s="19">
        <v>1112.3</v>
      </c>
      <c r="BV76" s="19">
        <v>1080.2</v>
      </c>
      <c r="BW76" s="19">
        <v>538.1</v>
      </c>
      <c r="BX76" s="19">
        <v>472.1</v>
      </c>
      <c r="BY76" s="19">
        <v>1648.2</v>
      </c>
      <c r="BZ76" s="19">
        <v>1353.1</v>
      </c>
      <c r="CA76" s="19">
        <f t="shared" si="134"/>
        <v>848.05</v>
      </c>
      <c r="CB76" s="19">
        <f t="shared" si="135"/>
        <v>420.51405115908085</v>
      </c>
      <c r="CC76" s="19">
        <v>1497.6</v>
      </c>
      <c r="CD76" s="19">
        <v>1025.5999999999999</v>
      </c>
      <c r="CE76" s="19">
        <v>925.2</v>
      </c>
      <c r="CF76" s="19">
        <v>760.4</v>
      </c>
      <c r="CG76" s="19">
        <v>1294.2</v>
      </c>
      <c r="CH76" s="19">
        <v>1255.0999999999999</v>
      </c>
      <c r="CI76" s="19">
        <v>666.7</v>
      </c>
      <c r="CJ76" s="19">
        <v>614.20000000000005</v>
      </c>
      <c r="CK76" s="19">
        <v>2046.5</v>
      </c>
      <c r="CL76" s="19">
        <v>1567.8</v>
      </c>
      <c r="CM76" s="19">
        <f t="shared" si="136"/>
        <v>1165.3299999999997</v>
      </c>
      <c r="CN76" s="19">
        <f t="shared" si="137"/>
        <v>455.46600080454937</v>
      </c>
      <c r="CO76" s="19">
        <v>4976.1000000000004</v>
      </c>
      <c r="CP76" s="19">
        <v>3504.4</v>
      </c>
      <c r="CQ76" s="19">
        <v>3481.6</v>
      </c>
      <c r="CR76" s="19">
        <v>2632.3</v>
      </c>
      <c r="CS76" s="19">
        <v>2413.9</v>
      </c>
      <c r="CT76" s="19">
        <v>3227.9</v>
      </c>
      <c r="CU76" s="19">
        <v>3392.2</v>
      </c>
      <c r="CV76" s="19">
        <v>2949.5</v>
      </c>
      <c r="CW76" s="19">
        <v>2893.5</v>
      </c>
      <c r="CX76" s="19">
        <v>4191.3999999999996</v>
      </c>
      <c r="CY76" s="19">
        <f t="shared" si="138"/>
        <v>3366.28</v>
      </c>
      <c r="CZ76" s="19">
        <f t="shared" si="139"/>
        <v>757.73939788763096</v>
      </c>
      <c r="DA76" s="19">
        <v>1059.8</v>
      </c>
      <c r="DB76" s="19">
        <v>558</v>
      </c>
      <c r="DC76" s="19">
        <v>595.20000000000005</v>
      </c>
      <c r="DD76" s="19">
        <v>480.6</v>
      </c>
      <c r="DE76" s="19">
        <v>528.6</v>
      </c>
      <c r="DF76" s="19">
        <v>723.4</v>
      </c>
      <c r="DG76" s="19">
        <v>753.1</v>
      </c>
      <c r="DH76" s="19">
        <v>693.1</v>
      </c>
      <c r="DI76" s="19">
        <v>665</v>
      </c>
      <c r="DJ76" s="19">
        <v>961.5</v>
      </c>
      <c r="DK76" s="19">
        <f t="shared" si="140"/>
        <v>701.83</v>
      </c>
      <c r="DL76" s="19">
        <f t="shared" si="141"/>
        <v>185.92290546830893</v>
      </c>
      <c r="DM76" s="19">
        <v>363.9</v>
      </c>
      <c r="DN76" s="19">
        <v>153.1</v>
      </c>
      <c r="DO76" s="19">
        <v>163.1</v>
      </c>
      <c r="DP76" s="19">
        <v>137.4</v>
      </c>
      <c r="DQ76" s="19">
        <v>135.19999999999999</v>
      </c>
      <c r="DR76" s="19">
        <v>239.3</v>
      </c>
      <c r="DS76" s="19">
        <v>228.1</v>
      </c>
      <c r="DT76" s="19">
        <v>201.2</v>
      </c>
      <c r="DU76" s="19">
        <v>209.5</v>
      </c>
      <c r="DV76" s="19">
        <v>378.7</v>
      </c>
      <c r="DW76" s="19">
        <f t="shared" si="142"/>
        <v>220.95</v>
      </c>
      <c r="DX76" s="19">
        <f t="shared" si="143"/>
        <v>87.249759630359719</v>
      </c>
      <c r="DY76" s="19">
        <v>231.7</v>
      </c>
      <c r="DZ76" s="19">
        <v>60.9</v>
      </c>
      <c r="EA76" s="19">
        <v>30.5</v>
      </c>
      <c r="EB76" s="19">
        <v>58.7</v>
      </c>
      <c r="EC76" s="19">
        <v>49.8</v>
      </c>
      <c r="ED76" s="19">
        <v>144.1</v>
      </c>
      <c r="EE76" s="19">
        <v>130.4</v>
      </c>
      <c r="EF76" s="19">
        <v>104.7</v>
      </c>
      <c r="EG76" s="19">
        <v>69.900000000000006</v>
      </c>
      <c r="EH76" s="19">
        <v>302.7</v>
      </c>
      <c r="EI76" s="19">
        <f t="shared" si="144"/>
        <v>118.33999999999999</v>
      </c>
      <c r="EJ76" s="19">
        <f t="shared" si="145"/>
        <v>87.84486578306354</v>
      </c>
      <c r="EK76" s="19">
        <v>129.5</v>
      </c>
      <c r="EL76" s="19">
        <v>57.1</v>
      </c>
      <c r="EM76" s="19">
        <v>-98.2</v>
      </c>
      <c r="EN76" s="19">
        <v>39.6</v>
      </c>
      <c r="EO76" s="19">
        <v>14.5</v>
      </c>
      <c r="EP76" s="19">
        <v>89.8</v>
      </c>
      <c r="EQ76" s="19">
        <v>82.6</v>
      </c>
      <c r="ER76" s="19">
        <v>60.6</v>
      </c>
      <c r="ES76" s="19">
        <v>25</v>
      </c>
      <c r="ET76" s="19">
        <v>201.7</v>
      </c>
      <c r="EU76" s="19">
        <f t="shared" si="146"/>
        <v>60.220000000000006</v>
      </c>
      <c r="EV76" s="19">
        <f t="shared" si="147"/>
        <v>78.212584949255074</v>
      </c>
      <c r="EW76" s="19">
        <v>89</v>
      </c>
      <c r="EX76" s="19">
        <v>47</v>
      </c>
      <c r="EY76" s="19">
        <v>46.7</v>
      </c>
      <c r="EZ76" s="19">
        <v>48.8</v>
      </c>
      <c r="FA76" s="19">
        <v>47.1</v>
      </c>
      <c r="FB76" s="19">
        <v>173.3</v>
      </c>
      <c r="FC76" s="19">
        <v>169.2</v>
      </c>
      <c r="FD76" s="19">
        <v>310.3</v>
      </c>
      <c r="FE76" s="19">
        <v>425</v>
      </c>
      <c r="FF76" s="19">
        <v>912.7</v>
      </c>
      <c r="FG76" s="19">
        <f t="shared" si="148"/>
        <v>226.91000000000003</v>
      </c>
      <c r="FH76" s="19">
        <f t="shared" si="149"/>
        <v>272.9719499224131</v>
      </c>
      <c r="FI76" s="19">
        <v>719.6</v>
      </c>
      <c r="FJ76" s="19">
        <v>596.6</v>
      </c>
      <c r="FK76" s="19">
        <v>547.5</v>
      </c>
      <c r="FL76" s="19">
        <v>473.3</v>
      </c>
      <c r="FM76" s="19">
        <v>490.2</v>
      </c>
      <c r="FN76" s="19">
        <v>532.4</v>
      </c>
      <c r="FO76" s="19">
        <v>558.20000000000005</v>
      </c>
      <c r="FP76" s="19">
        <v>583.70000000000005</v>
      </c>
      <c r="FQ76" s="19">
        <v>807.7</v>
      </c>
      <c r="FR76" s="19">
        <v>830.9</v>
      </c>
      <c r="FS76" s="19">
        <f t="shared" si="150"/>
        <v>614.01</v>
      </c>
      <c r="FT76" s="19">
        <f t="shared" si="151"/>
        <v>127.47761851486861</v>
      </c>
      <c r="FU76" s="19">
        <v>2411.1</v>
      </c>
      <c r="FV76" s="19">
        <v>2394</v>
      </c>
      <c r="FW76" s="19">
        <v>1512.3</v>
      </c>
      <c r="FX76" s="19">
        <v>1301.5</v>
      </c>
      <c r="FY76" s="19">
        <v>1349.9</v>
      </c>
      <c r="FZ76" s="19">
        <v>1647.2</v>
      </c>
      <c r="GA76" s="19">
        <v>1641.6</v>
      </c>
      <c r="GB76" s="19">
        <v>1698.2</v>
      </c>
      <c r="GC76" s="19">
        <v>2201.9</v>
      </c>
      <c r="GD76" s="19">
        <v>2857.3</v>
      </c>
      <c r="GE76" s="19">
        <f t="shared" si="152"/>
        <v>1901.5000000000005</v>
      </c>
      <c r="GF76" s="19">
        <f t="shared" si="153"/>
        <v>526.55365876190967</v>
      </c>
      <c r="GG76" s="19">
        <v>934.6</v>
      </c>
      <c r="GH76" s="19">
        <v>897.2</v>
      </c>
      <c r="GI76" s="19">
        <v>407.5</v>
      </c>
      <c r="GJ76" s="19">
        <v>314.89999999999998</v>
      </c>
      <c r="GK76" s="19">
        <v>307.3</v>
      </c>
      <c r="GL76" s="19">
        <v>306.60000000000002</v>
      </c>
      <c r="GM76" s="19">
        <v>280.89999999999998</v>
      </c>
      <c r="GN76" s="19">
        <v>449.4</v>
      </c>
      <c r="GO76" s="19">
        <v>828.2</v>
      </c>
      <c r="GP76" s="19">
        <v>1141.3</v>
      </c>
      <c r="GQ76" s="19">
        <f t="shared" si="154"/>
        <v>586.79000000000008</v>
      </c>
      <c r="GR76" s="19">
        <f t="shared" si="155"/>
        <v>326.29590677447635</v>
      </c>
      <c r="GS76" s="19">
        <v>525.5</v>
      </c>
      <c r="GT76" s="19">
        <v>481</v>
      </c>
      <c r="GU76" s="19">
        <v>427.7</v>
      </c>
      <c r="GV76" s="19">
        <v>388.6</v>
      </c>
      <c r="GW76" s="19">
        <v>390.7</v>
      </c>
      <c r="GX76" s="19">
        <v>546.6</v>
      </c>
      <c r="GY76" s="19">
        <v>594.5</v>
      </c>
      <c r="GZ76" s="19">
        <v>573.5</v>
      </c>
      <c r="HA76" s="19">
        <v>615.5</v>
      </c>
      <c r="HB76" s="19">
        <v>814.9</v>
      </c>
      <c r="HC76" s="19">
        <f t="shared" si="156"/>
        <v>535.85</v>
      </c>
      <c r="HD76" s="19">
        <f t="shared" si="157"/>
        <v>127.69281063900517</v>
      </c>
      <c r="HE76" s="19">
        <v>546.1</v>
      </c>
      <c r="HF76" s="19">
        <v>432.8</v>
      </c>
      <c r="HG76" s="19">
        <v>330.7</v>
      </c>
      <c r="HH76" s="19">
        <v>259</v>
      </c>
      <c r="HI76" s="19">
        <v>254.5</v>
      </c>
      <c r="HJ76" s="19">
        <v>349.5</v>
      </c>
      <c r="HK76" s="19">
        <v>333</v>
      </c>
      <c r="HL76" s="19">
        <v>309.8</v>
      </c>
      <c r="HM76" s="19">
        <v>363.9</v>
      </c>
      <c r="HN76" s="19">
        <v>459.7</v>
      </c>
      <c r="HO76" s="19">
        <f t="shared" si="158"/>
        <v>363.90000000000003</v>
      </c>
      <c r="HP76" s="19">
        <f t="shared" si="159"/>
        <v>91.460544012765894</v>
      </c>
      <c r="HQ76" s="19">
        <v>122.4</v>
      </c>
      <c r="HR76" s="19">
        <v>125.3</v>
      </c>
      <c r="HS76" s="19">
        <v>110.4</v>
      </c>
      <c r="HT76" s="19">
        <v>89.4</v>
      </c>
      <c r="HU76" s="19">
        <v>93.6</v>
      </c>
      <c r="HV76" s="19">
        <v>111</v>
      </c>
      <c r="HW76" s="19">
        <v>89.1</v>
      </c>
      <c r="HX76" s="19">
        <v>73.900000000000006</v>
      </c>
      <c r="HY76" s="19">
        <v>123.6</v>
      </c>
      <c r="HZ76" s="19">
        <v>158.30000000000001</v>
      </c>
      <c r="IA76" s="19">
        <f t="shared" si="160"/>
        <v>109.7</v>
      </c>
      <c r="IB76" s="19">
        <f t="shared" si="161"/>
        <v>24.356837962994209</v>
      </c>
      <c r="IC76" s="19">
        <v>920.4</v>
      </c>
      <c r="ID76" s="19">
        <v>1413.4</v>
      </c>
      <c r="IE76" s="19">
        <v>615.4</v>
      </c>
      <c r="IF76" s="19">
        <v>505.6</v>
      </c>
      <c r="IG76" s="19">
        <v>519.79999999999995</v>
      </c>
      <c r="IH76" s="19">
        <v>779.2</v>
      </c>
      <c r="II76" s="19">
        <v>764.7</v>
      </c>
      <c r="IJ76" s="19">
        <v>794.7</v>
      </c>
      <c r="IK76" s="19">
        <v>1015.7</v>
      </c>
      <c r="IL76" s="19">
        <v>1651.8</v>
      </c>
      <c r="IM76" s="19">
        <f t="shared" si="162"/>
        <v>898.06999999999994</v>
      </c>
      <c r="IN76" s="19">
        <f t="shared" si="163"/>
        <v>375.29774564855717</v>
      </c>
      <c r="IO76" s="19">
        <v>83.9</v>
      </c>
      <c r="IP76" s="19">
        <v>114.9</v>
      </c>
      <c r="IQ76" s="19">
        <v>30.5</v>
      </c>
      <c r="IR76" s="19">
        <v>10.4</v>
      </c>
      <c r="IS76" s="19">
        <v>27.9</v>
      </c>
      <c r="IT76" s="19">
        <v>5.67</v>
      </c>
      <c r="IU76" s="19">
        <v>16.5</v>
      </c>
      <c r="IV76" s="19">
        <v>7.63</v>
      </c>
      <c r="IW76" s="19">
        <v>9.98</v>
      </c>
      <c r="IX76" s="19">
        <v>10.7</v>
      </c>
      <c r="IY76" s="19">
        <f t="shared" si="164"/>
        <v>31.808000000000003</v>
      </c>
      <c r="IZ76" s="19">
        <f t="shared" si="165"/>
        <v>37.293516803266961</v>
      </c>
      <c r="JA76" s="19">
        <v>253.6</v>
      </c>
      <c r="JB76" s="19">
        <v>699.1</v>
      </c>
      <c r="JC76" s="19">
        <v>122.5</v>
      </c>
      <c r="JD76" s="19">
        <v>112.3</v>
      </c>
      <c r="JE76" s="19">
        <v>118.1</v>
      </c>
      <c r="JF76" s="19">
        <v>119</v>
      </c>
      <c r="JG76" s="19">
        <v>83</v>
      </c>
      <c r="JH76" s="19">
        <v>87.6</v>
      </c>
      <c r="JI76" s="19">
        <v>146.30000000000001</v>
      </c>
      <c r="JJ76" s="19">
        <v>173.3</v>
      </c>
      <c r="JK76" s="19">
        <f t="shared" si="166"/>
        <v>191.47999999999996</v>
      </c>
      <c r="JL76" s="19">
        <f t="shared" si="167"/>
        <v>185.03253647819776</v>
      </c>
      <c r="JM76" s="19">
        <v>95</v>
      </c>
      <c r="JN76" s="19">
        <v>67.8</v>
      </c>
      <c r="JO76" s="19">
        <v>65.400000000000006</v>
      </c>
      <c r="JP76" s="19">
        <v>63.7</v>
      </c>
      <c r="JQ76" s="19">
        <v>60.5</v>
      </c>
      <c r="JR76" s="19">
        <v>65.400000000000006</v>
      </c>
      <c r="JS76" s="19">
        <v>70.400000000000006</v>
      </c>
      <c r="JT76" s="19">
        <v>102.2</v>
      </c>
      <c r="JU76" s="19">
        <v>171.8</v>
      </c>
      <c r="JV76" s="19">
        <v>191.5</v>
      </c>
      <c r="JW76" s="19">
        <f t="shared" si="168"/>
        <v>95.37</v>
      </c>
      <c r="JX76" s="19">
        <f t="shared" si="169"/>
        <v>47.758909581819857</v>
      </c>
      <c r="JY76" s="19">
        <v>502</v>
      </c>
      <c r="JZ76" s="19">
        <v>15.4</v>
      </c>
      <c r="KA76" s="19">
        <v>189.1</v>
      </c>
      <c r="KB76" s="19">
        <v>128.6</v>
      </c>
      <c r="KC76" s="19">
        <v>100.8</v>
      </c>
      <c r="KD76" s="19">
        <v>116.5</v>
      </c>
      <c r="KE76" s="19">
        <v>111.1</v>
      </c>
      <c r="KF76" s="19">
        <v>252</v>
      </c>
      <c r="KG76" s="19">
        <v>500.1</v>
      </c>
      <c r="KH76" s="19">
        <v>765.9</v>
      </c>
      <c r="KI76" s="19">
        <f t="shared" si="170"/>
        <v>268.14999999999998</v>
      </c>
      <c r="KJ76" s="19">
        <f t="shared" si="171"/>
        <v>240.78035749528152</v>
      </c>
      <c r="KK76" s="19">
        <v>1885.6</v>
      </c>
      <c r="KL76" s="19">
        <v>1913</v>
      </c>
      <c r="KM76" s="19">
        <v>1084.5999999999999</v>
      </c>
      <c r="KN76" s="19">
        <v>912.9</v>
      </c>
      <c r="KO76" s="19">
        <v>959.1</v>
      </c>
      <c r="KP76" s="19">
        <v>1100.5999999999999</v>
      </c>
      <c r="KQ76" s="19">
        <v>1047.0999999999999</v>
      </c>
      <c r="KR76" s="19">
        <v>1124.5999999999999</v>
      </c>
      <c r="KS76" s="19">
        <v>1586.3</v>
      </c>
      <c r="KT76" s="19">
        <v>2042.4</v>
      </c>
      <c r="KU76" s="19">
        <f t="shared" si="172"/>
        <v>1365.62</v>
      </c>
      <c r="KV76" s="19">
        <f t="shared" si="173"/>
        <v>441.67638681127966</v>
      </c>
      <c r="KW76" s="19">
        <v>2411.1</v>
      </c>
      <c r="KX76" s="19">
        <v>2394</v>
      </c>
      <c r="KY76" s="19">
        <v>1512.3</v>
      </c>
      <c r="KZ76" s="19">
        <v>1301.5</v>
      </c>
      <c r="LA76" s="19">
        <v>1349.9</v>
      </c>
      <c r="LB76" s="19">
        <v>1647.2</v>
      </c>
      <c r="LC76" s="19">
        <v>1641.6</v>
      </c>
      <c r="LD76" s="19">
        <v>1698.2</v>
      </c>
      <c r="LE76" s="19">
        <v>2201.9</v>
      </c>
      <c r="LF76" s="19">
        <v>2857.3</v>
      </c>
      <c r="LG76" s="19">
        <f t="shared" si="174"/>
        <v>1901.5000000000005</v>
      </c>
      <c r="LH76" s="19">
        <f t="shared" si="175"/>
        <v>526.55365876190967</v>
      </c>
      <c r="LI76" s="19">
        <v>337.51</v>
      </c>
      <c r="LJ76" s="19">
        <v>813.97</v>
      </c>
      <c r="LK76" s="19">
        <v>153.09</v>
      </c>
      <c r="LL76" s="19">
        <v>122.65</v>
      </c>
      <c r="LM76" s="19">
        <v>146.01</v>
      </c>
      <c r="LN76" s="19">
        <v>124.69</v>
      </c>
      <c r="LO76" s="19">
        <v>99.45</v>
      </c>
      <c r="LP76" s="19">
        <v>95.19</v>
      </c>
      <c r="LQ76" s="19">
        <v>156.29</v>
      </c>
      <c r="LR76" s="19">
        <v>183.94</v>
      </c>
      <c r="LS76" s="19">
        <f t="shared" si="176"/>
        <v>223.27900000000005</v>
      </c>
      <c r="LT76" s="19">
        <f t="shared" si="177"/>
        <v>218.70402518523105</v>
      </c>
      <c r="LU76" s="19">
        <v>597.05999999999995</v>
      </c>
      <c r="LV76" s="19">
        <v>83.24</v>
      </c>
      <c r="LW76" s="19">
        <v>254.43</v>
      </c>
      <c r="LX76" s="19">
        <v>192.29</v>
      </c>
      <c r="LY76" s="19">
        <v>161.30000000000001</v>
      </c>
      <c r="LZ76" s="19">
        <v>181.89</v>
      </c>
      <c r="MA76" s="19">
        <v>181.48</v>
      </c>
      <c r="MB76" s="19">
        <v>354.16</v>
      </c>
      <c r="MC76" s="19">
        <v>671.91</v>
      </c>
      <c r="MD76" s="19">
        <v>957.35</v>
      </c>
      <c r="ME76" s="19">
        <f t="shared" si="178"/>
        <v>363.51100000000002</v>
      </c>
      <c r="MF76" s="19">
        <f t="shared" si="179"/>
        <v>284.63722870621746</v>
      </c>
      <c r="MG76" s="19">
        <v>845.6</v>
      </c>
      <c r="MH76" s="19">
        <v>850.2</v>
      </c>
      <c r="MI76" s="19">
        <v>360.8</v>
      </c>
      <c r="MJ76" s="19">
        <v>266.2</v>
      </c>
      <c r="MK76" s="19">
        <v>260.2</v>
      </c>
      <c r="ML76" s="19">
        <v>133.30000000000001</v>
      </c>
      <c r="MM76" s="19">
        <v>111.8</v>
      </c>
      <c r="MN76" s="19">
        <v>139</v>
      </c>
      <c r="MO76" s="19">
        <v>403.2</v>
      </c>
      <c r="MP76" s="19">
        <v>228.6</v>
      </c>
      <c r="MQ76" s="19">
        <f t="shared" si="180"/>
        <v>359.89</v>
      </c>
      <c r="MR76" s="19">
        <f t="shared" si="181"/>
        <v>274.0299515259843</v>
      </c>
    </row>
    <row r="77" spans="1:356" ht="14" customHeight="1" outlineLevel="1" x14ac:dyDescent="0.15">
      <c r="A77" s="1" t="s">
        <v>504</v>
      </c>
      <c r="B77" s="1" t="s">
        <v>505</v>
      </c>
      <c r="C77" s="3" t="s">
        <v>268</v>
      </c>
      <c r="D77" s="4" t="s">
        <v>248</v>
      </c>
      <c r="E77" s="2" t="s">
        <v>296</v>
      </c>
      <c r="F77" s="5" t="s">
        <v>251</v>
      </c>
      <c r="G77" s="5" t="s">
        <v>252</v>
      </c>
      <c r="H77" s="2" t="s">
        <v>258</v>
      </c>
      <c r="I77" s="19">
        <f t="shared" si="114"/>
        <v>1.7780888683914344</v>
      </c>
      <c r="J77" s="19">
        <f t="shared" si="116"/>
        <v>0.57553911806504721</v>
      </c>
      <c r="K77" s="19">
        <f t="shared" si="115"/>
        <v>0.70432619710206279</v>
      </c>
      <c r="L77" s="19">
        <f t="shared" si="117"/>
        <v>1</v>
      </c>
      <c r="M77" s="19">
        <f t="shared" si="118"/>
        <v>0</v>
      </c>
      <c r="N77" s="19">
        <f t="shared" si="119"/>
        <v>1444.94</v>
      </c>
      <c r="O77" s="19">
        <f t="shared" si="119"/>
        <v>1658.9003708615069</v>
      </c>
      <c r="P77" s="19">
        <f t="shared" si="120"/>
        <v>7.4139102346568917</v>
      </c>
      <c r="Q77" s="19">
        <f t="shared" si="121"/>
        <v>0.12381110104171072</v>
      </c>
      <c r="R77" s="19">
        <f t="shared" si="122"/>
        <v>-2.088998253594081</v>
      </c>
      <c r="S77" s="19">
        <f t="shared" si="123"/>
        <v>1</v>
      </c>
      <c r="T77" s="19">
        <f t="shared" si="124"/>
        <v>0</v>
      </c>
      <c r="U77" s="19">
        <f t="shared" si="125"/>
        <v>-1.7868187753419008E-2</v>
      </c>
      <c r="V77" s="19">
        <f t="shared" si="84"/>
        <v>0.10436579695169206</v>
      </c>
      <c r="W77" s="19">
        <f t="shared" si="85"/>
        <v>0.10828143410200303</v>
      </c>
      <c r="X77" s="19">
        <f t="shared" si="86"/>
        <v>6.7649271002082845E-2</v>
      </c>
      <c r="Y77" s="19">
        <f t="shared" si="87"/>
        <v>-5.0096941647382584E-2</v>
      </c>
      <c r="Z77" s="19">
        <f t="shared" si="88"/>
        <v>9.8795546998277292E-2</v>
      </c>
      <c r="AA77" s="19">
        <f t="shared" si="89"/>
        <v>0.18922289022489422</v>
      </c>
      <c r="AB77" s="19">
        <f t="shared" si="90"/>
        <v>0.37994295063927136</v>
      </c>
      <c r="AC77" s="19">
        <f t="shared" si="91"/>
        <v>0.25753414773829009</v>
      </c>
      <c r="AD77" s="19">
        <f t="shared" si="92"/>
        <v>0.18928540146898737</v>
      </c>
      <c r="AE77" s="19">
        <f t="shared" si="126"/>
        <v>0.13271123097246967</v>
      </c>
      <c r="AF77" s="19">
        <f t="shared" si="127"/>
        <v>0.1273556212336073</v>
      </c>
      <c r="AG77" s="19">
        <f t="shared" si="107"/>
        <v>-0.42139384116693679</v>
      </c>
      <c r="AH77" s="19">
        <f t="shared" si="107"/>
        <v>2.0631383472609097</v>
      </c>
      <c r="AI77" s="19">
        <f t="shared" si="107"/>
        <v>1.2476726144297905</v>
      </c>
      <c r="AJ77" s="19">
        <f t="shared" si="107"/>
        <v>1.6000684228532329</v>
      </c>
      <c r="AK77" s="19">
        <f t="shared" si="107"/>
        <v>-1.127942063971032</v>
      </c>
      <c r="AL77" s="19">
        <f t="shared" si="183"/>
        <v>1.3741065136413975</v>
      </c>
      <c r="AM77" s="19">
        <f t="shared" si="183"/>
        <v>2.3644963828603229</v>
      </c>
      <c r="AN77" s="19">
        <f t="shared" si="183"/>
        <v>1.427638737758433</v>
      </c>
      <c r="AO77" s="19">
        <f t="shared" si="183"/>
        <v>4.2023546725533478</v>
      </c>
      <c r="AP77" s="19">
        <f t="shared" si="183"/>
        <v>1.200119000396668</v>
      </c>
      <c r="AQ77" s="19">
        <f t="shared" si="128"/>
        <v>1.3930258786616132</v>
      </c>
      <c r="AR77" s="19">
        <f t="shared" si="129"/>
        <v>1.4543152441143889</v>
      </c>
      <c r="AS77" s="19">
        <f t="shared" si="106"/>
        <v>-4.2854788198450629E-2</v>
      </c>
      <c r="AT77" s="19">
        <f t="shared" si="106"/>
        <v>0.2920609884332282</v>
      </c>
      <c r="AU77" s="19">
        <f t="shared" si="106"/>
        <v>0.20781780003230493</v>
      </c>
      <c r="AV77" s="19">
        <f t="shared" si="106"/>
        <v>0.17002944704984185</v>
      </c>
      <c r="AW77" s="19">
        <f t="shared" si="106"/>
        <v>-0.10480961549245753</v>
      </c>
      <c r="AX77" s="19">
        <f t="shared" si="106"/>
        <v>0.17564020074636469</v>
      </c>
      <c r="AY77" s="19">
        <f t="shared" si="104"/>
        <v>0.19674939803667346</v>
      </c>
      <c r="AZ77" s="19">
        <f t="shared" si="104"/>
        <v>0.22302494581615742</v>
      </c>
      <c r="BA77" s="19">
        <f t="shared" si="104"/>
        <v>0.32413871388841592</v>
      </c>
      <c r="BB77" s="19">
        <f t="shared" si="104"/>
        <v>0.26425888723906016</v>
      </c>
      <c r="BC77" s="19">
        <f t="shared" si="130"/>
        <v>0.17060559775511386</v>
      </c>
      <c r="BD77" s="19">
        <f t="shared" si="131"/>
        <v>0.13878654989456504</v>
      </c>
      <c r="BE77" s="19">
        <f t="shared" si="182"/>
        <v>2.3983847041371349</v>
      </c>
      <c r="BF77" s="19">
        <f t="shared" si="182"/>
        <v>2.7984358569926395</v>
      </c>
      <c r="BG77" s="19">
        <f t="shared" si="182"/>
        <v>1.9192376029720561</v>
      </c>
      <c r="BH77" s="19">
        <f t="shared" si="182"/>
        <v>2.5133965899589197</v>
      </c>
      <c r="BI77" s="19">
        <f t="shared" si="108"/>
        <v>2.0921360076265958</v>
      </c>
      <c r="BJ77" s="19">
        <f t="shared" si="109"/>
        <v>1.7778149530304979</v>
      </c>
      <c r="BK77" s="19">
        <f t="shared" si="110"/>
        <v>1.0397758844230414</v>
      </c>
      <c r="BL77" s="19">
        <f t="shared" si="111"/>
        <v>0.58699587777825002</v>
      </c>
      <c r="BM77" s="19">
        <f t="shared" si="112"/>
        <v>1.2586242124978717</v>
      </c>
      <c r="BN77" s="19">
        <f t="shared" si="113"/>
        <v>1.396086994497336</v>
      </c>
      <c r="BO77" s="19">
        <f t="shared" si="132"/>
        <v>1.7780888683914344</v>
      </c>
      <c r="BP77" s="19">
        <f t="shared" si="133"/>
        <v>0.70432619710206279</v>
      </c>
      <c r="BQ77" s="19">
        <v>1423.8</v>
      </c>
      <c r="BR77" s="19">
        <v>3696.5</v>
      </c>
      <c r="BS77" s="19">
        <v>5127.7</v>
      </c>
      <c r="BT77" s="19">
        <v>6434.6</v>
      </c>
      <c r="BU77" s="19">
        <v>9776.5</v>
      </c>
      <c r="BV77" s="19">
        <v>11867.9</v>
      </c>
      <c r="BW77" s="19">
        <v>17144</v>
      </c>
      <c r="BX77" s="19">
        <v>6776.6</v>
      </c>
      <c r="BY77" s="19">
        <v>13661.7</v>
      </c>
      <c r="BZ77" s="19">
        <v>25159.599999999999</v>
      </c>
      <c r="CA77" s="19">
        <f t="shared" si="134"/>
        <v>10106.89</v>
      </c>
      <c r="CB77" s="19">
        <f t="shared" si="135"/>
        <v>7132.1651199883036</v>
      </c>
      <c r="CC77" s="19">
        <v>1455.1</v>
      </c>
      <c r="CD77" s="19">
        <v>4258.1000000000004</v>
      </c>
      <c r="CE77" s="19">
        <v>5941</v>
      </c>
      <c r="CF77" s="19">
        <v>6913.6</v>
      </c>
      <c r="CG77" s="19">
        <v>11192.3</v>
      </c>
      <c r="CH77" s="19">
        <v>13815.4</v>
      </c>
      <c r="CI77" s="19">
        <v>22455</v>
      </c>
      <c r="CJ77" s="19">
        <v>13812.6</v>
      </c>
      <c r="CK77" s="19">
        <v>22175.7</v>
      </c>
      <c r="CL77" s="19">
        <v>31967.599999999999</v>
      </c>
      <c r="CM77" s="19">
        <f t="shared" si="136"/>
        <v>13398.64</v>
      </c>
      <c r="CN77" s="19">
        <f t="shared" si="137"/>
        <v>9620.2532857854985</v>
      </c>
      <c r="CO77" s="19">
        <v>88.3</v>
      </c>
      <c r="CP77" s="19">
        <v>277.10000000000002</v>
      </c>
      <c r="CQ77" s="19">
        <v>499.1</v>
      </c>
      <c r="CR77" s="19">
        <v>432.8</v>
      </c>
      <c r="CS77" s="19">
        <v>673.3</v>
      </c>
      <c r="CT77" s="19">
        <v>1413.7</v>
      </c>
      <c r="CU77" s="19">
        <v>2426</v>
      </c>
      <c r="CV77" s="19">
        <v>3802</v>
      </c>
      <c r="CW77" s="19">
        <v>3000</v>
      </c>
      <c r="CX77" s="19">
        <v>7667</v>
      </c>
      <c r="CY77" s="19">
        <f t="shared" si="138"/>
        <v>2027.9299999999998</v>
      </c>
      <c r="CZ77" s="19">
        <f t="shared" si="139"/>
        <v>2356.3494996616178</v>
      </c>
      <c r="DA77" s="19">
        <v>63.3</v>
      </c>
      <c r="DB77" s="19">
        <v>234.8</v>
      </c>
      <c r="DC77" s="19">
        <v>390.3</v>
      </c>
      <c r="DD77" s="19">
        <v>314</v>
      </c>
      <c r="DE77" s="19">
        <v>527.9</v>
      </c>
      <c r="DF77" s="19">
        <v>1180.3</v>
      </c>
      <c r="DG77" s="19">
        <v>2027</v>
      </c>
      <c r="DH77" s="19">
        <v>3099</v>
      </c>
      <c r="DI77" s="19">
        <v>2280</v>
      </c>
      <c r="DJ77" s="19">
        <v>6646</v>
      </c>
      <c r="DK77" s="19">
        <f t="shared" si="140"/>
        <v>1676.2599999999998</v>
      </c>
      <c r="DL77" s="19">
        <f t="shared" si="141"/>
        <v>2026.5905864009358</v>
      </c>
      <c r="DM77" s="19">
        <v>61.7</v>
      </c>
      <c r="DN77" s="19">
        <v>215.4</v>
      </c>
      <c r="DO77" s="19">
        <v>515.6</v>
      </c>
      <c r="DP77" s="19">
        <v>292.3</v>
      </c>
      <c r="DQ77" s="19">
        <v>497.1</v>
      </c>
      <c r="DR77" s="19">
        <v>993.3</v>
      </c>
      <c r="DS77" s="19">
        <v>1797</v>
      </c>
      <c r="DT77" s="19">
        <v>3676</v>
      </c>
      <c r="DU77" s="19">
        <v>1359</v>
      </c>
      <c r="DV77" s="19">
        <v>5042</v>
      </c>
      <c r="DW77" s="19">
        <f t="shared" si="142"/>
        <v>1444.94</v>
      </c>
      <c r="DX77" s="19">
        <f t="shared" si="143"/>
        <v>1658.9003708615069</v>
      </c>
      <c r="DY77" s="19">
        <v>29.3</v>
      </c>
      <c r="DZ77" s="19">
        <v>128.30000000000001</v>
      </c>
      <c r="EA77" s="19">
        <v>316.3</v>
      </c>
      <c r="EB77" s="19">
        <v>91.3</v>
      </c>
      <c r="EC77" s="19">
        <v>301</v>
      </c>
      <c r="ED77" s="19">
        <v>608.4</v>
      </c>
      <c r="EE77" s="19">
        <v>964</v>
      </c>
      <c r="EF77" s="19">
        <v>2137</v>
      </c>
      <c r="EG77" s="19">
        <v>184</v>
      </c>
      <c r="EH77" s="19">
        <v>3727</v>
      </c>
      <c r="EI77" s="19">
        <f t="shared" si="144"/>
        <v>848.66000000000008</v>
      </c>
      <c r="EJ77" s="19">
        <f t="shared" si="145"/>
        <v>1192.7868564370119</v>
      </c>
      <c r="EK77" s="19">
        <v>15.7</v>
      </c>
      <c r="EL77" s="19">
        <v>72.8</v>
      </c>
      <c r="EM77" s="19">
        <v>176</v>
      </c>
      <c r="EN77" s="19">
        <v>-589.4</v>
      </c>
      <c r="EO77" s="19">
        <v>4.1500000000000004</v>
      </c>
      <c r="EP77" s="19">
        <v>509</v>
      </c>
      <c r="EQ77" s="19">
        <v>693</v>
      </c>
      <c r="ER77" s="19">
        <v>-42</v>
      </c>
      <c r="ES77" s="19">
        <v>-4025</v>
      </c>
      <c r="ET77" s="19">
        <v>2741</v>
      </c>
      <c r="EU77" s="19">
        <f t="shared" si="146"/>
        <v>-44.475000000000001</v>
      </c>
      <c r="EV77" s="19">
        <f t="shared" si="147"/>
        <v>1660.6207559641332</v>
      </c>
      <c r="EW77" s="19">
        <v>26.4</v>
      </c>
      <c r="EX77" s="19">
        <v>15.6</v>
      </c>
      <c r="EY77" s="19">
        <v>30.2</v>
      </c>
      <c r="EZ77" s="19">
        <v>20.100000000000001</v>
      </c>
      <c r="FA77" s="19">
        <v>1666.6</v>
      </c>
      <c r="FB77" s="19">
        <v>112.4</v>
      </c>
      <c r="FC77" s="19">
        <v>215</v>
      </c>
      <c r="FD77" s="19">
        <v>123</v>
      </c>
      <c r="FE77" s="19">
        <v>104</v>
      </c>
      <c r="FF77" s="19">
        <v>664</v>
      </c>
      <c r="FG77" s="19">
        <f t="shared" si="148"/>
        <v>297.73</v>
      </c>
      <c r="FH77" s="19">
        <f t="shared" si="149"/>
        <v>518.44641435307028</v>
      </c>
      <c r="FI77" s="19">
        <v>554.20000000000005</v>
      </c>
      <c r="FJ77" s="19">
        <v>1446.3</v>
      </c>
      <c r="FK77" s="19">
        <v>2791.8</v>
      </c>
      <c r="FL77" s="19">
        <v>2597.6</v>
      </c>
      <c r="FM77" s="19">
        <v>3390.9</v>
      </c>
      <c r="FN77" s="19">
        <v>7343.6</v>
      </c>
      <c r="FO77" s="19">
        <v>20372</v>
      </c>
      <c r="FP77" s="19">
        <v>21835</v>
      </c>
      <c r="FQ77" s="19">
        <v>16214</v>
      </c>
      <c r="FR77" s="19">
        <v>20619</v>
      </c>
      <c r="FS77" s="19">
        <f t="shared" si="150"/>
        <v>9716.4399999999987</v>
      </c>
      <c r="FT77" s="19">
        <f t="shared" si="151"/>
        <v>8932.4487209026593</v>
      </c>
      <c r="FU77" s="19">
        <v>606.70000000000005</v>
      </c>
      <c r="FV77" s="19">
        <v>1521.6</v>
      </c>
      <c r="FW77" s="19">
        <v>3095.5</v>
      </c>
      <c r="FX77" s="19">
        <v>2750.7</v>
      </c>
      <c r="FY77" s="19">
        <v>5349.7</v>
      </c>
      <c r="FZ77" s="19">
        <v>7771</v>
      </c>
      <c r="GA77" s="19">
        <v>21596</v>
      </c>
      <c r="GB77" s="19">
        <v>23531</v>
      </c>
      <c r="GC77" s="19">
        <v>17619</v>
      </c>
      <c r="GD77" s="19">
        <v>22898</v>
      </c>
      <c r="GE77" s="19">
        <f t="shared" si="152"/>
        <v>10673.92</v>
      </c>
      <c r="GF77" s="19">
        <f t="shared" si="153"/>
        <v>9570.5370429598497</v>
      </c>
      <c r="GG77" s="19">
        <v>0.33800000000000002</v>
      </c>
      <c r="GH77" s="19">
        <v>460</v>
      </c>
      <c r="GI77" s="19">
        <v>673.5</v>
      </c>
      <c r="GJ77" s="19">
        <v>487.8</v>
      </c>
      <c r="GK77" s="19">
        <v>1105.9000000000001</v>
      </c>
      <c r="GL77" s="19">
        <v>1477.3</v>
      </c>
      <c r="GM77" s="19">
        <v>4464</v>
      </c>
      <c r="GN77" s="19">
        <v>5371</v>
      </c>
      <c r="GO77" s="19">
        <v>5815</v>
      </c>
      <c r="GP77" s="19">
        <v>6715</v>
      </c>
      <c r="GQ77" s="19">
        <f t="shared" si="154"/>
        <v>2656.9838</v>
      </c>
      <c r="GR77" s="19">
        <f t="shared" si="155"/>
        <v>2611.7967244710553</v>
      </c>
      <c r="GS77" s="19">
        <v>462.1</v>
      </c>
      <c r="GT77" s="19">
        <v>845.5</v>
      </c>
      <c r="GU77" s="19">
        <v>1985.2</v>
      </c>
      <c r="GV77" s="19">
        <v>2109</v>
      </c>
      <c r="GW77" s="19">
        <v>4018.3</v>
      </c>
      <c r="GX77" s="19">
        <v>5581.7</v>
      </c>
      <c r="GY77" s="19">
        <v>14167</v>
      </c>
      <c r="GZ77" s="19">
        <v>14906</v>
      </c>
      <c r="HA77" s="19">
        <v>9804</v>
      </c>
      <c r="HB77" s="19">
        <v>13245</v>
      </c>
      <c r="HC77" s="19">
        <f t="shared" si="156"/>
        <v>6712.38</v>
      </c>
      <c r="HD77" s="19">
        <f t="shared" si="157"/>
        <v>5778.3131894274393</v>
      </c>
      <c r="HE77" s="19">
        <v>14.8</v>
      </c>
      <c r="HF77" s="19">
        <v>39.299999999999997</v>
      </c>
      <c r="HG77" s="19">
        <v>98</v>
      </c>
      <c r="HH77" s="19">
        <v>78.900000000000006</v>
      </c>
      <c r="HI77" s="19">
        <v>120.1</v>
      </c>
      <c r="HJ77" s="19">
        <v>231.6</v>
      </c>
      <c r="HK77" s="19">
        <v>392</v>
      </c>
      <c r="HL77" s="19">
        <v>615</v>
      </c>
      <c r="HM77" s="19">
        <v>337</v>
      </c>
      <c r="HN77" s="19">
        <v>670</v>
      </c>
      <c r="HO77" s="19">
        <f t="shared" si="158"/>
        <v>259.66999999999996</v>
      </c>
      <c r="HP77" s="19">
        <f t="shared" si="159"/>
        <v>237.0485700348255</v>
      </c>
      <c r="HQ77" s="19">
        <v>6.2</v>
      </c>
      <c r="HR77" s="19">
        <v>5.63</v>
      </c>
      <c r="HS77" s="19">
        <v>2.83</v>
      </c>
      <c r="HT77" s="19">
        <v>1.73</v>
      </c>
      <c r="HU77" s="19">
        <v>1.98</v>
      </c>
      <c r="HV77" s="19">
        <v>9.11</v>
      </c>
      <c r="HW77" s="19">
        <v>37</v>
      </c>
      <c r="HX77" s="19">
        <v>37</v>
      </c>
      <c r="HY77" s="19">
        <v>33</v>
      </c>
      <c r="HZ77" s="19">
        <v>62</v>
      </c>
      <c r="IA77" s="19">
        <f t="shared" si="160"/>
        <v>19.648000000000003</v>
      </c>
      <c r="IB77" s="19">
        <f t="shared" si="161"/>
        <v>21.025413617281771</v>
      </c>
      <c r="IC77" s="19">
        <v>50.3</v>
      </c>
      <c r="ID77" s="19">
        <v>62</v>
      </c>
      <c r="IE77" s="19">
        <v>251.7</v>
      </c>
      <c r="IF77" s="19">
        <v>108.7</v>
      </c>
      <c r="IG77" s="19">
        <v>1792.2</v>
      </c>
      <c r="IH77" s="19">
        <v>358.6</v>
      </c>
      <c r="II77" s="19">
        <v>925</v>
      </c>
      <c r="IJ77" s="19">
        <v>869</v>
      </c>
      <c r="IK77" s="19">
        <v>602</v>
      </c>
      <c r="IL77" s="19">
        <v>1446</v>
      </c>
      <c r="IM77" s="19">
        <f t="shared" si="162"/>
        <v>646.54999999999995</v>
      </c>
      <c r="IN77" s="19">
        <f t="shared" si="163"/>
        <v>606.07612695656201</v>
      </c>
      <c r="IO77" s="19">
        <v>0</v>
      </c>
      <c r="IP77" s="19">
        <v>0</v>
      </c>
      <c r="IQ77" s="19">
        <v>0</v>
      </c>
      <c r="IR77" s="19">
        <v>0</v>
      </c>
      <c r="IS77" s="19">
        <v>0</v>
      </c>
      <c r="IT77" s="19">
        <v>0</v>
      </c>
      <c r="IU77" s="19">
        <v>0</v>
      </c>
      <c r="IV77" s="19">
        <v>0</v>
      </c>
      <c r="IW77" s="19">
        <v>0</v>
      </c>
      <c r="IX77" s="19">
        <v>0</v>
      </c>
      <c r="IY77" s="19">
        <f t="shared" si="164"/>
        <v>0</v>
      </c>
      <c r="IZ77" s="19">
        <f t="shared" si="165"/>
        <v>0</v>
      </c>
      <c r="JA77" s="19">
        <v>0.14499999999999999</v>
      </c>
      <c r="JB77" s="19">
        <v>0</v>
      </c>
      <c r="JC77" s="19">
        <v>0</v>
      </c>
      <c r="JD77" s="19">
        <v>0</v>
      </c>
      <c r="JE77" s="19">
        <v>0</v>
      </c>
      <c r="JF77" s="19">
        <v>0</v>
      </c>
      <c r="JG77" s="19">
        <v>0</v>
      </c>
      <c r="JH77" s="19">
        <v>0</v>
      </c>
      <c r="JI77" s="19">
        <v>191</v>
      </c>
      <c r="JJ77" s="19">
        <v>45</v>
      </c>
      <c r="JK77" s="19">
        <f t="shared" si="166"/>
        <v>23.6145</v>
      </c>
      <c r="JL77" s="19">
        <f t="shared" si="167"/>
        <v>60.488359690568203</v>
      </c>
      <c r="JM77" s="19">
        <v>0</v>
      </c>
      <c r="JN77" s="19">
        <v>0</v>
      </c>
      <c r="JO77" s="19">
        <v>0</v>
      </c>
      <c r="JP77" s="19">
        <v>0</v>
      </c>
      <c r="JQ77" s="19">
        <v>0</v>
      </c>
      <c r="JR77" s="19">
        <v>0</v>
      </c>
      <c r="JS77" s="19">
        <v>0</v>
      </c>
      <c r="JT77" s="19">
        <v>0</v>
      </c>
      <c r="JU77" s="19">
        <v>0</v>
      </c>
      <c r="JV77" s="19">
        <v>0</v>
      </c>
      <c r="JW77" s="19">
        <f t="shared" si="168"/>
        <v>0</v>
      </c>
      <c r="JX77" s="19">
        <f t="shared" si="169"/>
        <v>0</v>
      </c>
      <c r="JY77" s="19">
        <v>0.193</v>
      </c>
      <c r="JZ77" s="19">
        <v>460</v>
      </c>
      <c r="KA77" s="19">
        <v>673.5</v>
      </c>
      <c r="KB77" s="19">
        <v>487.8</v>
      </c>
      <c r="KC77" s="19">
        <v>1105.9000000000001</v>
      </c>
      <c r="KD77" s="19">
        <v>1477.3</v>
      </c>
      <c r="KE77" s="19">
        <v>4464</v>
      </c>
      <c r="KF77" s="19">
        <v>5371</v>
      </c>
      <c r="KG77" s="19">
        <v>5624</v>
      </c>
      <c r="KH77" s="19">
        <v>6670</v>
      </c>
      <c r="KI77" s="19">
        <f t="shared" si="170"/>
        <v>2633.3692999999998</v>
      </c>
      <c r="KJ77" s="19">
        <f t="shared" si="171"/>
        <v>2578.8769201905639</v>
      </c>
      <c r="KK77" s="19">
        <v>144.6</v>
      </c>
      <c r="KL77" s="19">
        <v>676.1</v>
      </c>
      <c r="KM77" s="19">
        <v>1110.3</v>
      </c>
      <c r="KN77" s="19">
        <v>641.70000000000005</v>
      </c>
      <c r="KO77" s="19">
        <v>1331.4</v>
      </c>
      <c r="KP77" s="19">
        <v>2189.1999999999998</v>
      </c>
      <c r="KQ77" s="19">
        <v>7429</v>
      </c>
      <c r="KR77" s="19">
        <v>8625</v>
      </c>
      <c r="KS77" s="19">
        <v>7815</v>
      </c>
      <c r="KT77" s="19">
        <v>9653</v>
      </c>
      <c r="KU77" s="19">
        <f t="shared" si="172"/>
        <v>3961.53</v>
      </c>
      <c r="KV77" s="19">
        <f t="shared" si="173"/>
        <v>3881.3784570404591</v>
      </c>
      <c r="KW77" s="19">
        <v>606.70000000000005</v>
      </c>
      <c r="KX77" s="19">
        <v>1521.6</v>
      </c>
      <c r="KY77" s="19">
        <v>3095.5</v>
      </c>
      <c r="KZ77" s="19">
        <v>2750.7</v>
      </c>
      <c r="LA77" s="19">
        <v>5349.7</v>
      </c>
      <c r="LB77" s="19">
        <v>7771</v>
      </c>
      <c r="LC77" s="19">
        <v>21596</v>
      </c>
      <c r="LD77" s="19">
        <v>23531</v>
      </c>
      <c r="LE77" s="19">
        <v>17619</v>
      </c>
      <c r="LF77" s="19">
        <v>22898</v>
      </c>
      <c r="LG77" s="19">
        <f t="shared" si="174"/>
        <v>10673.92</v>
      </c>
      <c r="LH77" s="19">
        <f t="shared" si="175"/>
        <v>9570.5370429598497</v>
      </c>
      <c r="LI77" s="19">
        <v>0.14499999999999999</v>
      </c>
      <c r="LJ77" s="19">
        <v>0</v>
      </c>
      <c r="LK77" s="19">
        <v>0</v>
      </c>
      <c r="LL77" s="19">
        <v>0</v>
      </c>
      <c r="LM77" s="19">
        <v>0</v>
      </c>
      <c r="LN77" s="19">
        <v>0</v>
      </c>
      <c r="LO77" s="19">
        <v>0</v>
      </c>
      <c r="LP77" s="19">
        <v>0</v>
      </c>
      <c r="LQ77" s="19">
        <v>191</v>
      </c>
      <c r="LR77" s="19">
        <v>45</v>
      </c>
      <c r="LS77" s="19">
        <f t="shared" si="176"/>
        <v>23.6145</v>
      </c>
      <c r="LT77" s="19">
        <f t="shared" si="177"/>
        <v>60.488359690568203</v>
      </c>
      <c r="LU77" s="19">
        <v>0.193</v>
      </c>
      <c r="LV77" s="19">
        <v>460</v>
      </c>
      <c r="LW77" s="19">
        <v>673.5</v>
      </c>
      <c r="LX77" s="19">
        <v>487.81</v>
      </c>
      <c r="LY77" s="19">
        <v>1105.9100000000001</v>
      </c>
      <c r="LZ77" s="19">
        <v>1477.35</v>
      </c>
      <c r="MA77" s="19">
        <v>4464</v>
      </c>
      <c r="MB77" s="19">
        <v>5371</v>
      </c>
      <c r="MC77" s="19">
        <v>5624</v>
      </c>
      <c r="MD77" s="19">
        <v>6670</v>
      </c>
      <c r="ME77" s="19">
        <f t="shared" si="178"/>
        <v>2633.3762999999999</v>
      </c>
      <c r="MF77" s="19">
        <f t="shared" si="179"/>
        <v>2578.8728472366911</v>
      </c>
      <c r="MG77" s="19">
        <v>-26</v>
      </c>
      <c r="MH77" s="19">
        <v>444.4</v>
      </c>
      <c r="MI77" s="19">
        <v>643.29999999999995</v>
      </c>
      <c r="MJ77" s="19">
        <v>467.7</v>
      </c>
      <c r="MK77" s="19">
        <v>-560.70000000000005</v>
      </c>
      <c r="ML77" s="19">
        <v>1364.9</v>
      </c>
      <c r="MM77" s="19">
        <v>4249</v>
      </c>
      <c r="MN77" s="19">
        <v>5248</v>
      </c>
      <c r="MO77" s="19">
        <v>5711</v>
      </c>
      <c r="MP77" s="19">
        <v>6051</v>
      </c>
      <c r="MQ77" s="19">
        <f t="shared" si="180"/>
        <v>2359.2599999999998</v>
      </c>
      <c r="MR77" s="19">
        <f t="shared" si="181"/>
        <v>2628.3207897396728</v>
      </c>
    </row>
    <row r="78" spans="1:356" ht="14" customHeight="1" outlineLevel="1" x14ac:dyDescent="0.15">
      <c r="A78" s="1" t="s">
        <v>507</v>
      </c>
      <c r="B78" s="1" t="s">
        <v>508</v>
      </c>
      <c r="C78" s="3" t="s">
        <v>321</v>
      </c>
      <c r="D78" s="4" t="s">
        <v>248</v>
      </c>
      <c r="E78" s="2" t="s">
        <v>273</v>
      </c>
      <c r="F78" s="5" t="s">
        <v>251</v>
      </c>
      <c r="G78" s="5" t="s">
        <v>252</v>
      </c>
      <c r="H78" s="2" t="s">
        <v>258</v>
      </c>
      <c r="I78" s="19">
        <f t="shared" si="114"/>
        <v>1.110099564173938</v>
      </c>
      <c r="J78" s="19">
        <f t="shared" si="116"/>
        <v>0.10444970875566484</v>
      </c>
      <c r="K78" s="19">
        <f t="shared" si="115"/>
        <v>0.31757240020456401</v>
      </c>
      <c r="L78" s="19">
        <f t="shared" si="117"/>
        <v>0</v>
      </c>
      <c r="M78" s="19">
        <f t="shared" si="118"/>
        <v>1</v>
      </c>
      <c r="N78" s="19">
        <f t="shared" si="119"/>
        <v>784.13</v>
      </c>
      <c r="O78" s="19">
        <f t="shared" si="119"/>
        <v>249.43548731752946</v>
      </c>
      <c r="P78" s="19">
        <f t="shared" si="120"/>
        <v>5.5192003138915258</v>
      </c>
      <c r="Q78" s="19">
        <f t="shared" si="121"/>
        <v>3.2868204249005065E-2</v>
      </c>
      <c r="R78" s="19">
        <f t="shared" si="122"/>
        <v>-3.4152495247118311</v>
      </c>
      <c r="S78" s="19">
        <f t="shared" si="123"/>
        <v>1</v>
      </c>
      <c r="T78" s="19">
        <f t="shared" si="124"/>
        <v>0</v>
      </c>
      <c r="U78" s="19">
        <f t="shared" si="125"/>
        <v>-0.11385511651469096</v>
      </c>
      <c r="V78" s="19">
        <f t="shared" si="84"/>
        <v>0.20826807157435095</v>
      </c>
      <c r="W78" s="19">
        <f t="shared" si="85"/>
        <v>0.21065955013343501</v>
      </c>
      <c r="X78" s="19">
        <f t="shared" si="86"/>
        <v>0.16051390712665631</v>
      </c>
      <c r="Y78" s="19">
        <f t="shared" si="87"/>
        <v>0.24510579684660924</v>
      </c>
      <c r="Z78" s="19">
        <f t="shared" si="88"/>
        <v>0.14883228247162672</v>
      </c>
      <c r="AA78" s="19">
        <f t="shared" si="89"/>
        <v>0.30037638263006966</v>
      </c>
      <c r="AB78" s="19">
        <f t="shared" si="90"/>
        <v>0.36369735634078021</v>
      </c>
      <c r="AC78" s="19">
        <f t="shared" si="91"/>
        <v>0.24124541341598094</v>
      </c>
      <c r="AD78" s="19">
        <f t="shared" si="92"/>
        <v>0.34573076343511561</v>
      </c>
      <c r="AE78" s="19">
        <f t="shared" si="126"/>
        <v>0.21105744074599336</v>
      </c>
      <c r="AF78" s="19">
        <f t="shared" si="127"/>
        <v>0.13477844089849961</v>
      </c>
      <c r="AG78" s="19">
        <f t="shared" si="107"/>
        <v>-1.6856249999999999</v>
      </c>
      <c r="AH78" s="19">
        <f t="shared" si="107"/>
        <v>2.3629509962304796</v>
      </c>
      <c r="AI78" s="19">
        <f t="shared" si="107"/>
        <v>1.9027548209366392</v>
      </c>
      <c r="AJ78" s="19">
        <f t="shared" si="107"/>
        <v>1.5364947864590772</v>
      </c>
      <c r="AK78" s="19">
        <f t="shared" si="107"/>
        <v>2.4906194163192374</v>
      </c>
      <c r="AL78" s="19">
        <f t="shared" si="183"/>
        <v>1.9036129032258065</v>
      </c>
      <c r="AM78" s="19">
        <f t="shared" si="183"/>
        <v>2.5368147907881937</v>
      </c>
      <c r="AN78" s="19">
        <f t="shared" si="183"/>
        <v>2.5915457519080771</v>
      </c>
      <c r="AO78" s="19">
        <f t="shared" si="183"/>
        <v>2.8064649813510152</v>
      </c>
      <c r="AP78" s="19">
        <f t="shared" si="183"/>
        <v>2.5010405311663861</v>
      </c>
      <c r="AQ78" s="19">
        <f t="shared" si="128"/>
        <v>1.8946673978384911</v>
      </c>
      <c r="AR78" s="19">
        <f t="shared" si="129"/>
        <v>1.3173386877278026</v>
      </c>
      <c r="AS78" s="19">
        <f t="shared" si="106"/>
        <v>-0.15971810967665523</v>
      </c>
      <c r="AT78" s="19">
        <f t="shared" si="106"/>
        <v>0.23460640516119835</v>
      </c>
      <c r="AU78" s="19">
        <f t="shared" si="106"/>
        <v>0.23139803678515194</v>
      </c>
      <c r="AV78" s="19">
        <f t="shared" si="106"/>
        <v>0.21206087607932814</v>
      </c>
      <c r="AW78" s="19">
        <f t="shared" si="106"/>
        <v>0.28027815013404828</v>
      </c>
      <c r="AX78" s="19">
        <f t="shared" si="106"/>
        <v>0.25372774959153838</v>
      </c>
      <c r="AY78" s="19">
        <f t="shared" si="104"/>
        <v>0.26939239459906311</v>
      </c>
      <c r="AZ78" s="19">
        <f t="shared" si="104"/>
        <v>0.27870079734458997</v>
      </c>
      <c r="BA78" s="19">
        <f t="shared" si="104"/>
        <v>0.24927530897144487</v>
      </c>
      <c r="BB78" s="19">
        <f t="shared" si="104"/>
        <v>0.20999991679217181</v>
      </c>
      <c r="BC78" s="19">
        <f t="shared" si="130"/>
        <v>0.20597215257818796</v>
      </c>
      <c r="BD78" s="19">
        <f t="shared" si="131"/>
        <v>0.13091039509492408</v>
      </c>
      <c r="BE78" s="19">
        <f t="shared" si="182"/>
        <v>1.4028189032334479</v>
      </c>
      <c r="BF78" s="19">
        <f t="shared" si="182"/>
        <v>1.1264636167596371</v>
      </c>
      <c r="BG78" s="19">
        <f t="shared" si="182"/>
        <v>1.09844550906228</v>
      </c>
      <c r="BH78" s="19">
        <f t="shared" si="182"/>
        <v>1.3211370894610259</v>
      </c>
      <c r="BI78" s="19">
        <f t="shared" si="108"/>
        <v>1.1434986595174261</v>
      </c>
      <c r="BJ78" s="19">
        <f t="shared" si="109"/>
        <v>1.7047897497635223</v>
      </c>
      <c r="BK78" s="19">
        <f t="shared" si="110"/>
        <v>0.89684945347662348</v>
      </c>
      <c r="BL78" s="19">
        <f t="shared" si="111"/>
        <v>0.76629866147129921</v>
      </c>
      <c r="BM78" s="19">
        <f t="shared" si="112"/>
        <v>1.0332851739718589</v>
      </c>
      <c r="BN78" s="19">
        <f t="shared" si="113"/>
        <v>0.60740882502225801</v>
      </c>
      <c r="BO78" s="19">
        <f t="shared" si="132"/>
        <v>1.110099564173938</v>
      </c>
      <c r="BP78" s="19">
        <f t="shared" si="133"/>
        <v>0.31757240020456401</v>
      </c>
      <c r="BQ78" s="19">
        <v>3474.2</v>
      </c>
      <c r="BR78" s="19">
        <v>5025.7</v>
      </c>
      <c r="BS78" s="19">
        <v>5462.2</v>
      </c>
      <c r="BT78" s="19">
        <v>5279.2</v>
      </c>
      <c r="BU78" s="19">
        <v>5234.1000000000004</v>
      </c>
      <c r="BV78" s="19">
        <v>7985.3</v>
      </c>
      <c r="BW78" s="19">
        <v>5638</v>
      </c>
      <c r="BX78" s="19">
        <v>5457.6</v>
      </c>
      <c r="BY78" s="19">
        <v>8229.2000000000007</v>
      </c>
      <c r="BZ78" s="19">
        <v>5182.8</v>
      </c>
      <c r="CA78" s="19">
        <f t="shared" si="134"/>
        <v>5696.83</v>
      </c>
      <c r="CB78" s="19">
        <f t="shared" si="135"/>
        <v>1406.6902154821903</v>
      </c>
      <c r="CC78" s="19">
        <v>4737.6000000000004</v>
      </c>
      <c r="CD78" s="19">
        <v>6320.7</v>
      </c>
      <c r="CE78" s="19">
        <v>6557.5</v>
      </c>
      <c r="CF78" s="19">
        <v>6701.6</v>
      </c>
      <c r="CG78" s="19">
        <v>6824.4</v>
      </c>
      <c r="CH78" s="19">
        <v>9912.5</v>
      </c>
      <c r="CI78" s="19">
        <v>7811.2</v>
      </c>
      <c r="CJ78" s="19">
        <v>8495.7999999999993</v>
      </c>
      <c r="CK78" s="19">
        <v>11228.4</v>
      </c>
      <c r="CL78" s="19">
        <v>7299.9</v>
      </c>
      <c r="CM78" s="19">
        <f t="shared" si="136"/>
        <v>7588.9599999999991</v>
      </c>
      <c r="CN78" s="19">
        <f t="shared" si="137"/>
        <v>1878.9557828160262</v>
      </c>
      <c r="CO78" s="19">
        <v>3107.3</v>
      </c>
      <c r="CP78" s="19">
        <v>5709.2</v>
      </c>
      <c r="CQ78" s="19">
        <v>6720.1</v>
      </c>
      <c r="CR78" s="19">
        <v>5875.9</v>
      </c>
      <c r="CS78" s="19">
        <v>5458.5</v>
      </c>
      <c r="CT78" s="19">
        <v>6751.1</v>
      </c>
      <c r="CU78" s="19">
        <v>7562.5</v>
      </c>
      <c r="CV78" s="19">
        <v>8128.9</v>
      </c>
      <c r="CW78" s="19">
        <v>7441.8</v>
      </c>
      <c r="CX78" s="19">
        <v>8826</v>
      </c>
      <c r="CY78" s="19">
        <f t="shared" si="138"/>
        <v>6558.13</v>
      </c>
      <c r="CZ78" s="19">
        <f t="shared" si="139"/>
        <v>1625.0535013756721</v>
      </c>
      <c r="DA78" s="19">
        <v>731.2</v>
      </c>
      <c r="DB78" s="19">
        <v>399.9</v>
      </c>
      <c r="DC78" s="19">
        <v>531.9</v>
      </c>
      <c r="DD78" s="19">
        <v>530.1</v>
      </c>
      <c r="DE78" s="19">
        <v>514.1</v>
      </c>
      <c r="DF78" s="19">
        <v>595.9</v>
      </c>
      <c r="DG78" s="19">
        <v>719.5</v>
      </c>
      <c r="DH78" s="19">
        <v>876.8</v>
      </c>
      <c r="DI78" s="19">
        <v>698.3</v>
      </c>
      <c r="DJ78" s="19">
        <v>746.3</v>
      </c>
      <c r="DK78" s="19">
        <f t="shared" si="140"/>
        <v>634.4</v>
      </c>
      <c r="DL78" s="19">
        <f t="shared" si="141"/>
        <v>143.10220124093118</v>
      </c>
      <c r="DM78" s="19">
        <v>320</v>
      </c>
      <c r="DN78" s="19">
        <v>557.1</v>
      </c>
      <c r="DO78" s="19">
        <v>726</v>
      </c>
      <c r="DP78" s="19">
        <v>700.1</v>
      </c>
      <c r="DQ78" s="19">
        <v>671.6</v>
      </c>
      <c r="DR78" s="19">
        <v>775</v>
      </c>
      <c r="DS78" s="19">
        <v>924.9</v>
      </c>
      <c r="DT78" s="19">
        <v>1192.3</v>
      </c>
      <c r="DU78" s="19">
        <v>965.2</v>
      </c>
      <c r="DV78" s="19">
        <v>1009.1</v>
      </c>
      <c r="DW78" s="19">
        <f t="shared" si="142"/>
        <v>784.13</v>
      </c>
      <c r="DX78" s="19">
        <f t="shared" si="143"/>
        <v>249.43548731752946</v>
      </c>
      <c r="DY78" s="19">
        <v>202.6</v>
      </c>
      <c r="DZ78" s="19">
        <v>319</v>
      </c>
      <c r="EA78" s="19">
        <v>445.8</v>
      </c>
      <c r="EB78" s="19">
        <v>446.6</v>
      </c>
      <c r="EC78" s="19">
        <v>437.2</v>
      </c>
      <c r="ED78" s="19">
        <v>491</v>
      </c>
      <c r="EE78" s="19">
        <v>584.29999999999995</v>
      </c>
      <c r="EF78" s="19">
        <v>702.2</v>
      </c>
      <c r="EG78" s="19">
        <v>509.2</v>
      </c>
      <c r="EH78" s="19">
        <v>552</v>
      </c>
      <c r="EI78" s="19">
        <f t="shared" si="144"/>
        <v>468.98999999999995</v>
      </c>
      <c r="EJ78" s="19">
        <f t="shared" si="145"/>
        <v>138.3174966838574</v>
      </c>
      <c r="EK78" s="19">
        <v>120.2</v>
      </c>
      <c r="EL78" s="19">
        <v>115.1</v>
      </c>
      <c r="EM78" s="19">
        <v>258.3</v>
      </c>
      <c r="EN78" s="19">
        <v>202.5</v>
      </c>
      <c r="EO78" s="19">
        <v>258.89999999999998</v>
      </c>
      <c r="EP78" s="19">
        <v>265.39999999999998</v>
      </c>
      <c r="EQ78" s="19">
        <v>359.8</v>
      </c>
      <c r="ER78" s="19">
        <v>407.4</v>
      </c>
      <c r="ES78" s="19">
        <v>557.1</v>
      </c>
      <c r="ET78" s="19">
        <v>349</v>
      </c>
      <c r="EU78" s="19">
        <f t="shared" si="146"/>
        <v>289.37</v>
      </c>
      <c r="EV78" s="19">
        <f t="shared" si="147"/>
        <v>134.63110132671599</v>
      </c>
      <c r="EW78" s="19">
        <v>1078.8</v>
      </c>
      <c r="EX78" s="19">
        <v>180.5</v>
      </c>
      <c r="EY78" s="19">
        <v>165.5</v>
      </c>
      <c r="EZ78" s="19">
        <v>147.5</v>
      </c>
      <c r="FA78" s="19">
        <v>196.1</v>
      </c>
      <c r="FB78" s="19">
        <v>179.9</v>
      </c>
      <c r="FC78" s="19">
        <v>408.7</v>
      </c>
      <c r="FD78" s="19">
        <v>497.6</v>
      </c>
      <c r="FE78" s="19">
        <v>749.6</v>
      </c>
      <c r="FF78" s="19">
        <v>1123.0999999999999</v>
      </c>
      <c r="FG78" s="19">
        <f t="shared" si="148"/>
        <v>472.7299999999999</v>
      </c>
      <c r="FH78" s="19">
        <f t="shared" si="149"/>
        <v>382.90034981557403</v>
      </c>
      <c r="FI78" s="19">
        <v>971.2</v>
      </c>
      <c r="FJ78" s="19">
        <v>2133.4</v>
      </c>
      <c r="FK78" s="19">
        <v>2317</v>
      </c>
      <c r="FL78" s="19">
        <v>2062.1999999999998</v>
      </c>
      <c r="FM78" s="19">
        <v>2455.6999999999998</v>
      </c>
      <c r="FN78" s="19">
        <v>2414.8000000000002</v>
      </c>
      <c r="FO78" s="19">
        <v>3297.2</v>
      </c>
      <c r="FP78" s="19">
        <v>3822</v>
      </c>
      <c r="FQ78" s="19">
        <v>4155.2</v>
      </c>
      <c r="FR78" s="19">
        <v>4525.3999999999996</v>
      </c>
      <c r="FS78" s="19">
        <f t="shared" si="150"/>
        <v>2815.41</v>
      </c>
      <c r="FT78" s="19">
        <f t="shared" si="151"/>
        <v>1102.3365955500567</v>
      </c>
      <c r="FU78" s="19">
        <v>3377.2</v>
      </c>
      <c r="FV78" s="19">
        <v>5611.1</v>
      </c>
      <c r="FW78" s="19">
        <v>5969.8</v>
      </c>
      <c r="FX78" s="19">
        <v>5072.6000000000004</v>
      </c>
      <c r="FY78" s="19">
        <v>5968</v>
      </c>
      <c r="FZ78" s="19">
        <v>5814.5</v>
      </c>
      <c r="GA78" s="19">
        <v>8709.6</v>
      </c>
      <c r="GB78" s="19">
        <v>11086.8</v>
      </c>
      <c r="GC78" s="19">
        <v>10866.7</v>
      </c>
      <c r="GD78" s="19">
        <v>12018.1</v>
      </c>
      <c r="GE78" s="19">
        <f t="shared" si="152"/>
        <v>7449.44</v>
      </c>
      <c r="GF78" s="19">
        <f t="shared" si="153"/>
        <v>2982.1271279258235</v>
      </c>
      <c r="GG78" s="19">
        <v>539.4</v>
      </c>
      <c r="GH78" s="19">
        <v>1496.9</v>
      </c>
      <c r="GI78" s="19">
        <v>1546.9</v>
      </c>
      <c r="GJ78" s="19">
        <v>1223.2</v>
      </c>
      <c r="GK78" s="19">
        <v>1868.8</v>
      </c>
      <c r="GL78" s="19">
        <v>1655.2</v>
      </c>
      <c r="GM78" s="19">
        <v>2755</v>
      </c>
      <c r="GN78" s="19">
        <v>3587.5</v>
      </c>
      <c r="GO78" s="19">
        <v>3458.4</v>
      </c>
      <c r="GP78" s="19">
        <v>3646.9</v>
      </c>
      <c r="GQ78" s="19">
        <f t="shared" si="154"/>
        <v>2177.8200000000006</v>
      </c>
      <c r="GR78" s="19">
        <f t="shared" si="155"/>
        <v>1102.7476892844618</v>
      </c>
      <c r="GS78" s="19">
        <v>1716.6</v>
      </c>
      <c r="GT78" s="19">
        <v>1688.3</v>
      </c>
      <c r="GU78" s="19">
        <v>1910</v>
      </c>
      <c r="GV78" s="19">
        <v>1564.3</v>
      </c>
      <c r="GW78" s="19">
        <v>1668.3</v>
      </c>
      <c r="GX78" s="19">
        <v>1753.5</v>
      </c>
      <c r="GY78" s="19">
        <v>2903.7</v>
      </c>
      <c r="GZ78" s="19">
        <v>4053.8</v>
      </c>
      <c r="HA78" s="19">
        <v>4221.8999999999996</v>
      </c>
      <c r="HB78" s="19">
        <v>4883.2</v>
      </c>
      <c r="HC78" s="19">
        <f t="shared" si="156"/>
        <v>2636.36</v>
      </c>
      <c r="HD78" s="19">
        <f t="shared" si="157"/>
        <v>1281.5400268600433</v>
      </c>
      <c r="HE78" s="19">
        <v>420.1</v>
      </c>
      <c r="HF78" s="19">
        <v>869.8</v>
      </c>
      <c r="HG78" s="19">
        <v>893.4</v>
      </c>
      <c r="HH78" s="19">
        <v>651.6</v>
      </c>
      <c r="HI78" s="19">
        <v>826.9</v>
      </c>
      <c r="HJ78" s="19">
        <v>764.8</v>
      </c>
      <c r="HK78" s="19">
        <v>895.9</v>
      </c>
      <c r="HL78" s="19">
        <v>1190.5999999999999</v>
      </c>
      <c r="HM78" s="19">
        <v>695.5</v>
      </c>
      <c r="HN78" s="19">
        <v>892.4</v>
      </c>
      <c r="HO78" s="19">
        <f t="shared" si="158"/>
        <v>810.1</v>
      </c>
      <c r="HP78" s="19">
        <f t="shared" si="159"/>
        <v>200.5846731709857</v>
      </c>
      <c r="HQ78" s="19">
        <v>238.3</v>
      </c>
      <c r="HR78" s="19">
        <v>443.5</v>
      </c>
      <c r="HS78" s="19">
        <v>459.3</v>
      </c>
      <c r="HT78" s="19">
        <v>393.4</v>
      </c>
      <c r="HU78" s="19">
        <v>494.6</v>
      </c>
      <c r="HV78" s="19">
        <v>525.4</v>
      </c>
      <c r="HW78" s="19">
        <v>752.7</v>
      </c>
      <c r="HX78" s="19">
        <v>768.6</v>
      </c>
      <c r="HY78" s="19">
        <v>660.2</v>
      </c>
      <c r="HZ78" s="19">
        <v>750.1</v>
      </c>
      <c r="IA78" s="19">
        <f t="shared" si="160"/>
        <v>548.61</v>
      </c>
      <c r="IB78" s="19">
        <f t="shared" si="161"/>
        <v>178.25122377638192</v>
      </c>
      <c r="IC78" s="19">
        <v>1796.8</v>
      </c>
      <c r="ID78" s="19">
        <v>1665</v>
      </c>
      <c r="IE78" s="19">
        <v>1822.2</v>
      </c>
      <c r="IF78" s="19">
        <v>1532.1</v>
      </c>
      <c r="IG78" s="19">
        <v>1794.2</v>
      </c>
      <c r="IH78" s="19">
        <v>1728.9</v>
      </c>
      <c r="II78" s="19">
        <v>2430.3000000000002</v>
      </c>
      <c r="IJ78" s="19">
        <v>2834.6</v>
      </c>
      <c r="IK78" s="19">
        <v>2458.1</v>
      </c>
      <c r="IL78" s="19">
        <v>3171.7</v>
      </c>
      <c r="IM78" s="19">
        <f t="shared" si="162"/>
        <v>2123.3900000000003</v>
      </c>
      <c r="IN78" s="19">
        <f t="shared" si="163"/>
        <v>560.96228522463468</v>
      </c>
      <c r="IO78" s="19">
        <v>18.3</v>
      </c>
      <c r="IP78" s="19">
        <v>59.1</v>
      </c>
      <c r="IQ78" s="19">
        <v>57.4</v>
      </c>
      <c r="IR78" s="19">
        <v>20</v>
      </c>
      <c r="IS78" s="19">
        <v>27.8</v>
      </c>
      <c r="IT78" s="19">
        <v>20.7</v>
      </c>
      <c r="IU78" s="19">
        <v>39.9</v>
      </c>
      <c r="IV78" s="19">
        <v>360.8</v>
      </c>
      <c r="IW78" s="19">
        <v>221.7</v>
      </c>
      <c r="IX78" s="19">
        <v>233.5</v>
      </c>
      <c r="IY78" s="19">
        <f t="shared" si="164"/>
        <v>105.92</v>
      </c>
      <c r="IZ78" s="19">
        <f t="shared" si="165"/>
        <v>121.09459846656156</v>
      </c>
      <c r="JA78" s="19">
        <v>151.6</v>
      </c>
      <c r="JB78" s="19">
        <v>31.1</v>
      </c>
      <c r="JC78" s="19">
        <v>162.1</v>
      </c>
      <c r="JD78" s="19">
        <v>3.07</v>
      </c>
      <c r="JE78" s="19">
        <v>270.7</v>
      </c>
      <c r="JF78" s="19">
        <v>154</v>
      </c>
      <c r="JG78" s="19">
        <v>222.9</v>
      </c>
      <c r="JH78" s="19">
        <v>110.7</v>
      </c>
      <c r="JI78" s="19">
        <v>107.1</v>
      </c>
      <c r="JJ78" s="19">
        <v>319.10000000000002</v>
      </c>
      <c r="JK78" s="19">
        <f t="shared" si="166"/>
        <v>153.23699999999999</v>
      </c>
      <c r="JL78" s="19">
        <f t="shared" si="167"/>
        <v>98.684926919520564</v>
      </c>
      <c r="JM78" s="19">
        <v>3.9</v>
      </c>
      <c r="JN78" s="19">
        <v>7.78</v>
      </c>
      <c r="JO78" s="19">
        <v>6.76</v>
      </c>
      <c r="JP78" s="19">
        <v>7.68</v>
      </c>
      <c r="JQ78" s="19">
        <v>22</v>
      </c>
      <c r="JR78" s="19">
        <v>14.2</v>
      </c>
      <c r="JS78" s="19">
        <v>12.4</v>
      </c>
      <c r="JT78" s="19">
        <v>9.1199999999999992</v>
      </c>
      <c r="JU78" s="19">
        <v>229.3</v>
      </c>
      <c r="JV78" s="19">
        <v>219.6</v>
      </c>
      <c r="JW78" s="19">
        <f t="shared" si="168"/>
        <v>53.274000000000001</v>
      </c>
      <c r="JX78" s="19">
        <f t="shared" si="169"/>
        <v>90.384642279537729</v>
      </c>
      <c r="JY78" s="19">
        <v>365.6</v>
      </c>
      <c r="JZ78" s="19">
        <v>1398.9</v>
      </c>
      <c r="KA78" s="19">
        <v>1320.6</v>
      </c>
      <c r="KB78" s="19">
        <v>1192.5</v>
      </c>
      <c r="KC78" s="19">
        <v>1548.3</v>
      </c>
      <c r="KD78" s="19">
        <v>1466.2</v>
      </c>
      <c r="KE78" s="19">
        <v>2479.8000000000002</v>
      </c>
      <c r="KF78" s="19">
        <v>3106.8</v>
      </c>
      <c r="KG78" s="19">
        <v>2900.3</v>
      </c>
      <c r="KH78" s="19">
        <v>2874.7</v>
      </c>
      <c r="KI78" s="19">
        <f t="shared" si="170"/>
        <v>1865.3700000000001</v>
      </c>
      <c r="KJ78" s="19">
        <f t="shared" si="171"/>
        <v>911.94557592240335</v>
      </c>
      <c r="KK78" s="19">
        <v>1660.6</v>
      </c>
      <c r="KL78" s="19">
        <v>3922.8</v>
      </c>
      <c r="KM78" s="19">
        <v>4059.8</v>
      </c>
      <c r="KN78" s="19">
        <v>3508.3</v>
      </c>
      <c r="KO78" s="19">
        <v>4299.6000000000004</v>
      </c>
      <c r="KP78" s="19">
        <v>4060.9</v>
      </c>
      <c r="KQ78" s="19">
        <v>5805.9</v>
      </c>
      <c r="KR78" s="19">
        <v>7033</v>
      </c>
      <c r="KS78" s="19">
        <v>6644.7</v>
      </c>
      <c r="KT78" s="19">
        <v>7134.9</v>
      </c>
      <c r="KU78" s="19">
        <f t="shared" si="172"/>
        <v>4813.05</v>
      </c>
      <c r="KV78" s="19">
        <f t="shared" si="173"/>
        <v>1779.1840509689323</v>
      </c>
      <c r="KW78" s="19">
        <v>3377.2</v>
      </c>
      <c r="KX78" s="19">
        <v>5611.1</v>
      </c>
      <c r="KY78" s="19">
        <v>5969.8</v>
      </c>
      <c r="KZ78" s="19">
        <v>5072.6000000000004</v>
      </c>
      <c r="LA78" s="19">
        <v>5968</v>
      </c>
      <c r="LB78" s="19">
        <v>5814.5</v>
      </c>
      <c r="LC78" s="19">
        <v>8709.6</v>
      </c>
      <c r="LD78" s="19">
        <v>11086.8</v>
      </c>
      <c r="LE78" s="19">
        <v>10866.7</v>
      </c>
      <c r="LF78" s="19">
        <v>12018.1</v>
      </c>
      <c r="LG78" s="19">
        <f t="shared" si="174"/>
        <v>7449.44</v>
      </c>
      <c r="LH78" s="19">
        <f t="shared" si="175"/>
        <v>2982.1271279258235</v>
      </c>
      <c r="LI78" s="19">
        <v>169.95</v>
      </c>
      <c r="LJ78" s="19">
        <v>90.25</v>
      </c>
      <c r="LK78" s="19">
        <v>219.54</v>
      </c>
      <c r="LL78" s="19">
        <v>23.05</v>
      </c>
      <c r="LM78" s="19">
        <v>298.54000000000002</v>
      </c>
      <c r="LN78" s="19">
        <v>174.71</v>
      </c>
      <c r="LO78" s="19">
        <v>262.83999999999997</v>
      </c>
      <c r="LP78" s="19">
        <v>471.56</v>
      </c>
      <c r="LQ78" s="19">
        <v>328.84</v>
      </c>
      <c r="LR78" s="19">
        <v>552.54999999999995</v>
      </c>
      <c r="LS78" s="19">
        <f t="shared" si="176"/>
        <v>259.18299999999999</v>
      </c>
      <c r="LT78" s="19">
        <f t="shared" si="177"/>
        <v>162.80512113498696</v>
      </c>
      <c r="LU78" s="19">
        <v>369.45</v>
      </c>
      <c r="LV78" s="19">
        <v>1406.68</v>
      </c>
      <c r="LW78" s="19">
        <v>1327.37</v>
      </c>
      <c r="LX78" s="19">
        <v>1200.1500000000001</v>
      </c>
      <c r="LY78" s="19">
        <v>1570.29</v>
      </c>
      <c r="LZ78" s="19">
        <v>1480.47</v>
      </c>
      <c r="MA78" s="19">
        <v>2492.19</v>
      </c>
      <c r="MB78" s="19">
        <v>3115.92</v>
      </c>
      <c r="MC78" s="19">
        <v>3129.61</v>
      </c>
      <c r="MD78" s="19">
        <v>3094.31</v>
      </c>
      <c r="ME78" s="19">
        <f t="shared" si="178"/>
        <v>1918.6440000000002</v>
      </c>
      <c r="MF78" s="19">
        <f t="shared" si="179"/>
        <v>969.09744680524409</v>
      </c>
      <c r="MG78" s="19">
        <v>-539.4</v>
      </c>
      <c r="MH78" s="19">
        <v>1316.4</v>
      </c>
      <c r="MI78" s="19">
        <v>1381.4</v>
      </c>
      <c r="MJ78" s="19">
        <v>1075.7</v>
      </c>
      <c r="MK78" s="19">
        <v>1672.7</v>
      </c>
      <c r="ML78" s="19">
        <v>1475.3</v>
      </c>
      <c r="MM78" s="19">
        <v>2346.3000000000002</v>
      </c>
      <c r="MN78" s="19">
        <v>3089.9</v>
      </c>
      <c r="MO78" s="19">
        <v>2708.8</v>
      </c>
      <c r="MP78" s="19">
        <v>2523.8000000000002</v>
      </c>
      <c r="MQ78" s="19">
        <f t="shared" si="180"/>
        <v>1705.0900000000001</v>
      </c>
      <c r="MR78" s="19">
        <f t="shared" si="181"/>
        <v>1040.8406671212135</v>
      </c>
    </row>
    <row r="79" spans="1:356" ht="14" customHeight="1" outlineLevel="1" x14ac:dyDescent="0.15">
      <c r="A79" s="1" t="s">
        <v>510</v>
      </c>
      <c r="B79" s="1" t="s">
        <v>511</v>
      </c>
      <c r="C79" s="3" t="s">
        <v>261</v>
      </c>
      <c r="D79" s="4" t="s">
        <v>248</v>
      </c>
      <c r="E79" s="2" t="s">
        <v>296</v>
      </c>
      <c r="F79" s="5" t="s">
        <v>251</v>
      </c>
      <c r="G79" s="5" t="s">
        <v>252</v>
      </c>
      <c r="H79" s="2" t="s">
        <v>253</v>
      </c>
      <c r="I79" s="19">
        <f t="shared" si="114"/>
        <v>0.25875887827577765</v>
      </c>
      <c r="J79" s="19">
        <f t="shared" si="116"/>
        <v>-1.351858622814289</v>
      </c>
      <c r="K79" s="19">
        <f t="shared" si="115"/>
        <v>0.5175177565515553</v>
      </c>
      <c r="L79" s="19">
        <f t="shared" si="117"/>
        <v>0</v>
      </c>
      <c r="M79" s="19">
        <f t="shared" si="118"/>
        <v>1</v>
      </c>
      <c r="N79" s="19">
        <f t="shared" si="119"/>
        <v>594.5</v>
      </c>
      <c r="O79" s="19">
        <f t="shared" si="119"/>
        <v>23.334523779156068</v>
      </c>
      <c r="P79" s="19">
        <f t="shared" si="120"/>
        <v>3.1499339711865075</v>
      </c>
      <c r="Q79" s="19">
        <f t="shared" si="121"/>
        <v>2.7607959890626078E-3</v>
      </c>
      <c r="R79" s="19">
        <f t="shared" si="122"/>
        <v>-5.8922362389986151</v>
      </c>
      <c r="S79" s="19">
        <f t="shared" si="123"/>
        <v>0</v>
      </c>
      <c r="T79" s="19">
        <f t="shared" si="124"/>
        <v>1</v>
      </c>
      <c r="U79" s="19"/>
      <c r="V79" s="19"/>
      <c r="W79" s="19"/>
      <c r="X79" s="19"/>
      <c r="Y79" s="19"/>
      <c r="Z79" s="19"/>
      <c r="AA79" s="19"/>
      <c r="AB79" s="19"/>
      <c r="AC79" s="19"/>
      <c r="AD79" s="19">
        <f t="shared" si="92"/>
        <v>0.34914399971604687</v>
      </c>
      <c r="AE79" s="19">
        <f t="shared" si="126"/>
        <v>0.34914399971604687</v>
      </c>
      <c r="AF79" s="19" t="e">
        <f t="shared" si="127"/>
        <v>#DIV/0!</v>
      </c>
      <c r="AG79" s="19"/>
      <c r="AH79" s="19"/>
      <c r="AI79" s="19"/>
      <c r="AJ79" s="19"/>
      <c r="AK79" s="19"/>
      <c r="AL79" s="19"/>
      <c r="AM79" s="19"/>
      <c r="AN79" s="19"/>
      <c r="AO79" s="19">
        <f t="shared" si="183"/>
        <v>5.4982698961937713</v>
      </c>
      <c r="AP79" s="19">
        <f t="shared" si="183"/>
        <v>4.8297872340425529</v>
      </c>
      <c r="AQ79" s="19">
        <f t="shared" si="128"/>
        <v>5.1640285651181621</v>
      </c>
      <c r="AR79" s="19">
        <f t="shared" si="129"/>
        <v>0.47268862351276231</v>
      </c>
      <c r="AS79" s="19"/>
      <c r="AT79" s="19"/>
      <c r="AU79" s="19"/>
      <c r="AV79" s="19"/>
      <c r="AW79" s="19"/>
      <c r="AX79" s="19"/>
      <c r="AY79" s="19">
        <f t="shared" si="104"/>
        <v>0.34057822431822843</v>
      </c>
      <c r="AZ79" s="19">
        <f t="shared" si="104"/>
        <v>0.37524078592526006</v>
      </c>
      <c r="BA79" s="19">
        <f t="shared" si="104"/>
        <v>0.38096379765044353</v>
      </c>
      <c r="BB79" s="19">
        <f t="shared" si="104"/>
        <v>0.36137643889297083</v>
      </c>
      <c r="BC79" s="19">
        <f t="shared" si="130"/>
        <v>0.36453981169672567</v>
      </c>
      <c r="BD79" s="19">
        <f t="shared" si="131"/>
        <v>1.7966846887536803E-2</v>
      </c>
      <c r="BE79" s="19"/>
      <c r="BF79" s="19"/>
      <c r="BG79" s="19"/>
      <c r="BH79" s="19"/>
      <c r="BI79" s="19"/>
      <c r="BJ79" s="19"/>
      <c r="BK79" s="19">
        <f t="shared" ref="BK79:BK118" si="184">CI79/GA79</f>
        <v>0</v>
      </c>
      <c r="BL79" s="19">
        <f t="shared" ref="BL79:BL118" si="185">CJ79/GB79</f>
        <v>0</v>
      </c>
      <c r="BM79" s="19">
        <f t="shared" ref="BM79:BM118" si="186">CK79/GC79</f>
        <v>0</v>
      </c>
      <c r="BN79" s="19">
        <f t="shared" ref="BN79:BN118" si="187">CL79/GD79</f>
        <v>1.0350355131031106</v>
      </c>
      <c r="BO79" s="19">
        <f t="shared" si="132"/>
        <v>0.25875887827577765</v>
      </c>
      <c r="BP79" s="24"/>
      <c r="BQ79" s="19"/>
      <c r="BR79" s="19"/>
      <c r="BS79" s="19"/>
      <c r="BT79" s="19"/>
      <c r="BU79" s="19"/>
      <c r="BV79" s="19"/>
      <c r="BW79" s="19"/>
      <c r="BX79" s="19"/>
      <c r="BY79" s="19"/>
      <c r="BZ79" s="19">
        <v>5507.1</v>
      </c>
      <c r="CA79" s="19">
        <f t="shared" si="134"/>
        <v>5507.1</v>
      </c>
      <c r="CB79" s="24"/>
      <c r="CC79" s="19"/>
      <c r="CD79" s="19"/>
      <c r="CE79" s="19"/>
      <c r="CF79" s="19"/>
      <c r="CG79" s="19"/>
      <c r="CH79" s="19"/>
      <c r="CI79" s="19"/>
      <c r="CJ79" s="19"/>
      <c r="CK79" s="19"/>
      <c r="CL79" s="19">
        <v>8452.1</v>
      </c>
      <c r="CM79" s="19">
        <f t="shared" si="136"/>
        <v>8452.1</v>
      </c>
      <c r="CN79" s="24"/>
      <c r="CO79" s="19"/>
      <c r="CP79" s="19"/>
      <c r="CQ79" s="19"/>
      <c r="CR79" s="19"/>
      <c r="CS79" s="19"/>
      <c r="CT79" s="19"/>
      <c r="CU79" s="19"/>
      <c r="CV79" s="19"/>
      <c r="CW79" s="19">
        <v>782</v>
      </c>
      <c r="CX79" s="19">
        <v>858</v>
      </c>
      <c r="CY79" s="19">
        <f t="shared" si="138"/>
        <v>820</v>
      </c>
      <c r="CZ79" s="19">
        <f t="shared" si="139"/>
        <v>53.740115370177612</v>
      </c>
      <c r="DA79" s="19"/>
      <c r="DB79" s="19"/>
      <c r="DC79" s="19"/>
      <c r="DD79" s="19"/>
      <c r="DE79" s="19"/>
      <c r="DF79" s="19"/>
      <c r="DG79" s="19"/>
      <c r="DH79" s="19"/>
      <c r="DI79" s="19">
        <v>615</v>
      </c>
      <c r="DJ79" s="19">
        <v>655</v>
      </c>
      <c r="DK79" s="19">
        <f t="shared" si="140"/>
        <v>635</v>
      </c>
      <c r="DL79" s="19">
        <f t="shared" si="141"/>
        <v>28.284271247461902</v>
      </c>
      <c r="DM79" s="19"/>
      <c r="DN79" s="19"/>
      <c r="DO79" s="19"/>
      <c r="DP79" s="19"/>
      <c r="DQ79" s="19"/>
      <c r="DR79" s="19"/>
      <c r="DS79" s="19"/>
      <c r="DT79" s="19"/>
      <c r="DU79" s="19">
        <v>578</v>
      </c>
      <c r="DV79" s="19">
        <v>611</v>
      </c>
      <c r="DW79" s="19">
        <f t="shared" si="142"/>
        <v>594.5</v>
      </c>
      <c r="DX79" s="19">
        <f t="shared" si="143"/>
        <v>23.334523779156068</v>
      </c>
      <c r="DY79" s="19"/>
      <c r="DZ79" s="19"/>
      <c r="EA79" s="19"/>
      <c r="EB79" s="19"/>
      <c r="EC79" s="19"/>
      <c r="ED79" s="19"/>
      <c r="EE79" s="19"/>
      <c r="EF79" s="19"/>
      <c r="EG79" s="19">
        <v>421</v>
      </c>
      <c r="EH79" s="19">
        <v>444</v>
      </c>
      <c r="EI79" s="19">
        <f t="shared" si="144"/>
        <v>432.5</v>
      </c>
      <c r="EJ79" s="19">
        <f t="shared" si="145"/>
        <v>16.263455967290593</v>
      </c>
      <c r="EK79" s="19"/>
      <c r="EL79" s="19"/>
      <c r="EM79" s="19"/>
      <c r="EN79" s="19"/>
      <c r="EO79" s="19"/>
      <c r="EP79" s="19"/>
      <c r="EQ79" s="19"/>
      <c r="ER79" s="19"/>
      <c r="ES79" s="19">
        <v>319</v>
      </c>
      <c r="ET79" s="19">
        <v>310</v>
      </c>
      <c r="EU79" s="19">
        <f t="shared" si="146"/>
        <v>314.5</v>
      </c>
      <c r="EV79" s="19">
        <f t="shared" si="147"/>
        <v>6.3639610306789276</v>
      </c>
      <c r="EW79" s="19" t="s">
        <v>248</v>
      </c>
      <c r="EX79" s="19" t="s">
        <v>248</v>
      </c>
      <c r="EY79" s="19" t="s">
        <v>248</v>
      </c>
      <c r="EZ79" s="19" t="s">
        <v>248</v>
      </c>
      <c r="FA79" s="19" t="s">
        <v>248</v>
      </c>
      <c r="FB79" s="19" t="s">
        <v>248</v>
      </c>
      <c r="FC79" s="19">
        <v>26</v>
      </c>
      <c r="FD79" s="19">
        <v>46</v>
      </c>
      <c r="FE79" s="19">
        <v>42</v>
      </c>
      <c r="FF79" s="19">
        <v>132</v>
      </c>
      <c r="FG79" s="19">
        <f t="shared" si="148"/>
        <v>61.5</v>
      </c>
      <c r="FH79" s="19">
        <f t="shared" si="149"/>
        <v>47.787725062683897</v>
      </c>
      <c r="FI79" s="19"/>
      <c r="FJ79" s="19"/>
      <c r="FK79" s="19"/>
      <c r="FL79" s="19"/>
      <c r="FM79" s="19"/>
      <c r="FN79" s="19"/>
      <c r="FO79" s="19">
        <v>1916</v>
      </c>
      <c r="FP79" s="19">
        <v>3111</v>
      </c>
      <c r="FQ79" s="19">
        <v>3515</v>
      </c>
      <c r="FR79" s="19">
        <v>3526</v>
      </c>
      <c r="FS79" s="19">
        <f t="shared" si="150"/>
        <v>3017</v>
      </c>
      <c r="FT79" s="19">
        <f t="shared" si="151"/>
        <v>758.97342948661026</v>
      </c>
      <c r="FU79" s="19"/>
      <c r="FV79" s="19"/>
      <c r="FW79" s="19"/>
      <c r="FX79" s="19"/>
      <c r="FY79" s="19"/>
      <c r="FZ79" s="19"/>
      <c r="GA79" s="19">
        <v>4877</v>
      </c>
      <c r="GB79" s="19">
        <v>7787</v>
      </c>
      <c r="GC79" s="19">
        <v>8342</v>
      </c>
      <c r="GD79" s="19">
        <v>8166</v>
      </c>
      <c r="GE79" s="19">
        <f t="shared" si="152"/>
        <v>7293</v>
      </c>
      <c r="GF79" s="19">
        <f t="shared" si="153"/>
        <v>1627.228932879452</v>
      </c>
      <c r="GG79" s="19"/>
      <c r="GH79" s="19"/>
      <c r="GI79" s="19"/>
      <c r="GJ79" s="19"/>
      <c r="GK79" s="19"/>
      <c r="GL79" s="19"/>
      <c r="GM79" s="19">
        <v>1687</v>
      </c>
      <c r="GN79" s="19">
        <v>2968</v>
      </c>
      <c r="GO79" s="19">
        <v>3220</v>
      </c>
      <c r="GP79" s="19">
        <v>3083</v>
      </c>
      <c r="GQ79" s="19">
        <f t="shared" si="154"/>
        <v>2739.5</v>
      </c>
      <c r="GR79" s="19">
        <f t="shared" si="155"/>
        <v>709.18756334273098</v>
      </c>
      <c r="GS79" s="19"/>
      <c r="GT79" s="19"/>
      <c r="GU79" s="19"/>
      <c r="GV79" s="19"/>
      <c r="GW79" s="19"/>
      <c r="GX79" s="19"/>
      <c r="GY79" s="19">
        <v>2612</v>
      </c>
      <c r="GZ79" s="19">
        <v>3724</v>
      </c>
      <c r="HA79" s="19">
        <v>4228</v>
      </c>
      <c r="HB79" s="19">
        <v>4021</v>
      </c>
      <c r="HC79" s="19">
        <f t="shared" si="156"/>
        <v>3646.25</v>
      </c>
      <c r="HD79" s="19">
        <f t="shared" si="157"/>
        <v>719.85849303873601</v>
      </c>
      <c r="HE79" s="19"/>
      <c r="HF79" s="19"/>
      <c r="HG79" s="19"/>
      <c r="HH79" s="19"/>
      <c r="HI79" s="19"/>
      <c r="HJ79" s="19"/>
      <c r="HK79" s="19">
        <v>59</v>
      </c>
      <c r="HL79" s="19">
        <v>110</v>
      </c>
      <c r="HM79" s="19">
        <v>126</v>
      </c>
      <c r="HN79" s="19">
        <v>169</v>
      </c>
      <c r="HO79" s="19">
        <f t="shared" si="158"/>
        <v>116</v>
      </c>
      <c r="HP79" s="19">
        <f t="shared" si="159"/>
        <v>45.438603264918548</v>
      </c>
      <c r="HQ79" s="19"/>
      <c r="HR79" s="19"/>
      <c r="HS79" s="19"/>
      <c r="HT79" s="19"/>
      <c r="HU79" s="19"/>
      <c r="HV79" s="19"/>
      <c r="HW79" s="19">
        <v>0</v>
      </c>
      <c r="HX79" s="19">
        <v>0</v>
      </c>
      <c r="HY79" s="19">
        <v>0</v>
      </c>
      <c r="HZ79" s="19">
        <v>0</v>
      </c>
      <c r="IA79" s="19">
        <f t="shared" si="160"/>
        <v>0</v>
      </c>
      <c r="IB79" s="19">
        <f t="shared" si="161"/>
        <v>0</v>
      </c>
      <c r="IC79" s="19"/>
      <c r="ID79" s="19"/>
      <c r="IE79" s="19"/>
      <c r="IF79" s="19"/>
      <c r="IG79" s="19"/>
      <c r="IH79" s="19"/>
      <c r="II79" s="19">
        <v>313</v>
      </c>
      <c r="IJ79" s="19">
        <v>300</v>
      </c>
      <c r="IK79" s="19">
        <v>483</v>
      </c>
      <c r="IL79" s="19">
        <v>360</v>
      </c>
      <c r="IM79" s="19">
        <f t="shared" si="162"/>
        <v>364</v>
      </c>
      <c r="IN79" s="19">
        <f t="shared" si="163"/>
        <v>83.414627014690893</v>
      </c>
      <c r="IO79" s="19" t="s">
        <v>248</v>
      </c>
      <c r="IP79" s="19" t="s">
        <v>248</v>
      </c>
      <c r="IQ79" s="19" t="s">
        <v>248</v>
      </c>
      <c r="IR79" s="19" t="s">
        <v>248</v>
      </c>
      <c r="IS79" s="19" t="s">
        <v>248</v>
      </c>
      <c r="IT79" s="19" t="s">
        <v>248</v>
      </c>
      <c r="IU79" s="19">
        <v>1687</v>
      </c>
      <c r="IV79" s="19">
        <v>2922</v>
      </c>
      <c r="IW79" s="19">
        <v>3175</v>
      </c>
      <c r="IX79" s="19">
        <v>0</v>
      </c>
      <c r="IY79" s="19">
        <f t="shared" si="164"/>
        <v>1946</v>
      </c>
      <c r="IZ79" s="19">
        <f t="shared" si="165"/>
        <v>1451.0931511565111</v>
      </c>
      <c r="JA79" s="19"/>
      <c r="JB79" s="19"/>
      <c r="JC79" s="19"/>
      <c r="JD79" s="19"/>
      <c r="JE79" s="19"/>
      <c r="JF79" s="19"/>
      <c r="JG79" s="19">
        <v>0</v>
      </c>
      <c r="JH79" s="19">
        <v>15</v>
      </c>
      <c r="JI79" s="19">
        <v>17</v>
      </c>
      <c r="JJ79" s="19">
        <v>26</v>
      </c>
      <c r="JK79" s="19">
        <f t="shared" si="166"/>
        <v>14.5</v>
      </c>
      <c r="JL79" s="19">
        <f t="shared" si="167"/>
        <v>10.785793124908958</v>
      </c>
      <c r="JM79" s="19"/>
      <c r="JN79" s="19"/>
      <c r="JO79" s="19"/>
      <c r="JP79" s="19"/>
      <c r="JQ79" s="19"/>
      <c r="JR79" s="19"/>
      <c r="JS79" s="19">
        <v>0</v>
      </c>
      <c r="JT79" s="19">
        <v>31</v>
      </c>
      <c r="JU79" s="19">
        <v>28</v>
      </c>
      <c r="JV79" s="19">
        <v>21</v>
      </c>
      <c r="JW79" s="19">
        <f t="shared" si="168"/>
        <v>20</v>
      </c>
      <c r="JX79" s="19">
        <f t="shared" si="169"/>
        <v>13.976170195491086</v>
      </c>
      <c r="JY79" s="19"/>
      <c r="JZ79" s="19"/>
      <c r="KA79" s="19"/>
      <c r="KB79" s="19"/>
      <c r="KC79" s="19"/>
      <c r="KD79" s="19"/>
      <c r="KE79" s="19">
        <v>0</v>
      </c>
      <c r="KF79" s="19">
        <v>0</v>
      </c>
      <c r="KG79" s="19">
        <v>0</v>
      </c>
      <c r="KH79" s="19">
        <v>3036</v>
      </c>
      <c r="KI79" s="19">
        <f t="shared" si="170"/>
        <v>759</v>
      </c>
      <c r="KJ79" s="19">
        <f t="shared" si="171"/>
        <v>1518</v>
      </c>
      <c r="KK79" s="19"/>
      <c r="KL79" s="19"/>
      <c r="KM79" s="19"/>
      <c r="KN79" s="19"/>
      <c r="KO79" s="19"/>
      <c r="KP79" s="19"/>
      <c r="KQ79" s="19">
        <v>2265</v>
      </c>
      <c r="KR79" s="19">
        <v>4063</v>
      </c>
      <c r="KS79" s="19">
        <v>4114</v>
      </c>
      <c r="KT79" s="19">
        <v>4145</v>
      </c>
      <c r="KU79" s="19">
        <f t="shared" si="172"/>
        <v>3646.75</v>
      </c>
      <c r="KV79" s="19">
        <f t="shared" si="173"/>
        <v>921.78680651583784</v>
      </c>
      <c r="KW79" s="19"/>
      <c r="KX79" s="19"/>
      <c r="KY79" s="19"/>
      <c r="KZ79" s="19"/>
      <c r="LA79" s="19"/>
      <c r="LB79" s="19"/>
      <c r="LC79" s="19">
        <v>4877</v>
      </c>
      <c r="LD79" s="19">
        <v>7787</v>
      </c>
      <c r="LE79" s="19">
        <v>8342</v>
      </c>
      <c r="LF79" s="19">
        <v>8166</v>
      </c>
      <c r="LG79" s="19">
        <f t="shared" si="174"/>
        <v>7293</v>
      </c>
      <c r="LH79" s="19">
        <f t="shared" si="175"/>
        <v>1627.228932879452</v>
      </c>
      <c r="LI79" s="19"/>
      <c r="LJ79" s="19"/>
      <c r="LK79" s="19"/>
      <c r="LL79" s="19"/>
      <c r="LM79" s="19"/>
      <c r="LN79" s="19"/>
      <c r="LO79" s="19">
        <v>1687</v>
      </c>
      <c r="LP79" s="19">
        <v>2937</v>
      </c>
      <c r="LQ79" s="19">
        <v>3192</v>
      </c>
      <c r="LR79" s="19">
        <v>26</v>
      </c>
      <c r="LS79" s="19">
        <f t="shared" si="176"/>
        <v>1960.5</v>
      </c>
      <c r="LT79" s="19">
        <f t="shared" si="177"/>
        <v>1447.6690459724095</v>
      </c>
      <c r="LU79" s="19"/>
      <c r="LV79" s="19"/>
      <c r="LW79" s="19"/>
      <c r="LX79" s="19"/>
      <c r="LY79" s="19"/>
      <c r="LZ79" s="19"/>
      <c r="MA79" s="19">
        <v>0</v>
      </c>
      <c r="MB79" s="19">
        <v>31</v>
      </c>
      <c r="MC79" s="19">
        <v>28</v>
      </c>
      <c r="MD79" s="19">
        <v>3057</v>
      </c>
      <c r="ME79" s="19">
        <f t="shared" si="178"/>
        <v>779</v>
      </c>
      <c r="MF79" s="19">
        <f t="shared" si="179"/>
        <v>1518.7308297829913</v>
      </c>
      <c r="MG79" s="19"/>
      <c r="MH79" s="19"/>
      <c r="MI79" s="19"/>
      <c r="MJ79" s="19"/>
      <c r="MK79" s="19"/>
      <c r="ML79" s="19"/>
      <c r="MM79" s="19">
        <v>1661</v>
      </c>
      <c r="MN79" s="19">
        <v>2922</v>
      </c>
      <c r="MO79" s="19">
        <v>3178</v>
      </c>
      <c r="MP79" s="19">
        <v>2951</v>
      </c>
      <c r="MQ79" s="19">
        <f t="shared" si="180"/>
        <v>2678</v>
      </c>
      <c r="MR79" s="19">
        <f t="shared" si="181"/>
        <v>687.59338759667162</v>
      </c>
    </row>
    <row r="80" spans="1:356" ht="14" customHeight="1" outlineLevel="1" x14ac:dyDescent="0.15">
      <c r="A80" s="1" t="s">
        <v>513</v>
      </c>
      <c r="B80" s="1" t="s">
        <v>514</v>
      </c>
      <c r="C80" s="3" t="s">
        <v>261</v>
      </c>
      <c r="D80" s="4" t="s">
        <v>516</v>
      </c>
      <c r="E80" s="2" t="s">
        <v>284</v>
      </c>
      <c r="F80" s="5" t="s">
        <v>251</v>
      </c>
      <c r="G80" s="5" t="s">
        <v>252</v>
      </c>
      <c r="H80" s="2" t="s">
        <v>258</v>
      </c>
      <c r="I80" s="19">
        <f t="shared" si="114"/>
        <v>1.2035930758136046</v>
      </c>
      <c r="J80" s="19">
        <f t="shared" si="116"/>
        <v>0.1853113128605656</v>
      </c>
      <c r="K80" s="19">
        <f t="shared" si="115"/>
        <v>1.196458445825876</v>
      </c>
      <c r="L80" s="19">
        <f t="shared" si="117"/>
        <v>1</v>
      </c>
      <c r="M80" s="19">
        <f t="shared" si="118"/>
        <v>0</v>
      </c>
      <c r="N80" s="19">
        <f t="shared" si="119"/>
        <v>2262.4499999999998</v>
      </c>
      <c r="O80" s="19">
        <f t="shared" si="119"/>
        <v>1237.0826894575623</v>
      </c>
      <c r="P80" s="19">
        <f t="shared" si="120"/>
        <v>7.1205112169308258</v>
      </c>
      <c r="Q80" s="19">
        <f t="shared" si="121"/>
        <v>8.4107852745462758E-2</v>
      </c>
      <c r="R80" s="19">
        <f t="shared" si="122"/>
        <v>-2.4756553424566849</v>
      </c>
      <c r="S80" s="19">
        <f t="shared" si="123"/>
        <v>1</v>
      </c>
      <c r="T80" s="19">
        <f t="shared" si="124"/>
        <v>0</v>
      </c>
      <c r="U80" s="19">
        <f t="shared" si="125"/>
        <v>0.22804652649425369</v>
      </c>
      <c r="V80" s="19">
        <f t="shared" si="84"/>
        <v>7.1460473425636453E-2</v>
      </c>
      <c r="W80" s="19">
        <f t="shared" si="85"/>
        <v>4.4172241964622501E-2</v>
      </c>
      <c r="X80" s="19">
        <f t="shared" si="86"/>
        <v>5.2152161600906168E-2</v>
      </c>
      <c r="Y80" s="19">
        <f t="shared" si="87"/>
        <v>5.8410971249285515E-2</v>
      </c>
      <c r="Z80" s="19">
        <f t="shared" si="88"/>
        <v>5.2104871391944418E-2</v>
      </c>
      <c r="AA80" s="19">
        <f t="shared" si="89"/>
        <v>0.28886352971289619</v>
      </c>
      <c r="AB80" s="19">
        <f t="shared" si="90"/>
        <v>0.36959690760486791</v>
      </c>
      <c r="AC80" s="19">
        <f t="shared" si="91"/>
        <v>0.5733909610572584</v>
      </c>
      <c r="AD80" s="19">
        <f t="shared" si="92"/>
        <v>0.37282480030571635</v>
      </c>
      <c r="AE80" s="19">
        <f t="shared" si="126"/>
        <v>0.21110234448073878</v>
      </c>
      <c r="AF80" s="19">
        <f t="shared" si="127"/>
        <v>0.1856182318676301</v>
      </c>
      <c r="AG80" s="19">
        <f t="shared" si="107"/>
        <v>1.0635126377187298</v>
      </c>
      <c r="AH80" s="19">
        <f t="shared" si="107"/>
        <v>0.31601222666353163</v>
      </c>
      <c r="AI80" s="19">
        <f t="shared" si="107"/>
        <v>0.36061588330632088</v>
      </c>
      <c r="AJ80" s="19">
        <f t="shared" si="107"/>
        <v>0.45945945945945948</v>
      </c>
      <c r="AK80" s="19">
        <f t="shared" si="107"/>
        <v>1.4141414141414141</v>
      </c>
      <c r="AL80" s="19">
        <f t="shared" si="183"/>
        <v>0.53659305993690853</v>
      </c>
      <c r="AM80" s="19">
        <f t="shared" si="183"/>
        <v>1.1111794871794871</v>
      </c>
      <c r="AN80" s="19">
        <f t="shared" si="183"/>
        <v>1.3754952758305394</v>
      </c>
      <c r="AO80" s="19">
        <f t="shared" si="183"/>
        <v>3.0995636652122172</v>
      </c>
      <c r="AP80" s="19">
        <f t="shared" si="183"/>
        <v>2.0811654526534857</v>
      </c>
      <c r="AQ80" s="19">
        <f t="shared" si="128"/>
        <v>1.1817738562102094</v>
      </c>
      <c r="AR80" s="19">
        <f t="shared" si="129"/>
        <v>0.87934034048847598</v>
      </c>
      <c r="AS80" s="19">
        <f t="shared" si="106"/>
        <v>0.14666190008043614</v>
      </c>
      <c r="AT80" s="19">
        <f t="shared" si="106"/>
        <v>5.9728024175628835E-2</v>
      </c>
      <c r="AU80" s="19">
        <f t="shared" si="106"/>
        <v>3.9072789533760643E-2</v>
      </c>
      <c r="AV80" s="19">
        <f t="shared" si="106"/>
        <v>4.3244300949026517E-2</v>
      </c>
      <c r="AW80" s="19">
        <f t="shared" si="106"/>
        <v>0.18097207859358841</v>
      </c>
      <c r="AX80" s="19">
        <f t="shared" si="106"/>
        <v>0.19635230289737965</v>
      </c>
      <c r="AY80" s="19">
        <f t="shared" si="104"/>
        <v>0.15969458447569351</v>
      </c>
      <c r="AZ80" s="19">
        <f t="shared" si="104"/>
        <v>0.15260025698248461</v>
      </c>
      <c r="BA80" s="19">
        <f t="shared" si="104"/>
        <v>0.30046912251018998</v>
      </c>
      <c r="BB80" s="19">
        <f t="shared" si="104"/>
        <v>0.18150467374534895</v>
      </c>
      <c r="BC80" s="19">
        <f t="shared" si="130"/>
        <v>0.14603000339435374</v>
      </c>
      <c r="BD80" s="19">
        <f t="shared" si="131"/>
        <v>8.0654435945458347E-2</v>
      </c>
      <c r="BE80" s="19">
        <f t="shared" ref="BE80:BJ80" si="188">CC80/FU80</f>
        <v>0.643122709804272</v>
      </c>
      <c r="BF80" s="19">
        <f t="shared" si="188"/>
        <v>0.83581903830770587</v>
      </c>
      <c r="BG80" s="19">
        <f t="shared" si="188"/>
        <v>0.88455527263148659</v>
      </c>
      <c r="BH80" s="19">
        <f t="shared" si="188"/>
        <v>0.82919479502984061</v>
      </c>
      <c r="BI80" s="19">
        <f t="shared" si="188"/>
        <v>3.0982549120992759</v>
      </c>
      <c r="BJ80" s="19">
        <f t="shared" si="188"/>
        <v>3.7684058640193929</v>
      </c>
      <c r="BK80" s="19">
        <f t="shared" si="184"/>
        <v>0.55283747531027971</v>
      </c>
      <c r="BL80" s="19">
        <f t="shared" si="185"/>
        <v>0.412882937715561</v>
      </c>
      <c r="BM80" s="19">
        <f t="shared" si="186"/>
        <v>0.524021379681612</v>
      </c>
      <c r="BN80" s="19">
        <f t="shared" si="187"/>
        <v>0.48683637353661857</v>
      </c>
      <c r="BO80" s="19">
        <f t="shared" si="132"/>
        <v>1.2035930758136046</v>
      </c>
      <c r="BP80" s="19">
        <f t="shared" ref="BP80:BP118" si="189">_xlfn.STDEV.S(BE80:BN80)</f>
        <v>1.196458445825876</v>
      </c>
      <c r="BQ80" s="19">
        <v>6498.9</v>
      </c>
      <c r="BR80" s="19">
        <v>8929.7999999999993</v>
      </c>
      <c r="BS80" s="19">
        <v>9503.2000000000007</v>
      </c>
      <c r="BT80" s="19">
        <v>7009.2</v>
      </c>
      <c r="BU80" s="19">
        <v>22268.1</v>
      </c>
      <c r="BV80" s="19">
        <v>26914.7</v>
      </c>
      <c r="BW80" s="19">
        <v>14239.8</v>
      </c>
      <c r="BX80" s="19">
        <v>3927.6</v>
      </c>
      <c r="BY80" s="19">
        <v>9404.7000000000007</v>
      </c>
      <c r="BZ80" s="19">
        <v>7199.9</v>
      </c>
      <c r="CA80" s="19">
        <f t="shared" si="134"/>
        <v>11589.59</v>
      </c>
      <c r="CB80" s="19">
        <f t="shared" si="135"/>
        <v>7431.0534773491036</v>
      </c>
      <c r="CC80" s="19">
        <v>7195.9</v>
      </c>
      <c r="CD80" s="19">
        <v>9403.7999999999993</v>
      </c>
      <c r="CE80" s="19">
        <v>10074.200000000001</v>
      </c>
      <c r="CF80" s="19">
        <v>8475.2000000000007</v>
      </c>
      <c r="CG80" s="19">
        <v>23968.1</v>
      </c>
      <c r="CH80" s="19">
        <v>32645.7</v>
      </c>
      <c r="CI80" s="19">
        <v>18752.8</v>
      </c>
      <c r="CJ80" s="19">
        <v>12210.6</v>
      </c>
      <c r="CK80" s="19">
        <v>13627.7</v>
      </c>
      <c r="CL80" s="19">
        <v>10728.9</v>
      </c>
      <c r="CM80" s="19">
        <f t="shared" si="136"/>
        <v>14708.289999999999</v>
      </c>
      <c r="CN80" s="19">
        <f t="shared" si="137"/>
        <v>8110.3110879436799</v>
      </c>
      <c r="CO80" s="19">
        <v>14529</v>
      </c>
      <c r="CP80" s="19">
        <v>13172</v>
      </c>
      <c r="CQ80" s="19">
        <v>9536</v>
      </c>
      <c r="CR80" s="19">
        <v>7209</v>
      </c>
      <c r="CS80" s="19">
        <v>7525</v>
      </c>
      <c r="CT80" s="19">
        <v>18038</v>
      </c>
      <c r="CU80" s="19">
        <v>21057</v>
      </c>
      <c r="CV80" s="19">
        <v>20042</v>
      </c>
      <c r="CW80" s="19">
        <v>18159</v>
      </c>
      <c r="CX80" s="19">
        <v>16642</v>
      </c>
      <c r="CY80" s="19">
        <f t="shared" si="138"/>
        <v>14590.9</v>
      </c>
      <c r="CZ80" s="19">
        <f t="shared" si="139"/>
        <v>5080.8387420013869</v>
      </c>
      <c r="DA80" s="19">
        <v>2793</v>
      </c>
      <c r="DB80" s="19">
        <v>3504</v>
      </c>
      <c r="DC80" s="19">
        <v>2738</v>
      </c>
      <c r="DD80" s="19">
        <v>1871</v>
      </c>
      <c r="DE80" s="19">
        <v>1929</v>
      </c>
      <c r="DF80" s="19">
        <v>4394</v>
      </c>
      <c r="DG80" s="19">
        <v>5860</v>
      </c>
      <c r="DH80" s="19">
        <v>5078</v>
      </c>
      <c r="DI80" s="19">
        <v>3861</v>
      </c>
      <c r="DJ80" s="19">
        <v>3751</v>
      </c>
      <c r="DK80" s="19">
        <f t="shared" si="140"/>
        <v>3577.9</v>
      </c>
      <c r="DL80" s="19">
        <f t="shared" si="141"/>
        <v>1299.3053229407717</v>
      </c>
      <c r="DM80" s="19">
        <v>1543</v>
      </c>
      <c r="DN80" s="19">
        <v>2126.5</v>
      </c>
      <c r="DO80" s="19">
        <v>1234</v>
      </c>
      <c r="DP80" s="19">
        <v>962</v>
      </c>
      <c r="DQ80" s="19">
        <v>990</v>
      </c>
      <c r="DR80" s="19">
        <v>3170</v>
      </c>
      <c r="DS80" s="19">
        <v>4875</v>
      </c>
      <c r="DT80" s="19">
        <v>3281</v>
      </c>
      <c r="DU80" s="19">
        <v>2521</v>
      </c>
      <c r="DV80" s="19">
        <v>1922</v>
      </c>
      <c r="DW80" s="19">
        <f t="shared" si="142"/>
        <v>2262.4499999999998</v>
      </c>
      <c r="DX80" s="19">
        <f t="shared" si="143"/>
        <v>1237.0826894575623</v>
      </c>
      <c r="DY80" s="19">
        <v>597</v>
      </c>
      <c r="DZ80" s="19">
        <v>1288.5</v>
      </c>
      <c r="EA80" s="19">
        <v>540</v>
      </c>
      <c r="EB80" s="19">
        <v>130</v>
      </c>
      <c r="EC80" s="19">
        <v>293</v>
      </c>
      <c r="ED80" s="19">
        <v>1754</v>
      </c>
      <c r="EE80" s="19">
        <v>2888</v>
      </c>
      <c r="EF80" s="19">
        <v>1747</v>
      </c>
      <c r="EG80" s="19">
        <v>761</v>
      </c>
      <c r="EH80" s="19">
        <v>367</v>
      </c>
      <c r="EI80" s="19">
        <f t="shared" si="144"/>
        <v>1036.55</v>
      </c>
      <c r="EJ80" s="19">
        <f t="shared" si="145"/>
        <v>872.3856324279227</v>
      </c>
      <c r="EK80" s="19">
        <v>522</v>
      </c>
      <c r="EL80" s="19">
        <v>958</v>
      </c>
      <c r="EM80" s="19">
        <v>253</v>
      </c>
      <c r="EN80" s="19">
        <v>403</v>
      </c>
      <c r="EO80" s="19">
        <v>-108</v>
      </c>
      <c r="EP80" s="19">
        <v>1043</v>
      </c>
      <c r="EQ80" s="19">
        <v>1543</v>
      </c>
      <c r="ER80" s="19">
        <v>-1600</v>
      </c>
      <c r="ES80" s="19">
        <v>-2846</v>
      </c>
      <c r="ET80" s="19">
        <v>-610</v>
      </c>
      <c r="EU80" s="19">
        <f t="shared" si="146"/>
        <v>-44.2</v>
      </c>
      <c r="EV80" s="19">
        <f t="shared" si="147"/>
        <v>1329.5491132126126</v>
      </c>
      <c r="EW80" s="19">
        <v>1099</v>
      </c>
      <c r="EX80" s="19">
        <v>2060</v>
      </c>
      <c r="EY80" s="19">
        <v>2443</v>
      </c>
      <c r="EZ80" s="19">
        <v>2076</v>
      </c>
      <c r="FA80" s="19">
        <v>1244</v>
      </c>
      <c r="FB80" s="19">
        <v>1263</v>
      </c>
      <c r="FC80" s="19">
        <v>2593</v>
      </c>
      <c r="FD80" s="19">
        <v>2899</v>
      </c>
      <c r="FE80" s="19">
        <v>3679</v>
      </c>
      <c r="FF80" s="19">
        <v>2968</v>
      </c>
      <c r="FG80" s="19">
        <f t="shared" si="148"/>
        <v>2232.4</v>
      </c>
      <c r="FH80" s="19">
        <f t="shared" si="149"/>
        <v>850.35603001200479</v>
      </c>
      <c r="FI80" s="19">
        <v>2441</v>
      </c>
      <c r="FJ80" s="19">
        <v>2184</v>
      </c>
      <c r="FK80" s="19">
        <v>2031</v>
      </c>
      <c r="FL80" s="19">
        <v>1110</v>
      </c>
      <c r="FM80" s="19">
        <v>1025</v>
      </c>
      <c r="FN80" s="19">
        <v>903</v>
      </c>
      <c r="FO80" s="19">
        <v>3363</v>
      </c>
      <c r="FP80" s="19">
        <v>3179</v>
      </c>
      <c r="FQ80" s="19">
        <v>4975</v>
      </c>
      <c r="FR80" s="19">
        <v>4312</v>
      </c>
      <c r="FS80" s="19">
        <f t="shared" si="150"/>
        <v>2552.3000000000002</v>
      </c>
      <c r="FT80" s="19">
        <f t="shared" si="151"/>
        <v>1397.1740566029862</v>
      </c>
      <c r="FU80" s="19">
        <v>11189</v>
      </c>
      <c r="FV80" s="19">
        <v>11251</v>
      </c>
      <c r="FW80" s="19">
        <v>11389</v>
      </c>
      <c r="FX80" s="19">
        <v>10221</v>
      </c>
      <c r="FY80" s="19">
        <v>7736</v>
      </c>
      <c r="FZ80" s="19">
        <v>8663</v>
      </c>
      <c r="GA80" s="19">
        <v>33921</v>
      </c>
      <c r="GB80" s="19">
        <v>29574</v>
      </c>
      <c r="GC80" s="19">
        <v>26006</v>
      </c>
      <c r="GD80" s="19">
        <v>22038</v>
      </c>
      <c r="GE80" s="19">
        <f t="shared" si="152"/>
        <v>17198.8</v>
      </c>
      <c r="GF80" s="19">
        <f t="shared" si="153"/>
        <v>9718.8484205806108</v>
      </c>
      <c r="GG80" s="19">
        <v>2740</v>
      </c>
      <c r="GH80" s="19">
        <v>2732</v>
      </c>
      <c r="GI80" s="19">
        <v>2888</v>
      </c>
      <c r="GJ80" s="19">
        <v>2518</v>
      </c>
      <c r="GK80" s="19">
        <v>2644</v>
      </c>
      <c r="GL80" s="19">
        <v>2964</v>
      </c>
      <c r="GM80" s="19">
        <v>8010</v>
      </c>
      <c r="GN80" s="19">
        <v>7412</v>
      </c>
      <c r="GO80" s="19">
        <v>11493</v>
      </c>
      <c r="GP80" s="19">
        <v>6968</v>
      </c>
      <c r="GQ80" s="19">
        <f t="shared" si="154"/>
        <v>5036.8999999999996</v>
      </c>
      <c r="GR80" s="19">
        <f t="shared" si="155"/>
        <v>3187.9046566671345</v>
      </c>
      <c r="GS80" s="19">
        <v>2834</v>
      </c>
      <c r="GT80" s="19">
        <v>3160</v>
      </c>
      <c r="GU80" s="19">
        <v>3944</v>
      </c>
      <c r="GV80" s="19">
        <v>2965</v>
      </c>
      <c r="GW80" s="19">
        <v>2032</v>
      </c>
      <c r="GX80" s="19">
        <v>2166</v>
      </c>
      <c r="GY80" s="19">
        <v>13837</v>
      </c>
      <c r="GZ80" s="19">
        <v>11725</v>
      </c>
      <c r="HA80" s="19">
        <v>5129</v>
      </c>
      <c r="HB80" s="19">
        <v>5308</v>
      </c>
      <c r="HC80" s="19">
        <f t="shared" si="156"/>
        <v>5310</v>
      </c>
      <c r="HD80" s="19">
        <f t="shared" si="157"/>
        <v>4118.28977448973</v>
      </c>
      <c r="HE80" s="19">
        <v>3094</v>
      </c>
      <c r="HF80" s="19">
        <v>2803</v>
      </c>
      <c r="HG80" s="19">
        <v>2600</v>
      </c>
      <c r="HH80" s="19">
        <v>1502</v>
      </c>
      <c r="HI80" s="19">
        <v>1656</v>
      </c>
      <c r="HJ80" s="19">
        <v>1134</v>
      </c>
      <c r="HK80" s="19">
        <v>4383</v>
      </c>
      <c r="HL80" s="19">
        <v>3622</v>
      </c>
      <c r="HM80" s="19">
        <v>3513</v>
      </c>
      <c r="HN80" s="19">
        <v>3223</v>
      </c>
      <c r="HO80" s="19">
        <f t="shared" si="158"/>
        <v>2753</v>
      </c>
      <c r="HP80" s="19">
        <f t="shared" si="159"/>
        <v>1040.4230976973849</v>
      </c>
      <c r="HQ80" s="19">
        <v>0</v>
      </c>
      <c r="HR80" s="19">
        <v>0</v>
      </c>
      <c r="HS80" s="19">
        <v>0</v>
      </c>
      <c r="HT80" s="19">
        <v>0</v>
      </c>
      <c r="HU80" s="19">
        <v>0</v>
      </c>
      <c r="HV80" s="19">
        <v>0</v>
      </c>
      <c r="HW80" s="19">
        <v>0</v>
      </c>
      <c r="HX80" s="19">
        <v>0</v>
      </c>
      <c r="HY80" s="19">
        <v>0</v>
      </c>
      <c r="HZ80" s="19">
        <v>0</v>
      </c>
      <c r="IA80" s="19">
        <f t="shared" si="160"/>
        <v>0</v>
      </c>
      <c r="IB80" s="19">
        <f t="shared" si="161"/>
        <v>0</v>
      </c>
      <c r="IC80" s="19">
        <v>4883</v>
      </c>
      <c r="ID80" s="19">
        <v>5673</v>
      </c>
      <c r="IE80" s="19">
        <v>5628</v>
      </c>
      <c r="IF80" s="19">
        <v>4856</v>
      </c>
      <c r="IG80" s="19">
        <v>3412</v>
      </c>
      <c r="IH80" s="19">
        <v>3247</v>
      </c>
      <c r="II80" s="19">
        <v>9620</v>
      </c>
      <c r="IJ80" s="19">
        <v>9066</v>
      </c>
      <c r="IK80" s="19">
        <v>8987</v>
      </c>
      <c r="IL80" s="19">
        <v>8208</v>
      </c>
      <c r="IM80" s="19">
        <f t="shared" si="162"/>
        <v>6358</v>
      </c>
      <c r="IN80" s="19">
        <f t="shared" si="163"/>
        <v>2405.9888242097513</v>
      </c>
      <c r="IO80" s="19">
        <v>43</v>
      </c>
      <c r="IP80" s="19">
        <v>5</v>
      </c>
      <c r="IQ80" s="19">
        <v>36</v>
      </c>
      <c r="IR80" s="19">
        <v>0</v>
      </c>
      <c r="IS80" s="19">
        <v>559</v>
      </c>
      <c r="IT80" s="19">
        <v>646</v>
      </c>
      <c r="IU80" s="19">
        <v>863</v>
      </c>
      <c r="IV80" s="19">
        <v>694</v>
      </c>
      <c r="IW80" s="19">
        <v>542</v>
      </c>
      <c r="IX80" s="19">
        <v>213</v>
      </c>
      <c r="IY80" s="19">
        <f t="shared" si="164"/>
        <v>360.1</v>
      </c>
      <c r="IZ80" s="19">
        <f t="shared" si="165"/>
        <v>333.63068404050205</v>
      </c>
      <c r="JA80" s="19">
        <v>1211</v>
      </c>
      <c r="JB80" s="19">
        <v>229</v>
      </c>
      <c r="JC80" s="19">
        <v>645</v>
      </c>
      <c r="JD80" s="19">
        <v>883</v>
      </c>
      <c r="JE80" s="19">
        <v>151</v>
      </c>
      <c r="JF80" s="19">
        <v>92</v>
      </c>
      <c r="JG80" s="19">
        <v>1055</v>
      </c>
      <c r="JH80" s="19">
        <v>1248</v>
      </c>
      <c r="JI80" s="19">
        <v>1216</v>
      </c>
      <c r="JJ80" s="19">
        <v>1372</v>
      </c>
      <c r="JK80" s="19">
        <f t="shared" si="166"/>
        <v>810.2</v>
      </c>
      <c r="JL80" s="19">
        <f t="shared" si="167"/>
        <v>495.90205126057344</v>
      </c>
      <c r="JM80" s="19">
        <v>0</v>
      </c>
      <c r="JN80" s="19">
        <v>0</v>
      </c>
      <c r="JO80" s="19">
        <v>0</v>
      </c>
      <c r="JP80" s="19">
        <v>85</v>
      </c>
      <c r="JQ80" s="19">
        <v>69</v>
      </c>
      <c r="JR80" s="19">
        <v>67</v>
      </c>
      <c r="JS80" s="19">
        <v>665</v>
      </c>
      <c r="JT80" s="19">
        <v>670</v>
      </c>
      <c r="JU80" s="19">
        <v>1676</v>
      </c>
      <c r="JV80" s="19">
        <v>1534</v>
      </c>
      <c r="JW80" s="19">
        <f t="shared" si="168"/>
        <v>476.6</v>
      </c>
      <c r="JX80" s="19">
        <f t="shared" si="169"/>
        <v>649.63719789501647</v>
      </c>
      <c r="JY80" s="19">
        <v>1486</v>
      </c>
      <c r="JZ80" s="19">
        <v>2498</v>
      </c>
      <c r="KA80" s="19">
        <v>2207</v>
      </c>
      <c r="KB80" s="19">
        <v>1550</v>
      </c>
      <c r="KC80" s="19">
        <v>1865</v>
      </c>
      <c r="KD80" s="19">
        <v>2159</v>
      </c>
      <c r="KE80" s="19">
        <v>5427</v>
      </c>
      <c r="KF80" s="19">
        <v>4800</v>
      </c>
      <c r="KG80" s="19">
        <v>8059</v>
      </c>
      <c r="KH80" s="19">
        <v>3849</v>
      </c>
      <c r="KI80" s="19">
        <f t="shared" si="170"/>
        <v>3390</v>
      </c>
      <c r="KJ80" s="19">
        <f t="shared" si="171"/>
        <v>2139.4356992233047</v>
      </c>
      <c r="KK80" s="19">
        <v>8355</v>
      </c>
      <c r="KL80" s="19">
        <v>8091</v>
      </c>
      <c r="KM80" s="19">
        <v>7445</v>
      </c>
      <c r="KN80" s="19">
        <v>7256</v>
      </c>
      <c r="KO80" s="19">
        <v>5704</v>
      </c>
      <c r="KP80" s="19">
        <v>6497</v>
      </c>
      <c r="KQ80" s="19">
        <v>20084</v>
      </c>
      <c r="KR80" s="19">
        <v>17849</v>
      </c>
      <c r="KS80" s="19">
        <v>20877</v>
      </c>
      <c r="KT80" s="19">
        <v>16730</v>
      </c>
      <c r="KU80" s="19">
        <f t="shared" si="172"/>
        <v>11888.8</v>
      </c>
      <c r="KV80" s="19">
        <f t="shared" si="173"/>
        <v>6167.6100503625648</v>
      </c>
      <c r="KW80" s="19">
        <v>11189</v>
      </c>
      <c r="KX80" s="19">
        <v>11251</v>
      </c>
      <c r="KY80" s="19">
        <v>11389</v>
      </c>
      <c r="KZ80" s="19">
        <v>10221</v>
      </c>
      <c r="LA80" s="19">
        <v>7736</v>
      </c>
      <c r="LB80" s="19">
        <v>8663</v>
      </c>
      <c r="LC80" s="19">
        <v>33921</v>
      </c>
      <c r="LD80" s="19">
        <v>29574</v>
      </c>
      <c r="LE80" s="19">
        <v>26006</v>
      </c>
      <c r="LF80" s="19">
        <v>22038</v>
      </c>
      <c r="LG80" s="19">
        <f t="shared" si="174"/>
        <v>17198.8</v>
      </c>
      <c r="LH80" s="19">
        <f t="shared" si="175"/>
        <v>9718.8484205806108</v>
      </c>
      <c r="LI80" s="19">
        <v>1254</v>
      </c>
      <c r="LJ80" s="19">
        <v>234</v>
      </c>
      <c r="LK80" s="19">
        <v>681</v>
      </c>
      <c r="LL80" s="19">
        <v>883</v>
      </c>
      <c r="LM80" s="19">
        <v>710</v>
      </c>
      <c r="LN80" s="19">
        <v>738</v>
      </c>
      <c r="LO80" s="19">
        <v>1918</v>
      </c>
      <c r="LP80" s="19">
        <v>1942</v>
      </c>
      <c r="LQ80" s="19">
        <v>1758</v>
      </c>
      <c r="LR80" s="19">
        <v>1585</v>
      </c>
      <c r="LS80" s="19">
        <f t="shared" si="176"/>
        <v>1170.3</v>
      </c>
      <c r="LT80" s="19">
        <f t="shared" si="177"/>
        <v>603.35378418378127</v>
      </c>
      <c r="LU80" s="19">
        <v>1486</v>
      </c>
      <c r="LV80" s="19">
        <v>2498</v>
      </c>
      <c r="LW80" s="19">
        <v>2207</v>
      </c>
      <c r="LX80" s="19">
        <v>1635</v>
      </c>
      <c r="LY80" s="19">
        <v>1934</v>
      </c>
      <c r="LZ80" s="19">
        <v>2226</v>
      </c>
      <c r="MA80" s="19">
        <v>6092</v>
      </c>
      <c r="MB80" s="19">
        <v>5470</v>
      </c>
      <c r="MC80" s="19">
        <v>9735</v>
      </c>
      <c r="MD80" s="19">
        <v>5383</v>
      </c>
      <c r="ME80" s="19">
        <f t="shared" si="178"/>
        <v>3866.6</v>
      </c>
      <c r="MF80" s="19">
        <f t="shared" si="179"/>
        <v>2707.2336926587382</v>
      </c>
      <c r="MG80" s="19">
        <v>1641</v>
      </c>
      <c r="MH80" s="19">
        <v>672</v>
      </c>
      <c r="MI80" s="19">
        <v>445</v>
      </c>
      <c r="MJ80" s="19">
        <v>442</v>
      </c>
      <c r="MK80" s="19">
        <v>1400</v>
      </c>
      <c r="ML80" s="19">
        <v>1701</v>
      </c>
      <c r="MM80" s="19">
        <v>5417</v>
      </c>
      <c r="MN80" s="19">
        <v>4513</v>
      </c>
      <c r="MO80" s="19">
        <v>7814</v>
      </c>
      <c r="MP80" s="19">
        <v>4000</v>
      </c>
      <c r="MQ80" s="19">
        <f t="shared" si="180"/>
        <v>2804.5</v>
      </c>
      <c r="MR80" s="19">
        <f t="shared" si="181"/>
        <v>2505.7424382140052</v>
      </c>
    </row>
    <row r="81" spans="1:356" ht="14" customHeight="1" outlineLevel="1" x14ac:dyDescent="0.15">
      <c r="A81" s="1" t="s">
        <v>517</v>
      </c>
      <c r="B81" s="1" t="s">
        <v>518</v>
      </c>
      <c r="C81" s="3" t="s">
        <v>261</v>
      </c>
      <c r="D81" s="4" t="s">
        <v>248</v>
      </c>
      <c r="E81" s="2" t="s">
        <v>284</v>
      </c>
      <c r="F81" s="5" t="s">
        <v>251</v>
      </c>
      <c r="G81" s="5" t="s">
        <v>252</v>
      </c>
      <c r="H81" s="2" t="s">
        <v>253</v>
      </c>
      <c r="I81" s="19">
        <f t="shared" si="114"/>
        <v>3.1779153298411229</v>
      </c>
      <c r="J81" s="19">
        <f t="shared" si="116"/>
        <v>1.1562254251671318</v>
      </c>
      <c r="K81" s="19">
        <f t="shared" si="115"/>
        <v>3.0107139525548834</v>
      </c>
      <c r="L81" s="19">
        <f t="shared" si="117"/>
        <v>1</v>
      </c>
      <c r="M81" s="19">
        <f t="shared" si="118"/>
        <v>0</v>
      </c>
      <c r="N81" s="19">
        <f t="shared" si="119"/>
        <v>29.925000000000001</v>
      </c>
      <c r="O81" s="19">
        <f t="shared" si="119"/>
        <v>122.74505760586317</v>
      </c>
      <c r="P81" s="19">
        <f t="shared" si="120"/>
        <v>4.8101095019606621</v>
      </c>
      <c r="Q81" s="19">
        <f t="shared" si="121"/>
        <v>1.0241927056675378E-2</v>
      </c>
      <c r="R81" s="19">
        <f t="shared" si="122"/>
        <v>-4.5812654879476735</v>
      </c>
      <c r="S81" s="19">
        <f t="shared" si="123"/>
        <v>0</v>
      </c>
      <c r="T81" s="19">
        <f t="shared" si="124"/>
        <v>1</v>
      </c>
      <c r="U81" s="19"/>
      <c r="V81" s="19"/>
      <c r="W81" s="19"/>
      <c r="X81" s="19"/>
      <c r="Y81" s="19"/>
      <c r="Z81" s="19"/>
      <c r="AA81" s="19"/>
      <c r="AB81" s="19">
        <f t="shared" si="90"/>
        <v>2.7768421840499984E-2</v>
      </c>
      <c r="AC81" s="19">
        <f t="shared" si="91"/>
        <v>7.8495301241129894E-3</v>
      </c>
      <c r="AD81" s="19">
        <f t="shared" si="92"/>
        <v>-1.1644805310481262E-2</v>
      </c>
      <c r="AE81" s="19">
        <f t="shared" si="126"/>
        <v>7.991048884710571E-3</v>
      </c>
      <c r="AF81" s="19">
        <f t="shared" si="127"/>
        <v>1.9706994679133907E-2</v>
      </c>
      <c r="AG81" s="19"/>
      <c r="AH81" s="19"/>
      <c r="AI81" s="19"/>
      <c r="AJ81" s="19"/>
      <c r="AK81" s="19"/>
      <c r="AL81" s="19"/>
      <c r="AM81" s="19">
        <f t="shared" si="183"/>
        <v>-97.943749999999994</v>
      </c>
      <c r="AN81" s="19">
        <f t="shared" si="183"/>
        <v>-2.4189079054604727</v>
      </c>
      <c r="AO81" s="19">
        <f t="shared" si="183"/>
        <v>0.84450994841562277</v>
      </c>
      <c r="AP81" s="19">
        <f t="shared" si="183"/>
        <v>-1.0122249388753055</v>
      </c>
      <c r="AQ81" s="19">
        <f t="shared" si="128"/>
        <v>-25.132593223980038</v>
      </c>
      <c r="AR81" s="19">
        <f t="shared" si="129"/>
        <v>48.559167027621278</v>
      </c>
      <c r="AS81" s="19"/>
      <c r="AT81" s="19"/>
      <c r="AU81" s="19"/>
      <c r="AV81" s="19"/>
      <c r="AW81" s="19"/>
      <c r="AX81" s="19">
        <f t="shared" si="106"/>
        <v>-4.0863612427593468E-2</v>
      </c>
      <c r="AY81" s="19">
        <f t="shared" si="104"/>
        <v>0.86513194214419775</v>
      </c>
      <c r="AZ81" s="19">
        <f t="shared" si="104"/>
        <v>0.14499975572817431</v>
      </c>
      <c r="BA81" s="19">
        <f t="shared" si="104"/>
        <v>5.0793369382146972E-2</v>
      </c>
      <c r="BB81" s="19">
        <f t="shared" si="104"/>
        <v>-4.8872624247432411E-2</v>
      </c>
      <c r="BC81" s="19">
        <f t="shared" si="130"/>
        <v>0.19423776611589863</v>
      </c>
      <c r="BD81" s="19">
        <f t="shared" si="131"/>
        <v>0.38323458616936035</v>
      </c>
      <c r="BE81" s="19"/>
      <c r="BF81" s="19"/>
      <c r="BG81" s="19"/>
      <c r="BH81" s="19"/>
      <c r="BI81" s="19"/>
      <c r="BJ81" s="19">
        <f t="shared" ref="BJ81:BJ118" si="190">CH81/FZ81</f>
        <v>0</v>
      </c>
      <c r="BK81" s="19">
        <f t="shared" si="184"/>
        <v>0</v>
      </c>
      <c r="BL81" s="19">
        <f t="shared" si="185"/>
        <v>5.2217499633592261</v>
      </c>
      <c r="BM81" s="19">
        <f t="shared" si="186"/>
        <v>6.4708802411133775</v>
      </c>
      <c r="BN81" s="19">
        <f t="shared" si="187"/>
        <v>4.1969464447330109</v>
      </c>
      <c r="BO81" s="19">
        <f t="shared" si="132"/>
        <v>3.1779153298411229</v>
      </c>
      <c r="BP81" s="19">
        <f t="shared" si="189"/>
        <v>3.0107139525548834</v>
      </c>
      <c r="BQ81" s="19"/>
      <c r="BR81" s="19"/>
      <c r="BS81" s="19"/>
      <c r="BT81" s="19"/>
      <c r="BU81" s="19"/>
      <c r="BV81" s="19"/>
      <c r="BW81" s="19"/>
      <c r="BX81" s="19">
        <v>10391.6</v>
      </c>
      <c r="BY81" s="19">
        <v>14484.9</v>
      </c>
      <c r="BZ81" s="19">
        <v>10789.9</v>
      </c>
      <c r="CA81" s="19">
        <f t="shared" si="134"/>
        <v>11888.800000000001</v>
      </c>
      <c r="CB81" s="19">
        <f t="shared" si="135"/>
        <v>2257.0915200762229</v>
      </c>
      <c r="CC81" s="19"/>
      <c r="CD81" s="19"/>
      <c r="CE81" s="19"/>
      <c r="CF81" s="19"/>
      <c r="CG81" s="19"/>
      <c r="CH81" s="19"/>
      <c r="CI81" s="19"/>
      <c r="CJ81" s="19">
        <v>10688.4</v>
      </c>
      <c r="CK81" s="19">
        <v>14599.6</v>
      </c>
      <c r="CL81" s="19">
        <v>10665.7</v>
      </c>
      <c r="CM81" s="19">
        <f t="shared" si="136"/>
        <v>11984.566666666666</v>
      </c>
      <c r="CN81" s="19">
        <f t="shared" si="137"/>
        <v>2264.7137398208529</v>
      </c>
      <c r="CO81" s="19"/>
      <c r="CP81" s="19"/>
      <c r="CQ81" s="19"/>
      <c r="CR81" s="19"/>
      <c r="CS81" s="19"/>
      <c r="CT81" s="19"/>
      <c r="CU81" s="19">
        <v>431</v>
      </c>
      <c r="CV81" s="19">
        <v>545.79999999999995</v>
      </c>
      <c r="CW81" s="19">
        <v>703.5</v>
      </c>
      <c r="CX81" s="19">
        <v>929.4</v>
      </c>
      <c r="CY81" s="19">
        <f t="shared" si="138"/>
        <v>652.42499999999995</v>
      </c>
      <c r="CZ81" s="19">
        <f t="shared" si="139"/>
        <v>215.80989126234869</v>
      </c>
      <c r="DA81" s="19"/>
      <c r="DB81" s="19"/>
      <c r="DC81" s="19"/>
      <c r="DD81" s="19"/>
      <c r="DE81" s="19"/>
      <c r="DF81" s="19"/>
      <c r="DG81" s="19">
        <v>342.5</v>
      </c>
      <c r="DH81" s="19">
        <v>433.3</v>
      </c>
      <c r="DI81" s="19">
        <v>591.1</v>
      </c>
      <c r="DJ81" s="19">
        <v>772.1</v>
      </c>
      <c r="DK81" s="19">
        <f t="shared" si="140"/>
        <v>534.75</v>
      </c>
      <c r="DL81" s="19">
        <f t="shared" si="141"/>
        <v>188.6465036340017</v>
      </c>
      <c r="DM81" s="19"/>
      <c r="DN81" s="19"/>
      <c r="DO81" s="19"/>
      <c r="DP81" s="19"/>
      <c r="DQ81" s="19"/>
      <c r="DR81" s="19"/>
      <c r="DS81" s="19">
        <v>-16</v>
      </c>
      <c r="DT81" s="19">
        <v>-122.7</v>
      </c>
      <c r="DU81" s="19">
        <v>135.69999999999999</v>
      </c>
      <c r="DV81" s="19">
        <v>122.7</v>
      </c>
      <c r="DW81" s="19">
        <f t="shared" si="142"/>
        <v>29.925000000000001</v>
      </c>
      <c r="DX81" s="19">
        <f t="shared" si="143"/>
        <v>122.74505760586317</v>
      </c>
      <c r="DY81" s="19"/>
      <c r="DZ81" s="19"/>
      <c r="EA81" s="19"/>
      <c r="EB81" s="19"/>
      <c r="EC81" s="19"/>
      <c r="ED81" s="19"/>
      <c r="EE81" s="19">
        <v>-70.900000000000006</v>
      </c>
      <c r="EF81" s="19">
        <v>-170.8</v>
      </c>
      <c r="EG81" s="19">
        <v>91.9</v>
      </c>
      <c r="EH81" s="19">
        <v>81.3</v>
      </c>
      <c r="EI81" s="19">
        <f t="shared" si="144"/>
        <v>-17.125000000000004</v>
      </c>
      <c r="EJ81" s="19">
        <f t="shared" si="145"/>
        <v>126.5986933845159</v>
      </c>
      <c r="EK81" s="19"/>
      <c r="EL81" s="19"/>
      <c r="EM81" s="19"/>
      <c r="EN81" s="19"/>
      <c r="EO81" s="19"/>
      <c r="EP81" s="19"/>
      <c r="EQ81" s="19">
        <v>-116.2</v>
      </c>
      <c r="ER81" s="19">
        <v>-413.8</v>
      </c>
      <c r="ES81" s="19">
        <v>75.7</v>
      </c>
      <c r="ET81" s="19">
        <v>52.5</v>
      </c>
      <c r="EU81" s="19">
        <f t="shared" si="146"/>
        <v>-100.45</v>
      </c>
      <c r="EV81" s="19">
        <f t="shared" si="147"/>
        <v>225.72757179101242</v>
      </c>
      <c r="EW81" s="19"/>
      <c r="EX81" s="19"/>
      <c r="EY81" s="19"/>
      <c r="EZ81" s="19"/>
      <c r="FA81" s="19"/>
      <c r="FB81" s="19">
        <v>77.599999999999994</v>
      </c>
      <c r="FC81" s="19">
        <v>51.3</v>
      </c>
      <c r="FD81" s="19">
        <v>213.2</v>
      </c>
      <c r="FE81" s="19">
        <v>325</v>
      </c>
      <c r="FF81" s="19">
        <v>463</v>
      </c>
      <c r="FG81" s="19">
        <f t="shared" si="148"/>
        <v>226.01999999999998</v>
      </c>
      <c r="FH81" s="19">
        <f t="shared" si="149"/>
        <v>172.24726993482366</v>
      </c>
      <c r="FI81" s="19"/>
      <c r="FJ81" s="19"/>
      <c r="FK81" s="19"/>
      <c r="FL81" s="19"/>
      <c r="FM81" s="19"/>
      <c r="FN81" s="19">
        <v>18.5</v>
      </c>
      <c r="FO81" s="19">
        <v>17.899999999999999</v>
      </c>
      <c r="FP81" s="19">
        <v>31.5</v>
      </c>
      <c r="FQ81" s="19">
        <v>79.900000000000006</v>
      </c>
      <c r="FR81" s="19">
        <v>104.1</v>
      </c>
      <c r="FS81" s="19">
        <f t="shared" si="150"/>
        <v>50.38</v>
      </c>
      <c r="FT81" s="19">
        <f t="shared" si="151"/>
        <v>39.322410912862402</v>
      </c>
      <c r="FU81" s="19"/>
      <c r="FV81" s="19"/>
      <c r="FW81" s="19"/>
      <c r="FX81" s="19"/>
      <c r="FY81" s="19"/>
      <c r="FZ81" s="19">
        <v>1899</v>
      </c>
      <c r="GA81" s="19">
        <v>1811.4</v>
      </c>
      <c r="GB81" s="19">
        <v>2046.9</v>
      </c>
      <c r="GC81" s="19">
        <v>2256.1999999999998</v>
      </c>
      <c r="GD81" s="19">
        <v>2541.3000000000002</v>
      </c>
      <c r="GE81" s="19">
        <f t="shared" si="152"/>
        <v>2110.96</v>
      </c>
      <c r="GF81" s="19">
        <f t="shared" si="153"/>
        <v>293.70652529353339</v>
      </c>
      <c r="GG81" s="19"/>
      <c r="GH81" s="19"/>
      <c r="GI81" s="19"/>
      <c r="GJ81" s="19"/>
      <c r="GK81" s="19"/>
      <c r="GL81" s="19">
        <v>0</v>
      </c>
      <c r="GM81" s="19">
        <v>1618.4</v>
      </c>
      <c r="GN81" s="19">
        <v>510</v>
      </c>
      <c r="GO81" s="19">
        <v>439.6</v>
      </c>
      <c r="GP81" s="19">
        <v>338.8</v>
      </c>
      <c r="GQ81" s="19">
        <f t="shared" si="154"/>
        <v>581.36</v>
      </c>
      <c r="GR81" s="19">
        <f t="shared" si="155"/>
        <v>611.85270122799989</v>
      </c>
      <c r="GS81" s="19"/>
      <c r="GT81" s="19"/>
      <c r="GU81" s="19"/>
      <c r="GV81" s="19"/>
      <c r="GW81" s="19"/>
      <c r="GX81" s="19">
        <v>-268.7</v>
      </c>
      <c r="GY81" s="19">
        <v>-390.3</v>
      </c>
      <c r="GZ81" s="19">
        <v>965.7</v>
      </c>
      <c r="HA81" s="19">
        <v>1113.5999999999999</v>
      </c>
      <c r="HB81" s="19">
        <v>1304.4000000000001</v>
      </c>
      <c r="HC81" s="19">
        <f t="shared" si="156"/>
        <v>544.93999999999994</v>
      </c>
      <c r="HD81" s="19">
        <f t="shared" si="157"/>
        <v>808.37438294394269</v>
      </c>
      <c r="HE81" s="19"/>
      <c r="HF81" s="19"/>
      <c r="HG81" s="19"/>
      <c r="HH81" s="19"/>
      <c r="HI81" s="19"/>
      <c r="HJ81" s="19">
        <v>136.5</v>
      </c>
      <c r="HK81" s="19">
        <v>115.4</v>
      </c>
      <c r="HL81" s="19">
        <v>157.1</v>
      </c>
      <c r="HM81" s="19">
        <v>242.1</v>
      </c>
      <c r="HN81" s="19">
        <v>350.7</v>
      </c>
      <c r="HO81" s="19">
        <f t="shared" si="158"/>
        <v>200.35999999999999</v>
      </c>
      <c r="HP81" s="19">
        <f t="shared" si="159"/>
        <v>96.840167286100879</v>
      </c>
      <c r="HQ81" s="19"/>
      <c r="HR81" s="19"/>
      <c r="HS81" s="19"/>
      <c r="HT81" s="19"/>
      <c r="HU81" s="19"/>
      <c r="HV81" s="19">
        <v>0</v>
      </c>
      <c r="HW81" s="19">
        <v>0</v>
      </c>
      <c r="HX81" s="19">
        <v>0</v>
      </c>
      <c r="HY81" s="19">
        <v>0</v>
      </c>
      <c r="HZ81" s="19">
        <v>0</v>
      </c>
      <c r="IA81" s="19">
        <f t="shared" si="160"/>
        <v>0</v>
      </c>
      <c r="IB81" s="19">
        <f t="shared" si="161"/>
        <v>0</v>
      </c>
      <c r="IC81" s="19"/>
      <c r="ID81" s="19"/>
      <c r="IE81" s="19"/>
      <c r="IF81" s="19"/>
      <c r="IG81" s="19"/>
      <c r="IH81" s="19">
        <v>244.4</v>
      </c>
      <c r="II81" s="19">
        <v>213.2</v>
      </c>
      <c r="IJ81" s="19">
        <v>487.8</v>
      </c>
      <c r="IK81" s="19">
        <v>680.3</v>
      </c>
      <c r="IL81" s="19">
        <v>948.4</v>
      </c>
      <c r="IM81" s="19">
        <f t="shared" si="162"/>
        <v>514.81999999999994</v>
      </c>
      <c r="IN81" s="19">
        <f t="shared" si="163"/>
        <v>308.30460911248144</v>
      </c>
      <c r="IO81" s="19"/>
      <c r="IP81" s="19"/>
      <c r="IQ81" s="19"/>
      <c r="IR81" s="19"/>
      <c r="IS81" s="19"/>
      <c r="IT81" s="19">
        <v>0</v>
      </c>
      <c r="IU81" s="19">
        <v>597.20000000000005</v>
      </c>
      <c r="IV81" s="19">
        <v>0</v>
      </c>
      <c r="IW81" s="19">
        <v>0</v>
      </c>
      <c r="IX81" s="19">
        <v>0</v>
      </c>
      <c r="IY81" s="19">
        <f t="shared" si="164"/>
        <v>119.44000000000001</v>
      </c>
      <c r="IZ81" s="19">
        <f t="shared" si="165"/>
        <v>267.07595923257486</v>
      </c>
      <c r="JA81" s="19"/>
      <c r="JB81" s="19"/>
      <c r="JC81" s="19"/>
      <c r="JD81" s="19"/>
      <c r="JE81" s="19"/>
      <c r="JF81" s="19">
        <v>0</v>
      </c>
      <c r="JG81" s="19">
        <v>9.5</v>
      </c>
      <c r="JH81" s="19">
        <v>0</v>
      </c>
      <c r="JI81" s="19">
        <v>9.49</v>
      </c>
      <c r="JJ81" s="19">
        <v>12.8</v>
      </c>
      <c r="JK81" s="19">
        <f t="shared" si="166"/>
        <v>6.3580000000000005</v>
      </c>
      <c r="JL81" s="19">
        <f t="shared" si="167"/>
        <v>5.9588018929982907</v>
      </c>
      <c r="JM81" s="19"/>
      <c r="JN81" s="19"/>
      <c r="JO81" s="19"/>
      <c r="JP81" s="19"/>
      <c r="JQ81" s="19"/>
      <c r="JR81" s="19">
        <v>0</v>
      </c>
      <c r="JS81" s="19">
        <v>0</v>
      </c>
      <c r="JT81" s="19">
        <v>0</v>
      </c>
      <c r="JU81" s="19">
        <v>38.200000000000003</v>
      </c>
      <c r="JV81" s="19">
        <v>52.1</v>
      </c>
      <c r="JW81" s="19">
        <f t="shared" si="168"/>
        <v>18.060000000000002</v>
      </c>
      <c r="JX81" s="19">
        <f t="shared" si="169"/>
        <v>25.213250484616221</v>
      </c>
      <c r="JY81" s="19"/>
      <c r="JZ81" s="19"/>
      <c r="KA81" s="19"/>
      <c r="KB81" s="19"/>
      <c r="KC81" s="19"/>
      <c r="KD81" s="19">
        <v>0</v>
      </c>
      <c r="KE81" s="19">
        <v>1011.8</v>
      </c>
      <c r="KF81" s="19">
        <v>510</v>
      </c>
      <c r="KG81" s="19">
        <v>391.9</v>
      </c>
      <c r="KH81" s="19">
        <v>273.89999999999998</v>
      </c>
      <c r="KI81" s="19">
        <f t="shared" si="170"/>
        <v>437.52</v>
      </c>
      <c r="KJ81" s="19">
        <f t="shared" si="171"/>
        <v>372.60143182762988</v>
      </c>
      <c r="KK81" s="19"/>
      <c r="KL81" s="19"/>
      <c r="KM81" s="19"/>
      <c r="KN81" s="19"/>
      <c r="KO81" s="19"/>
      <c r="KP81" s="19">
        <v>2167.6999999999998</v>
      </c>
      <c r="KQ81" s="19">
        <v>2201.6</v>
      </c>
      <c r="KR81" s="19">
        <v>1081.2</v>
      </c>
      <c r="KS81" s="19">
        <v>1142.5999999999999</v>
      </c>
      <c r="KT81" s="19">
        <v>1236.9000000000001</v>
      </c>
      <c r="KU81" s="19">
        <f t="shared" si="172"/>
        <v>1565.9999999999995</v>
      </c>
      <c r="KV81" s="19">
        <f t="shared" si="173"/>
        <v>567.59044653693786</v>
      </c>
      <c r="KW81" s="19"/>
      <c r="KX81" s="19"/>
      <c r="KY81" s="19"/>
      <c r="KZ81" s="19"/>
      <c r="LA81" s="19"/>
      <c r="LB81" s="19">
        <v>1899</v>
      </c>
      <c r="LC81" s="19">
        <v>1811.4</v>
      </c>
      <c r="LD81" s="19">
        <v>2046.9</v>
      </c>
      <c r="LE81" s="19">
        <v>2256.1999999999998</v>
      </c>
      <c r="LF81" s="19">
        <v>2541.3000000000002</v>
      </c>
      <c r="LG81" s="19">
        <f t="shared" si="174"/>
        <v>2110.96</v>
      </c>
      <c r="LH81" s="19">
        <f t="shared" si="175"/>
        <v>293.70652529353339</v>
      </c>
      <c r="LI81" s="19"/>
      <c r="LJ81" s="19"/>
      <c r="LK81" s="19"/>
      <c r="LL81" s="19"/>
      <c r="LM81" s="19"/>
      <c r="LN81" s="19">
        <v>0</v>
      </c>
      <c r="LO81" s="19">
        <v>606.65</v>
      </c>
      <c r="LP81" s="19">
        <v>0</v>
      </c>
      <c r="LQ81" s="19">
        <v>9.49</v>
      </c>
      <c r="LR81" s="19">
        <v>12.77</v>
      </c>
      <c r="LS81" s="19">
        <f t="shared" si="176"/>
        <v>125.782</v>
      </c>
      <c r="LT81" s="19">
        <f t="shared" si="177"/>
        <v>268.87348227372667</v>
      </c>
      <c r="LU81" s="19"/>
      <c r="LV81" s="19"/>
      <c r="LW81" s="19"/>
      <c r="LX81" s="19"/>
      <c r="LY81" s="19"/>
      <c r="LZ81" s="19">
        <v>0</v>
      </c>
      <c r="MA81" s="19">
        <v>1011.79</v>
      </c>
      <c r="MB81" s="19">
        <v>509.99</v>
      </c>
      <c r="MC81" s="19">
        <v>430.12</v>
      </c>
      <c r="MD81" s="19">
        <v>325.99</v>
      </c>
      <c r="ME81" s="19">
        <f t="shared" si="178"/>
        <v>455.57800000000009</v>
      </c>
      <c r="MF81" s="19">
        <f t="shared" si="179"/>
        <v>366.51225364235762</v>
      </c>
      <c r="MG81" s="19"/>
      <c r="MH81" s="19"/>
      <c r="MI81" s="19"/>
      <c r="MJ81" s="19"/>
      <c r="MK81" s="19"/>
      <c r="ML81" s="19">
        <v>-77.599999999999994</v>
      </c>
      <c r="MM81" s="19">
        <v>1567.1</v>
      </c>
      <c r="MN81" s="19">
        <v>296.8</v>
      </c>
      <c r="MO81" s="19">
        <v>114.6</v>
      </c>
      <c r="MP81" s="19">
        <v>-124.2</v>
      </c>
      <c r="MQ81" s="19">
        <f t="shared" si="180"/>
        <v>355.34</v>
      </c>
      <c r="MR81" s="19">
        <f t="shared" si="181"/>
        <v>697.69990540346214</v>
      </c>
    </row>
    <row r="82" spans="1:356" ht="14" customHeight="1" outlineLevel="1" x14ac:dyDescent="0.15">
      <c r="A82" s="1" t="s">
        <v>520</v>
      </c>
      <c r="B82" s="1" t="s">
        <v>521</v>
      </c>
      <c r="C82" s="3" t="s">
        <v>321</v>
      </c>
      <c r="D82" s="4" t="s">
        <v>248</v>
      </c>
      <c r="E82" s="2" t="s">
        <v>257</v>
      </c>
      <c r="F82" s="5" t="s">
        <v>251</v>
      </c>
      <c r="G82" s="5" t="s">
        <v>252</v>
      </c>
      <c r="H82" s="2" t="s">
        <v>258</v>
      </c>
      <c r="I82" s="19">
        <f t="shared" si="114"/>
        <v>0.88147486759775728</v>
      </c>
      <c r="J82" s="19">
        <f t="shared" si="116"/>
        <v>-0.1261587885004502</v>
      </c>
      <c r="K82" s="19">
        <f t="shared" si="115"/>
        <v>0.35500181812910603</v>
      </c>
      <c r="L82" s="19">
        <f t="shared" si="117"/>
        <v>0</v>
      </c>
      <c r="M82" s="19">
        <f t="shared" si="118"/>
        <v>1</v>
      </c>
      <c r="N82" s="19">
        <f t="shared" si="119"/>
        <v>539.12</v>
      </c>
      <c r="O82" s="19">
        <f t="shared" si="119"/>
        <v>917.08610985495181</v>
      </c>
      <c r="P82" s="19">
        <f t="shared" si="120"/>
        <v>6.8212013717244915</v>
      </c>
      <c r="Q82" s="19">
        <f t="shared" si="121"/>
        <v>0.12789441819848296</v>
      </c>
      <c r="R82" s="19">
        <f t="shared" si="122"/>
        <v>-2.0565502132692779</v>
      </c>
      <c r="S82" s="19">
        <f t="shared" si="123"/>
        <v>1</v>
      </c>
      <c r="T82" s="19">
        <f t="shared" si="124"/>
        <v>0</v>
      </c>
      <c r="U82" s="19">
        <f t="shared" si="125"/>
        <v>1.7596648819269291E-2</v>
      </c>
      <c r="V82" s="19">
        <f t="shared" ref="V82:V145" si="191">MH82/CD82</f>
        <v>-9.3614640111085765E-2</v>
      </c>
      <c r="W82" s="19">
        <f t="shared" ref="W82:W145" si="192">MI82/CE82</f>
        <v>-7.5648916538669786E-2</v>
      </c>
      <c r="X82" s="19">
        <f t="shared" ref="X82:X145" si="193">MJ82/CF82</f>
        <v>-7.6351108378669943E-2</v>
      </c>
      <c r="Y82" s="19">
        <f t="shared" ref="Y82:Y145" si="194">MK82/CG82</f>
        <v>-4.1910287207844205E-2</v>
      </c>
      <c r="Z82" s="19">
        <f t="shared" ref="Z82:Z145" si="195">ML82/CH82</f>
        <v>-5.6828809133418347E-2</v>
      </c>
      <c r="AA82" s="19">
        <f t="shared" ref="AA82:AA145" si="196">MM82/CI82</f>
        <v>-0.10617177384548987</v>
      </c>
      <c r="AB82" s="19">
        <f t="shared" ref="AB82:AB145" si="197">MN82/CJ82</f>
        <v>0.13252232431732885</v>
      </c>
      <c r="AC82" s="19">
        <f t="shared" ref="AC82:AC145" si="198">MO82/CK82</f>
        <v>0.15855439544869979</v>
      </c>
      <c r="AD82" s="19">
        <f t="shared" ref="AD82:AD145" si="199">MP82/CL82</f>
        <v>0.2264714776143297</v>
      </c>
      <c r="AE82" s="19">
        <f t="shared" si="126"/>
        <v>8.4619310984449751E-3</v>
      </c>
      <c r="AF82" s="19">
        <f t="shared" si="127"/>
        <v>0.12025850612189405</v>
      </c>
      <c r="AG82" s="19">
        <f t="shared" si="107"/>
        <v>0.1587069309564986</v>
      </c>
      <c r="AH82" s="19">
        <f t="shared" si="107"/>
        <v>-0.92334423548650857</v>
      </c>
      <c r="AI82" s="19">
        <f t="shared" si="107"/>
        <v>-0.60793890418257712</v>
      </c>
      <c r="AJ82" s="19">
        <f t="shared" si="107"/>
        <v>-0.56208368915456874</v>
      </c>
      <c r="AK82" s="19">
        <f t="shared" si="107"/>
        <v>-0.46834374472395746</v>
      </c>
      <c r="AL82" s="19">
        <f t="shared" si="183"/>
        <v>-0.3992320819112628</v>
      </c>
      <c r="AM82" s="19">
        <f t="shared" si="183"/>
        <v>-0.58771331058020482</v>
      </c>
      <c r="AN82" s="19">
        <f t="shared" si="183"/>
        <v>0.40614774417451666</v>
      </c>
      <c r="AO82" s="19">
        <f t="shared" si="183"/>
        <v>-1.0057379882474939</v>
      </c>
      <c r="AP82" s="19">
        <f t="shared" si="183"/>
        <v>-1.5133721621300369</v>
      </c>
      <c r="AQ82" s="19">
        <f t="shared" si="128"/>
        <v>-0.55029114412855962</v>
      </c>
      <c r="AR82" s="19">
        <f t="shared" si="129"/>
        <v>0.55035100567260609</v>
      </c>
      <c r="AS82" s="19">
        <f t="shared" si="106"/>
        <v>1.7228431967189439E-2</v>
      </c>
      <c r="AT82" s="19">
        <f t="shared" si="106"/>
        <v>-0.12646992944338672</v>
      </c>
      <c r="AU82" s="19">
        <f t="shared" si="106"/>
        <v>-9.4158746750656747E-2</v>
      </c>
      <c r="AV82" s="19">
        <f t="shared" si="106"/>
        <v>-9.0094036163543542E-2</v>
      </c>
      <c r="AW82" s="19">
        <f t="shared" si="106"/>
        <v>-3.8846099985996356E-2</v>
      </c>
      <c r="AX82" s="19">
        <f t="shared" si="106"/>
        <v>-5.8447317469239896E-2</v>
      </c>
      <c r="AY82" s="19">
        <f t="shared" si="104"/>
        <v>-5.6627351251808664E-2</v>
      </c>
      <c r="AZ82" s="19">
        <f t="shared" si="104"/>
        <v>4.0796406410294722E-2</v>
      </c>
      <c r="BA82" s="19">
        <f t="shared" si="104"/>
        <v>0.13277478118810979</v>
      </c>
      <c r="BB82" s="19">
        <f t="shared" si="104"/>
        <v>9.6489632593670424E-2</v>
      </c>
      <c r="BC82" s="19">
        <f t="shared" si="130"/>
        <v>-1.7735422890536749E-2</v>
      </c>
      <c r="BD82" s="19">
        <f t="shared" si="131"/>
        <v>8.6193785815688762E-2</v>
      </c>
      <c r="BE82" s="19">
        <f t="shared" ref="BE82:BE114" si="200">CC82/FU82</f>
        <v>0.97907460358721077</v>
      </c>
      <c r="BF82" s="19">
        <f t="shared" ref="BF82:BF114" si="201">CD82/FV82</f>
        <v>1.3509631537686193</v>
      </c>
      <c r="BG82" s="19">
        <f t="shared" ref="BG82:BG114" si="202">CE82/FW82</f>
        <v>1.2446807047464481</v>
      </c>
      <c r="BH82" s="19">
        <f t="shared" ref="BH82:BH114" si="203">CF82/FX82</f>
        <v>1.1799964411350043</v>
      </c>
      <c r="BI82" s="19">
        <f t="shared" ref="BI82:BI114" si="204">CG82/FY82</f>
        <v>0.92688699061756052</v>
      </c>
      <c r="BJ82" s="19">
        <f t="shared" si="190"/>
        <v>1.0284804197114483</v>
      </c>
      <c r="BK82" s="19">
        <f t="shared" si="184"/>
        <v>0.53335598719691324</v>
      </c>
      <c r="BL82" s="19">
        <f t="shared" si="185"/>
        <v>0.30784553938705789</v>
      </c>
      <c r="BM82" s="19">
        <f t="shared" si="186"/>
        <v>0.83740839105951503</v>
      </c>
      <c r="BN82" s="19">
        <f t="shared" si="187"/>
        <v>0.42605644476779431</v>
      </c>
      <c r="BO82" s="19">
        <f t="shared" si="132"/>
        <v>0.88147486759775728</v>
      </c>
      <c r="BP82" s="19">
        <f t="shared" si="189"/>
        <v>0.35500181812910603</v>
      </c>
      <c r="BQ82" s="19">
        <v>7434.7</v>
      </c>
      <c r="BR82" s="19">
        <v>10406.4</v>
      </c>
      <c r="BS82" s="19">
        <v>9693.2999999999993</v>
      </c>
      <c r="BT82" s="19">
        <v>9056.1</v>
      </c>
      <c r="BU82" s="19">
        <v>7076.4</v>
      </c>
      <c r="BV82" s="19">
        <v>9118.6</v>
      </c>
      <c r="BW82" s="19">
        <v>4610.7</v>
      </c>
      <c r="BX82" s="19">
        <v>2684.7</v>
      </c>
      <c r="BY82" s="19">
        <v>6328.8</v>
      </c>
      <c r="BZ82" s="19">
        <v>4825.8</v>
      </c>
      <c r="CA82" s="19">
        <f t="shared" si="134"/>
        <v>7123.55</v>
      </c>
      <c r="CB82" s="19">
        <f t="shared" si="135"/>
        <v>2519.3433382750954</v>
      </c>
      <c r="CC82" s="19">
        <v>6779.7</v>
      </c>
      <c r="CD82" s="19">
        <v>9650.2000000000007</v>
      </c>
      <c r="CE82" s="19">
        <v>9049.7000000000007</v>
      </c>
      <c r="CF82" s="19">
        <v>8620.7000000000007</v>
      </c>
      <c r="CG82" s="19">
        <v>6618.9</v>
      </c>
      <c r="CH82" s="19">
        <v>8233.5</v>
      </c>
      <c r="CI82" s="19">
        <v>4865.7</v>
      </c>
      <c r="CJ82" s="19">
        <v>3090.8</v>
      </c>
      <c r="CK82" s="19">
        <v>9175.4</v>
      </c>
      <c r="CL82" s="19">
        <v>5621.9</v>
      </c>
      <c r="CM82" s="19">
        <f t="shared" si="136"/>
        <v>7170.65</v>
      </c>
      <c r="CN82" s="19">
        <f t="shared" si="137"/>
        <v>2153.6579178741981</v>
      </c>
      <c r="CO82" s="19">
        <v>6058.8</v>
      </c>
      <c r="CP82" s="19">
        <v>7265.6</v>
      </c>
      <c r="CQ82" s="19">
        <v>6822.1</v>
      </c>
      <c r="CR82" s="19">
        <v>6755</v>
      </c>
      <c r="CS82" s="19">
        <v>5917</v>
      </c>
      <c r="CT82" s="19">
        <v>7583.7</v>
      </c>
      <c r="CU82" s="19">
        <v>7889.2</v>
      </c>
      <c r="CV82" s="19">
        <v>7997.9</v>
      </c>
      <c r="CW82" s="19">
        <v>1194.4000000000001</v>
      </c>
      <c r="CX82" s="19">
        <v>3570.2</v>
      </c>
      <c r="CY82" s="19">
        <f t="shared" si="138"/>
        <v>6105.3899999999994</v>
      </c>
      <c r="CZ82" s="19">
        <f t="shared" si="139"/>
        <v>2155.4426930962995</v>
      </c>
      <c r="DA82" s="19">
        <v>1234.5</v>
      </c>
      <c r="DB82" s="19">
        <v>1560.1</v>
      </c>
      <c r="DC82" s="19">
        <v>1669.9</v>
      </c>
      <c r="DD82" s="19">
        <v>1755.7</v>
      </c>
      <c r="DE82" s="19">
        <v>1160.9000000000001</v>
      </c>
      <c r="DF82" s="19">
        <v>1897.7</v>
      </c>
      <c r="DG82" s="19">
        <v>1726.8</v>
      </c>
      <c r="DH82" s="19">
        <v>2130.1999999999998</v>
      </c>
      <c r="DI82" s="19">
        <v>-632.29999999999995</v>
      </c>
      <c r="DJ82" s="19">
        <v>205.1</v>
      </c>
      <c r="DK82" s="19">
        <f t="shared" si="140"/>
        <v>1270.8600000000001</v>
      </c>
      <c r="DL82" s="19">
        <f t="shared" si="141"/>
        <v>855.60329878331379</v>
      </c>
      <c r="DM82" s="19">
        <v>751.7</v>
      </c>
      <c r="DN82" s="19">
        <v>978.4</v>
      </c>
      <c r="DO82" s="19">
        <v>1126.0999999999999</v>
      </c>
      <c r="DP82" s="19">
        <v>1171</v>
      </c>
      <c r="DQ82" s="19">
        <v>592.29999999999995</v>
      </c>
      <c r="DR82" s="19">
        <v>1172</v>
      </c>
      <c r="DS82" s="19">
        <v>879</v>
      </c>
      <c r="DT82" s="19">
        <v>1008.5</v>
      </c>
      <c r="DU82" s="19">
        <v>-1446.5</v>
      </c>
      <c r="DV82" s="19">
        <v>-841.3</v>
      </c>
      <c r="DW82" s="19">
        <f t="shared" si="142"/>
        <v>539.12</v>
      </c>
      <c r="DX82" s="19">
        <f t="shared" si="143"/>
        <v>917.08610985495181</v>
      </c>
      <c r="DY82" s="19">
        <v>593.70000000000005</v>
      </c>
      <c r="DZ82" s="19">
        <v>806.7</v>
      </c>
      <c r="EA82" s="19">
        <v>955.3</v>
      </c>
      <c r="EB82" s="19">
        <v>969.3</v>
      </c>
      <c r="EC82" s="19">
        <v>380.7</v>
      </c>
      <c r="ED82" s="19">
        <v>903.9</v>
      </c>
      <c r="EE82" s="19">
        <v>445.4</v>
      </c>
      <c r="EF82" s="19">
        <v>681</v>
      </c>
      <c r="EG82" s="19">
        <v>-1734.4</v>
      </c>
      <c r="EH82" s="19">
        <v>-1059.5</v>
      </c>
      <c r="EI82" s="19">
        <f t="shared" si="144"/>
        <v>294.20999999999992</v>
      </c>
      <c r="EJ82" s="19">
        <f t="shared" si="145"/>
        <v>927.63638643837419</v>
      </c>
      <c r="EK82" s="19">
        <v>452.5</v>
      </c>
      <c r="EL82" s="19">
        <v>673.4</v>
      </c>
      <c r="EM82" s="19">
        <v>736.9</v>
      </c>
      <c r="EN82" s="19">
        <v>760.5</v>
      </c>
      <c r="EO82" s="19">
        <v>325.60000000000002</v>
      </c>
      <c r="EP82" s="19">
        <v>621.79999999999995</v>
      </c>
      <c r="EQ82" s="19">
        <v>252.6</v>
      </c>
      <c r="ER82" s="19">
        <v>302.5</v>
      </c>
      <c r="ES82" s="19">
        <v>-1796.4</v>
      </c>
      <c r="ET82" s="19">
        <v>-972.7</v>
      </c>
      <c r="EU82" s="19">
        <f t="shared" si="146"/>
        <v>135.6699999999999</v>
      </c>
      <c r="EV82" s="19">
        <f t="shared" si="147"/>
        <v>844.37380091205262</v>
      </c>
      <c r="EW82" s="19">
        <v>1423.6</v>
      </c>
      <c r="EX82" s="19">
        <v>2002.8</v>
      </c>
      <c r="EY82" s="19">
        <v>1597.9</v>
      </c>
      <c r="EZ82" s="19">
        <v>1420.9</v>
      </c>
      <c r="FA82" s="19">
        <v>1261.8</v>
      </c>
      <c r="FB82" s="19">
        <v>1780.5</v>
      </c>
      <c r="FC82" s="19">
        <v>1791.2</v>
      </c>
      <c r="FD82" s="19">
        <v>1938.4</v>
      </c>
      <c r="FE82" s="19">
        <v>2995</v>
      </c>
      <c r="FF82" s="19">
        <v>4774.2</v>
      </c>
      <c r="FG82" s="19">
        <f t="shared" si="148"/>
        <v>2098.63</v>
      </c>
      <c r="FH82" s="19">
        <f t="shared" si="149"/>
        <v>1057.183332203497</v>
      </c>
      <c r="FI82" s="19">
        <v>3719.5</v>
      </c>
      <c r="FJ82" s="19">
        <v>3374.1</v>
      </c>
      <c r="FK82" s="19">
        <v>3601.3</v>
      </c>
      <c r="FL82" s="19">
        <v>3937.4</v>
      </c>
      <c r="FM82" s="19">
        <v>3870</v>
      </c>
      <c r="FN82" s="19">
        <v>4323.8999999999996</v>
      </c>
      <c r="FO82" s="19">
        <v>5400.9</v>
      </c>
      <c r="FP82" s="19">
        <v>6350.2</v>
      </c>
      <c r="FQ82" s="19">
        <v>6534.3</v>
      </c>
      <c r="FR82" s="19">
        <v>6393</v>
      </c>
      <c r="FS82" s="19">
        <f t="shared" si="150"/>
        <v>4750.4600000000009</v>
      </c>
      <c r="FT82" s="19">
        <f t="shared" si="151"/>
        <v>1280.5513979011791</v>
      </c>
      <c r="FU82" s="19">
        <v>6924.6</v>
      </c>
      <c r="FV82" s="19">
        <v>7143.2</v>
      </c>
      <c r="FW82" s="19">
        <v>7270.7</v>
      </c>
      <c r="FX82" s="19">
        <v>7305.7</v>
      </c>
      <c r="FY82" s="19">
        <v>7141</v>
      </c>
      <c r="FZ82" s="19">
        <v>8005.5</v>
      </c>
      <c r="GA82" s="19">
        <v>9122.7999999999993</v>
      </c>
      <c r="GB82" s="19">
        <v>10040.1</v>
      </c>
      <c r="GC82" s="19">
        <v>10956.9</v>
      </c>
      <c r="GD82" s="19">
        <v>13195.2</v>
      </c>
      <c r="GE82" s="19">
        <f t="shared" si="152"/>
        <v>8710.57</v>
      </c>
      <c r="GF82" s="19">
        <f t="shared" si="153"/>
        <v>2101.5704413868934</v>
      </c>
      <c r="GG82" s="19">
        <v>1542.9</v>
      </c>
      <c r="GH82" s="19">
        <v>1099.3</v>
      </c>
      <c r="GI82" s="19">
        <v>913.3</v>
      </c>
      <c r="GJ82" s="19">
        <v>762.7</v>
      </c>
      <c r="GK82" s="19">
        <v>984.4</v>
      </c>
      <c r="GL82" s="19">
        <v>1312.6</v>
      </c>
      <c r="GM82" s="19">
        <v>1274.5999999999999</v>
      </c>
      <c r="GN82" s="19">
        <v>2348</v>
      </c>
      <c r="GO82" s="19">
        <v>4449.8</v>
      </c>
      <c r="GP82" s="19">
        <v>6047.4</v>
      </c>
      <c r="GQ82" s="19">
        <f t="shared" si="154"/>
        <v>2073.5</v>
      </c>
      <c r="GR82" s="19">
        <f t="shared" si="155"/>
        <v>1770.5066650851984</v>
      </c>
      <c r="GS82" s="19">
        <v>2892.4</v>
      </c>
      <c r="GT82" s="19">
        <v>3265.6</v>
      </c>
      <c r="GU82" s="19">
        <v>3523.4</v>
      </c>
      <c r="GV82" s="19">
        <v>3403.2</v>
      </c>
      <c r="GW82" s="19">
        <v>3508</v>
      </c>
      <c r="GX82" s="19">
        <v>3756.7</v>
      </c>
      <c r="GY82" s="19">
        <v>4217.7</v>
      </c>
      <c r="GZ82" s="19">
        <v>3671.4</v>
      </c>
      <c r="HA82" s="19">
        <v>2455.6999999999998</v>
      </c>
      <c r="HB82" s="19">
        <v>3563.1</v>
      </c>
      <c r="HC82" s="19">
        <f t="shared" si="156"/>
        <v>3425.7200000000003</v>
      </c>
      <c r="HD82" s="19">
        <f t="shared" si="157"/>
        <v>481.18349191226781</v>
      </c>
      <c r="HE82" s="19">
        <v>193.5</v>
      </c>
      <c r="HF82" s="19">
        <v>181.3</v>
      </c>
      <c r="HG82" s="19">
        <v>126.5</v>
      </c>
      <c r="HH82" s="19">
        <v>118</v>
      </c>
      <c r="HI82" s="19">
        <v>84.6</v>
      </c>
      <c r="HJ82" s="19">
        <v>128.69999999999999</v>
      </c>
      <c r="HK82" s="19">
        <v>144.80000000000001</v>
      </c>
      <c r="HL82" s="19">
        <v>97.2</v>
      </c>
      <c r="HM82" s="19">
        <v>23.3</v>
      </c>
      <c r="HN82" s="19">
        <v>59.4</v>
      </c>
      <c r="HO82" s="19">
        <f t="shared" si="158"/>
        <v>115.72999999999999</v>
      </c>
      <c r="HP82" s="19">
        <f t="shared" si="159"/>
        <v>52.186461633049838</v>
      </c>
      <c r="HQ82" s="19">
        <v>0</v>
      </c>
      <c r="HR82" s="19">
        <v>0</v>
      </c>
      <c r="HS82" s="19">
        <v>0</v>
      </c>
      <c r="HT82" s="19">
        <v>0</v>
      </c>
      <c r="HU82" s="19">
        <v>0</v>
      </c>
      <c r="HV82" s="19">
        <v>0</v>
      </c>
      <c r="HW82" s="19">
        <v>0</v>
      </c>
      <c r="HX82" s="19">
        <v>0</v>
      </c>
      <c r="HY82" s="19">
        <v>0</v>
      </c>
      <c r="HZ82" s="19">
        <v>0</v>
      </c>
      <c r="IA82" s="19">
        <f t="shared" si="160"/>
        <v>0</v>
      </c>
      <c r="IB82" s="19">
        <f t="shared" si="161"/>
        <v>0</v>
      </c>
      <c r="IC82" s="19">
        <v>2139.5</v>
      </c>
      <c r="ID82" s="19">
        <v>2344.4</v>
      </c>
      <c r="IE82" s="19">
        <v>2045.6</v>
      </c>
      <c r="IF82" s="19">
        <v>1935.4</v>
      </c>
      <c r="IG82" s="19">
        <v>1877.7</v>
      </c>
      <c r="IH82" s="19">
        <v>2324.8000000000002</v>
      </c>
      <c r="II82" s="19">
        <v>2607.8000000000002</v>
      </c>
      <c r="IJ82" s="19">
        <v>2606.3000000000002</v>
      </c>
      <c r="IK82" s="19">
        <v>3314.4</v>
      </c>
      <c r="IL82" s="19">
        <v>5623.4</v>
      </c>
      <c r="IM82" s="19">
        <f t="shared" si="162"/>
        <v>2681.9300000000003</v>
      </c>
      <c r="IN82" s="19">
        <f t="shared" si="163"/>
        <v>1115.9543330461345</v>
      </c>
      <c r="IO82" s="19">
        <v>0</v>
      </c>
      <c r="IP82" s="19">
        <v>0</v>
      </c>
      <c r="IQ82" s="19">
        <v>0</v>
      </c>
      <c r="IR82" s="19">
        <v>0</v>
      </c>
      <c r="IS82" s="19">
        <v>0</v>
      </c>
      <c r="IT82" s="19">
        <v>0</v>
      </c>
      <c r="IU82" s="19">
        <v>0</v>
      </c>
      <c r="IV82" s="19">
        <v>0</v>
      </c>
      <c r="IW82" s="19">
        <v>1276.3</v>
      </c>
      <c r="IX82" s="19">
        <v>405</v>
      </c>
      <c r="IY82" s="19">
        <f t="shared" si="164"/>
        <v>168.13</v>
      </c>
      <c r="IZ82" s="19">
        <f t="shared" si="165"/>
        <v>409.64615096446346</v>
      </c>
      <c r="JA82" s="19">
        <v>208</v>
      </c>
      <c r="JB82" s="19">
        <v>140.9</v>
      </c>
      <c r="JC82" s="19">
        <v>147.6</v>
      </c>
      <c r="JD82" s="19">
        <v>275.39999999999998</v>
      </c>
      <c r="JE82" s="19">
        <v>119.8</v>
      </c>
      <c r="JF82" s="19">
        <v>10.7</v>
      </c>
      <c r="JG82" s="19">
        <v>11.7</v>
      </c>
      <c r="JH82" s="19">
        <v>269.39999999999998</v>
      </c>
      <c r="JI82" s="19">
        <v>289.7</v>
      </c>
      <c r="JJ82" s="19">
        <v>255.2</v>
      </c>
      <c r="JK82" s="19">
        <f t="shared" si="166"/>
        <v>172.84</v>
      </c>
      <c r="JL82" s="19">
        <f t="shared" si="167"/>
        <v>104.47965458510193</v>
      </c>
      <c r="JM82" s="19">
        <v>316</v>
      </c>
      <c r="JN82" s="19">
        <v>301.10000000000002</v>
      </c>
      <c r="JO82" s="19">
        <v>280.60000000000002</v>
      </c>
      <c r="JP82" s="19">
        <v>142.19999999999999</v>
      </c>
      <c r="JQ82" s="19">
        <v>134.1</v>
      </c>
      <c r="JR82" s="19">
        <v>124.7</v>
      </c>
      <c r="JS82" s="19">
        <v>116.1</v>
      </c>
      <c r="JT82" s="19">
        <v>441.6</v>
      </c>
      <c r="JU82" s="19">
        <v>628.5</v>
      </c>
      <c r="JV82" s="19">
        <v>1201.5999999999999</v>
      </c>
      <c r="JW82" s="19">
        <f t="shared" si="168"/>
        <v>368.65</v>
      </c>
      <c r="JX82" s="19">
        <f t="shared" si="169"/>
        <v>335.2152981459991</v>
      </c>
      <c r="JY82" s="19">
        <v>1018.9</v>
      </c>
      <c r="JZ82" s="19">
        <v>657.3</v>
      </c>
      <c r="KA82" s="19">
        <v>485</v>
      </c>
      <c r="KB82" s="19">
        <v>345</v>
      </c>
      <c r="KC82" s="19">
        <v>730.5</v>
      </c>
      <c r="KD82" s="19">
        <v>1177.2</v>
      </c>
      <c r="KE82" s="19">
        <v>1146.7</v>
      </c>
      <c r="KF82" s="19">
        <v>1637.1</v>
      </c>
      <c r="KG82" s="19">
        <v>2255.3000000000002</v>
      </c>
      <c r="KH82" s="19">
        <v>4185.5</v>
      </c>
      <c r="KI82" s="19">
        <f t="shared" si="170"/>
        <v>1363.85</v>
      </c>
      <c r="KJ82" s="19">
        <f t="shared" si="171"/>
        <v>1142.2598461432106</v>
      </c>
      <c r="KK82" s="19">
        <v>4032.2</v>
      </c>
      <c r="KL82" s="19">
        <v>3877.6</v>
      </c>
      <c r="KM82" s="19">
        <v>3747.3</v>
      </c>
      <c r="KN82" s="19">
        <v>3902.5</v>
      </c>
      <c r="KO82" s="19">
        <v>3633</v>
      </c>
      <c r="KP82" s="19">
        <v>4248.8</v>
      </c>
      <c r="KQ82" s="19">
        <v>4905.2</v>
      </c>
      <c r="KR82" s="19">
        <v>6368.7</v>
      </c>
      <c r="KS82" s="19">
        <v>8501.2000000000007</v>
      </c>
      <c r="KT82" s="19">
        <v>9632.1</v>
      </c>
      <c r="KU82" s="19">
        <f t="shared" si="172"/>
        <v>5284.86</v>
      </c>
      <c r="KV82" s="19">
        <f t="shared" si="173"/>
        <v>2165.0968406363118</v>
      </c>
      <c r="KW82" s="19">
        <v>6924.6</v>
      </c>
      <c r="KX82" s="19">
        <v>7143.2</v>
      </c>
      <c r="KY82" s="19">
        <v>7270.7</v>
      </c>
      <c r="KZ82" s="19">
        <v>7305.7</v>
      </c>
      <c r="LA82" s="19">
        <v>7141</v>
      </c>
      <c r="LB82" s="19">
        <v>8005.5</v>
      </c>
      <c r="LC82" s="19">
        <v>9122.7999999999993</v>
      </c>
      <c r="LD82" s="19">
        <v>10040.1</v>
      </c>
      <c r="LE82" s="19">
        <v>10956.9</v>
      </c>
      <c r="LF82" s="19">
        <v>13195.2</v>
      </c>
      <c r="LG82" s="19">
        <f t="shared" si="174"/>
        <v>8710.57</v>
      </c>
      <c r="LH82" s="19">
        <f t="shared" si="175"/>
        <v>2101.5704413868934</v>
      </c>
      <c r="LI82" s="19">
        <v>207.98</v>
      </c>
      <c r="LJ82" s="19">
        <v>140.86000000000001</v>
      </c>
      <c r="LK82" s="19">
        <v>147.62</v>
      </c>
      <c r="LL82" s="19">
        <v>275.39999999999998</v>
      </c>
      <c r="LM82" s="19">
        <v>119.8</v>
      </c>
      <c r="LN82" s="19">
        <v>10.73</v>
      </c>
      <c r="LO82" s="19">
        <v>11.74</v>
      </c>
      <c r="LP82" s="19">
        <v>269.36</v>
      </c>
      <c r="LQ82" s="19">
        <v>1566.02</v>
      </c>
      <c r="LR82" s="19">
        <v>660.23</v>
      </c>
      <c r="LS82" s="19">
        <f t="shared" si="176"/>
        <v>340.97400000000005</v>
      </c>
      <c r="LT82" s="19">
        <f t="shared" si="177"/>
        <v>468.28095330332047</v>
      </c>
      <c r="LU82" s="19">
        <v>1334.95</v>
      </c>
      <c r="LV82" s="19">
        <v>958.47</v>
      </c>
      <c r="LW82" s="19">
        <v>765.67</v>
      </c>
      <c r="LX82" s="19">
        <v>487.25</v>
      </c>
      <c r="LY82" s="19">
        <v>864.62</v>
      </c>
      <c r="LZ82" s="19">
        <v>1301.8499999999999</v>
      </c>
      <c r="MA82" s="19">
        <v>1262.82</v>
      </c>
      <c r="MB82" s="19">
        <v>2078.62</v>
      </c>
      <c r="MC82" s="19">
        <v>2883.74</v>
      </c>
      <c r="MD82" s="19">
        <v>5387.16</v>
      </c>
      <c r="ME82" s="19">
        <f t="shared" si="178"/>
        <v>1732.5150000000001</v>
      </c>
      <c r="MF82" s="19">
        <f t="shared" si="179"/>
        <v>1460.7282422533856</v>
      </c>
      <c r="MG82" s="19">
        <v>119.3</v>
      </c>
      <c r="MH82" s="19">
        <v>-903.4</v>
      </c>
      <c r="MI82" s="19">
        <v>-684.6</v>
      </c>
      <c r="MJ82" s="19">
        <v>-658.2</v>
      </c>
      <c r="MK82" s="19">
        <v>-277.39999999999998</v>
      </c>
      <c r="ML82" s="19">
        <v>-467.9</v>
      </c>
      <c r="MM82" s="19">
        <v>-516.6</v>
      </c>
      <c r="MN82" s="19">
        <v>409.6</v>
      </c>
      <c r="MO82" s="19">
        <v>1454.8</v>
      </c>
      <c r="MP82" s="19">
        <v>1273.2</v>
      </c>
      <c r="MQ82" s="19">
        <f t="shared" si="180"/>
        <v>-25.120000000000026</v>
      </c>
      <c r="MR82" s="19">
        <f t="shared" si="181"/>
        <v>829.58948857585915</v>
      </c>
    </row>
    <row r="83" spans="1:356" ht="14" customHeight="1" outlineLevel="1" x14ac:dyDescent="0.15">
      <c r="A83" s="1" t="s">
        <v>523</v>
      </c>
      <c r="B83" s="1" t="s">
        <v>524</v>
      </c>
      <c r="C83" s="2" t="s">
        <v>248</v>
      </c>
      <c r="D83" s="4" t="s">
        <v>525</v>
      </c>
      <c r="E83" s="2" t="s">
        <v>296</v>
      </c>
      <c r="F83" s="5" t="s">
        <v>251</v>
      </c>
      <c r="G83" s="5" t="s">
        <v>252</v>
      </c>
      <c r="H83" s="2" t="s">
        <v>253</v>
      </c>
      <c r="I83" s="19">
        <f t="shared" si="114"/>
        <v>1.0487207465926223</v>
      </c>
      <c r="J83" s="19">
        <f t="shared" si="116"/>
        <v>4.7571084815606256E-2</v>
      </c>
      <c r="K83" s="19">
        <f t="shared" si="115"/>
        <v>0.23581053086327397</v>
      </c>
      <c r="L83" s="19">
        <f t="shared" si="117"/>
        <v>0</v>
      </c>
      <c r="M83" s="19">
        <f t="shared" si="118"/>
        <v>1</v>
      </c>
      <c r="N83" s="19">
        <f t="shared" si="119"/>
        <v>9187.7400000000016</v>
      </c>
      <c r="O83" s="19">
        <f t="shared" si="119"/>
        <v>3551.0250095179858</v>
      </c>
      <c r="P83" s="19">
        <f t="shared" si="120"/>
        <v>8.1749915758690008</v>
      </c>
      <c r="Q83" s="19">
        <f t="shared" si="121"/>
        <v>6.9161400254673933E-2</v>
      </c>
      <c r="R83" s="19">
        <f t="shared" si="122"/>
        <v>-2.6713123717746394</v>
      </c>
      <c r="S83" s="19">
        <f t="shared" si="123"/>
        <v>1</v>
      </c>
      <c r="T83" s="19">
        <f t="shared" si="124"/>
        <v>0</v>
      </c>
      <c r="U83" s="19">
        <f t="shared" si="125"/>
        <v>2.6154181798443171E-2</v>
      </c>
      <c r="V83" s="19">
        <f t="shared" si="191"/>
        <v>7.1989907592575758E-2</v>
      </c>
      <c r="W83" s="19">
        <f t="shared" si="192"/>
        <v>0.233418736127606</v>
      </c>
      <c r="X83" s="19">
        <f t="shared" si="193"/>
        <v>0.42145886094587431</v>
      </c>
      <c r="Y83" s="19">
        <f t="shared" si="194"/>
        <v>0.39626640101229166</v>
      </c>
      <c r="Z83" s="19">
        <f t="shared" si="195"/>
        <v>0.20899417864254879</v>
      </c>
      <c r="AA83" s="19">
        <f t="shared" si="196"/>
        <v>0.18313250300964209</v>
      </c>
      <c r="AB83" s="19">
        <f t="shared" si="197"/>
        <v>0.27918929733519032</v>
      </c>
      <c r="AC83" s="19">
        <f t="shared" si="198"/>
        <v>0.31147368392636843</v>
      </c>
      <c r="AD83" s="19">
        <f t="shared" si="199"/>
        <v>0.34848495740627589</v>
      </c>
      <c r="AE83" s="19">
        <f t="shared" si="126"/>
        <v>0.24805627077968168</v>
      </c>
      <c r="AF83" s="19">
        <f t="shared" si="127"/>
        <v>0.13051468931147078</v>
      </c>
      <c r="AG83" s="19">
        <f t="shared" si="107"/>
        <v>0.17234619194364956</v>
      </c>
      <c r="AH83" s="19">
        <f t="shared" si="107"/>
        <v>0.42024948110963239</v>
      </c>
      <c r="AI83" s="19">
        <f t="shared" si="107"/>
        <v>1.4143656087864698</v>
      </c>
      <c r="AJ83" s="19">
        <f t="shared" si="107"/>
        <v>2.6930922228703684</v>
      </c>
      <c r="AK83" s="19">
        <f t="shared" si="107"/>
        <v>1.9047647373743384</v>
      </c>
      <c r="AL83" s="19">
        <f t="shared" si="183"/>
        <v>1.2576605351746957</v>
      </c>
      <c r="AM83" s="19">
        <f t="shared" si="183"/>
        <v>0.86352881258819902</v>
      </c>
      <c r="AN83" s="19">
        <f t="shared" si="183"/>
        <v>1.2812201961537915</v>
      </c>
      <c r="AO83" s="19">
        <f t="shared" si="183"/>
        <v>2.1336612607947929</v>
      </c>
      <c r="AP83" s="19">
        <f t="shared" si="183"/>
        <v>1.5128303152770086</v>
      </c>
      <c r="AQ83" s="19">
        <f t="shared" si="128"/>
        <v>1.3653719362072947</v>
      </c>
      <c r="AR83" s="19">
        <f t="shared" si="129"/>
        <v>0.76414769201808852</v>
      </c>
      <c r="AS83" s="19">
        <f t="shared" si="106"/>
        <v>3.8887285076160412E-2</v>
      </c>
      <c r="AT83" s="19">
        <f t="shared" si="106"/>
        <v>8.8834762531539296E-2</v>
      </c>
      <c r="AU83" s="19">
        <f t="shared" si="106"/>
        <v>0.22559573196682903</v>
      </c>
      <c r="AV83" s="19">
        <f t="shared" si="106"/>
        <v>0.36759387681717776</v>
      </c>
      <c r="AW83" s="19">
        <f t="shared" si="106"/>
        <v>0.32317350100420861</v>
      </c>
      <c r="AX83" s="19">
        <f t="shared" si="106"/>
        <v>0.276918912491873</v>
      </c>
      <c r="AY83" s="19">
        <f t="shared" si="104"/>
        <v>0.20936071473589707</v>
      </c>
      <c r="AZ83" s="19">
        <f t="shared" si="104"/>
        <v>0.22062377747165207</v>
      </c>
      <c r="BA83" s="19">
        <f t="shared" si="104"/>
        <v>0.28654019514593726</v>
      </c>
      <c r="BB83" s="19">
        <f t="shared" si="104"/>
        <v>0.32539360234667886</v>
      </c>
      <c r="BC83" s="19">
        <f t="shared" si="130"/>
        <v>0.23629223595879528</v>
      </c>
      <c r="BD83" s="19">
        <f t="shared" si="131"/>
        <v>0.10472214908227778</v>
      </c>
      <c r="BE83" s="19">
        <f t="shared" si="200"/>
        <v>1.4868477009085859</v>
      </c>
      <c r="BF83" s="19">
        <f t="shared" si="201"/>
        <v>1.2339891173954047</v>
      </c>
      <c r="BG83" s="19">
        <f t="shared" si="202"/>
        <v>0.96648510616345606</v>
      </c>
      <c r="BH83" s="19">
        <f t="shared" si="203"/>
        <v>0.87219396928134796</v>
      </c>
      <c r="BI83" s="19">
        <f t="shared" si="204"/>
        <v>0.81554605734586161</v>
      </c>
      <c r="BJ83" s="19">
        <f t="shared" si="190"/>
        <v>1.3250077791185688</v>
      </c>
      <c r="BK83" s="19">
        <f t="shared" si="184"/>
        <v>1.1432198615495035</v>
      </c>
      <c r="BL83" s="19">
        <f t="shared" si="185"/>
        <v>0.79023006819195718</v>
      </c>
      <c r="BM83" s="19">
        <f t="shared" si="186"/>
        <v>0.91994993456228746</v>
      </c>
      <c r="BN83" s="19">
        <f t="shared" si="187"/>
        <v>0.93373787140924913</v>
      </c>
      <c r="BO83" s="19">
        <f t="shared" si="132"/>
        <v>1.0487207465926223</v>
      </c>
      <c r="BP83" s="19">
        <f t="shared" si="189"/>
        <v>0.23581053086327397</v>
      </c>
      <c r="BQ83" s="19">
        <v>91057.7</v>
      </c>
      <c r="BR83" s="19">
        <v>75875.7</v>
      </c>
      <c r="BS83" s="19">
        <v>31659.9</v>
      </c>
      <c r="BT83" s="19">
        <v>18899.7</v>
      </c>
      <c r="BU83" s="19">
        <v>19660.400000000001</v>
      </c>
      <c r="BV83" s="19">
        <v>41917.4</v>
      </c>
      <c r="BW83" s="19">
        <v>36758.300000000003</v>
      </c>
      <c r="BX83" s="19">
        <v>21465</v>
      </c>
      <c r="BY83" s="19">
        <v>24628.1</v>
      </c>
      <c r="BZ83" s="19">
        <v>30094.5</v>
      </c>
      <c r="CA83" s="19">
        <f t="shared" si="134"/>
        <v>39201.67</v>
      </c>
      <c r="CB83" s="19">
        <f t="shared" si="135"/>
        <v>24739.096441465106</v>
      </c>
      <c r="CC83" s="19">
        <v>95797.3</v>
      </c>
      <c r="CD83" s="19">
        <v>84657.7</v>
      </c>
      <c r="CE83" s="19">
        <v>44963.4</v>
      </c>
      <c r="CF83" s="19">
        <v>33958</v>
      </c>
      <c r="CG83" s="19">
        <v>32322.7</v>
      </c>
      <c r="CH83" s="19">
        <v>52376.1</v>
      </c>
      <c r="CI83" s="19">
        <v>44440.5</v>
      </c>
      <c r="CJ83" s="19">
        <v>32238.7</v>
      </c>
      <c r="CK83" s="19">
        <v>37043.9</v>
      </c>
      <c r="CL83" s="19">
        <v>55642</v>
      </c>
      <c r="CM83" s="19">
        <f t="shared" si="136"/>
        <v>51344.03</v>
      </c>
      <c r="CN83" s="19">
        <f t="shared" si="137"/>
        <v>22179.557879024553</v>
      </c>
      <c r="CO83" s="19">
        <v>37034.6</v>
      </c>
      <c r="CP83" s="19">
        <v>36400.5</v>
      </c>
      <c r="CQ83" s="19">
        <v>23295</v>
      </c>
      <c r="CR83" s="19">
        <v>16815.7</v>
      </c>
      <c r="CS83" s="19">
        <v>17767.3</v>
      </c>
      <c r="CT83" s="19">
        <v>20494</v>
      </c>
      <c r="CU83" s="19">
        <v>21750.2</v>
      </c>
      <c r="CV83" s="19">
        <v>17399.5</v>
      </c>
      <c r="CW83" s="19">
        <v>14246.1</v>
      </c>
      <c r="CX83" s="19">
        <v>28552.3</v>
      </c>
      <c r="CY83" s="19">
        <f t="shared" si="138"/>
        <v>23375.52</v>
      </c>
      <c r="CZ83" s="19">
        <f t="shared" si="139"/>
        <v>8079.5587219710005</v>
      </c>
      <c r="DA83" s="19">
        <v>14996.8</v>
      </c>
      <c r="DB83" s="19">
        <v>13957.8</v>
      </c>
      <c r="DC83" s="19">
        <v>7679.3</v>
      </c>
      <c r="DD83" s="19">
        <v>5031.1000000000004</v>
      </c>
      <c r="DE83" s="19">
        <v>5591.3</v>
      </c>
      <c r="DF83" s="19">
        <v>7625.7</v>
      </c>
      <c r="DG83" s="19">
        <v>8473.2999999999993</v>
      </c>
      <c r="DH83" s="19">
        <v>6179.3</v>
      </c>
      <c r="DI83" s="19">
        <v>4365.5</v>
      </c>
      <c r="DJ83" s="19">
        <v>13982</v>
      </c>
      <c r="DK83" s="19">
        <f t="shared" si="140"/>
        <v>8788.2100000000009</v>
      </c>
      <c r="DL83" s="19">
        <f t="shared" si="141"/>
        <v>4022.5733685595369</v>
      </c>
      <c r="DM83" s="19">
        <v>14537.6</v>
      </c>
      <c r="DN83" s="19">
        <v>14502.1</v>
      </c>
      <c r="DO83" s="19">
        <v>7420.5</v>
      </c>
      <c r="DP83" s="19">
        <v>5314.3</v>
      </c>
      <c r="DQ83" s="19">
        <v>6724.4</v>
      </c>
      <c r="DR83" s="19">
        <v>8703.7000000000007</v>
      </c>
      <c r="DS83" s="19">
        <v>9424.7000000000007</v>
      </c>
      <c r="DT83" s="19">
        <v>7025.1</v>
      </c>
      <c r="DU83" s="19">
        <v>5407.7</v>
      </c>
      <c r="DV83" s="19">
        <v>12817.3</v>
      </c>
      <c r="DW83" s="19">
        <f t="shared" si="142"/>
        <v>9187.7400000000016</v>
      </c>
      <c r="DX83" s="19">
        <f t="shared" si="143"/>
        <v>3551.0250095179858</v>
      </c>
      <c r="DY83" s="19">
        <v>11556.1</v>
      </c>
      <c r="DZ83" s="19">
        <v>11321.2</v>
      </c>
      <c r="EA83" s="19">
        <v>4668.3999999999996</v>
      </c>
      <c r="EB83" s="19">
        <v>2065.9</v>
      </c>
      <c r="EC83" s="19">
        <v>3889.6</v>
      </c>
      <c r="ED83" s="19">
        <v>5970.5</v>
      </c>
      <c r="EE83" s="19">
        <v>7058</v>
      </c>
      <c r="EF83" s="19">
        <v>4568</v>
      </c>
      <c r="EG83" s="19">
        <v>2696.7</v>
      </c>
      <c r="EH83" s="19">
        <v>10095.799999999999</v>
      </c>
      <c r="EI83" s="19">
        <f t="shared" si="144"/>
        <v>6389.0199999999995</v>
      </c>
      <c r="EJ83" s="19">
        <f t="shared" si="145"/>
        <v>3499.7518539970179</v>
      </c>
      <c r="EK83" s="19">
        <v>7627.6</v>
      </c>
      <c r="EL83" s="19">
        <v>6900.2</v>
      </c>
      <c r="EM83" s="19">
        <v>509.3</v>
      </c>
      <c r="EN83" s="19">
        <v>-2326.6</v>
      </c>
      <c r="EO83" s="19">
        <v>1027.5999999999999</v>
      </c>
      <c r="EP83" s="19">
        <v>3190</v>
      </c>
      <c r="EQ83" s="19">
        <v>3677.3</v>
      </c>
      <c r="ER83" s="19">
        <v>2742.9</v>
      </c>
      <c r="ES83" s="19">
        <v>1235.2</v>
      </c>
      <c r="ET83" s="19">
        <v>5099.3</v>
      </c>
      <c r="EU83" s="19">
        <f t="shared" si="146"/>
        <v>2968.2799999999997</v>
      </c>
      <c r="EV83" s="19">
        <f t="shared" si="147"/>
        <v>3039.8338999944644</v>
      </c>
      <c r="EW83" s="19">
        <v>5248.9</v>
      </c>
      <c r="EX83" s="19">
        <v>5405.6</v>
      </c>
      <c r="EY83" s="19">
        <v>4201.5</v>
      </c>
      <c r="EZ83" s="19">
        <v>2455.1</v>
      </c>
      <c r="FA83" s="19">
        <v>4590.2</v>
      </c>
      <c r="FB83" s="19">
        <v>3660.7</v>
      </c>
      <c r="FC83" s="19">
        <v>3582.1</v>
      </c>
      <c r="FD83" s="19">
        <v>2650.8</v>
      </c>
      <c r="FE83" s="19">
        <v>2128.1</v>
      </c>
      <c r="FF83" s="19">
        <v>3976.5</v>
      </c>
      <c r="FG83" s="19">
        <f t="shared" si="148"/>
        <v>3789.95</v>
      </c>
      <c r="FH83" s="19">
        <f t="shared" si="149"/>
        <v>1129.6299416180491</v>
      </c>
      <c r="FI83" s="19">
        <v>42550.1</v>
      </c>
      <c r="FJ83" s="19">
        <v>48337.4</v>
      </c>
      <c r="FK83" s="19">
        <v>33462.9</v>
      </c>
      <c r="FL83" s="19">
        <v>28084.400000000001</v>
      </c>
      <c r="FM83" s="19">
        <v>28209.1</v>
      </c>
      <c r="FN83" s="19">
        <v>27743.8</v>
      </c>
      <c r="FO83" s="19">
        <v>26434.400000000001</v>
      </c>
      <c r="FP83" s="19">
        <v>28563.9</v>
      </c>
      <c r="FQ83" s="19">
        <v>28899</v>
      </c>
      <c r="FR83" s="19">
        <v>31090.7</v>
      </c>
      <c r="FS83" s="19">
        <f t="shared" si="150"/>
        <v>32337.57</v>
      </c>
      <c r="FT83" s="19">
        <f t="shared" si="151"/>
        <v>7304.9419253984843</v>
      </c>
      <c r="FU83" s="19">
        <v>64429.8</v>
      </c>
      <c r="FV83" s="19">
        <v>68604.899999999994</v>
      </c>
      <c r="FW83" s="19">
        <v>46522.6</v>
      </c>
      <c r="FX83" s="19">
        <v>38934</v>
      </c>
      <c r="FY83" s="19">
        <v>39633.199999999997</v>
      </c>
      <c r="FZ83" s="19">
        <v>39528.9</v>
      </c>
      <c r="GA83" s="19">
        <v>38873.1</v>
      </c>
      <c r="GB83" s="19">
        <v>40796.6</v>
      </c>
      <c r="GC83" s="19">
        <v>40267.300000000003</v>
      </c>
      <c r="GD83" s="19">
        <v>59590.6</v>
      </c>
      <c r="GE83" s="19">
        <f t="shared" si="152"/>
        <v>47718.099999999991</v>
      </c>
      <c r="GF83" s="19">
        <f t="shared" si="153"/>
        <v>11781.197038690307</v>
      </c>
      <c r="GG83" s="19">
        <v>7754.4</v>
      </c>
      <c r="GH83" s="19">
        <v>11500</v>
      </c>
      <c r="GI83" s="19">
        <v>14696.8</v>
      </c>
      <c r="GJ83" s="19">
        <v>16766.900000000001</v>
      </c>
      <c r="GK83" s="19">
        <v>17398.7</v>
      </c>
      <c r="GL83" s="19">
        <v>14607</v>
      </c>
      <c r="GM83" s="19">
        <v>11720.6</v>
      </c>
      <c r="GN83" s="19">
        <v>11651.5</v>
      </c>
      <c r="GO83" s="19">
        <v>13666.2</v>
      </c>
      <c r="GP83" s="19">
        <v>23366.799999999999</v>
      </c>
      <c r="GQ83" s="19">
        <f t="shared" si="154"/>
        <v>14312.89</v>
      </c>
      <c r="GR83" s="19">
        <f t="shared" si="155"/>
        <v>4254.3947953067782</v>
      </c>
      <c r="GS83" s="19">
        <v>38100.699999999997</v>
      </c>
      <c r="GT83" s="19">
        <v>39213</v>
      </c>
      <c r="GU83" s="19">
        <v>20355.7</v>
      </c>
      <c r="GV83" s="19">
        <v>13578.1</v>
      </c>
      <c r="GW83" s="19">
        <v>14512.9</v>
      </c>
      <c r="GX83" s="19">
        <v>16172.7</v>
      </c>
      <c r="GY83" s="19">
        <v>18261.599999999999</v>
      </c>
      <c r="GZ83" s="19">
        <v>17743.3</v>
      </c>
      <c r="HA83" s="19">
        <v>15645.4</v>
      </c>
      <c r="HB83" s="19">
        <v>22266.3</v>
      </c>
      <c r="HC83" s="19">
        <f t="shared" si="156"/>
        <v>21584.969999999998</v>
      </c>
      <c r="HD83" s="19">
        <f t="shared" si="157"/>
        <v>9368.9238714486328</v>
      </c>
      <c r="HE83" s="19">
        <v>2676.9</v>
      </c>
      <c r="HF83" s="19">
        <v>2648.7</v>
      </c>
      <c r="HG83" s="19">
        <v>1681.4</v>
      </c>
      <c r="HH83" s="19">
        <v>980.9</v>
      </c>
      <c r="HI83" s="19">
        <v>1302.2</v>
      </c>
      <c r="HJ83" s="19">
        <v>1976.1</v>
      </c>
      <c r="HK83" s="19">
        <v>2439.9</v>
      </c>
      <c r="HL83" s="19">
        <v>1556.1</v>
      </c>
      <c r="HM83" s="19">
        <v>1286.4000000000001</v>
      </c>
      <c r="HN83" s="19">
        <v>4271.3999999999996</v>
      </c>
      <c r="HO83" s="19">
        <f t="shared" si="158"/>
        <v>2082</v>
      </c>
      <c r="HP83" s="19">
        <f t="shared" si="159"/>
        <v>971.73237399330651</v>
      </c>
      <c r="HQ83" s="19">
        <v>1587.7</v>
      </c>
      <c r="HR83" s="19">
        <v>1878.4</v>
      </c>
      <c r="HS83" s="19">
        <v>1228.8</v>
      </c>
      <c r="HT83" s="19">
        <v>963.3</v>
      </c>
      <c r="HU83" s="19">
        <v>1280</v>
      </c>
      <c r="HV83" s="19">
        <v>1543.4</v>
      </c>
      <c r="HW83" s="19">
        <v>1570.6</v>
      </c>
      <c r="HX83" s="19">
        <v>1724</v>
      </c>
      <c r="HY83" s="19">
        <v>1478</v>
      </c>
      <c r="HZ83" s="19">
        <v>2064.4</v>
      </c>
      <c r="IA83" s="19">
        <f t="shared" si="160"/>
        <v>1531.8600000000001</v>
      </c>
      <c r="IB83" s="19">
        <f t="shared" si="161"/>
        <v>320.90131124000658</v>
      </c>
      <c r="IC83" s="19">
        <v>12946.9</v>
      </c>
      <c r="ID83" s="19">
        <v>15188.1</v>
      </c>
      <c r="IE83" s="19">
        <v>8656.9</v>
      </c>
      <c r="IF83" s="19">
        <v>6336.3</v>
      </c>
      <c r="IG83" s="19">
        <v>8039</v>
      </c>
      <c r="IH83" s="19">
        <v>7789.9</v>
      </c>
      <c r="II83" s="19">
        <v>8323.5</v>
      </c>
      <c r="IJ83" s="19">
        <v>7119.2</v>
      </c>
      <c r="IK83" s="19">
        <v>6677.7</v>
      </c>
      <c r="IL83" s="19">
        <v>12707.3</v>
      </c>
      <c r="IM83" s="19">
        <f t="shared" si="162"/>
        <v>9378.48</v>
      </c>
      <c r="IN83" s="19">
        <f t="shared" si="163"/>
        <v>3076.2751628118881</v>
      </c>
      <c r="IO83" s="19">
        <v>0</v>
      </c>
      <c r="IP83" s="19">
        <v>0</v>
      </c>
      <c r="IQ83" s="19">
        <v>0</v>
      </c>
      <c r="IR83" s="19">
        <v>0</v>
      </c>
      <c r="IS83" s="19">
        <v>0</v>
      </c>
      <c r="IT83" s="19">
        <v>87.1</v>
      </c>
      <c r="IU83" s="19">
        <v>263.3</v>
      </c>
      <c r="IV83" s="19">
        <v>337.7</v>
      </c>
      <c r="IW83" s="19">
        <v>373.5</v>
      </c>
      <c r="IX83" s="19">
        <v>364.7</v>
      </c>
      <c r="IY83" s="19">
        <f t="shared" si="164"/>
        <v>142.63</v>
      </c>
      <c r="IZ83" s="19">
        <f t="shared" si="165"/>
        <v>169.97704452856763</v>
      </c>
      <c r="JA83" s="19">
        <v>1334.9</v>
      </c>
      <c r="JB83" s="19">
        <v>401.3</v>
      </c>
      <c r="JC83" s="19">
        <v>1475.3</v>
      </c>
      <c r="JD83" s="19">
        <v>1440.8</v>
      </c>
      <c r="JE83" s="19">
        <v>1374.7</v>
      </c>
      <c r="JF83" s="19">
        <v>1638.5</v>
      </c>
      <c r="JG83" s="19">
        <v>974.5</v>
      </c>
      <c r="JH83" s="19">
        <v>1189.5</v>
      </c>
      <c r="JI83" s="19">
        <v>1066.3</v>
      </c>
      <c r="JJ83" s="19">
        <v>1898.3</v>
      </c>
      <c r="JK83" s="19">
        <f t="shared" si="166"/>
        <v>1279.4099999999999</v>
      </c>
      <c r="JL83" s="19">
        <f t="shared" si="167"/>
        <v>409.07705997770159</v>
      </c>
      <c r="JM83" s="19">
        <v>0</v>
      </c>
      <c r="JN83" s="19">
        <v>0</v>
      </c>
      <c r="JO83" s="19">
        <v>0</v>
      </c>
      <c r="JP83" s="19">
        <v>0</v>
      </c>
      <c r="JQ83" s="19">
        <v>0</v>
      </c>
      <c r="JR83" s="19">
        <v>0</v>
      </c>
      <c r="JS83" s="19">
        <v>245.7</v>
      </c>
      <c r="JT83" s="19">
        <v>321.2</v>
      </c>
      <c r="JU83" s="19">
        <v>242.1</v>
      </c>
      <c r="JV83" s="19">
        <v>215.5</v>
      </c>
      <c r="JW83" s="19">
        <f t="shared" si="168"/>
        <v>102.45</v>
      </c>
      <c r="JX83" s="19">
        <f t="shared" si="169"/>
        <v>134.83758336935918</v>
      </c>
      <c r="JY83" s="19">
        <v>6419.4</v>
      </c>
      <c r="JZ83" s="19">
        <v>11098.8</v>
      </c>
      <c r="KA83" s="19">
        <v>13221.5</v>
      </c>
      <c r="KB83" s="19">
        <v>15326.1</v>
      </c>
      <c r="KC83" s="19">
        <v>16023.9</v>
      </c>
      <c r="KD83" s="19">
        <v>12881.4</v>
      </c>
      <c r="KE83" s="19">
        <v>10237</v>
      </c>
      <c r="KF83" s="19">
        <v>9803.1</v>
      </c>
      <c r="KG83" s="19">
        <v>11984.4</v>
      </c>
      <c r="KH83" s="19">
        <v>20888.400000000001</v>
      </c>
      <c r="KI83" s="19">
        <f t="shared" si="170"/>
        <v>12788.4</v>
      </c>
      <c r="KJ83" s="19">
        <f t="shared" si="171"/>
        <v>3974.9435965250591</v>
      </c>
      <c r="KK83" s="19">
        <v>26329</v>
      </c>
      <c r="KL83" s="19">
        <v>29391.8</v>
      </c>
      <c r="KM83" s="19">
        <v>26166.799999999999</v>
      </c>
      <c r="KN83" s="19">
        <v>25355.9</v>
      </c>
      <c r="KO83" s="19">
        <v>25120.3</v>
      </c>
      <c r="KP83" s="19">
        <v>23356.1</v>
      </c>
      <c r="KQ83" s="19">
        <v>20611.599999999999</v>
      </c>
      <c r="KR83" s="19">
        <v>23053.3</v>
      </c>
      <c r="KS83" s="19">
        <v>24621.9</v>
      </c>
      <c r="KT83" s="19">
        <v>37324.300000000003</v>
      </c>
      <c r="KU83" s="19">
        <f t="shared" si="172"/>
        <v>26133.1</v>
      </c>
      <c r="KV83" s="19">
        <f t="shared" si="173"/>
        <v>4564.3422799882983</v>
      </c>
      <c r="KW83" s="19">
        <v>64429.8</v>
      </c>
      <c r="KX83" s="19">
        <v>68604.899999999994</v>
      </c>
      <c r="KY83" s="19">
        <v>46522.6</v>
      </c>
      <c r="KZ83" s="19">
        <v>38934</v>
      </c>
      <c r="LA83" s="19">
        <v>39633.199999999997</v>
      </c>
      <c r="LB83" s="19">
        <v>39528.9</v>
      </c>
      <c r="LC83" s="19">
        <v>38873.1</v>
      </c>
      <c r="LD83" s="19">
        <v>40796.6</v>
      </c>
      <c r="LE83" s="19">
        <v>40267.300000000003</v>
      </c>
      <c r="LF83" s="19">
        <v>59590.6</v>
      </c>
      <c r="LG83" s="19">
        <f t="shared" si="174"/>
        <v>47718.099999999991</v>
      </c>
      <c r="LH83" s="19">
        <f t="shared" si="175"/>
        <v>11781.197038690307</v>
      </c>
      <c r="LI83" s="19">
        <v>1334.93</v>
      </c>
      <c r="LJ83" s="19">
        <v>401.26</v>
      </c>
      <c r="LK83" s="19">
        <v>1475.28</v>
      </c>
      <c r="LL83" s="19">
        <v>1440.83</v>
      </c>
      <c r="LM83" s="19">
        <v>1374.71</v>
      </c>
      <c r="LN83" s="19">
        <v>1725.59</v>
      </c>
      <c r="LO83" s="19">
        <v>1237.8499999999999</v>
      </c>
      <c r="LP83" s="19">
        <v>1527.22</v>
      </c>
      <c r="LQ83" s="19">
        <v>1439.78</v>
      </c>
      <c r="LR83" s="19">
        <v>2262.9899999999998</v>
      </c>
      <c r="LS83" s="19">
        <f t="shared" si="176"/>
        <v>1422.0440000000001</v>
      </c>
      <c r="LT83" s="19">
        <f t="shared" si="177"/>
        <v>459.42604918649403</v>
      </c>
      <c r="LU83" s="19">
        <v>6419.43</v>
      </c>
      <c r="LV83" s="19">
        <v>11098.78</v>
      </c>
      <c r="LW83" s="19">
        <v>13221.53</v>
      </c>
      <c r="LX83" s="19">
        <v>15326.12</v>
      </c>
      <c r="LY83" s="19">
        <v>16023.94</v>
      </c>
      <c r="LZ83" s="19">
        <v>12881.4</v>
      </c>
      <c r="MA83" s="19">
        <v>10482.74</v>
      </c>
      <c r="MB83" s="19">
        <v>10124.32</v>
      </c>
      <c r="MC83" s="19">
        <v>12226.45</v>
      </c>
      <c r="MD83" s="19">
        <v>21103.84</v>
      </c>
      <c r="ME83" s="19">
        <f t="shared" si="178"/>
        <v>12890.855</v>
      </c>
      <c r="MF83" s="19">
        <f t="shared" si="179"/>
        <v>3976.2396711249376</v>
      </c>
      <c r="MG83" s="19">
        <v>2505.5</v>
      </c>
      <c r="MH83" s="19">
        <v>6094.5</v>
      </c>
      <c r="MI83" s="19">
        <v>10495.3</v>
      </c>
      <c r="MJ83" s="19">
        <v>14311.9</v>
      </c>
      <c r="MK83" s="19">
        <v>12808.4</v>
      </c>
      <c r="ML83" s="19">
        <v>10946.3</v>
      </c>
      <c r="MM83" s="19">
        <v>8138.5</v>
      </c>
      <c r="MN83" s="19">
        <v>9000.7000000000007</v>
      </c>
      <c r="MO83" s="19">
        <v>11538.2</v>
      </c>
      <c r="MP83" s="19">
        <v>19390.400000000001</v>
      </c>
      <c r="MQ83" s="19">
        <f t="shared" si="180"/>
        <v>10522.969999999998</v>
      </c>
      <c r="MR83" s="19">
        <f t="shared" si="181"/>
        <v>4610.5595753540529</v>
      </c>
    </row>
    <row r="84" spans="1:356" ht="14" customHeight="1" outlineLevel="1" x14ac:dyDescent="0.15">
      <c r="A84" s="1" t="s">
        <v>526</v>
      </c>
      <c r="B84" s="1" t="s">
        <v>527</v>
      </c>
      <c r="C84" s="2" t="s">
        <v>248</v>
      </c>
      <c r="D84" s="4" t="s">
        <v>528</v>
      </c>
      <c r="E84" s="2" t="s">
        <v>288</v>
      </c>
      <c r="F84" s="5" t="s">
        <v>251</v>
      </c>
      <c r="G84" s="5" t="s">
        <v>252</v>
      </c>
      <c r="H84" s="2" t="s">
        <v>258</v>
      </c>
      <c r="I84" s="19">
        <f t="shared" si="114"/>
        <v>1.719716695278843</v>
      </c>
      <c r="J84" s="19">
        <f t="shared" si="116"/>
        <v>0.54215956521165842</v>
      </c>
      <c r="K84" s="19">
        <f t="shared" si="115"/>
        <v>0.40824963542648257</v>
      </c>
      <c r="L84" s="19">
        <f t="shared" si="117"/>
        <v>1</v>
      </c>
      <c r="M84" s="19">
        <f t="shared" si="118"/>
        <v>0</v>
      </c>
      <c r="N84" s="19">
        <f t="shared" si="119"/>
        <v>236.59</v>
      </c>
      <c r="O84" s="19">
        <f t="shared" si="119"/>
        <v>61.400134817079632</v>
      </c>
      <c r="P84" s="19">
        <f t="shared" si="120"/>
        <v>4.1174120308685955</v>
      </c>
      <c r="Q84" s="19">
        <f t="shared" si="121"/>
        <v>1.3540095313478898E-2</v>
      </c>
      <c r="R84" s="19">
        <f t="shared" si="122"/>
        <v>-4.302099972122571</v>
      </c>
      <c r="S84" s="19">
        <f t="shared" si="123"/>
        <v>0</v>
      </c>
      <c r="T84" s="19">
        <f t="shared" si="124"/>
        <v>1</v>
      </c>
      <c r="U84" s="19">
        <f t="shared" si="125"/>
        <v>4.9126637554585149E-2</v>
      </c>
      <c r="V84" s="19">
        <f t="shared" si="191"/>
        <v>5.8940442738674527E-2</v>
      </c>
      <c r="W84" s="19">
        <f t="shared" si="192"/>
        <v>0.10266418835192069</v>
      </c>
      <c r="X84" s="19">
        <f t="shared" si="193"/>
        <v>9.685939858353651E-2</v>
      </c>
      <c r="Y84" s="19">
        <f t="shared" si="194"/>
        <v>4.956430812129662E-2</v>
      </c>
      <c r="Z84" s="19">
        <f t="shared" si="195"/>
        <v>1.8515527197835481E-2</v>
      </c>
      <c r="AA84" s="19">
        <f t="shared" si="196"/>
        <v>1.0586486795472734E-2</v>
      </c>
      <c r="AB84" s="19">
        <f t="shared" si="197"/>
        <v>6.7019999547009115E-2</v>
      </c>
      <c r="AC84" s="19">
        <f t="shared" si="198"/>
        <v>3.8571428571428569E-2</v>
      </c>
      <c r="AD84" s="19">
        <f t="shared" si="199"/>
        <v>9.0019569471624261E-2</v>
      </c>
      <c r="AE84" s="19">
        <f t="shared" si="126"/>
        <v>5.8186798693338371E-2</v>
      </c>
      <c r="AF84" s="19">
        <f t="shared" si="127"/>
        <v>3.1528687058311744E-2</v>
      </c>
      <c r="AG84" s="19">
        <f t="shared" si="107"/>
        <v>0.86981239340534389</v>
      </c>
      <c r="AH84" s="19">
        <f t="shared" si="107"/>
        <v>1.0927573062261753</v>
      </c>
      <c r="AI84" s="19">
        <f t="shared" si="107"/>
        <v>2.219691895512391</v>
      </c>
      <c r="AJ84" s="19">
        <f t="shared" si="107"/>
        <v>1.7921589688506983</v>
      </c>
      <c r="AK84" s="19">
        <f t="shared" si="107"/>
        <v>1.1869782971619367</v>
      </c>
      <c r="AL84" s="19">
        <f t="shared" si="183"/>
        <v>0.38790186125211507</v>
      </c>
      <c r="AM84" s="19">
        <f t="shared" si="183"/>
        <v>0.21395563770794823</v>
      </c>
      <c r="AN84" s="19">
        <f t="shared" si="183"/>
        <v>1.3168669336893635</v>
      </c>
      <c r="AO84" s="19">
        <f t="shared" si="183"/>
        <v>0.86746987951807231</v>
      </c>
      <c r="AP84" s="19">
        <f t="shared" si="183"/>
        <v>1.0357142857142856</v>
      </c>
      <c r="AQ84" s="19">
        <f t="shared" si="128"/>
        <v>1.098330745903833</v>
      </c>
      <c r="AR84" s="19">
        <f t="shared" si="129"/>
        <v>0.5954235353503895</v>
      </c>
      <c r="AS84" s="19">
        <f t="shared" si="106"/>
        <v>0.12173290368779091</v>
      </c>
      <c r="AT84" s="19">
        <f t="shared" si="106"/>
        <v>0.12512730976284012</v>
      </c>
      <c r="AU84" s="19">
        <f t="shared" si="106"/>
        <v>0.13067823343848581</v>
      </c>
      <c r="AV84" s="19">
        <f t="shared" si="106"/>
        <v>0.13769910043740199</v>
      </c>
      <c r="AW84" s="19">
        <f t="shared" si="106"/>
        <v>9.0155966017160485E-2</v>
      </c>
      <c r="AX84" s="19">
        <f t="shared" si="106"/>
        <v>3.3810190988865133E-2</v>
      </c>
      <c r="AY84" s="19">
        <f t="shared" si="104"/>
        <v>1.8288106805703679E-2</v>
      </c>
      <c r="AZ84" s="19">
        <f t="shared" si="104"/>
        <v>0.10169782788012098</v>
      </c>
      <c r="BA84" s="19">
        <f t="shared" si="104"/>
        <v>7.3524406018108779E-2</v>
      </c>
      <c r="BB84" s="19">
        <f t="shared" si="104"/>
        <v>9.9529955980004484E-2</v>
      </c>
      <c r="BC84" s="19">
        <f t="shared" si="130"/>
        <v>9.322440010164823E-2</v>
      </c>
      <c r="BD84" s="19">
        <f t="shared" si="131"/>
        <v>4.0641904193766627E-2</v>
      </c>
      <c r="BE84" s="19">
        <f t="shared" si="200"/>
        <v>2.4779408839559216</v>
      </c>
      <c r="BF84" s="19">
        <f t="shared" si="201"/>
        <v>2.1229448566855811</v>
      </c>
      <c r="BG84" s="19">
        <f t="shared" si="202"/>
        <v>1.2728706624605679</v>
      </c>
      <c r="BH84" s="19">
        <f t="shared" si="203"/>
        <v>1.4216390195592967</v>
      </c>
      <c r="BI84" s="19">
        <f t="shared" si="204"/>
        <v>1.8189695253391944</v>
      </c>
      <c r="BJ84" s="19">
        <f t="shared" si="190"/>
        <v>1.8260452768969841</v>
      </c>
      <c r="BK84" s="19">
        <f t="shared" si="184"/>
        <v>1.7274953588497848</v>
      </c>
      <c r="BL84" s="19">
        <f t="shared" si="185"/>
        <v>1.5174250756117682</v>
      </c>
      <c r="BM84" s="19">
        <f t="shared" si="186"/>
        <v>1.9061883041731906</v>
      </c>
      <c r="BN84" s="19">
        <f t="shared" si="187"/>
        <v>1.1056479892561368</v>
      </c>
      <c r="BO84" s="19">
        <f t="shared" si="132"/>
        <v>1.719716695278843</v>
      </c>
      <c r="BP84" s="19">
        <f t="shared" si="189"/>
        <v>0.40824963542648257</v>
      </c>
      <c r="BQ84" s="19">
        <v>5803.1</v>
      </c>
      <c r="BR84" s="19">
        <v>5339.3</v>
      </c>
      <c r="BS84" s="19">
        <v>2748.9</v>
      </c>
      <c r="BT84" s="19">
        <v>3038.9</v>
      </c>
      <c r="BU84" s="19">
        <v>3975.5</v>
      </c>
      <c r="BV84" s="19">
        <v>4786.8999999999996</v>
      </c>
      <c r="BW84" s="19">
        <v>4214.3999999999996</v>
      </c>
      <c r="BX84" s="19">
        <v>4070.5</v>
      </c>
      <c r="BY84" s="19">
        <v>5336.6</v>
      </c>
      <c r="BZ84" s="19">
        <v>2698.4</v>
      </c>
      <c r="CA84" s="19">
        <f t="shared" si="134"/>
        <v>4201.25</v>
      </c>
      <c r="CB84" s="19">
        <f t="shared" si="135"/>
        <v>1119.5363368128994</v>
      </c>
      <c r="CC84" s="19">
        <v>6228.8</v>
      </c>
      <c r="CD84" s="19">
        <v>5836.4</v>
      </c>
      <c r="CE84" s="19">
        <v>3228</v>
      </c>
      <c r="CF84" s="19">
        <v>3445.2</v>
      </c>
      <c r="CG84" s="19">
        <v>4303.5</v>
      </c>
      <c r="CH84" s="19">
        <v>4952.6000000000004</v>
      </c>
      <c r="CI84" s="19">
        <v>4373.5</v>
      </c>
      <c r="CJ84" s="19">
        <v>4415.1000000000004</v>
      </c>
      <c r="CK84" s="19">
        <v>5600</v>
      </c>
      <c r="CL84" s="19">
        <v>2963.8</v>
      </c>
      <c r="CM84" s="19">
        <f t="shared" si="136"/>
        <v>4534.6900000000005</v>
      </c>
      <c r="CN84" s="19">
        <f t="shared" si="137"/>
        <v>1121.9946122370122</v>
      </c>
      <c r="CO84" s="19">
        <v>1593.7</v>
      </c>
      <c r="CP84" s="19">
        <v>1643.2</v>
      </c>
      <c r="CQ84" s="19">
        <v>1297.5</v>
      </c>
      <c r="CR84" s="19">
        <v>1398.7</v>
      </c>
      <c r="CS84" s="19">
        <v>1208.8</v>
      </c>
      <c r="CT84" s="19">
        <v>1321.1</v>
      </c>
      <c r="CU84" s="19">
        <v>1426.1</v>
      </c>
      <c r="CV84" s="19">
        <v>1495.3</v>
      </c>
      <c r="CW84" s="19">
        <v>1627.5</v>
      </c>
      <c r="CX84" s="19">
        <v>1482.6</v>
      </c>
      <c r="CY84" s="19">
        <f t="shared" si="138"/>
        <v>1449.45</v>
      </c>
      <c r="CZ84" s="19">
        <f t="shared" si="139"/>
        <v>146.75974508623878</v>
      </c>
      <c r="DA84" s="19">
        <v>737.1</v>
      </c>
      <c r="DB84" s="19">
        <v>714</v>
      </c>
      <c r="DC84" s="19">
        <v>515.5</v>
      </c>
      <c r="DD84" s="19">
        <v>575</v>
      </c>
      <c r="DE84" s="19">
        <v>499.9</v>
      </c>
      <c r="DF84" s="19">
        <v>577.1</v>
      </c>
      <c r="DG84" s="19">
        <v>597.6</v>
      </c>
      <c r="DH84" s="19">
        <v>628.5</v>
      </c>
      <c r="DI84" s="19">
        <v>663.4</v>
      </c>
      <c r="DJ84" s="19">
        <v>554.1</v>
      </c>
      <c r="DK84" s="19">
        <f t="shared" si="140"/>
        <v>606.22</v>
      </c>
      <c r="DL84" s="19">
        <f t="shared" si="141"/>
        <v>79.344240146619867</v>
      </c>
      <c r="DM84" s="19">
        <v>351.8</v>
      </c>
      <c r="DN84" s="19">
        <v>314.8</v>
      </c>
      <c r="DO84" s="19">
        <v>149.30000000000001</v>
      </c>
      <c r="DP84" s="19">
        <v>186.2</v>
      </c>
      <c r="DQ84" s="19">
        <v>179.7</v>
      </c>
      <c r="DR84" s="19">
        <v>236.4</v>
      </c>
      <c r="DS84" s="19">
        <v>216.4</v>
      </c>
      <c r="DT84" s="19">
        <v>224.7</v>
      </c>
      <c r="DU84" s="19">
        <v>249</v>
      </c>
      <c r="DV84" s="19">
        <v>257.60000000000002</v>
      </c>
      <c r="DW84" s="19">
        <f t="shared" si="142"/>
        <v>236.59</v>
      </c>
      <c r="DX84" s="19">
        <f t="shared" si="143"/>
        <v>61.400134817079632</v>
      </c>
      <c r="DY84" s="19">
        <v>314.8</v>
      </c>
      <c r="DZ84" s="19">
        <v>277.7</v>
      </c>
      <c r="EA84" s="19">
        <v>116.2</v>
      </c>
      <c r="EB84" s="19">
        <v>147.80000000000001</v>
      </c>
      <c r="EC84" s="19">
        <v>148.6</v>
      </c>
      <c r="ED84" s="19">
        <v>205.9</v>
      </c>
      <c r="EE84" s="19">
        <v>187.1</v>
      </c>
      <c r="EF84" s="19">
        <v>193.5</v>
      </c>
      <c r="EG84" s="19">
        <v>214</v>
      </c>
      <c r="EH84" s="19">
        <v>151.69999999999999</v>
      </c>
      <c r="EI84" s="19">
        <f t="shared" si="144"/>
        <v>195.73</v>
      </c>
      <c r="EJ84" s="19">
        <f t="shared" si="145"/>
        <v>61.640175390910578</v>
      </c>
      <c r="EK84" s="19">
        <v>206.6</v>
      </c>
      <c r="EL84" s="19">
        <v>176.4</v>
      </c>
      <c r="EM84" s="19">
        <v>66.099999999999994</v>
      </c>
      <c r="EN84" s="19">
        <v>17.100000000000001</v>
      </c>
      <c r="EO84" s="19">
        <v>14.1</v>
      </c>
      <c r="EP84" s="19">
        <v>153.9</v>
      </c>
      <c r="EQ84" s="19">
        <v>126</v>
      </c>
      <c r="ER84" s="19">
        <v>111</v>
      </c>
      <c r="ES84" s="19">
        <v>148.30000000000001</v>
      </c>
      <c r="ET84" s="19">
        <v>117.6</v>
      </c>
      <c r="EU84" s="19">
        <f t="shared" si="146"/>
        <v>113.71</v>
      </c>
      <c r="EV84" s="19">
        <f t="shared" si="147"/>
        <v>64.175253970843215</v>
      </c>
      <c r="EW84" s="19">
        <v>395.7</v>
      </c>
      <c r="EX84" s="19">
        <v>345.3</v>
      </c>
      <c r="EY84" s="19">
        <v>390.9</v>
      </c>
      <c r="EZ84" s="19">
        <v>283.3</v>
      </c>
      <c r="FA84" s="19">
        <v>382</v>
      </c>
      <c r="FB84" s="19">
        <v>518.4</v>
      </c>
      <c r="FC84" s="19">
        <v>433.2</v>
      </c>
      <c r="FD84" s="19">
        <v>662.5</v>
      </c>
      <c r="FE84" s="19">
        <v>521.6</v>
      </c>
      <c r="FF84" s="19">
        <v>313.60000000000002</v>
      </c>
      <c r="FG84" s="19">
        <f t="shared" si="148"/>
        <v>424.65</v>
      </c>
      <c r="FH84" s="19">
        <f t="shared" si="149"/>
        <v>114.13375438006449</v>
      </c>
      <c r="FI84" s="19">
        <v>75.099999999999994</v>
      </c>
      <c r="FJ84" s="19">
        <v>95.9</v>
      </c>
      <c r="FK84" s="19">
        <v>105.5</v>
      </c>
      <c r="FL84" s="19">
        <v>100.1</v>
      </c>
      <c r="FM84" s="19">
        <v>89.8</v>
      </c>
      <c r="FN84" s="19">
        <v>102.2</v>
      </c>
      <c r="FO84" s="19">
        <v>100.7</v>
      </c>
      <c r="FP84" s="19">
        <v>217.5</v>
      </c>
      <c r="FQ84" s="19">
        <v>218.8</v>
      </c>
      <c r="FR84" s="19">
        <v>196.6</v>
      </c>
      <c r="FS84" s="19">
        <f t="shared" si="150"/>
        <v>130.22</v>
      </c>
      <c r="FT84" s="19">
        <f t="shared" si="151"/>
        <v>56.661976276472721</v>
      </c>
      <c r="FU84" s="19">
        <v>2513.6999999999998</v>
      </c>
      <c r="FV84" s="19">
        <v>2749.2</v>
      </c>
      <c r="FW84" s="19">
        <v>2536</v>
      </c>
      <c r="FX84" s="19">
        <v>2423.4</v>
      </c>
      <c r="FY84" s="19">
        <v>2365.9</v>
      </c>
      <c r="FZ84" s="19">
        <v>2712.2</v>
      </c>
      <c r="GA84" s="19">
        <v>2531.6999999999998</v>
      </c>
      <c r="GB84" s="19">
        <v>2909.6</v>
      </c>
      <c r="GC84" s="19">
        <v>2937.8</v>
      </c>
      <c r="GD84" s="19">
        <v>2680.6</v>
      </c>
      <c r="GE84" s="19">
        <f t="shared" si="152"/>
        <v>2636.0099999999993</v>
      </c>
      <c r="GF84" s="19">
        <f t="shared" si="153"/>
        <v>194.51894766320322</v>
      </c>
      <c r="GG84" s="19">
        <v>701.7</v>
      </c>
      <c r="GH84" s="19">
        <v>689.3</v>
      </c>
      <c r="GI84" s="19">
        <v>722.2</v>
      </c>
      <c r="GJ84" s="19">
        <v>617</v>
      </c>
      <c r="GK84" s="19">
        <v>595.4</v>
      </c>
      <c r="GL84" s="19">
        <v>610</v>
      </c>
      <c r="GM84" s="19">
        <v>479.5</v>
      </c>
      <c r="GN84" s="19">
        <v>958.4</v>
      </c>
      <c r="GO84" s="19">
        <v>737.7</v>
      </c>
      <c r="GP84" s="19">
        <v>580.4</v>
      </c>
      <c r="GQ84" s="19">
        <f t="shared" si="154"/>
        <v>669.16</v>
      </c>
      <c r="GR84" s="19">
        <f t="shared" si="155"/>
        <v>128.29894950639513</v>
      </c>
      <c r="GS84" s="19">
        <v>857.1</v>
      </c>
      <c r="GT84" s="19">
        <v>961.4</v>
      </c>
      <c r="GU84" s="19">
        <v>795.6</v>
      </c>
      <c r="GV84" s="19">
        <v>799.3</v>
      </c>
      <c r="GW84" s="19">
        <v>765</v>
      </c>
      <c r="GX84" s="19">
        <v>797.6</v>
      </c>
      <c r="GY84" s="19">
        <v>818.4</v>
      </c>
      <c r="GZ84" s="19">
        <v>831</v>
      </c>
      <c r="HA84" s="19">
        <v>969.3</v>
      </c>
      <c r="HB84" s="19">
        <v>908.6</v>
      </c>
      <c r="HC84" s="19">
        <f t="shared" si="156"/>
        <v>850.32999999999993</v>
      </c>
      <c r="HD84" s="19">
        <f t="shared" si="157"/>
        <v>72.25410484302374</v>
      </c>
      <c r="HE84" s="19">
        <v>492</v>
      </c>
      <c r="HF84" s="19">
        <v>644.9</v>
      </c>
      <c r="HG84" s="19">
        <v>503.6</v>
      </c>
      <c r="HH84" s="19">
        <v>411.5</v>
      </c>
      <c r="HI84" s="19">
        <v>420.8</v>
      </c>
      <c r="HJ84" s="19">
        <v>388.3</v>
      </c>
      <c r="HK84" s="19">
        <v>363.5</v>
      </c>
      <c r="HL84" s="19">
        <v>502.3</v>
      </c>
      <c r="HM84" s="19">
        <v>597.5</v>
      </c>
      <c r="HN84" s="19">
        <v>371.7</v>
      </c>
      <c r="HO84" s="19">
        <f t="shared" si="158"/>
        <v>469.61</v>
      </c>
      <c r="HP84" s="19">
        <f t="shared" si="159"/>
        <v>96.046232501737023</v>
      </c>
      <c r="HQ84" s="19">
        <v>131</v>
      </c>
      <c r="HR84" s="19">
        <v>165.6</v>
      </c>
      <c r="HS84" s="19">
        <v>155.30000000000001</v>
      </c>
      <c r="HT84" s="19">
        <v>141.5</v>
      </c>
      <c r="HU84" s="19">
        <v>105.7</v>
      </c>
      <c r="HV84" s="19">
        <v>292.2</v>
      </c>
      <c r="HW84" s="19">
        <v>277.10000000000002</v>
      </c>
      <c r="HX84" s="19">
        <v>281.39999999999998</v>
      </c>
      <c r="HY84" s="19">
        <v>270</v>
      </c>
      <c r="HZ84" s="19">
        <v>258.10000000000002</v>
      </c>
      <c r="IA84" s="19">
        <f t="shared" si="160"/>
        <v>207.79000000000002</v>
      </c>
      <c r="IB84" s="19">
        <f t="shared" si="161"/>
        <v>73.784347180746195</v>
      </c>
      <c r="IC84" s="19">
        <v>1397.8</v>
      </c>
      <c r="ID84" s="19">
        <v>1524.4</v>
      </c>
      <c r="IE84" s="19">
        <v>1380.7</v>
      </c>
      <c r="IF84" s="19">
        <v>1219.5</v>
      </c>
      <c r="IG84" s="19">
        <v>1216.2</v>
      </c>
      <c r="IH84" s="19">
        <v>1493.1</v>
      </c>
      <c r="II84" s="19">
        <v>1356.8</v>
      </c>
      <c r="IJ84" s="19">
        <v>1594.1</v>
      </c>
      <c r="IK84" s="19">
        <v>1566.5</v>
      </c>
      <c r="IL84" s="19">
        <v>1312.6</v>
      </c>
      <c r="IM84" s="19">
        <f t="shared" si="162"/>
        <v>1406.1699999999998</v>
      </c>
      <c r="IN84" s="19">
        <f t="shared" si="163"/>
        <v>135.56644988098395</v>
      </c>
      <c r="IO84" s="19">
        <v>0</v>
      </c>
      <c r="IP84" s="19">
        <v>0</v>
      </c>
      <c r="IQ84" s="19">
        <v>0</v>
      </c>
      <c r="IR84" s="19">
        <v>0</v>
      </c>
      <c r="IS84" s="19">
        <v>0</v>
      </c>
      <c r="IT84" s="19">
        <v>0</v>
      </c>
      <c r="IU84" s="19">
        <v>0</v>
      </c>
      <c r="IV84" s="19">
        <v>0</v>
      </c>
      <c r="IW84" s="19">
        <v>0</v>
      </c>
      <c r="IX84" s="19">
        <v>52</v>
      </c>
      <c r="IY84" s="19">
        <f t="shared" si="164"/>
        <v>5.2</v>
      </c>
      <c r="IZ84" s="19">
        <f t="shared" si="165"/>
        <v>16.443843832875572</v>
      </c>
      <c r="JA84" s="19">
        <v>32.700000000000003</v>
      </c>
      <c r="JB84" s="19">
        <v>19.2</v>
      </c>
      <c r="JC84" s="19">
        <v>128.69999999999999</v>
      </c>
      <c r="JD84" s="19">
        <v>235</v>
      </c>
      <c r="JE84" s="19">
        <v>0</v>
      </c>
      <c r="JF84" s="19">
        <v>111.3</v>
      </c>
      <c r="JG84" s="19">
        <v>105.2</v>
      </c>
      <c r="JH84" s="19">
        <v>124.3</v>
      </c>
      <c r="JI84" s="19">
        <v>276.8</v>
      </c>
      <c r="JJ84" s="19">
        <v>25</v>
      </c>
      <c r="JK84" s="19">
        <f t="shared" si="166"/>
        <v>105.82000000000001</v>
      </c>
      <c r="JL84" s="19">
        <f t="shared" si="167"/>
        <v>92.7340019146759</v>
      </c>
      <c r="JM84" s="19">
        <v>0.308</v>
      </c>
      <c r="JN84" s="19">
        <v>0.154</v>
      </c>
      <c r="JO84" s="19">
        <v>0</v>
      </c>
      <c r="JP84" s="19">
        <v>0</v>
      </c>
      <c r="JQ84" s="19">
        <v>0.45200000000000001</v>
      </c>
      <c r="JR84" s="19">
        <v>0.34200000000000003</v>
      </c>
      <c r="JS84" s="19">
        <v>0.63100000000000001</v>
      </c>
      <c r="JT84" s="19">
        <v>106.8</v>
      </c>
      <c r="JU84" s="19">
        <v>101</v>
      </c>
      <c r="JV84" s="19">
        <v>85.7</v>
      </c>
      <c r="JW84" s="19">
        <f t="shared" si="168"/>
        <v>29.538699999999999</v>
      </c>
      <c r="JX84" s="19">
        <f t="shared" si="169"/>
        <v>47.407477178769547</v>
      </c>
      <c r="JY84" s="19">
        <v>668.7</v>
      </c>
      <c r="JZ84" s="19">
        <v>669.9</v>
      </c>
      <c r="KA84" s="19">
        <v>593.5</v>
      </c>
      <c r="KB84" s="19">
        <v>382.1</v>
      </c>
      <c r="KC84" s="19">
        <v>594.9</v>
      </c>
      <c r="KD84" s="19">
        <v>498.4</v>
      </c>
      <c r="KE84" s="19">
        <v>373.7</v>
      </c>
      <c r="KF84" s="19">
        <v>727.2</v>
      </c>
      <c r="KG84" s="19">
        <v>359.8</v>
      </c>
      <c r="KH84" s="19">
        <v>417.7</v>
      </c>
      <c r="KI84" s="19">
        <f t="shared" si="170"/>
        <v>528.58999999999992</v>
      </c>
      <c r="KJ84" s="19">
        <f t="shared" si="171"/>
        <v>139.3651913339755</v>
      </c>
      <c r="KK84" s="19">
        <v>1656.6</v>
      </c>
      <c r="KL84" s="19">
        <v>1787.8</v>
      </c>
      <c r="KM84" s="19">
        <v>1740.4</v>
      </c>
      <c r="KN84" s="19">
        <v>1624.1</v>
      </c>
      <c r="KO84" s="19">
        <v>1600.9</v>
      </c>
      <c r="KP84" s="19">
        <v>1914.6</v>
      </c>
      <c r="KQ84" s="19">
        <v>1713.3</v>
      </c>
      <c r="KR84" s="19">
        <v>2078.6</v>
      </c>
      <c r="KS84" s="19">
        <v>1968.5</v>
      </c>
      <c r="KT84" s="19">
        <v>1771.9</v>
      </c>
      <c r="KU84" s="19">
        <f t="shared" si="172"/>
        <v>1785.67</v>
      </c>
      <c r="KV84" s="19">
        <f t="shared" si="173"/>
        <v>156.43335854819031</v>
      </c>
      <c r="KW84" s="19">
        <v>2513.6999999999998</v>
      </c>
      <c r="KX84" s="19">
        <v>2749.2</v>
      </c>
      <c r="KY84" s="19">
        <v>2536</v>
      </c>
      <c r="KZ84" s="19">
        <v>2423.4</v>
      </c>
      <c r="LA84" s="19">
        <v>2365.9</v>
      </c>
      <c r="LB84" s="19">
        <v>2712.2</v>
      </c>
      <c r="LC84" s="19">
        <v>2531.6999999999998</v>
      </c>
      <c r="LD84" s="19">
        <v>2909.6</v>
      </c>
      <c r="LE84" s="19">
        <v>2937.8</v>
      </c>
      <c r="LF84" s="19">
        <v>2680.6</v>
      </c>
      <c r="LG84" s="19">
        <f t="shared" si="174"/>
        <v>2636.0099999999993</v>
      </c>
      <c r="LH84" s="19">
        <f t="shared" si="175"/>
        <v>194.51894766320322</v>
      </c>
      <c r="LI84" s="19">
        <v>32.68</v>
      </c>
      <c r="LJ84" s="19">
        <v>19.21</v>
      </c>
      <c r="LK84" s="19">
        <v>128.69</v>
      </c>
      <c r="LL84" s="19">
        <v>234.97</v>
      </c>
      <c r="LM84" s="19">
        <v>0</v>
      </c>
      <c r="LN84" s="19">
        <v>111.3</v>
      </c>
      <c r="LO84" s="19">
        <v>105.21</v>
      </c>
      <c r="LP84" s="19">
        <v>124.33</v>
      </c>
      <c r="LQ84" s="19">
        <v>276.83</v>
      </c>
      <c r="LR84" s="19">
        <v>76.94</v>
      </c>
      <c r="LS84" s="19">
        <f t="shared" si="176"/>
        <v>111.01600000000001</v>
      </c>
      <c r="LT84" s="19">
        <f t="shared" si="177"/>
        <v>89.089777715141537</v>
      </c>
      <c r="LU84" s="19">
        <v>669</v>
      </c>
      <c r="LV84" s="19">
        <v>670.1</v>
      </c>
      <c r="LW84" s="19">
        <v>593.53</v>
      </c>
      <c r="LX84" s="19">
        <v>382.06</v>
      </c>
      <c r="LY84" s="19">
        <v>595.38</v>
      </c>
      <c r="LZ84" s="19">
        <v>498.72</v>
      </c>
      <c r="MA84" s="19">
        <v>374.32</v>
      </c>
      <c r="MB84" s="19">
        <v>834.03</v>
      </c>
      <c r="MC84" s="19">
        <v>460.83</v>
      </c>
      <c r="MD84" s="19">
        <v>503.44</v>
      </c>
      <c r="ME84" s="19">
        <f t="shared" si="178"/>
        <v>558.14099999999996</v>
      </c>
      <c r="MF84" s="19">
        <f t="shared" si="179"/>
        <v>143.12603780894989</v>
      </c>
      <c r="MG84" s="19">
        <v>306</v>
      </c>
      <c r="MH84" s="19">
        <v>344</v>
      </c>
      <c r="MI84" s="19">
        <v>331.4</v>
      </c>
      <c r="MJ84" s="19">
        <v>333.7</v>
      </c>
      <c r="MK84" s="19">
        <v>213.3</v>
      </c>
      <c r="ML84" s="19">
        <v>91.7</v>
      </c>
      <c r="MM84" s="19">
        <v>46.3</v>
      </c>
      <c r="MN84" s="19">
        <v>295.89999999999998</v>
      </c>
      <c r="MO84" s="19">
        <v>216</v>
      </c>
      <c r="MP84" s="19">
        <v>266.8</v>
      </c>
      <c r="MQ84" s="19">
        <f t="shared" si="180"/>
        <v>244.51</v>
      </c>
      <c r="MR84" s="19">
        <f t="shared" si="181"/>
        <v>103.68047550045281</v>
      </c>
    </row>
    <row r="85" spans="1:356" ht="14" customHeight="1" outlineLevel="1" x14ac:dyDescent="0.15">
      <c r="A85" s="1" t="s">
        <v>529</v>
      </c>
      <c r="B85" s="1" t="s">
        <v>530</v>
      </c>
      <c r="C85" s="2" t="s">
        <v>248</v>
      </c>
      <c r="D85" s="4" t="s">
        <v>531</v>
      </c>
      <c r="E85" s="2" t="s">
        <v>257</v>
      </c>
      <c r="F85" s="5" t="s">
        <v>251</v>
      </c>
      <c r="G85" s="5" t="s">
        <v>252</v>
      </c>
      <c r="H85" s="2" t="s">
        <v>253</v>
      </c>
      <c r="I85" s="19">
        <f t="shared" si="114"/>
        <v>0.77399405878312033</v>
      </c>
      <c r="J85" s="19">
        <f t="shared" si="116"/>
        <v>-0.25619108141267111</v>
      </c>
      <c r="K85" s="19">
        <f t="shared" si="115"/>
        <v>0.44234310981598096</v>
      </c>
      <c r="L85" s="19">
        <f t="shared" si="117"/>
        <v>0</v>
      </c>
      <c r="M85" s="19">
        <f t="shared" si="118"/>
        <v>1</v>
      </c>
      <c r="N85" s="19">
        <f t="shared" si="119"/>
        <v>759.71111111111111</v>
      </c>
      <c r="O85" s="19">
        <f t="shared" si="119"/>
        <v>294.06998930715628</v>
      </c>
      <c r="P85" s="19">
        <f t="shared" si="120"/>
        <v>5.6838177978750437</v>
      </c>
      <c r="Q85" s="19">
        <f t="shared" si="121"/>
        <v>4.4922071775283665E-2</v>
      </c>
      <c r="R85" s="19">
        <f t="shared" si="122"/>
        <v>-3.1028260287310285</v>
      </c>
      <c r="S85" s="19">
        <f t="shared" si="123"/>
        <v>1</v>
      </c>
      <c r="T85" s="19">
        <f t="shared" si="124"/>
        <v>0</v>
      </c>
      <c r="U85" s="19"/>
      <c r="V85" s="19"/>
      <c r="W85" s="19">
        <f t="shared" si="192"/>
        <v>0.54293762929706413</v>
      </c>
      <c r="X85" s="19">
        <f t="shared" si="193"/>
        <v>0.42047976328859771</v>
      </c>
      <c r="Y85" s="19">
        <f t="shared" si="194"/>
        <v>0.34629917759502116</v>
      </c>
      <c r="Z85" s="19">
        <f t="shared" si="195"/>
        <v>0.44492073671538346</v>
      </c>
      <c r="AA85" s="19">
        <f t="shared" si="196"/>
        <v>0.5131739870254175</v>
      </c>
      <c r="AB85" s="19">
        <f t="shared" si="197"/>
        <v>0.63622181889090557</v>
      </c>
      <c r="AC85" s="19">
        <f t="shared" si="198"/>
        <v>0.5221869956850671</v>
      </c>
      <c r="AD85" s="19">
        <f t="shared" si="199"/>
        <v>0.56238320325381996</v>
      </c>
      <c r="AE85" s="19">
        <f t="shared" si="126"/>
        <v>0.49857541396890964</v>
      </c>
      <c r="AF85" s="19">
        <f t="shared" si="127"/>
        <v>9.0964989534577975E-2</v>
      </c>
      <c r="AG85" s="19"/>
      <c r="AH85" s="19">
        <f t="shared" si="107"/>
        <v>5.7740647330811266</v>
      </c>
      <c r="AI85" s="19">
        <f t="shared" si="107"/>
        <v>4.5407693723541325</v>
      </c>
      <c r="AJ85" s="19">
        <f t="shared" si="107"/>
        <v>3.2408878028914678</v>
      </c>
      <c r="AK85" s="19">
        <f t="shared" si="107"/>
        <v>3.3623700215813224</v>
      </c>
      <c r="AL85" s="19">
        <f t="shared" si="183"/>
        <v>7.1743468795355581</v>
      </c>
      <c r="AM85" s="19">
        <f t="shared" si="183"/>
        <v>3.7577143969629128</v>
      </c>
      <c r="AN85" s="19">
        <f t="shared" si="183"/>
        <v>3.7089017138859743</v>
      </c>
      <c r="AO85" s="19">
        <f t="shared" si="183"/>
        <v>4.4672476255752471</v>
      </c>
      <c r="AP85" s="19">
        <f t="shared" si="183"/>
        <v>3.8104459547528169</v>
      </c>
      <c r="AQ85" s="19">
        <f t="shared" si="128"/>
        <v>4.4263053889578403</v>
      </c>
      <c r="AR85" s="19">
        <f t="shared" si="129"/>
        <v>1.2874928962636589</v>
      </c>
      <c r="AS85" s="19">
        <f t="shared" si="106"/>
        <v>0.79606682385993077</v>
      </c>
      <c r="AT85" s="19">
        <f t="shared" si="106"/>
        <v>0.66088525378879004</v>
      </c>
      <c r="AU85" s="19">
        <f t="shared" si="106"/>
        <v>0.65133593832506076</v>
      </c>
      <c r="AV85" s="19">
        <f t="shared" si="106"/>
        <v>0.45099317106344394</v>
      </c>
      <c r="AW85" s="19">
        <f t="shared" si="106"/>
        <v>0.43863735251209335</v>
      </c>
      <c r="AX85" s="19">
        <f t="shared" si="106"/>
        <v>0.41346897806403043</v>
      </c>
      <c r="AY85" s="19">
        <f t="shared" si="104"/>
        <v>0.43245392931160032</v>
      </c>
      <c r="AZ85" s="19">
        <f t="shared" si="104"/>
        <v>0.46103761997413018</v>
      </c>
      <c r="BA85" s="19">
        <f t="shared" si="104"/>
        <v>0.47438030277823984</v>
      </c>
      <c r="BB85" s="19">
        <f t="shared" si="104"/>
        <v>0.44763810961271344</v>
      </c>
      <c r="BC85" s="19">
        <f t="shared" si="130"/>
        <v>0.52268974792900325</v>
      </c>
      <c r="BD85" s="19">
        <f t="shared" si="131"/>
        <v>0.13099079077677037</v>
      </c>
      <c r="BE85" s="19">
        <f t="shared" si="200"/>
        <v>0</v>
      </c>
      <c r="BF85" s="19">
        <f t="shared" si="201"/>
        <v>0</v>
      </c>
      <c r="BG85" s="19">
        <f t="shared" si="202"/>
        <v>1.1996514943499843</v>
      </c>
      <c r="BH85" s="19">
        <f t="shared" si="203"/>
        <v>1.072568076846788</v>
      </c>
      <c r="BI85" s="19">
        <f t="shared" si="204"/>
        <v>1.2666427785313914</v>
      </c>
      <c r="BJ85" s="19">
        <f t="shared" si="190"/>
        <v>0.92930929926183059</v>
      </c>
      <c r="BK85" s="19">
        <f t="shared" si="184"/>
        <v>0.84270430739931657</v>
      </c>
      <c r="BL85" s="19">
        <f t="shared" si="185"/>
        <v>0.72464918096935838</v>
      </c>
      <c r="BM85" s="19">
        <f t="shared" si="186"/>
        <v>0.90844909332889701</v>
      </c>
      <c r="BN85" s="19">
        <f t="shared" si="187"/>
        <v>0.79596635714363839</v>
      </c>
      <c r="BO85" s="19">
        <f t="shared" si="132"/>
        <v>0.77399405878312033</v>
      </c>
      <c r="BP85" s="19">
        <f t="shared" si="189"/>
        <v>0.44234310981598096</v>
      </c>
      <c r="BQ85" s="19"/>
      <c r="BR85" s="19"/>
      <c r="BS85" s="19">
        <v>2306.8000000000002</v>
      </c>
      <c r="BT85" s="19">
        <v>2149.3000000000002</v>
      </c>
      <c r="BU85" s="19">
        <v>3126.8</v>
      </c>
      <c r="BV85" s="19">
        <v>5038.5</v>
      </c>
      <c r="BW85" s="19">
        <v>3741.8</v>
      </c>
      <c r="BX85" s="19">
        <v>2548.6999999999998</v>
      </c>
      <c r="BY85" s="19">
        <v>4172.2</v>
      </c>
      <c r="BZ85" s="19">
        <v>3434.1</v>
      </c>
      <c r="CA85" s="19">
        <f t="shared" si="134"/>
        <v>3314.7750000000001</v>
      </c>
      <c r="CB85" s="19">
        <f t="shared" si="135"/>
        <v>992.79874201313157</v>
      </c>
      <c r="CC85" s="19"/>
      <c r="CD85" s="19"/>
      <c r="CE85" s="19">
        <v>4543.8</v>
      </c>
      <c r="CF85" s="19">
        <v>3785.2</v>
      </c>
      <c r="CG85" s="19">
        <v>4948.8999999999996</v>
      </c>
      <c r="CH85" s="19">
        <v>8888.1</v>
      </c>
      <c r="CI85" s="19">
        <v>7522.4</v>
      </c>
      <c r="CJ85" s="19">
        <v>6666.7</v>
      </c>
      <c r="CK85" s="19">
        <v>8737.1</v>
      </c>
      <c r="CL85" s="19">
        <v>7277.6</v>
      </c>
      <c r="CM85" s="19">
        <f t="shared" si="136"/>
        <v>6546.2249999999995</v>
      </c>
      <c r="CN85" s="19">
        <f t="shared" si="137"/>
        <v>1926.1755266033581</v>
      </c>
      <c r="CO85" s="19"/>
      <c r="CP85" s="19">
        <v>1492.4</v>
      </c>
      <c r="CQ85" s="19">
        <v>1738.2</v>
      </c>
      <c r="CR85" s="19">
        <v>1525</v>
      </c>
      <c r="CS85" s="19">
        <v>1625</v>
      </c>
      <c r="CT85" s="19">
        <v>1857.8</v>
      </c>
      <c r="CU85" s="19">
        <v>3362.2</v>
      </c>
      <c r="CV85" s="19">
        <v>3682.9</v>
      </c>
      <c r="CW85" s="19">
        <v>3432.8</v>
      </c>
      <c r="CX85" s="19">
        <v>3466.7</v>
      </c>
      <c r="CY85" s="19">
        <f t="shared" si="138"/>
        <v>2464.7777777777778</v>
      </c>
      <c r="CZ85" s="19">
        <f t="shared" si="139"/>
        <v>978.54281814565729</v>
      </c>
      <c r="DA85" s="19"/>
      <c r="DB85" s="19">
        <v>507.9</v>
      </c>
      <c r="DC85" s="19">
        <v>575.20000000000005</v>
      </c>
      <c r="DD85" s="19">
        <v>469.5</v>
      </c>
      <c r="DE85" s="19">
        <v>495.3</v>
      </c>
      <c r="DF85" s="19">
        <v>549</v>
      </c>
      <c r="DG85" s="19">
        <v>993</v>
      </c>
      <c r="DH85" s="19">
        <v>1101</v>
      </c>
      <c r="DI85" s="19">
        <v>1021.4</v>
      </c>
      <c r="DJ85" s="19">
        <v>1060</v>
      </c>
      <c r="DK85" s="19">
        <f t="shared" si="140"/>
        <v>752.47777777777765</v>
      </c>
      <c r="DL85" s="19">
        <f t="shared" si="141"/>
        <v>279.52493081019543</v>
      </c>
      <c r="DM85" s="19"/>
      <c r="DN85" s="19">
        <v>475.8</v>
      </c>
      <c r="DO85" s="19">
        <v>543.29999999999995</v>
      </c>
      <c r="DP85" s="19">
        <v>491.1</v>
      </c>
      <c r="DQ85" s="19">
        <v>509.7</v>
      </c>
      <c r="DR85" s="19">
        <v>551.20000000000005</v>
      </c>
      <c r="DS85" s="19">
        <v>1027.3</v>
      </c>
      <c r="DT85" s="19">
        <v>1143.5999999999999</v>
      </c>
      <c r="DU85" s="19">
        <v>1021.3</v>
      </c>
      <c r="DV85" s="19">
        <v>1074.0999999999999</v>
      </c>
      <c r="DW85" s="19">
        <f t="shared" si="142"/>
        <v>759.71111111111111</v>
      </c>
      <c r="DX85" s="19">
        <f t="shared" si="143"/>
        <v>294.06998930715628</v>
      </c>
      <c r="DY85" s="19"/>
      <c r="DZ85" s="19">
        <v>172.4</v>
      </c>
      <c r="EA85" s="19">
        <v>209.3</v>
      </c>
      <c r="EB85" s="19">
        <v>186.6</v>
      </c>
      <c r="EC85" s="19">
        <v>183</v>
      </c>
      <c r="ED85" s="19">
        <v>185.9</v>
      </c>
      <c r="EE85" s="19">
        <v>293.8</v>
      </c>
      <c r="EF85" s="19">
        <v>394.2</v>
      </c>
      <c r="EG85" s="19">
        <v>222.8</v>
      </c>
      <c r="EH85" s="19">
        <v>315.3</v>
      </c>
      <c r="EI85" s="19">
        <f t="shared" si="144"/>
        <v>240.36666666666667</v>
      </c>
      <c r="EJ85" s="19">
        <f t="shared" si="145"/>
        <v>76.792268491040105</v>
      </c>
      <c r="EK85" s="19"/>
      <c r="EL85" s="19">
        <v>-93.3</v>
      </c>
      <c r="EM85" s="19">
        <v>-73.2</v>
      </c>
      <c r="EN85" s="19">
        <v>-92.4</v>
      </c>
      <c r="EO85" s="19">
        <v>50.6</v>
      </c>
      <c r="EP85" s="19">
        <v>101.1</v>
      </c>
      <c r="EQ85" s="19">
        <v>30.3</v>
      </c>
      <c r="ER85" s="19">
        <v>159.4</v>
      </c>
      <c r="ES85" s="19">
        <v>3.3</v>
      </c>
      <c r="ET85" s="19">
        <v>130.19999999999999</v>
      </c>
      <c r="EU85" s="19">
        <f t="shared" si="146"/>
        <v>24</v>
      </c>
      <c r="EV85" s="19">
        <f t="shared" si="147"/>
        <v>95.843518299361278</v>
      </c>
      <c r="EW85" s="19">
        <v>72.7</v>
      </c>
      <c r="EX85" s="19">
        <v>68.099999999999994</v>
      </c>
      <c r="EY85" s="19">
        <v>71.7</v>
      </c>
      <c r="EZ85" s="19">
        <v>61.6</v>
      </c>
      <c r="FA85" s="19">
        <v>178.4</v>
      </c>
      <c r="FB85" s="19">
        <v>500</v>
      </c>
      <c r="FC85" s="19">
        <v>225.6</v>
      </c>
      <c r="FD85" s="19">
        <v>193.4</v>
      </c>
      <c r="FE85" s="19">
        <v>168.3</v>
      </c>
      <c r="FF85" s="19">
        <v>182</v>
      </c>
      <c r="FG85" s="19">
        <f t="shared" si="148"/>
        <v>172.18</v>
      </c>
      <c r="FH85" s="19">
        <f t="shared" si="149"/>
        <v>130.79806148750407</v>
      </c>
      <c r="FI85" s="19">
        <v>921.8</v>
      </c>
      <c r="FJ85" s="19">
        <v>869.2</v>
      </c>
      <c r="FK85" s="19">
        <v>855.9</v>
      </c>
      <c r="FL85" s="19">
        <v>851.7</v>
      </c>
      <c r="FM85" s="19">
        <v>948.4</v>
      </c>
      <c r="FN85" s="19">
        <v>2176.8000000000002</v>
      </c>
      <c r="FO85" s="19">
        <v>2183.4</v>
      </c>
      <c r="FP85" s="19">
        <v>2703.7</v>
      </c>
      <c r="FQ85" s="19">
        <v>2843.7</v>
      </c>
      <c r="FR85" s="19">
        <v>2672.7</v>
      </c>
      <c r="FS85" s="19">
        <f t="shared" si="150"/>
        <v>1702.7300000000002</v>
      </c>
      <c r="FT85" s="19">
        <f t="shared" si="151"/>
        <v>882.88618122609614</v>
      </c>
      <c r="FU85" s="19">
        <v>3986.6</v>
      </c>
      <c r="FV85" s="19">
        <v>4157</v>
      </c>
      <c r="FW85" s="19">
        <v>3787.6</v>
      </c>
      <c r="FX85" s="19">
        <v>3529.1</v>
      </c>
      <c r="FY85" s="19">
        <v>3907.1</v>
      </c>
      <c r="FZ85" s="19">
        <v>9564.2000000000007</v>
      </c>
      <c r="GA85" s="19">
        <v>8926.5</v>
      </c>
      <c r="GB85" s="19">
        <v>9199.9</v>
      </c>
      <c r="GC85" s="19">
        <v>9617.6</v>
      </c>
      <c r="GD85" s="19">
        <v>9143.1</v>
      </c>
      <c r="GE85" s="19">
        <f t="shared" si="152"/>
        <v>6581.8700000000008</v>
      </c>
      <c r="GF85" s="19">
        <f t="shared" si="153"/>
        <v>2865.860038472063</v>
      </c>
      <c r="GG85" s="19">
        <v>3246.3</v>
      </c>
      <c r="GH85" s="19">
        <v>2815.5</v>
      </c>
      <c r="GI85" s="19">
        <v>2538.8000000000002</v>
      </c>
      <c r="GJ85" s="19">
        <v>1653.2</v>
      </c>
      <c r="GK85" s="19">
        <v>1892.2</v>
      </c>
      <c r="GL85" s="19">
        <v>4454.5</v>
      </c>
      <c r="GM85" s="19">
        <v>4085.9</v>
      </c>
      <c r="GN85" s="19">
        <v>4434.8999999999996</v>
      </c>
      <c r="GO85" s="19">
        <v>4730.8</v>
      </c>
      <c r="GP85" s="19">
        <v>4274.8</v>
      </c>
      <c r="GQ85" s="19">
        <f t="shared" si="154"/>
        <v>3412.69</v>
      </c>
      <c r="GR85" s="19">
        <f t="shared" si="155"/>
        <v>1136.2629218920531</v>
      </c>
      <c r="GS85" s="19">
        <v>-52.4</v>
      </c>
      <c r="GT85" s="19">
        <v>478.5</v>
      </c>
      <c r="GU85" s="19">
        <v>445.6</v>
      </c>
      <c r="GV85" s="19">
        <v>1144.5999999999999</v>
      </c>
      <c r="GW85" s="19">
        <v>1214.8</v>
      </c>
      <c r="GX85" s="19">
        <v>3510</v>
      </c>
      <c r="GY85" s="19">
        <v>3283.9</v>
      </c>
      <c r="GZ85" s="19">
        <v>3317.8</v>
      </c>
      <c r="HA85" s="19">
        <v>3435.2</v>
      </c>
      <c r="HB85" s="19">
        <v>3427.5</v>
      </c>
      <c r="HC85" s="19">
        <f t="shared" si="156"/>
        <v>2020.55</v>
      </c>
      <c r="HD85" s="19">
        <f t="shared" si="157"/>
        <v>1492.5795673933101</v>
      </c>
      <c r="HE85" s="19">
        <v>336.8</v>
      </c>
      <c r="HF85" s="19">
        <v>365</v>
      </c>
      <c r="HG85" s="19">
        <v>343.1</v>
      </c>
      <c r="HH85" s="19">
        <v>321.5</v>
      </c>
      <c r="HI85" s="19">
        <v>360.3</v>
      </c>
      <c r="HJ85" s="19">
        <v>709.5</v>
      </c>
      <c r="HK85" s="19">
        <v>691.8</v>
      </c>
      <c r="HL85" s="19">
        <v>691.2</v>
      </c>
      <c r="HM85" s="19">
        <v>604.20000000000005</v>
      </c>
      <c r="HN85" s="19">
        <v>660.6</v>
      </c>
      <c r="HO85" s="19">
        <f t="shared" si="158"/>
        <v>508.4</v>
      </c>
      <c r="HP85" s="19">
        <f t="shared" si="159"/>
        <v>174.49435520955973</v>
      </c>
      <c r="HQ85" s="19">
        <v>49.6</v>
      </c>
      <c r="HR85" s="19">
        <v>61.2</v>
      </c>
      <c r="HS85" s="19">
        <v>71</v>
      </c>
      <c r="HT85" s="19">
        <v>57</v>
      </c>
      <c r="HU85" s="19">
        <v>65</v>
      </c>
      <c r="HV85" s="19">
        <v>146.6</v>
      </c>
      <c r="HW85" s="19">
        <v>137.6</v>
      </c>
      <c r="HX85" s="19">
        <v>140.1</v>
      </c>
      <c r="HY85" s="19">
        <v>168</v>
      </c>
      <c r="HZ85" s="19">
        <v>157.9</v>
      </c>
      <c r="IA85" s="19">
        <f t="shared" si="160"/>
        <v>105.4</v>
      </c>
      <c r="IB85" s="19">
        <f t="shared" si="161"/>
        <v>48.118765108381098</v>
      </c>
      <c r="IC85" s="19">
        <v>526.20000000000005</v>
      </c>
      <c r="ID85" s="19">
        <v>671.3</v>
      </c>
      <c r="IE85" s="19">
        <v>559.29999999999995</v>
      </c>
      <c r="IF85" s="19">
        <v>525.6</v>
      </c>
      <c r="IG85" s="19">
        <v>685.5</v>
      </c>
      <c r="IH85" s="19">
        <v>1516</v>
      </c>
      <c r="II85" s="19">
        <v>1232.7</v>
      </c>
      <c r="IJ85" s="19">
        <v>1121.3</v>
      </c>
      <c r="IK85" s="19">
        <v>1042.5999999999999</v>
      </c>
      <c r="IL85" s="19">
        <v>1107.7</v>
      </c>
      <c r="IM85" s="19">
        <f t="shared" si="162"/>
        <v>898.82</v>
      </c>
      <c r="IN85" s="19">
        <f t="shared" si="163"/>
        <v>349.10541801709206</v>
      </c>
      <c r="IO85" s="19">
        <v>154.4</v>
      </c>
      <c r="IP85" s="19">
        <v>162.5</v>
      </c>
      <c r="IQ85" s="19">
        <v>150.9</v>
      </c>
      <c r="IR85" s="19">
        <v>255.8</v>
      </c>
      <c r="IS85" s="19">
        <v>523</v>
      </c>
      <c r="IT85" s="19">
        <v>256.2</v>
      </c>
      <c r="IU85" s="19">
        <v>13.9</v>
      </c>
      <c r="IV85" s="19">
        <v>1.68</v>
      </c>
      <c r="IW85" s="19">
        <v>0</v>
      </c>
      <c r="IX85" s="19">
        <v>0.114</v>
      </c>
      <c r="IY85" s="19">
        <f t="shared" si="164"/>
        <v>151.8494</v>
      </c>
      <c r="IZ85" s="19">
        <f t="shared" si="165"/>
        <v>165.7411444231972</v>
      </c>
      <c r="JA85" s="19">
        <v>0</v>
      </c>
      <c r="JB85" s="19">
        <v>0</v>
      </c>
      <c r="JC85" s="19">
        <v>0</v>
      </c>
      <c r="JD85" s="19">
        <v>0</v>
      </c>
      <c r="JE85" s="19">
        <v>0</v>
      </c>
      <c r="JF85" s="19">
        <v>1715.7</v>
      </c>
      <c r="JG85" s="19">
        <v>504.9</v>
      </c>
      <c r="JH85" s="19">
        <v>550.20000000000005</v>
      </c>
      <c r="JI85" s="19">
        <v>527.20000000000005</v>
      </c>
      <c r="JJ85" s="19">
        <v>349.4</v>
      </c>
      <c r="JK85" s="19">
        <f t="shared" si="166"/>
        <v>364.74</v>
      </c>
      <c r="JL85" s="19">
        <f t="shared" si="167"/>
        <v>534.47150053944779</v>
      </c>
      <c r="JM85" s="19">
        <v>0</v>
      </c>
      <c r="JN85" s="19">
        <v>0</v>
      </c>
      <c r="JO85" s="19">
        <v>0</v>
      </c>
      <c r="JP85" s="19">
        <v>0</v>
      </c>
      <c r="JQ85" s="19">
        <v>0</v>
      </c>
      <c r="JR85" s="19">
        <v>0</v>
      </c>
      <c r="JS85" s="19">
        <v>26.2</v>
      </c>
      <c r="JT85" s="19">
        <v>385.7</v>
      </c>
      <c r="JU85" s="19">
        <v>450.5</v>
      </c>
      <c r="JV85" s="19">
        <v>417.4</v>
      </c>
      <c r="JW85" s="19">
        <f t="shared" si="168"/>
        <v>127.97999999999999</v>
      </c>
      <c r="JX85" s="19">
        <f t="shared" si="169"/>
        <v>200.78599331405343</v>
      </c>
      <c r="JY85" s="19">
        <v>3091.9</v>
      </c>
      <c r="JZ85" s="19">
        <v>2652.9</v>
      </c>
      <c r="KA85" s="19">
        <v>2387.8000000000002</v>
      </c>
      <c r="KB85" s="19">
        <v>1397.4</v>
      </c>
      <c r="KC85" s="19">
        <v>1369.3</v>
      </c>
      <c r="KD85" s="19">
        <v>2482.6</v>
      </c>
      <c r="KE85" s="19">
        <v>3540.9</v>
      </c>
      <c r="KF85" s="19">
        <v>3497.3</v>
      </c>
      <c r="KG85" s="19">
        <v>3753</v>
      </c>
      <c r="KH85" s="19">
        <v>3507.9</v>
      </c>
      <c r="KI85" s="19">
        <f t="shared" si="170"/>
        <v>2768.1</v>
      </c>
      <c r="KJ85" s="19">
        <f t="shared" si="171"/>
        <v>870.88717728277277</v>
      </c>
      <c r="KK85" s="19">
        <v>4039</v>
      </c>
      <c r="KL85" s="19">
        <v>3678.5</v>
      </c>
      <c r="KM85" s="19">
        <v>3342</v>
      </c>
      <c r="KN85" s="19">
        <v>2384.5</v>
      </c>
      <c r="KO85" s="19">
        <v>2692.3</v>
      </c>
      <c r="KP85" s="19">
        <v>6054.3</v>
      </c>
      <c r="KQ85" s="19">
        <v>5642.5</v>
      </c>
      <c r="KR85" s="19">
        <v>5882.1</v>
      </c>
      <c r="KS85" s="19">
        <v>6182.4</v>
      </c>
      <c r="KT85" s="19">
        <v>5715.6</v>
      </c>
      <c r="KU85" s="19">
        <f t="shared" si="172"/>
        <v>4561.32</v>
      </c>
      <c r="KV85" s="19">
        <f t="shared" si="173"/>
        <v>1485.9854057904561</v>
      </c>
      <c r="KW85" s="19">
        <v>3986.6</v>
      </c>
      <c r="KX85" s="19">
        <v>4157</v>
      </c>
      <c r="KY85" s="19">
        <v>3787.6</v>
      </c>
      <c r="KZ85" s="19">
        <v>3529.1</v>
      </c>
      <c r="LA85" s="19">
        <v>3907.1</v>
      </c>
      <c r="LB85" s="19">
        <v>9564.2000000000007</v>
      </c>
      <c r="LC85" s="19">
        <v>8926.5</v>
      </c>
      <c r="LD85" s="19">
        <v>9199.9</v>
      </c>
      <c r="LE85" s="19">
        <v>9617.6</v>
      </c>
      <c r="LF85" s="19">
        <v>9143.1</v>
      </c>
      <c r="LG85" s="19">
        <f t="shared" si="174"/>
        <v>6581.8700000000008</v>
      </c>
      <c r="LH85" s="19">
        <f t="shared" si="175"/>
        <v>2865.860038472063</v>
      </c>
      <c r="LI85" s="19">
        <v>154.44</v>
      </c>
      <c r="LJ85" s="19">
        <v>162.52000000000001</v>
      </c>
      <c r="LK85" s="19">
        <v>150.91999999999999</v>
      </c>
      <c r="LL85" s="19">
        <v>255.75</v>
      </c>
      <c r="LM85" s="19">
        <v>522.96</v>
      </c>
      <c r="LN85" s="19">
        <v>1971.9</v>
      </c>
      <c r="LO85" s="19">
        <v>518.78</v>
      </c>
      <c r="LP85" s="19">
        <v>551.9</v>
      </c>
      <c r="LQ85" s="19">
        <v>527.22</v>
      </c>
      <c r="LR85" s="19">
        <v>349.48</v>
      </c>
      <c r="LS85" s="19">
        <f t="shared" si="176"/>
        <v>516.5870000000001</v>
      </c>
      <c r="LT85" s="19">
        <f t="shared" si="177"/>
        <v>538.05496993130521</v>
      </c>
      <c r="LU85" s="19">
        <v>3091.87</v>
      </c>
      <c r="LV85" s="19">
        <v>2652.93</v>
      </c>
      <c r="LW85" s="19">
        <v>2387.84</v>
      </c>
      <c r="LX85" s="19">
        <v>1397.43</v>
      </c>
      <c r="LY85" s="19">
        <v>1369.26</v>
      </c>
      <c r="LZ85" s="19">
        <v>2482.59</v>
      </c>
      <c r="MA85" s="19">
        <v>3567.09</v>
      </c>
      <c r="MB85" s="19">
        <v>3882.95</v>
      </c>
      <c r="MC85" s="19">
        <v>4203.55</v>
      </c>
      <c r="MD85" s="19">
        <v>3925.28</v>
      </c>
      <c r="ME85" s="19">
        <f t="shared" si="178"/>
        <v>2896.0790000000002</v>
      </c>
      <c r="MF85" s="19">
        <f t="shared" si="179"/>
        <v>1016.3532805022954</v>
      </c>
      <c r="MG85" s="19">
        <v>3173.6</v>
      </c>
      <c r="MH85" s="19">
        <v>2747.3</v>
      </c>
      <c r="MI85" s="19">
        <v>2467</v>
      </c>
      <c r="MJ85" s="19">
        <v>1591.6</v>
      </c>
      <c r="MK85" s="19">
        <v>1713.8</v>
      </c>
      <c r="ML85" s="19">
        <v>3954.5</v>
      </c>
      <c r="MM85" s="19">
        <v>3860.3</v>
      </c>
      <c r="MN85" s="19">
        <v>4241.5</v>
      </c>
      <c r="MO85" s="19">
        <v>4562.3999999999996</v>
      </c>
      <c r="MP85" s="19">
        <v>4092.8</v>
      </c>
      <c r="MQ85" s="19">
        <f t="shared" si="180"/>
        <v>3240.48</v>
      </c>
      <c r="MR85" s="19">
        <f t="shared" si="181"/>
        <v>1067.9935567845594</v>
      </c>
    </row>
    <row r="86" spans="1:356" ht="14" customHeight="1" outlineLevel="1" x14ac:dyDescent="0.15">
      <c r="A86" s="1" t="s">
        <v>532</v>
      </c>
      <c r="B86" s="1" t="s">
        <v>533</v>
      </c>
      <c r="C86" s="3" t="s">
        <v>261</v>
      </c>
      <c r="D86" s="4" t="s">
        <v>248</v>
      </c>
      <c r="E86" s="2" t="s">
        <v>257</v>
      </c>
      <c r="F86" s="5" t="s">
        <v>251</v>
      </c>
      <c r="G86" s="5" t="s">
        <v>252</v>
      </c>
      <c r="H86" s="2" t="s">
        <v>258</v>
      </c>
      <c r="I86" s="19">
        <f t="shared" si="114"/>
        <v>0.95927883098312994</v>
      </c>
      <c r="J86" s="19">
        <f t="shared" si="116"/>
        <v>-4.1573494551588049E-2</v>
      </c>
      <c r="K86" s="19">
        <f t="shared" si="115"/>
        <v>0.18482478645406353</v>
      </c>
      <c r="L86" s="19">
        <f t="shared" si="117"/>
        <v>0</v>
      </c>
      <c r="M86" s="19">
        <f t="shared" si="118"/>
        <v>1</v>
      </c>
      <c r="N86" s="19">
        <f t="shared" si="119"/>
        <v>456.38</v>
      </c>
      <c r="O86" s="19">
        <f t="shared" si="119"/>
        <v>120.86936750062024</v>
      </c>
      <c r="P86" s="19">
        <f t="shared" si="120"/>
        <v>4.7947103549679602</v>
      </c>
      <c r="Q86" s="19">
        <f t="shared" si="121"/>
        <v>3.0432039916767857E-2</v>
      </c>
      <c r="R86" s="19">
        <f t="shared" si="122"/>
        <v>-3.4922592809491495</v>
      </c>
      <c r="S86" s="19">
        <f t="shared" si="123"/>
        <v>1</v>
      </c>
      <c r="T86" s="19">
        <f t="shared" si="124"/>
        <v>0</v>
      </c>
      <c r="U86" s="19">
        <f t="shared" si="125"/>
        <v>-0.19575990003016333</v>
      </c>
      <c r="V86" s="19">
        <f t="shared" si="191"/>
        <v>-2.855993563958166E-2</v>
      </c>
      <c r="W86" s="19">
        <f t="shared" si="192"/>
        <v>-3.4273549760510905E-2</v>
      </c>
      <c r="X86" s="19">
        <f t="shared" si="193"/>
        <v>-6.1744821634062134E-2</v>
      </c>
      <c r="Y86" s="19">
        <f t="shared" si="194"/>
        <v>-1.0556180349657497E-2</v>
      </c>
      <c r="Z86" s="19">
        <f t="shared" si="195"/>
        <v>-3.5525543159130944E-2</v>
      </c>
      <c r="AA86" s="19">
        <f t="shared" si="196"/>
        <v>-1.3913007947371646E-2</v>
      </c>
      <c r="AB86" s="19">
        <f t="shared" si="197"/>
        <v>5.5466680653536493E-2</v>
      </c>
      <c r="AC86" s="19">
        <f t="shared" si="198"/>
        <v>-5.7460655173492699E-2</v>
      </c>
      <c r="AD86" s="19">
        <f t="shared" si="199"/>
        <v>-5.2284906222089908E-2</v>
      </c>
      <c r="AE86" s="19">
        <f t="shared" si="126"/>
        <v>-4.3461181926252423E-2</v>
      </c>
      <c r="AF86" s="19">
        <f t="shared" si="127"/>
        <v>6.3170865450518351E-2</v>
      </c>
      <c r="AG86" s="19">
        <f t="shared" si="107"/>
        <v>-1.4726094003241492</v>
      </c>
      <c r="AH86" s="19">
        <f t="shared" si="107"/>
        <v>-0.25678119349005424</v>
      </c>
      <c r="AI86" s="19">
        <f t="shared" si="107"/>
        <v>-0.2857142857142857</v>
      </c>
      <c r="AJ86" s="19">
        <f t="shared" si="107"/>
        <v>-0.47300275482093662</v>
      </c>
      <c r="AK86" s="19">
        <f t="shared" si="107"/>
        <v>-9.6698665417934898E-2</v>
      </c>
      <c r="AL86" s="19">
        <f t="shared" si="183"/>
        <v>-0.33326271186440681</v>
      </c>
      <c r="AM86" s="19">
        <f t="shared" si="183"/>
        <v>-0.13292992387273081</v>
      </c>
      <c r="AN86" s="19">
        <f t="shared" si="183"/>
        <v>0.37249031349066575</v>
      </c>
      <c r="AO86" s="19">
        <f t="shared" si="183"/>
        <v>-0.59918433931484505</v>
      </c>
      <c r="AP86" s="19">
        <f t="shared" si="183"/>
        <v>-0.44589019358933668</v>
      </c>
      <c r="AQ86" s="19">
        <f t="shared" si="128"/>
        <v>-0.37235831549180143</v>
      </c>
      <c r="AR86" s="19">
        <f t="shared" si="129"/>
        <v>0.46999363326196519</v>
      </c>
      <c r="AS86" s="19">
        <f t="shared" si="106"/>
        <v>-0.1462135109909562</v>
      </c>
      <c r="AT86" s="19">
        <f t="shared" si="106"/>
        <v>-2.458235956028737E-2</v>
      </c>
      <c r="AU86" s="19">
        <f t="shared" si="106"/>
        <v>-2.8503983475951608E-2</v>
      </c>
      <c r="AV86" s="19">
        <f t="shared" si="106"/>
        <v>-4.846585937279476E-2</v>
      </c>
      <c r="AW86" s="19">
        <f t="shared" si="106"/>
        <v>-1.0720589762226144E-2</v>
      </c>
      <c r="AX86" s="19">
        <f t="shared" si="106"/>
        <v>-3.9663128167629041E-2</v>
      </c>
      <c r="AY86" s="19">
        <f t="shared" si="104"/>
        <v>-1.665525337507337E-2</v>
      </c>
      <c r="AZ86" s="19">
        <f t="shared" si="104"/>
        <v>4.3785193772772443E-2</v>
      </c>
      <c r="BA86" s="19">
        <f t="shared" si="104"/>
        <v>-7.2534460286741181E-2</v>
      </c>
      <c r="BB86" s="19">
        <f t="shared" si="104"/>
        <v>-5.1641121770132692E-2</v>
      </c>
      <c r="BC86" s="19">
        <f t="shared" si="130"/>
        <v>-3.9519507298901989E-2</v>
      </c>
      <c r="BD86" s="19">
        <f t="shared" si="131"/>
        <v>4.8690489661717351E-2</v>
      </c>
      <c r="BE86" s="19">
        <f t="shared" si="200"/>
        <v>0.74690225612307293</v>
      </c>
      <c r="BF86" s="19">
        <f t="shared" si="201"/>
        <v>0.86072881502639997</v>
      </c>
      <c r="BG86" s="19">
        <f t="shared" si="202"/>
        <v>0.831661257007967</v>
      </c>
      <c r="BH86" s="19">
        <f t="shared" si="203"/>
        <v>0.78493804160668423</v>
      </c>
      <c r="BI86" s="19">
        <f t="shared" si="204"/>
        <v>1.0155747066763576</v>
      </c>
      <c r="BJ86" s="19">
        <f t="shared" si="190"/>
        <v>1.1164678887516075</v>
      </c>
      <c r="BK86" s="19">
        <f t="shared" si="184"/>
        <v>1.1970993934650753</v>
      </c>
      <c r="BL86" s="19">
        <f t="shared" si="185"/>
        <v>0.78939632328585629</v>
      </c>
      <c r="BM86" s="19">
        <f t="shared" si="186"/>
        <v>1.2623326355701252</v>
      </c>
      <c r="BN86" s="19">
        <f t="shared" si="187"/>
        <v>0.98768699231815338</v>
      </c>
      <c r="BO86" s="19">
        <f t="shared" si="132"/>
        <v>0.95927883098312994</v>
      </c>
      <c r="BP86" s="19">
        <f t="shared" si="189"/>
        <v>0.18482478645406353</v>
      </c>
      <c r="BQ86" s="19">
        <v>2658.4</v>
      </c>
      <c r="BR86" s="19">
        <v>3027</v>
      </c>
      <c r="BS86" s="19">
        <v>2851.7</v>
      </c>
      <c r="BT86" s="19">
        <v>2859</v>
      </c>
      <c r="BU86" s="19">
        <v>3793.7</v>
      </c>
      <c r="BV86" s="19">
        <v>4472.3999999999996</v>
      </c>
      <c r="BW86" s="19">
        <v>4606.8999999999996</v>
      </c>
      <c r="BX86" s="19">
        <v>3403.8</v>
      </c>
      <c r="BY86" s="19">
        <v>6617.7</v>
      </c>
      <c r="BZ86" s="19">
        <v>5342.3</v>
      </c>
      <c r="CA86" s="19">
        <f t="shared" si="134"/>
        <v>3963.29</v>
      </c>
      <c r="CB86" s="19">
        <f t="shared" si="135"/>
        <v>1290.8758133315696</v>
      </c>
      <c r="CC86" s="19">
        <v>2320.6999999999998</v>
      </c>
      <c r="CD86" s="19">
        <v>2983.2</v>
      </c>
      <c r="CE86" s="19">
        <v>2818.5</v>
      </c>
      <c r="CF86" s="19">
        <v>2780.8</v>
      </c>
      <c r="CG86" s="19">
        <v>3912.4</v>
      </c>
      <c r="CH86" s="19">
        <v>4427.8</v>
      </c>
      <c r="CI86" s="19">
        <v>4894.7</v>
      </c>
      <c r="CJ86" s="19">
        <v>3813.1</v>
      </c>
      <c r="CK86" s="19">
        <v>6392.2</v>
      </c>
      <c r="CL86" s="19">
        <v>5374.4</v>
      </c>
      <c r="CM86" s="19">
        <f t="shared" si="136"/>
        <v>3971.78</v>
      </c>
      <c r="CN86" s="19">
        <f t="shared" si="137"/>
        <v>1306.6522293420082</v>
      </c>
      <c r="CO86" s="19">
        <v>6376.6</v>
      </c>
      <c r="CP86" s="19">
        <v>6355.7</v>
      </c>
      <c r="CQ86" s="19">
        <v>6423.6</v>
      </c>
      <c r="CR86" s="19">
        <v>6874.5</v>
      </c>
      <c r="CS86" s="19">
        <v>7698.3</v>
      </c>
      <c r="CT86" s="19">
        <v>7695.7</v>
      </c>
      <c r="CU86" s="19">
        <v>8389</v>
      </c>
      <c r="CV86" s="19">
        <v>9315.7000000000007</v>
      </c>
      <c r="CW86" s="19">
        <v>8801.2999999999993</v>
      </c>
      <c r="CX86" s="19">
        <v>10192.1</v>
      </c>
      <c r="CY86" s="19">
        <f t="shared" si="138"/>
        <v>7812.2500000000018</v>
      </c>
      <c r="CZ86" s="19">
        <f t="shared" si="139"/>
        <v>1343.785267444161</v>
      </c>
      <c r="DA86" s="19">
        <v>814.2</v>
      </c>
      <c r="DB86" s="19">
        <v>846.7</v>
      </c>
      <c r="DC86" s="19">
        <v>908</v>
      </c>
      <c r="DD86" s="19">
        <v>950.7</v>
      </c>
      <c r="DE86" s="19">
        <v>1081.0999999999999</v>
      </c>
      <c r="DF86" s="19">
        <v>1149.8</v>
      </c>
      <c r="DG86" s="19">
        <v>1245.0999999999999</v>
      </c>
      <c r="DH86" s="19">
        <v>1380.2</v>
      </c>
      <c r="DI86" s="19">
        <v>1403.4</v>
      </c>
      <c r="DJ86" s="19">
        <v>1513.2</v>
      </c>
      <c r="DK86" s="19">
        <f t="shared" si="140"/>
        <v>1129.2400000000002</v>
      </c>
      <c r="DL86" s="19">
        <f t="shared" si="141"/>
        <v>249.80800271853155</v>
      </c>
      <c r="DM86" s="19">
        <v>308.5</v>
      </c>
      <c r="DN86" s="19">
        <v>331.8</v>
      </c>
      <c r="DO86" s="19">
        <v>338.1</v>
      </c>
      <c r="DP86" s="19">
        <v>363</v>
      </c>
      <c r="DQ86" s="19">
        <v>427.1</v>
      </c>
      <c r="DR86" s="19">
        <v>472</v>
      </c>
      <c r="DS86" s="19">
        <v>512.29999999999995</v>
      </c>
      <c r="DT86" s="19">
        <v>567.79999999999995</v>
      </c>
      <c r="DU86" s="19">
        <v>613</v>
      </c>
      <c r="DV86" s="19">
        <v>630.20000000000005</v>
      </c>
      <c r="DW86" s="19">
        <f t="shared" si="142"/>
        <v>456.38</v>
      </c>
      <c r="DX86" s="19">
        <f t="shared" si="143"/>
        <v>120.86936750062024</v>
      </c>
      <c r="DY86" s="19">
        <v>247.6</v>
      </c>
      <c r="DZ86" s="19">
        <v>260.60000000000002</v>
      </c>
      <c r="EA86" s="19">
        <v>263.8</v>
      </c>
      <c r="EB86" s="19">
        <v>288.3</v>
      </c>
      <c r="EC86" s="19">
        <v>343.8</v>
      </c>
      <c r="ED86" s="19">
        <v>385.4</v>
      </c>
      <c r="EE86" s="19">
        <v>429.6</v>
      </c>
      <c r="EF86" s="19">
        <v>471.4</v>
      </c>
      <c r="EG86" s="19">
        <v>505.9</v>
      </c>
      <c r="EH86" s="19">
        <v>517.6</v>
      </c>
      <c r="EI86" s="19">
        <f t="shared" si="144"/>
        <v>371.4</v>
      </c>
      <c r="EJ86" s="19">
        <f t="shared" si="145"/>
        <v>105.35450209227463</v>
      </c>
      <c r="EK86" s="19">
        <v>149.6</v>
      </c>
      <c r="EL86" s="19">
        <v>134.9</v>
      </c>
      <c r="EM86" s="19">
        <v>160.30000000000001</v>
      </c>
      <c r="EN86" s="19">
        <v>173.8</v>
      </c>
      <c r="EO86" s="19">
        <v>200.2</v>
      </c>
      <c r="EP86" s="19">
        <v>229.9</v>
      </c>
      <c r="EQ86" s="19">
        <v>300.60000000000002</v>
      </c>
      <c r="ER86" s="19">
        <v>328.4</v>
      </c>
      <c r="ES86" s="19">
        <v>142.1</v>
      </c>
      <c r="ET86" s="19">
        <v>372.1</v>
      </c>
      <c r="EU86" s="19">
        <f t="shared" si="146"/>
        <v>219.19</v>
      </c>
      <c r="EV86" s="19">
        <f t="shared" si="147"/>
        <v>85.524479276728428</v>
      </c>
      <c r="EW86" s="19">
        <v>610.20000000000005</v>
      </c>
      <c r="EX86" s="19">
        <v>439.8</v>
      </c>
      <c r="EY86" s="19">
        <v>432.1</v>
      </c>
      <c r="EZ86" s="19">
        <v>486.8</v>
      </c>
      <c r="FA86" s="19">
        <v>464.6</v>
      </c>
      <c r="FB86" s="19">
        <v>467.4</v>
      </c>
      <c r="FC86" s="19">
        <v>363.9</v>
      </c>
      <c r="FD86" s="19">
        <v>358.8</v>
      </c>
      <c r="FE86" s="19">
        <v>902.9</v>
      </c>
      <c r="FF86" s="19">
        <v>821.3</v>
      </c>
      <c r="FG86" s="19">
        <f t="shared" si="148"/>
        <v>534.78</v>
      </c>
      <c r="FH86" s="19">
        <f t="shared" si="149"/>
        <v>187.02195830674231</v>
      </c>
      <c r="FI86" s="19">
        <v>116.6</v>
      </c>
      <c r="FJ86" s="19">
        <v>123.4</v>
      </c>
      <c r="FK86" s="19">
        <v>122.2</v>
      </c>
      <c r="FL86" s="19">
        <v>122</v>
      </c>
      <c r="FM86" s="19">
        <v>128</v>
      </c>
      <c r="FN86" s="19">
        <v>127.2</v>
      </c>
      <c r="FO86" s="19">
        <v>134.4</v>
      </c>
      <c r="FP86" s="19">
        <v>401.7</v>
      </c>
      <c r="FQ86" s="19">
        <v>400.6</v>
      </c>
      <c r="FR86" s="19">
        <v>412.8</v>
      </c>
      <c r="FS86" s="19">
        <f t="shared" si="150"/>
        <v>208.89000000000001</v>
      </c>
      <c r="FT86" s="19">
        <f t="shared" si="151"/>
        <v>135.46788426290072</v>
      </c>
      <c r="FU86" s="19">
        <v>3107.1</v>
      </c>
      <c r="FV86" s="19">
        <v>3465.9</v>
      </c>
      <c r="FW86" s="19">
        <v>3389</v>
      </c>
      <c r="FX86" s="19">
        <v>3542.7</v>
      </c>
      <c r="FY86" s="19">
        <v>3852.4</v>
      </c>
      <c r="FZ86" s="19">
        <v>3965.9</v>
      </c>
      <c r="GA86" s="19">
        <v>4088.8</v>
      </c>
      <c r="GB86" s="19">
        <v>4830.3999999999996</v>
      </c>
      <c r="GC86" s="19">
        <v>5063.8</v>
      </c>
      <c r="GD86" s="19">
        <v>5441.4</v>
      </c>
      <c r="GE86" s="19">
        <f t="shared" si="152"/>
        <v>4074.7400000000007</v>
      </c>
      <c r="GF86" s="19">
        <f t="shared" si="153"/>
        <v>784.4898840789582</v>
      </c>
      <c r="GG86" s="19">
        <v>155.9</v>
      </c>
      <c r="GH86" s="19">
        <v>354.7</v>
      </c>
      <c r="GI86" s="19">
        <v>335.4</v>
      </c>
      <c r="GJ86" s="19">
        <v>315.10000000000002</v>
      </c>
      <c r="GK86" s="19">
        <v>423.3</v>
      </c>
      <c r="GL86" s="19">
        <v>310.2</v>
      </c>
      <c r="GM86" s="19">
        <v>295.8</v>
      </c>
      <c r="GN86" s="19">
        <v>570.29999999999995</v>
      </c>
      <c r="GO86" s="19">
        <v>535.5</v>
      </c>
      <c r="GP86" s="19">
        <v>540.29999999999995</v>
      </c>
      <c r="GQ86" s="19">
        <f t="shared" si="154"/>
        <v>383.65</v>
      </c>
      <c r="GR86" s="19">
        <f t="shared" si="155"/>
        <v>132.01676871603163</v>
      </c>
      <c r="GS86" s="19">
        <v>1357.2</v>
      </c>
      <c r="GT86" s="19">
        <v>1479.6</v>
      </c>
      <c r="GU86" s="19">
        <v>1429.4</v>
      </c>
      <c r="GV86" s="19">
        <v>1480.1</v>
      </c>
      <c r="GW86" s="19">
        <v>1537.9</v>
      </c>
      <c r="GX86" s="19">
        <v>1674.1</v>
      </c>
      <c r="GY86" s="19">
        <v>1741.4</v>
      </c>
      <c r="GZ86" s="19">
        <v>2057.8000000000002</v>
      </c>
      <c r="HA86" s="19">
        <v>2053.1999999999998</v>
      </c>
      <c r="HB86" s="19">
        <v>2253.1</v>
      </c>
      <c r="HC86" s="19">
        <f t="shared" si="156"/>
        <v>1706.3799999999999</v>
      </c>
      <c r="HD86" s="19">
        <f t="shared" si="157"/>
        <v>311.73585613464462</v>
      </c>
      <c r="HE86" s="19">
        <v>1315</v>
      </c>
      <c r="HF86" s="19">
        <v>1359</v>
      </c>
      <c r="HG86" s="19">
        <v>1337.4</v>
      </c>
      <c r="HH86" s="19">
        <v>1477.6</v>
      </c>
      <c r="HI86" s="19">
        <v>1626.1</v>
      </c>
      <c r="HJ86" s="19">
        <v>1730.5</v>
      </c>
      <c r="HK86" s="19">
        <v>1931.9</v>
      </c>
      <c r="HL86" s="19">
        <v>2208.6</v>
      </c>
      <c r="HM86" s="19">
        <v>2094.1</v>
      </c>
      <c r="HN86" s="19">
        <v>2434.6999999999998</v>
      </c>
      <c r="HO86" s="19">
        <f t="shared" si="158"/>
        <v>1751.4900000000002</v>
      </c>
      <c r="HP86" s="19">
        <f t="shared" si="159"/>
        <v>399.00936343789033</v>
      </c>
      <c r="HQ86" s="19">
        <v>50.5</v>
      </c>
      <c r="HR86" s="19">
        <v>52.1</v>
      </c>
      <c r="HS86" s="19">
        <v>46.9</v>
      </c>
      <c r="HT86" s="19">
        <v>37.5</v>
      </c>
      <c r="HU86" s="19">
        <v>37.4</v>
      </c>
      <c r="HV86" s="19">
        <v>42.7</v>
      </c>
      <c r="HW86" s="19">
        <v>42.3</v>
      </c>
      <c r="HX86" s="19">
        <v>40.4</v>
      </c>
      <c r="HY86" s="19">
        <v>53.3</v>
      </c>
      <c r="HZ86" s="19">
        <v>54.1</v>
      </c>
      <c r="IA86" s="19">
        <f t="shared" si="160"/>
        <v>45.720000000000006</v>
      </c>
      <c r="IB86" s="19">
        <f t="shared" si="161"/>
        <v>6.4853338815788932</v>
      </c>
      <c r="IC86" s="19">
        <v>2044.5</v>
      </c>
      <c r="ID86" s="19">
        <v>1930.1</v>
      </c>
      <c r="IE86" s="19">
        <v>1886.6</v>
      </c>
      <c r="IF86" s="19">
        <v>2066.1</v>
      </c>
      <c r="IG86" s="19">
        <v>2169.1</v>
      </c>
      <c r="IH86" s="19">
        <v>2284.5</v>
      </c>
      <c r="II86" s="19">
        <v>2386.1999999999998</v>
      </c>
      <c r="IJ86" s="19">
        <v>2659.9</v>
      </c>
      <c r="IK86" s="19">
        <v>3120.9</v>
      </c>
      <c r="IL86" s="19">
        <v>3391</v>
      </c>
      <c r="IM86" s="19">
        <f t="shared" si="162"/>
        <v>2393.8900000000003</v>
      </c>
      <c r="IN86" s="19">
        <f t="shared" si="163"/>
        <v>511.86511124622569</v>
      </c>
      <c r="IO86" s="19">
        <v>0</v>
      </c>
      <c r="IP86" s="19">
        <v>0</v>
      </c>
      <c r="IQ86" s="19">
        <v>0</v>
      </c>
      <c r="IR86" s="19">
        <v>0</v>
      </c>
      <c r="IS86" s="19">
        <v>0</v>
      </c>
      <c r="IT86" s="19">
        <v>0</v>
      </c>
      <c r="IU86" s="19">
        <v>0</v>
      </c>
      <c r="IV86" s="19">
        <v>0</v>
      </c>
      <c r="IW86" s="19">
        <v>0</v>
      </c>
      <c r="IX86" s="19">
        <v>0</v>
      </c>
      <c r="IY86" s="19">
        <f t="shared" si="164"/>
        <v>0</v>
      </c>
      <c r="IZ86" s="19">
        <f t="shared" si="165"/>
        <v>0</v>
      </c>
      <c r="JA86" s="19">
        <v>1.79</v>
      </c>
      <c r="JB86" s="19">
        <v>19.3</v>
      </c>
      <c r="JC86" s="19">
        <v>19</v>
      </c>
      <c r="JD86" s="19">
        <v>17.5</v>
      </c>
      <c r="JE86" s="19">
        <v>15</v>
      </c>
      <c r="JF86" s="19">
        <v>15.4</v>
      </c>
      <c r="JG86" s="19">
        <v>16</v>
      </c>
      <c r="JH86" s="19">
        <v>71.2</v>
      </c>
      <c r="JI86" s="19">
        <v>70.5</v>
      </c>
      <c r="JJ86" s="19">
        <v>74</v>
      </c>
      <c r="JK86" s="19">
        <f t="shared" si="166"/>
        <v>31.969000000000001</v>
      </c>
      <c r="JL86" s="19">
        <f t="shared" si="167"/>
        <v>28.001239040045668</v>
      </c>
      <c r="JM86" s="19">
        <v>0</v>
      </c>
      <c r="JN86" s="19">
        <v>0</v>
      </c>
      <c r="JO86" s="19">
        <v>0</v>
      </c>
      <c r="JP86" s="19">
        <v>0</v>
      </c>
      <c r="JQ86" s="19">
        <v>0</v>
      </c>
      <c r="JR86" s="19">
        <v>0</v>
      </c>
      <c r="JS86" s="19">
        <v>4.21</v>
      </c>
      <c r="JT86" s="19">
        <v>210.5</v>
      </c>
      <c r="JU86" s="19">
        <v>211.3</v>
      </c>
      <c r="JV86" s="19">
        <v>225.6</v>
      </c>
      <c r="JW86" s="19">
        <f t="shared" si="168"/>
        <v>65.161000000000001</v>
      </c>
      <c r="JX86" s="19">
        <f t="shared" si="169"/>
        <v>104.03603269487397</v>
      </c>
      <c r="JY86" s="19">
        <v>154.1</v>
      </c>
      <c r="JZ86" s="19">
        <v>335.3</v>
      </c>
      <c r="KA86" s="19">
        <v>316.39999999999998</v>
      </c>
      <c r="KB86" s="19">
        <v>297.60000000000002</v>
      </c>
      <c r="KC86" s="19">
        <v>408.3</v>
      </c>
      <c r="KD86" s="19">
        <v>294.8</v>
      </c>
      <c r="KE86" s="19">
        <v>275.60000000000002</v>
      </c>
      <c r="KF86" s="19">
        <v>288.5</v>
      </c>
      <c r="KG86" s="19">
        <v>253.6</v>
      </c>
      <c r="KH86" s="19">
        <v>240.7</v>
      </c>
      <c r="KI86" s="19">
        <f t="shared" si="170"/>
        <v>286.48999999999995</v>
      </c>
      <c r="KJ86" s="19">
        <f t="shared" si="171"/>
        <v>65.94223819205564</v>
      </c>
      <c r="KK86" s="19">
        <v>1749.9</v>
      </c>
      <c r="KL86" s="19">
        <v>1986.3</v>
      </c>
      <c r="KM86" s="19">
        <v>1959.6</v>
      </c>
      <c r="KN86" s="19">
        <v>2062.6</v>
      </c>
      <c r="KO86" s="19">
        <v>2314.5</v>
      </c>
      <c r="KP86" s="19">
        <v>2291.8000000000002</v>
      </c>
      <c r="KQ86" s="19">
        <v>2347.4</v>
      </c>
      <c r="KR86" s="19">
        <v>2772.6</v>
      </c>
      <c r="KS86" s="19">
        <v>3010.6</v>
      </c>
      <c r="KT86" s="19">
        <v>3188.4</v>
      </c>
      <c r="KU86" s="19">
        <f t="shared" si="172"/>
        <v>2368.37</v>
      </c>
      <c r="KV86" s="19">
        <f t="shared" si="173"/>
        <v>476.86312746251747</v>
      </c>
      <c r="KW86" s="19">
        <v>3107.1</v>
      </c>
      <c r="KX86" s="19">
        <v>3465.9</v>
      </c>
      <c r="KY86" s="19">
        <v>3389</v>
      </c>
      <c r="KZ86" s="19">
        <v>3542.7</v>
      </c>
      <c r="LA86" s="19">
        <v>3852.4</v>
      </c>
      <c r="LB86" s="19">
        <v>3965.9</v>
      </c>
      <c r="LC86" s="19">
        <v>4088.8</v>
      </c>
      <c r="LD86" s="19">
        <v>4830.3999999999996</v>
      </c>
      <c r="LE86" s="19">
        <v>5063.8</v>
      </c>
      <c r="LF86" s="19">
        <v>5441.4</v>
      </c>
      <c r="LG86" s="19">
        <f t="shared" si="174"/>
        <v>4074.7400000000007</v>
      </c>
      <c r="LH86" s="19">
        <f t="shared" si="175"/>
        <v>784.4898840789582</v>
      </c>
      <c r="LI86" s="19">
        <v>1.79</v>
      </c>
      <c r="LJ86" s="19">
        <v>19.329999999999998</v>
      </c>
      <c r="LK86" s="19">
        <v>19.04</v>
      </c>
      <c r="LL86" s="19">
        <v>17.54</v>
      </c>
      <c r="LM86" s="19">
        <v>15.03</v>
      </c>
      <c r="LN86" s="19">
        <v>15.36</v>
      </c>
      <c r="LO86" s="19">
        <v>16.010000000000002</v>
      </c>
      <c r="LP86" s="19">
        <v>71.239999999999995</v>
      </c>
      <c r="LQ86" s="19">
        <v>70.540000000000006</v>
      </c>
      <c r="LR86" s="19">
        <v>74.05</v>
      </c>
      <c r="LS86" s="19">
        <f t="shared" si="176"/>
        <v>31.993000000000002</v>
      </c>
      <c r="LT86" s="19">
        <f t="shared" si="177"/>
        <v>28.016043042831324</v>
      </c>
      <c r="LU86" s="19">
        <v>154.11000000000001</v>
      </c>
      <c r="LV86" s="19">
        <v>335.33</v>
      </c>
      <c r="LW86" s="19">
        <v>316.39999999999998</v>
      </c>
      <c r="LX86" s="19">
        <v>297.56</v>
      </c>
      <c r="LY86" s="19">
        <v>408.3</v>
      </c>
      <c r="LZ86" s="19">
        <v>294.79000000000002</v>
      </c>
      <c r="MA86" s="19">
        <v>279.76</v>
      </c>
      <c r="MB86" s="19">
        <v>499.09</v>
      </c>
      <c r="MC86" s="19">
        <v>464.98</v>
      </c>
      <c r="MD86" s="19">
        <v>466.29</v>
      </c>
      <c r="ME86" s="19">
        <f t="shared" si="178"/>
        <v>351.661</v>
      </c>
      <c r="MF86" s="19">
        <f t="shared" si="179"/>
        <v>106.87048739790903</v>
      </c>
      <c r="MG86" s="19">
        <v>-454.3</v>
      </c>
      <c r="MH86" s="19">
        <v>-85.2</v>
      </c>
      <c r="MI86" s="19">
        <v>-96.6</v>
      </c>
      <c r="MJ86" s="19">
        <v>-171.7</v>
      </c>
      <c r="MK86" s="19">
        <v>-41.3</v>
      </c>
      <c r="ML86" s="19">
        <v>-157.30000000000001</v>
      </c>
      <c r="MM86" s="19">
        <v>-68.099999999999994</v>
      </c>
      <c r="MN86" s="19">
        <v>211.5</v>
      </c>
      <c r="MO86" s="19">
        <v>-367.3</v>
      </c>
      <c r="MP86" s="19">
        <v>-281</v>
      </c>
      <c r="MQ86" s="19">
        <f t="shared" si="180"/>
        <v>-151.12999999999997</v>
      </c>
      <c r="MR86" s="19">
        <f t="shared" si="181"/>
        <v>186.71021545581155</v>
      </c>
    </row>
    <row r="87" spans="1:356" ht="14" customHeight="1" outlineLevel="1" x14ac:dyDescent="0.15">
      <c r="A87" s="1" t="s">
        <v>535</v>
      </c>
      <c r="B87" s="1" t="s">
        <v>536</v>
      </c>
      <c r="C87" s="3" t="s">
        <v>261</v>
      </c>
      <c r="D87" s="4" t="s">
        <v>538</v>
      </c>
      <c r="E87" s="2" t="s">
        <v>296</v>
      </c>
      <c r="F87" s="5" t="s">
        <v>251</v>
      </c>
      <c r="G87" s="5" t="s">
        <v>252</v>
      </c>
      <c r="H87" s="2" t="s">
        <v>258</v>
      </c>
      <c r="I87" s="19">
        <f t="shared" si="114"/>
        <v>1.102135329003908</v>
      </c>
      <c r="J87" s="19">
        <f t="shared" si="116"/>
        <v>9.7249506279886405E-2</v>
      </c>
      <c r="K87" s="19">
        <f t="shared" si="115"/>
        <v>0.19056674026079154</v>
      </c>
      <c r="L87" s="19">
        <f t="shared" si="117"/>
        <v>0</v>
      </c>
      <c r="M87" s="19">
        <f t="shared" si="118"/>
        <v>1</v>
      </c>
      <c r="N87" s="19">
        <f t="shared" si="119"/>
        <v>7071</v>
      </c>
      <c r="O87" s="19">
        <f t="shared" si="119"/>
        <v>3316.8823715451031</v>
      </c>
      <c r="P87" s="19">
        <f t="shared" si="120"/>
        <v>8.1067805760165026</v>
      </c>
      <c r="Q87" s="19">
        <f t="shared" si="121"/>
        <v>3.9351237633136686E-2</v>
      </c>
      <c r="R87" s="19">
        <f t="shared" si="122"/>
        <v>-3.2352278526911742</v>
      </c>
      <c r="S87" s="19">
        <f t="shared" si="123"/>
        <v>1</v>
      </c>
      <c r="T87" s="19">
        <f t="shared" si="124"/>
        <v>0</v>
      </c>
      <c r="U87" s="19">
        <f t="shared" si="125"/>
        <v>0.40868691782258915</v>
      </c>
      <c r="V87" s="19">
        <f t="shared" si="191"/>
        <v>0.31389051247912275</v>
      </c>
      <c r="W87" s="19">
        <f t="shared" si="192"/>
        <v>0.3233796104343879</v>
      </c>
      <c r="X87" s="19">
        <f t="shared" si="193"/>
        <v>0.49172856885917399</v>
      </c>
      <c r="Y87" s="19">
        <f t="shared" si="194"/>
        <v>0.48680646692541812</v>
      </c>
      <c r="Z87" s="19">
        <f t="shared" si="195"/>
        <v>0.48119831006426905</v>
      </c>
      <c r="AA87" s="19">
        <f t="shared" si="196"/>
        <v>0.47489983256836793</v>
      </c>
      <c r="AB87" s="19">
        <f t="shared" si="197"/>
        <v>0.59507881964376719</v>
      </c>
      <c r="AC87" s="19">
        <f t="shared" si="198"/>
        <v>0.58665606943594584</v>
      </c>
      <c r="AD87" s="19">
        <f t="shared" si="199"/>
        <v>0.50525320498312642</v>
      </c>
      <c r="AE87" s="19">
        <f t="shared" si="126"/>
        <v>0.46675783132161675</v>
      </c>
      <c r="AF87" s="19">
        <f t="shared" si="127"/>
        <v>9.4822656026387689E-2</v>
      </c>
      <c r="AG87" s="19">
        <f t="shared" si="107"/>
        <v>7.85581727337616</v>
      </c>
      <c r="AH87" s="19">
        <f t="shared" si="107"/>
        <v>5.960717110466649</v>
      </c>
      <c r="AI87" s="19">
        <f t="shared" si="107"/>
        <v>6.4556741450664346</v>
      </c>
      <c r="AJ87" s="19">
        <f t="shared" si="107"/>
        <v>7.3251410153102334</v>
      </c>
      <c r="AK87" s="19">
        <f t="shared" si="107"/>
        <v>8.3384350487851542</v>
      </c>
      <c r="AL87" s="19">
        <f t="shared" si="183"/>
        <v>6.5354048401553628</v>
      </c>
      <c r="AM87" s="19">
        <f t="shared" si="183"/>
        <v>4.7698180297008994</v>
      </c>
      <c r="AN87" s="19">
        <f t="shared" si="183"/>
        <v>5.1790148177813373</v>
      </c>
      <c r="AO87" s="19">
        <f t="shared" si="183"/>
        <v>4.2209406222077819</v>
      </c>
      <c r="AP87" s="19">
        <f t="shared" si="183"/>
        <v>4.6604193727964374</v>
      </c>
      <c r="AQ87" s="19">
        <f t="shared" si="128"/>
        <v>6.130138227564645</v>
      </c>
      <c r="AR87" s="19">
        <f t="shared" si="129"/>
        <v>1.4197694902101332</v>
      </c>
      <c r="AS87" s="19">
        <f t="shared" si="106"/>
        <v>0.45010633077048912</v>
      </c>
      <c r="AT87" s="19">
        <f t="shared" si="106"/>
        <v>0.44921517981323267</v>
      </c>
      <c r="AU87" s="19">
        <f t="shared" si="106"/>
        <v>0.46108371318782182</v>
      </c>
      <c r="AV87" s="19">
        <f t="shared" si="106"/>
        <v>0.51078116001067586</v>
      </c>
      <c r="AW87" s="19">
        <f t="shared" si="106"/>
        <v>0.55223313272093755</v>
      </c>
      <c r="AX87" s="19">
        <f t="shared" si="106"/>
        <v>0.50724671289103263</v>
      </c>
      <c r="AY87" s="19">
        <f t="shared" si="104"/>
        <v>0.51683929016612651</v>
      </c>
      <c r="AZ87" s="19">
        <f t="shared" si="104"/>
        <v>0.52264759075707512</v>
      </c>
      <c r="BA87" s="19">
        <f t="shared" si="104"/>
        <v>0.5461616076683764</v>
      </c>
      <c r="BB87" s="19">
        <f t="shared" si="104"/>
        <v>0.47403338901314612</v>
      </c>
      <c r="BC87" s="19">
        <f t="shared" si="130"/>
        <v>0.49903481069989147</v>
      </c>
      <c r="BD87" s="19">
        <f t="shared" si="131"/>
        <v>3.8111415682323964E-2</v>
      </c>
      <c r="BE87" s="19">
        <f t="shared" si="200"/>
        <v>1.1013475380336988</v>
      </c>
      <c r="BF87" s="19">
        <f t="shared" si="201"/>
        <v>1.4311206040135109</v>
      </c>
      <c r="BG87" s="19">
        <f t="shared" si="202"/>
        <v>1.4258280309276747</v>
      </c>
      <c r="BH87" s="19">
        <f t="shared" si="203"/>
        <v>1.0387461546025369</v>
      </c>
      <c r="BI87" s="19">
        <f t="shared" si="204"/>
        <v>1.1343997465948685</v>
      </c>
      <c r="BJ87" s="19">
        <f t="shared" si="190"/>
        <v>1.0541323655589825</v>
      </c>
      <c r="BK87" s="19">
        <f t="shared" si="184"/>
        <v>1.0883122181175351</v>
      </c>
      <c r="BL87" s="19">
        <f t="shared" si="185"/>
        <v>0.87828296606145118</v>
      </c>
      <c r="BM87" s="19">
        <f t="shared" si="186"/>
        <v>0.93097410241318423</v>
      </c>
      <c r="BN87" s="19">
        <f t="shared" si="187"/>
        <v>0.93820956371563657</v>
      </c>
      <c r="BO87" s="19">
        <f t="shared" si="132"/>
        <v>1.102135329003908</v>
      </c>
      <c r="BP87" s="19">
        <f t="shared" si="189"/>
        <v>0.19056674026079154</v>
      </c>
      <c r="BQ87" s="19">
        <v>16761.3</v>
      </c>
      <c r="BR87" s="19">
        <v>28042.3</v>
      </c>
      <c r="BS87" s="19">
        <v>37729.800000000003</v>
      </c>
      <c r="BT87" s="19">
        <v>11652.3</v>
      </c>
      <c r="BU87" s="19">
        <v>19781.5</v>
      </c>
      <c r="BV87" s="19">
        <v>18075.7</v>
      </c>
      <c r="BW87" s="19">
        <v>38247.199999999997</v>
      </c>
      <c r="BX87" s="19">
        <v>22093.3</v>
      </c>
      <c r="BY87" s="19">
        <v>26737.599999999999</v>
      </c>
      <c r="BZ87" s="19">
        <v>35298.5</v>
      </c>
      <c r="CA87" s="19">
        <f t="shared" si="134"/>
        <v>25441.949999999997</v>
      </c>
      <c r="CB87" s="19">
        <f t="shared" si="135"/>
        <v>9330.843202132266</v>
      </c>
      <c r="CC87" s="19">
        <v>53860.3</v>
      </c>
      <c r="CD87" s="19">
        <v>72028.3</v>
      </c>
      <c r="CE87" s="19">
        <v>91650.8</v>
      </c>
      <c r="CF87" s="19">
        <v>73947.3</v>
      </c>
      <c r="CG87" s="19">
        <v>89532.5</v>
      </c>
      <c r="CH87" s="19">
        <v>90914.7</v>
      </c>
      <c r="CI87" s="19">
        <v>96039.2</v>
      </c>
      <c r="CJ87" s="19">
        <v>86926.3</v>
      </c>
      <c r="CK87" s="19">
        <v>88576.6</v>
      </c>
      <c r="CL87" s="19">
        <v>99415.5</v>
      </c>
      <c r="CM87" s="19">
        <f t="shared" si="136"/>
        <v>84289.15</v>
      </c>
      <c r="CN87" s="19">
        <f t="shared" si="137"/>
        <v>13747.681283947459</v>
      </c>
      <c r="CO87" s="19">
        <v>26473</v>
      </c>
      <c r="CP87" s="19">
        <v>50236</v>
      </c>
      <c r="CQ87" s="19">
        <v>52991</v>
      </c>
      <c r="CR87" s="19">
        <v>37853</v>
      </c>
      <c r="CS87" s="19">
        <v>35346</v>
      </c>
      <c r="CT87" s="19">
        <v>42744</v>
      </c>
      <c r="CU87" s="19">
        <v>55326</v>
      </c>
      <c r="CV87" s="19">
        <v>52719</v>
      </c>
      <c r="CW87" s="19">
        <v>44322</v>
      </c>
      <c r="CX87" s="19">
        <v>70913</v>
      </c>
      <c r="CY87" s="19">
        <f t="shared" si="138"/>
        <v>46892.3</v>
      </c>
      <c r="CZ87" s="19">
        <f t="shared" si="139"/>
        <v>12410.725039702997</v>
      </c>
      <c r="DA87" s="19">
        <v>3356</v>
      </c>
      <c r="DB87" s="19">
        <v>4423</v>
      </c>
      <c r="DC87" s="19">
        <v>5379</v>
      </c>
      <c r="DD87" s="19">
        <v>5742</v>
      </c>
      <c r="DE87" s="19">
        <v>6151</v>
      </c>
      <c r="DF87" s="19">
        <v>7388</v>
      </c>
      <c r="DG87" s="19">
        <v>10263</v>
      </c>
      <c r="DH87" s="19">
        <v>10899</v>
      </c>
      <c r="DI87" s="19">
        <v>13155</v>
      </c>
      <c r="DJ87" s="19">
        <v>11762</v>
      </c>
      <c r="DK87" s="19">
        <f t="shared" si="140"/>
        <v>7851.8</v>
      </c>
      <c r="DL87" s="19">
        <f t="shared" si="141"/>
        <v>3401.8887172340669</v>
      </c>
      <c r="DM87" s="19">
        <v>2802</v>
      </c>
      <c r="DN87" s="19">
        <v>3793</v>
      </c>
      <c r="DO87" s="19">
        <v>4591</v>
      </c>
      <c r="DP87" s="19">
        <v>4964</v>
      </c>
      <c r="DQ87" s="19">
        <v>5227</v>
      </c>
      <c r="DR87" s="19">
        <v>6694</v>
      </c>
      <c r="DS87" s="19">
        <v>9562</v>
      </c>
      <c r="DT87" s="19">
        <v>9988</v>
      </c>
      <c r="DU87" s="19">
        <v>12311</v>
      </c>
      <c r="DV87" s="19">
        <v>10778</v>
      </c>
      <c r="DW87" s="19">
        <f t="shared" si="142"/>
        <v>7071</v>
      </c>
      <c r="DX87" s="19">
        <f t="shared" si="143"/>
        <v>3316.8823715451031</v>
      </c>
      <c r="DY87" s="19">
        <v>1773</v>
      </c>
      <c r="DZ87" s="19">
        <v>2419</v>
      </c>
      <c r="EA87" s="19">
        <v>2747</v>
      </c>
      <c r="EB87" s="19">
        <v>2816</v>
      </c>
      <c r="EC87" s="19">
        <v>2945</v>
      </c>
      <c r="ED87" s="19">
        <v>4103</v>
      </c>
      <c r="EE87" s="19">
        <v>6594</v>
      </c>
      <c r="EF87" s="19">
        <v>6748</v>
      </c>
      <c r="EG87" s="19">
        <v>8546</v>
      </c>
      <c r="EH87" s="19">
        <v>6887</v>
      </c>
      <c r="EI87" s="19">
        <f t="shared" si="144"/>
        <v>4557.8</v>
      </c>
      <c r="EJ87" s="19">
        <f t="shared" si="145"/>
        <v>2397.3227103954482</v>
      </c>
      <c r="EK87" s="19">
        <v>229</v>
      </c>
      <c r="EL87" s="19">
        <v>274</v>
      </c>
      <c r="EM87" s="19">
        <v>746</v>
      </c>
      <c r="EN87" s="19">
        <v>1214</v>
      </c>
      <c r="EO87" s="19">
        <v>919</v>
      </c>
      <c r="EP87" s="19">
        <v>1076</v>
      </c>
      <c r="EQ87" s="19">
        <v>2136</v>
      </c>
      <c r="ER87" s="19">
        <v>1853</v>
      </c>
      <c r="ES87" s="19">
        <v>3492</v>
      </c>
      <c r="ET87" s="19">
        <v>3447</v>
      </c>
      <c r="EU87" s="19">
        <f t="shared" si="146"/>
        <v>1538.6</v>
      </c>
      <c r="EV87" s="19">
        <f t="shared" si="147"/>
        <v>1181.3008084311125</v>
      </c>
      <c r="EW87" s="19">
        <v>372</v>
      </c>
      <c r="EX87" s="19">
        <v>590</v>
      </c>
      <c r="EY87" s="19">
        <v>847</v>
      </c>
      <c r="EZ87" s="19">
        <v>606</v>
      </c>
      <c r="FA87" s="19">
        <v>467</v>
      </c>
      <c r="FB87" s="19">
        <v>336</v>
      </c>
      <c r="FC87" s="19">
        <v>419</v>
      </c>
      <c r="FD87" s="19">
        <v>291</v>
      </c>
      <c r="FE87" s="19">
        <v>367</v>
      </c>
      <c r="FF87" s="19">
        <v>336</v>
      </c>
      <c r="FG87" s="19">
        <f t="shared" si="148"/>
        <v>463.1</v>
      </c>
      <c r="FH87" s="19">
        <f t="shared" si="149"/>
        <v>171.69899371995291</v>
      </c>
      <c r="FI87" s="19">
        <v>28284</v>
      </c>
      <c r="FJ87" s="19">
        <v>30682</v>
      </c>
      <c r="FK87" s="19">
        <v>40292</v>
      </c>
      <c r="FL87" s="19">
        <v>48683</v>
      </c>
      <c r="FM87" s="19">
        <v>53578</v>
      </c>
      <c r="FN87" s="19">
        <v>61088</v>
      </c>
      <c r="FO87" s="19">
        <v>66963</v>
      </c>
      <c r="FP87" s="19">
        <v>75157</v>
      </c>
      <c r="FQ87" s="19">
        <v>75973</v>
      </c>
      <c r="FR87" s="19">
        <v>82445</v>
      </c>
      <c r="FS87" s="19">
        <f t="shared" si="150"/>
        <v>56314.5</v>
      </c>
      <c r="FT87" s="19">
        <f t="shared" si="151"/>
        <v>19222.842403129554</v>
      </c>
      <c r="FU87" s="19">
        <v>48904</v>
      </c>
      <c r="FV87" s="19">
        <v>50330</v>
      </c>
      <c r="FW87" s="19">
        <v>64279</v>
      </c>
      <c r="FX87" s="19">
        <v>71189</v>
      </c>
      <c r="FY87" s="19">
        <v>78925</v>
      </c>
      <c r="FZ87" s="19">
        <v>86246</v>
      </c>
      <c r="GA87" s="19">
        <v>88246</v>
      </c>
      <c r="GB87" s="19">
        <v>98973</v>
      </c>
      <c r="GC87" s="19">
        <v>95144</v>
      </c>
      <c r="GD87" s="19">
        <v>105963</v>
      </c>
      <c r="GE87" s="19">
        <f t="shared" si="152"/>
        <v>78819.899999999994</v>
      </c>
      <c r="GF87" s="19">
        <f t="shared" si="153"/>
        <v>19803.716847826548</v>
      </c>
      <c r="GG87" s="19">
        <v>22384</v>
      </c>
      <c r="GH87" s="19">
        <v>23199</v>
      </c>
      <c r="GI87" s="19">
        <v>30485</v>
      </c>
      <c r="GJ87" s="19">
        <v>36968</v>
      </c>
      <c r="GK87" s="19">
        <v>44052</v>
      </c>
      <c r="GL87" s="19">
        <v>44084</v>
      </c>
      <c r="GM87" s="19">
        <v>46028</v>
      </c>
      <c r="GN87" s="19">
        <v>52019</v>
      </c>
      <c r="GO87" s="19">
        <v>52331</v>
      </c>
      <c r="GP87" s="19">
        <v>50566</v>
      </c>
      <c r="GQ87" s="19">
        <f t="shared" si="154"/>
        <v>40211.599999999999</v>
      </c>
      <c r="GR87" s="19">
        <f t="shared" si="155"/>
        <v>11399.134384290373</v>
      </c>
      <c r="GS87" s="19">
        <v>16423</v>
      </c>
      <c r="GT87" s="19">
        <v>16311</v>
      </c>
      <c r="GU87" s="19">
        <v>22362</v>
      </c>
      <c r="GV87" s="19">
        <v>23646</v>
      </c>
      <c r="GW87" s="19">
        <v>22479</v>
      </c>
      <c r="GX87" s="19">
        <v>30001</v>
      </c>
      <c r="GY87" s="19">
        <v>31349</v>
      </c>
      <c r="GZ87" s="19">
        <v>34677</v>
      </c>
      <c r="HA87" s="19">
        <v>32150</v>
      </c>
      <c r="HB87" s="19">
        <v>40128</v>
      </c>
      <c r="HC87" s="19">
        <f t="shared" si="156"/>
        <v>26952.6</v>
      </c>
      <c r="HD87" s="19">
        <f t="shared" si="157"/>
        <v>7923.4391971612349</v>
      </c>
      <c r="HE87" s="19">
        <v>3128</v>
      </c>
      <c r="HF87" s="19">
        <v>3721</v>
      </c>
      <c r="HG87" s="19">
        <v>3413</v>
      </c>
      <c r="HH87" s="19">
        <v>2519</v>
      </c>
      <c r="HI87" s="19">
        <v>3604</v>
      </c>
      <c r="HJ87" s="19">
        <v>4557</v>
      </c>
      <c r="HK87" s="19">
        <v>4120</v>
      </c>
      <c r="HL87" s="19">
        <v>5197</v>
      </c>
      <c r="HM87" s="19">
        <v>3954</v>
      </c>
      <c r="HN87" s="19">
        <v>7708</v>
      </c>
      <c r="HO87" s="19">
        <f t="shared" si="158"/>
        <v>4192.1000000000004</v>
      </c>
      <c r="HP87" s="19">
        <f t="shared" si="159"/>
        <v>1440.4005962848594</v>
      </c>
      <c r="HQ87" s="19">
        <v>1522</v>
      </c>
      <c r="HR87" s="19">
        <v>1807</v>
      </c>
      <c r="HS87" s="19">
        <v>1467</v>
      </c>
      <c r="HT87" s="19">
        <v>1636</v>
      </c>
      <c r="HU87" s="19">
        <v>2055</v>
      </c>
      <c r="HV87" s="19">
        <v>2022</v>
      </c>
      <c r="HW87" s="19">
        <v>1677</v>
      </c>
      <c r="HX87" s="19">
        <v>1532</v>
      </c>
      <c r="HY87" s="19">
        <v>1739</v>
      </c>
      <c r="HZ87" s="19">
        <v>2014</v>
      </c>
      <c r="IA87" s="19">
        <f t="shared" si="160"/>
        <v>1747.1</v>
      </c>
      <c r="IB87" s="19">
        <f t="shared" si="161"/>
        <v>220.58329240649374</v>
      </c>
      <c r="IC87" s="19">
        <v>5597</v>
      </c>
      <c r="ID87" s="19">
        <v>6536</v>
      </c>
      <c r="IE87" s="19">
        <v>6139</v>
      </c>
      <c r="IF87" s="19">
        <v>5410</v>
      </c>
      <c r="IG87" s="19">
        <v>6899</v>
      </c>
      <c r="IH87" s="19">
        <v>10683</v>
      </c>
      <c r="II87" s="19">
        <v>6750</v>
      </c>
      <c r="IJ87" s="19">
        <v>7464</v>
      </c>
      <c r="IK87" s="19">
        <v>6317</v>
      </c>
      <c r="IL87" s="19">
        <v>10537</v>
      </c>
      <c r="IM87" s="19">
        <f t="shared" si="162"/>
        <v>7233.2</v>
      </c>
      <c r="IN87" s="19">
        <f t="shared" si="163"/>
        <v>1877.9021273751202</v>
      </c>
      <c r="IO87" s="19">
        <v>0</v>
      </c>
      <c r="IP87" s="19">
        <v>0</v>
      </c>
      <c r="IQ87" s="19">
        <v>0</v>
      </c>
      <c r="IR87" s="19">
        <v>0</v>
      </c>
      <c r="IS87" s="19">
        <v>0</v>
      </c>
      <c r="IT87" s="19">
        <v>0</v>
      </c>
      <c r="IU87" s="19">
        <v>0</v>
      </c>
      <c r="IV87" s="19">
        <v>0</v>
      </c>
      <c r="IW87" s="19">
        <v>0</v>
      </c>
      <c r="IX87" s="19">
        <v>0</v>
      </c>
      <c r="IY87" s="19">
        <f t="shared" si="164"/>
        <v>0</v>
      </c>
      <c r="IZ87" s="19">
        <f t="shared" si="165"/>
        <v>0</v>
      </c>
      <c r="JA87" s="19">
        <v>613</v>
      </c>
      <c r="JB87" s="19">
        <v>637</v>
      </c>
      <c r="JC87" s="19">
        <v>1008</v>
      </c>
      <c r="JD87" s="19">
        <v>131</v>
      </c>
      <c r="JE87" s="19">
        <v>1194</v>
      </c>
      <c r="JF87" s="19">
        <v>413</v>
      </c>
      <c r="JG87" s="19">
        <v>2655</v>
      </c>
      <c r="JH87" s="19">
        <v>88</v>
      </c>
      <c r="JI87" s="19">
        <v>76</v>
      </c>
      <c r="JJ87" s="19">
        <v>729</v>
      </c>
      <c r="JK87" s="19">
        <f t="shared" si="166"/>
        <v>754.4</v>
      </c>
      <c r="JL87" s="19">
        <f t="shared" si="167"/>
        <v>768.38650575229531</v>
      </c>
      <c r="JM87" s="19">
        <v>0</v>
      </c>
      <c r="JN87" s="19">
        <v>0</v>
      </c>
      <c r="JO87" s="19">
        <v>0</v>
      </c>
      <c r="JP87" s="19">
        <v>0</v>
      </c>
      <c r="JQ87" s="19">
        <v>0</v>
      </c>
      <c r="JR87" s="19">
        <v>0</v>
      </c>
      <c r="JS87" s="19">
        <v>0</v>
      </c>
      <c r="JT87" s="19">
        <v>929</v>
      </c>
      <c r="JU87" s="19">
        <v>844</v>
      </c>
      <c r="JV87" s="19">
        <v>824</v>
      </c>
      <c r="JW87" s="19">
        <f t="shared" si="168"/>
        <v>259.7</v>
      </c>
      <c r="JX87" s="19">
        <f t="shared" si="169"/>
        <v>418.98184792290095</v>
      </c>
      <c r="JY87" s="19">
        <v>21771</v>
      </c>
      <c r="JZ87" s="19">
        <v>22562</v>
      </c>
      <c r="KA87" s="19">
        <v>29477</v>
      </c>
      <c r="KB87" s="19">
        <v>36837</v>
      </c>
      <c r="KC87" s="19">
        <v>42858</v>
      </c>
      <c r="KD87" s="19">
        <v>43671</v>
      </c>
      <c r="KE87" s="19">
        <v>43373</v>
      </c>
      <c r="KF87" s="19">
        <v>51002</v>
      </c>
      <c r="KG87" s="19">
        <v>51411</v>
      </c>
      <c r="KH87" s="19">
        <v>49013</v>
      </c>
      <c r="KI87" s="19">
        <f t="shared" si="170"/>
        <v>39197.5</v>
      </c>
      <c r="KJ87" s="19">
        <f t="shared" si="171"/>
        <v>11136.471356663105</v>
      </c>
      <c r="KK87" s="19">
        <v>32481</v>
      </c>
      <c r="KL87" s="19">
        <v>34019</v>
      </c>
      <c r="KM87" s="19">
        <v>41917</v>
      </c>
      <c r="KN87" s="19">
        <v>47543</v>
      </c>
      <c r="KO87" s="19">
        <v>56446</v>
      </c>
      <c r="KP87" s="19">
        <v>56245</v>
      </c>
      <c r="KQ87" s="19">
        <v>56897</v>
      </c>
      <c r="KR87" s="19">
        <v>64296</v>
      </c>
      <c r="KS87" s="19">
        <v>62994</v>
      </c>
      <c r="KT87" s="19">
        <v>65835</v>
      </c>
      <c r="KU87" s="19">
        <f t="shared" si="172"/>
        <v>51867.3</v>
      </c>
      <c r="KV87" s="19">
        <f t="shared" si="173"/>
        <v>12251.520513797454</v>
      </c>
      <c r="KW87" s="19">
        <v>48904</v>
      </c>
      <c r="KX87" s="19">
        <v>50330</v>
      </c>
      <c r="KY87" s="19">
        <v>64279</v>
      </c>
      <c r="KZ87" s="19">
        <v>71189</v>
      </c>
      <c r="LA87" s="19">
        <v>78925</v>
      </c>
      <c r="LB87" s="19">
        <v>86246</v>
      </c>
      <c r="LC87" s="19">
        <v>88246</v>
      </c>
      <c r="LD87" s="19">
        <v>98973</v>
      </c>
      <c r="LE87" s="19">
        <v>95144</v>
      </c>
      <c r="LF87" s="19">
        <v>105963</v>
      </c>
      <c r="LG87" s="19">
        <f t="shared" si="174"/>
        <v>78819.899999999994</v>
      </c>
      <c r="LH87" s="19">
        <f t="shared" si="175"/>
        <v>19803.716847826548</v>
      </c>
      <c r="LI87" s="19">
        <v>613</v>
      </c>
      <c r="LJ87" s="19">
        <v>637</v>
      </c>
      <c r="LK87" s="19">
        <v>1008</v>
      </c>
      <c r="LL87" s="19">
        <v>131</v>
      </c>
      <c r="LM87" s="19">
        <v>1194</v>
      </c>
      <c r="LN87" s="19">
        <v>413</v>
      </c>
      <c r="LO87" s="19">
        <v>2655</v>
      </c>
      <c r="LP87" s="19">
        <v>88</v>
      </c>
      <c r="LQ87" s="19">
        <v>76</v>
      </c>
      <c r="LR87" s="19">
        <v>729</v>
      </c>
      <c r="LS87" s="19">
        <f t="shared" si="176"/>
        <v>754.4</v>
      </c>
      <c r="LT87" s="19">
        <f t="shared" si="177"/>
        <v>768.38650575229531</v>
      </c>
      <c r="LU87" s="19">
        <v>21771</v>
      </c>
      <c r="LV87" s="19">
        <v>22562</v>
      </c>
      <c r="LW87" s="19">
        <v>29477</v>
      </c>
      <c r="LX87" s="19">
        <v>36837</v>
      </c>
      <c r="LY87" s="19">
        <v>42858</v>
      </c>
      <c r="LZ87" s="19">
        <v>43671</v>
      </c>
      <c r="MA87" s="19">
        <v>43373</v>
      </c>
      <c r="MB87" s="19">
        <v>51931</v>
      </c>
      <c r="MC87" s="19">
        <v>52255</v>
      </c>
      <c r="MD87" s="19">
        <v>49837</v>
      </c>
      <c r="ME87" s="19">
        <f t="shared" si="178"/>
        <v>39457.199999999997</v>
      </c>
      <c r="MF87" s="19">
        <f t="shared" si="179"/>
        <v>11433.352544201549</v>
      </c>
      <c r="MG87" s="19">
        <v>22012</v>
      </c>
      <c r="MH87" s="19">
        <v>22609</v>
      </c>
      <c r="MI87" s="19">
        <v>29638</v>
      </c>
      <c r="MJ87" s="19">
        <v>36362</v>
      </c>
      <c r="MK87" s="19">
        <v>43585</v>
      </c>
      <c r="ML87" s="19">
        <v>43748</v>
      </c>
      <c r="MM87" s="19">
        <v>45609</v>
      </c>
      <c r="MN87" s="19">
        <v>51728</v>
      </c>
      <c r="MO87" s="19">
        <v>51964</v>
      </c>
      <c r="MP87" s="19">
        <v>50230</v>
      </c>
      <c r="MQ87" s="19">
        <f t="shared" si="180"/>
        <v>39748.5</v>
      </c>
      <c r="MR87" s="19">
        <f t="shared" si="181"/>
        <v>11497.272046011611</v>
      </c>
    </row>
    <row r="88" spans="1:356" ht="14" customHeight="1" outlineLevel="1" x14ac:dyDescent="0.15">
      <c r="A88" s="1" t="s">
        <v>539</v>
      </c>
      <c r="B88" s="1" t="s">
        <v>540</v>
      </c>
      <c r="C88" s="3" t="s">
        <v>261</v>
      </c>
      <c r="D88" s="4" t="s">
        <v>248</v>
      </c>
      <c r="E88" s="2" t="s">
        <v>257</v>
      </c>
      <c r="F88" s="5" t="s">
        <v>251</v>
      </c>
      <c r="G88" s="5" t="s">
        <v>252</v>
      </c>
      <c r="H88" s="2" t="s">
        <v>253</v>
      </c>
      <c r="I88" s="19">
        <f t="shared" si="114"/>
        <v>1.370968082801356</v>
      </c>
      <c r="J88" s="19">
        <f t="shared" si="116"/>
        <v>0.3155171200767713</v>
      </c>
      <c r="K88" s="19">
        <f t="shared" si="115"/>
        <v>0.21517619716849193</v>
      </c>
      <c r="L88" s="19">
        <f t="shared" si="117"/>
        <v>1</v>
      </c>
      <c r="M88" s="19">
        <f t="shared" si="118"/>
        <v>0</v>
      </c>
      <c r="N88" s="19">
        <f t="shared" si="119"/>
        <v>330.67999999999995</v>
      </c>
      <c r="O88" s="19">
        <f t="shared" si="119"/>
        <v>14.757807726382961</v>
      </c>
      <c r="P88" s="19">
        <f t="shared" si="120"/>
        <v>2.6917722801181125</v>
      </c>
      <c r="Q88" s="19">
        <f t="shared" si="121"/>
        <v>4.3480896871865389E-3</v>
      </c>
      <c r="R88" s="19">
        <f t="shared" si="122"/>
        <v>-5.4380186827080976</v>
      </c>
      <c r="S88" s="19">
        <f t="shared" si="123"/>
        <v>0</v>
      </c>
      <c r="T88" s="19">
        <f t="shared" si="124"/>
        <v>1</v>
      </c>
      <c r="U88" s="19">
        <f t="shared" si="125"/>
        <v>4.2463298053943326E-2</v>
      </c>
      <c r="V88" s="19">
        <f t="shared" si="191"/>
        <v>-2.140700759308389E-2</v>
      </c>
      <c r="W88" s="19">
        <f t="shared" si="192"/>
        <v>2.523252601528686E-2</v>
      </c>
      <c r="X88" s="19">
        <f t="shared" si="193"/>
        <v>8.4386873920552677E-2</v>
      </c>
      <c r="Y88" s="19">
        <f t="shared" si="194"/>
        <v>6.1053187277286529E-2</v>
      </c>
      <c r="Z88" s="19">
        <f t="shared" si="195"/>
        <v>3.0220800365620266E-2</v>
      </c>
      <c r="AA88" s="19">
        <f t="shared" si="196"/>
        <v>2.2897999818988147E-2</v>
      </c>
      <c r="AB88" s="19">
        <f t="shared" si="197"/>
        <v>0.20868359231269989</v>
      </c>
      <c r="AC88" s="19">
        <f t="shared" si="198"/>
        <v>0.20115689879377607</v>
      </c>
      <c r="AD88" s="19">
        <f t="shared" si="199"/>
        <v>0.17288344589860716</v>
      </c>
      <c r="AE88" s="19">
        <f t="shared" si="126"/>
        <v>8.2757161486367706E-2</v>
      </c>
      <c r="AF88" s="19">
        <f t="shared" si="127"/>
        <v>8.2055855697269503E-2</v>
      </c>
      <c r="AG88" s="19">
        <f t="shared" si="107"/>
        <v>0.3132871536523929</v>
      </c>
      <c r="AH88" s="19">
        <f t="shared" si="107"/>
        <v>-0.22464000000000001</v>
      </c>
      <c r="AI88" s="19">
        <f t="shared" si="107"/>
        <v>0.23452211126961484</v>
      </c>
      <c r="AJ88" s="19">
        <f t="shared" si="107"/>
        <v>0.76583072100313487</v>
      </c>
      <c r="AK88" s="19">
        <f t="shared" si="107"/>
        <v>0.69710669077757681</v>
      </c>
      <c r="AL88" s="19">
        <f t="shared" si="183"/>
        <v>0.30999121007910929</v>
      </c>
      <c r="AM88" s="19">
        <f t="shared" si="183"/>
        <v>0.24125874125874125</v>
      </c>
      <c r="AN88" s="19">
        <f t="shared" si="183"/>
        <v>2.0922247446083997</v>
      </c>
      <c r="AO88" s="19">
        <f t="shared" si="183"/>
        <v>2.7378700030515719</v>
      </c>
      <c r="AP88" s="19">
        <f t="shared" si="183"/>
        <v>1.8176193282262818</v>
      </c>
      <c r="AQ88" s="19">
        <f t="shared" si="128"/>
        <v>0.89850707039268252</v>
      </c>
      <c r="AR88" s="19">
        <f t="shared" si="129"/>
        <v>0.97378382015059239</v>
      </c>
      <c r="AS88" s="19">
        <f t="shared" ref="AS88:BA123" si="205">MG88/FU88</f>
        <v>5.1688311688311686E-2</v>
      </c>
      <c r="AT88" s="19">
        <f t="shared" si="205"/>
        <v>-3.53136475677851E-2</v>
      </c>
      <c r="AU88" s="19">
        <f t="shared" si="205"/>
        <v>3.5402041431586199E-2</v>
      </c>
      <c r="AV88" s="19">
        <f t="shared" si="205"/>
        <v>0.11434054104652253</v>
      </c>
      <c r="AW88" s="19">
        <f t="shared" si="205"/>
        <v>0.10444795664935652</v>
      </c>
      <c r="AX88" s="19">
        <f t="shared" si="205"/>
        <v>4.6140427387701702E-2</v>
      </c>
      <c r="AY88" s="19">
        <f t="shared" si="104"/>
        <v>3.0519924403876315E-2</v>
      </c>
      <c r="AZ88" s="19">
        <f t="shared" si="104"/>
        <v>0.23645051632351999</v>
      </c>
      <c r="BA88" s="19">
        <f t="shared" si="104"/>
        <v>0.2717388012236121</v>
      </c>
      <c r="BB88" s="19">
        <f t="shared" si="104"/>
        <v>0.17815062954834238</v>
      </c>
      <c r="BC88" s="19">
        <f t="shared" si="130"/>
        <v>0.10335655021350443</v>
      </c>
      <c r="BD88" s="19">
        <f t="shared" si="131"/>
        <v>9.8250408229651226E-2</v>
      </c>
      <c r="BE88" s="19">
        <f t="shared" si="200"/>
        <v>1.2172467532467532</v>
      </c>
      <c r="BF88" s="19">
        <f t="shared" si="201"/>
        <v>1.6496302630917048</v>
      </c>
      <c r="BG88" s="19">
        <f t="shared" si="202"/>
        <v>1.4030319996554546</v>
      </c>
      <c r="BH88" s="19">
        <f t="shared" si="203"/>
        <v>1.3549564729008705</v>
      </c>
      <c r="BI88" s="19">
        <f t="shared" si="204"/>
        <v>1.7107699254910815</v>
      </c>
      <c r="BJ88" s="19">
        <f t="shared" si="190"/>
        <v>1.526777147841256</v>
      </c>
      <c r="BK88" s="19">
        <f t="shared" si="184"/>
        <v>1.3328642084522899</v>
      </c>
      <c r="BL88" s="19">
        <f t="shared" si="185"/>
        <v>1.1330575331922264</v>
      </c>
      <c r="BM88" s="19">
        <f t="shared" si="186"/>
        <v>1.3508798497743586</v>
      </c>
      <c r="BN88" s="19">
        <f t="shared" si="187"/>
        <v>1.0304666743675639</v>
      </c>
      <c r="BO88" s="19">
        <f t="shared" si="132"/>
        <v>1.370968082801356</v>
      </c>
      <c r="BP88" s="19">
        <f t="shared" si="189"/>
        <v>0.21517619716849193</v>
      </c>
      <c r="BQ88" s="19">
        <v>2313.6</v>
      </c>
      <c r="BR88" s="19">
        <v>3163.6</v>
      </c>
      <c r="BS88" s="19">
        <v>3011</v>
      </c>
      <c r="BT88" s="19">
        <v>2580.9</v>
      </c>
      <c r="BU88" s="19">
        <v>3614.3</v>
      </c>
      <c r="BV88" s="19">
        <v>3361.2</v>
      </c>
      <c r="BW88" s="19">
        <v>2615.6</v>
      </c>
      <c r="BX88" s="19">
        <v>2599.5</v>
      </c>
      <c r="BY88" s="19">
        <v>3903.8</v>
      </c>
      <c r="BZ88" s="19">
        <v>2670.2</v>
      </c>
      <c r="CA88" s="19">
        <f t="shared" si="134"/>
        <v>2983.37</v>
      </c>
      <c r="CB88" s="19">
        <f t="shared" si="135"/>
        <v>517.74362821338025</v>
      </c>
      <c r="CC88" s="19">
        <v>2343.1999999999998</v>
      </c>
      <c r="CD88" s="19">
        <v>3279.3</v>
      </c>
      <c r="CE88" s="19">
        <v>3257.7</v>
      </c>
      <c r="CF88" s="19">
        <v>2895</v>
      </c>
      <c r="CG88" s="19">
        <v>3788.5</v>
      </c>
      <c r="CH88" s="19">
        <v>3500.9</v>
      </c>
      <c r="CI88" s="19">
        <v>3314.7</v>
      </c>
      <c r="CJ88" s="19">
        <v>3533.1</v>
      </c>
      <c r="CK88" s="19">
        <v>4460.2</v>
      </c>
      <c r="CL88" s="19">
        <v>3568.3</v>
      </c>
      <c r="CM88" s="19">
        <f t="shared" si="136"/>
        <v>3394.09</v>
      </c>
      <c r="CN88" s="19">
        <f t="shared" si="137"/>
        <v>552.24525841734635</v>
      </c>
      <c r="CO88" s="19">
        <v>2298.1999999999998</v>
      </c>
      <c r="CP88" s="19">
        <v>2381.3000000000002</v>
      </c>
      <c r="CQ88" s="19">
        <v>2540.9</v>
      </c>
      <c r="CR88" s="19">
        <v>2334.6999999999998</v>
      </c>
      <c r="CS88" s="19">
        <v>2351.8000000000002</v>
      </c>
      <c r="CT88" s="19">
        <v>2525.6999999999998</v>
      </c>
      <c r="CU88" s="19">
        <v>2694.5</v>
      </c>
      <c r="CV88" s="19">
        <v>3102.7</v>
      </c>
      <c r="CW88" s="19">
        <v>2946.2</v>
      </c>
      <c r="CX88" s="19">
        <v>3263.8</v>
      </c>
      <c r="CY88" s="19">
        <f t="shared" si="138"/>
        <v>2643.98</v>
      </c>
      <c r="CZ88" s="19">
        <f t="shared" si="139"/>
        <v>346.84187495488891</v>
      </c>
      <c r="DA88" s="19">
        <v>575.79999999999995</v>
      </c>
      <c r="DB88" s="19">
        <v>590.6</v>
      </c>
      <c r="DC88" s="19">
        <v>660.4</v>
      </c>
      <c r="DD88" s="19">
        <v>609.79999999999995</v>
      </c>
      <c r="DE88" s="19">
        <v>646.20000000000005</v>
      </c>
      <c r="DF88" s="19">
        <v>658.1</v>
      </c>
      <c r="DG88" s="19">
        <v>665.9</v>
      </c>
      <c r="DH88" s="19">
        <v>796.3</v>
      </c>
      <c r="DI88" s="19">
        <v>728.2</v>
      </c>
      <c r="DJ88" s="19">
        <v>753.7</v>
      </c>
      <c r="DK88" s="19">
        <f t="shared" si="140"/>
        <v>668.5</v>
      </c>
      <c r="DL88" s="19">
        <f t="shared" si="141"/>
        <v>71.446312399979902</v>
      </c>
      <c r="DM88" s="19">
        <v>317.60000000000002</v>
      </c>
      <c r="DN88" s="19">
        <v>312.5</v>
      </c>
      <c r="DO88" s="19">
        <v>350.5</v>
      </c>
      <c r="DP88" s="19">
        <v>319</v>
      </c>
      <c r="DQ88" s="19">
        <v>331.8</v>
      </c>
      <c r="DR88" s="19">
        <v>341.3</v>
      </c>
      <c r="DS88" s="19">
        <v>314.60000000000002</v>
      </c>
      <c r="DT88" s="19">
        <v>352.4</v>
      </c>
      <c r="DU88" s="19">
        <v>327.7</v>
      </c>
      <c r="DV88" s="19">
        <v>339.4</v>
      </c>
      <c r="DW88" s="19">
        <f t="shared" si="142"/>
        <v>330.67999999999995</v>
      </c>
      <c r="DX88" s="19">
        <f t="shared" si="143"/>
        <v>14.757807726382961</v>
      </c>
      <c r="DY88" s="19">
        <v>266.39999999999998</v>
      </c>
      <c r="DZ88" s="19">
        <v>260.89999999999998</v>
      </c>
      <c r="EA88" s="19">
        <v>293.3</v>
      </c>
      <c r="EB88" s="19">
        <v>262.2</v>
      </c>
      <c r="EC88" s="19">
        <v>277.2</v>
      </c>
      <c r="ED88" s="19">
        <v>287.5</v>
      </c>
      <c r="EE88" s="19">
        <v>258.10000000000002</v>
      </c>
      <c r="EF88" s="19">
        <v>265.7</v>
      </c>
      <c r="EG88" s="19">
        <v>235.9</v>
      </c>
      <c r="EH88" s="19">
        <v>243.2</v>
      </c>
      <c r="EI88" s="19">
        <f t="shared" si="144"/>
        <v>265.03999999999996</v>
      </c>
      <c r="EJ88" s="19">
        <f t="shared" si="145"/>
        <v>17.803632588135866</v>
      </c>
      <c r="EK88" s="19">
        <v>174.1</v>
      </c>
      <c r="EL88" s="19">
        <v>175.2</v>
      </c>
      <c r="EM88" s="19">
        <v>167.6</v>
      </c>
      <c r="EN88" s="19">
        <v>153.30000000000001</v>
      </c>
      <c r="EO88" s="19">
        <v>135.69999999999999</v>
      </c>
      <c r="EP88" s="19">
        <v>99.3</v>
      </c>
      <c r="EQ88" s="19">
        <v>195.7</v>
      </c>
      <c r="ER88" s="19">
        <v>157.19999999999999</v>
      </c>
      <c r="ES88" s="19">
        <v>108</v>
      </c>
      <c r="ET88" s="19">
        <v>149.69999999999999</v>
      </c>
      <c r="EU88" s="19">
        <f t="shared" si="146"/>
        <v>151.58000000000001</v>
      </c>
      <c r="EV88" s="19">
        <f t="shared" si="147"/>
        <v>30.167929991963135</v>
      </c>
      <c r="EW88" s="19">
        <v>160.5</v>
      </c>
      <c r="EX88" s="19">
        <v>249.3</v>
      </c>
      <c r="EY88" s="19">
        <v>240.1</v>
      </c>
      <c r="EZ88" s="19">
        <v>268.89999999999998</v>
      </c>
      <c r="FA88" s="19">
        <v>397.3</v>
      </c>
      <c r="FB88" s="19">
        <v>500.3</v>
      </c>
      <c r="FC88" s="19">
        <v>522.1</v>
      </c>
      <c r="FD88" s="19">
        <v>299.2</v>
      </c>
      <c r="FE88" s="19">
        <v>327</v>
      </c>
      <c r="FF88" s="19">
        <v>451.8</v>
      </c>
      <c r="FG88" s="19">
        <f t="shared" si="148"/>
        <v>341.65</v>
      </c>
      <c r="FH88" s="19">
        <f t="shared" si="149"/>
        <v>121.07270772372921</v>
      </c>
      <c r="FI88" s="19">
        <v>353.2</v>
      </c>
      <c r="FJ88" s="19">
        <v>350.1</v>
      </c>
      <c r="FK88" s="19">
        <v>370.2</v>
      </c>
      <c r="FL88" s="19">
        <v>356.9</v>
      </c>
      <c r="FM88" s="19">
        <v>357.4</v>
      </c>
      <c r="FN88" s="19">
        <v>348.5</v>
      </c>
      <c r="FO88" s="19">
        <v>390.3</v>
      </c>
      <c r="FP88" s="19">
        <v>409.4</v>
      </c>
      <c r="FQ88" s="19">
        <v>550.1</v>
      </c>
      <c r="FR88" s="19">
        <v>559.20000000000005</v>
      </c>
      <c r="FS88" s="19">
        <f t="shared" si="150"/>
        <v>404.53000000000003</v>
      </c>
      <c r="FT88" s="19">
        <f t="shared" si="151"/>
        <v>81.475832135806954</v>
      </c>
      <c r="FU88" s="19">
        <v>1925</v>
      </c>
      <c r="FV88" s="19">
        <v>1987.9</v>
      </c>
      <c r="FW88" s="19">
        <v>2321.9</v>
      </c>
      <c r="FX88" s="19">
        <v>2136.6</v>
      </c>
      <c r="FY88" s="19">
        <v>2214.5</v>
      </c>
      <c r="FZ88" s="19">
        <v>2293</v>
      </c>
      <c r="GA88" s="19">
        <v>2486.9</v>
      </c>
      <c r="GB88" s="19">
        <v>3118.2</v>
      </c>
      <c r="GC88" s="19">
        <v>3301.7</v>
      </c>
      <c r="GD88" s="19">
        <v>3462.8</v>
      </c>
      <c r="GE88" s="19">
        <f t="shared" si="152"/>
        <v>2524.85</v>
      </c>
      <c r="GF88" s="19">
        <f t="shared" si="153"/>
        <v>560.44468306673866</v>
      </c>
      <c r="GG88" s="19">
        <v>260</v>
      </c>
      <c r="GH88" s="19">
        <v>179.1</v>
      </c>
      <c r="GI88" s="19">
        <v>322.3</v>
      </c>
      <c r="GJ88" s="19">
        <v>513.20000000000005</v>
      </c>
      <c r="GK88" s="19">
        <v>628.6</v>
      </c>
      <c r="GL88" s="19">
        <v>606.1</v>
      </c>
      <c r="GM88" s="19">
        <v>598</v>
      </c>
      <c r="GN88" s="19">
        <v>1036.5</v>
      </c>
      <c r="GO88" s="19">
        <v>1224.2</v>
      </c>
      <c r="GP88" s="19">
        <v>1068.7</v>
      </c>
      <c r="GQ88" s="19">
        <f t="shared" si="154"/>
        <v>643.66999999999996</v>
      </c>
      <c r="GR88" s="19">
        <f t="shared" si="155"/>
        <v>358.86153333996538</v>
      </c>
      <c r="GS88" s="19">
        <v>1050.5999999999999</v>
      </c>
      <c r="GT88" s="19">
        <v>1186.4000000000001</v>
      </c>
      <c r="GU88" s="19">
        <v>1260.3</v>
      </c>
      <c r="GV88" s="19">
        <v>1051.4000000000001</v>
      </c>
      <c r="GW88" s="19">
        <v>1024.4000000000001</v>
      </c>
      <c r="GX88" s="19">
        <v>1108.4000000000001</v>
      </c>
      <c r="GY88" s="19">
        <v>1201.0999999999999</v>
      </c>
      <c r="GZ88" s="19">
        <v>1286</v>
      </c>
      <c r="HA88" s="19">
        <v>1304.0999999999999</v>
      </c>
      <c r="HB88" s="19">
        <v>1543.6</v>
      </c>
      <c r="HC88" s="19">
        <f t="shared" si="156"/>
        <v>1201.6300000000001</v>
      </c>
      <c r="HD88" s="19">
        <f t="shared" si="157"/>
        <v>157.66268529152057</v>
      </c>
      <c r="HE88" s="19">
        <v>466.8</v>
      </c>
      <c r="HF88" s="19">
        <v>448.1</v>
      </c>
      <c r="HG88" s="19">
        <v>564.6</v>
      </c>
      <c r="HH88" s="19">
        <v>518.20000000000005</v>
      </c>
      <c r="HI88" s="19">
        <v>490.8</v>
      </c>
      <c r="HJ88" s="19">
        <v>486.6</v>
      </c>
      <c r="HK88" s="19">
        <v>546.29999999999995</v>
      </c>
      <c r="HL88" s="19">
        <v>662.9</v>
      </c>
      <c r="HM88" s="19">
        <v>634.9</v>
      </c>
      <c r="HN88" s="19">
        <v>650</v>
      </c>
      <c r="HO88" s="19">
        <f t="shared" si="158"/>
        <v>546.91999999999985</v>
      </c>
      <c r="HP88" s="19">
        <f t="shared" si="159"/>
        <v>78.830123965680457</v>
      </c>
      <c r="HQ88" s="19">
        <v>361.8</v>
      </c>
      <c r="HR88" s="19">
        <v>353.9</v>
      </c>
      <c r="HS88" s="19">
        <v>361.8</v>
      </c>
      <c r="HT88" s="19">
        <v>337</v>
      </c>
      <c r="HU88" s="19">
        <v>331.1</v>
      </c>
      <c r="HV88" s="19">
        <v>360.7</v>
      </c>
      <c r="HW88" s="19">
        <v>414.2</v>
      </c>
      <c r="HX88" s="19">
        <v>503.9</v>
      </c>
      <c r="HY88" s="19">
        <v>519.5</v>
      </c>
      <c r="HZ88" s="19">
        <v>518.20000000000005</v>
      </c>
      <c r="IA88" s="19">
        <f t="shared" si="160"/>
        <v>406.20999999999992</v>
      </c>
      <c r="IB88" s="19">
        <f t="shared" si="161"/>
        <v>77.579413792864457</v>
      </c>
      <c r="IC88" s="19">
        <v>1071.7</v>
      </c>
      <c r="ID88" s="19">
        <v>1153</v>
      </c>
      <c r="IE88" s="19">
        <v>1300.7</v>
      </c>
      <c r="IF88" s="19">
        <v>1201.7</v>
      </c>
      <c r="IG88" s="19">
        <v>1296.2</v>
      </c>
      <c r="IH88" s="19">
        <v>1418.9</v>
      </c>
      <c r="II88" s="19">
        <v>1539.6</v>
      </c>
      <c r="IJ88" s="19">
        <v>1536.6</v>
      </c>
      <c r="IK88" s="19">
        <v>1562.9</v>
      </c>
      <c r="IL88" s="19">
        <v>1691.3</v>
      </c>
      <c r="IM88" s="19">
        <f t="shared" si="162"/>
        <v>1377.2599999999998</v>
      </c>
      <c r="IN88" s="19">
        <f t="shared" si="163"/>
        <v>203.70830561805349</v>
      </c>
      <c r="IO88" s="19">
        <v>16</v>
      </c>
      <c r="IP88" s="19">
        <v>22.7</v>
      </c>
      <c r="IQ88" s="19">
        <v>33.799999999999997</v>
      </c>
      <c r="IR88" s="19">
        <v>19.7</v>
      </c>
      <c r="IS88" s="19">
        <v>22.1</v>
      </c>
      <c r="IT88" s="19">
        <v>18.399999999999999</v>
      </c>
      <c r="IU88" s="19">
        <v>18.3</v>
      </c>
      <c r="IV88" s="19">
        <v>54.5</v>
      </c>
      <c r="IW88" s="19">
        <v>46.5</v>
      </c>
      <c r="IX88" s="19">
        <v>34.200000000000003</v>
      </c>
      <c r="IY88" s="19">
        <f t="shared" si="164"/>
        <v>28.620000000000005</v>
      </c>
      <c r="IZ88" s="19">
        <f t="shared" si="165"/>
        <v>13.227815810295768</v>
      </c>
      <c r="JA88" s="19">
        <v>6.58</v>
      </c>
      <c r="JB88" s="19">
        <v>0.96499999999999997</v>
      </c>
      <c r="JC88" s="19">
        <v>0.35399999999999998</v>
      </c>
      <c r="JD88" s="19">
        <v>0.23699999999999999</v>
      </c>
      <c r="JE88" s="19">
        <v>8.8999999999999996E-2</v>
      </c>
      <c r="JF88" s="19">
        <v>6.9000000000000006E-2</v>
      </c>
      <c r="JG88" s="19">
        <v>8.8999999999999996E-2</v>
      </c>
      <c r="JH88" s="19">
        <v>10.1</v>
      </c>
      <c r="JI88" s="19">
        <v>21.3</v>
      </c>
      <c r="JJ88" s="19">
        <v>22</v>
      </c>
      <c r="JK88" s="19">
        <f t="shared" si="166"/>
        <v>6.1783000000000001</v>
      </c>
      <c r="JL88" s="19">
        <f t="shared" si="167"/>
        <v>8.8343760648704315</v>
      </c>
      <c r="JM88" s="19">
        <v>0.52100000000000002</v>
      </c>
      <c r="JN88" s="19">
        <v>0.20300000000000001</v>
      </c>
      <c r="JO88" s="19">
        <v>0.245</v>
      </c>
      <c r="JP88" s="19">
        <v>3.6999999999999998E-2</v>
      </c>
      <c r="JQ88" s="19">
        <v>0.17699999999999999</v>
      </c>
      <c r="JR88" s="19">
        <v>9.6000000000000002E-2</v>
      </c>
      <c r="JS88" s="19">
        <v>5.5E-2</v>
      </c>
      <c r="JT88" s="19">
        <v>0.17499999999999999</v>
      </c>
      <c r="JU88" s="19">
        <v>51.6</v>
      </c>
      <c r="JV88" s="19">
        <v>43</v>
      </c>
      <c r="JW88" s="19">
        <f t="shared" si="168"/>
        <v>9.6109000000000009</v>
      </c>
      <c r="JX88" s="19">
        <f t="shared" si="169"/>
        <v>19.967513201030648</v>
      </c>
      <c r="JY88" s="19">
        <v>236.8</v>
      </c>
      <c r="JZ88" s="19">
        <v>155.30000000000001</v>
      </c>
      <c r="KA88" s="19">
        <v>287.89999999999998</v>
      </c>
      <c r="KB88" s="19">
        <v>493.2</v>
      </c>
      <c r="KC88" s="19">
        <v>606.20000000000005</v>
      </c>
      <c r="KD88" s="19">
        <v>587.6</v>
      </c>
      <c r="KE88" s="19">
        <v>579.5</v>
      </c>
      <c r="KF88" s="19">
        <v>971.8</v>
      </c>
      <c r="KG88" s="19">
        <v>1104.7</v>
      </c>
      <c r="KH88" s="19">
        <v>969.6</v>
      </c>
      <c r="KI88" s="19">
        <f t="shared" si="170"/>
        <v>599.26</v>
      </c>
      <c r="KJ88" s="19">
        <f t="shared" si="171"/>
        <v>328.06731084404669</v>
      </c>
      <c r="KK88" s="19">
        <v>874.4</v>
      </c>
      <c r="KL88" s="19">
        <v>801.5</v>
      </c>
      <c r="KM88" s="19">
        <v>1061.5</v>
      </c>
      <c r="KN88" s="19">
        <v>1085.2</v>
      </c>
      <c r="KO88" s="19">
        <v>1190.0999999999999</v>
      </c>
      <c r="KP88" s="19">
        <v>1184.7</v>
      </c>
      <c r="KQ88" s="19">
        <v>1285.8</v>
      </c>
      <c r="KR88" s="19">
        <v>1832.2</v>
      </c>
      <c r="KS88" s="19">
        <v>1997.6</v>
      </c>
      <c r="KT88" s="19">
        <v>1919.2</v>
      </c>
      <c r="KU88" s="19">
        <f t="shared" si="172"/>
        <v>1323.2200000000003</v>
      </c>
      <c r="KV88" s="19">
        <f t="shared" si="173"/>
        <v>435.3966513421974</v>
      </c>
      <c r="KW88" s="19">
        <v>1925</v>
      </c>
      <c r="KX88" s="19">
        <v>1987.9</v>
      </c>
      <c r="KY88" s="19">
        <v>2321.9</v>
      </c>
      <c r="KZ88" s="19">
        <v>2136.6</v>
      </c>
      <c r="LA88" s="19">
        <v>2214.5</v>
      </c>
      <c r="LB88" s="19">
        <v>2293</v>
      </c>
      <c r="LC88" s="19">
        <v>2486.9</v>
      </c>
      <c r="LD88" s="19">
        <v>3118.2</v>
      </c>
      <c r="LE88" s="19">
        <v>3301.7</v>
      </c>
      <c r="LF88" s="19">
        <v>3462.8</v>
      </c>
      <c r="LG88" s="19">
        <f t="shared" si="174"/>
        <v>2524.85</v>
      </c>
      <c r="LH88" s="19">
        <f t="shared" si="175"/>
        <v>560.44468306673866</v>
      </c>
      <c r="LI88" s="19">
        <v>22.62</v>
      </c>
      <c r="LJ88" s="19">
        <v>23.67</v>
      </c>
      <c r="LK88" s="19">
        <v>34.17</v>
      </c>
      <c r="LL88" s="19">
        <v>19.95</v>
      </c>
      <c r="LM88" s="19">
        <v>22.23</v>
      </c>
      <c r="LN88" s="19">
        <v>18.43</v>
      </c>
      <c r="LO88" s="19">
        <v>18.43</v>
      </c>
      <c r="LP88" s="19">
        <v>64.599999999999994</v>
      </c>
      <c r="LQ88" s="19">
        <v>67.83</v>
      </c>
      <c r="LR88" s="19">
        <v>56.16</v>
      </c>
      <c r="LS88" s="19">
        <f t="shared" si="176"/>
        <v>34.809000000000005</v>
      </c>
      <c r="LT88" s="19">
        <f t="shared" si="177"/>
        <v>20.062062290136893</v>
      </c>
      <c r="LU88" s="19">
        <v>237.35</v>
      </c>
      <c r="LV88" s="19">
        <v>155.47999999999999</v>
      </c>
      <c r="LW88" s="19">
        <v>288.13</v>
      </c>
      <c r="LX88" s="19">
        <v>493.26</v>
      </c>
      <c r="LY88" s="19">
        <v>606.4</v>
      </c>
      <c r="LZ88" s="19">
        <v>587.71</v>
      </c>
      <c r="MA88" s="19">
        <v>579.59</v>
      </c>
      <c r="MB88" s="19">
        <v>971.93</v>
      </c>
      <c r="MC88" s="19">
        <v>1156.3499999999999</v>
      </c>
      <c r="MD88" s="19">
        <v>1012.58</v>
      </c>
      <c r="ME88" s="19">
        <f t="shared" si="178"/>
        <v>608.87799999999993</v>
      </c>
      <c r="MF88" s="19">
        <f t="shared" si="179"/>
        <v>342.48589014893906</v>
      </c>
      <c r="MG88" s="19">
        <v>99.5</v>
      </c>
      <c r="MH88" s="19">
        <v>-70.2</v>
      </c>
      <c r="MI88" s="19">
        <v>82.2</v>
      </c>
      <c r="MJ88" s="19">
        <v>244.3</v>
      </c>
      <c r="MK88" s="19">
        <v>231.3</v>
      </c>
      <c r="ML88" s="19">
        <v>105.8</v>
      </c>
      <c r="MM88" s="19">
        <v>75.900000000000006</v>
      </c>
      <c r="MN88" s="19">
        <v>737.3</v>
      </c>
      <c r="MO88" s="19">
        <v>897.2</v>
      </c>
      <c r="MP88" s="19">
        <v>616.9</v>
      </c>
      <c r="MQ88" s="19">
        <f t="shared" si="180"/>
        <v>302.02000000000004</v>
      </c>
      <c r="MR88" s="19">
        <f t="shared" si="181"/>
        <v>328.07615917988039</v>
      </c>
    </row>
    <row r="89" spans="1:356" ht="14" customHeight="1" outlineLevel="1" x14ac:dyDescent="0.15">
      <c r="A89" s="1" t="s">
        <v>542</v>
      </c>
      <c r="B89" s="1" t="s">
        <v>543</v>
      </c>
      <c r="C89" s="3" t="s">
        <v>261</v>
      </c>
      <c r="D89" s="4" t="s">
        <v>248</v>
      </c>
      <c r="E89" s="2" t="s">
        <v>296</v>
      </c>
      <c r="F89" s="5" t="s">
        <v>251</v>
      </c>
      <c r="G89" s="5" t="s">
        <v>252</v>
      </c>
      <c r="H89" s="2" t="s">
        <v>253</v>
      </c>
      <c r="I89" s="19">
        <f t="shared" si="114"/>
        <v>1.1563259951152638</v>
      </c>
      <c r="J89" s="19">
        <f t="shared" si="116"/>
        <v>0.14524773318976453</v>
      </c>
      <c r="K89" s="19">
        <f t="shared" si="115"/>
        <v>0.79281980834292753</v>
      </c>
      <c r="L89" s="19">
        <f t="shared" si="117"/>
        <v>0</v>
      </c>
      <c r="M89" s="19">
        <f t="shared" si="118"/>
        <v>1</v>
      </c>
      <c r="N89" s="19">
        <f t="shared" si="119"/>
        <v>793.13999999999987</v>
      </c>
      <c r="O89" s="19">
        <f t="shared" si="119"/>
        <v>293.01489988660262</v>
      </c>
      <c r="P89" s="19">
        <f t="shared" si="120"/>
        <v>5.6802234605794037</v>
      </c>
      <c r="Q89" s="19">
        <f t="shared" si="121"/>
        <v>2.9768693088521786E-2</v>
      </c>
      <c r="R89" s="19">
        <f t="shared" si="122"/>
        <v>-3.5142980052028885</v>
      </c>
      <c r="S89" s="19">
        <f t="shared" si="123"/>
        <v>1</v>
      </c>
      <c r="T89" s="19">
        <f t="shared" si="124"/>
        <v>0</v>
      </c>
      <c r="U89" s="19"/>
      <c r="V89" s="19">
        <f t="shared" si="191"/>
        <v>0</v>
      </c>
      <c r="W89" s="19">
        <f t="shared" si="192"/>
        <v>0.158469197061477</v>
      </c>
      <c r="X89" s="19">
        <f t="shared" si="193"/>
        <v>0.32459718213863537</v>
      </c>
      <c r="Y89" s="19">
        <f t="shared" si="194"/>
        <v>0.3070205938744896</v>
      </c>
      <c r="Z89" s="19">
        <f t="shared" si="195"/>
        <v>0.33634142836614456</v>
      </c>
      <c r="AA89" s="19">
        <f t="shared" si="196"/>
        <v>0.37634333869076059</v>
      </c>
      <c r="AB89" s="19">
        <f t="shared" si="197"/>
        <v>0.62463255378372051</v>
      </c>
      <c r="AC89" s="19">
        <f t="shared" si="198"/>
        <v>0.53911087405208591</v>
      </c>
      <c r="AD89" s="19">
        <f t="shared" si="199"/>
        <v>0.39744960773565063</v>
      </c>
      <c r="AE89" s="19">
        <f t="shared" si="126"/>
        <v>0.34044053063366264</v>
      </c>
      <c r="AF89" s="19">
        <f t="shared" si="127"/>
        <v>0.18546296312155341</v>
      </c>
      <c r="AG89" s="19">
        <f t="shared" si="107"/>
        <v>0</v>
      </c>
      <c r="AH89" s="19">
        <f t="shared" si="107"/>
        <v>0</v>
      </c>
      <c r="AI89" s="19">
        <f t="shared" si="107"/>
        <v>2.7952543336175051</v>
      </c>
      <c r="AJ89" s="19">
        <f t="shared" si="107"/>
        <v>4.4250871080139378</v>
      </c>
      <c r="AK89" s="19">
        <f t="shared" si="107"/>
        <v>4.2680568982184779</v>
      </c>
      <c r="AL89" s="19">
        <f t="shared" si="183"/>
        <v>3.9232316459939658</v>
      </c>
      <c r="AM89" s="19">
        <f t="shared" si="183"/>
        <v>3.8393157848090045</v>
      </c>
      <c r="AN89" s="19">
        <f t="shared" si="183"/>
        <v>4.5266283344330285</v>
      </c>
      <c r="AO89" s="19">
        <f t="shared" si="183"/>
        <v>4.6968380644509544</v>
      </c>
      <c r="AP89" s="19">
        <f t="shared" si="183"/>
        <v>4.1057370961752691</v>
      </c>
      <c r="AQ89" s="19">
        <f t="shared" si="128"/>
        <v>3.2580149265712146</v>
      </c>
      <c r="AR89" s="19">
        <f t="shared" si="129"/>
        <v>1.795189900206466</v>
      </c>
      <c r="AS89" s="19">
        <f t="shared" si="205"/>
        <v>0</v>
      </c>
      <c r="AT89" s="19">
        <f t="shared" si="205"/>
        <v>0</v>
      </c>
      <c r="AU89" s="19">
        <f t="shared" si="205"/>
        <v>0.19274594139143894</v>
      </c>
      <c r="AV89" s="19">
        <f t="shared" si="205"/>
        <v>0.31945332397052817</v>
      </c>
      <c r="AW89" s="19">
        <f t="shared" si="205"/>
        <v>0.30075224554540236</v>
      </c>
      <c r="AX89" s="19">
        <f t="shared" si="205"/>
        <v>0.33317200933781249</v>
      </c>
      <c r="AY89" s="19">
        <f t="shared" si="104"/>
        <v>0.40507382575438788</v>
      </c>
      <c r="AZ89" s="19">
        <f t="shared" si="104"/>
        <v>0.51439619529124447</v>
      </c>
      <c r="BA89" s="19">
        <f t="shared" si="104"/>
        <v>0.5437322387117145</v>
      </c>
      <c r="BB89" s="19">
        <f t="shared" si="104"/>
        <v>0.52134807619766121</v>
      </c>
      <c r="BC89" s="19">
        <f t="shared" si="130"/>
        <v>0.31306738562001907</v>
      </c>
      <c r="BD89" s="19">
        <f t="shared" si="131"/>
        <v>0.19907616067637443</v>
      </c>
      <c r="BE89" s="19">
        <f t="shared" si="200"/>
        <v>0</v>
      </c>
      <c r="BF89" s="19">
        <f t="shared" si="201"/>
        <v>3.1724824660143733</v>
      </c>
      <c r="BG89" s="19">
        <f t="shared" si="202"/>
        <v>1.2162990976515424</v>
      </c>
      <c r="BH89" s="19">
        <f t="shared" si="203"/>
        <v>0.98415310282665891</v>
      </c>
      <c r="BI89" s="19">
        <f t="shared" si="204"/>
        <v>0.97958329684017953</v>
      </c>
      <c r="BJ89" s="19">
        <f t="shared" si="190"/>
        <v>0.99057678073222122</v>
      </c>
      <c r="BK89" s="19">
        <f t="shared" si="184"/>
        <v>1.0763411600789219</v>
      </c>
      <c r="BL89" s="19">
        <f t="shared" si="185"/>
        <v>0.8235180702242979</v>
      </c>
      <c r="BM89" s="19">
        <f t="shared" si="186"/>
        <v>1.0085721970786703</v>
      </c>
      <c r="BN89" s="19">
        <f t="shared" si="187"/>
        <v>1.3117337797057713</v>
      </c>
      <c r="BO89" s="19">
        <f t="shared" si="132"/>
        <v>1.1563259951152638</v>
      </c>
      <c r="BP89" s="19">
        <f t="shared" si="189"/>
        <v>0.79281980834292753</v>
      </c>
      <c r="BQ89" s="19"/>
      <c r="BR89" s="19">
        <v>1965.7</v>
      </c>
      <c r="BS89" s="19">
        <v>5558.8</v>
      </c>
      <c r="BT89" s="19">
        <v>2835.5</v>
      </c>
      <c r="BU89" s="19">
        <v>3177.8</v>
      </c>
      <c r="BV89" s="19">
        <v>2951</v>
      </c>
      <c r="BW89" s="19">
        <v>5315</v>
      </c>
      <c r="BX89" s="19">
        <v>1144.9000000000001</v>
      </c>
      <c r="BY89" s="19">
        <v>2371.9</v>
      </c>
      <c r="BZ89" s="19">
        <v>5245.5</v>
      </c>
      <c r="CA89" s="19">
        <f t="shared" si="134"/>
        <v>3396.2333333333336</v>
      </c>
      <c r="CB89" s="19">
        <f t="shared" si="135"/>
        <v>1600.8865200257014</v>
      </c>
      <c r="CC89" s="19"/>
      <c r="CD89" s="19">
        <v>7327.8</v>
      </c>
      <c r="CE89" s="19">
        <v>12414.4</v>
      </c>
      <c r="CF89" s="19">
        <v>9390.1</v>
      </c>
      <c r="CG89" s="19">
        <v>10066.1</v>
      </c>
      <c r="CH89" s="19">
        <v>10438.5</v>
      </c>
      <c r="CI89" s="19">
        <v>11510.5</v>
      </c>
      <c r="CJ89" s="19">
        <v>7688.2</v>
      </c>
      <c r="CK89" s="19">
        <v>8624.2000000000007</v>
      </c>
      <c r="CL89" s="19">
        <v>11127.7</v>
      </c>
      <c r="CM89" s="19">
        <f t="shared" si="136"/>
        <v>9843.0555555555547</v>
      </c>
      <c r="CN89" s="19">
        <f t="shared" si="137"/>
        <v>1735.9251158324098</v>
      </c>
      <c r="CO89" s="19">
        <v>2048.3000000000002</v>
      </c>
      <c r="CP89" s="19">
        <v>2493.3000000000002</v>
      </c>
      <c r="CQ89" s="19">
        <v>3701.7</v>
      </c>
      <c r="CR89" s="19">
        <v>4392.5</v>
      </c>
      <c r="CS89" s="19">
        <v>4692.5</v>
      </c>
      <c r="CT89" s="19">
        <v>6185.9</v>
      </c>
      <c r="CU89" s="19">
        <v>7710</v>
      </c>
      <c r="CV89" s="19">
        <v>5398</v>
      </c>
      <c r="CW89" s="19">
        <v>4110.7</v>
      </c>
      <c r="CX89" s="19">
        <v>7772.1</v>
      </c>
      <c r="CY89" s="19">
        <f t="shared" si="138"/>
        <v>4850.4999999999991</v>
      </c>
      <c r="CZ89" s="19">
        <f t="shared" si="139"/>
        <v>1952.3782187088891</v>
      </c>
      <c r="DA89" s="19">
        <v>407</v>
      </c>
      <c r="DB89" s="19">
        <v>613.5</v>
      </c>
      <c r="DC89" s="19">
        <v>1088.7</v>
      </c>
      <c r="DD89" s="19">
        <v>1218.4000000000001</v>
      </c>
      <c r="DE89" s="19">
        <v>1260.9000000000001</v>
      </c>
      <c r="DF89" s="19">
        <v>1445.2</v>
      </c>
      <c r="DG89" s="19">
        <v>1720.1</v>
      </c>
      <c r="DH89" s="19">
        <v>1613.6</v>
      </c>
      <c r="DI89" s="19">
        <v>1542.8</v>
      </c>
      <c r="DJ89" s="19">
        <v>1722.4</v>
      </c>
      <c r="DK89" s="19">
        <f t="shared" si="140"/>
        <v>1263.2599999999998</v>
      </c>
      <c r="DL89" s="19">
        <f t="shared" si="141"/>
        <v>452.32162156294658</v>
      </c>
      <c r="DM89" s="19">
        <v>262.7</v>
      </c>
      <c r="DN89" s="19">
        <v>400.8</v>
      </c>
      <c r="DO89" s="19">
        <v>703.8</v>
      </c>
      <c r="DP89" s="19">
        <v>688.8</v>
      </c>
      <c r="DQ89" s="19">
        <v>724.1</v>
      </c>
      <c r="DR89" s="19">
        <v>894.9</v>
      </c>
      <c r="DS89" s="19">
        <v>1128.3</v>
      </c>
      <c r="DT89" s="19">
        <v>1060.9000000000001</v>
      </c>
      <c r="DU89" s="19">
        <v>989.9</v>
      </c>
      <c r="DV89" s="19">
        <v>1077.2</v>
      </c>
      <c r="DW89" s="19">
        <f t="shared" si="142"/>
        <v>793.13999999999987</v>
      </c>
      <c r="DX89" s="19">
        <f t="shared" si="143"/>
        <v>293.01489988660262</v>
      </c>
      <c r="DY89" s="19">
        <v>97.5</v>
      </c>
      <c r="DZ89" s="19">
        <v>209.4</v>
      </c>
      <c r="EA89" s="19">
        <v>376</v>
      </c>
      <c r="EB89" s="19">
        <v>270.39999999999998</v>
      </c>
      <c r="EC89" s="19">
        <v>213.8</v>
      </c>
      <c r="ED89" s="19">
        <v>343.2</v>
      </c>
      <c r="EE89" s="19">
        <v>537</v>
      </c>
      <c r="EF89" s="19">
        <v>433.2</v>
      </c>
      <c r="EG89" s="19">
        <v>363.1</v>
      </c>
      <c r="EH89" s="19">
        <v>467.8</v>
      </c>
      <c r="EI89" s="19">
        <f t="shared" si="144"/>
        <v>331.14</v>
      </c>
      <c r="EJ89" s="19">
        <f t="shared" si="145"/>
        <v>133.96357050415688</v>
      </c>
      <c r="EK89" s="19">
        <v>80.3</v>
      </c>
      <c r="EL89" s="19">
        <v>128.4</v>
      </c>
      <c r="EM89" s="19">
        <v>98.7</v>
      </c>
      <c r="EN89" s="19">
        <v>-829.8</v>
      </c>
      <c r="EO89" s="19">
        <v>-4.3</v>
      </c>
      <c r="EP89" s="19">
        <v>227.1</v>
      </c>
      <c r="EQ89" s="19">
        <v>-201.9</v>
      </c>
      <c r="ER89" s="19">
        <v>-1229.8</v>
      </c>
      <c r="ES89" s="19">
        <v>-147.4</v>
      </c>
      <c r="ET89" s="19">
        <v>70.3</v>
      </c>
      <c r="EU89" s="19">
        <f t="shared" si="146"/>
        <v>-180.83999999999997</v>
      </c>
      <c r="EV89" s="19">
        <f t="shared" si="147"/>
        <v>474.41738819548146</v>
      </c>
      <c r="EW89" s="19">
        <v>0</v>
      </c>
      <c r="EX89" s="19">
        <v>0</v>
      </c>
      <c r="EY89" s="19">
        <v>68.400000000000006</v>
      </c>
      <c r="EZ89" s="19">
        <v>18</v>
      </c>
      <c r="FA89" s="19">
        <v>204.8</v>
      </c>
      <c r="FB89" s="19">
        <v>31.2</v>
      </c>
      <c r="FC89" s="19">
        <v>100.4</v>
      </c>
      <c r="FD89" s="19">
        <v>77.400000000000006</v>
      </c>
      <c r="FE89" s="19">
        <v>39.6</v>
      </c>
      <c r="FF89" s="19">
        <v>26.2</v>
      </c>
      <c r="FG89" s="19">
        <f t="shared" si="148"/>
        <v>56.600000000000009</v>
      </c>
      <c r="FH89" s="19">
        <f t="shared" si="149"/>
        <v>61.652214522720556</v>
      </c>
      <c r="FI89" s="19">
        <v>1843.2</v>
      </c>
      <c r="FJ89" s="19">
        <v>1768.1</v>
      </c>
      <c r="FK89" s="19">
        <v>5042.8</v>
      </c>
      <c r="FL89" s="19">
        <v>5666.8</v>
      </c>
      <c r="FM89" s="19">
        <v>6256.7</v>
      </c>
      <c r="FN89" s="19">
        <v>6587</v>
      </c>
      <c r="FO89" s="19">
        <v>6846.7</v>
      </c>
      <c r="FP89" s="19">
        <v>7161.7</v>
      </c>
      <c r="FQ89" s="19">
        <v>6711.9</v>
      </c>
      <c r="FR89" s="19">
        <v>6448.4</v>
      </c>
      <c r="FS89" s="19">
        <f t="shared" si="150"/>
        <v>5433.33</v>
      </c>
      <c r="FT89" s="19">
        <f t="shared" si="151"/>
        <v>2005.2388298044568</v>
      </c>
      <c r="FU89" s="19">
        <v>2535.1999999999998</v>
      </c>
      <c r="FV89" s="19">
        <v>2309.8000000000002</v>
      </c>
      <c r="FW89" s="19">
        <v>10206.700000000001</v>
      </c>
      <c r="FX89" s="19">
        <v>9541.2999999999993</v>
      </c>
      <c r="FY89" s="19">
        <v>10275.9</v>
      </c>
      <c r="FZ89" s="19">
        <v>10537.8</v>
      </c>
      <c r="GA89" s="19">
        <v>10694.1</v>
      </c>
      <c r="GB89" s="19">
        <v>9335.7999999999993</v>
      </c>
      <c r="GC89" s="19">
        <v>8550.9</v>
      </c>
      <c r="GD89" s="19">
        <v>8483.2000000000007</v>
      </c>
      <c r="GE89" s="19">
        <f t="shared" si="152"/>
        <v>8247.0699999999979</v>
      </c>
      <c r="GF89" s="19">
        <f t="shared" si="153"/>
        <v>3163.626065854744</v>
      </c>
      <c r="GG89" s="19">
        <v>0</v>
      </c>
      <c r="GH89" s="19">
        <v>0</v>
      </c>
      <c r="GI89" s="19">
        <v>2035.7</v>
      </c>
      <c r="GJ89" s="19">
        <v>3066</v>
      </c>
      <c r="GK89" s="19">
        <v>3295.3</v>
      </c>
      <c r="GL89" s="19">
        <v>3542.1</v>
      </c>
      <c r="GM89" s="19">
        <v>4432.3</v>
      </c>
      <c r="GN89" s="19">
        <v>4879.7</v>
      </c>
      <c r="GO89" s="19">
        <v>4689</v>
      </c>
      <c r="GP89" s="19">
        <v>4448.8999999999996</v>
      </c>
      <c r="GQ89" s="19">
        <f t="shared" si="154"/>
        <v>3038.9</v>
      </c>
      <c r="GR89" s="19">
        <f t="shared" si="155"/>
        <v>1820.7739648597549</v>
      </c>
      <c r="GS89" s="19">
        <v>2002</v>
      </c>
      <c r="GT89" s="19">
        <v>1783.7</v>
      </c>
      <c r="GU89" s="19">
        <v>7074.8</v>
      </c>
      <c r="GV89" s="19">
        <v>5431.9</v>
      </c>
      <c r="GW89" s="19">
        <v>5270.8</v>
      </c>
      <c r="GX89" s="19">
        <v>5561.3</v>
      </c>
      <c r="GY89" s="19">
        <v>4983.5</v>
      </c>
      <c r="GZ89" s="19">
        <v>3811.3</v>
      </c>
      <c r="HA89" s="19">
        <v>3213</v>
      </c>
      <c r="HB89" s="19">
        <v>2987</v>
      </c>
      <c r="HC89" s="19">
        <f t="shared" si="156"/>
        <v>4211.93</v>
      </c>
      <c r="HD89" s="19">
        <f t="shared" si="157"/>
        <v>1721.1297117171478</v>
      </c>
      <c r="HE89" s="19">
        <v>0</v>
      </c>
      <c r="HF89" s="19">
        <v>0.4</v>
      </c>
      <c r="HG89" s="19">
        <v>513.9</v>
      </c>
      <c r="HH89" s="19">
        <v>417.1</v>
      </c>
      <c r="HI89" s="19">
        <v>533.70000000000005</v>
      </c>
      <c r="HJ89" s="19">
        <v>729.5</v>
      </c>
      <c r="HK89" s="19">
        <v>832.9</v>
      </c>
      <c r="HL89" s="19">
        <v>496.3</v>
      </c>
      <c r="HM89" s="19">
        <v>528.1</v>
      </c>
      <c r="HN89" s="19">
        <v>788.2</v>
      </c>
      <c r="HO89" s="19">
        <f t="shared" si="158"/>
        <v>484.01000000000005</v>
      </c>
      <c r="HP89" s="19">
        <f t="shared" si="159"/>
        <v>289.17504675657375</v>
      </c>
      <c r="HQ89" s="19">
        <v>5.5</v>
      </c>
      <c r="HR89" s="19">
        <v>5.8</v>
      </c>
      <c r="HS89" s="19">
        <v>48.8</v>
      </c>
      <c r="HT89" s="19">
        <v>41.8</v>
      </c>
      <c r="HU89" s="19">
        <v>17.399999999999999</v>
      </c>
      <c r="HV89" s="19">
        <v>30.1</v>
      </c>
      <c r="HW89" s="19">
        <v>41.3</v>
      </c>
      <c r="HX89" s="19">
        <v>43.4</v>
      </c>
      <c r="HY89" s="19">
        <v>44.9</v>
      </c>
      <c r="HZ89" s="19">
        <v>49.4</v>
      </c>
      <c r="IA89" s="19">
        <f t="shared" si="160"/>
        <v>32.839999999999996</v>
      </c>
      <c r="IB89" s="19">
        <f t="shared" si="161"/>
        <v>17.199173106738463</v>
      </c>
      <c r="IC89" s="19">
        <v>31.4</v>
      </c>
      <c r="ID89" s="19">
        <v>78.900000000000006</v>
      </c>
      <c r="IE89" s="19">
        <v>647.79999999999995</v>
      </c>
      <c r="IF89" s="19">
        <v>493.7</v>
      </c>
      <c r="IG89" s="19">
        <v>773.3</v>
      </c>
      <c r="IH89" s="19">
        <v>808.7</v>
      </c>
      <c r="II89" s="19">
        <v>1036.0999999999999</v>
      </c>
      <c r="IJ89" s="19">
        <v>644.4</v>
      </c>
      <c r="IK89" s="19">
        <v>651.4</v>
      </c>
      <c r="IL89" s="19">
        <v>920.4</v>
      </c>
      <c r="IM89" s="19">
        <f t="shared" si="162"/>
        <v>608.6099999999999</v>
      </c>
      <c r="IN89" s="19">
        <f t="shared" si="163"/>
        <v>329.77023128906643</v>
      </c>
      <c r="IO89" s="19">
        <v>0</v>
      </c>
      <c r="IP89" s="19">
        <v>0</v>
      </c>
      <c r="IQ89" s="19">
        <v>13.2</v>
      </c>
      <c r="IR89" s="19">
        <v>0</v>
      </c>
      <c r="IS89" s="19">
        <v>0</v>
      </c>
      <c r="IT89" s="19">
        <v>0</v>
      </c>
      <c r="IU89" s="19">
        <v>0</v>
      </c>
      <c r="IV89" s="19">
        <v>0</v>
      </c>
      <c r="IW89" s="19">
        <v>0</v>
      </c>
      <c r="IX89" s="19">
        <v>0</v>
      </c>
      <c r="IY89" s="19">
        <f t="shared" si="164"/>
        <v>1.3199999999999998</v>
      </c>
      <c r="IZ89" s="19">
        <f t="shared" si="165"/>
        <v>4.17420651142226</v>
      </c>
      <c r="JA89" s="19">
        <v>0</v>
      </c>
      <c r="JB89" s="19">
        <v>0</v>
      </c>
      <c r="JC89" s="19">
        <v>0</v>
      </c>
      <c r="JD89" s="19">
        <v>0</v>
      </c>
      <c r="JE89" s="19">
        <v>0</v>
      </c>
      <c r="JF89" s="19">
        <v>0</v>
      </c>
      <c r="JG89" s="19">
        <v>401.3</v>
      </c>
      <c r="JH89" s="19">
        <v>26.7</v>
      </c>
      <c r="JI89" s="19">
        <v>373.7</v>
      </c>
      <c r="JJ89" s="19">
        <v>18.100000000000001</v>
      </c>
      <c r="JK89" s="19">
        <f t="shared" si="166"/>
        <v>81.98</v>
      </c>
      <c r="JL89" s="19">
        <f t="shared" si="167"/>
        <v>161.42651441307763</v>
      </c>
      <c r="JM89" s="19">
        <v>0</v>
      </c>
      <c r="JN89" s="19">
        <v>0</v>
      </c>
      <c r="JO89" s="19">
        <v>0</v>
      </c>
      <c r="JP89" s="19">
        <v>0</v>
      </c>
      <c r="JQ89" s="19">
        <v>0</v>
      </c>
      <c r="JR89" s="19">
        <v>0</v>
      </c>
      <c r="JS89" s="19">
        <v>0</v>
      </c>
      <c r="JT89" s="19">
        <v>81.900000000000006</v>
      </c>
      <c r="JU89" s="19">
        <v>71.3</v>
      </c>
      <c r="JV89" s="19">
        <v>67.099999999999994</v>
      </c>
      <c r="JW89" s="19">
        <f t="shared" si="168"/>
        <v>22.029999999999998</v>
      </c>
      <c r="JX89" s="19">
        <f t="shared" si="169"/>
        <v>35.653425891178784</v>
      </c>
      <c r="JY89" s="19">
        <v>0</v>
      </c>
      <c r="JZ89" s="19">
        <v>0</v>
      </c>
      <c r="KA89" s="19">
        <v>2022.5</v>
      </c>
      <c r="KB89" s="19">
        <v>3066</v>
      </c>
      <c r="KC89" s="19">
        <v>3295.3</v>
      </c>
      <c r="KD89" s="19">
        <v>3542.1</v>
      </c>
      <c r="KE89" s="19">
        <v>4031</v>
      </c>
      <c r="KF89" s="19">
        <v>4771.1000000000004</v>
      </c>
      <c r="KG89" s="19">
        <v>4244</v>
      </c>
      <c r="KH89" s="19">
        <v>4363.7</v>
      </c>
      <c r="KI89" s="19">
        <f t="shared" si="170"/>
        <v>2933.57</v>
      </c>
      <c r="KJ89" s="19">
        <f t="shared" si="171"/>
        <v>1728.9617051539601</v>
      </c>
      <c r="KK89" s="19">
        <v>533.20000000000005</v>
      </c>
      <c r="KL89" s="19">
        <v>526.1</v>
      </c>
      <c r="KM89" s="19">
        <v>3131.9</v>
      </c>
      <c r="KN89" s="19">
        <v>4109.3999999999996</v>
      </c>
      <c r="KO89" s="19">
        <v>5005.1000000000004</v>
      </c>
      <c r="KP89" s="19">
        <v>4976.5</v>
      </c>
      <c r="KQ89" s="19">
        <v>5710.6</v>
      </c>
      <c r="KR89" s="19">
        <v>5524.5</v>
      </c>
      <c r="KS89" s="19">
        <v>5337.9</v>
      </c>
      <c r="KT89" s="19">
        <v>5496.2</v>
      </c>
      <c r="KU89" s="19">
        <f t="shared" si="172"/>
        <v>4035.1400000000003</v>
      </c>
      <c r="KV89" s="19">
        <f t="shared" si="173"/>
        <v>2002.2909918390985</v>
      </c>
      <c r="KW89" s="19">
        <v>2535.1999999999998</v>
      </c>
      <c r="KX89" s="19">
        <v>2309.8000000000002</v>
      </c>
      <c r="KY89" s="19">
        <v>10206.700000000001</v>
      </c>
      <c r="KZ89" s="19">
        <v>9541.2999999999993</v>
      </c>
      <c r="LA89" s="19">
        <v>10275.9</v>
      </c>
      <c r="LB89" s="19">
        <v>10537.8</v>
      </c>
      <c r="LC89" s="19">
        <v>10694.1</v>
      </c>
      <c r="LD89" s="19">
        <v>9335.7999999999993</v>
      </c>
      <c r="LE89" s="19">
        <v>8550.9</v>
      </c>
      <c r="LF89" s="19">
        <v>8483.2000000000007</v>
      </c>
      <c r="LG89" s="19">
        <f t="shared" si="174"/>
        <v>8247.0699999999979</v>
      </c>
      <c r="LH89" s="19">
        <f t="shared" si="175"/>
        <v>3163.626065854744</v>
      </c>
      <c r="LI89" s="19">
        <v>0</v>
      </c>
      <c r="LJ89" s="19">
        <v>0</v>
      </c>
      <c r="LK89" s="19">
        <v>13.2</v>
      </c>
      <c r="LL89" s="19">
        <v>0</v>
      </c>
      <c r="LM89" s="19">
        <v>0</v>
      </c>
      <c r="LN89" s="19">
        <v>0</v>
      </c>
      <c r="LO89" s="19">
        <v>401.3</v>
      </c>
      <c r="LP89" s="19">
        <v>26.7</v>
      </c>
      <c r="LQ89" s="19">
        <v>373.7</v>
      </c>
      <c r="LR89" s="19">
        <v>18.100000000000001</v>
      </c>
      <c r="LS89" s="19">
        <f t="shared" si="176"/>
        <v>83.3</v>
      </c>
      <c r="LT89" s="19">
        <f t="shared" si="177"/>
        <v>160.73415594978215</v>
      </c>
      <c r="LU89" s="19">
        <v>0</v>
      </c>
      <c r="LV89" s="19">
        <v>0</v>
      </c>
      <c r="LW89" s="19">
        <v>2022.5</v>
      </c>
      <c r="LX89" s="19">
        <v>3066</v>
      </c>
      <c r="LY89" s="19">
        <v>3295.3</v>
      </c>
      <c r="LZ89" s="19">
        <v>3542.1</v>
      </c>
      <c r="MA89" s="19">
        <v>4031</v>
      </c>
      <c r="MB89" s="19">
        <v>4853</v>
      </c>
      <c r="MC89" s="19">
        <v>4315.3</v>
      </c>
      <c r="MD89" s="19">
        <v>4430.8</v>
      </c>
      <c r="ME89" s="19">
        <f t="shared" si="178"/>
        <v>2955.6</v>
      </c>
      <c r="MF89" s="19">
        <f t="shared" si="179"/>
        <v>1751.0313113514944</v>
      </c>
      <c r="MG89" s="19">
        <v>0</v>
      </c>
      <c r="MH89" s="19">
        <v>0</v>
      </c>
      <c r="MI89" s="19">
        <v>1967.3</v>
      </c>
      <c r="MJ89" s="19">
        <v>3048</v>
      </c>
      <c r="MK89" s="19">
        <v>3090.5</v>
      </c>
      <c r="ML89" s="19">
        <v>3510.9</v>
      </c>
      <c r="MM89" s="19">
        <v>4331.8999999999996</v>
      </c>
      <c r="MN89" s="19">
        <v>4802.3</v>
      </c>
      <c r="MO89" s="19">
        <v>4649.3999999999996</v>
      </c>
      <c r="MP89" s="19">
        <v>4422.7</v>
      </c>
      <c r="MQ89" s="19">
        <f t="shared" si="180"/>
        <v>2982.3</v>
      </c>
      <c r="MR89" s="19">
        <f t="shared" si="181"/>
        <v>1798.1993462597209</v>
      </c>
    </row>
    <row r="90" spans="1:356" ht="14" customHeight="1" outlineLevel="1" x14ac:dyDescent="0.15">
      <c r="A90" s="1" t="s">
        <v>545</v>
      </c>
      <c r="B90" s="1" t="s">
        <v>546</v>
      </c>
      <c r="C90" s="3" t="s">
        <v>268</v>
      </c>
      <c r="D90" s="4" t="s">
        <v>248</v>
      </c>
      <c r="E90" s="2" t="s">
        <v>284</v>
      </c>
      <c r="F90" s="5" t="s">
        <v>251</v>
      </c>
      <c r="G90" s="5" t="s">
        <v>252</v>
      </c>
      <c r="H90" s="2" t="s">
        <v>253</v>
      </c>
      <c r="I90" s="19">
        <f t="shared" si="114"/>
        <v>2.5748678351843579</v>
      </c>
      <c r="J90" s="19">
        <f t="shared" si="116"/>
        <v>0.94579820665647107</v>
      </c>
      <c r="K90" s="19">
        <f t="shared" si="115"/>
        <v>1.4714892009507969</v>
      </c>
      <c r="L90" s="19">
        <f t="shared" si="117"/>
        <v>1</v>
      </c>
      <c r="M90" s="19">
        <f t="shared" si="118"/>
        <v>0</v>
      </c>
      <c r="N90" s="19">
        <f t="shared" si="119"/>
        <v>358.65999999999997</v>
      </c>
      <c r="O90" s="19">
        <f t="shared" si="119"/>
        <v>195.44196183124151</v>
      </c>
      <c r="P90" s="19">
        <f t="shared" si="120"/>
        <v>5.2752634649222392</v>
      </c>
      <c r="Q90" s="19">
        <f t="shared" si="121"/>
        <v>3.2607898598735592E-2</v>
      </c>
      <c r="R90" s="19">
        <f t="shared" si="122"/>
        <v>-3.4232007316517734</v>
      </c>
      <c r="S90" s="19">
        <f t="shared" si="123"/>
        <v>1</v>
      </c>
      <c r="T90" s="19">
        <f t="shared" si="124"/>
        <v>0</v>
      </c>
      <c r="U90" s="19">
        <f t="shared" si="125"/>
        <v>-0.33543940264215971</v>
      </c>
      <c r="V90" s="19">
        <f t="shared" si="191"/>
        <v>-0.3316938476141168</v>
      </c>
      <c r="W90" s="19">
        <f t="shared" si="192"/>
        <v>0.16027020049909649</v>
      </c>
      <c r="X90" s="19">
        <f t="shared" si="193"/>
        <v>0.13325735326349011</v>
      </c>
      <c r="Y90" s="19">
        <f t="shared" si="194"/>
        <v>4.9658821891101518E-2</v>
      </c>
      <c r="Z90" s="19">
        <f t="shared" si="195"/>
        <v>9.7650411526734298E-3</v>
      </c>
      <c r="AA90" s="19">
        <f t="shared" si="196"/>
        <v>8.497339930800997E-2</v>
      </c>
      <c r="AB90" s="19">
        <f t="shared" si="197"/>
        <v>7.3616236162361626E-2</v>
      </c>
      <c r="AC90" s="19">
        <f t="shared" si="198"/>
        <v>3.4857264968008748E-2</v>
      </c>
      <c r="AD90" s="19">
        <f t="shared" si="199"/>
        <v>4.1562508584457328E-2</v>
      </c>
      <c r="AE90" s="19">
        <f t="shared" si="126"/>
        <v>-7.9172424427077469E-3</v>
      </c>
      <c r="AF90" s="19">
        <f t="shared" si="127"/>
        <v>0.17748279664854863</v>
      </c>
      <c r="AG90" s="19">
        <f t="shared" si="107"/>
        <v>-2.5936343449296815</v>
      </c>
      <c r="AH90" s="19">
        <f t="shared" si="107"/>
        <v>-2.9033232628398791</v>
      </c>
      <c r="AI90" s="19">
        <f t="shared" si="107"/>
        <v>1.593923833975182</v>
      </c>
      <c r="AJ90" s="19">
        <f t="shared" si="107"/>
        <v>1.3148788927335642</v>
      </c>
      <c r="AK90" s="19">
        <f t="shared" si="107"/>
        <v>0.6258336258336259</v>
      </c>
      <c r="AL90" s="19">
        <f t="shared" si="183"/>
        <v>0.12714063310845874</v>
      </c>
      <c r="AM90" s="19">
        <f t="shared" si="183"/>
        <v>1.0400728597449909</v>
      </c>
      <c r="AN90" s="19">
        <f t="shared" si="183"/>
        <v>1.4648921523634695</v>
      </c>
      <c r="AO90" s="19">
        <f t="shared" si="183"/>
        <v>0.98718405126379505</v>
      </c>
      <c r="AP90" s="19">
        <f t="shared" si="183"/>
        <v>0.81006558693615316</v>
      </c>
      <c r="AQ90" s="19">
        <f t="shared" si="128"/>
        <v>0.24670340281896785</v>
      </c>
      <c r="AR90" s="19">
        <f t="shared" si="129"/>
        <v>1.6358256743188038</v>
      </c>
      <c r="AS90" s="19">
        <f t="shared" si="205"/>
        <v>-0.4317929759704251</v>
      </c>
      <c r="AT90" s="19">
        <f t="shared" si="205"/>
        <v>-0.43916371529761222</v>
      </c>
      <c r="AU90" s="19">
        <f t="shared" si="205"/>
        <v>0.21139549401282562</v>
      </c>
      <c r="AV90" s="19">
        <f t="shared" si="205"/>
        <v>0.18461164753749923</v>
      </c>
      <c r="AW90" s="19">
        <f t="shared" si="205"/>
        <v>0.1049132097675787</v>
      </c>
      <c r="AX90" s="19">
        <f t="shared" si="205"/>
        <v>2.4795061228620584E-2</v>
      </c>
      <c r="AY90" s="19">
        <f t="shared" si="104"/>
        <v>0.19710044874007596</v>
      </c>
      <c r="AZ90" s="19">
        <f t="shared" si="104"/>
        <v>0.2537260045308215</v>
      </c>
      <c r="BA90" s="19">
        <f t="shared" si="104"/>
        <v>0.19008122836480792</v>
      </c>
      <c r="BB90" s="19">
        <f t="shared" si="104"/>
        <v>0.18960493749804191</v>
      </c>
      <c r="BC90" s="19">
        <f t="shared" si="130"/>
        <v>4.8527134041223413E-2</v>
      </c>
      <c r="BD90" s="19">
        <f t="shared" si="131"/>
        <v>0.26277548199902467</v>
      </c>
      <c r="BE90" s="19">
        <f t="shared" si="200"/>
        <v>1.28724584103512</v>
      </c>
      <c r="BF90" s="19">
        <f t="shared" si="201"/>
        <v>1.3240031989032333</v>
      </c>
      <c r="BG90" s="19">
        <f t="shared" si="202"/>
        <v>1.3189943817036489</v>
      </c>
      <c r="BH90" s="19">
        <f t="shared" si="203"/>
        <v>1.3853768142345297</v>
      </c>
      <c r="BI90" s="19">
        <f t="shared" si="204"/>
        <v>2.1126802000588407</v>
      </c>
      <c r="BJ90" s="19">
        <f t="shared" si="190"/>
        <v>2.5391660763080659</v>
      </c>
      <c r="BK90" s="19">
        <f t="shared" si="184"/>
        <v>2.3195547117707975</v>
      </c>
      <c r="BL90" s="19">
        <f t="shared" si="185"/>
        <v>3.4466038710703075</v>
      </c>
      <c r="BM90" s="19">
        <f t="shared" si="186"/>
        <v>5.4531308907701277</v>
      </c>
      <c r="BN90" s="19">
        <f t="shared" si="187"/>
        <v>4.5619223659889094</v>
      </c>
      <c r="BO90" s="19">
        <f t="shared" si="132"/>
        <v>2.5748678351843579</v>
      </c>
      <c r="BP90" s="19">
        <f t="shared" si="189"/>
        <v>1.4714892009507969</v>
      </c>
      <c r="BQ90" s="19">
        <v>1383.5</v>
      </c>
      <c r="BR90" s="19">
        <v>1540.6</v>
      </c>
      <c r="BS90" s="19">
        <v>1926.8</v>
      </c>
      <c r="BT90" s="19">
        <v>1970.2</v>
      </c>
      <c r="BU90" s="19">
        <v>3421.3</v>
      </c>
      <c r="BV90" s="19">
        <v>4918.3</v>
      </c>
      <c r="BW90" s="19">
        <v>4730.8</v>
      </c>
      <c r="BX90" s="19">
        <v>7874.5</v>
      </c>
      <c r="BY90" s="19">
        <v>15321.1</v>
      </c>
      <c r="BZ90" s="19">
        <v>13914.4</v>
      </c>
      <c r="CA90" s="19">
        <f t="shared" si="134"/>
        <v>5700.15</v>
      </c>
      <c r="CB90" s="19">
        <f t="shared" si="135"/>
        <v>5116.3624958992532</v>
      </c>
      <c r="CC90" s="19">
        <v>1044.5999999999999</v>
      </c>
      <c r="CD90" s="19">
        <v>1158.9000000000001</v>
      </c>
      <c r="CE90" s="19">
        <v>2324.1999999999998</v>
      </c>
      <c r="CF90" s="19">
        <v>2281.3000000000002</v>
      </c>
      <c r="CG90" s="19">
        <v>3590.5</v>
      </c>
      <c r="CH90" s="19">
        <v>5017.8999999999996</v>
      </c>
      <c r="CI90" s="19">
        <v>5375.8</v>
      </c>
      <c r="CJ90" s="19">
        <v>8672</v>
      </c>
      <c r="CK90" s="19">
        <v>15910.6</v>
      </c>
      <c r="CL90" s="19">
        <v>14561.2</v>
      </c>
      <c r="CM90" s="19">
        <f t="shared" si="136"/>
        <v>5993.7</v>
      </c>
      <c r="CN90" s="19">
        <f t="shared" si="137"/>
        <v>5386.6670266088995</v>
      </c>
      <c r="CO90" s="19">
        <v>705.6</v>
      </c>
      <c r="CP90" s="19">
        <v>694.2</v>
      </c>
      <c r="CQ90" s="19">
        <v>1059.5999999999999</v>
      </c>
      <c r="CR90" s="19">
        <v>1084.8</v>
      </c>
      <c r="CS90" s="19">
        <v>1225.5999999999999</v>
      </c>
      <c r="CT90" s="19">
        <v>1392.4</v>
      </c>
      <c r="CU90" s="19">
        <v>1574.3</v>
      </c>
      <c r="CV90" s="19">
        <v>1612.3</v>
      </c>
      <c r="CW90" s="19">
        <v>1959.8</v>
      </c>
      <c r="CX90" s="19">
        <v>2435.6999999999998</v>
      </c>
      <c r="CY90" s="19">
        <f t="shared" si="138"/>
        <v>1374.4299999999998</v>
      </c>
      <c r="CZ90" s="19">
        <f t="shared" si="139"/>
        <v>545.79253089225938</v>
      </c>
      <c r="DA90" s="19">
        <v>298.3</v>
      </c>
      <c r="DB90" s="19">
        <v>298.39999999999998</v>
      </c>
      <c r="DC90" s="19">
        <v>470.5</v>
      </c>
      <c r="DD90" s="19">
        <v>468.4</v>
      </c>
      <c r="DE90" s="19">
        <v>539.79999999999995</v>
      </c>
      <c r="DF90" s="19">
        <v>651.5</v>
      </c>
      <c r="DG90" s="19">
        <v>730.7</v>
      </c>
      <c r="DH90" s="19">
        <v>726.8</v>
      </c>
      <c r="DI90" s="19">
        <v>898.9</v>
      </c>
      <c r="DJ90" s="19">
        <v>1134.5</v>
      </c>
      <c r="DK90" s="19">
        <f t="shared" si="140"/>
        <v>621.78</v>
      </c>
      <c r="DL90" s="19">
        <f t="shared" si="141"/>
        <v>263.69154033537859</v>
      </c>
      <c r="DM90" s="19">
        <v>135.1</v>
      </c>
      <c r="DN90" s="19">
        <v>132.4</v>
      </c>
      <c r="DO90" s="19">
        <v>233.7</v>
      </c>
      <c r="DP90" s="19">
        <v>231.2</v>
      </c>
      <c r="DQ90" s="19">
        <v>284.89999999999998</v>
      </c>
      <c r="DR90" s="19">
        <v>385.4</v>
      </c>
      <c r="DS90" s="19">
        <v>439.2</v>
      </c>
      <c r="DT90" s="19">
        <v>435.8</v>
      </c>
      <c r="DU90" s="19">
        <v>561.79999999999995</v>
      </c>
      <c r="DV90" s="19">
        <v>747.1</v>
      </c>
      <c r="DW90" s="19">
        <f t="shared" si="142"/>
        <v>358.65999999999997</v>
      </c>
      <c r="DX90" s="19">
        <f t="shared" si="143"/>
        <v>195.44196183124151</v>
      </c>
      <c r="DY90" s="19">
        <v>96.9</v>
      </c>
      <c r="DZ90" s="19">
        <v>93</v>
      </c>
      <c r="EA90" s="19">
        <v>134.5</v>
      </c>
      <c r="EB90" s="19">
        <v>130.1</v>
      </c>
      <c r="EC90" s="19">
        <v>185.1</v>
      </c>
      <c r="ED90" s="19">
        <v>280.5</v>
      </c>
      <c r="EE90" s="19">
        <v>304.10000000000002</v>
      </c>
      <c r="EF90" s="19">
        <v>292.89999999999998</v>
      </c>
      <c r="EG90" s="19">
        <v>428.2</v>
      </c>
      <c r="EH90" s="19">
        <v>606.29999999999995</v>
      </c>
      <c r="EI90" s="19">
        <f t="shared" si="144"/>
        <v>255.16</v>
      </c>
      <c r="EJ90" s="19">
        <f t="shared" si="145"/>
        <v>164.70614371594576</v>
      </c>
      <c r="EK90" s="19">
        <v>67.400000000000006</v>
      </c>
      <c r="EL90" s="19">
        <v>72.400000000000006</v>
      </c>
      <c r="EM90" s="19">
        <v>8.4499999999999993</v>
      </c>
      <c r="EN90" s="19">
        <v>81.599999999999994</v>
      </c>
      <c r="EO90" s="19">
        <v>113.4</v>
      </c>
      <c r="EP90" s="19">
        <v>110.1</v>
      </c>
      <c r="EQ90" s="19">
        <v>215.9</v>
      </c>
      <c r="ER90" s="19">
        <v>283.2</v>
      </c>
      <c r="ES90" s="19">
        <v>318.60000000000002</v>
      </c>
      <c r="ET90" s="19">
        <v>450.2</v>
      </c>
      <c r="EU90" s="19">
        <f t="shared" si="146"/>
        <v>172.12500000000003</v>
      </c>
      <c r="EV90" s="19">
        <f t="shared" si="147"/>
        <v>139.93131102635871</v>
      </c>
      <c r="EW90" s="19">
        <v>350.4</v>
      </c>
      <c r="EX90" s="19">
        <v>384.4</v>
      </c>
      <c r="EY90" s="19">
        <v>394.3</v>
      </c>
      <c r="EZ90" s="19">
        <v>352</v>
      </c>
      <c r="FA90" s="19">
        <v>406.4</v>
      </c>
      <c r="FB90" s="19">
        <v>625.4</v>
      </c>
      <c r="FC90" s="19">
        <v>482.1</v>
      </c>
      <c r="FD90" s="19">
        <v>351.9</v>
      </c>
      <c r="FE90" s="19">
        <v>580.9</v>
      </c>
      <c r="FF90" s="19">
        <v>402.6</v>
      </c>
      <c r="FG90" s="19">
        <f t="shared" si="148"/>
        <v>433.04000000000008</v>
      </c>
      <c r="FH90" s="19">
        <f t="shared" si="149"/>
        <v>98.180844477027037</v>
      </c>
      <c r="FI90" s="19">
        <v>157</v>
      </c>
      <c r="FJ90" s="19">
        <v>186.4</v>
      </c>
      <c r="FK90" s="19">
        <v>313.60000000000002</v>
      </c>
      <c r="FL90" s="19">
        <v>321.3</v>
      </c>
      <c r="FM90" s="19">
        <v>321.60000000000002</v>
      </c>
      <c r="FN90" s="19">
        <v>359.5</v>
      </c>
      <c r="FO90" s="19">
        <v>419.5</v>
      </c>
      <c r="FP90" s="19">
        <v>529.70000000000005</v>
      </c>
      <c r="FQ90" s="19">
        <v>571.29999999999995</v>
      </c>
      <c r="FR90" s="19">
        <v>720.7</v>
      </c>
      <c r="FS90" s="19">
        <f t="shared" si="150"/>
        <v>390.06000000000006</v>
      </c>
      <c r="FT90" s="19">
        <f t="shared" si="151"/>
        <v>174.65073209758435</v>
      </c>
      <c r="FU90" s="19">
        <v>811.5</v>
      </c>
      <c r="FV90" s="19">
        <v>875.3</v>
      </c>
      <c r="FW90" s="19">
        <v>1762.1</v>
      </c>
      <c r="FX90" s="19">
        <v>1646.7</v>
      </c>
      <c r="FY90" s="19">
        <v>1699.5</v>
      </c>
      <c r="FZ90" s="19">
        <v>1976.2</v>
      </c>
      <c r="GA90" s="19">
        <v>2317.6</v>
      </c>
      <c r="GB90" s="19">
        <v>2516.1</v>
      </c>
      <c r="GC90" s="19">
        <v>2917.7</v>
      </c>
      <c r="GD90" s="19">
        <v>3191.9</v>
      </c>
      <c r="GE90" s="19">
        <f t="shared" si="152"/>
        <v>1971.4600000000003</v>
      </c>
      <c r="GF90" s="19">
        <f t="shared" si="153"/>
        <v>786.81134855962887</v>
      </c>
      <c r="GG90" s="19">
        <v>0</v>
      </c>
      <c r="GH90" s="19">
        <v>0</v>
      </c>
      <c r="GI90" s="19">
        <v>766.8</v>
      </c>
      <c r="GJ90" s="19">
        <v>656</v>
      </c>
      <c r="GK90" s="19">
        <v>584.70000000000005</v>
      </c>
      <c r="GL90" s="19">
        <v>674.4</v>
      </c>
      <c r="GM90" s="19">
        <v>938.9</v>
      </c>
      <c r="GN90" s="19">
        <v>990.3</v>
      </c>
      <c r="GO90" s="19">
        <v>1135.5</v>
      </c>
      <c r="GP90" s="19">
        <v>1007.8</v>
      </c>
      <c r="GQ90" s="19">
        <f t="shared" si="154"/>
        <v>675.44</v>
      </c>
      <c r="GR90" s="19">
        <f t="shared" si="155"/>
        <v>397.22148090062905</v>
      </c>
      <c r="GS90" s="19">
        <v>694.8</v>
      </c>
      <c r="GT90" s="19">
        <v>756.8</v>
      </c>
      <c r="GU90" s="19">
        <v>748.4</v>
      </c>
      <c r="GV90" s="19">
        <v>802.9</v>
      </c>
      <c r="GW90" s="19">
        <v>899.2</v>
      </c>
      <c r="GX90" s="19">
        <v>993</v>
      </c>
      <c r="GY90" s="19">
        <v>1012</v>
      </c>
      <c r="GZ90" s="19">
        <v>1165.9000000000001</v>
      </c>
      <c r="HA90" s="19">
        <v>1379.5</v>
      </c>
      <c r="HB90" s="19">
        <v>1713.8</v>
      </c>
      <c r="HC90" s="19">
        <f t="shared" si="156"/>
        <v>1016.6299999999999</v>
      </c>
      <c r="HD90" s="19">
        <f t="shared" si="157"/>
        <v>323.70868608124294</v>
      </c>
      <c r="HE90" s="19">
        <v>94</v>
      </c>
      <c r="HF90" s="19">
        <v>101.9</v>
      </c>
      <c r="HG90" s="19">
        <v>154</v>
      </c>
      <c r="HH90" s="19">
        <v>141.4</v>
      </c>
      <c r="HI90" s="19">
        <v>165.7</v>
      </c>
      <c r="HJ90" s="19">
        <v>183.4</v>
      </c>
      <c r="HK90" s="19">
        <v>222.1</v>
      </c>
      <c r="HL90" s="19">
        <v>234.4</v>
      </c>
      <c r="HM90" s="19">
        <v>264.39999999999998</v>
      </c>
      <c r="HN90" s="19">
        <v>347.4</v>
      </c>
      <c r="HO90" s="19">
        <f t="shared" si="158"/>
        <v>190.87000000000003</v>
      </c>
      <c r="HP90" s="19">
        <f t="shared" si="159"/>
        <v>77.870220381235697</v>
      </c>
      <c r="HQ90" s="19">
        <v>99.1</v>
      </c>
      <c r="HR90" s="19">
        <v>94.1</v>
      </c>
      <c r="HS90" s="19">
        <v>163.1</v>
      </c>
      <c r="HT90" s="19">
        <v>173.2</v>
      </c>
      <c r="HU90" s="19">
        <v>183.5</v>
      </c>
      <c r="HV90" s="19">
        <v>198.1</v>
      </c>
      <c r="HW90" s="19">
        <v>268.10000000000002</v>
      </c>
      <c r="HX90" s="19">
        <v>287.10000000000002</v>
      </c>
      <c r="HY90" s="19">
        <v>323.89999999999998</v>
      </c>
      <c r="HZ90" s="19">
        <v>475.2</v>
      </c>
      <c r="IA90" s="19">
        <f t="shared" si="160"/>
        <v>226.54000000000002</v>
      </c>
      <c r="IB90" s="19">
        <f t="shared" si="161"/>
        <v>115.47865796087368</v>
      </c>
      <c r="IC90" s="19">
        <v>579.29999999999995</v>
      </c>
      <c r="ID90" s="19">
        <v>612.29999999999995</v>
      </c>
      <c r="IE90" s="19">
        <v>765.7</v>
      </c>
      <c r="IF90" s="19">
        <v>708.8</v>
      </c>
      <c r="IG90" s="19">
        <v>800.1</v>
      </c>
      <c r="IH90" s="19">
        <v>1057.5999999999999</v>
      </c>
      <c r="II90" s="19">
        <v>1029.3</v>
      </c>
      <c r="IJ90" s="19">
        <v>932.4</v>
      </c>
      <c r="IK90" s="19">
        <v>1234.3</v>
      </c>
      <c r="IL90" s="19">
        <v>1313.4</v>
      </c>
      <c r="IM90" s="19">
        <f t="shared" si="162"/>
        <v>903.31999999999994</v>
      </c>
      <c r="IN90" s="19">
        <f t="shared" si="163"/>
        <v>252.83845435376358</v>
      </c>
      <c r="IO90" s="19">
        <v>0</v>
      </c>
      <c r="IP90" s="19">
        <v>0</v>
      </c>
      <c r="IQ90" s="19">
        <v>0</v>
      </c>
      <c r="IR90" s="19">
        <v>0</v>
      </c>
      <c r="IS90" s="19">
        <v>0</v>
      </c>
      <c r="IT90" s="19">
        <v>0</v>
      </c>
      <c r="IU90" s="19">
        <v>0</v>
      </c>
      <c r="IV90" s="19">
        <v>0</v>
      </c>
      <c r="IW90" s="19">
        <v>0</v>
      </c>
      <c r="IX90" s="19">
        <v>0</v>
      </c>
      <c r="IY90" s="19">
        <f t="shared" si="164"/>
        <v>0</v>
      </c>
      <c r="IZ90" s="19">
        <f t="shared" si="165"/>
        <v>0</v>
      </c>
      <c r="JA90" s="19">
        <v>0</v>
      </c>
      <c r="JB90" s="19">
        <v>0</v>
      </c>
      <c r="JC90" s="19">
        <v>100</v>
      </c>
      <c r="JD90" s="19">
        <v>50</v>
      </c>
      <c r="JE90" s="19">
        <v>100</v>
      </c>
      <c r="JF90" s="19">
        <v>100</v>
      </c>
      <c r="JG90" s="19">
        <v>4</v>
      </c>
      <c r="JH90" s="19">
        <v>14</v>
      </c>
      <c r="JI90" s="19">
        <v>9.9600000000000009</v>
      </c>
      <c r="JJ90" s="19">
        <v>10.6</v>
      </c>
      <c r="JK90" s="19">
        <f t="shared" si="166"/>
        <v>38.856000000000002</v>
      </c>
      <c r="JL90" s="19">
        <f t="shared" si="167"/>
        <v>44.504274750984436</v>
      </c>
      <c r="JM90" s="19">
        <v>0</v>
      </c>
      <c r="JN90" s="19">
        <v>0</v>
      </c>
      <c r="JO90" s="19">
        <v>0</v>
      </c>
      <c r="JP90" s="19">
        <v>0</v>
      </c>
      <c r="JQ90" s="19">
        <v>0</v>
      </c>
      <c r="JR90" s="19">
        <v>0</v>
      </c>
      <c r="JS90" s="19">
        <v>0</v>
      </c>
      <c r="JT90" s="19">
        <v>43.8</v>
      </c>
      <c r="JU90" s="19">
        <v>39.700000000000003</v>
      </c>
      <c r="JV90" s="19">
        <v>60.1</v>
      </c>
      <c r="JW90" s="19">
        <f t="shared" si="168"/>
        <v>14.36</v>
      </c>
      <c r="JX90" s="19">
        <f t="shared" si="169"/>
        <v>23.674749793351094</v>
      </c>
      <c r="JY90" s="19">
        <v>0</v>
      </c>
      <c r="JZ90" s="19">
        <v>0</v>
      </c>
      <c r="KA90" s="19">
        <v>666.8</v>
      </c>
      <c r="KB90" s="19">
        <v>606</v>
      </c>
      <c r="KC90" s="19">
        <v>484.7</v>
      </c>
      <c r="KD90" s="19">
        <v>574.4</v>
      </c>
      <c r="KE90" s="19">
        <v>934.9</v>
      </c>
      <c r="KF90" s="19">
        <v>932.5</v>
      </c>
      <c r="KG90" s="19">
        <v>1085.8</v>
      </c>
      <c r="KH90" s="19">
        <v>937</v>
      </c>
      <c r="KI90" s="19">
        <f t="shared" si="170"/>
        <v>622.21</v>
      </c>
      <c r="KJ90" s="19">
        <f t="shared" si="171"/>
        <v>380.90531763156042</v>
      </c>
      <c r="KK90" s="19">
        <v>116.7</v>
      </c>
      <c r="KL90" s="19">
        <v>118.5</v>
      </c>
      <c r="KM90" s="19">
        <v>1013.7</v>
      </c>
      <c r="KN90" s="19">
        <v>843.8</v>
      </c>
      <c r="KO90" s="19">
        <v>800.3</v>
      </c>
      <c r="KP90" s="19">
        <v>983.2</v>
      </c>
      <c r="KQ90" s="19">
        <v>1305.5999999999999</v>
      </c>
      <c r="KR90" s="19">
        <v>1350.2</v>
      </c>
      <c r="KS90" s="19">
        <v>1538.2</v>
      </c>
      <c r="KT90" s="19">
        <v>1478.1</v>
      </c>
      <c r="KU90" s="19">
        <f t="shared" si="172"/>
        <v>954.82999999999993</v>
      </c>
      <c r="KV90" s="19">
        <f t="shared" si="173"/>
        <v>509.45249053381923</v>
      </c>
      <c r="KW90" s="19">
        <v>811.5</v>
      </c>
      <c r="KX90" s="19">
        <v>875.3</v>
      </c>
      <c r="KY90" s="19">
        <v>1762.1</v>
      </c>
      <c r="KZ90" s="19">
        <v>1646.7</v>
      </c>
      <c r="LA90" s="19">
        <v>1699.5</v>
      </c>
      <c r="LB90" s="19">
        <v>1976.2</v>
      </c>
      <c r="LC90" s="19">
        <v>2317.6</v>
      </c>
      <c r="LD90" s="19">
        <v>2516.1</v>
      </c>
      <c r="LE90" s="19">
        <v>2917.7</v>
      </c>
      <c r="LF90" s="19">
        <v>3191.9</v>
      </c>
      <c r="LG90" s="19">
        <f t="shared" si="174"/>
        <v>1971.4600000000003</v>
      </c>
      <c r="LH90" s="19">
        <f t="shared" si="175"/>
        <v>786.81134855962887</v>
      </c>
      <c r="LI90" s="19">
        <v>0</v>
      </c>
      <c r="LJ90" s="19">
        <v>0</v>
      </c>
      <c r="LK90" s="19">
        <v>100</v>
      </c>
      <c r="LL90" s="19">
        <v>50</v>
      </c>
      <c r="LM90" s="19">
        <v>100</v>
      </c>
      <c r="LN90" s="19">
        <v>100</v>
      </c>
      <c r="LO90" s="19">
        <v>4</v>
      </c>
      <c r="LP90" s="19">
        <v>14.03</v>
      </c>
      <c r="LQ90" s="19">
        <v>9.9600000000000009</v>
      </c>
      <c r="LR90" s="19">
        <v>10.64</v>
      </c>
      <c r="LS90" s="19">
        <f t="shared" si="176"/>
        <v>38.862999999999992</v>
      </c>
      <c r="LT90" s="19">
        <f t="shared" si="177"/>
        <v>44.49959351874277</v>
      </c>
      <c r="LU90" s="19">
        <v>0</v>
      </c>
      <c r="LV90" s="19">
        <v>0</v>
      </c>
      <c r="LW90" s="19">
        <v>666.8</v>
      </c>
      <c r="LX90" s="19">
        <v>606.04</v>
      </c>
      <c r="LY90" s="19">
        <v>484.68</v>
      </c>
      <c r="LZ90" s="19">
        <v>574.38</v>
      </c>
      <c r="MA90" s="19">
        <v>934.86</v>
      </c>
      <c r="MB90" s="19">
        <v>976.31</v>
      </c>
      <c r="MC90" s="19">
        <v>1125.51</v>
      </c>
      <c r="MD90" s="19">
        <v>997.13</v>
      </c>
      <c r="ME90" s="19">
        <f t="shared" si="178"/>
        <v>636.57100000000003</v>
      </c>
      <c r="MF90" s="19">
        <f t="shared" si="179"/>
        <v>396.18918891105557</v>
      </c>
      <c r="MG90" s="19">
        <v>-350.4</v>
      </c>
      <c r="MH90" s="19">
        <v>-384.4</v>
      </c>
      <c r="MI90" s="19">
        <v>372.5</v>
      </c>
      <c r="MJ90" s="19">
        <v>304</v>
      </c>
      <c r="MK90" s="19">
        <v>178.3</v>
      </c>
      <c r="ML90" s="19">
        <v>49</v>
      </c>
      <c r="MM90" s="19">
        <v>456.8</v>
      </c>
      <c r="MN90" s="19">
        <v>638.4</v>
      </c>
      <c r="MO90" s="19">
        <v>554.6</v>
      </c>
      <c r="MP90" s="19">
        <v>605.20000000000005</v>
      </c>
      <c r="MQ90" s="19">
        <f t="shared" si="180"/>
        <v>242.4</v>
      </c>
      <c r="MR90" s="19">
        <f t="shared" si="181"/>
        <v>370.94459903812532</v>
      </c>
    </row>
    <row r="91" spans="1:356" ht="14" customHeight="1" outlineLevel="1" x14ac:dyDescent="0.15">
      <c r="A91" s="1" t="s">
        <v>548</v>
      </c>
      <c r="B91" s="1" t="s">
        <v>549</v>
      </c>
      <c r="C91" s="3" t="s">
        <v>261</v>
      </c>
      <c r="D91" s="4" t="s">
        <v>551</v>
      </c>
      <c r="E91" s="2" t="s">
        <v>296</v>
      </c>
      <c r="F91" s="5" t="s">
        <v>251</v>
      </c>
      <c r="G91" s="5" t="s">
        <v>252</v>
      </c>
      <c r="H91" s="2" t="s">
        <v>258</v>
      </c>
      <c r="I91" s="19">
        <f t="shared" si="114"/>
        <v>1.0558247987359872</v>
      </c>
      <c r="J91" s="19">
        <f t="shared" si="116"/>
        <v>5.4322261231544544E-2</v>
      </c>
      <c r="K91" s="19">
        <f t="shared" si="115"/>
        <v>0.48335239311459871</v>
      </c>
      <c r="L91" s="19">
        <f t="shared" si="117"/>
        <v>0</v>
      </c>
      <c r="M91" s="19">
        <f t="shared" si="118"/>
        <v>1</v>
      </c>
      <c r="N91" s="19">
        <f t="shared" si="119"/>
        <v>1303.54</v>
      </c>
      <c r="O91" s="19">
        <f t="shared" si="119"/>
        <v>985.83912728643929</v>
      </c>
      <c r="P91" s="19">
        <f t="shared" si="120"/>
        <v>6.8934931843807936</v>
      </c>
      <c r="Q91" s="19">
        <f t="shared" si="121"/>
        <v>6.1872179039760264E-2</v>
      </c>
      <c r="R91" s="19">
        <f t="shared" si="122"/>
        <v>-2.7826846504091982</v>
      </c>
      <c r="S91" s="19">
        <f t="shared" si="123"/>
        <v>1</v>
      </c>
      <c r="T91" s="19">
        <f t="shared" si="124"/>
        <v>0</v>
      </c>
      <c r="U91" s="19">
        <f t="shared" si="125"/>
        <v>0.15885203130823705</v>
      </c>
      <c r="V91" s="19">
        <f t="shared" si="191"/>
        <v>9.1781307851766455E-2</v>
      </c>
      <c r="W91" s="19">
        <f t="shared" si="192"/>
        <v>0.10886718885585034</v>
      </c>
      <c r="X91" s="19">
        <f t="shared" si="193"/>
        <v>9.0007485029940104E-2</v>
      </c>
      <c r="Y91" s="19">
        <f t="shared" si="194"/>
        <v>0.1230062879234311</v>
      </c>
      <c r="Z91" s="19">
        <f t="shared" si="195"/>
        <v>0.23220452353545093</v>
      </c>
      <c r="AA91" s="19">
        <f t="shared" si="196"/>
        <v>0.54676552547770696</v>
      </c>
      <c r="AB91" s="19">
        <f t="shared" si="197"/>
        <v>0.62292064675457803</v>
      </c>
      <c r="AC91" s="19">
        <f t="shared" si="198"/>
        <v>0.47071111828549184</v>
      </c>
      <c r="AD91" s="19">
        <f t="shared" si="199"/>
        <v>0.24252912111252711</v>
      </c>
      <c r="AE91" s="19">
        <f t="shared" si="126"/>
        <v>0.26876452361349801</v>
      </c>
      <c r="AF91" s="19">
        <f t="shared" si="127"/>
        <v>0.20212454577668879</v>
      </c>
      <c r="AG91" s="19">
        <f t="shared" si="107"/>
        <v>2.4982415005861665</v>
      </c>
      <c r="AH91" s="19">
        <f t="shared" si="107"/>
        <v>1.0688052668947268</v>
      </c>
      <c r="AI91" s="19">
        <f t="shared" si="107"/>
        <v>0.90952588081774688</v>
      </c>
      <c r="AJ91" s="19">
        <f t="shared" si="107"/>
        <v>0.97406584792265483</v>
      </c>
      <c r="AK91" s="19">
        <f t="shared" si="107"/>
        <v>1.8862959285004965</v>
      </c>
      <c r="AL91" s="19">
        <f t="shared" si="183"/>
        <v>3.530837916149252</v>
      </c>
      <c r="AM91" s="19">
        <f t="shared" si="183"/>
        <v>2.5428835917611661</v>
      </c>
      <c r="AN91" s="19">
        <f t="shared" si="183"/>
        <v>2.3096924671734622</v>
      </c>
      <c r="AO91" s="19">
        <f t="shared" si="183"/>
        <v>5.7414871438498958</v>
      </c>
      <c r="AP91" s="19">
        <f t="shared" si="183"/>
        <v>-4.9791609290369969</v>
      </c>
      <c r="AQ91" s="19">
        <f t="shared" si="128"/>
        <v>1.6482674614618571</v>
      </c>
      <c r="AR91" s="19">
        <f t="shared" si="129"/>
        <v>2.7401201069990289</v>
      </c>
      <c r="AS91" s="19">
        <f t="shared" si="205"/>
        <v>0.26487304941298773</v>
      </c>
      <c r="AT91" s="19">
        <f t="shared" si="205"/>
        <v>0.16910570766229921</v>
      </c>
      <c r="AU91" s="19">
        <f t="shared" si="205"/>
        <v>0.15636372700533427</v>
      </c>
      <c r="AV91" s="19">
        <f t="shared" si="205"/>
        <v>0.10668851332980352</v>
      </c>
      <c r="AW91" s="19">
        <f t="shared" si="205"/>
        <v>0.12276302438456915</v>
      </c>
      <c r="AX91" s="19">
        <f t="shared" si="205"/>
        <v>0.20225183418804576</v>
      </c>
      <c r="AY91" s="19">
        <f t="shared" si="104"/>
        <v>0.26513297910845363</v>
      </c>
      <c r="AZ91" s="19">
        <f t="shared" si="104"/>
        <v>0.28429704612636364</v>
      </c>
      <c r="BA91" s="19">
        <f t="shared" si="104"/>
        <v>0.27367433129985919</v>
      </c>
      <c r="BB91" s="19">
        <f t="shared" si="104"/>
        <v>0.25101585567907292</v>
      </c>
      <c r="BC91" s="19">
        <f t="shared" si="130"/>
        <v>0.20961660681967889</v>
      </c>
      <c r="BD91" s="19">
        <f t="shared" si="131"/>
        <v>6.6832110689699881E-2</v>
      </c>
      <c r="BE91" s="19">
        <f t="shared" si="200"/>
        <v>1.6674199708471282</v>
      </c>
      <c r="BF91" s="19">
        <f t="shared" si="201"/>
        <v>1.842485268737043</v>
      </c>
      <c r="BG91" s="19">
        <f t="shared" si="202"/>
        <v>1.4362796417235821</v>
      </c>
      <c r="BH91" s="19">
        <f t="shared" si="203"/>
        <v>1.1853293456018088</v>
      </c>
      <c r="BI91" s="19">
        <f t="shared" si="204"/>
        <v>0.99802234875168838</v>
      </c>
      <c r="BJ91" s="19">
        <f t="shared" si="190"/>
        <v>0.87100729610535665</v>
      </c>
      <c r="BK91" s="19">
        <f t="shared" si="184"/>
        <v>0.48491166094791349</v>
      </c>
      <c r="BL91" s="19">
        <f t="shared" si="185"/>
        <v>0.45639367968866296</v>
      </c>
      <c r="BM91" s="19">
        <f t="shared" si="186"/>
        <v>0.58140613354680204</v>
      </c>
      <c r="BN91" s="19">
        <f t="shared" si="187"/>
        <v>1.0349926414098873</v>
      </c>
      <c r="BO91" s="19">
        <f t="shared" si="132"/>
        <v>1.0558247987359872</v>
      </c>
      <c r="BP91" s="19">
        <f t="shared" si="189"/>
        <v>0.48335239311459871</v>
      </c>
      <c r="BQ91" s="19">
        <v>12122.1</v>
      </c>
      <c r="BR91" s="19">
        <v>15507.4</v>
      </c>
      <c r="BS91" s="19">
        <v>13468.9</v>
      </c>
      <c r="BT91" s="19">
        <v>12329</v>
      </c>
      <c r="BU91" s="19">
        <v>9759.6</v>
      </c>
      <c r="BV91" s="19">
        <v>13320.5</v>
      </c>
      <c r="BW91" s="19">
        <v>4964.5</v>
      </c>
      <c r="BX91" s="19">
        <v>3510.9</v>
      </c>
      <c r="BY91" s="19">
        <v>5755.2</v>
      </c>
      <c r="BZ91" s="19">
        <v>17312.7</v>
      </c>
      <c r="CA91" s="19">
        <f t="shared" si="134"/>
        <v>10805.079999999998</v>
      </c>
      <c r="CB91" s="19">
        <f t="shared" si="135"/>
        <v>4664.9143509584183</v>
      </c>
      <c r="CC91" s="19">
        <v>14756.5</v>
      </c>
      <c r="CD91" s="19">
        <v>18041.8</v>
      </c>
      <c r="CE91" s="19">
        <v>17286.2</v>
      </c>
      <c r="CF91" s="19">
        <v>16566.400000000001</v>
      </c>
      <c r="CG91" s="19">
        <v>15442.3</v>
      </c>
      <c r="CH91" s="19">
        <v>25714.400000000001</v>
      </c>
      <c r="CI91" s="19">
        <v>10048</v>
      </c>
      <c r="CJ91" s="19">
        <v>8584.4</v>
      </c>
      <c r="CK91" s="19">
        <v>10531.3</v>
      </c>
      <c r="CL91" s="19">
        <v>22363.5</v>
      </c>
      <c r="CM91" s="19">
        <f t="shared" si="136"/>
        <v>15933.48</v>
      </c>
      <c r="CN91" s="19">
        <f t="shared" si="137"/>
        <v>5407.2476643852797</v>
      </c>
      <c r="CO91" s="19">
        <v>1343.1</v>
      </c>
      <c r="CP91" s="19">
        <v>2117.1</v>
      </c>
      <c r="CQ91" s="19">
        <v>2389</v>
      </c>
      <c r="CR91" s="19">
        <v>1718.9</v>
      </c>
      <c r="CS91" s="19">
        <v>2174.6999999999998</v>
      </c>
      <c r="CT91" s="19">
        <v>3172.5</v>
      </c>
      <c r="CU91" s="19">
        <v>4671.2</v>
      </c>
      <c r="CV91" s="19">
        <v>3181</v>
      </c>
      <c r="CW91" s="19">
        <v>3025.5</v>
      </c>
      <c r="CX91" s="19">
        <v>8089.9</v>
      </c>
      <c r="CY91" s="19">
        <f t="shared" si="138"/>
        <v>3188.29</v>
      </c>
      <c r="CZ91" s="19">
        <f t="shared" si="139"/>
        <v>1961.5502947357161</v>
      </c>
      <c r="DA91" s="19">
        <v>1073.4000000000001</v>
      </c>
      <c r="DB91" s="19">
        <v>1745.1</v>
      </c>
      <c r="DC91" s="19">
        <v>1922</v>
      </c>
      <c r="DD91" s="19">
        <v>1185.7</v>
      </c>
      <c r="DE91" s="19">
        <v>1500.1</v>
      </c>
      <c r="DF91" s="19">
        <v>1571.8</v>
      </c>
      <c r="DG91" s="19">
        <v>2862</v>
      </c>
      <c r="DH91" s="19">
        <v>1338.2</v>
      </c>
      <c r="DI91" s="19">
        <v>1200.8</v>
      </c>
      <c r="DJ91" s="19">
        <v>5938</v>
      </c>
      <c r="DK91" s="19">
        <f t="shared" si="140"/>
        <v>2033.7099999999998</v>
      </c>
      <c r="DL91" s="19">
        <f t="shared" si="141"/>
        <v>1465.9926310637904</v>
      </c>
      <c r="DM91" s="19">
        <v>938.3</v>
      </c>
      <c r="DN91" s="19">
        <v>1549.3</v>
      </c>
      <c r="DO91" s="19">
        <v>2069.1</v>
      </c>
      <c r="DP91" s="19">
        <v>1530.8</v>
      </c>
      <c r="DQ91" s="19">
        <v>1007</v>
      </c>
      <c r="DR91" s="19">
        <v>1691.1</v>
      </c>
      <c r="DS91" s="19">
        <v>2160.5</v>
      </c>
      <c r="DT91" s="19">
        <v>2315.1999999999998</v>
      </c>
      <c r="DU91" s="19">
        <v>863.4</v>
      </c>
      <c r="DV91" s="19">
        <v>-1089.3</v>
      </c>
      <c r="DW91" s="19">
        <f t="shared" si="142"/>
        <v>1303.54</v>
      </c>
      <c r="DX91" s="19">
        <f t="shared" si="143"/>
        <v>985.83912728643929</v>
      </c>
      <c r="DY91" s="19">
        <v>389.8</v>
      </c>
      <c r="DZ91" s="19">
        <v>858.5</v>
      </c>
      <c r="EA91" s="19">
        <v>1065.2</v>
      </c>
      <c r="EB91" s="19">
        <v>529.4</v>
      </c>
      <c r="EC91" s="19">
        <v>52.8</v>
      </c>
      <c r="ED91" s="19">
        <v>543.6</v>
      </c>
      <c r="EE91" s="19">
        <v>580.1</v>
      </c>
      <c r="EF91" s="19">
        <v>755</v>
      </c>
      <c r="EG91" s="19">
        <v>-608.6</v>
      </c>
      <c r="EH91" s="19">
        <v>-2884.1</v>
      </c>
      <c r="EI91" s="19">
        <f t="shared" si="144"/>
        <v>128.16999999999993</v>
      </c>
      <c r="EJ91" s="19">
        <f t="shared" si="145"/>
        <v>1156.2805686529737</v>
      </c>
      <c r="EK91" s="19">
        <v>211.6</v>
      </c>
      <c r="EL91" s="19">
        <v>482.5</v>
      </c>
      <c r="EM91" s="19">
        <v>368.2</v>
      </c>
      <c r="EN91" s="19">
        <v>-82.6</v>
      </c>
      <c r="EO91" s="19">
        <v>-294.60000000000002</v>
      </c>
      <c r="EP91" s="19">
        <v>-241.5</v>
      </c>
      <c r="EQ91" s="19">
        <v>-467.9</v>
      </c>
      <c r="ER91" s="19">
        <v>-1579.5</v>
      </c>
      <c r="ES91" s="19">
        <v>-837.5</v>
      </c>
      <c r="ET91" s="19">
        <v>-2634.4</v>
      </c>
      <c r="EU91" s="19">
        <f t="shared" si="146"/>
        <v>-507.57000000000005</v>
      </c>
      <c r="EV91" s="19">
        <f t="shared" si="147"/>
        <v>962.86802147427125</v>
      </c>
      <c r="EW91" s="19">
        <v>182.1</v>
      </c>
      <c r="EX91" s="19">
        <v>845.6</v>
      </c>
      <c r="EY91" s="19">
        <v>1077.4000000000001</v>
      </c>
      <c r="EZ91" s="19">
        <v>1601.2</v>
      </c>
      <c r="FA91" s="19">
        <v>1389.9</v>
      </c>
      <c r="FB91" s="19">
        <v>26.3</v>
      </c>
      <c r="FC91" s="19">
        <v>3.49</v>
      </c>
      <c r="FD91" s="19">
        <v>4.5999999999999996</v>
      </c>
      <c r="FE91" s="19">
        <v>18.2</v>
      </c>
      <c r="FF91" s="19">
        <v>114</v>
      </c>
      <c r="FG91" s="19">
        <f t="shared" si="148"/>
        <v>526.27900000000011</v>
      </c>
      <c r="FH91" s="19">
        <f t="shared" si="149"/>
        <v>636.74610252177183</v>
      </c>
      <c r="FI91" s="19">
        <v>7059.4</v>
      </c>
      <c r="FJ91" s="19">
        <v>8333.7999999999993</v>
      </c>
      <c r="FK91" s="19">
        <v>10076.799999999999</v>
      </c>
      <c r="FL91" s="19">
        <v>11472</v>
      </c>
      <c r="FM91" s="19">
        <v>13162.2</v>
      </c>
      <c r="FN91" s="19">
        <v>19730</v>
      </c>
      <c r="FO91" s="19">
        <v>17392.5</v>
      </c>
      <c r="FP91" s="19">
        <v>16207.7</v>
      </c>
      <c r="FQ91" s="19">
        <v>16075.9</v>
      </c>
      <c r="FR91" s="19">
        <v>18445</v>
      </c>
      <c r="FS91" s="19">
        <f t="shared" si="150"/>
        <v>13795.529999999999</v>
      </c>
      <c r="FT91" s="19">
        <f t="shared" si="151"/>
        <v>4417.4797166232502</v>
      </c>
      <c r="FU91" s="19">
        <v>8849.9</v>
      </c>
      <c r="FV91" s="19">
        <v>9792.1</v>
      </c>
      <c r="FW91" s="19">
        <v>12035.4</v>
      </c>
      <c r="FX91" s="19">
        <v>13976.2</v>
      </c>
      <c r="FY91" s="19">
        <v>15472.9</v>
      </c>
      <c r="FZ91" s="19">
        <v>29522.6</v>
      </c>
      <c r="GA91" s="19">
        <v>20721.3</v>
      </c>
      <c r="GB91" s="19">
        <v>18809.2</v>
      </c>
      <c r="GC91" s="19">
        <v>18113.5</v>
      </c>
      <c r="GD91" s="19">
        <v>21607.4</v>
      </c>
      <c r="GE91" s="19">
        <f t="shared" si="152"/>
        <v>16890.05</v>
      </c>
      <c r="GF91" s="19">
        <f t="shared" si="153"/>
        <v>6243.0808144786279</v>
      </c>
      <c r="GG91" s="19">
        <v>2526.1999999999998</v>
      </c>
      <c r="GH91" s="19">
        <v>2501.5</v>
      </c>
      <c r="GI91" s="19">
        <v>2959.4</v>
      </c>
      <c r="GJ91" s="19">
        <v>3092.3</v>
      </c>
      <c r="GK91" s="19">
        <v>3289.5</v>
      </c>
      <c r="GL91" s="19">
        <v>5997.3</v>
      </c>
      <c r="GM91" s="19">
        <v>5497.4</v>
      </c>
      <c r="GN91" s="19">
        <v>5352</v>
      </c>
      <c r="GO91" s="19">
        <v>4975.3999999999996</v>
      </c>
      <c r="GP91" s="19">
        <v>5537.7</v>
      </c>
      <c r="GQ91" s="19">
        <f t="shared" si="154"/>
        <v>4172.87</v>
      </c>
      <c r="GR91" s="19">
        <f t="shared" si="155"/>
        <v>1410.4991520340902</v>
      </c>
      <c r="GS91" s="19">
        <v>3888.8</v>
      </c>
      <c r="GT91" s="19">
        <v>4864.1000000000004</v>
      </c>
      <c r="GU91" s="19">
        <v>6373.1</v>
      </c>
      <c r="GV91" s="19">
        <v>8028</v>
      </c>
      <c r="GW91" s="19">
        <v>9119.2000000000007</v>
      </c>
      <c r="GX91" s="19">
        <v>18414.599999999999</v>
      </c>
      <c r="GY91" s="19">
        <v>10958.2</v>
      </c>
      <c r="GZ91" s="19">
        <v>9803.6</v>
      </c>
      <c r="HA91" s="19">
        <v>9262.7000000000007</v>
      </c>
      <c r="HB91" s="19">
        <v>10045.799999999999</v>
      </c>
      <c r="HC91" s="19">
        <f t="shared" si="156"/>
        <v>9075.8100000000013</v>
      </c>
      <c r="HD91" s="19">
        <f t="shared" si="157"/>
        <v>4018.1516097302451</v>
      </c>
      <c r="HE91" s="19">
        <v>190.3</v>
      </c>
      <c r="HF91" s="19">
        <v>235.8</v>
      </c>
      <c r="HG91" s="19">
        <v>306.10000000000002</v>
      </c>
      <c r="HH91" s="19">
        <v>177</v>
      </c>
      <c r="HI91" s="19">
        <v>341.6</v>
      </c>
      <c r="HJ91" s="19">
        <v>664.7</v>
      </c>
      <c r="HK91" s="19">
        <v>1241.8</v>
      </c>
      <c r="HL91" s="19">
        <v>610.1</v>
      </c>
      <c r="HM91" s="19">
        <v>566.6</v>
      </c>
      <c r="HN91" s="19">
        <v>1438</v>
      </c>
      <c r="HO91" s="19">
        <f t="shared" si="158"/>
        <v>577.20000000000005</v>
      </c>
      <c r="HP91" s="19">
        <f t="shared" si="159"/>
        <v>440.57147232001108</v>
      </c>
      <c r="HQ91" s="19">
        <v>45.2</v>
      </c>
      <c r="HR91" s="19">
        <v>19.7</v>
      </c>
      <c r="HS91" s="19">
        <v>0</v>
      </c>
      <c r="HT91" s="19">
        <v>0</v>
      </c>
      <c r="HU91" s="19">
        <v>0</v>
      </c>
      <c r="HV91" s="19">
        <v>0</v>
      </c>
      <c r="HW91" s="19">
        <v>0</v>
      </c>
      <c r="HX91" s="19">
        <v>0</v>
      </c>
      <c r="HY91" s="19">
        <v>0</v>
      </c>
      <c r="HZ91" s="19">
        <v>0</v>
      </c>
      <c r="IA91" s="19">
        <f t="shared" si="160"/>
        <v>6.49</v>
      </c>
      <c r="IB91" s="19">
        <f t="shared" si="161"/>
        <v>14.944077236298147</v>
      </c>
      <c r="IC91" s="19">
        <v>852.8</v>
      </c>
      <c r="ID91" s="19">
        <v>1255.4000000000001</v>
      </c>
      <c r="IE91" s="19">
        <v>1904.3</v>
      </c>
      <c r="IF91" s="19">
        <v>2251</v>
      </c>
      <c r="IG91" s="19">
        <v>1828.2</v>
      </c>
      <c r="IH91" s="19">
        <v>1163.0999999999999</v>
      </c>
      <c r="II91" s="19">
        <v>1969.7</v>
      </c>
      <c r="IJ91" s="19">
        <v>1754.9</v>
      </c>
      <c r="IK91" s="19">
        <v>1215.5</v>
      </c>
      <c r="IL91" s="19">
        <v>2286.8000000000002</v>
      </c>
      <c r="IM91" s="19">
        <f t="shared" si="162"/>
        <v>1648.17</v>
      </c>
      <c r="IN91" s="19">
        <f t="shared" si="163"/>
        <v>493.67290576746143</v>
      </c>
      <c r="IO91" s="19">
        <v>0</v>
      </c>
      <c r="IP91" s="19">
        <v>0</v>
      </c>
      <c r="IQ91" s="19">
        <v>0</v>
      </c>
      <c r="IR91" s="19">
        <v>299</v>
      </c>
      <c r="IS91" s="19">
        <v>0</v>
      </c>
      <c r="IT91" s="19">
        <v>0</v>
      </c>
      <c r="IU91" s="19">
        <v>0</v>
      </c>
      <c r="IV91" s="19">
        <v>0</v>
      </c>
      <c r="IW91" s="19">
        <v>0</v>
      </c>
      <c r="IX91" s="19">
        <v>0</v>
      </c>
      <c r="IY91" s="19">
        <f t="shared" si="164"/>
        <v>29.9</v>
      </c>
      <c r="IZ91" s="19">
        <f t="shared" si="165"/>
        <v>94.552102039034537</v>
      </c>
      <c r="JA91" s="19">
        <v>23.2</v>
      </c>
      <c r="JB91" s="19">
        <v>11.2</v>
      </c>
      <c r="JC91" s="19">
        <v>165.9</v>
      </c>
      <c r="JD91" s="19">
        <v>0</v>
      </c>
      <c r="JE91" s="19">
        <v>0</v>
      </c>
      <c r="JF91" s="19">
        <v>12.4</v>
      </c>
      <c r="JG91" s="19">
        <v>704.4</v>
      </c>
      <c r="JH91" s="19">
        <v>45.2</v>
      </c>
      <c r="JI91" s="19">
        <v>179.2</v>
      </c>
      <c r="JJ91" s="19">
        <v>982.9</v>
      </c>
      <c r="JK91" s="19">
        <f t="shared" si="166"/>
        <v>212.44</v>
      </c>
      <c r="JL91" s="19">
        <f t="shared" si="167"/>
        <v>345.35974223345073</v>
      </c>
      <c r="JM91" s="19">
        <v>0</v>
      </c>
      <c r="JN91" s="19">
        <v>0</v>
      </c>
      <c r="JO91" s="19">
        <v>0</v>
      </c>
      <c r="JP91" s="19">
        <v>0</v>
      </c>
      <c r="JQ91" s="19">
        <v>0</v>
      </c>
      <c r="JR91" s="19">
        <v>0</v>
      </c>
      <c r="JS91" s="19">
        <v>0</v>
      </c>
      <c r="JT91" s="19">
        <v>30</v>
      </c>
      <c r="JU91" s="19">
        <v>24.9</v>
      </c>
      <c r="JV91" s="19">
        <v>24.7</v>
      </c>
      <c r="JW91" s="19">
        <f t="shared" si="168"/>
        <v>7.9599999999999991</v>
      </c>
      <c r="JX91" s="19">
        <f t="shared" si="169"/>
        <v>12.894805155565553</v>
      </c>
      <c r="JY91" s="19">
        <v>2503</v>
      </c>
      <c r="JZ91" s="19">
        <v>2490.4</v>
      </c>
      <c r="KA91" s="19">
        <v>2793.5</v>
      </c>
      <c r="KB91" s="19">
        <v>2793.3</v>
      </c>
      <c r="KC91" s="19">
        <v>3289.5</v>
      </c>
      <c r="KD91" s="19">
        <v>5984.9</v>
      </c>
      <c r="KE91" s="19">
        <v>4793</v>
      </c>
      <c r="KF91" s="19">
        <v>5276.8</v>
      </c>
      <c r="KG91" s="19">
        <v>4771.3</v>
      </c>
      <c r="KH91" s="19">
        <v>4530.1000000000004</v>
      </c>
      <c r="KI91" s="19">
        <f t="shared" si="170"/>
        <v>3922.5799999999995</v>
      </c>
      <c r="KJ91" s="19">
        <f t="shared" si="171"/>
        <v>1288.8989675084892</v>
      </c>
      <c r="KK91" s="19">
        <v>4961.1000000000004</v>
      </c>
      <c r="KL91" s="19">
        <v>4927.8999999999996</v>
      </c>
      <c r="KM91" s="19">
        <v>5662.3</v>
      </c>
      <c r="KN91" s="19">
        <v>5948.1</v>
      </c>
      <c r="KO91" s="19">
        <v>6353.7</v>
      </c>
      <c r="KP91" s="19">
        <v>11108</v>
      </c>
      <c r="KQ91" s="19">
        <v>9763.1</v>
      </c>
      <c r="KR91" s="19">
        <v>9005.6</v>
      </c>
      <c r="KS91" s="19">
        <v>8850.7000000000007</v>
      </c>
      <c r="KT91" s="19">
        <v>11561.6</v>
      </c>
      <c r="KU91" s="19">
        <f t="shared" si="172"/>
        <v>7814.2100000000009</v>
      </c>
      <c r="KV91" s="19">
        <f t="shared" si="173"/>
        <v>2536.4251525194527</v>
      </c>
      <c r="KW91" s="19">
        <v>8849.9</v>
      </c>
      <c r="KX91" s="19">
        <v>9792.1</v>
      </c>
      <c r="KY91" s="19">
        <v>12035.4</v>
      </c>
      <c r="KZ91" s="19">
        <v>13976.2</v>
      </c>
      <c r="LA91" s="19">
        <v>15472.9</v>
      </c>
      <c r="LB91" s="19">
        <v>29522.6</v>
      </c>
      <c r="LC91" s="19">
        <v>20721.3</v>
      </c>
      <c r="LD91" s="19">
        <v>18809.2</v>
      </c>
      <c r="LE91" s="19">
        <v>18113.5</v>
      </c>
      <c r="LF91" s="19">
        <v>21607.4</v>
      </c>
      <c r="LG91" s="19">
        <f t="shared" si="174"/>
        <v>16890.05</v>
      </c>
      <c r="LH91" s="19">
        <f t="shared" si="175"/>
        <v>6243.0808144786279</v>
      </c>
      <c r="LI91" s="19">
        <v>23.2</v>
      </c>
      <c r="LJ91" s="19">
        <v>11.16</v>
      </c>
      <c r="LK91" s="19">
        <v>165.87</v>
      </c>
      <c r="LL91" s="19">
        <v>299</v>
      </c>
      <c r="LM91" s="19">
        <v>0</v>
      </c>
      <c r="LN91" s="19">
        <v>12.41</v>
      </c>
      <c r="LO91" s="19">
        <v>704.39</v>
      </c>
      <c r="LP91" s="19">
        <v>45.24</v>
      </c>
      <c r="LQ91" s="19">
        <v>179.17</v>
      </c>
      <c r="LR91" s="19">
        <v>982.87</v>
      </c>
      <c r="LS91" s="19">
        <f t="shared" si="176"/>
        <v>242.33099999999999</v>
      </c>
      <c r="LT91" s="19">
        <f t="shared" si="177"/>
        <v>337.7761866631019</v>
      </c>
      <c r="LU91" s="19">
        <v>2502.9699999999998</v>
      </c>
      <c r="LV91" s="19">
        <v>2490.35</v>
      </c>
      <c r="LW91" s="19">
        <v>2793.48</v>
      </c>
      <c r="LX91" s="19">
        <v>2793.34</v>
      </c>
      <c r="LY91" s="19">
        <v>3289.46</v>
      </c>
      <c r="LZ91" s="19">
        <v>5984.92</v>
      </c>
      <c r="MA91" s="19">
        <v>4792.99</v>
      </c>
      <c r="MB91" s="19">
        <v>5306.74</v>
      </c>
      <c r="MC91" s="19">
        <v>4796.2</v>
      </c>
      <c r="MD91" s="19">
        <v>4554.84</v>
      </c>
      <c r="ME91" s="19">
        <f t="shared" si="178"/>
        <v>3930.5289999999995</v>
      </c>
      <c r="MF91" s="19">
        <f t="shared" si="179"/>
        <v>1295.5718403808353</v>
      </c>
      <c r="MG91" s="19">
        <v>2344.1</v>
      </c>
      <c r="MH91" s="19">
        <v>1655.9</v>
      </c>
      <c r="MI91" s="19">
        <v>1881.9</v>
      </c>
      <c r="MJ91" s="19">
        <v>1491.1</v>
      </c>
      <c r="MK91" s="19">
        <v>1899.5</v>
      </c>
      <c r="ML91" s="19">
        <v>5971</v>
      </c>
      <c r="MM91" s="19">
        <v>5493.9</v>
      </c>
      <c r="MN91" s="19">
        <v>5347.4</v>
      </c>
      <c r="MO91" s="19">
        <v>4957.2</v>
      </c>
      <c r="MP91" s="19">
        <v>5423.8</v>
      </c>
      <c r="MQ91" s="19">
        <f t="shared" si="180"/>
        <v>3646.5800000000004</v>
      </c>
      <c r="MR91" s="19">
        <f t="shared" si="181"/>
        <v>1916.4864546003619</v>
      </c>
    </row>
    <row r="92" spans="1:356" ht="14" customHeight="1" outlineLevel="1" x14ac:dyDescent="0.15">
      <c r="A92" s="1" t="s">
        <v>552</v>
      </c>
      <c r="B92" s="1" t="s">
        <v>553</v>
      </c>
      <c r="C92" s="2" t="s">
        <v>248</v>
      </c>
      <c r="D92" s="4" t="s">
        <v>554</v>
      </c>
      <c r="E92" s="2" t="s">
        <v>414</v>
      </c>
      <c r="F92" s="5" t="s">
        <v>251</v>
      </c>
      <c r="G92" s="5" t="s">
        <v>252</v>
      </c>
      <c r="H92" s="2" t="s">
        <v>258</v>
      </c>
      <c r="I92" s="19">
        <f t="shared" si="114"/>
        <v>1.0465517950763608</v>
      </c>
      <c r="J92" s="19">
        <f t="shared" si="116"/>
        <v>4.5500755302044518E-2</v>
      </c>
      <c r="K92" s="19">
        <f t="shared" si="115"/>
        <v>0.35824813621793489</v>
      </c>
      <c r="L92" s="19">
        <f t="shared" si="117"/>
        <v>0</v>
      </c>
      <c r="M92" s="19">
        <f t="shared" si="118"/>
        <v>1</v>
      </c>
      <c r="N92" s="19">
        <f t="shared" si="119"/>
        <v>1213.55</v>
      </c>
      <c r="O92" s="19">
        <f t="shared" si="119"/>
        <v>139.51796578855928</v>
      </c>
      <c r="P92" s="19">
        <f t="shared" si="120"/>
        <v>4.9381933799838462</v>
      </c>
      <c r="Q92" s="19">
        <f t="shared" si="121"/>
        <v>1.5869498518873659E-2</v>
      </c>
      <c r="R92" s="19">
        <f t="shared" si="122"/>
        <v>-4.1433563442579171</v>
      </c>
      <c r="S92" s="19">
        <f t="shared" si="123"/>
        <v>0</v>
      </c>
      <c r="T92" s="19">
        <f t="shared" si="124"/>
        <v>1</v>
      </c>
      <c r="U92" s="19">
        <f t="shared" si="125"/>
        <v>0.29599215109148885</v>
      </c>
      <c r="V92" s="19">
        <f t="shared" si="191"/>
        <v>0.28578880259649936</v>
      </c>
      <c r="W92" s="19">
        <f t="shared" si="192"/>
        <v>0.43236999983381247</v>
      </c>
      <c r="X92" s="19">
        <f t="shared" si="193"/>
        <v>0.43843343527983714</v>
      </c>
      <c r="Y92" s="19">
        <f t="shared" si="194"/>
        <v>0.32912612005010117</v>
      </c>
      <c r="Z92" s="19">
        <f t="shared" si="195"/>
        <v>0.40857776682277541</v>
      </c>
      <c r="AA92" s="19">
        <f t="shared" si="196"/>
        <v>0.37415428809010842</v>
      </c>
      <c r="AB92" s="19">
        <f t="shared" si="197"/>
        <v>0.55898928698360051</v>
      </c>
      <c r="AC92" s="19">
        <f t="shared" si="198"/>
        <v>0.49811253981361325</v>
      </c>
      <c r="AD92" s="19">
        <f t="shared" si="199"/>
        <v>0.52404967638072086</v>
      </c>
      <c r="AE92" s="19">
        <f t="shared" si="126"/>
        <v>0.41455940669425573</v>
      </c>
      <c r="AF92" s="19">
        <f t="shared" si="127"/>
        <v>9.4471444640413724E-2</v>
      </c>
      <c r="AG92" s="19">
        <f t="shared" si="107"/>
        <v>2.3505259057265291</v>
      </c>
      <c r="AH92" s="19">
        <f t="shared" si="107"/>
        <v>2.3289251737399637</v>
      </c>
      <c r="AI92" s="19">
        <f t="shared" si="107"/>
        <v>4.1720654265554842</v>
      </c>
      <c r="AJ92" s="19">
        <f t="shared" si="107"/>
        <v>2.8977505112474433</v>
      </c>
      <c r="AK92" s="19">
        <f t="shared" si="107"/>
        <v>2.8131433747838264</v>
      </c>
      <c r="AL92" s="19">
        <f t="shared" si="183"/>
        <v>2.553099730458221</v>
      </c>
      <c r="AM92" s="19">
        <f t="shared" si="183"/>
        <v>2.5201120162932789</v>
      </c>
      <c r="AN92" s="19">
        <f t="shared" si="183"/>
        <v>3.0859572082593667</v>
      </c>
      <c r="AO92" s="19">
        <f t="shared" si="183"/>
        <v>3.0501128668171558</v>
      </c>
      <c r="AP92" s="19">
        <f t="shared" si="183"/>
        <v>3.2475822050290137</v>
      </c>
      <c r="AQ92" s="19">
        <f t="shared" si="128"/>
        <v>2.9019274418910279</v>
      </c>
      <c r="AR92" s="19">
        <f t="shared" si="129"/>
        <v>0.54734639576759414</v>
      </c>
      <c r="AS92" s="19">
        <f t="shared" si="205"/>
        <v>0.47881221432199084</v>
      </c>
      <c r="AT92" s="19">
        <f t="shared" si="205"/>
        <v>0.47372466135075414</v>
      </c>
      <c r="AU92" s="19">
        <f t="shared" si="205"/>
        <v>0.54251814162982726</v>
      </c>
      <c r="AV92" s="19">
        <f t="shared" si="205"/>
        <v>0.43185015003750932</v>
      </c>
      <c r="AW92" s="19">
        <f t="shared" si="205"/>
        <v>0.34630630265305501</v>
      </c>
      <c r="AX92" s="19">
        <f t="shared" si="205"/>
        <v>0.36733518005540167</v>
      </c>
      <c r="AY92" s="19">
        <f t="shared" si="104"/>
        <v>0.32655956190413354</v>
      </c>
      <c r="AZ92" s="19">
        <f t="shared" si="104"/>
        <v>0.35006518213903404</v>
      </c>
      <c r="BA92" s="19">
        <f t="shared" si="104"/>
        <v>0.39594444118853661</v>
      </c>
      <c r="BB92" s="19">
        <f t="shared" si="104"/>
        <v>0.3696309599675569</v>
      </c>
      <c r="BC92" s="19">
        <f t="shared" si="130"/>
        <v>0.40827467952477986</v>
      </c>
      <c r="BD92" s="19">
        <f t="shared" si="131"/>
        <v>7.0760593306159233E-2</v>
      </c>
      <c r="BE92" s="19">
        <f t="shared" si="200"/>
        <v>1.6176517267648551</v>
      </c>
      <c r="BF92" s="19">
        <f t="shared" si="201"/>
        <v>1.6576039965414544</v>
      </c>
      <c r="BG92" s="19">
        <f t="shared" si="202"/>
        <v>1.254754358161648</v>
      </c>
      <c r="BH92" s="19">
        <f t="shared" si="203"/>
        <v>0.98498452738184539</v>
      </c>
      <c r="BI92" s="19">
        <f t="shared" si="204"/>
        <v>1.0521993897061059</v>
      </c>
      <c r="BJ92" s="19">
        <f t="shared" si="190"/>
        <v>0.89905817174515235</v>
      </c>
      <c r="BK92" s="19">
        <f t="shared" si="184"/>
        <v>0.87279385082307925</v>
      </c>
      <c r="BL92" s="19">
        <f t="shared" si="185"/>
        <v>0.62624667465103701</v>
      </c>
      <c r="BM92" s="19">
        <f t="shared" si="186"/>
        <v>0.79488952704682647</v>
      </c>
      <c r="BN92" s="19">
        <f t="shared" si="187"/>
        <v>0.70533572794160238</v>
      </c>
      <c r="BO92" s="19">
        <f t="shared" si="132"/>
        <v>1.0465517950763608</v>
      </c>
      <c r="BP92" s="19">
        <f t="shared" si="189"/>
        <v>0.35824813621793489</v>
      </c>
      <c r="BQ92" s="19">
        <v>6698.6</v>
      </c>
      <c r="BR92" s="19">
        <v>7489.7</v>
      </c>
      <c r="BS92" s="19">
        <v>7803.9</v>
      </c>
      <c r="BT92" s="19">
        <v>4759.5</v>
      </c>
      <c r="BU92" s="19">
        <v>6027.7</v>
      </c>
      <c r="BV92" s="19">
        <v>4468.7</v>
      </c>
      <c r="BW92" s="19">
        <v>4173.5</v>
      </c>
      <c r="BX92" s="19">
        <v>2336.5</v>
      </c>
      <c r="BY92" s="19">
        <v>2848.1</v>
      </c>
      <c r="BZ92" s="19">
        <v>2726.8</v>
      </c>
      <c r="CA92" s="19">
        <f t="shared" si="134"/>
        <v>4933.2999999999993</v>
      </c>
      <c r="CB92" s="19">
        <f t="shared" si="135"/>
        <v>1996.4676567489018</v>
      </c>
      <c r="CC92" s="19">
        <v>10192.5</v>
      </c>
      <c r="CD92" s="19">
        <v>12077.8</v>
      </c>
      <c r="CE92" s="19">
        <v>12034.6</v>
      </c>
      <c r="CF92" s="19">
        <v>8403.1</v>
      </c>
      <c r="CG92" s="19">
        <v>10379</v>
      </c>
      <c r="CH92" s="19">
        <v>8114</v>
      </c>
      <c r="CI92" s="19">
        <v>7937.1</v>
      </c>
      <c r="CJ92" s="19">
        <v>5908.7</v>
      </c>
      <c r="CK92" s="19">
        <v>6781.6</v>
      </c>
      <c r="CL92" s="19">
        <v>6087.4</v>
      </c>
      <c r="CM92" s="19">
        <f t="shared" si="136"/>
        <v>8791.58</v>
      </c>
      <c r="CN92" s="19">
        <f t="shared" si="137"/>
        <v>2280.4159785247757</v>
      </c>
      <c r="CO92" s="19">
        <v>1652.6</v>
      </c>
      <c r="CP92" s="19">
        <v>1787.4</v>
      </c>
      <c r="CQ92" s="19">
        <v>1722.8</v>
      </c>
      <c r="CR92" s="19">
        <v>1659.5</v>
      </c>
      <c r="CS92" s="19">
        <v>1593.7</v>
      </c>
      <c r="CT92" s="19">
        <v>1694.2</v>
      </c>
      <c r="CU92" s="19">
        <v>1557.7</v>
      </c>
      <c r="CV92" s="19">
        <v>1458.4</v>
      </c>
      <c r="CW92" s="19">
        <v>1553.8</v>
      </c>
      <c r="CX92" s="19">
        <v>1339.2</v>
      </c>
      <c r="CY92" s="19">
        <f t="shared" si="138"/>
        <v>1601.93</v>
      </c>
      <c r="CZ92" s="19">
        <f t="shared" si="139"/>
        <v>132.23406058114443</v>
      </c>
      <c r="DA92" s="19">
        <v>1502.8</v>
      </c>
      <c r="DB92" s="19">
        <v>1637.8</v>
      </c>
      <c r="DC92" s="19">
        <v>1598.9</v>
      </c>
      <c r="DD92" s="19">
        <v>1542.3</v>
      </c>
      <c r="DE92" s="19">
        <v>1487.3</v>
      </c>
      <c r="DF92" s="19">
        <v>1577</v>
      </c>
      <c r="DG92" s="19">
        <v>1449.7</v>
      </c>
      <c r="DH92" s="19">
        <v>1355.3</v>
      </c>
      <c r="DI92" s="19">
        <v>1443.5</v>
      </c>
      <c r="DJ92" s="19">
        <v>1232.7</v>
      </c>
      <c r="DK92" s="19">
        <f t="shared" si="140"/>
        <v>1482.73</v>
      </c>
      <c r="DL92" s="19">
        <f t="shared" si="141"/>
        <v>121.00719032814169</v>
      </c>
      <c r="DM92" s="19">
        <v>1283.5</v>
      </c>
      <c r="DN92" s="19">
        <v>1482.1</v>
      </c>
      <c r="DO92" s="19">
        <v>1247.2</v>
      </c>
      <c r="DP92" s="19">
        <v>1271.4000000000001</v>
      </c>
      <c r="DQ92" s="19">
        <v>1214.3</v>
      </c>
      <c r="DR92" s="19">
        <v>1298.5</v>
      </c>
      <c r="DS92" s="19">
        <v>1178.4000000000001</v>
      </c>
      <c r="DT92" s="19">
        <v>1070.3</v>
      </c>
      <c r="DU92" s="19">
        <v>1107.5</v>
      </c>
      <c r="DV92" s="19">
        <v>982.3</v>
      </c>
      <c r="DW92" s="19">
        <f t="shared" si="142"/>
        <v>1213.55</v>
      </c>
      <c r="DX92" s="19">
        <f t="shared" si="143"/>
        <v>139.51796578855928</v>
      </c>
      <c r="DY92" s="19">
        <v>862.7</v>
      </c>
      <c r="DZ92" s="19">
        <v>912.5</v>
      </c>
      <c r="EA92" s="19">
        <v>761.5</v>
      </c>
      <c r="EB92" s="19">
        <v>758.5</v>
      </c>
      <c r="EC92" s="19">
        <v>647.5</v>
      </c>
      <c r="ED92" s="19">
        <v>682.8</v>
      </c>
      <c r="EE92" s="19">
        <v>595.1</v>
      </c>
      <c r="EF92" s="19">
        <v>560.1</v>
      </c>
      <c r="EG92" s="19">
        <v>545.20000000000005</v>
      </c>
      <c r="EH92" s="19">
        <v>533.9</v>
      </c>
      <c r="EI92" s="19">
        <f t="shared" si="144"/>
        <v>685.98</v>
      </c>
      <c r="EJ92" s="19">
        <f t="shared" si="145"/>
        <v>134.18345485027376</v>
      </c>
      <c r="EK92" s="19">
        <v>458.6</v>
      </c>
      <c r="EL92" s="19">
        <v>445.8</v>
      </c>
      <c r="EM92" s="19">
        <v>383.2</v>
      </c>
      <c r="EN92" s="19">
        <v>415.4</v>
      </c>
      <c r="EO92" s="19">
        <v>372.3</v>
      </c>
      <c r="EP92" s="19">
        <v>381.4</v>
      </c>
      <c r="EQ92" s="19">
        <v>325.2</v>
      </c>
      <c r="ER92" s="19">
        <v>371.1</v>
      </c>
      <c r="ES92" s="19">
        <v>360</v>
      </c>
      <c r="ET92" s="19">
        <v>276</v>
      </c>
      <c r="EU92" s="19">
        <f t="shared" si="146"/>
        <v>378.9</v>
      </c>
      <c r="EV92" s="19">
        <f t="shared" si="147"/>
        <v>53.870626917128355</v>
      </c>
      <c r="EW92" s="19">
        <v>133.6</v>
      </c>
      <c r="EX92" s="19">
        <v>322.7</v>
      </c>
      <c r="EY92" s="19">
        <v>401.4</v>
      </c>
      <c r="EZ92" s="19">
        <v>468.2</v>
      </c>
      <c r="FA92" s="19">
        <v>1281.4000000000001</v>
      </c>
      <c r="FB92" s="19">
        <v>465.5</v>
      </c>
      <c r="FC92" s="19">
        <v>875.5</v>
      </c>
      <c r="FD92" s="19">
        <v>1751</v>
      </c>
      <c r="FE92" s="19">
        <v>962.9</v>
      </c>
      <c r="FF92" s="19">
        <v>1053</v>
      </c>
      <c r="FG92" s="19">
        <f t="shared" si="148"/>
        <v>771.52</v>
      </c>
      <c r="FH92" s="19">
        <f t="shared" si="149"/>
        <v>502.99648949514989</v>
      </c>
      <c r="FI92" s="19">
        <v>3660.8</v>
      </c>
      <c r="FJ92" s="19">
        <v>4235.6000000000004</v>
      </c>
      <c r="FK92" s="19">
        <v>5585.5</v>
      </c>
      <c r="FL92" s="19">
        <v>5082.3999999999996</v>
      </c>
      <c r="FM92" s="19">
        <v>5552.3</v>
      </c>
      <c r="FN92" s="19">
        <v>5583.5</v>
      </c>
      <c r="FO92" s="19">
        <v>5555.6</v>
      </c>
      <c r="FP92" s="19">
        <v>5165.3</v>
      </c>
      <c r="FQ92" s="19">
        <v>4966.2</v>
      </c>
      <c r="FR92" s="19">
        <v>5036.6000000000004</v>
      </c>
      <c r="FS92" s="19">
        <f t="shared" si="150"/>
        <v>5042.38</v>
      </c>
      <c r="FT92" s="19">
        <f t="shared" si="151"/>
        <v>640.60807536451352</v>
      </c>
      <c r="FU92" s="19">
        <v>6300.8</v>
      </c>
      <c r="FV92" s="19">
        <v>7286.3</v>
      </c>
      <c r="FW92" s="19">
        <v>9591.2000000000007</v>
      </c>
      <c r="FX92" s="19">
        <v>8531.2000000000007</v>
      </c>
      <c r="FY92" s="19">
        <v>9864.1</v>
      </c>
      <c r="FZ92" s="19">
        <v>9025</v>
      </c>
      <c r="GA92" s="19">
        <v>9093.9</v>
      </c>
      <c r="GB92" s="19">
        <v>9435.1</v>
      </c>
      <c r="GC92" s="19">
        <v>8531.5</v>
      </c>
      <c r="GD92" s="19">
        <v>8630.5</v>
      </c>
      <c r="GE92" s="19">
        <f t="shared" si="152"/>
        <v>8628.9600000000009</v>
      </c>
      <c r="GF92" s="19">
        <f t="shared" si="153"/>
        <v>1091.2010673259638</v>
      </c>
      <c r="GG92" s="19">
        <v>3150.5</v>
      </c>
      <c r="GH92" s="19">
        <v>3774.3</v>
      </c>
      <c r="GI92" s="19">
        <v>5604.8</v>
      </c>
      <c r="GJ92" s="19">
        <v>4152.3999999999996</v>
      </c>
      <c r="GK92" s="19">
        <v>4697.3</v>
      </c>
      <c r="GL92" s="19">
        <v>3780.7</v>
      </c>
      <c r="GM92" s="19">
        <v>3845.2</v>
      </c>
      <c r="GN92" s="19">
        <v>5053.8999999999996</v>
      </c>
      <c r="GO92" s="19">
        <v>4340.8999999999996</v>
      </c>
      <c r="GP92" s="19">
        <v>4243.1000000000004</v>
      </c>
      <c r="GQ92" s="19">
        <f t="shared" si="154"/>
        <v>4264.3099999999995</v>
      </c>
      <c r="GR92" s="19">
        <f t="shared" si="155"/>
        <v>708.43334423375768</v>
      </c>
      <c r="GS92" s="19">
        <v>2342.5</v>
      </c>
      <c r="GT92" s="19">
        <v>2536</v>
      </c>
      <c r="GU92" s="19">
        <v>2780.1</v>
      </c>
      <c r="GV92" s="19">
        <v>2822.6</v>
      </c>
      <c r="GW92" s="19">
        <v>3037.1</v>
      </c>
      <c r="GX92" s="19">
        <v>3321.5</v>
      </c>
      <c r="GY92" s="19">
        <v>3322.4</v>
      </c>
      <c r="GZ92" s="19">
        <v>3262.9</v>
      </c>
      <c r="HA92" s="19">
        <v>3156.1</v>
      </c>
      <c r="HB92" s="19">
        <v>3190.3</v>
      </c>
      <c r="HC92" s="19">
        <f t="shared" si="156"/>
        <v>2977.1500000000005</v>
      </c>
      <c r="HD92" s="19">
        <f t="shared" si="157"/>
        <v>343.28250837400952</v>
      </c>
      <c r="HE92" s="19">
        <v>343.4</v>
      </c>
      <c r="HF92" s="19">
        <v>354.5</v>
      </c>
      <c r="HG92" s="19">
        <v>442.6</v>
      </c>
      <c r="HH92" s="19">
        <v>344.5</v>
      </c>
      <c r="HI92" s="19">
        <v>451.3</v>
      </c>
      <c r="HJ92" s="19">
        <v>394.1</v>
      </c>
      <c r="HK92" s="19">
        <v>401</v>
      </c>
      <c r="HL92" s="19">
        <v>346.7</v>
      </c>
      <c r="HM92" s="19">
        <v>396</v>
      </c>
      <c r="HN92" s="19">
        <v>310.5</v>
      </c>
      <c r="HO92" s="19">
        <f t="shared" si="158"/>
        <v>378.46</v>
      </c>
      <c r="HP92" s="19">
        <f t="shared" si="159"/>
        <v>46.023839233355709</v>
      </c>
      <c r="HQ92" s="19">
        <v>1.1399999999999999</v>
      </c>
      <c r="HR92" s="19">
        <v>1.69</v>
      </c>
      <c r="HS92" s="19">
        <v>1.92</v>
      </c>
      <c r="HT92" s="19">
        <v>1</v>
      </c>
      <c r="HU92" s="19">
        <v>3.11</v>
      </c>
      <c r="HV92" s="19">
        <v>3.42</v>
      </c>
      <c r="HW92" s="19">
        <v>2.4500000000000002</v>
      </c>
      <c r="HX92" s="19">
        <v>4.4400000000000004</v>
      </c>
      <c r="HY92" s="19">
        <v>7.54</v>
      </c>
      <c r="HZ92" s="19">
        <v>9.6</v>
      </c>
      <c r="IA92" s="19">
        <f t="shared" si="160"/>
        <v>3.6310000000000002</v>
      </c>
      <c r="IB92" s="19">
        <f t="shared" si="161"/>
        <v>2.8498867423889753</v>
      </c>
      <c r="IC92" s="19">
        <v>527</v>
      </c>
      <c r="ID92" s="19">
        <v>744.4</v>
      </c>
      <c r="IE92" s="19">
        <v>964.2</v>
      </c>
      <c r="IF92" s="19">
        <v>895.3</v>
      </c>
      <c r="IG92" s="19">
        <v>2160.9</v>
      </c>
      <c r="IH92" s="19">
        <v>1297.4000000000001</v>
      </c>
      <c r="II92" s="19">
        <v>1319.1</v>
      </c>
      <c r="IJ92" s="19">
        <v>2156.6999999999998</v>
      </c>
      <c r="IK92" s="19">
        <v>1463.2</v>
      </c>
      <c r="IL92" s="19">
        <v>1455.4</v>
      </c>
      <c r="IM92" s="19">
        <f t="shared" si="162"/>
        <v>1298.3600000000001</v>
      </c>
      <c r="IN92" s="19">
        <f t="shared" si="163"/>
        <v>548.63222492141506</v>
      </c>
      <c r="IO92" s="19">
        <v>21.9</v>
      </c>
      <c r="IP92" s="19">
        <v>0.13</v>
      </c>
      <c r="IQ92" s="19">
        <v>0</v>
      </c>
      <c r="IR92" s="19">
        <v>0</v>
      </c>
      <c r="IS92" s="19">
        <v>0</v>
      </c>
      <c r="IT92" s="19">
        <v>0</v>
      </c>
      <c r="IU92" s="19">
        <v>0</v>
      </c>
      <c r="IV92" s="19">
        <v>0</v>
      </c>
      <c r="IW92" s="19">
        <v>0</v>
      </c>
      <c r="IX92" s="19">
        <v>0</v>
      </c>
      <c r="IY92" s="19">
        <f t="shared" si="164"/>
        <v>2.2029999999999998</v>
      </c>
      <c r="IZ92" s="19">
        <f t="shared" si="165"/>
        <v>6.9209409283227759</v>
      </c>
      <c r="JA92" s="19">
        <v>45.3</v>
      </c>
      <c r="JB92" s="19">
        <v>46.5</v>
      </c>
      <c r="JC92" s="19">
        <v>67.599999999999994</v>
      </c>
      <c r="JD92" s="19">
        <v>71.8</v>
      </c>
      <c r="JE92" s="19">
        <v>1029.8</v>
      </c>
      <c r="JF92" s="19">
        <v>69.5</v>
      </c>
      <c r="JG92" s="19">
        <v>1004.4</v>
      </c>
      <c r="JH92" s="19">
        <v>1207.4000000000001</v>
      </c>
      <c r="JI92" s="19">
        <v>1049.7</v>
      </c>
      <c r="JJ92" s="19">
        <v>82.5</v>
      </c>
      <c r="JK92" s="19">
        <f t="shared" si="166"/>
        <v>467.45</v>
      </c>
      <c r="JL92" s="19">
        <f t="shared" si="167"/>
        <v>523.8185717508602</v>
      </c>
      <c r="JM92" s="19">
        <v>14.2</v>
      </c>
      <c r="JN92" s="19">
        <v>9.36</v>
      </c>
      <c r="JO92" s="19">
        <v>302.8</v>
      </c>
      <c r="JP92" s="19">
        <v>0</v>
      </c>
      <c r="JQ92" s="19">
        <v>0</v>
      </c>
      <c r="JR92" s="19">
        <v>0</v>
      </c>
      <c r="JS92" s="19">
        <v>0</v>
      </c>
      <c r="JT92" s="19">
        <v>577.20000000000005</v>
      </c>
      <c r="JU92" s="19">
        <v>471.2</v>
      </c>
      <c r="JV92" s="19">
        <v>488</v>
      </c>
      <c r="JW92" s="19">
        <f t="shared" si="168"/>
        <v>186.27600000000001</v>
      </c>
      <c r="JX92" s="19">
        <f t="shared" si="169"/>
        <v>244.56830171640081</v>
      </c>
      <c r="JY92" s="19">
        <v>3069.2</v>
      </c>
      <c r="JZ92" s="19">
        <v>3718.3</v>
      </c>
      <c r="KA92" s="19">
        <v>5234.3</v>
      </c>
      <c r="KB92" s="19">
        <v>4080.5</v>
      </c>
      <c r="KC92" s="19">
        <v>3667.5</v>
      </c>
      <c r="KD92" s="19">
        <v>3711.2</v>
      </c>
      <c r="KE92" s="19">
        <v>2840.7</v>
      </c>
      <c r="KF92" s="19">
        <v>3269.3</v>
      </c>
      <c r="KG92" s="19">
        <v>2819.9</v>
      </c>
      <c r="KH92" s="19">
        <v>3672.5</v>
      </c>
      <c r="KI92" s="19">
        <f t="shared" si="170"/>
        <v>3608.34</v>
      </c>
      <c r="KJ92" s="19">
        <f t="shared" si="171"/>
        <v>708.16646222637394</v>
      </c>
      <c r="KK92" s="19">
        <v>3958.3</v>
      </c>
      <c r="KL92" s="19">
        <v>4750.3</v>
      </c>
      <c r="KM92" s="19">
        <v>6811.1</v>
      </c>
      <c r="KN92" s="19">
        <v>5708.6</v>
      </c>
      <c r="KO92" s="19">
        <v>6826.9</v>
      </c>
      <c r="KP92" s="19">
        <v>5703.5</v>
      </c>
      <c r="KQ92" s="19">
        <v>5771.6</v>
      </c>
      <c r="KR92" s="19">
        <v>6172.3</v>
      </c>
      <c r="KS92" s="19">
        <v>5375.4</v>
      </c>
      <c r="KT92" s="19">
        <v>5440.2</v>
      </c>
      <c r="KU92" s="19">
        <f t="shared" si="172"/>
        <v>5651.8200000000006</v>
      </c>
      <c r="KV92" s="19">
        <f t="shared" si="173"/>
        <v>870.36543640523837</v>
      </c>
      <c r="KW92" s="19">
        <v>6300.8</v>
      </c>
      <c r="KX92" s="19">
        <v>7286.3</v>
      </c>
      <c r="KY92" s="19">
        <v>9591.2000000000007</v>
      </c>
      <c r="KZ92" s="19">
        <v>8531.2000000000007</v>
      </c>
      <c r="LA92" s="19">
        <v>9864.1</v>
      </c>
      <c r="LB92" s="19">
        <v>9025</v>
      </c>
      <c r="LC92" s="19">
        <v>9093.9</v>
      </c>
      <c r="LD92" s="19">
        <v>9435.1</v>
      </c>
      <c r="LE92" s="19">
        <v>8531.5</v>
      </c>
      <c r="LF92" s="19">
        <v>8630.5</v>
      </c>
      <c r="LG92" s="19">
        <f t="shared" si="174"/>
        <v>8628.9600000000009</v>
      </c>
      <c r="LH92" s="19">
        <f t="shared" si="175"/>
        <v>1091.2010673259638</v>
      </c>
      <c r="LI92" s="19">
        <v>67.19</v>
      </c>
      <c r="LJ92" s="19">
        <v>46.67</v>
      </c>
      <c r="LK92" s="19">
        <v>67.63</v>
      </c>
      <c r="LL92" s="19">
        <v>71.849999999999994</v>
      </c>
      <c r="LM92" s="19">
        <v>1029.82</v>
      </c>
      <c r="LN92" s="19">
        <v>69.48</v>
      </c>
      <c r="LO92" s="19">
        <v>1004.43</v>
      </c>
      <c r="LP92" s="19">
        <v>1207.44</v>
      </c>
      <c r="LQ92" s="19">
        <v>1049.74</v>
      </c>
      <c r="LR92" s="19">
        <v>82.52</v>
      </c>
      <c r="LS92" s="19">
        <f t="shared" si="176"/>
        <v>469.67700000000002</v>
      </c>
      <c r="LT92" s="19">
        <f t="shared" si="177"/>
        <v>521.89561327593719</v>
      </c>
      <c r="LU92" s="19">
        <v>3083.35</v>
      </c>
      <c r="LV92" s="19">
        <v>3727.66</v>
      </c>
      <c r="LW92" s="19">
        <v>5537.13</v>
      </c>
      <c r="LX92" s="19">
        <v>4080.53</v>
      </c>
      <c r="LY92" s="19">
        <v>3667.5</v>
      </c>
      <c r="LZ92" s="19">
        <v>3711.24</v>
      </c>
      <c r="MA92" s="19">
        <v>2840.74</v>
      </c>
      <c r="MB92" s="19">
        <v>3846.5</v>
      </c>
      <c r="MC92" s="19">
        <v>3291.13</v>
      </c>
      <c r="MD92" s="19">
        <v>4160.54</v>
      </c>
      <c r="ME92" s="19">
        <f t="shared" si="178"/>
        <v>3794.6319999999992</v>
      </c>
      <c r="MF92" s="19">
        <f t="shared" si="179"/>
        <v>741.73701654068179</v>
      </c>
      <c r="MG92" s="19">
        <v>3016.9</v>
      </c>
      <c r="MH92" s="19">
        <v>3451.7</v>
      </c>
      <c r="MI92" s="19">
        <v>5203.3999999999996</v>
      </c>
      <c r="MJ92" s="19">
        <v>3684.2</v>
      </c>
      <c r="MK92" s="19">
        <v>3416</v>
      </c>
      <c r="ML92" s="19">
        <v>3315.2</v>
      </c>
      <c r="MM92" s="19">
        <v>2969.7</v>
      </c>
      <c r="MN92" s="19">
        <v>3302.9</v>
      </c>
      <c r="MO92" s="19">
        <v>3378</v>
      </c>
      <c r="MP92" s="19">
        <v>3190.1</v>
      </c>
      <c r="MQ92" s="19">
        <f t="shared" si="180"/>
        <v>3492.8100000000004</v>
      </c>
      <c r="MR92" s="19">
        <f t="shared" si="181"/>
        <v>636.2126032668242</v>
      </c>
    </row>
    <row r="93" spans="1:356" ht="14" customHeight="1" outlineLevel="1" x14ac:dyDescent="0.15">
      <c r="A93" s="1" t="s">
        <v>555</v>
      </c>
      <c r="B93" s="1" t="s">
        <v>556</v>
      </c>
      <c r="C93" s="3" t="s">
        <v>268</v>
      </c>
      <c r="D93" s="4" t="s">
        <v>558</v>
      </c>
      <c r="E93" s="2" t="s">
        <v>250</v>
      </c>
      <c r="F93" s="5" t="s">
        <v>251</v>
      </c>
      <c r="G93" s="5" t="s">
        <v>252</v>
      </c>
      <c r="H93" s="2" t="s">
        <v>258</v>
      </c>
      <c r="I93" s="19">
        <f t="shared" si="114"/>
        <v>1.2153696038822246</v>
      </c>
      <c r="J93" s="19">
        <f t="shared" si="116"/>
        <v>0.19504823125896292</v>
      </c>
      <c r="K93" s="19">
        <f t="shared" si="115"/>
        <v>0.31095551913692099</v>
      </c>
      <c r="L93" s="19">
        <f t="shared" si="117"/>
        <v>1</v>
      </c>
      <c r="M93" s="19">
        <f t="shared" si="118"/>
        <v>0</v>
      </c>
      <c r="N93" s="19">
        <f t="shared" si="119"/>
        <v>679.93000000000006</v>
      </c>
      <c r="O93" s="19">
        <f t="shared" si="119"/>
        <v>713.1222819404818</v>
      </c>
      <c r="P93" s="19">
        <f t="shared" si="120"/>
        <v>6.5696529091321008</v>
      </c>
      <c r="Q93" s="19">
        <f t="shared" si="121"/>
        <v>3.9142389754053493E-2</v>
      </c>
      <c r="R93" s="19">
        <f t="shared" si="122"/>
        <v>-3.2405492623105436</v>
      </c>
      <c r="S93" s="19">
        <f t="shared" si="123"/>
        <v>1</v>
      </c>
      <c r="T93" s="19">
        <f t="shared" si="124"/>
        <v>0</v>
      </c>
      <c r="U93" s="19">
        <f t="shared" si="125"/>
        <v>-9.057080117289712E-2</v>
      </c>
      <c r="V93" s="19">
        <f t="shared" si="191"/>
        <v>-1.0850495591636962E-2</v>
      </c>
      <c r="W93" s="19">
        <f t="shared" si="192"/>
        <v>-7.8769313629784216E-4</v>
      </c>
      <c r="X93" s="19">
        <f t="shared" si="193"/>
        <v>0.10031188645835004</v>
      </c>
      <c r="Y93" s="19">
        <f t="shared" si="194"/>
        <v>5.5242279054433047E-2</v>
      </c>
      <c r="Z93" s="19">
        <f t="shared" si="195"/>
        <v>4.8788386901310599E-2</v>
      </c>
      <c r="AA93" s="19">
        <f t="shared" si="196"/>
        <v>6.5792600180586427E-2</v>
      </c>
      <c r="AB93" s="19">
        <f t="shared" si="197"/>
        <v>0.10286810770970733</v>
      </c>
      <c r="AC93" s="19">
        <f t="shared" si="198"/>
        <v>0.16500121937290274</v>
      </c>
      <c r="AD93" s="19">
        <f t="shared" si="199"/>
        <v>0.16285690176624459</v>
      </c>
      <c r="AE93" s="19">
        <f t="shared" si="126"/>
        <v>5.9865239154270292E-2</v>
      </c>
      <c r="AF93" s="19">
        <f t="shared" si="127"/>
        <v>7.9327543539651699E-2</v>
      </c>
      <c r="AG93" s="19">
        <f t="shared" si="107"/>
        <v>-1.0689013035381749</v>
      </c>
      <c r="AH93" s="19">
        <f t="shared" si="107"/>
        <v>-0.14885788747508816</v>
      </c>
      <c r="AI93" s="19">
        <f t="shared" si="107"/>
        <v>-1.6095749071399091E-2</v>
      </c>
      <c r="AJ93" s="19">
        <f t="shared" si="107"/>
        <v>2.328738201689021</v>
      </c>
      <c r="AK93" s="19">
        <f t="shared" si="107"/>
        <v>1.1713118474807083</v>
      </c>
      <c r="AL93" s="19">
        <f t="shared" si="183"/>
        <v>0.90154440154440152</v>
      </c>
      <c r="AM93" s="19">
        <f t="shared" si="183"/>
        <v>0.95625479662317725</v>
      </c>
      <c r="AN93" s="19">
        <f t="shared" si="183"/>
        <v>1.5088536812674744</v>
      </c>
      <c r="AO93" s="19">
        <f t="shared" si="183"/>
        <v>-4.2897271268057784</v>
      </c>
      <c r="AP93" s="19">
        <f t="shared" si="183"/>
        <v>5.2162162162162158</v>
      </c>
      <c r="AQ93" s="19">
        <f t="shared" si="128"/>
        <v>0.65593370779305582</v>
      </c>
      <c r="AR93" s="19">
        <f t="shared" si="129"/>
        <v>2.4329220181738487</v>
      </c>
      <c r="AS93" s="19">
        <f t="shared" si="205"/>
        <v>-9.6569321575280045E-2</v>
      </c>
      <c r="AT93" s="19">
        <f t="shared" si="205"/>
        <v>-1.254603010530396E-2</v>
      </c>
      <c r="AU93" s="19">
        <f t="shared" si="205"/>
        <v>-1.2970456183138406E-3</v>
      </c>
      <c r="AV93" s="19">
        <f t="shared" si="205"/>
        <v>0.12108590506079801</v>
      </c>
      <c r="AW93" s="19">
        <f t="shared" si="205"/>
        <v>8.1774679131674854E-2</v>
      </c>
      <c r="AX93" s="19">
        <f t="shared" si="205"/>
        <v>5.0442860228991145E-2</v>
      </c>
      <c r="AY93" s="19">
        <f t="shared" si="104"/>
        <v>6.9095547052625744E-2</v>
      </c>
      <c r="AZ93" s="19">
        <f t="shared" si="104"/>
        <v>7.5597683974598429E-2</v>
      </c>
      <c r="BA93" s="19">
        <f t="shared" si="104"/>
        <v>0.28598180845371857</v>
      </c>
      <c r="BB93" s="19">
        <f t="shared" si="104"/>
        <v>0.17017820679413403</v>
      </c>
      <c r="BC93" s="19">
        <f t="shared" si="130"/>
        <v>7.4374429339764306E-2</v>
      </c>
      <c r="BD93" s="19">
        <f t="shared" si="131"/>
        <v>0.10503859589620003</v>
      </c>
      <c r="BE93" s="19">
        <f t="shared" si="200"/>
        <v>1.066230179314986</v>
      </c>
      <c r="BF93" s="19">
        <f t="shared" si="201"/>
        <v>1.1562633245041669</v>
      </c>
      <c r="BG93" s="19">
        <f t="shared" si="202"/>
        <v>1.6466382129593704</v>
      </c>
      <c r="BH93" s="19">
        <f t="shared" si="203"/>
        <v>1.2070942869873496</v>
      </c>
      <c r="BI93" s="19">
        <f t="shared" si="204"/>
        <v>1.4802915544287751</v>
      </c>
      <c r="BJ93" s="19">
        <f t="shared" si="190"/>
        <v>1.0339112119248219</v>
      </c>
      <c r="BK93" s="19">
        <f t="shared" si="184"/>
        <v>1.0502024066988298</v>
      </c>
      <c r="BL93" s="19">
        <f t="shared" si="185"/>
        <v>0.73489914082928653</v>
      </c>
      <c r="BM93" s="19">
        <f t="shared" si="186"/>
        <v>1.7332102728731942</v>
      </c>
      <c r="BN93" s="19">
        <f t="shared" si="187"/>
        <v>1.0449554483014665</v>
      </c>
      <c r="BO93" s="19">
        <f t="shared" si="132"/>
        <v>1.2153696038822246</v>
      </c>
      <c r="BP93" s="19">
        <f t="shared" si="189"/>
        <v>0.31095551913692099</v>
      </c>
      <c r="BQ93" s="19">
        <v>7978.8</v>
      </c>
      <c r="BR93" s="19">
        <v>9269</v>
      </c>
      <c r="BS93" s="19">
        <v>14444.4</v>
      </c>
      <c r="BT93" s="19">
        <v>16813.599999999999</v>
      </c>
      <c r="BU93" s="19">
        <v>21969.3</v>
      </c>
      <c r="BV93" s="19">
        <v>17691.900000000001</v>
      </c>
      <c r="BW93" s="19">
        <v>17244.3</v>
      </c>
      <c r="BX93" s="19">
        <v>10989.6</v>
      </c>
      <c r="BY93" s="19">
        <v>25434.7</v>
      </c>
      <c r="BZ93" s="19">
        <v>19437.7</v>
      </c>
      <c r="CA93" s="19">
        <f t="shared" si="134"/>
        <v>16127.330000000002</v>
      </c>
      <c r="CB93" s="19">
        <f t="shared" si="135"/>
        <v>5563.2177100127928</v>
      </c>
      <c r="CC93" s="19">
        <v>7605.1</v>
      </c>
      <c r="CD93" s="19">
        <v>8948.9</v>
      </c>
      <c r="CE93" s="19">
        <v>14853.5</v>
      </c>
      <c r="CF93" s="19">
        <v>18692.7</v>
      </c>
      <c r="CG93" s="19">
        <v>23355.3</v>
      </c>
      <c r="CH93" s="19">
        <v>19143.900000000001</v>
      </c>
      <c r="CI93" s="19">
        <v>18938.3</v>
      </c>
      <c r="CJ93" s="19">
        <v>15738.6</v>
      </c>
      <c r="CK93" s="19">
        <v>32393.7</v>
      </c>
      <c r="CL93" s="19">
        <v>22516.7</v>
      </c>
      <c r="CM93" s="19">
        <f t="shared" si="136"/>
        <v>18218.670000000002</v>
      </c>
      <c r="CN93" s="19">
        <f t="shared" si="137"/>
        <v>7175.883590974855</v>
      </c>
      <c r="CO93" s="19">
        <v>4226.2</v>
      </c>
      <c r="CP93" s="19">
        <v>4959.3</v>
      </c>
      <c r="CQ93" s="19">
        <v>5936.5</v>
      </c>
      <c r="CR93" s="19">
        <v>7202.9</v>
      </c>
      <c r="CS93" s="19">
        <v>9058.6</v>
      </c>
      <c r="CT93" s="19">
        <v>10379</v>
      </c>
      <c r="CU93" s="19">
        <v>11324</v>
      </c>
      <c r="CV93" s="19">
        <v>11667</v>
      </c>
      <c r="CW93" s="19">
        <v>4236</v>
      </c>
      <c r="CX93" s="19">
        <v>9601</v>
      </c>
      <c r="CY93" s="19">
        <f t="shared" si="138"/>
        <v>7859.05</v>
      </c>
      <c r="CZ93" s="19">
        <f t="shared" si="139"/>
        <v>2909.5473402232174</v>
      </c>
      <c r="DA93" s="19">
        <v>3277.1</v>
      </c>
      <c r="DB93" s="19">
        <v>3877.2</v>
      </c>
      <c r="DC93" s="19">
        <v>4730.1000000000004</v>
      </c>
      <c r="DD93" s="19">
        <v>5812.7</v>
      </c>
      <c r="DE93" s="19">
        <v>7442.5</v>
      </c>
      <c r="DF93" s="19">
        <v>8557</v>
      </c>
      <c r="DG93" s="19">
        <v>9356</v>
      </c>
      <c r="DH93" s="19">
        <v>9451</v>
      </c>
      <c r="DI93" s="19">
        <v>2905</v>
      </c>
      <c r="DJ93" s="19">
        <v>8019</v>
      </c>
      <c r="DK93" s="19">
        <f t="shared" si="140"/>
        <v>6342.76</v>
      </c>
      <c r="DL93" s="19">
        <f t="shared" si="141"/>
        <v>2535.0854823194163</v>
      </c>
      <c r="DM93" s="19">
        <v>644.4</v>
      </c>
      <c r="DN93" s="19">
        <v>652.29999999999995</v>
      </c>
      <c r="DO93" s="19">
        <v>726.9</v>
      </c>
      <c r="DP93" s="19">
        <v>805.2</v>
      </c>
      <c r="DQ93" s="19">
        <v>1101.5</v>
      </c>
      <c r="DR93" s="19">
        <v>1036</v>
      </c>
      <c r="DS93" s="19">
        <v>1303</v>
      </c>
      <c r="DT93" s="19">
        <v>1073</v>
      </c>
      <c r="DU93" s="19">
        <v>-1246</v>
      </c>
      <c r="DV93" s="19">
        <v>703</v>
      </c>
      <c r="DW93" s="19">
        <f t="shared" si="142"/>
        <v>679.93000000000006</v>
      </c>
      <c r="DX93" s="19">
        <f t="shared" si="143"/>
        <v>713.1222819404818</v>
      </c>
      <c r="DY93" s="19">
        <v>524.70000000000005</v>
      </c>
      <c r="DZ93" s="19">
        <v>491.6</v>
      </c>
      <c r="EA93" s="19">
        <v>547.6</v>
      </c>
      <c r="EB93" s="19">
        <v>446.3</v>
      </c>
      <c r="EC93" s="19">
        <v>594.5</v>
      </c>
      <c r="ED93" s="19">
        <v>514</v>
      </c>
      <c r="EE93" s="19">
        <v>834</v>
      </c>
      <c r="EF93" s="19">
        <v>718</v>
      </c>
      <c r="EG93" s="19">
        <v>-1526</v>
      </c>
      <c r="EH93" s="19">
        <v>489</v>
      </c>
      <c r="EI93" s="19">
        <f t="shared" si="144"/>
        <v>363.37</v>
      </c>
      <c r="EJ93" s="19">
        <f t="shared" si="145"/>
        <v>674.30258465073871</v>
      </c>
      <c r="EK93" s="19">
        <v>179.2</v>
      </c>
      <c r="EL93" s="19">
        <v>322.8</v>
      </c>
      <c r="EM93" s="19">
        <v>456.5</v>
      </c>
      <c r="EN93" s="19">
        <v>611.70000000000005</v>
      </c>
      <c r="EO93" s="19">
        <v>304.39999999999998</v>
      </c>
      <c r="EP93" s="19">
        <v>327</v>
      </c>
      <c r="EQ93" s="19">
        <v>440</v>
      </c>
      <c r="ER93" s="19">
        <v>-633</v>
      </c>
      <c r="ES93" s="19">
        <v>-1889</v>
      </c>
      <c r="ET93" s="19">
        <v>468</v>
      </c>
      <c r="EU93" s="19">
        <f t="shared" si="146"/>
        <v>58.759999999999991</v>
      </c>
      <c r="EV93" s="19">
        <f t="shared" si="147"/>
        <v>764.89480787302455</v>
      </c>
      <c r="EW93" s="19">
        <v>1938.1</v>
      </c>
      <c r="EX93" s="19">
        <v>1346.5</v>
      </c>
      <c r="EY93" s="19">
        <v>1758.5</v>
      </c>
      <c r="EZ93" s="19">
        <v>1710</v>
      </c>
      <c r="FA93" s="19">
        <v>1869.1</v>
      </c>
      <c r="FB93" s="19">
        <v>3315</v>
      </c>
      <c r="FC93" s="19">
        <v>2471</v>
      </c>
      <c r="FD93" s="19">
        <v>3841</v>
      </c>
      <c r="FE93" s="19">
        <v>3387</v>
      </c>
      <c r="FF93" s="19">
        <v>4311</v>
      </c>
      <c r="FG93" s="19">
        <f t="shared" si="148"/>
        <v>2594.7200000000003</v>
      </c>
      <c r="FH93" s="19">
        <f t="shared" si="149"/>
        <v>1035.930560521419</v>
      </c>
      <c r="FI93" s="19">
        <v>152.4</v>
      </c>
      <c r="FJ93" s="19">
        <v>155.69999999999999</v>
      </c>
      <c r="FK93" s="19">
        <v>167.1</v>
      </c>
      <c r="FL93" s="19">
        <v>580.29999999999995</v>
      </c>
      <c r="FM93" s="19">
        <v>755.9</v>
      </c>
      <c r="FN93" s="19">
        <v>840</v>
      </c>
      <c r="FO93" s="19">
        <v>1048</v>
      </c>
      <c r="FP93" s="19">
        <v>1916</v>
      </c>
      <c r="FQ93" s="19">
        <v>1933</v>
      </c>
      <c r="FR93" s="19">
        <v>1692</v>
      </c>
      <c r="FS93" s="19">
        <f t="shared" si="150"/>
        <v>924.04</v>
      </c>
      <c r="FT93" s="19">
        <f t="shared" si="151"/>
        <v>708.62443775089912</v>
      </c>
      <c r="FU93" s="19">
        <v>7132.7</v>
      </c>
      <c r="FV93" s="19">
        <v>7739.5</v>
      </c>
      <c r="FW93" s="19">
        <v>9020.5</v>
      </c>
      <c r="FX93" s="19">
        <v>15485.7</v>
      </c>
      <c r="FY93" s="19">
        <v>15777.5</v>
      </c>
      <c r="FZ93" s="19">
        <v>18516</v>
      </c>
      <c r="GA93" s="19">
        <v>18033</v>
      </c>
      <c r="GB93" s="19">
        <v>21416</v>
      </c>
      <c r="GC93" s="19">
        <v>18690</v>
      </c>
      <c r="GD93" s="19">
        <v>21548</v>
      </c>
      <c r="GE93" s="19">
        <f t="shared" si="152"/>
        <v>15335.89</v>
      </c>
      <c r="GF93" s="19">
        <f t="shared" si="153"/>
        <v>5470.0668755712841</v>
      </c>
      <c r="GG93" s="19">
        <v>1249.3</v>
      </c>
      <c r="GH93" s="19">
        <v>1249.4000000000001</v>
      </c>
      <c r="GI93" s="19">
        <v>1746.8</v>
      </c>
      <c r="GJ93" s="19">
        <v>3585.1</v>
      </c>
      <c r="GK93" s="19">
        <v>3159.3</v>
      </c>
      <c r="GL93" s="19">
        <v>4249</v>
      </c>
      <c r="GM93" s="19">
        <v>3717</v>
      </c>
      <c r="GN93" s="19">
        <v>5589</v>
      </c>
      <c r="GO93" s="19">
        <v>8855</v>
      </c>
      <c r="GP93" s="19">
        <v>8887</v>
      </c>
      <c r="GQ93" s="19">
        <f t="shared" si="154"/>
        <v>4228.6900000000005</v>
      </c>
      <c r="GR93" s="19">
        <f t="shared" si="155"/>
        <v>2802.4947899446065</v>
      </c>
      <c r="GS93" s="19">
        <v>2402.9</v>
      </c>
      <c r="GT93" s="19">
        <v>2623.9</v>
      </c>
      <c r="GU93" s="19">
        <v>2453.8000000000002</v>
      </c>
      <c r="GV93" s="19">
        <v>5588.2</v>
      </c>
      <c r="GW93" s="19">
        <v>5693.1</v>
      </c>
      <c r="GX93" s="19">
        <v>6151</v>
      </c>
      <c r="GY93" s="19">
        <v>5681</v>
      </c>
      <c r="GZ93" s="19">
        <v>5536</v>
      </c>
      <c r="HA93" s="19">
        <v>4039</v>
      </c>
      <c r="HB93" s="19">
        <v>3552</v>
      </c>
      <c r="HC93" s="19">
        <f t="shared" si="156"/>
        <v>4372.09</v>
      </c>
      <c r="HD93" s="19">
        <f t="shared" si="157"/>
        <v>1522.1933819692911</v>
      </c>
      <c r="HE93" s="19">
        <v>461.5</v>
      </c>
      <c r="HF93" s="19">
        <v>614.70000000000005</v>
      </c>
      <c r="HG93" s="19">
        <v>778.3</v>
      </c>
      <c r="HH93" s="19">
        <v>1082.4000000000001</v>
      </c>
      <c r="HI93" s="19">
        <v>1343.2</v>
      </c>
      <c r="HJ93" s="19">
        <v>1866</v>
      </c>
      <c r="HK93" s="19">
        <v>2151</v>
      </c>
      <c r="HL93" s="19">
        <v>2524</v>
      </c>
      <c r="HM93" s="19">
        <v>701</v>
      </c>
      <c r="HN93" s="19">
        <v>1264</v>
      </c>
      <c r="HO93" s="19">
        <f t="shared" si="158"/>
        <v>1278.6100000000001</v>
      </c>
      <c r="HP93" s="19">
        <f t="shared" si="159"/>
        <v>698.59858995627019</v>
      </c>
      <c r="HQ93" s="19">
        <v>0</v>
      </c>
      <c r="HR93" s="19">
        <v>0</v>
      </c>
      <c r="HS93" s="19">
        <v>0</v>
      </c>
      <c r="HT93" s="19">
        <v>0</v>
      </c>
      <c r="HU93" s="19">
        <v>0</v>
      </c>
      <c r="HV93" s="19">
        <v>0</v>
      </c>
      <c r="HW93" s="19">
        <v>0</v>
      </c>
      <c r="HX93" s="19">
        <v>0</v>
      </c>
      <c r="HY93" s="19">
        <v>0</v>
      </c>
      <c r="HZ93" s="19">
        <v>0</v>
      </c>
      <c r="IA93" s="19">
        <f t="shared" si="160"/>
        <v>0</v>
      </c>
      <c r="IB93" s="19">
        <f t="shared" si="161"/>
        <v>0</v>
      </c>
      <c r="IC93" s="19">
        <v>2642.3</v>
      </c>
      <c r="ID93" s="19">
        <v>2219.3000000000002</v>
      </c>
      <c r="IE93" s="19">
        <v>2924.5</v>
      </c>
      <c r="IF93" s="19">
        <v>2976.3</v>
      </c>
      <c r="IG93" s="19">
        <v>3450.3</v>
      </c>
      <c r="IH93" s="19">
        <v>5540</v>
      </c>
      <c r="II93" s="19">
        <v>5197</v>
      </c>
      <c r="IJ93" s="19">
        <v>7735</v>
      </c>
      <c r="IK93" s="19">
        <v>5634</v>
      </c>
      <c r="IL93" s="19">
        <v>8181</v>
      </c>
      <c r="IM93" s="19">
        <f t="shared" si="162"/>
        <v>4649.9699999999993</v>
      </c>
      <c r="IN93" s="19">
        <f t="shared" si="163"/>
        <v>2139.6213268551369</v>
      </c>
      <c r="IO93" s="19">
        <v>0</v>
      </c>
      <c r="IP93" s="19">
        <v>0</v>
      </c>
      <c r="IQ93" s="19">
        <v>0</v>
      </c>
      <c r="IR93" s="19">
        <v>0</v>
      </c>
      <c r="IS93" s="19">
        <v>0</v>
      </c>
      <c r="IT93" s="19">
        <v>0</v>
      </c>
      <c r="IU93" s="19">
        <v>0</v>
      </c>
      <c r="IV93" s="19">
        <v>0</v>
      </c>
      <c r="IW93" s="19">
        <v>0</v>
      </c>
      <c r="IX93" s="19">
        <v>0</v>
      </c>
      <c r="IY93" s="19">
        <f t="shared" si="164"/>
        <v>0</v>
      </c>
      <c r="IZ93" s="19">
        <f t="shared" si="165"/>
        <v>0</v>
      </c>
      <c r="JA93" s="19">
        <v>0</v>
      </c>
      <c r="JB93" s="19">
        <v>0</v>
      </c>
      <c r="JC93" s="19">
        <v>0</v>
      </c>
      <c r="JD93" s="19">
        <v>402</v>
      </c>
      <c r="JE93" s="19">
        <v>0</v>
      </c>
      <c r="JF93" s="19">
        <v>500</v>
      </c>
      <c r="JG93" s="19">
        <v>0</v>
      </c>
      <c r="JH93" s="19">
        <v>868</v>
      </c>
      <c r="JI93" s="19">
        <v>126</v>
      </c>
      <c r="JJ93" s="19">
        <v>812</v>
      </c>
      <c r="JK93" s="19">
        <f t="shared" si="166"/>
        <v>270.8</v>
      </c>
      <c r="JL93" s="19">
        <f t="shared" si="167"/>
        <v>350.70113899000796</v>
      </c>
      <c r="JM93" s="19">
        <v>0</v>
      </c>
      <c r="JN93" s="19">
        <v>0</v>
      </c>
      <c r="JO93" s="19">
        <v>0</v>
      </c>
      <c r="JP93" s="19">
        <v>0</v>
      </c>
      <c r="JQ93" s="19">
        <v>0</v>
      </c>
      <c r="JR93" s="19">
        <v>0</v>
      </c>
      <c r="JS93" s="19">
        <v>0</v>
      </c>
      <c r="JT93" s="19">
        <v>532</v>
      </c>
      <c r="JU93" s="19">
        <v>513</v>
      </c>
      <c r="JV93" s="19">
        <v>360</v>
      </c>
      <c r="JW93" s="19">
        <f t="shared" si="168"/>
        <v>140.5</v>
      </c>
      <c r="JX93" s="19">
        <f t="shared" si="169"/>
        <v>230.55259703590414</v>
      </c>
      <c r="JY93" s="19">
        <v>1249.3</v>
      </c>
      <c r="JZ93" s="19">
        <v>1249.4000000000001</v>
      </c>
      <c r="KA93" s="19">
        <v>1746.8</v>
      </c>
      <c r="KB93" s="19">
        <v>3183.1</v>
      </c>
      <c r="KC93" s="19">
        <v>3159.3</v>
      </c>
      <c r="KD93" s="19">
        <v>3749</v>
      </c>
      <c r="KE93" s="19">
        <v>3717</v>
      </c>
      <c r="KF93" s="19">
        <v>4189</v>
      </c>
      <c r="KG93" s="19">
        <v>8216</v>
      </c>
      <c r="KH93" s="19">
        <v>7715</v>
      </c>
      <c r="KI93" s="19">
        <f t="shared" si="170"/>
        <v>3817.3900000000003</v>
      </c>
      <c r="KJ93" s="19">
        <f t="shared" si="171"/>
        <v>2426.8038209637889</v>
      </c>
      <c r="KK93" s="19">
        <v>4729.8999999999996</v>
      </c>
      <c r="KL93" s="19">
        <v>5115.6000000000004</v>
      </c>
      <c r="KM93" s="19">
        <v>6566.7</v>
      </c>
      <c r="KN93" s="19">
        <v>9897.4</v>
      </c>
      <c r="KO93" s="19">
        <v>10084.4</v>
      </c>
      <c r="KP93" s="19">
        <v>12365</v>
      </c>
      <c r="KQ93" s="19">
        <v>12352</v>
      </c>
      <c r="KR93" s="19">
        <v>15880</v>
      </c>
      <c r="KS93" s="19">
        <v>14651</v>
      </c>
      <c r="KT93" s="19">
        <v>17996</v>
      </c>
      <c r="KU93" s="19">
        <f t="shared" si="172"/>
        <v>10963.8</v>
      </c>
      <c r="KV93" s="19">
        <f t="shared" si="173"/>
        <v>4538.9029264300816</v>
      </c>
      <c r="KW93" s="19">
        <v>7132.7</v>
      </c>
      <c r="KX93" s="19">
        <v>7739.5</v>
      </c>
      <c r="KY93" s="19">
        <v>9020.5</v>
      </c>
      <c r="KZ93" s="19">
        <v>15485.7</v>
      </c>
      <c r="LA93" s="19">
        <v>15777.5</v>
      </c>
      <c r="LB93" s="19">
        <v>18516</v>
      </c>
      <c r="LC93" s="19">
        <v>18033</v>
      </c>
      <c r="LD93" s="19">
        <v>21416</v>
      </c>
      <c r="LE93" s="19">
        <v>18690</v>
      </c>
      <c r="LF93" s="19">
        <v>21548</v>
      </c>
      <c r="LG93" s="19">
        <f t="shared" si="174"/>
        <v>15335.89</v>
      </c>
      <c r="LH93" s="19">
        <f t="shared" si="175"/>
        <v>5470.0668755712841</v>
      </c>
      <c r="LI93" s="19">
        <v>0</v>
      </c>
      <c r="LJ93" s="19">
        <v>0</v>
      </c>
      <c r="LK93" s="19">
        <v>0</v>
      </c>
      <c r="LL93" s="19">
        <v>402</v>
      </c>
      <c r="LM93" s="19">
        <v>0</v>
      </c>
      <c r="LN93" s="19">
        <v>500</v>
      </c>
      <c r="LO93" s="19">
        <v>0</v>
      </c>
      <c r="LP93" s="19">
        <v>868</v>
      </c>
      <c r="LQ93" s="19">
        <v>126</v>
      </c>
      <c r="LR93" s="19">
        <v>812</v>
      </c>
      <c r="LS93" s="19">
        <f t="shared" si="176"/>
        <v>270.8</v>
      </c>
      <c r="LT93" s="19">
        <f t="shared" si="177"/>
        <v>350.70113899000796</v>
      </c>
      <c r="LU93" s="19">
        <v>1249.3499999999999</v>
      </c>
      <c r="LV93" s="19">
        <v>1249.4100000000001</v>
      </c>
      <c r="LW93" s="19">
        <v>1746.79</v>
      </c>
      <c r="LX93" s="19">
        <v>3183.14</v>
      </c>
      <c r="LY93" s="19">
        <v>3159.34</v>
      </c>
      <c r="LZ93" s="19">
        <v>3749</v>
      </c>
      <c r="MA93" s="19">
        <v>3717</v>
      </c>
      <c r="MB93" s="19">
        <v>4721</v>
      </c>
      <c r="MC93" s="19">
        <v>8729</v>
      </c>
      <c r="MD93" s="19">
        <v>8075</v>
      </c>
      <c r="ME93" s="19">
        <f t="shared" si="178"/>
        <v>3957.9029999999998</v>
      </c>
      <c r="MF93" s="19">
        <f t="shared" si="179"/>
        <v>2607.6174948666162</v>
      </c>
      <c r="MG93" s="19">
        <v>-688.8</v>
      </c>
      <c r="MH93" s="19">
        <v>-97.1</v>
      </c>
      <c r="MI93" s="19">
        <v>-11.7</v>
      </c>
      <c r="MJ93" s="19">
        <v>1875.1</v>
      </c>
      <c r="MK93" s="19">
        <v>1290.2</v>
      </c>
      <c r="ML93" s="19">
        <v>934</v>
      </c>
      <c r="MM93" s="19">
        <v>1246</v>
      </c>
      <c r="MN93" s="19">
        <v>1619</v>
      </c>
      <c r="MO93" s="19">
        <v>5345</v>
      </c>
      <c r="MP93" s="19">
        <v>3667</v>
      </c>
      <c r="MQ93" s="19">
        <f t="shared" si="180"/>
        <v>1517.8700000000001</v>
      </c>
      <c r="MR93" s="19">
        <f t="shared" si="181"/>
        <v>1816.2011764792037</v>
      </c>
    </row>
    <row r="94" spans="1:356" ht="14" customHeight="1" outlineLevel="1" x14ac:dyDescent="0.15">
      <c r="A94" s="1" t="s">
        <v>559</v>
      </c>
      <c r="B94" s="1" t="s">
        <v>560</v>
      </c>
      <c r="C94" s="3" t="s">
        <v>261</v>
      </c>
      <c r="D94" s="4" t="s">
        <v>562</v>
      </c>
      <c r="E94" s="2" t="s">
        <v>284</v>
      </c>
      <c r="F94" s="5" t="s">
        <v>251</v>
      </c>
      <c r="G94" s="5" t="s">
        <v>252</v>
      </c>
      <c r="H94" s="2" t="s">
        <v>253</v>
      </c>
      <c r="I94" s="19">
        <f t="shared" si="114"/>
        <v>5.119198436090767</v>
      </c>
      <c r="J94" s="19">
        <f t="shared" si="116"/>
        <v>1.6329978713443105</v>
      </c>
      <c r="K94" s="19">
        <f t="shared" si="115"/>
        <v>2.8491060619654016</v>
      </c>
      <c r="L94" s="19">
        <f t="shared" si="117"/>
        <v>1</v>
      </c>
      <c r="M94" s="19">
        <f t="shared" si="118"/>
        <v>0</v>
      </c>
      <c r="N94" s="19">
        <f t="shared" si="119"/>
        <v>265.86</v>
      </c>
      <c r="O94" s="19">
        <f t="shared" si="119"/>
        <v>116.00892877514015</v>
      </c>
      <c r="P94" s="19">
        <f t="shared" si="120"/>
        <v>4.7536671603436407</v>
      </c>
      <c r="Q94" s="19">
        <f t="shared" si="121"/>
        <v>1.6267753452444345E-2</v>
      </c>
      <c r="R94" s="19">
        <f t="shared" si="122"/>
        <v>-4.1185704464217876</v>
      </c>
      <c r="S94" s="19">
        <f t="shared" si="123"/>
        <v>0</v>
      </c>
      <c r="T94" s="19">
        <f t="shared" si="124"/>
        <v>1</v>
      </c>
      <c r="U94" s="19">
        <f t="shared" si="125"/>
        <v>0.19223382828235513</v>
      </c>
      <c r="V94" s="19">
        <f t="shared" si="191"/>
        <v>0.16573828091524551</v>
      </c>
      <c r="W94" s="19">
        <f t="shared" si="192"/>
        <v>0.13285722895196769</v>
      </c>
      <c r="X94" s="19">
        <f t="shared" si="193"/>
        <v>0.13253929959113189</v>
      </c>
      <c r="Y94" s="19">
        <f t="shared" si="194"/>
        <v>0.10690206586567551</v>
      </c>
      <c r="Z94" s="19">
        <f t="shared" si="195"/>
        <v>8.3119651004029432E-2</v>
      </c>
      <c r="AA94" s="19">
        <f t="shared" si="196"/>
        <v>7.23169540815779E-2</v>
      </c>
      <c r="AB94" s="19">
        <f t="shared" si="197"/>
        <v>5.9139784946236562E-2</v>
      </c>
      <c r="AC94" s="19">
        <f t="shared" si="198"/>
        <v>5.0522885575368874E-2</v>
      </c>
      <c r="AD94" s="19">
        <f t="shared" si="199"/>
        <v>9.501809630235003E-2</v>
      </c>
      <c r="AE94" s="19">
        <f t="shared" si="126"/>
        <v>0.10903880755159386</v>
      </c>
      <c r="AF94" s="19">
        <f t="shared" si="127"/>
        <v>4.6417550401268284E-2</v>
      </c>
      <c r="AG94" s="19">
        <f t="shared" si="107"/>
        <v>2.1532004197271775</v>
      </c>
      <c r="AH94" s="19">
        <f t="shared" si="107"/>
        <v>1.9724630290668028</v>
      </c>
      <c r="AI94" s="19">
        <f t="shared" si="107"/>
        <v>2.4305402425578828</v>
      </c>
      <c r="AJ94" s="19">
        <f t="shared" si="107"/>
        <v>2.6888201957753735</v>
      </c>
      <c r="AK94" s="19">
        <f t="shared" si="107"/>
        <v>2.4369458128078816</v>
      </c>
      <c r="AL94" s="19">
        <f t="shared" si="183"/>
        <v>2.2836230558096982</v>
      </c>
      <c r="AM94" s="19">
        <f t="shared" si="183"/>
        <v>3.0842105263157893</v>
      </c>
      <c r="AN94" s="19">
        <f t="shared" si="183"/>
        <v>2.2905063291139238</v>
      </c>
      <c r="AO94" s="19">
        <f t="shared" si="183"/>
        <v>1.8269953051643191</v>
      </c>
      <c r="AP94" s="19">
        <f t="shared" si="183"/>
        <v>2.215438460042777</v>
      </c>
      <c r="AQ94" s="19">
        <f t="shared" si="128"/>
        <v>2.3382743376381625</v>
      </c>
      <c r="AR94" s="19">
        <f t="shared" si="129"/>
        <v>0.35705367930457177</v>
      </c>
      <c r="AS94" s="19">
        <f t="shared" si="205"/>
        <v>0.35422061108234076</v>
      </c>
      <c r="AT94" s="19">
        <f t="shared" si="205"/>
        <v>0.33301764959104607</v>
      </c>
      <c r="AU94" s="19">
        <f t="shared" si="205"/>
        <v>0.36978948251279042</v>
      </c>
      <c r="AV94" s="19">
        <f t="shared" si="205"/>
        <v>0.4242399609819541</v>
      </c>
      <c r="AW94" s="19">
        <f t="shared" si="205"/>
        <v>0.40525927746375029</v>
      </c>
      <c r="AX94" s="19">
        <f t="shared" si="205"/>
        <v>0.39757884676648614</v>
      </c>
      <c r="AY94" s="19">
        <f t="shared" si="104"/>
        <v>0.50650131529500186</v>
      </c>
      <c r="AZ94" s="19">
        <f t="shared" si="104"/>
        <v>0.5049532579880005</v>
      </c>
      <c r="BA94" s="19">
        <f t="shared" si="104"/>
        <v>0.48455983065620717</v>
      </c>
      <c r="BB94" s="19">
        <f t="shared" si="104"/>
        <v>0.72675086107921938</v>
      </c>
      <c r="BC94" s="19">
        <f t="shared" si="130"/>
        <v>0.45068710934167966</v>
      </c>
      <c r="BD94" s="19">
        <f t="shared" si="131"/>
        <v>0.11484218008398407</v>
      </c>
      <c r="BE94" s="19">
        <f t="shared" si="200"/>
        <v>1.8426549283618161</v>
      </c>
      <c r="BF94" s="19">
        <f t="shared" si="201"/>
        <v>2.0092983211364617</v>
      </c>
      <c r="BG94" s="19">
        <f t="shared" si="202"/>
        <v>2.7833598926444689</v>
      </c>
      <c r="BH94" s="19">
        <f t="shared" si="203"/>
        <v>3.2008616485124368</v>
      </c>
      <c r="BI94" s="19">
        <f t="shared" si="204"/>
        <v>3.7909396248054397</v>
      </c>
      <c r="BJ94" s="19">
        <f t="shared" si="190"/>
        <v>4.7832112137623453</v>
      </c>
      <c r="BK94" s="19">
        <f t="shared" si="184"/>
        <v>7.0039083051484408</v>
      </c>
      <c r="BL94" s="19">
        <f t="shared" si="185"/>
        <v>8.5383005441607356</v>
      </c>
      <c r="BM94" s="19">
        <f t="shared" si="186"/>
        <v>9.5908977711368451</v>
      </c>
      <c r="BN94" s="19">
        <f t="shared" si="187"/>
        <v>7.6485521112386783</v>
      </c>
      <c r="BO94" s="19">
        <f t="shared" si="132"/>
        <v>5.119198436090767</v>
      </c>
      <c r="BP94" s="19">
        <f t="shared" si="189"/>
        <v>2.8491060619654016</v>
      </c>
      <c r="BQ94" s="19">
        <v>1762</v>
      </c>
      <c r="BR94" s="19">
        <v>1959</v>
      </c>
      <c r="BS94" s="19">
        <v>2747.5</v>
      </c>
      <c r="BT94" s="19">
        <v>3412</v>
      </c>
      <c r="BU94" s="19">
        <v>4117.8</v>
      </c>
      <c r="BV94" s="19">
        <v>5409.8</v>
      </c>
      <c r="BW94" s="19">
        <v>8573.2000000000007</v>
      </c>
      <c r="BX94" s="19">
        <v>11294</v>
      </c>
      <c r="BY94" s="19">
        <v>14578.4</v>
      </c>
      <c r="BZ94" s="19">
        <v>10323.5</v>
      </c>
      <c r="CA94" s="19">
        <f t="shared" si="134"/>
        <v>6417.72</v>
      </c>
      <c r="CB94" s="19">
        <f t="shared" si="135"/>
        <v>4480.1082724515582</v>
      </c>
      <c r="CC94" s="19">
        <v>2134.9</v>
      </c>
      <c r="CD94" s="19">
        <v>2333.8000000000002</v>
      </c>
      <c r="CE94" s="19">
        <v>3318.6</v>
      </c>
      <c r="CF94" s="19">
        <v>3937.7</v>
      </c>
      <c r="CG94" s="19">
        <v>4627.6000000000004</v>
      </c>
      <c r="CH94" s="19">
        <v>6005.8</v>
      </c>
      <c r="CI94" s="19">
        <v>9318.7000000000007</v>
      </c>
      <c r="CJ94" s="19">
        <v>12238.8</v>
      </c>
      <c r="CK94" s="19">
        <v>15404.9</v>
      </c>
      <c r="CL94" s="19">
        <v>11991.4</v>
      </c>
      <c r="CM94" s="19">
        <f t="shared" si="136"/>
        <v>7131.2199999999993</v>
      </c>
      <c r="CN94" s="19">
        <f t="shared" si="137"/>
        <v>4751.5535391186659</v>
      </c>
      <c r="CO94" s="19">
        <v>715.9</v>
      </c>
      <c r="CP94" s="19">
        <v>743.9</v>
      </c>
      <c r="CQ94" s="19">
        <v>815.8</v>
      </c>
      <c r="CR94" s="19">
        <v>848.9</v>
      </c>
      <c r="CS94" s="19">
        <v>922.6</v>
      </c>
      <c r="CT94" s="19">
        <v>972.8</v>
      </c>
      <c r="CU94" s="19">
        <v>1052</v>
      </c>
      <c r="CV94" s="19">
        <v>1226.0999999999999</v>
      </c>
      <c r="CW94" s="19">
        <v>1331.9</v>
      </c>
      <c r="CX94" s="19">
        <v>1352.3</v>
      </c>
      <c r="CY94" s="19">
        <f t="shared" si="138"/>
        <v>998.21999999999991</v>
      </c>
      <c r="CZ94" s="19">
        <f t="shared" si="139"/>
        <v>235.1968197063901</v>
      </c>
      <c r="DA94" s="19">
        <v>497.7</v>
      </c>
      <c r="DB94" s="19">
        <v>513.9</v>
      </c>
      <c r="DC94" s="19">
        <v>544.79999999999995</v>
      </c>
      <c r="DD94" s="19">
        <v>591.1</v>
      </c>
      <c r="DE94" s="19">
        <v>639.79999999999995</v>
      </c>
      <c r="DF94" s="19">
        <v>673.9</v>
      </c>
      <c r="DG94" s="19">
        <v>731.4</v>
      </c>
      <c r="DH94" s="19">
        <v>872</v>
      </c>
      <c r="DI94" s="19">
        <v>971.8</v>
      </c>
      <c r="DJ94" s="19">
        <v>1056.7</v>
      </c>
      <c r="DK94" s="19">
        <f t="shared" si="140"/>
        <v>709.31000000000006</v>
      </c>
      <c r="DL94" s="19">
        <f t="shared" si="141"/>
        <v>196.24908464046936</v>
      </c>
      <c r="DM94" s="19">
        <v>190.6</v>
      </c>
      <c r="DN94" s="19">
        <v>196.1</v>
      </c>
      <c r="DO94" s="19">
        <v>181.4</v>
      </c>
      <c r="DP94" s="19">
        <v>194.1</v>
      </c>
      <c r="DQ94" s="19">
        <v>203</v>
      </c>
      <c r="DR94" s="19">
        <v>218.6</v>
      </c>
      <c r="DS94" s="19">
        <v>218.5</v>
      </c>
      <c r="DT94" s="19">
        <v>316</v>
      </c>
      <c r="DU94" s="19">
        <v>426</v>
      </c>
      <c r="DV94" s="19">
        <v>514.29999999999995</v>
      </c>
      <c r="DW94" s="19">
        <f t="shared" si="142"/>
        <v>265.86</v>
      </c>
      <c r="DX94" s="19">
        <f t="shared" si="143"/>
        <v>116.00892877514015</v>
      </c>
      <c r="DY94" s="19">
        <v>162.69999999999999</v>
      </c>
      <c r="DZ94" s="19">
        <v>163.30000000000001</v>
      </c>
      <c r="EA94" s="19">
        <v>147.80000000000001</v>
      </c>
      <c r="EB94" s="19">
        <v>165.8</v>
      </c>
      <c r="EC94" s="19">
        <v>175.2</v>
      </c>
      <c r="ED94" s="19">
        <v>190</v>
      </c>
      <c r="EE94" s="19">
        <v>189.6</v>
      </c>
      <c r="EF94" s="19">
        <v>286.7</v>
      </c>
      <c r="EG94" s="19">
        <v>398.9</v>
      </c>
      <c r="EH94" s="19">
        <v>492.4</v>
      </c>
      <c r="EI94" s="19">
        <f t="shared" si="144"/>
        <v>237.24</v>
      </c>
      <c r="EJ94" s="19">
        <f t="shared" si="145"/>
        <v>118.39835959824588</v>
      </c>
      <c r="EK94" s="19">
        <v>83.9</v>
      </c>
      <c r="EL94" s="19">
        <v>85.9</v>
      </c>
      <c r="EM94" s="19">
        <v>90.4</v>
      </c>
      <c r="EN94" s="19">
        <v>95.6</v>
      </c>
      <c r="EO94" s="19">
        <v>130.1</v>
      </c>
      <c r="EP94" s="19">
        <v>129.30000000000001</v>
      </c>
      <c r="EQ94" s="19">
        <v>135.80000000000001</v>
      </c>
      <c r="ER94" s="19">
        <v>231.9</v>
      </c>
      <c r="ES94" s="19">
        <v>278.39999999999998</v>
      </c>
      <c r="ET94" s="19">
        <v>426.3</v>
      </c>
      <c r="EU94" s="19">
        <f t="shared" si="146"/>
        <v>168.76</v>
      </c>
      <c r="EV94" s="19">
        <f t="shared" si="147"/>
        <v>111.5706871101107</v>
      </c>
      <c r="EW94" s="19">
        <v>93.6</v>
      </c>
      <c r="EX94" s="19">
        <v>83.2</v>
      </c>
      <c r="EY94" s="19">
        <v>105.1</v>
      </c>
      <c r="EZ94" s="19">
        <v>86.1</v>
      </c>
      <c r="FA94" s="19">
        <v>75.900000000000006</v>
      </c>
      <c r="FB94" s="19">
        <v>105.6</v>
      </c>
      <c r="FC94" s="19">
        <v>90</v>
      </c>
      <c r="FD94" s="19">
        <v>106.4</v>
      </c>
      <c r="FE94" s="19">
        <v>157.4</v>
      </c>
      <c r="FF94" s="19">
        <v>195.4</v>
      </c>
      <c r="FG94" s="19">
        <f t="shared" si="148"/>
        <v>109.87</v>
      </c>
      <c r="FH94" s="19">
        <f t="shared" si="149"/>
        <v>37.590337115333803</v>
      </c>
      <c r="FI94" s="19">
        <v>41.1</v>
      </c>
      <c r="FJ94" s="19">
        <v>45.2</v>
      </c>
      <c r="FK94" s="19">
        <v>36.700000000000003</v>
      </c>
      <c r="FL94" s="19">
        <v>38.200000000000003</v>
      </c>
      <c r="FM94" s="19">
        <v>45.1</v>
      </c>
      <c r="FN94" s="19">
        <v>40.700000000000003</v>
      </c>
      <c r="FO94" s="19">
        <v>48.8</v>
      </c>
      <c r="FP94" s="19">
        <v>53</v>
      </c>
      <c r="FQ94" s="19">
        <v>104.1</v>
      </c>
      <c r="FR94" s="19">
        <v>75.2</v>
      </c>
      <c r="FS94" s="19">
        <f t="shared" si="150"/>
        <v>52.81</v>
      </c>
      <c r="FT94" s="19">
        <f t="shared" si="151"/>
        <v>21.14029590878781</v>
      </c>
      <c r="FU94" s="19">
        <v>1158.5999999999999</v>
      </c>
      <c r="FV94" s="19">
        <v>1161.5</v>
      </c>
      <c r="FW94" s="19">
        <v>1192.3</v>
      </c>
      <c r="FX94" s="19">
        <v>1230.2</v>
      </c>
      <c r="FY94" s="19">
        <v>1220.7</v>
      </c>
      <c r="FZ94" s="19">
        <v>1255.5999999999999</v>
      </c>
      <c r="GA94" s="19">
        <v>1330.5</v>
      </c>
      <c r="GB94" s="19">
        <v>1433.4</v>
      </c>
      <c r="GC94" s="19">
        <v>1606.2</v>
      </c>
      <c r="GD94" s="19">
        <v>1567.8</v>
      </c>
      <c r="GE94" s="19">
        <f t="shared" si="152"/>
        <v>1315.6799999999998</v>
      </c>
      <c r="GF94" s="19">
        <f t="shared" si="153"/>
        <v>165.21025526414732</v>
      </c>
      <c r="GG94" s="19">
        <v>504</v>
      </c>
      <c r="GH94" s="19">
        <v>470</v>
      </c>
      <c r="GI94" s="19">
        <v>546</v>
      </c>
      <c r="GJ94" s="19">
        <v>608</v>
      </c>
      <c r="GK94" s="19">
        <v>570.6</v>
      </c>
      <c r="GL94" s="19">
        <v>604.79999999999995</v>
      </c>
      <c r="GM94" s="19">
        <v>763.9</v>
      </c>
      <c r="GN94" s="19">
        <v>830.2</v>
      </c>
      <c r="GO94" s="19">
        <v>935.7</v>
      </c>
      <c r="GP94" s="19">
        <v>1334.8</v>
      </c>
      <c r="GQ94" s="19">
        <f t="shared" si="154"/>
        <v>716.8</v>
      </c>
      <c r="GR94" s="19">
        <f t="shared" si="155"/>
        <v>263.7426734106138</v>
      </c>
      <c r="GS94" s="19">
        <v>474.4</v>
      </c>
      <c r="GT94" s="19">
        <v>530.70000000000005</v>
      </c>
      <c r="GU94" s="19">
        <v>454.6</v>
      </c>
      <c r="GV94" s="19">
        <v>437</v>
      </c>
      <c r="GW94" s="19">
        <v>446.8</v>
      </c>
      <c r="GX94" s="19">
        <v>426.5</v>
      </c>
      <c r="GY94" s="19">
        <v>287.39999999999998</v>
      </c>
      <c r="GZ94" s="19">
        <v>289.8</v>
      </c>
      <c r="HA94" s="19">
        <v>331.1</v>
      </c>
      <c r="HB94" s="19">
        <v>-110.9</v>
      </c>
      <c r="HC94" s="19">
        <f t="shared" si="156"/>
        <v>356.74</v>
      </c>
      <c r="HD94" s="19">
        <f t="shared" si="157"/>
        <v>183.10138175338821</v>
      </c>
      <c r="HE94" s="19">
        <v>142.6</v>
      </c>
      <c r="HF94" s="19">
        <v>143.69999999999999</v>
      </c>
      <c r="HG94" s="19">
        <v>155.30000000000001</v>
      </c>
      <c r="HH94" s="19">
        <v>158.80000000000001</v>
      </c>
      <c r="HI94" s="19">
        <v>167.8</v>
      </c>
      <c r="HJ94" s="19">
        <v>168.6</v>
      </c>
      <c r="HK94" s="19">
        <v>266.7</v>
      </c>
      <c r="HL94" s="19">
        <v>297.39999999999998</v>
      </c>
      <c r="HM94" s="19">
        <v>334.2</v>
      </c>
      <c r="HN94" s="19">
        <v>312.10000000000002</v>
      </c>
      <c r="HO94" s="19">
        <f t="shared" si="158"/>
        <v>214.72000000000003</v>
      </c>
      <c r="HP94" s="19">
        <f t="shared" si="159"/>
        <v>77.83722045968031</v>
      </c>
      <c r="HQ94" s="19">
        <v>0</v>
      </c>
      <c r="HR94" s="19">
        <v>0</v>
      </c>
      <c r="HS94" s="19">
        <v>0</v>
      </c>
      <c r="HT94" s="19">
        <v>0</v>
      </c>
      <c r="HU94" s="19">
        <v>0</v>
      </c>
      <c r="HV94" s="19">
        <v>0</v>
      </c>
      <c r="HW94" s="19">
        <v>0</v>
      </c>
      <c r="HX94" s="19">
        <v>0</v>
      </c>
      <c r="HY94" s="19">
        <v>0</v>
      </c>
      <c r="HZ94" s="19">
        <v>0</v>
      </c>
      <c r="IA94" s="19">
        <f t="shared" si="160"/>
        <v>0</v>
      </c>
      <c r="IB94" s="19">
        <f t="shared" si="161"/>
        <v>0</v>
      </c>
      <c r="IC94" s="19">
        <v>259.3</v>
      </c>
      <c r="ID94" s="19">
        <v>249.2</v>
      </c>
      <c r="IE94" s="19">
        <v>288.5</v>
      </c>
      <c r="IF94" s="19">
        <v>286.60000000000002</v>
      </c>
      <c r="IG94" s="19">
        <v>267.60000000000002</v>
      </c>
      <c r="IH94" s="19">
        <v>310.89999999999998</v>
      </c>
      <c r="II94" s="19">
        <v>396.4</v>
      </c>
      <c r="IJ94" s="19">
        <v>455.7</v>
      </c>
      <c r="IK94" s="19">
        <v>534.1</v>
      </c>
      <c r="IL94" s="19">
        <v>551</v>
      </c>
      <c r="IM94" s="19">
        <f t="shared" si="162"/>
        <v>359.92999999999995</v>
      </c>
      <c r="IN94" s="19">
        <f t="shared" si="163"/>
        <v>116.0175853528728</v>
      </c>
      <c r="IO94" s="19">
        <v>0</v>
      </c>
      <c r="IP94" s="19">
        <v>0</v>
      </c>
      <c r="IQ94" s="19">
        <v>0</v>
      </c>
      <c r="IR94" s="19">
        <v>0</v>
      </c>
      <c r="IS94" s="19">
        <v>0</v>
      </c>
      <c r="IT94" s="19">
        <v>0</v>
      </c>
      <c r="IU94" s="19">
        <v>0</v>
      </c>
      <c r="IV94" s="19">
        <v>0</v>
      </c>
      <c r="IW94" s="19">
        <v>0</v>
      </c>
      <c r="IX94" s="19">
        <v>0</v>
      </c>
      <c r="IY94" s="19">
        <f t="shared" si="164"/>
        <v>0</v>
      </c>
      <c r="IZ94" s="19">
        <f t="shared" si="165"/>
        <v>0</v>
      </c>
      <c r="JA94" s="19">
        <v>49</v>
      </c>
      <c r="JB94" s="19">
        <v>23</v>
      </c>
      <c r="JC94" s="19">
        <v>170</v>
      </c>
      <c r="JD94" s="19">
        <v>92</v>
      </c>
      <c r="JE94" s="19">
        <v>77</v>
      </c>
      <c r="JF94" s="19">
        <v>142</v>
      </c>
      <c r="JG94" s="19">
        <v>235</v>
      </c>
      <c r="JH94" s="19">
        <v>219.9</v>
      </c>
      <c r="JI94" s="19">
        <v>120</v>
      </c>
      <c r="JJ94" s="19">
        <v>272.10000000000002</v>
      </c>
      <c r="JK94" s="19">
        <f t="shared" si="166"/>
        <v>140</v>
      </c>
      <c r="JL94" s="19">
        <f t="shared" si="167"/>
        <v>83.270923296590581</v>
      </c>
      <c r="JM94" s="19">
        <v>0</v>
      </c>
      <c r="JN94" s="19">
        <v>0</v>
      </c>
      <c r="JO94" s="19">
        <v>0</v>
      </c>
      <c r="JP94" s="19">
        <v>0</v>
      </c>
      <c r="JQ94" s="19">
        <v>0</v>
      </c>
      <c r="JR94" s="19">
        <v>0</v>
      </c>
      <c r="JS94" s="19">
        <v>0</v>
      </c>
      <c r="JT94" s="19">
        <v>3.49</v>
      </c>
      <c r="JU94" s="19">
        <v>76.3</v>
      </c>
      <c r="JV94" s="19">
        <v>53.7</v>
      </c>
      <c r="JW94" s="19">
        <f t="shared" si="168"/>
        <v>13.349</v>
      </c>
      <c r="JX94" s="19">
        <f t="shared" si="169"/>
        <v>27.760087435821312</v>
      </c>
      <c r="JY94" s="19">
        <v>455</v>
      </c>
      <c r="JZ94" s="19">
        <v>447</v>
      </c>
      <c r="KA94" s="19">
        <v>376</v>
      </c>
      <c r="KB94" s="19">
        <v>516</v>
      </c>
      <c r="KC94" s="19">
        <v>493.6</v>
      </c>
      <c r="KD94" s="19">
        <v>462.8</v>
      </c>
      <c r="KE94" s="19">
        <v>528.9</v>
      </c>
      <c r="KF94" s="19">
        <v>606.79999999999995</v>
      </c>
      <c r="KG94" s="19">
        <v>739.4</v>
      </c>
      <c r="KH94" s="19">
        <v>1009</v>
      </c>
      <c r="KI94" s="19">
        <f t="shared" si="170"/>
        <v>563.45000000000005</v>
      </c>
      <c r="KJ94" s="19">
        <f t="shared" si="171"/>
        <v>185.67192841137833</v>
      </c>
      <c r="KK94" s="19">
        <v>684.2</v>
      </c>
      <c r="KL94" s="19">
        <v>630.9</v>
      </c>
      <c r="KM94" s="19">
        <v>737.7</v>
      </c>
      <c r="KN94" s="19">
        <v>793.2</v>
      </c>
      <c r="KO94" s="19">
        <v>773.8</v>
      </c>
      <c r="KP94" s="19">
        <v>829.1</v>
      </c>
      <c r="KQ94" s="19">
        <v>1043</v>
      </c>
      <c r="KR94" s="19">
        <v>1143.7</v>
      </c>
      <c r="KS94" s="19">
        <v>1275.2</v>
      </c>
      <c r="KT94" s="19">
        <v>1678.7</v>
      </c>
      <c r="KU94" s="19">
        <f t="shared" si="172"/>
        <v>958.95</v>
      </c>
      <c r="KV94" s="19">
        <f t="shared" si="173"/>
        <v>328.28199683266888</v>
      </c>
      <c r="KW94" s="19">
        <v>1158.5999999999999</v>
      </c>
      <c r="KX94" s="19">
        <v>1161.5</v>
      </c>
      <c r="KY94" s="19">
        <v>1192.3</v>
      </c>
      <c r="KZ94" s="19">
        <v>1230.2</v>
      </c>
      <c r="LA94" s="19">
        <v>1220.7</v>
      </c>
      <c r="LB94" s="19">
        <v>1255.5999999999999</v>
      </c>
      <c r="LC94" s="19">
        <v>1330.5</v>
      </c>
      <c r="LD94" s="19">
        <v>1433.4</v>
      </c>
      <c r="LE94" s="19">
        <v>1606.2</v>
      </c>
      <c r="LF94" s="19">
        <v>1567.8</v>
      </c>
      <c r="LG94" s="19">
        <f t="shared" si="174"/>
        <v>1315.6799999999998</v>
      </c>
      <c r="LH94" s="19">
        <f t="shared" si="175"/>
        <v>165.21025526414732</v>
      </c>
      <c r="LI94" s="19">
        <v>49</v>
      </c>
      <c r="LJ94" s="19">
        <v>23</v>
      </c>
      <c r="LK94" s="19">
        <v>170</v>
      </c>
      <c r="LL94" s="19">
        <v>92</v>
      </c>
      <c r="LM94" s="19">
        <v>77</v>
      </c>
      <c r="LN94" s="19">
        <v>142</v>
      </c>
      <c r="LO94" s="19">
        <v>235</v>
      </c>
      <c r="LP94" s="19">
        <v>219.94</v>
      </c>
      <c r="LQ94" s="19">
        <v>119.97</v>
      </c>
      <c r="LR94" s="19">
        <v>272.07</v>
      </c>
      <c r="LS94" s="19">
        <f t="shared" si="176"/>
        <v>139.99799999999999</v>
      </c>
      <c r="LT94" s="19">
        <f t="shared" si="177"/>
        <v>83.270702704425943</v>
      </c>
      <c r="LU94" s="19">
        <v>455</v>
      </c>
      <c r="LV94" s="19">
        <v>447</v>
      </c>
      <c r="LW94" s="19">
        <v>376</v>
      </c>
      <c r="LX94" s="19">
        <v>516</v>
      </c>
      <c r="LY94" s="19">
        <v>493.62</v>
      </c>
      <c r="LZ94" s="19">
        <v>462.8</v>
      </c>
      <c r="MA94" s="19">
        <v>528.94000000000005</v>
      </c>
      <c r="MB94" s="19">
        <v>610.28</v>
      </c>
      <c r="MC94" s="19">
        <v>815.72</v>
      </c>
      <c r="MD94" s="19">
        <v>1062.69</v>
      </c>
      <c r="ME94" s="19">
        <f t="shared" si="178"/>
        <v>576.80500000000006</v>
      </c>
      <c r="MF94" s="19">
        <f t="shared" si="179"/>
        <v>208.75259696322044</v>
      </c>
      <c r="MG94" s="19">
        <v>410.4</v>
      </c>
      <c r="MH94" s="19">
        <v>386.8</v>
      </c>
      <c r="MI94" s="19">
        <v>440.9</v>
      </c>
      <c r="MJ94" s="19">
        <v>521.9</v>
      </c>
      <c r="MK94" s="19">
        <v>494.7</v>
      </c>
      <c r="ML94" s="19">
        <v>499.2</v>
      </c>
      <c r="MM94" s="19">
        <v>673.9</v>
      </c>
      <c r="MN94" s="19">
        <v>723.8</v>
      </c>
      <c r="MO94" s="19">
        <v>778.3</v>
      </c>
      <c r="MP94" s="19">
        <v>1139.4000000000001</v>
      </c>
      <c r="MQ94" s="19">
        <f t="shared" si="180"/>
        <v>606.92999999999995</v>
      </c>
      <c r="MR94" s="19">
        <f t="shared" si="181"/>
        <v>230.24484576207149</v>
      </c>
    </row>
    <row r="95" spans="1:356" ht="14" customHeight="1" outlineLevel="1" x14ac:dyDescent="0.15">
      <c r="A95" s="1" t="s">
        <v>563</v>
      </c>
      <c r="B95" s="1" t="s">
        <v>564</v>
      </c>
      <c r="C95" s="3" t="s">
        <v>261</v>
      </c>
      <c r="D95" s="4" t="s">
        <v>566</v>
      </c>
      <c r="E95" s="2" t="s">
        <v>277</v>
      </c>
      <c r="F95" s="5" t="s">
        <v>251</v>
      </c>
      <c r="G95" s="5" t="s">
        <v>252</v>
      </c>
      <c r="H95" s="2" t="s">
        <v>258</v>
      </c>
      <c r="I95" s="19">
        <f t="shared" si="114"/>
        <v>0.86390514620537284</v>
      </c>
      <c r="J95" s="19">
        <f t="shared" si="116"/>
        <v>-0.14629230068936122</v>
      </c>
      <c r="K95" s="19">
        <f t="shared" si="115"/>
        <v>0.15574781455447984</v>
      </c>
      <c r="L95" s="19">
        <f t="shared" si="117"/>
        <v>0</v>
      </c>
      <c r="M95" s="19">
        <f t="shared" si="118"/>
        <v>1</v>
      </c>
      <c r="N95" s="19">
        <f t="shared" si="119"/>
        <v>3486.7</v>
      </c>
      <c r="O95" s="19">
        <f t="shared" si="119"/>
        <v>501.33179299408692</v>
      </c>
      <c r="P95" s="19">
        <f t="shared" si="120"/>
        <v>6.217268143351756</v>
      </c>
      <c r="Q95" s="19">
        <f t="shared" si="121"/>
        <v>1.2713653897454942E-2</v>
      </c>
      <c r="R95" s="19">
        <f t="shared" si="122"/>
        <v>-4.365078752998671</v>
      </c>
      <c r="S95" s="19">
        <f t="shared" si="123"/>
        <v>0</v>
      </c>
      <c r="T95" s="19">
        <f t="shared" si="124"/>
        <v>1</v>
      </c>
      <c r="U95" s="19">
        <f t="shared" si="125"/>
        <v>0.49906105509002824</v>
      </c>
      <c r="V95" s="19">
        <f t="shared" si="191"/>
        <v>0.59364803574904779</v>
      </c>
      <c r="W95" s="19">
        <f t="shared" si="192"/>
        <v>0.5771952789927951</v>
      </c>
      <c r="X95" s="19">
        <f t="shared" si="193"/>
        <v>0.60927440500764318</v>
      </c>
      <c r="Y95" s="19">
        <f t="shared" si="194"/>
        <v>0.63320614254999108</v>
      </c>
      <c r="Z95" s="19">
        <f t="shared" si="195"/>
        <v>0.53742742447609548</v>
      </c>
      <c r="AA95" s="19">
        <f t="shared" si="196"/>
        <v>0.44335968269560466</v>
      </c>
      <c r="AB95" s="19">
        <f t="shared" si="197"/>
        <v>0.47114241308718779</v>
      </c>
      <c r="AC95" s="19">
        <f t="shared" si="198"/>
        <v>0.53138437064105959</v>
      </c>
      <c r="AD95" s="19">
        <f t="shared" si="199"/>
        <v>0.47770452685115239</v>
      </c>
      <c r="AE95" s="19">
        <f t="shared" si="126"/>
        <v>0.53734033351406041</v>
      </c>
      <c r="AF95" s="19">
        <f t="shared" si="127"/>
        <v>6.4459702366447935E-2</v>
      </c>
      <c r="AG95" s="19">
        <f t="shared" si="107"/>
        <v>6.1767578125</v>
      </c>
      <c r="AH95" s="19">
        <f t="shared" si="107"/>
        <v>5.7733823113873974</v>
      </c>
      <c r="AI95" s="19">
        <f t="shared" si="107"/>
        <v>7.5906228131560534</v>
      </c>
      <c r="AJ95" s="19">
        <f t="shared" si="107"/>
        <v>5.2291118027292312</v>
      </c>
      <c r="AK95" s="19">
        <f t="shared" si="107"/>
        <v>5.6791158536585362</v>
      </c>
      <c r="AL95" s="19">
        <f t="shared" si="183"/>
        <v>4.9677672955974845</v>
      </c>
      <c r="AM95" s="19">
        <f t="shared" si="183"/>
        <v>5.060021152829191</v>
      </c>
      <c r="AN95" s="19">
        <f t="shared" si="183"/>
        <v>7.9035222052067384</v>
      </c>
      <c r="AO95" s="19">
        <f t="shared" si="183"/>
        <v>6.8128879692580551</v>
      </c>
      <c r="AP95" s="19">
        <f t="shared" si="183"/>
        <v>6.1489707475622968</v>
      </c>
      <c r="AQ95" s="19">
        <f t="shared" si="128"/>
        <v>6.134215996388499</v>
      </c>
      <c r="AR95" s="19">
        <f t="shared" si="129"/>
        <v>1.0211766772306752</v>
      </c>
      <c r="AS95" s="19">
        <f t="shared" si="205"/>
        <v>0.37578722224422706</v>
      </c>
      <c r="AT95" s="19">
        <f t="shared" si="205"/>
        <v>0.40520387117245754</v>
      </c>
      <c r="AU95" s="19">
        <f t="shared" si="205"/>
        <v>0.42003562577447334</v>
      </c>
      <c r="AV95" s="19">
        <f t="shared" si="205"/>
        <v>0.41928053134718007</v>
      </c>
      <c r="AW95" s="19">
        <f t="shared" si="205"/>
        <v>0.51805413924167976</v>
      </c>
      <c r="AX95" s="19">
        <f t="shared" si="205"/>
        <v>0.4486120642733748</v>
      </c>
      <c r="AY95" s="19">
        <f t="shared" si="104"/>
        <v>0.47767266555175597</v>
      </c>
      <c r="AZ95" s="19">
        <f t="shared" si="104"/>
        <v>0.48802628779461477</v>
      </c>
      <c r="BA95" s="19">
        <f t="shared" si="104"/>
        <v>0.51835192515293271</v>
      </c>
      <c r="BB95" s="19">
        <f t="shared" si="104"/>
        <v>0.49969184715618947</v>
      </c>
      <c r="BC95" s="19">
        <f t="shared" si="130"/>
        <v>0.45707161797088852</v>
      </c>
      <c r="BD95" s="19">
        <f t="shared" si="131"/>
        <v>5.0378604113177371E-2</v>
      </c>
      <c r="BE95" s="19">
        <f t="shared" si="200"/>
        <v>0.75298847387808454</v>
      </c>
      <c r="BF95" s="19">
        <f t="shared" si="201"/>
        <v>0.68256584166270029</v>
      </c>
      <c r="BG95" s="19">
        <f t="shared" si="202"/>
        <v>0.72771840148698874</v>
      </c>
      <c r="BH95" s="19">
        <f t="shared" si="203"/>
        <v>0.68816370407340566</v>
      </c>
      <c r="BI95" s="19">
        <f t="shared" si="204"/>
        <v>0.81814452581811448</v>
      </c>
      <c r="BJ95" s="19">
        <f t="shared" si="190"/>
        <v>0.83473980642260448</v>
      </c>
      <c r="BK95" s="19">
        <f t="shared" si="184"/>
        <v>1.0773931058582731</v>
      </c>
      <c r="BL95" s="19">
        <f t="shared" si="185"/>
        <v>1.0358360322451006</v>
      </c>
      <c r="BM95" s="19">
        <f t="shared" si="186"/>
        <v>0.97547454120187116</v>
      </c>
      <c r="BN95" s="19">
        <f t="shared" si="187"/>
        <v>1.0460270294065857</v>
      </c>
      <c r="BO95" s="19">
        <f t="shared" si="132"/>
        <v>0.86390514620537284</v>
      </c>
      <c r="BP95" s="19">
        <f t="shared" si="189"/>
        <v>0.15574781455447984</v>
      </c>
      <c r="BQ95" s="19">
        <v>17824.400000000001</v>
      </c>
      <c r="BR95" s="19">
        <v>13218.7</v>
      </c>
      <c r="BS95" s="19">
        <v>15197.2</v>
      </c>
      <c r="BT95" s="19">
        <v>13636.2</v>
      </c>
      <c r="BU95" s="19">
        <v>12806.3</v>
      </c>
      <c r="BV95" s="19">
        <v>16262.6</v>
      </c>
      <c r="BW95" s="19">
        <v>22777.599999999999</v>
      </c>
      <c r="BX95" s="19">
        <v>22016.9</v>
      </c>
      <c r="BY95" s="19">
        <v>20461.5</v>
      </c>
      <c r="BZ95" s="19">
        <v>24647.1</v>
      </c>
      <c r="CA95" s="19">
        <f t="shared" si="134"/>
        <v>17884.849999999999</v>
      </c>
      <c r="CB95" s="19">
        <f t="shared" si="135"/>
        <v>4331.4669645513868</v>
      </c>
      <c r="CC95" s="19">
        <v>38021.4</v>
      </c>
      <c r="CD95" s="19">
        <v>34417.699999999997</v>
      </c>
      <c r="CE95" s="19">
        <v>37585.199999999997</v>
      </c>
      <c r="CF95" s="19">
        <v>35849.199999999997</v>
      </c>
      <c r="CG95" s="19">
        <v>35301.300000000003</v>
      </c>
      <c r="CH95" s="19">
        <v>35273.599999999999</v>
      </c>
      <c r="CI95" s="19">
        <v>43163.6</v>
      </c>
      <c r="CJ95" s="19">
        <v>43816.9</v>
      </c>
      <c r="CK95" s="19">
        <v>43373.5</v>
      </c>
      <c r="CL95" s="19">
        <v>47523.1</v>
      </c>
      <c r="CM95" s="19">
        <f t="shared" si="136"/>
        <v>39432.550000000003</v>
      </c>
      <c r="CN95" s="19">
        <f t="shared" si="137"/>
        <v>4617.4620372018526</v>
      </c>
      <c r="CO95" s="19">
        <v>14518</v>
      </c>
      <c r="CP95" s="19">
        <v>14901</v>
      </c>
      <c r="CQ95" s="19">
        <v>14346</v>
      </c>
      <c r="CR95" s="19">
        <v>14590</v>
      </c>
      <c r="CS95" s="19">
        <v>13149</v>
      </c>
      <c r="CT95" s="19">
        <v>10847</v>
      </c>
      <c r="CU95" s="19">
        <v>11084</v>
      </c>
      <c r="CV95" s="19">
        <v>10670</v>
      </c>
      <c r="CW95" s="19">
        <v>10624</v>
      </c>
      <c r="CX95" s="19">
        <v>11206</v>
      </c>
      <c r="CY95" s="19">
        <f t="shared" si="138"/>
        <v>12593.5</v>
      </c>
      <c r="CZ95" s="19">
        <f t="shared" si="139"/>
        <v>1862.7010406038503</v>
      </c>
      <c r="DA95" s="19">
        <v>8269</v>
      </c>
      <c r="DB95" s="19">
        <v>7947</v>
      </c>
      <c r="DC95" s="19">
        <v>8142</v>
      </c>
      <c r="DD95" s="19">
        <v>8649</v>
      </c>
      <c r="DE95" s="19">
        <v>8230</v>
      </c>
      <c r="DF95" s="19">
        <v>7471</v>
      </c>
      <c r="DG95" s="19">
        <v>7679</v>
      </c>
      <c r="DH95" s="19">
        <v>7589</v>
      </c>
      <c r="DI95" s="19">
        <v>7706</v>
      </c>
      <c r="DJ95" s="19">
        <v>7631</v>
      </c>
      <c r="DK95" s="19">
        <f t="shared" si="140"/>
        <v>7931.3</v>
      </c>
      <c r="DL95" s="19">
        <f t="shared" si="141"/>
        <v>379.56672667661485</v>
      </c>
      <c r="DM95" s="19">
        <v>3072</v>
      </c>
      <c r="DN95" s="19">
        <v>3539</v>
      </c>
      <c r="DO95" s="19">
        <v>2858</v>
      </c>
      <c r="DP95" s="19">
        <v>4177</v>
      </c>
      <c r="DQ95" s="19">
        <v>3936</v>
      </c>
      <c r="DR95" s="19">
        <v>3816</v>
      </c>
      <c r="DS95" s="19">
        <v>3782</v>
      </c>
      <c r="DT95" s="19">
        <v>2612</v>
      </c>
      <c r="DU95" s="19">
        <v>3383</v>
      </c>
      <c r="DV95" s="19">
        <v>3692</v>
      </c>
      <c r="DW95" s="19">
        <f t="shared" si="142"/>
        <v>3486.7</v>
      </c>
      <c r="DX95" s="19">
        <f t="shared" si="143"/>
        <v>501.33179299408692</v>
      </c>
      <c r="DY95" s="19">
        <v>1734</v>
      </c>
      <c r="DZ95" s="19">
        <v>2123</v>
      </c>
      <c r="EA95" s="19">
        <v>1265</v>
      </c>
      <c r="EB95" s="19">
        <v>2516</v>
      </c>
      <c r="EC95" s="19">
        <v>2326</v>
      </c>
      <c r="ED95" s="19">
        <v>2329</v>
      </c>
      <c r="EE95" s="19">
        <v>2336</v>
      </c>
      <c r="EF95" s="19">
        <v>1413</v>
      </c>
      <c r="EG95" s="19">
        <v>2012</v>
      </c>
      <c r="EH95" s="19">
        <v>2326</v>
      </c>
      <c r="EI95" s="19">
        <f t="shared" si="144"/>
        <v>2038</v>
      </c>
      <c r="EJ95" s="19">
        <f t="shared" si="145"/>
        <v>428.99469046183361</v>
      </c>
      <c r="EK95" s="19">
        <v>660</v>
      </c>
      <c r="EL95" s="19">
        <v>404</v>
      </c>
      <c r="EM95" s="19">
        <v>313</v>
      </c>
      <c r="EN95" s="19">
        <v>684</v>
      </c>
      <c r="EO95" s="19">
        <v>-6300</v>
      </c>
      <c r="EP95" s="19">
        <v>-560</v>
      </c>
      <c r="EQ95" s="19">
        <v>299</v>
      </c>
      <c r="ER95" s="19">
        <v>666</v>
      </c>
      <c r="ES95" s="19">
        <v>1340</v>
      </c>
      <c r="ET95" s="19">
        <v>1236</v>
      </c>
      <c r="EU95" s="19">
        <f t="shared" si="146"/>
        <v>-125.8</v>
      </c>
      <c r="EV95" s="19">
        <f t="shared" si="147"/>
        <v>2232.7421506101218</v>
      </c>
      <c r="EW95" s="19">
        <v>172</v>
      </c>
      <c r="EX95" s="19">
        <v>218</v>
      </c>
      <c r="EY95" s="19">
        <v>85</v>
      </c>
      <c r="EZ95" s="19">
        <v>131</v>
      </c>
      <c r="FA95" s="19">
        <v>199</v>
      </c>
      <c r="FB95" s="19">
        <v>588</v>
      </c>
      <c r="FC95" s="19">
        <v>367</v>
      </c>
      <c r="FD95" s="19">
        <v>627</v>
      </c>
      <c r="FE95" s="19">
        <v>1734</v>
      </c>
      <c r="FF95" s="19">
        <v>1462</v>
      </c>
      <c r="FG95" s="19">
        <f t="shared" si="148"/>
        <v>558.29999999999995</v>
      </c>
      <c r="FH95" s="19">
        <f t="shared" si="149"/>
        <v>581.36506985236429</v>
      </c>
      <c r="FI95" s="19">
        <v>33036</v>
      </c>
      <c r="FJ95" s="19">
        <v>33252</v>
      </c>
      <c r="FK95" s="19">
        <v>35783</v>
      </c>
      <c r="FL95" s="19">
        <v>37214</v>
      </c>
      <c r="FM95" s="19">
        <v>29387</v>
      </c>
      <c r="FN95" s="19">
        <v>28101</v>
      </c>
      <c r="FO95" s="19">
        <v>29911</v>
      </c>
      <c r="FP95" s="19">
        <v>31881</v>
      </c>
      <c r="FQ95" s="19">
        <v>33559</v>
      </c>
      <c r="FR95" s="19">
        <v>35023</v>
      </c>
      <c r="FS95" s="19">
        <f t="shared" si="150"/>
        <v>32714.7</v>
      </c>
      <c r="FT95" s="19">
        <f t="shared" si="151"/>
        <v>2925.1170176023156</v>
      </c>
      <c r="FU95" s="19">
        <v>50494</v>
      </c>
      <c r="FV95" s="19">
        <v>50424</v>
      </c>
      <c r="FW95" s="19">
        <v>51648</v>
      </c>
      <c r="FX95" s="19">
        <v>52094</v>
      </c>
      <c r="FY95" s="19">
        <v>43148</v>
      </c>
      <c r="FZ95" s="19">
        <v>42257</v>
      </c>
      <c r="GA95" s="19">
        <v>40063</v>
      </c>
      <c r="GB95" s="19">
        <v>42301</v>
      </c>
      <c r="GC95" s="19">
        <v>44464</v>
      </c>
      <c r="GD95" s="19">
        <v>45432</v>
      </c>
      <c r="GE95" s="19">
        <f t="shared" si="152"/>
        <v>46232.5</v>
      </c>
      <c r="GF95" s="19">
        <f t="shared" si="153"/>
        <v>4497.1649402707035</v>
      </c>
      <c r="GG95" s="19">
        <v>19147</v>
      </c>
      <c r="GH95" s="19">
        <v>20650</v>
      </c>
      <c r="GI95" s="19">
        <v>21779</v>
      </c>
      <c r="GJ95" s="19">
        <v>21973</v>
      </c>
      <c r="GK95" s="19">
        <v>22552</v>
      </c>
      <c r="GL95" s="19">
        <v>19545</v>
      </c>
      <c r="GM95" s="19">
        <v>19504</v>
      </c>
      <c r="GN95" s="19">
        <v>21271</v>
      </c>
      <c r="GO95" s="19">
        <v>24782</v>
      </c>
      <c r="GP95" s="19">
        <v>24164</v>
      </c>
      <c r="GQ95" s="19">
        <f t="shared" si="154"/>
        <v>21536.7</v>
      </c>
      <c r="GR95" s="19">
        <f t="shared" si="155"/>
        <v>1925.8711189138974</v>
      </c>
      <c r="GS95" s="19">
        <v>13093</v>
      </c>
      <c r="GT95" s="19">
        <v>12695</v>
      </c>
      <c r="GU95" s="19">
        <v>12422</v>
      </c>
      <c r="GV95" s="19">
        <v>12422</v>
      </c>
      <c r="GW95" s="19">
        <v>6241</v>
      </c>
      <c r="GX95" s="19">
        <v>3925</v>
      </c>
      <c r="GY95" s="19">
        <v>6814</v>
      </c>
      <c r="GZ95" s="19">
        <v>6975</v>
      </c>
      <c r="HA95" s="19">
        <v>7237</v>
      </c>
      <c r="HB95" s="19">
        <v>8675</v>
      </c>
      <c r="HC95" s="19">
        <f t="shared" si="156"/>
        <v>9049.9</v>
      </c>
      <c r="HD95" s="19">
        <f t="shared" si="157"/>
        <v>3321.0049165208343</v>
      </c>
      <c r="HE95" s="19">
        <v>1614</v>
      </c>
      <c r="HF95" s="19">
        <v>1720</v>
      </c>
      <c r="HG95" s="19">
        <v>1554</v>
      </c>
      <c r="HH95" s="19">
        <v>1415</v>
      </c>
      <c r="HI95" s="19">
        <v>1440</v>
      </c>
      <c r="HJ95" s="19">
        <v>1282</v>
      </c>
      <c r="HK95" s="19">
        <v>1221</v>
      </c>
      <c r="HL95" s="19">
        <v>1091</v>
      </c>
      <c r="HM95" s="19">
        <v>1203</v>
      </c>
      <c r="HN95" s="19">
        <v>1033</v>
      </c>
      <c r="HO95" s="19">
        <f t="shared" si="158"/>
        <v>1357.3</v>
      </c>
      <c r="HP95" s="19">
        <f t="shared" si="159"/>
        <v>228.63073089834464</v>
      </c>
      <c r="HQ95" s="19">
        <v>861</v>
      </c>
      <c r="HR95" s="19">
        <v>752</v>
      </c>
      <c r="HS95" s="19">
        <v>817</v>
      </c>
      <c r="HT95" s="19">
        <v>785</v>
      </c>
      <c r="HU95" s="19">
        <v>564</v>
      </c>
      <c r="HV95" s="19">
        <v>236</v>
      </c>
      <c r="HW95" s="19">
        <v>252</v>
      </c>
      <c r="HX95" s="19">
        <v>281</v>
      </c>
      <c r="HY95" s="19">
        <v>317</v>
      </c>
      <c r="HZ95" s="19">
        <v>260</v>
      </c>
      <c r="IA95" s="19">
        <f t="shared" si="160"/>
        <v>512.5</v>
      </c>
      <c r="IB95" s="19">
        <f t="shared" si="161"/>
        <v>268.39492046857617</v>
      </c>
      <c r="IC95" s="19">
        <v>3768</v>
      </c>
      <c r="ID95" s="19">
        <v>4013</v>
      </c>
      <c r="IE95" s="19">
        <v>3358</v>
      </c>
      <c r="IF95" s="19">
        <v>3040</v>
      </c>
      <c r="IG95" s="19">
        <v>2950</v>
      </c>
      <c r="IH95" s="19">
        <v>3110</v>
      </c>
      <c r="II95" s="19">
        <v>2392</v>
      </c>
      <c r="IJ95" s="19">
        <v>2444</v>
      </c>
      <c r="IK95" s="19">
        <v>3714</v>
      </c>
      <c r="IL95" s="19">
        <v>3237</v>
      </c>
      <c r="IM95" s="19">
        <f t="shared" si="162"/>
        <v>3202.6</v>
      </c>
      <c r="IN95" s="19">
        <f t="shared" si="163"/>
        <v>536.93103219439081</v>
      </c>
      <c r="IO95" s="19">
        <v>1969</v>
      </c>
      <c r="IP95" s="19">
        <v>3404</v>
      </c>
      <c r="IQ95" s="19">
        <v>1799</v>
      </c>
      <c r="IR95" s="19">
        <v>1708</v>
      </c>
      <c r="IS95" s="19">
        <v>2675</v>
      </c>
      <c r="IT95" s="19">
        <v>300</v>
      </c>
      <c r="IU95" s="19">
        <v>1250</v>
      </c>
      <c r="IV95" s="19">
        <v>1000</v>
      </c>
      <c r="IW95" s="19">
        <v>2200</v>
      </c>
      <c r="IX95" s="19">
        <v>0</v>
      </c>
      <c r="IY95" s="19">
        <f t="shared" si="164"/>
        <v>1630.5</v>
      </c>
      <c r="IZ95" s="19">
        <f t="shared" si="165"/>
        <v>1037.1255415275862</v>
      </c>
      <c r="JA95" s="19">
        <v>1999</v>
      </c>
      <c r="JB95" s="19">
        <v>1415</v>
      </c>
      <c r="JC95" s="19">
        <v>804</v>
      </c>
      <c r="JD95" s="19">
        <v>1166</v>
      </c>
      <c r="JE95" s="19">
        <v>1685</v>
      </c>
      <c r="JF95" s="19">
        <v>558</v>
      </c>
      <c r="JG95" s="19">
        <v>503</v>
      </c>
      <c r="JH95" s="19">
        <v>412</v>
      </c>
      <c r="JI95" s="19">
        <v>188</v>
      </c>
      <c r="JJ95" s="19">
        <v>1645</v>
      </c>
      <c r="JK95" s="19">
        <f t="shared" si="166"/>
        <v>1037.5</v>
      </c>
      <c r="JL95" s="19">
        <f t="shared" si="167"/>
        <v>628.47668568089659</v>
      </c>
      <c r="JM95" s="19">
        <v>0</v>
      </c>
      <c r="JN95" s="19">
        <v>0</v>
      </c>
      <c r="JO95" s="19">
        <v>0</v>
      </c>
      <c r="JP95" s="19">
        <v>0</v>
      </c>
      <c r="JQ95" s="19">
        <v>0</v>
      </c>
      <c r="JR95" s="19">
        <v>0</v>
      </c>
      <c r="JS95" s="19">
        <v>55</v>
      </c>
      <c r="JT95" s="19">
        <v>286</v>
      </c>
      <c r="JU95" s="19">
        <v>294</v>
      </c>
      <c r="JV95" s="19">
        <v>294</v>
      </c>
      <c r="JW95" s="19">
        <f t="shared" si="168"/>
        <v>92.9</v>
      </c>
      <c r="JX95" s="19">
        <f t="shared" si="169"/>
        <v>137.99714167732284</v>
      </c>
      <c r="JY95" s="19">
        <v>15179</v>
      </c>
      <c r="JZ95" s="19">
        <v>15831</v>
      </c>
      <c r="KA95" s="19">
        <v>19176</v>
      </c>
      <c r="KB95" s="19">
        <v>19099</v>
      </c>
      <c r="KC95" s="19">
        <v>18192</v>
      </c>
      <c r="KD95" s="19">
        <v>18687</v>
      </c>
      <c r="KE95" s="19">
        <v>17696</v>
      </c>
      <c r="KF95" s="19">
        <v>19573</v>
      </c>
      <c r="KG95" s="19">
        <v>22100</v>
      </c>
      <c r="KH95" s="19">
        <v>22225</v>
      </c>
      <c r="KI95" s="19">
        <f t="shared" si="170"/>
        <v>18775.8</v>
      </c>
      <c r="KJ95" s="19">
        <f t="shared" si="171"/>
        <v>2284.5112679374824</v>
      </c>
      <c r="KK95" s="19">
        <v>37401</v>
      </c>
      <c r="KL95" s="19">
        <v>37729</v>
      </c>
      <c r="KM95" s="19">
        <v>39226</v>
      </c>
      <c r="KN95" s="19">
        <v>39672</v>
      </c>
      <c r="KO95" s="19">
        <v>36907</v>
      </c>
      <c r="KP95" s="19">
        <v>38332</v>
      </c>
      <c r="KQ95" s="19">
        <v>33249</v>
      </c>
      <c r="KR95" s="19">
        <v>35326</v>
      </c>
      <c r="KS95" s="19">
        <v>37227</v>
      </c>
      <c r="KT95" s="19">
        <v>36757</v>
      </c>
      <c r="KU95" s="19">
        <f t="shared" si="172"/>
        <v>37182.6</v>
      </c>
      <c r="KV95" s="19">
        <f t="shared" si="173"/>
        <v>1862.4715478811124</v>
      </c>
      <c r="KW95" s="19">
        <v>50494</v>
      </c>
      <c r="KX95" s="19">
        <v>50424</v>
      </c>
      <c r="KY95" s="19">
        <v>51648</v>
      </c>
      <c r="KZ95" s="19">
        <v>52094</v>
      </c>
      <c r="LA95" s="19">
        <v>43148</v>
      </c>
      <c r="LB95" s="19">
        <v>42257</v>
      </c>
      <c r="LC95" s="19">
        <v>40063</v>
      </c>
      <c r="LD95" s="19">
        <v>42301</v>
      </c>
      <c r="LE95" s="19">
        <v>44464</v>
      </c>
      <c r="LF95" s="19">
        <v>45432</v>
      </c>
      <c r="LG95" s="19">
        <f t="shared" si="174"/>
        <v>46232.5</v>
      </c>
      <c r="LH95" s="19">
        <f t="shared" si="175"/>
        <v>4497.1649402707035</v>
      </c>
      <c r="LI95" s="19">
        <v>3968</v>
      </c>
      <c r="LJ95" s="19">
        <v>4819</v>
      </c>
      <c r="LK95" s="19">
        <v>2603</v>
      </c>
      <c r="LL95" s="19">
        <v>2874</v>
      </c>
      <c r="LM95" s="19">
        <v>4360</v>
      </c>
      <c r="LN95" s="19">
        <v>858</v>
      </c>
      <c r="LO95" s="19">
        <v>1753</v>
      </c>
      <c r="LP95" s="19">
        <v>1412</v>
      </c>
      <c r="LQ95" s="19">
        <v>2388</v>
      </c>
      <c r="LR95" s="19">
        <v>1645</v>
      </c>
      <c r="LS95" s="19">
        <f t="shared" si="176"/>
        <v>2668</v>
      </c>
      <c r="LT95" s="19">
        <f t="shared" si="177"/>
        <v>1335.0870133940084</v>
      </c>
      <c r="LU95" s="19">
        <v>15179</v>
      </c>
      <c r="LV95" s="19">
        <v>15831</v>
      </c>
      <c r="LW95" s="19">
        <v>19176</v>
      </c>
      <c r="LX95" s="19">
        <v>19099</v>
      </c>
      <c r="LY95" s="19">
        <v>18192</v>
      </c>
      <c r="LZ95" s="19">
        <v>18687</v>
      </c>
      <c r="MA95" s="19">
        <v>17751</v>
      </c>
      <c r="MB95" s="19">
        <v>19859</v>
      </c>
      <c r="MC95" s="19">
        <v>22394</v>
      </c>
      <c r="MD95" s="19">
        <v>22519</v>
      </c>
      <c r="ME95" s="19">
        <f t="shared" si="178"/>
        <v>18868.7</v>
      </c>
      <c r="MF95" s="19">
        <f t="shared" si="179"/>
        <v>2391.2408238773792</v>
      </c>
      <c r="MG95" s="19">
        <v>18975</v>
      </c>
      <c r="MH95" s="19">
        <v>20432</v>
      </c>
      <c r="MI95" s="19">
        <v>21694</v>
      </c>
      <c r="MJ95" s="19">
        <v>21842</v>
      </c>
      <c r="MK95" s="19">
        <v>22353</v>
      </c>
      <c r="ML95" s="19">
        <v>18957</v>
      </c>
      <c r="MM95" s="19">
        <v>19137</v>
      </c>
      <c r="MN95" s="19">
        <v>20644</v>
      </c>
      <c r="MO95" s="19">
        <v>23048</v>
      </c>
      <c r="MP95" s="19">
        <v>22702</v>
      </c>
      <c r="MQ95" s="19">
        <f t="shared" si="180"/>
        <v>20978.400000000001</v>
      </c>
      <c r="MR95" s="19">
        <f t="shared" si="181"/>
        <v>1574.1754243624396</v>
      </c>
    </row>
    <row r="96" spans="1:356" ht="14" customHeight="1" outlineLevel="1" x14ac:dyDescent="0.15">
      <c r="A96" s="1" t="s">
        <v>567</v>
      </c>
      <c r="B96" s="1" t="s">
        <v>568</v>
      </c>
      <c r="C96" s="3" t="s">
        <v>321</v>
      </c>
      <c r="D96" s="4" t="s">
        <v>248</v>
      </c>
      <c r="E96" s="2" t="s">
        <v>257</v>
      </c>
      <c r="F96" s="5" t="s">
        <v>251</v>
      </c>
      <c r="G96" s="5" t="s">
        <v>252</v>
      </c>
      <c r="H96" s="2" t="s">
        <v>258</v>
      </c>
      <c r="I96" s="19">
        <f t="shared" si="114"/>
        <v>0.47652289335233916</v>
      </c>
      <c r="J96" s="19">
        <f t="shared" si="116"/>
        <v>-0.74123951223120998</v>
      </c>
      <c r="K96" s="19">
        <f t="shared" si="115"/>
        <v>0.14250482538685275</v>
      </c>
      <c r="L96" s="19">
        <f t="shared" si="117"/>
        <v>0</v>
      </c>
      <c r="M96" s="19">
        <f t="shared" si="118"/>
        <v>1</v>
      </c>
      <c r="N96" s="19">
        <f t="shared" si="119"/>
        <v>788.47199999999998</v>
      </c>
      <c r="O96" s="19">
        <f t="shared" si="119"/>
        <v>312.80493931877464</v>
      </c>
      <c r="P96" s="19">
        <f t="shared" si="120"/>
        <v>5.7455797992075288</v>
      </c>
      <c r="Q96" s="19">
        <f t="shared" si="121"/>
        <v>7.9125619883988377E-2</v>
      </c>
      <c r="R96" s="19">
        <f t="shared" si="122"/>
        <v>-2.5367185643116645</v>
      </c>
      <c r="S96" s="19">
        <f t="shared" si="123"/>
        <v>1</v>
      </c>
      <c r="T96" s="19">
        <f t="shared" si="124"/>
        <v>0</v>
      </c>
      <c r="U96" s="19">
        <f t="shared" si="125"/>
        <v>0.76271797955502108</v>
      </c>
      <c r="V96" s="19">
        <f t="shared" si="191"/>
        <v>0.62041519810991896</v>
      </c>
      <c r="W96" s="19">
        <f t="shared" si="192"/>
        <v>0.52678891678622664</v>
      </c>
      <c r="X96" s="19">
        <f t="shared" si="193"/>
        <v>0.51708448974020649</v>
      </c>
      <c r="Y96" s="19">
        <f t="shared" si="194"/>
        <v>0.49436073265361363</v>
      </c>
      <c r="Z96" s="19">
        <f t="shared" si="195"/>
        <v>0.48953468744725143</v>
      </c>
      <c r="AA96" s="19">
        <f t="shared" si="196"/>
        <v>0.51509372979961221</v>
      </c>
      <c r="AB96" s="19">
        <f t="shared" si="197"/>
        <v>0.37266169824309359</v>
      </c>
      <c r="AC96" s="19">
        <f t="shared" si="198"/>
        <v>0.72813934121232515</v>
      </c>
      <c r="AD96" s="19">
        <f t="shared" si="199"/>
        <v>2.5473528955131188</v>
      </c>
      <c r="AE96" s="19">
        <f t="shared" si="126"/>
        <v>0.75741496690603882</v>
      </c>
      <c r="AF96" s="19">
        <f t="shared" si="127"/>
        <v>0.63963453596119058</v>
      </c>
      <c r="AG96" s="19">
        <f t="shared" si="107"/>
        <v>2.6564463433023371</v>
      </c>
      <c r="AH96" s="19">
        <f t="shared" si="107"/>
        <v>3.6622085048010975</v>
      </c>
      <c r="AI96" s="19">
        <f t="shared" si="107"/>
        <v>2.5065599999999999</v>
      </c>
      <c r="AJ96" s="19">
        <f t="shared" si="107"/>
        <v>2.610543241070403</v>
      </c>
      <c r="AK96" s="19">
        <f t="shared" si="107"/>
        <v>2.6516636418632786</v>
      </c>
      <c r="AL96" s="19">
        <f t="shared" si="183"/>
        <v>1.9466383264347242</v>
      </c>
      <c r="AM96" s="19">
        <f t="shared" si="183"/>
        <v>1.8646308646308647</v>
      </c>
      <c r="AN96" s="19">
        <f t="shared" si="183"/>
        <v>1.4952563948600934</v>
      </c>
      <c r="AO96" s="19">
        <f t="shared" si="183"/>
        <v>6.8092792046396013</v>
      </c>
      <c r="AP96" s="19">
        <f t="shared" si="183"/>
        <v>-1000.4573170731708</v>
      </c>
      <c r="AQ96" s="19">
        <f t="shared" si="128"/>
        <v>-97.425409055156848</v>
      </c>
      <c r="AR96" s="19">
        <f t="shared" si="129"/>
        <v>317.29660254703731</v>
      </c>
      <c r="AS96" s="19">
        <f t="shared" si="205"/>
        <v>0.37326961107448908</v>
      </c>
      <c r="AT96" s="19">
        <f t="shared" si="205"/>
        <v>0.38142918373178392</v>
      </c>
      <c r="AU96" s="19">
        <f t="shared" si="205"/>
        <v>0.28152629687312808</v>
      </c>
      <c r="AV96" s="19">
        <f t="shared" si="205"/>
        <v>0.29148125825521598</v>
      </c>
      <c r="AW96" s="19">
        <f t="shared" si="205"/>
        <v>0.28508617886178861</v>
      </c>
      <c r="AX96" s="19">
        <f t="shared" si="205"/>
        <v>0.24013634544526169</v>
      </c>
      <c r="AY96" s="19">
        <f t="shared" si="104"/>
        <v>0.21287935456294083</v>
      </c>
      <c r="AZ96" s="19">
        <f t="shared" si="104"/>
        <v>0.16072650289800819</v>
      </c>
      <c r="BA96" s="19">
        <f t="shared" si="104"/>
        <v>0.39209961356805495</v>
      </c>
      <c r="BB96" s="19">
        <f t="shared" si="104"/>
        <v>0.28690710382513662</v>
      </c>
      <c r="BC96" s="19">
        <f t="shared" si="130"/>
        <v>0.29055414490958081</v>
      </c>
      <c r="BD96" s="19">
        <f t="shared" si="131"/>
        <v>7.5253430012698061E-2</v>
      </c>
      <c r="BE96" s="19">
        <f t="shared" si="200"/>
        <v>0.48939401073547412</v>
      </c>
      <c r="BF96" s="19">
        <f t="shared" si="201"/>
        <v>0.61479664729974282</v>
      </c>
      <c r="BG96" s="19">
        <f t="shared" si="202"/>
        <v>0.53441955193482693</v>
      </c>
      <c r="BH96" s="19">
        <f t="shared" si="203"/>
        <v>0.56370141444710886</v>
      </c>
      <c r="BI96" s="19">
        <f t="shared" si="204"/>
        <v>0.57667642276422759</v>
      </c>
      <c r="BJ96" s="19">
        <f t="shared" si="190"/>
        <v>0.49053999972399703</v>
      </c>
      <c r="BK96" s="19">
        <f t="shared" si="184"/>
        <v>0.41328275272494125</v>
      </c>
      <c r="BL96" s="19">
        <f t="shared" si="185"/>
        <v>0.43129332489963468</v>
      </c>
      <c r="BM96" s="19">
        <f t="shared" si="186"/>
        <v>0.5384953007967177</v>
      </c>
      <c r="BN96" s="19">
        <f t="shared" si="187"/>
        <v>0.11262950819672131</v>
      </c>
      <c r="BO96" s="19">
        <f t="shared" si="132"/>
        <v>0.47652289335233916</v>
      </c>
      <c r="BP96" s="19">
        <f t="shared" si="189"/>
        <v>0.14250482538685275</v>
      </c>
      <c r="BQ96" s="19">
        <v>928.6</v>
      </c>
      <c r="BR96" s="19">
        <v>2769.9</v>
      </c>
      <c r="BS96" s="19">
        <v>2113.3000000000002</v>
      </c>
      <c r="BT96" s="19">
        <v>1921.1</v>
      </c>
      <c r="BU96" s="19">
        <v>2352.3000000000002</v>
      </c>
      <c r="BV96" s="19">
        <v>1866</v>
      </c>
      <c r="BW96" s="19">
        <v>1688.6</v>
      </c>
      <c r="BX96" s="19">
        <v>790.9</v>
      </c>
      <c r="BY96" s="19">
        <v>1458.4</v>
      </c>
      <c r="BZ96" s="19">
        <v>1101.7</v>
      </c>
      <c r="CA96" s="19">
        <f t="shared" si="134"/>
        <v>1699.08</v>
      </c>
      <c r="CB96" s="19">
        <f t="shared" si="135"/>
        <v>637.30466427848398</v>
      </c>
      <c r="CC96" s="19">
        <v>4157.5</v>
      </c>
      <c r="CD96" s="19">
        <v>5163.8</v>
      </c>
      <c r="CE96" s="19">
        <v>4460.8</v>
      </c>
      <c r="CF96" s="19">
        <v>4395.8</v>
      </c>
      <c r="CG96" s="19">
        <v>4433.2</v>
      </c>
      <c r="CH96" s="19">
        <v>3554.6</v>
      </c>
      <c r="CI96" s="19">
        <v>3094</v>
      </c>
      <c r="CJ96" s="19">
        <v>3341.1</v>
      </c>
      <c r="CK96" s="19">
        <v>5643.7</v>
      </c>
      <c r="CL96" s="19">
        <v>1288.2</v>
      </c>
      <c r="CM96" s="19">
        <f t="shared" si="136"/>
        <v>3953.2699999999991</v>
      </c>
      <c r="CN96" s="19">
        <f t="shared" si="137"/>
        <v>1221.2485223919214</v>
      </c>
      <c r="CO96" s="19">
        <v>10898.7</v>
      </c>
      <c r="CP96" s="19">
        <v>11254.9</v>
      </c>
      <c r="CQ96" s="19">
        <v>10313.6</v>
      </c>
      <c r="CR96" s="19">
        <v>8399</v>
      </c>
      <c r="CS96" s="19">
        <v>6955.9</v>
      </c>
      <c r="CT96" s="19">
        <v>7856.6</v>
      </c>
      <c r="CU96" s="19">
        <v>9041.1</v>
      </c>
      <c r="CV96" s="19">
        <v>9046.9</v>
      </c>
      <c r="CW96" s="19">
        <v>4019.1</v>
      </c>
      <c r="CX96" s="19">
        <v>6462.8</v>
      </c>
      <c r="CY96" s="19">
        <f t="shared" si="138"/>
        <v>8424.86</v>
      </c>
      <c r="CZ96" s="19">
        <f t="shared" si="139"/>
        <v>2216.2247004008091</v>
      </c>
      <c r="DA96" s="19">
        <v>2848.4</v>
      </c>
      <c r="DB96" s="19">
        <v>2838.7</v>
      </c>
      <c r="DC96" s="19">
        <v>2835.9</v>
      </c>
      <c r="DD96" s="19">
        <v>2795.2</v>
      </c>
      <c r="DE96" s="19">
        <v>2073.4</v>
      </c>
      <c r="DF96" s="19">
        <v>2228</v>
      </c>
      <c r="DG96" s="19">
        <v>2506.3000000000002</v>
      </c>
      <c r="DH96" s="19">
        <v>2291.3000000000002</v>
      </c>
      <c r="DI96" s="19">
        <v>3117.3</v>
      </c>
      <c r="DJ96" s="19">
        <v>3991.3</v>
      </c>
      <c r="DK96" s="19">
        <f t="shared" si="140"/>
        <v>2752.58</v>
      </c>
      <c r="DL96" s="19">
        <f t="shared" si="141"/>
        <v>547.9971062372922</v>
      </c>
      <c r="DM96" s="19">
        <v>1193.7</v>
      </c>
      <c r="DN96" s="19">
        <v>874.8</v>
      </c>
      <c r="DO96" s="19">
        <v>937.5</v>
      </c>
      <c r="DP96" s="19">
        <v>870.7</v>
      </c>
      <c r="DQ96" s="19">
        <v>826.5</v>
      </c>
      <c r="DR96" s="19">
        <v>893.9</v>
      </c>
      <c r="DS96" s="19">
        <v>854.7</v>
      </c>
      <c r="DT96" s="19">
        <v>832.7</v>
      </c>
      <c r="DU96" s="19">
        <v>603.5</v>
      </c>
      <c r="DV96" s="19">
        <v>-3.28</v>
      </c>
      <c r="DW96" s="19">
        <f t="shared" si="142"/>
        <v>788.47199999999998</v>
      </c>
      <c r="DX96" s="19">
        <f t="shared" si="143"/>
        <v>312.80493931877464</v>
      </c>
      <c r="DY96" s="19">
        <v>593.6</v>
      </c>
      <c r="DZ96" s="19">
        <v>179.2</v>
      </c>
      <c r="EA96" s="19">
        <v>313.60000000000002</v>
      </c>
      <c r="EB96" s="19">
        <v>256.2</v>
      </c>
      <c r="EC96" s="19">
        <v>325.5</v>
      </c>
      <c r="ED96" s="19">
        <v>308.2</v>
      </c>
      <c r="EE96" s="19">
        <v>301.5</v>
      </c>
      <c r="EF96" s="19">
        <v>179.8</v>
      </c>
      <c r="EG96" s="19">
        <v>-30.2</v>
      </c>
      <c r="EH96" s="19">
        <v>120.2</v>
      </c>
      <c r="EI96" s="19">
        <f t="shared" si="144"/>
        <v>254.76000000000005</v>
      </c>
      <c r="EJ96" s="19">
        <f t="shared" si="145"/>
        <v>162.94453180283296</v>
      </c>
      <c r="EK96" s="19">
        <v>165.6</v>
      </c>
      <c r="EL96" s="19">
        <v>-6.31</v>
      </c>
      <c r="EM96" s="19">
        <v>94.7</v>
      </c>
      <c r="EN96" s="19">
        <v>101.2</v>
      </c>
      <c r="EO96" s="19">
        <v>136.1</v>
      </c>
      <c r="EP96" s="19">
        <v>141.30000000000001</v>
      </c>
      <c r="EQ96" s="19">
        <v>-397.9</v>
      </c>
      <c r="ER96" s="19">
        <v>-286.5</v>
      </c>
      <c r="ES96" s="19">
        <v>-322.10000000000002</v>
      </c>
      <c r="ET96" s="19">
        <v>941</v>
      </c>
      <c r="EU96" s="19">
        <f t="shared" si="146"/>
        <v>56.708999999999989</v>
      </c>
      <c r="EV96" s="19">
        <f t="shared" si="147"/>
        <v>377.51211449141306</v>
      </c>
      <c r="EW96" s="19">
        <v>799.1</v>
      </c>
      <c r="EX96" s="19">
        <v>1035.8</v>
      </c>
      <c r="EY96" s="19">
        <v>937.4</v>
      </c>
      <c r="EZ96" s="19">
        <v>624.70000000000005</v>
      </c>
      <c r="FA96" s="19">
        <v>518.70000000000005</v>
      </c>
      <c r="FB96" s="19">
        <v>502.5</v>
      </c>
      <c r="FC96" s="19">
        <v>780</v>
      </c>
      <c r="FD96" s="19">
        <v>902.3</v>
      </c>
      <c r="FE96" s="19">
        <v>1202.5999999999999</v>
      </c>
      <c r="FF96" s="19">
        <v>1984.5</v>
      </c>
      <c r="FG96" s="19">
        <f t="shared" si="148"/>
        <v>928.76</v>
      </c>
      <c r="FH96" s="19">
        <f t="shared" si="149"/>
        <v>432.44115386437892</v>
      </c>
      <c r="FI96" s="19">
        <v>3208.3</v>
      </c>
      <c r="FJ96" s="19">
        <v>3003</v>
      </c>
      <c r="FK96" s="19">
        <v>3108.4</v>
      </c>
      <c r="FL96" s="19">
        <v>3011.5</v>
      </c>
      <c r="FM96" s="19">
        <v>3085.4</v>
      </c>
      <c r="FN96" s="19">
        <v>2850.8</v>
      </c>
      <c r="FO96" s="19">
        <v>2933.7</v>
      </c>
      <c r="FP96" s="19">
        <v>2820.6</v>
      </c>
      <c r="FQ96" s="19">
        <v>5429.8</v>
      </c>
      <c r="FR96" s="19">
        <v>3370.3</v>
      </c>
      <c r="FS96" s="19">
        <f t="shared" si="150"/>
        <v>3282.1800000000003</v>
      </c>
      <c r="FT96" s="19">
        <f t="shared" si="151"/>
        <v>772.16932196104278</v>
      </c>
      <c r="FU96" s="19">
        <v>8495.2000000000007</v>
      </c>
      <c r="FV96" s="19">
        <v>8399.2000000000007</v>
      </c>
      <c r="FW96" s="19">
        <v>8347</v>
      </c>
      <c r="FX96" s="19">
        <v>7798.1</v>
      </c>
      <c r="FY96" s="19">
        <v>7687.5</v>
      </c>
      <c r="FZ96" s="19">
        <v>7246.3</v>
      </c>
      <c r="GA96" s="19">
        <v>7486.4</v>
      </c>
      <c r="GB96" s="19">
        <v>7746.7</v>
      </c>
      <c r="GC96" s="19">
        <v>10480.5</v>
      </c>
      <c r="GD96" s="19">
        <v>11437.5</v>
      </c>
      <c r="GE96" s="19">
        <f t="shared" si="152"/>
        <v>8512.4399999999987</v>
      </c>
      <c r="GF96" s="19">
        <f t="shared" si="153"/>
        <v>1370.4322531392961</v>
      </c>
      <c r="GG96" s="19">
        <v>3970.1</v>
      </c>
      <c r="GH96" s="19">
        <v>4239.5</v>
      </c>
      <c r="GI96" s="19">
        <v>3287.3</v>
      </c>
      <c r="GJ96" s="19">
        <v>2897.7</v>
      </c>
      <c r="GK96" s="19">
        <v>2710.2</v>
      </c>
      <c r="GL96" s="19">
        <v>2242.6</v>
      </c>
      <c r="GM96" s="19">
        <v>2373.6</v>
      </c>
      <c r="GN96" s="19">
        <v>2147.4</v>
      </c>
      <c r="GO96" s="19">
        <v>5312.1</v>
      </c>
      <c r="GP96" s="19">
        <v>5266</v>
      </c>
      <c r="GQ96" s="19">
        <f t="shared" si="154"/>
        <v>3444.65</v>
      </c>
      <c r="GR96" s="19">
        <f t="shared" si="155"/>
        <v>1194.9351235294937</v>
      </c>
      <c r="GS96" s="19">
        <v>1408.8</v>
      </c>
      <c r="GT96" s="19">
        <v>1236.8</v>
      </c>
      <c r="GU96" s="19">
        <v>2038.5</v>
      </c>
      <c r="GV96" s="19">
        <v>2208</v>
      </c>
      <c r="GW96" s="19">
        <v>2352.3000000000002</v>
      </c>
      <c r="GX96" s="19">
        <v>2599.6</v>
      </c>
      <c r="GY96" s="19">
        <v>2092.1999999999998</v>
      </c>
      <c r="GZ96" s="19">
        <v>1983.7</v>
      </c>
      <c r="HA96" s="19">
        <v>1460.6</v>
      </c>
      <c r="HB96" s="19">
        <v>1591.7</v>
      </c>
      <c r="HC96" s="19">
        <f t="shared" si="156"/>
        <v>1897.22</v>
      </c>
      <c r="HD96" s="19">
        <f t="shared" si="157"/>
        <v>449.83501617568413</v>
      </c>
      <c r="HE96" s="19">
        <v>472.2</v>
      </c>
      <c r="HF96" s="19">
        <v>511.7</v>
      </c>
      <c r="HG96" s="19">
        <v>598.4</v>
      </c>
      <c r="HH96" s="19">
        <v>524.4</v>
      </c>
      <c r="HI96" s="19">
        <v>542.79999999999995</v>
      </c>
      <c r="HJ96" s="19">
        <v>567.4</v>
      </c>
      <c r="HK96" s="19">
        <v>670.8</v>
      </c>
      <c r="HL96" s="19">
        <v>856.4</v>
      </c>
      <c r="HM96" s="19">
        <v>916.7</v>
      </c>
      <c r="HN96" s="19">
        <v>330.3</v>
      </c>
      <c r="HO96" s="19">
        <f t="shared" si="158"/>
        <v>599.1099999999999</v>
      </c>
      <c r="HP96" s="19">
        <f t="shared" si="159"/>
        <v>175.74125835696336</v>
      </c>
      <c r="HQ96" s="19">
        <v>145.5</v>
      </c>
      <c r="HR96" s="19">
        <v>121.3</v>
      </c>
      <c r="HS96" s="19">
        <v>119</v>
      </c>
      <c r="HT96" s="19">
        <v>103.8</v>
      </c>
      <c r="HU96" s="19">
        <v>88.4</v>
      </c>
      <c r="HV96" s="19">
        <v>80.8</v>
      </c>
      <c r="HW96" s="19">
        <v>78.599999999999994</v>
      </c>
      <c r="HX96" s="19">
        <v>78.400000000000006</v>
      </c>
      <c r="HY96" s="19">
        <v>78.599999999999994</v>
      </c>
      <c r="HZ96" s="19">
        <v>40.5</v>
      </c>
      <c r="IA96" s="19">
        <f t="shared" si="160"/>
        <v>93.49</v>
      </c>
      <c r="IB96" s="19">
        <f t="shared" si="161"/>
        <v>29.630144185346843</v>
      </c>
      <c r="IC96" s="19">
        <v>1982.6</v>
      </c>
      <c r="ID96" s="19">
        <v>2233.6999999999998</v>
      </c>
      <c r="IE96" s="19">
        <v>2202</v>
      </c>
      <c r="IF96" s="19">
        <v>1818.3</v>
      </c>
      <c r="IG96" s="19">
        <v>1636.3</v>
      </c>
      <c r="IH96" s="19">
        <v>1579.9</v>
      </c>
      <c r="II96" s="19">
        <v>2148.6</v>
      </c>
      <c r="IJ96" s="19">
        <v>2533</v>
      </c>
      <c r="IK96" s="19">
        <v>2753.6</v>
      </c>
      <c r="IL96" s="19">
        <v>7794.8</v>
      </c>
      <c r="IM96" s="19">
        <f t="shared" si="162"/>
        <v>2668.2799999999997</v>
      </c>
      <c r="IN96" s="19">
        <f t="shared" si="163"/>
        <v>1838.6380350683498</v>
      </c>
      <c r="IO96" s="19">
        <v>110.8</v>
      </c>
      <c r="IP96" s="19">
        <v>0</v>
      </c>
      <c r="IQ96" s="19">
        <v>0</v>
      </c>
      <c r="IR96" s="19">
        <v>0</v>
      </c>
      <c r="IS96" s="19">
        <v>0</v>
      </c>
      <c r="IT96" s="19">
        <v>0</v>
      </c>
      <c r="IU96" s="19">
        <v>0</v>
      </c>
      <c r="IV96" s="19">
        <v>0</v>
      </c>
      <c r="IW96" s="19">
        <v>102.3</v>
      </c>
      <c r="IX96" s="19">
        <v>485.5</v>
      </c>
      <c r="IY96" s="19">
        <f t="shared" si="164"/>
        <v>69.86</v>
      </c>
      <c r="IZ96" s="19">
        <f t="shared" si="165"/>
        <v>152.62444248692424</v>
      </c>
      <c r="JA96" s="19">
        <v>221.3</v>
      </c>
      <c r="JB96" s="19">
        <v>688.8</v>
      </c>
      <c r="JC96" s="19">
        <v>234</v>
      </c>
      <c r="JD96" s="19">
        <v>213.3</v>
      </c>
      <c r="JE96" s="19">
        <v>244.3</v>
      </c>
      <c r="JF96" s="19">
        <v>256</v>
      </c>
      <c r="JG96" s="19">
        <v>493.4</v>
      </c>
      <c r="JH96" s="19">
        <v>110.6</v>
      </c>
      <c r="JI96" s="19">
        <v>861.8</v>
      </c>
      <c r="JJ96" s="19">
        <v>1343.6</v>
      </c>
      <c r="JK96" s="19">
        <f t="shared" si="166"/>
        <v>466.71000000000004</v>
      </c>
      <c r="JL96" s="19">
        <f t="shared" si="167"/>
        <v>390.77478438495876</v>
      </c>
      <c r="JM96" s="19">
        <v>452.4</v>
      </c>
      <c r="JN96" s="19">
        <v>539.79999999999995</v>
      </c>
      <c r="JO96" s="19">
        <v>459.5</v>
      </c>
      <c r="JP96" s="19">
        <v>334.6</v>
      </c>
      <c r="JQ96" s="19">
        <v>236.8</v>
      </c>
      <c r="JR96" s="19">
        <v>148.30000000000001</v>
      </c>
      <c r="JS96" s="19">
        <v>80.8</v>
      </c>
      <c r="JT96" s="19">
        <v>24</v>
      </c>
      <c r="JU96" s="19">
        <v>2272.6999999999998</v>
      </c>
      <c r="JV96" s="19">
        <v>1659.2</v>
      </c>
      <c r="JW96" s="19">
        <f t="shared" si="168"/>
        <v>620.80999999999995</v>
      </c>
      <c r="JX96" s="19">
        <f t="shared" si="169"/>
        <v>742.99531544807064</v>
      </c>
      <c r="JY96" s="19">
        <v>3185.6</v>
      </c>
      <c r="JZ96" s="19">
        <v>3010.9</v>
      </c>
      <c r="KA96" s="19">
        <v>2593.6999999999998</v>
      </c>
      <c r="KB96" s="19">
        <v>2349.8000000000002</v>
      </c>
      <c r="KC96" s="19">
        <v>2229.1999999999998</v>
      </c>
      <c r="KD96" s="19">
        <v>1838.4</v>
      </c>
      <c r="KE96" s="19">
        <v>1799.4</v>
      </c>
      <c r="KF96" s="19">
        <v>2012.9</v>
      </c>
      <c r="KG96" s="19">
        <v>2075.1999999999998</v>
      </c>
      <c r="KH96" s="19">
        <v>1777.8</v>
      </c>
      <c r="KI96" s="19">
        <f t="shared" si="170"/>
        <v>2287.29</v>
      </c>
      <c r="KJ96" s="19">
        <f t="shared" si="171"/>
        <v>500.12579628640464</v>
      </c>
      <c r="KK96" s="19">
        <v>7086.4</v>
      </c>
      <c r="KL96" s="19">
        <v>7162.4</v>
      </c>
      <c r="KM96" s="19">
        <v>6308.5</v>
      </c>
      <c r="KN96" s="19">
        <v>5590.2</v>
      </c>
      <c r="KO96" s="19">
        <v>5335.2</v>
      </c>
      <c r="KP96" s="19">
        <v>4646.7</v>
      </c>
      <c r="KQ96" s="19">
        <v>5394.2</v>
      </c>
      <c r="KR96" s="19">
        <v>5762.9</v>
      </c>
      <c r="KS96" s="19">
        <v>9019.9</v>
      </c>
      <c r="KT96" s="19">
        <v>9845.7999999999993</v>
      </c>
      <c r="KU96" s="19">
        <f t="shared" si="172"/>
        <v>6615.2199999999993</v>
      </c>
      <c r="KV96" s="19">
        <f t="shared" si="173"/>
        <v>1687.0801257399332</v>
      </c>
      <c r="KW96" s="19">
        <v>8495.2000000000007</v>
      </c>
      <c r="KX96" s="19">
        <v>8399.2000000000007</v>
      </c>
      <c r="KY96" s="19">
        <v>8347</v>
      </c>
      <c r="KZ96" s="19">
        <v>7798.1</v>
      </c>
      <c r="LA96" s="19">
        <v>7687.5</v>
      </c>
      <c r="LB96" s="19">
        <v>7246.3</v>
      </c>
      <c r="LC96" s="19">
        <v>7486.4</v>
      </c>
      <c r="LD96" s="19">
        <v>7746.7</v>
      </c>
      <c r="LE96" s="19">
        <v>10480.5</v>
      </c>
      <c r="LF96" s="19">
        <v>11437.5</v>
      </c>
      <c r="LG96" s="19">
        <f t="shared" si="174"/>
        <v>8512.4399999999987</v>
      </c>
      <c r="LH96" s="19">
        <f t="shared" si="175"/>
        <v>1370.4322531392961</v>
      </c>
      <c r="LI96" s="19">
        <v>332.13</v>
      </c>
      <c r="LJ96" s="19">
        <v>688.79</v>
      </c>
      <c r="LK96" s="19">
        <v>234.02</v>
      </c>
      <c r="LL96" s="19">
        <v>213.34</v>
      </c>
      <c r="LM96" s="19">
        <v>244.27</v>
      </c>
      <c r="LN96" s="19">
        <v>255.97</v>
      </c>
      <c r="LO96" s="19">
        <v>493.37</v>
      </c>
      <c r="LP96" s="19">
        <v>110.56</v>
      </c>
      <c r="LQ96" s="19">
        <v>964.08</v>
      </c>
      <c r="LR96" s="19">
        <v>1829.09</v>
      </c>
      <c r="LS96" s="19">
        <f t="shared" si="176"/>
        <v>536.56200000000001</v>
      </c>
      <c r="LT96" s="19">
        <f t="shared" si="177"/>
        <v>523.01263394130569</v>
      </c>
      <c r="LU96" s="19">
        <v>3637.96</v>
      </c>
      <c r="LV96" s="19">
        <v>3550.68</v>
      </c>
      <c r="LW96" s="19">
        <v>3053.25</v>
      </c>
      <c r="LX96" s="19">
        <v>2684.41</v>
      </c>
      <c r="LY96" s="19">
        <v>2465.94</v>
      </c>
      <c r="LZ96" s="19">
        <v>1986.63</v>
      </c>
      <c r="MA96" s="19">
        <v>1880.27</v>
      </c>
      <c r="MB96" s="19">
        <v>2036.88</v>
      </c>
      <c r="MC96" s="19">
        <v>4347.97</v>
      </c>
      <c r="MD96" s="19">
        <v>3436.96</v>
      </c>
      <c r="ME96" s="19">
        <f t="shared" si="178"/>
        <v>2908.0950000000003</v>
      </c>
      <c r="MF96" s="19">
        <f t="shared" si="179"/>
        <v>831.97890963186228</v>
      </c>
      <c r="MG96" s="19">
        <v>3171</v>
      </c>
      <c r="MH96" s="19">
        <v>3203.7</v>
      </c>
      <c r="MI96" s="19">
        <v>2349.9</v>
      </c>
      <c r="MJ96" s="19">
        <v>2273</v>
      </c>
      <c r="MK96" s="19">
        <v>2191.6</v>
      </c>
      <c r="ML96" s="19">
        <v>1740.1</v>
      </c>
      <c r="MM96" s="19">
        <v>1593.7</v>
      </c>
      <c r="MN96" s="19">
        <v>1245.0999999999999</v>
      </c>
      <c r="MO96" s="19">
        <v>4109.3999999999996</v>
      </c>
      <c r="MP96" s="19">
        <v>3281.5</v>
      </c>
      <c r="MQ96" s="19">
        <f t="shared" si="180"/>
        <v>2515.9</v>
      </c>
      <c r="MR96" s="19">
        <f t="shared" si="181"/>
        <v>899.78938770260027</v>
      </c>
    </row>
    <row r="97" spans="1:356" ht="14" customHeight="1" outlineLevel="1" x14ac:dyDescent="0.15">
      <c r="A97" s="1" t="s">
        <v>570</v>
      </c>
      <c r="B97" s="1" t="s">
        <v>571</v>
      </c>
      <c r="C97" s="3" t="s">
        <v>261</v>
      </c>
      <c r="D97" s="4" t="s">
        <v>573</v>
      </c>
      <c r="E97" s="2" t="s">
        <v>284</v>
      </c>
      <c r="F97" s="5" t="s">
        <v>251</v>
      </c>
      <c r="G97" s="5" t="s">
        <v>252</v>
      </c>
      <c r="H97" s="2" t="s">
        <v>253</v>
      </c>
      <c r="I97" s="19">
        <f t="shared" si="114"/>
        <v>2.1782532221844071</v>
      </c>
      <c r="J97" s="19">
        <f t="shared" si="116"/>
        <v>0.7785232813818812</v>
      </c>
      <c r="K97" s="19">
        <f t="shared" si="115"/>
        <v>0.41408991369466031</v>
      </c>
      <c r="L97" s="19">
        <f t="shared" si="117"/>
        <v>1</v>
      </c>
      <c r="M97" s="19">
        <f t="shared" si="118"/>
        <v>0</v>
      </c>
      <c r="N97" s="19">
        <f t="shared" si="119"/>
        <v>1027.28</v>
      </c>
      <c r="O97" s="19">
        <f t="shared" si="119"/>
        <v>399.17485113390842</v>
      </c>
      <c r="P97" s="19">
        <f t="shared" si="120"/>
        <v>5.9893995442912891</v>
      </c>
      <c r="Q97" s="19">
        <f t="shared" si="121"/>
        <v>2.0947946485640332E-2</v>
      </c>
      <c r="R97" s="19">
        <f t="shared" si="122"/>
        <v>-3.8657146571967473</v>
      </c>
      <c r="S97" s="19">
        <f t="shared" si="123"/>
        <v>0</v>
      </c>
      <c r="T97" s="19">
        <f t="shared" si="124"/>
        <v>1</v>
      </c>
      <c r="U97" s="19">
        <f t="shared" si="125"/>
        <v>8.5590755024153295E-2</v>
      </c>
      <c r="V97" s="19">
        <f t="shared" si="191"/>
        <v>9.9873016977456153E-2</v>
      </c>
      <c r="W97" s="19">
        <f t="shared" si="192"/>
        <v>0.18059603761886275</v>
      </c>
      <c r="X97" s="19">
        <f t="shared" si="193"/>
        <v>0.15274571442605236</v>
      </c>
      <c r="Y97" s="19">
        <f t="shared" si="194"/>
        <v>0.20784263132997904</v>
      </c>
      <c r="Z97" s="19">
        <f t="shared" si="195"/>
        <v>0.16668670297862895</v>
      </c>
      <c r="AA97" s="19">
        <f t="shared" si="196"/>
        <v>0.14275969155856391</v>
      </c>
      <c r="AB97" s="19">
        <f t="shared" si="197"/>
        <v>0.16175991219419608</v>
      </c>
      <c r="AC97" s="19">
        <f t="shared" si="198"/>
        <v>0.13519629693125321</v>
      </c>
      <c r="AD97" s="19">
        <f t="shared" si="199"/>
        <v>0.19865872349268748</v>
      </c>
      <c r="AE97" s="19">
        <f t="shared" si="126"/>
        <v>0.15317094825318334</v>
      </c>
      <c r="AF97" s="19">
        <f t="shared" si="127"/>
        <v>3.9308081238457013E-2</v>
      </c>
      <c r="AG97" s="19">
        <f t="shared" si="107"/>
        <v>1.601098352471293</v>
      </c>
      <c r="AH97" s="19">
        <f t="shared" si="107"/>
        <v>2.2023398542385886</v>
      </c>
      <c r="AI97" s="19">
        <f t="shared" si="107"/>
        <v>4.4032212489403788</v>
      </c>
      <c r="AJ97" s="19">
        <f t="shared" si="107"/>
        <v>2.939272211720227</v>
      </c>
      <c r="AK97" s="19">
        <f t="shared" si="107"/>
        <v>3.4466177669111651</v>
      </c>
      <c r="AL97" s="19">
        <f t="shared" si="183"/>
        <v>3.0235678939864128</v>
      </c>
      <c r="AM97" s="19">
        <f t="shared" si="183"/>
        <v>2.7756283432256175</v>
      </c>
      <c r="AN97" s="19">
        <f t="shared" si="183"/>
        <v>2.6674151187317139</v>
      </c>
      <c r="AO97" s="19">
        <f t="shared" si="183"/>
        <v>2.8428262436914205</v>
      </c>
      <c r="AP97" s="19">
        <f t="shared" si="183"/>
        <v>2.9795454545454545</v>
      </c>
      <c r="AQ97" s="19">
        <f t="shared" si="128"/>
        <v>2.8881532488462272</v>
      </c>
      <c r="AR97" s="19">
        <f t="shared" si="129"/>
        <v>0.73234088184296364</v>
      </c>
      <c r="AS97" s="19">
        <f t="shared" si="205"/>
        <v>0.23564421911164993</v>
      </c>
      <c r="AT97" s="19">
        <f t="shared" si="205"/>
        <v>0.29202482071105235</v>
      </c>
      <c r="AU97" s="19">
        <f t="shared" si="205"/>
        <v>0.36559644327659618</v>
      </c>
      <c r="AV97" s="19">
        <f t="shared" si="205"/>
        <v>0.31531851250982285</v>
      </c>
      <c r="AW97" s="19">
        <f t="shared" si="205"/>
        <v>0.35143922631846836</v>
      </c>
      <c r="AX97" s="19">
        <f t="shared" si="205"/>
        <v>0.31850791631325981</v>
      </c>
      <c r="AY97" s="19">
        <f t="shared" si="104"/>
        <v>0.33812988172282971</v>
      </c>
      <c r="AZ97" s="19">
        <f t="shared" si="104"/>
        <v>0.32006368126709395</v>
      </c>
      <c r="BA97" s="19">
        <f t="shared" si="104"/>
        <v>0.31700105407964552</v>
      </c>
      <c r="BB97" s="19">
        <f t="shared" si="104"/>
        <v>0.34230531082381549</v>
      </c>
      <c r="BC97" s="19">
        <f t="shared" si="130"/>
        <v>0.31960310661342345</v>
      </c>
      <c r="BD97" s="19">
        <f t="shared" si="131"/>
        <v>3.624569498716769E-2</v>
      </c>
      <c r="BE97" s="19">
        <f t="shared" si="200"/>
        <v>2.7531503729012821</v>
      </c>
      <c r="BF97" s="19">
        <f t="shared" si="201"/>
        <v>2.9239611413458118</v>
      </c>
      <c r="BG97" s="19">
        <f t="shared" si="202"/>
        <v>2.0243879550013486</v>
      </c>
      <c r="BH97" s="19">
        <f t="shared" si="203"/>
        <v>2.0643362315901546</v>
      </c>
      <c r="BI97" s="19">
        <f t="shared" si="204"/>
        <v>1.6908909595188382</v>
      </c>
      <c r="BJ97" s="19">
        <f t="shared" si="190"/>
        <v>1.9108177834322875</v>
      </c>
      <c r="BK97" s="19">
        <f t="shared" si="184"/>
        <v>2.3685248828386523</v>
      </c>
      <c r="BL97" s="19">
        <f t="shared" si="185"/>
        <v>1.9786341184634852</v>
      </c>
      <c r="BM97" s="19">
        <f t="shared" si="186"/>
        <v>2.3447465742411517</v>
      </c>
      <c r="BN97" s="19">
        <f t="shared" si="187"/>
        <v>1.7230822025110595</v>
      </c>
      <c r="BO97" s="19">
        <f t="shared" si="132"/>
        <v>2.1782532221844071</v>
      </c>
      <c r="BP97" s="19">
        <f t="shared" si="189"/>
        <v>0.41408991369466031</v>
      </c>
      <c r="BQ97" s="19">
        <v>6719.1</v>
      </c>
      <c r="BR97" s="19">
        <v>10394.700000000001</v>
      </c>
      <c r="BS97" s="19">
        <v>14160.9</v>
      </c>
      <c r="BT97" s="19">
        <v>13911.5</v>
      </c>
      <c r="BU97" s="19">
        <v>12955.9</v>
      </c>
      <c r="BV97" s="19">
        <v>18117.599999999999</v>
      </c>
      <c r="BW97" s="19">
        <v>22996.400000000001</v>
      </c>
      <c r="BX97" s="19">
        <v>20049.7</v>
      </c>
      <c r="BY97" s="19">
        <v>22687.8</v>
      </c>
      <c r="BZ97" s="19">
        <v>18044.400000000001</v>
      </c>
      <c r="CA97" s="19">
        <f t="shared" si="134"/>
        <v>16003.8</v>
      </c>
      <c r="CB97" s="19">
        <f t="shared" si="135"/>
        <v>5305.1878946723264</v>
      </c>
      <c r="CC97" s="19">
        <v>7493.8</v>
      </c>
      <c r="CD97" s="19">
        <v>11497.6</v>
      </c>
      <c r="CE97" s="19">
        <v>17257.3</v>
      </c>
      <c r="CF97" s="19">
        <v>16287.2</v>
      </c>
      <c r="CG97" s="19">
        <v>16277.7</v>
      </c>
      <c r="CH97" s="19">
        <v>21627.4</v>
      </c>
      <c r="CI97" s="19">
        <v>26533.4</v>
      </c>
      <c r="CJ97" s="19">
        <v>24235.3</v>
      </c>
      <c r="CK97" s="19">
        <v>26248.5</v>
      </c>
      <c r="CL97" s="19">
        <v>23097.4</v>
      </c>
      <c r="CM97" s="19">
        <f t="shared" si="136"/>
        <v>19055.559999999998</v>
      </c>
      <c r="CN97" s="19">
        <f t="shared" si="137"/>
        <v>6384.4266331267263</v>
      </c>
      <c r="CO97" s="19">
        <v>755</v>
      </c>
      <c r="CP97" s="19">
        <v>955.4</v>
      </c>
      <c r="CQ97" s="19">
        <v>1361.6</v>
      </c>
      <c r="CR97" s="19">
        <v>1701</v>
      </c>
      <c r="CS97" s="19">
        <v>1937.7</v>
      </c>
      <c r="CT97" s="19">
        <v>2314.6</v>
      </c>
      <c r="CU97" s="19">
        <v>2469.8000000000002</v>
      </c>
      <c r="CV97" s="19">
        <v>2688.1</v>
      </c>
      <c r="CW97" s="19">
        <v>2336.4</v>
      </c>
      <c r="CX97" s="19">
        <v>3014.4</v>
      </c>
      <c r="CY97" s="19">
        <f t="shared" si="138"/>
        <v>1953.4</v>
      </c>
      <c r="CZ97" s="19">
        <f t="shared" si="139"/>
        <v>749.49423984147836</v>
      </c>
      <c r="DA97" s="19">
        <v>573.20000000000005</v>
      </c>
      <c r="DB97" s="19">
        <v>742.6</v>
      </c>
      <c r="DC97" s="19">
        <v>1037.9000000000001</v>
      </c>
      <c r="DD97" s="19">
        <v>1262.3</v>
      </c>
      <c r="DE97" s="19">
        <v>1459.8</v>
      </c>
      <c r="DF97" s="19">
        <v>1781.6</v>
      </c>
      <c r="DG97" s="19">
        <v>1969.5</v>
      </c>
      <c r="DH97" s="19">
        <v>2142.9</v>
      </c>
      <c r="DI97" s="19">
        <v>1857.3</v>
      </c>
      <c r="DJ97" s="19">
        <v>2396.8000000000002</v>
      </c>
      <c r="DK97" s="19">
        <f t="shared" si="140"/>
        <v>1522.3899999999999</v>
      </c>
      <c r="DL97" s="19">
        <f t="shared" si="141"/>
        <v>609.57329055295452</v>
      </c>
      <c r="DM97" s="19">
        <v>400.6</v>
      </c>
      <c r="DN97" s="19">
        <v>521.4</v>
      </c>
      <c r="DO97" s="19">
        <v>707.8</v>
      </c>
      <c r="DP97" s="19">
        <v>846.4</v>
      </c>
      <c r="DQ97" s="19">
        <v>981.6</v>
      </c>
      <c r="DR97" s="19">
        <v>1192.3</v>
      </c>
      <c r="DS97" s="19">
        <v>1364.7</v>
      </c>
      <c r="DT97" s="19">
        <v>1469.7</v>
      </c>
      <c r="DU97" s="19">
        <v>1248.3</v>
      </c>
      <c r="DV97" s="19">
        <v>1540</v>
      </c>
      <c r="DW97" s="19">
        <f t="shared" si="142"/>
        <v>1027.28</v>
      </c>
      <c r="DX97" s="19">
        <f t="shared" si="143"/>
        <v>399.17485113390842</v>
      </c>
      <c r="DY97" s="19">
        <v>357.1</v>
      </c>
      <c r="DZ97" s="19">
        <v>452.5</v>
      </c>
      <c r="EA97" s="19">
        <v>585.6</v>
      </c>
      <c r="EB97" s="19">
        <v>679.7</v>
      </c>
      <c r="EC97" s="19">
        <v>773.3</v>
      </c>
      <c r="ED97" s="19">
        <v>948.8</v>
      </c>
      <c r="EE97" s="19">
        <v>1123.5</v>
      </c>
      <c r="EF97" s="19">
        <v>1240.0999999999999</v>
      </c>
      <c r="EG97" s="19">
        <v>1037.5</v>
      </c>
      <c r="EH97" s="19">
        <v>1294.5</v>
      </c>
      <c r="EI97" s="19">
        <f t="shared" si="144"/>
        <v>849.26</v>
      </c>
      <c r="EJ97" s="19">
        <f t="shared" si="145"/>
        <v>329.1777169453199</v>
      </c>
      <c r="EK97" s="19">
        <v>238.8</v>
      </c>
      <c r="EL97" s="19">
        <v>294.89999999999998</v>
      </c>
      <c r="EM97" s="19">
        <v>387.8</v>
      </c>
      <c r="EN97" s="19">
        <v>379.4</v>
      </c>
      <c r="EO97" s="19">
        <v>465</v>
      </c>
      <c r="EP97" s="19">
        <v>791.4</v>
      </c>
      <c r="EQ97" s="19">
        <v>808.7</v>
      </c>
      <c r="ER97" s="19">
        <v>870</v>
      </c>
      <c r="ES97" s="19">
        <v>741.4</v>
      </c>
      <c r="ET97" s="19">
        <v>873.2</v>
      </c>
      <c r="EU97" s="19">
        <f t="shared" si="146"/>
        <v>585.05999999999995</v>
      </c>
      <c r="EV97" s="19">
        <f t="shared" si="147"/>
        <v>254.06898975584491</v>
      </c>
      <c r="EW97" s="19">
        <v>283.60000000000002</v>
      </c>
      <c r="EX97" s="19">
        <v>338.1</v>
      </c>
      <c r="EY97" s="19">
        <v>477.1</v>
      </c>
      <c r="EZ97" s="19">
        <v>447.2</v>
      </c>
      <c r="FA97" s="19">
        <v>475</v>
      </c>
      <c r="FB97" s="19">
        <v>913.6</v>
      </c>
      <c r="FC97" s="19">
        <v>1031.0999999999999</v>
      </c>
      <c r="FD97" s="19">
        <v>1271.5</v>
      </c>
      <c r="FE97" s="19">
        <v>934.9</v>
      </c>
      <c r="FF97" s="19">
        <v>1520</v>
      </c>
      <c r="FG97" s="19">
        <f t="shared" si="148"/>
        <v>769.21</v>
      </c>
      <c r="FH97" s="19">
        <f t="shared" si="149"/>
        <v>425.58717725566453</v>
      </c>
      <c r="FI97" s="19">
        <v>45.2</v>
      </c>
      <c r="FJ97" s="19">
        <v>54</v>
      </c>
      <c r="FK97" s="19">
        <v>73.599999999999994</v>
      </c>
      <c r="FL97" s="19">
        <v>80.8</v>
      </c>
      <c r="FM97" s="19">
        <v>142.5</v>
      </c>
      <c r="FN97" s="19">
        <v>180.1</v>
      </c>
      <c r="FO97" s="19">
        <v>186.2</v>
      </c>
      <c r="FP97" s="19">
        <v>284.10000000000002</v>
      </c>
      <c r="FQ97" s="19">
        <v>279.3</v>
      </c>
      <c r="FR97" s="19">
        <v>321.10000000000002</v>
      </c>
      <c r="FS97" s="19">
        <f t="shared" si="150"/>
        <v>164.69</v>
      </c>
      <c r="FT97" s="19">
        <f t="shared" si="151"/>
        <v>102.69474129130903</v>
      </c>
      <c r="FU97" s="19">
        <v>2721.9</v>
      </c>
      <c r="FV97" s="19">
        <v>3932.2</v>
      </c>
      <c r="FW97" s="19">
        <v>8524.7000000000007</v>
      </c>
      <c r="FX97" s="19">
        <v>7889.8</v>
      </c>
      <c r="FY97" s="19">
        <v>9626.7000000000007</v>
      </c>
      <c r="FZ97" s="19">
        <v>11318.4</v>
      </c>
      <c r="GA97" s="19">
        <v>11202.5</v>
      </c>
      <c r="GB97" s="19">
        <v>12248.5</v>
      </c>
      <c r="GC97" s="19">
        <v>11194.6</v>
      </c>
      <c r="GD97" s="19">
        <v>13404.7</v>
      </c>
      <c r="GE97" s="19">
        <f t="shared" si="152"/>
        <v>9206.4000000000015</v>
      </c>
      <c r="GF97" s="19">
        <f t="shared" si="153"/>
        <v>3520.0808415590514</v>
      </c>
      <c r="GG97" s="19">
        <v>925.1</v>
      </c>
      <c r="GH97" s="19">
        <v>1486.4</v>
      </c>
      <c r="GI97" s="19">
        <v>3593.7</v>
      </c>
      <c r="GJ97" s="19">
        <v>2935</v>
      </c>
      <c r="GK97" s="19">
        <v>3858.2</v>
      </c>
      <c r="GL97" s="19">
        <v>4518.6000000000004</v>
      </c>
      <c r="GM97" s="19">
        <v>4819</v>
      </c>
      <c r="GN97" s="19">
        <v>5191.8</v>
      </c>
      <c r="GO97" s="19">
        <v>4483.6000000000004</v>
      </c>
      <c r="GP97" s="19">
        <v>6108.6</v>
      </c>
      <c r="GQ97" s="19">
        <f t="shared" si="154"/>
        <v>3792</v>
      </c>
      <c r="GR97" s="19">
        <f t="shared" si="155"/>
        <v>1622.7591051457191</v>
      </c>
      <c r="GS97" s="19">
        <v>913.8</v>
      </c>
      <c r="GT97" s="19">
        <v>1243.9000000000001</v>
      </c>
      <c r="GU97" s="19">
        <v>2618.6</v>
      </c>
      <c r="GV97" s="19">
        <v>2830</v>
      </c>
      <c r="GW97" s="19">
        <v>3084</v>
      </c>
      <c r="GX97" s="19">
        <v>3676.5</v>
      </c>
      <c r="GY97" s="19">
        <v>3340.2</v>
      </c>
      <c r="GZ97" s="19">
        <v>3711.6</v>
      </c>
      <c r="HA97" s="19">
        <v>3355.4</v>
      </c>
      <c r="HB97" s="19">
        <v>2866.6</v>
      </c>
      <c r="HC97" s="19">
        <f t="shared" si="156"/>
        <v>2764.06</v>
      </c>
      <c r="HD97" s="19">
        <f t="shared" si="157"/>
        <v>959.44025023853226</v>
      </c>
      <c r="HE97" s="19">
        <v>823.4</v>
      </c>
      <c r="HF97" s="19">
        <v>922.4</v>
      </c>
      <c r="HG97" s="19">
        <v>1348.8</v>
      </c>
      <c r="HH97" s="19">
        <v>1253</v>
      </c>
      <c r="HI97" s="19">
        <v>1793</v>
      </c>
      <c r="HJ97" s="19">
        <v>2231</v>
      </c>
      <c r="HK97" s="19">
        <v>2311.8000000000002</v>
      </c>
      <c r="HL97" s="19">
        <v>2539.9</v>
      </c>
      <c r="HM97" s="19">
        <v>2066.8000000000002</v>
      </c>
      <c r="HN97" s="19">
        <v>2911.3</v>
      </c>
      <c r="HO97" s="19">
        <f t="shared" si="158"/>
        <v>1820.14</v>
      </c>
      <c r="HP97" s="19">
        <f t="shared" si="159"/>
        <v>708.99261428530508</v>
      </c>
      <c r="HQ97" s="19">
        <v>0</v>
      </c>
      <c r="HR97" s="19">
        <v>0</v>
      </c>
      <c r="HS97" s="19">
        <v>0</v>
      </c>
      <c r="HT97" s="19">
        <v>0</v>
      </c>
      <c r="HU97" s="19">
        <v>0</v>
      </c>
      <c r="HV97" s="19">
        <v>0</v>
      </c>
      <c r="HW97" s="19">
        <v>0</v>
      </c>
      <c r="HX97" s="19">
        <v>0</v>
      </c>
      <c r="HY97" s="19">
        <v>0</v>
      </c>
      <c r="HZ97" s="19">
        <v>0</v>
      </c>
      <c r="IA97" s="19">
        <f t="shared" si="160"/>
        <v>0</v>
      </c>
      <c r="IB97" s="19">
        <f t="shared" si="161"/>
        <v>0</v>
      </c>
      <c r="IC97" s="19">
        <v>1195.4000000000001</v>
      </c>
      <c r="ID97" s="19">
        <v>1353.5</v>
      </c>
      <c r="IE97" s="19">
        <v>2137.4</v>
      </c>
      <c r="IF97" s="19">
        <v>1944.6</v>
      </c>
      <c r="IG97" s="19">
        <v>2527.6999999999998</v>
      </c>
      <c r="IH97" s="19">
        <v>3549.7</v>
      </c>
      <c r="II97" s="19">
        <v>3876</v>
      </c>
      <c r="IJ97" s="19">
        <v>4618.6000000000004</v>
      </c>
      <c r="IK97" s="19">
        <v>3956.3</v>
      </c>
      <c r="IL97" s="19">
        <v>5488</v>
      </c>
      <c r="IM97" s="19">
        <f t="shared" si="162"/>
        <v>3064.7200000000003</v>
      </c>
      <c r="IN97" s="19">
        <f t="shared" si="163"/>
        <v>1445.32724383711</v>
      </c>
      <c r="IO97" s="19">
        <v>398</v>
      </c>
      <c r="IP97" s="19">
        <v>983.9</v>
      </c>
      <c r="IQ97" s="19">
        <v>1323.2</v>
      </c>
      <c r="IR97" s="19">
        <v>774</v>
      </c>
      <c r="IS97" s="19">
        <v>1206</v>
      </c>
      <c r="IT97" s="19">
        <v>1481.2</v>
      </c>
      <c r="IU97" s="19">
        <v>1921.4</v>
      </c>
      <c r="IV97" s="19">
        <v>1573.5</v>
      </c>
      <c r="IW97" s="19">
        <v>1043.7</v>
      </c>
      <c r="IX97" s="19">
        <v>1343</v>
      </c>
      <c r="IY97" s="19">
        <f t="shared" si="164"/>
        <v>1204.7900000000002</v>
      </c>
      <c r="IZ97" s="19">
        <f t="shared" si="165"/>
        <v>430.79208042343964</v>
      </c>
      <c r="JA97" s="19">
        <v>41.9</v>
      </c>
      <c r="JB97" s="19">
        <v>27.5</v>
      </c>
      <c r="JC97" s="19">
        <v>101.6</v>
      </c>
      <c r="JD97" s="19">
        <v>101.1</v>
      </c>
      <c r="JE97" s="19">
        <v>130.5</v>
      </c>
      <c r="JF97" s="19">
        <v>135.30000000000001</v>
      </c>
      <c r="JG97" s="19">
        <v>149.19999999999999</v>
      </c>
      <c r="JH97" s="19">
        <v>190.3</v>
      </c>
      <c r="JI97" s="19">
        <v>228.4</v>
      </c>
      <c r="JJ97" s="19">
        <v>218.3</v>
      </c>
      <c r="JK97" s="19">
        <f t="shared" si="166"/>
        <v>132.41000000000003</v>
      </c>
      <c r="JL97" s="19">
        <f t="shared" si="167"/>
        <v>67.79386157069581</v>
      </c>
      <c r="JM97" s="19">
        <v>0</v>
      </c>
      <c r="JN97" s="19">
        <v>0</v>
      </c>
      <c r="JO97" s="19">
        <v>0</v>
      </c>
      <c r="JP97" s="19">
        <v>0</v>
      </c>
      <c r="JQ97" s="19">
        <v>0</v>
      </c>
      <c r="JR97" s="19">
        <v>0</v>
      </c>
      <c r="JS97" s="19">
        <v>0</v>
      </c>
      <c r="JT97" s="19">
        <v>81.7</v>
      </c>
      <c r="JU97" s="19">
        <v>75.400000000000006</v>
      </c>
      <c r="JV97" s="19">
        <v>79.900000000000006</v>
      </c>
      <c r="JW97" s="19">
        <f t="shared" si="168"/>
        <v>23.700000000000003</v>
      </c>
      <c r="JX97" s="19">
        <f t="shared" si="169"/>
        <v>38.191272999643957</v>
      </c>
      <c r="JY97" s="19">
        <v>485.2</v>
      </c>
      <c r="JZ97" s="19">
        <v>474.9</v>
      </c>
      <c r="KA97" s="19">
        <v>2169</v>
      </c>
      <c r="KB97" s="19">
        <v>2059.9</v>
      </c>
      <c r="KC97" s="19">
        <v>2521.6999999999998</v>
      </c>
      <c r="KD97" s="19">
        <v>2902.1</v>
      </c>
      <c r="KE97" s="19">
        <v>2748.4</v>
      </c>
      <c r="KF97" s="19">
        <v>3346.3</v>
      </c>
      <c r="KG97" s="19">
        <v>3136.2</v>
      </c>
      <c r="KH97" s="19">
        <v>4467.3</v>
      </c>
      <c r="KI97" s="19">
        <f t="shared" si="170"/>
        <v>2431.1</v>
      </c>
      <c r="KJ97" s="19">
        <f t="shared" si="171"/>
        <v>1230.6875783705448</v>
      </c>
      <c r="KK97" s="19">
        <v>1808</v>
      </c>
      <c r="KL97" s="19">
        <v>2688.3</v>
      </c>
      <c r="KM97" s="19">
        <v>5906.1</v>
      </c>
      <c r="KN97" s="19">
        <v>5059.8</v>
      </c>
      <c r="KO97" s="19">
        <v>6542.7</v>
      </c>
      <c r="KP97" s="19">
        <v>7641.8</v>
      </c>
      <c r="KQ97" s="19">
        <v>7862.3</v>
      </c>
      <c r="KR97" s="19">
        <v>8536.9</v>
      </c>
      <c r="KS97" s="19">
        <v>7839.2</v>
      </c>
      <c r="KT97" s="19">
        <v>10538.1</v>
      </c>
      <c r="KU97" s="19">
        <f t="shared" si="172"/>
        <v>6442.32</v>
      </c>
      <c r="KV97" s="19">
        <f t="shared" si="173"/>
        <v>2673.8986516985947</v>
      </c>
      <c r="KW97" s="19">
        <v>2721.9</v>
      </c>
      <c r="KX97" s="19">
        <v>3932.2</v>
      </c>
      <c r="KY97" s="19">
        <v>8524.7000000000007</v>
      </c>
      <c r="KZ97" s="19">
        <v>7889.8</v>
      </c>
      <c r="LA97" s="19">
        <v>9626.7000000000007</v>
      </c>
      <c r="LB97" s="19">
        <v>11318.4</v>
      </c>
      <c r="LC97" s="19">
        <v>11202.5</v>
      </c>
      <c r="LD97" s="19">
        <v>12248.5</v>
      </c>
      <c r="LE97" s="19">
        <v>11194.6</v>
      </c>
      <c r="LF97" s="19">
        <v>13404.7</v>
      </c>
      <c r="LG97" s="19">
        <f t="shared" si="174"/>
        <v>9206.4000000000015</v>
      </c>
      <c r="LH97" s="19">
        <f t="shared" si="175"/>
        <v>3520.0808415590514</v>
      </c>
      <c r="LI97" s="19">
        <v>439.88</v>
      </c>
      <c r="LJ97" s="19">
        <v>1011.44</v>
      </c>
      <c r="LK97" s="19">
        <v>1424.76</v>
      </c>
      <c r="LL97" s="19">
        <v>875.1</v>
      </c>
      <c r="LM97" s="19">
        <v>1336.51</v>
      </c>
      <c r="LN97" s="19">
        <v>1616.51</v>
      </c>
      <c r="LO97" s="19">
        <v>2070.62</v>
      </c>
      <c r="LP97" s="19">
        <v>1763.74</v>
      </c>
      <c r="LQ97" s="19">
        <v>1272.04</v>
      </c>
      <c r="LR97" s="19">
        <v>1561.32</v>
      </c>
      <c r="LS97" s="19">
        <f t="shared" si="176"/>
        <v>1337.1919999999998</v>
      </c>
      <c r="LT97" s="19">
        <f t="shared" si="177"/>
        <v>469.61418480848056</v>
      </c>
      <c r="LU97" s="19">
        <v>485.22</v>
      </c>
      <c r="LV97" s="19">
        <v>474.94</v>
      </c>
      <c r="LW97" s="19">
        <v>2168.9499999999998</v>
      </c>
      <c r="LX97" s="19">
        <v>2059.9</v>
      </c>
      <c r="LY97" s="19">
        <v>2521.73</v>
      </c>
      <c r="LZ97" s="19">
        <v>2902.1</v>
      </c>
      <c r="MA97" s="19">
        <v>2748.43</v>
      </c>
      <c r="MB97" s="19">
        <v>3428.05</v>
      </c>
      <c r="MC97" s="19">
        <v>3211.53</v>
      </c>
      <c r="MD97" s="19">
        <v>4547.24</v>
      </c>
      <c r="ME97" s="19">
        <f t="shared" si="178"/>
        <v>2454.8089999999997</v>
      </c>
      <c r="MF97" s="19">
        <f t="shared" si="179"/>
        <v>1257.2316912119973</v>
      </c>
      <c r="MG97" s="19">
        <v>641.4</v>
      </c>
      <c r="MH97" s="19">
        <v>1148.3</v>
      </c>
      <c r="MI97" s="19">
        <v>3116.6</v>
      </c>
      <c r="MJ97" s="19">
        <v>2487.8000000000002</v>
      </c>
      <c r="MK97" s="19">
        <v>3383.2</v>
      </c>
      <c r="ML97" s="19">
        <v>3605</v>
      </c>
      <c r="MM97" s="19">
        <v>3787.9</v>
      </c>
      <c r="MN97" s="19">
        <v>3920.3</v>
      </c>
      <c r="MO97" s="19">
        <v>3548.7</v>
      </c>
      <c r="MP97" s="19">
        <v>4588.5</v>
      </c>
      <c r="MQ97" s="19">
        <f t="shared" si="180"/>
        <v>3022.77</v>
      </c>
      <c r="MR97" s="19">
        <f t="shared" si="181"/>
        <v>1250.2246998484352</v>
      </c>
    </row>
    <row r="98" spans="1:356" ht="14" customHeight="1" outlineLevel="1" x14ac:dyDescent="0.15">
      <c r="A98" s="1" t="s">
        <v>574</v>
      </c>
      <c r="B98" s="1" t="s">
        <v>575</v>
      </c>
      <c r="C98" s="3" t="s">
        <v>268</v>
      </c>
      <c r="D98" s="4" t="s">
        <v>248</v>
      </c>
      <c r="E98" s="2" t="s">
        <v>284</v>
      </c>
      <c r="F98" s="5" t="s">
        <v>251</v>
      </c>
      <c r="G98" s="5" t="s">
        <v>252</v>
      </c>
      <c r="H98" s="2" t="s">
        <v>258</v>
      </c>
      <c r="I98" s="19">
        <f t="shared" si="114"/>
        <v>0.58812241860719727</v>
      </c>
      <c r="J98" s="19">
        <f t="shared" si="116"/>
        <v>-0.5308201578428634</v>
      </c>
      <c r="K98" s="19">
        <f t="shared" si="115"/>
        <v>0.11502912601971932</v>
      </c>
      <c r="L98" s="19">
        <f t="shared" si="117"/>
        <v>0</v>
      </c>
      <c r="M98" s="19">
        <f t="shared" si="118"/>
        <v>1</v>
      </c>
      <c r="N98" s="19">
        <f t="shared" si="119"/>
        <v>1175.8399999999999</v>
      </c>
      <c r="O98" s="19">
        <f t="shared" si="119"/>
        <v>140.28874350978953</v>
      </c>
      <c r="P98" s="19">
        <f t="shared" si="120"/>
        <v>4.9437027523129942</v>
      </c>
      <c r="Q98" s="19">
        <f t="shared" si="121"/>
        <v>1.7683083570906848E-2</v>
      </c>
      <c r="R98" s="19">
        <f t="shared" si="122"/>
        <v>-4.0351468268611503</v>
      </c>
      <c r="S98" s="19">
        <f t="shared" si="123"/>
        <v>0</v>
      </c>
      <c r="T98" s="19">
        <f t="shared" si="124"/>
        <v>1</v>
      </c>
      <c r="U98" s="19">
        <f t="shared" si="125"/>
        <v>0.14294017286311567</v>
      </c>
      <c r="V98" s="19">
        <f t="shared" si="191"/>
        <v>0.11812827705729434</v>
      </c>
      <c r="W98" s="19">
        <f t="shared" si="192"/>
        <v>8.4158090506420605E-2</v>
      </c>
      <c r="X98" s="19">
        <f t="shared" si="193"/>
        <v>0.16101430266691649</v>
      </c>
      <c r="Y98" s="19">
        <f t="shared" si="194"/>
        <v>0.10960068799718546</v>
      </c>
      <c r="Z98" s="19">
        <f t="shared" si="195"/>
        <v>0.16589268160401344</v>
      </c>
      <c r="AA98" s="19">
        <f t="shared" si="196"/>
        <v>0.22051706778394883</v>
      </c>
      <c r="AB98" s="19">
        <f t="shared" si="197"/>
        <v>0.24338087130383168</v>
      </c>
      <c r="AC98" s="19">
        <f t="shared" si="198"/>
        <v>0.17374020368757806</v>
      </c>
      <c r="AD98" s="19">
        <f t="shared" si="199"/>
        <v>0.2049301035108313</v>
      </c>
      <c r="AE98" s="19">
        <f t="shared" si="126"/>
        <v>0.16243024589811358</v>
      </c>
      <c r="AF98" s="19">
        <f t="shared" si="127"/>
        <v>5.0700919251667725E-2</v>
      </c>
      <c r="AG98" s="19">
        <f t="shared" si="107"/>
        <v>0.73012832790653126</v>
      </c>
      <c r="AH98" s="19">
        <f t="shared" si="107"/>
        <v>0.76035167328417474</v>
      </c>
      <c r="AI98" s="19">
        <f t="shared" si="107"/>
        <v>0.52947986438435457</v>
      </c>
      <c r="AJ98" s="19">
        <f t="shared" si="107"/>
        <v>1.1077689927810246</v>
      </c>
      <c r="AK98" s="19">
        <f t="shared" si="107"/>
        <v>0.97734204793028323</v>
      </c>
      <c r="AL98" s="19">
        <f t="shared" si="183"/>
        <v>1.3622193356838004</v>
      </c>
      <c r="AM98" s="19">
        <f t="shared" si="183"/>
        <v>1.2373792600692546</v>
      </c>
      <c r="AN98" s="19">
        <f t="shared" si="183"/>
        <v>1.3947721779607913</v>
      </c>
      <c r="AO98" s="19">
        <f t="shared" si="183"/>
        <v>1.3303377301058124</v>
      </c>
      <c r="AP98" s="19">
        <f t="shared" si="183"/>
        <v>1.3118382403169615</v>
      </c>
      <c r="AQ98" s="19">
        <f t="shared" si="128"/>
        <v>1.0741617650422988</v>
      </c>
      <c r="AR98" s="19">
        <f t="shared" si="129"/>
        <v>0.30885847880591077</v>
      </c>
      <c r="AS98" s="19">
        <f t="shared" si="205"/>
        <v>7.1981570300993239E-2</v>
      </c>
      <c r="AT98" s="19">
        <f t="shared" si="205"/>
        <v>6.4342970512471787E-2</v>
      </c>
      <c r="AU98" s="19">
        <f t="shared" si="205"/>
        <v>5.4947695423456823E-2</v>
      </c>
      <c r="AV98" s="19">
        <f t="shared" si="205"/>
        <v>0.10407751312071054</v>
      </c>
      <c r="AW98" s="19">
        <f t="shared" si="205"/>
        <v>8.9054584147251731E-2</v>
      </c>
      <c r="AX98" s="19">
        <f t="shared" si="205"/>
        <v>0.10704365007035631</v>
      </c>
      <c r="AY98" s="19">
        <f t="shared" si="104"/>
        <v>0.10058965583655571</v>
      </c>
      <c r="AZ98" s="19">
        <f t="shared" si="104"/>
        <v>0.11381300219138056</v>
      </c>
      <c r="BA98" s="19">
        <f t="shared" si="104"/>
        <v>0.11591310937105329</v>
      </c>
      <c r="BB98" s="19">
        <f t="shared" si="104"/>
        <v>9.9373868046571806E-2</v>
      </c>
      <c r="BC98" s="19">
        <f t="shared" si="130"/>
        <v>9.2113761902080177E-2</v>
      </c>
      <c r="BD98" s="19">
        <f t="shared" si="131"/>
        <v>2.1330848426464218E-2</v>
      </c>
      <c r="BE98" s="19">
        <f t="shared" si="200"/>
        <v>0.50357830733789033</v>
      </c>
      <c r="BF98" s="19">
        <f t="shared" si="201"/>
        <v>0.54468728500343988</v>
      </c>
      <c r="BG98" s="19">
        <f t="shared" si="202"/>
        <v>0.65291043431248874</v>
      </c>
      <c r="BH98" s="19">
        <f t="shared" si="203"/>
        <v>0.64638675817521196</v>
      </c>
      <c r="BI98" s="19">
        <f t="shared" si="204"/>
        <v>0.81253672558641832</v>
      </c>
      <c r="BJ98" s="19">
        <f t="shared" si="190"/>
        <v>0.64525842270649392</v>
      </c>
      <c r="BK98" s="19">
        <f t="shared" si="184"/>
        <v>0.45615360682697009</v>
      </c>
      <c r="BL98" s="19">
        <f t="shared" si="185"/>
        <v>0.46763330898466032</v>
      </c>
      <c r="BM98" s="19">
        <f t="shared" si="186"/>
        <v>0.66716342510735038</v>
      </c>
      <c r="BN98" s="19">
        <f t="shared" si="187"/>
        <v>0.48491591203104789</v>
      </c>
      <c r="BO98" s="19">
        <f t="shared" si="132"/>
        <v>0.58812241860719727</v>
      </c>
      <c r="BP98" s="19">
        <f t="shared" si="189"/>
        <v>0.11502912601971932</v>
      </c>
      <c r="BQ98" s="19">
        <v>4853.1000000000004</v>
      </c>
      <c r="BR98" s="19">
        <v>5965.8</v>
      </c>
      <c r="BS98" s="19">
        <v>6914.6</v>
      </c>
      <c r="BT98" s="19">
        <v>6681.9</v>
      </c>
      <c r="BU98" s="19">
        <v>9077.4</v>
      </c>
      <c r="BV98" s="19">
        <v>7382</v>
      </c>
      <c r="BW98" s="19">
        <v>4765.1000000000004</v>
      </c>
      <c r="BX98" s="19">
        <v>4843.3999999999996</v>
      </c>
      <c r="BY98" s="19">
        <v>8715.6</v>
      </c>
      <c r="BZ98" s="19">
        <v>7372.6</v>
      </c>
      <c r="CA98" s="19">
        <f t="shared" si="134"/>
        <v>6657.15</v>
      </c>
      <c r="CB98" s="19">
        <f t="shared" si="135"/>
        <v>1556.3882422312081</v>
      </c>
      <c r="CC98" s="19">
        <v>5333.7</v>
      </c>
      <c r="CD98" s="19">
        <v>6808.7</v>
      </c>
      <c r="CE98" s="19">
        <v>7608.3</v>
      </c>
      <c r="CF98" s="19">
        <v>8005.5</v>
      </c>
      <c r="CG98" s="19">
        <v>10232.6</v>
      </c>
      <c r="CH98" s="19">
        <v>8850.2999999999993</v>
      </c>
      <c r="CI98" s="19">
        <v>6157.8</v>
      </c>
      <c r="CJ98" s="19">
        <v>6401.9</v>
      </c>
      <c r="CK98" s="19">
        <v>10565.2</v>
      </c>
      <c r="CL98" s="19">
        <v>9371</v>
      </c>
      <c r="CM98" s="19">
        <f t="shared" si="136"/>
        <v>7933.5000000000018</v>
      </c>
      <c r="CN98" s="19">
        <f t="shared" si="137"/>
        <v>1787.3822373018547</v>
      </c>
      <c r="CO98" s="19">
        <v>23569.5</v>
      </c>
      <c r="CP98" s="19">
        <v>26108.6</v>
      </c>
      <c r="CQ98" s="19">
        <v>26147.9</v>
      </c>
      <c r="CR98" s="19">
        <v>24418.9</v>
      </c>
      <c r="CS98" s="19">
        <v>23862.9</v>
      </c>
      <c r="CT98" s="19">
        <v>25441.1</v>
      </c>
      <c r="CU98" s="19">
        <v>26211</v>
      </c>
      <c r="CV98" s="19">
        <v>24210</v>
      </c>
      <c r="CW98" s="19">
        <v>24124</v>
      </c>
      <c r="CX98" s="19">
        <v>26041</v>
      </c>
      <c r="CY98" s="19">
        <f t="shared" si="138"/>
        <v>25013.489999999998</v>
      </c>
      <c r="CZ98" s="19">
        <f t="shared" si="139"/>
        <v>1072.80005639448</v>
      </c>
      <c r="DA98" s="19">
        <v>1382.1</v>
      </c>
      <c r="DB98" s="19">
        <v>1498.9</v>
      </c>
      <c r="DC98" s="19">
        <v>1545.3</v>
      </c>
      <c r="DD98" s="19">
        <v>1608.1</v>
      </c>
      <c r="DE98" s="19">
        <v>1652.6</v>
      </c>
      <c r="DF98" s="19">
        <v>1662.7</v>
      </c>
      <c r="DG98" s="19">
        <v>1617</v>
      </c>
      <c r="DH98" s="19">
        <v>1529</v>
      </c>
      <c r="DI98" s="19">
        <v>1775</v>
      </c>
      <c r="DJ98" s="19">
        <v>1947</v>
      </c>
      <c r="DK98" s="19">
        <f t="shared" si="140"/>
        <v>1621.77</v>
      </c>
      <c r="DL98" s="19">
        <f t="shared" si="141"/>
        <v>156.02066850260579</v>
      </c>
      <c r="DM98" s="19">
        <v>1044.2</v>
      </c>
      <c r="DN98" s="19">
        <v>1057.8</v>
      </c>
      <c r="DO98" s="19">
        <v>1209.3</v>
      </c>
      <c r="DP98" s="19">
        <v>1163.5999999999999</v>
      </c>
      <c r="DQ98" s="19">
        <v>1147.5</v>
      </c>
      <c r="DR98" s="19">
        <v>1077.8</v>
      </c>
      <c r="DS98" s="19">
        <v>1097.4000000000001</v>
      </c>
      <c r="DT98" s="19">
        <v>1117.0999999999999</v>
      </c>
      <c r="DU98" s="19">
        <v>1379.8</v>
      </c>
      <c r="DV98" s="19">
        <v>1463.9</v>
      </c>
      <c r="DW98" s="19">
        <f t="shared" si="142"/>
        <v>1175.8399999999999</v>
      </c>
      <c r="DX98" s="19">
        <f t="shared" si="143"/>
        <v>140.28874350978953</v>
      </c>
      <c r="DY98" s="19">
        <v>547.29999999999995</v>
      </c>
      <c r="DZ98" s="19">
        <v>595.20000000000005</v>
      </c>
      <c r="EA98" s="19">
        <v>668.8</v>
      </c>
      <c r="EB98" s="19">
        <v>648.20000000000005</v>
      </c>
      <c r="EC98" s="19">
        <v>633.9</v>
      </c>
      <c r="ED98" s="19">
        <v>564.70000000000005</v>
      </c>
      <c r="EE98" s="19">
        <v>590</v>
      </c>
      <c r="EF98" s="19">
        <v>631</v>
      </c>
      <c r="EG98" s="19">
        <v>896</v>
      </c>
      <c r="EH98" s="19">
        <v>987</v>
      </c>
      <c r="EI98" s="19">
        <f t="shared" si="144"/>
        <v>676.21</v>
      </c>
      <c r="EJ98" s="19">
        <f t="shared" si="145"/>
        <v>146.29447813685007</v>
      </c>
      <c r="EK98" s="19">
        <v>277.10000000000002</v>
      </c>
      <c r="EL98" s="19">
        <v>365.6</v>
      </c>
      <c r="EM98" s="19">
        <v>600.79999999999995</v>
      </c>
      <c r="EN98" s="19">
        <v>444.1</v>
      </c>
      <c r="EO98" s="19">
        <v>319.60000000000002</v>
      </c>
      <c r="EP98" s="19">
        <v>428.5</v>
      </c>
      <c r="EQ98" s="19">
        <v>93</v>
      </c>
      <c r="ER98" s="19">
        <v>88</v>
      </c>
      <c r="ES98" s="19">
        <v>613</v>
      </c>
      <c r="ET98" s="19">
        <v>936</v>
      </c>
      <c r="EU98" s="19">
        <f t="shared" si="146"/>
        <v>416.57</v>
      </c>
      <c r="EV98" s="19">
        <f t="shared" si="147"/>
        <v>255.4607995585842</v>
      </c>
      <c r="EW98" s="19">
        <v>1587.1</v>
      </c>
      <c r="EX98" s="19">
        <v>1593.7</v>
      </c>
      <c r="EY98" s="19">
        <v>1628.4</v>
      </c>
      <c r="EZ98" s="19">
        <v>1607.6</v>
      </c>
      <c r="FA98" s="19">
        <v>1830.7</v>
      </c>
      <c r="FB98" s="19">
        <v>1472.4</v>
      </c>
      <c r="FC98" s="19">
        <v>1696.6</v>
      </c>
      <c r="FD98" s="19">
        <v>1923</v>
      </c>
      <c r="FE98" s="19">
        <v>2637</v>
      </c>
      <c r="FF98" s="19">
        <v>2964</v>
      </c>
      <c r="FG98" s="19">
        <f t="shared" si="148"/>
        <v>1894.05</v>
      </c>
      <c r="FH98" s="19">
        <f t="shared" si="149"/>
        <v>500.60476814438107</v>
      </c>
      <c r="FI98" s="19">
        <v>2174.6</v>
      </c>
      <c r="FJ98" s="19">
        <v>2288.6999999999998</v>
      </c>
      <c r="FK98" s="19">
        <v>2092.1999999999998</v>
      </c>
      <c r="FL98" s="19">
        <v>2257.6</v>
      </c>
      <c r="FM98" s="19">
        <v>2317</v>
      </c>
      <c r="FN98" s="19">
        <v>2239.5</v>
      </c>
      <c r="FO98" s="19">
        <v>2336.1999999999998</v>
      </c>
      <c r="FP98" s="19">
        <v>2821</v>
      </c>
      <c r="FQ98" s="19">
        <v>2739</v>
      </c>
      <c r="FR98" s="19">
        <v>2762</v>
      </c>
      <c r="FS98" s="19">
        <f t="shared" si="150"/>
        <v>2402.7799999999997</v>
      </c>
      <c r="FT98" s="19">
        <f t="shared" si="151"/>
        <v>266.26216320678276</v>
      </c>
      <c r="FU98" s="19">
        <v>10591.6</v>
      </c>
      <c r="FV98" s="19">
        <v>12500.2</v>
      </c>
      <c r="FW98" s="19">
        <v>11652.9</v>
      </c>
      <c r="FX98" s="19">
        <v>12385</v>
      </c>
      <c r="FY98" s="19">
        <v>12593.4</v>
      </c>
      <c r="FZ98" s="19">
        <v>13715.9</v>
      </c>
      <c r="GA98" s="19">
        <v>13499.4</v>
      </c>
      <c r="GB98" s="19">
        <v>13690</v>
      </c>
      <c r="GC98" s="19">
        <v>15836</v>
      </c>
      <c r="GD98" s="19">
        <v>19325</v>
      </c>
      <c r="GE98" s="19">
        <f t="shared" si="152"/>
        <v>13578.939999999999</v>
      </c>
      <c r="GF98" s="19">
        <f t="shared" si="153"/>
        <v>2457.2621735039497</v>
      </c>
      <c r="GG98" s="19">
        <v>2349.5</v>
      </c>
      <c r="GH98" s="19">
        <v>2398</v>
      </c>
      <c r="GI98" s="19">
        <v>2268.6999999999998</v>
      </c>
      <c r="GJ98" s="19">
        <v>2896.6</v>
      </c>
      <c r="GK98" s="19">
        <v>2952.1</v>
      </c>
      <c r="GL98" s="19">
        <v>2940.6</v>
      </c>
      <c r="GM98" s="19">
        <v>3054.5</v>
      </c>
      <c r="GN98" s="19">
        <v>3481.1</v>
      </c>
      <c r="GO98" s="19">
        <v>4472.6000000000004</v>
      </c>
      <c r="GP98" s="19">
        <v>4884.3999999999996</v>
      </c>
      <c r="GQ98" s="19">
        <f t="shared" si="154"/>
        <v>3169.81</v>
      </c>
      <c r="GR98" s="19">
        <f t="shared" si="155"/>
        <v>882.07177139328621</v>
      </c>
      <c r="GS98" s="19">
        <v>2246.8000000000002</v>
      </c>
      <c r="GT98" s="19">
        <v>2201.6999999999998</v>
      </c>
      <c r="GU98" s="19">
        <v>2396.3000000000002</v>
      </c>
      <c r="GV98" s="19">
        <v>2605.5</v>
      </c>
      <c r="GW98" s="19">
        <v>2678.3</v>
      </c>
      <c r="GX98" s="19">
        <v>3018.6</v>
      </c>
      <c r="GY98" s="19">
        <v>2972.4</v>
      </c>
      <c r="GZ98" s="19">
        <v>2831</v>
      </c>
      <c r="HA98" s="19">
        <v>3436</v>
      </c>
      <c r="HB98" s="19">
        <v>4207</v>
      </c>
      <c r="HC98" s="19">
        <f t="shared" si="156"/>
        <v>2859.3599999999997</v>
      </c>
      <c r="HD98" s="19">
        <f t="shared" si="157"/>
        <v>606.17063824196327</v>
      </c>
      <c r="HE98" s="19">
        <v>2524.4</v>
      </c>
      <c r="HF98" s="19">
        <v>3168.9</v>
      </c>
      <c r="HG98" s="19">
        <v>2938.2</v>
      </c>
      <c r="HH98" s="19">
        <v>2545.9</v>
      </c>
      <c r="HI98" s="19">
        <v>2699.2</v>
      </c>
      <c r="HJ98" s="19">
        <v>2963.1</v>
      </c>
      <c r="HK98" s="19">
        <v>3121.7</v>
      </c>
      <c r="HL98" s="19">
        <v>2718</v>
      </c>
      <c r="HM98" s="19">
        <v>4241</v>
      </c>
      <c r="HN98" s="19">
        <v>3890</v>
      </c>
      <c r="HO98" s="19">
        <f t="shared" si="158"/>
        <v>3081.04</v>
      </c>
      <c r="HP98" s="19">
        <f t="shared" si="159"/>
        <v>569.34972107562282</v>
      </c>
      <c r="HQ98" s="19">
        <v>2722.5</v>
      </c>
      <c r="HR98" s="19">
        <v>3599</v>
      </c>
      <c r="HS98" s="19">
        <v>3488.8</v>
      </c>
      <c r="HT98" s="19">
        <v>3491.7</v>
      </c>
      <c r="HU98" s="19">
        <v>3396.5</v>
      </c>
      <c r="HV98" s="19">
        <v>3799.8</v>
      </c>
      <c r="HW98" s="19">
        <v>3722.9</v>
      </c>
      <c r="HX98" s="19">
        <v>3785</v>
      </c>
      <c r="HY98" s="19">
        <v>3895</v>
      </c>
      <c r="HZ98" s="19">
        <v>6580</v>
      </c>
      <c r="IA98" s="19">
        <f t="shared" si="160"/>
        <v>3848.12</v>
      </c>
      <c r="IB98" s="19">
        <f t="shared" si="161"/>
        <v>1015.2478042330366</v>
      </c>
      <c r="IC98" s="19">
        <v>7771.4</v>
      </c>
      <c r="ID98" s="19">
        <v>9400.2999999999993</v>
      </c>
      <c r="IE98" s="19">
        <v>8740.9</v>
      </c>
      <c r="IF98" s="19">
        <v>8315.1</v>
      </c>
      <c r="IG98" s="19">
        <v>8387.7999999999993</v>
      </c>
      <c r="IH98" s="19">
        <v>9170.4</v>
      </c>
      <c r="II98" s="19">
        <v>9103.4</v>
      </c>
      <c r="IJ98" s="19">
        <v>9086</v>
      </c>
      <c r="IK98" s="19">
        <v>11363</v>
      </c>
      <c r="IL98" s="19">
        <v>14337</v>
      </c>
      <c r="IM98" s="19">
        <f t="shared" si="162"/>
        <v>9567.5300000000007</v>
      </c>
      <c r="IN98" s="19">
        <f t="shared" si="163"/>
        <v>1928.5649938922568</v>
      </c>
      <c r="IO98" s="19">
        <v>272.8</v>
      </c>
      <c r="IP98" s="19">
        <v>286.5</v>
      </c>
      <c r="IQ98" s="19">
        <v>197.7</v>
      </c>
      <c r="IR98" s="19">
        <v>122</v>
      </c>
      <c r="IS98" s="19">
        <v>0</v>
      </c>
      <c r="IT98" s="19">
        <v>0</v>
      </c>
      <c r="IU98" s="19">
        <v>0</v>
      </c>
      <c r="IV98" s="19">
        <v>0</v>
      </c>
      <c r="IW98" s="19">
        <v>0</v>
      </c>
      <c r="IX98" s="19">
        <v>0</v>
      </c>
      <c r="IY98" s="19">
        <f t="shared" si="164"/>
        <v>87.9</v>
      </c>
      <c r="IZ98" s="19">
        <f t="shared" si="165"/>
        <v>121.658575073395</v>
      </c>
      <c r="JA98" s="19">
        <v>419.5</v>
      </c>
      <c r="JB98" s="19">
        <v>36.799999999999997</v>
      </c>
      <c r="JC98" s="19">
        <v>45</v>
      </c>
      <c r="JD98" s="19">
        <v>65.2</v>
      </c>
      <c r="JE98" s="19">
        <v>61.5</v>
      </c>
      <c r="JF98" s="19">
        <v>43</v>
      </c>
      <c r="JG98" s="19">
        <v>632.6</v>
      </c>
      <c r="JH98" s="19">
        <v>263.10000000000002</v>
      </c>
      <c r="JI98" s="19">
        <v>395.6</v>
      </c>
      <c r="JJ98" s="19">
        <v>1083.4000000000001</v>
      </c>
      <c r="JK98" s="19">
        <f t="shared" si="166"/>
        <v>304.57</v>
      </c>
      <c r="JL98" s="19">
        <f t="shared" si="167"/>
        <v>343.39355798655674</v>
      </c>
      <c r="JM98" s="19">
        <v>6.3</v>
      </c>
      <c r="JN98" s="19">
        <v>4.7</v>
      </c>
      <c r="JO98" s="19">
        <v>0</v>
      </c>
      <c r="JP98" s="19">
        <v>0</v>
      </c>
      <c r="JQ98" s="19">
        <v>0</v>
      </c>
      <c r="JR98" s="19">
        <v>0</v>
      </c>
      <c r="JS98" s="19">
        <v>0</v>
      </c>
      <c r="JT98" s="19">
        <v>529</v>
      </c>
      <c r="JU98" s="19">
        <v>562</v>
      </c>
      <c r="JV98" s="19">
        <v>553</v>
      </c>
      <c r="JW98" s="19">
        <f t="shared" si="168"/>
        <v>165.5</v>
      </c>
      <c r="JX98" s="19">
        <f t="shared" si="169"/>
        <v>264.08190648610014</v>
      </c>
      <c r="JY98" s="19">
        <v>1651</v>
      </c>
      <c r="JZ98" s="19">
        <v>2070</v>
      </c>
      <c r="KA98" s="19">
        <v>2026</v>
      </c>
      <c r="KB98" s="19">
        <v>2709.4</v>
      </c>
      <c r="KC98" s="19">
        <v>2890.6</v>
      </c>
      <c r="KD98" s="19">
        <v>2897.6</v>
      </c>
      <c r="KE98" s="19">
        <v>2421.9</v>
      </c>
      <c r="KF98" s="19">
        <v>2689</v>
      </c>
      <c r="KG98" s="19">
        <v>3515</v>
      </c>
      <c r="KH98" s="19">
        <v>3248</v>
      </c>
      <c r="KI98" s="19">
        <f t="shared" si="170"/>
        <v>2611.85</v>
      </c>
      <c r="KJ98" s="19">
        <f t="shared" si="171"/>
        <v>576.51489958581772</v>
      </c>
      <c r="KK98" s="19">
        <v>8344.7999999999993</v>
      </c>
      <c r="KL98" s="19">
        <v>10298.5</v>
      </c>
      <c r="KM98" s="19">
        <v>9256.6</v>
      </c>
      <c r="KN98" s="19">
        <v>9779.5</v>
      </c>
      <c r="KO98" s="19">
        <v>9915.1</v>
      </c>
      <c r="KP98" s="19">
        <v>10697.3</v>
      </c>
      <c r="KQ98" s="19">
        <v>10527</v>
      </c>
      <c r="KR98" s="19">
        <v>10859</v>
      </c>
      <c r="KS98" s="19">
        <v>12400</v>
      </c>
      <c r="KT98" s="19">
        <v>15118</v>
      </c>
      <c r="KU98" s="19">
        <f t="shared" si="172"/>
        <v>10719.58</v>
      </c>
      <c r="KV98" s="19">
        <f t="shared" si="173"/>
        <v>1877.2044414796972</v>
      </c>
      <c r="KW98" s="19">
        <v>10591.6</v>
      </c>
      <c r="KX98" s="19">
        <v>12500.2</v>
      </c>
      <c r="KY98" s="19">
        <v>11652.9</v>
      </c>
      <c r="KZ98" s="19">
        <v>12385</v>
      </c>
      <c r="LA98" s="19">
        <v>12593.4</v>
      </c>
      <c r="LB98" s="19">
        <v>13715.9</v>
      </c>
      <c r="LC98" s="19">
        <v>13499.4</v>
      </c>
      <c r="LD98" s="19">
        <v>13690</v>
      </c>
      <c r="LE98" s="19">
        <v>15836</v>
      </c>
      <c r="LF98" s="19">
        <v>19325</v>
      </c>
      <c r="LG98" s="19">
        <f t="shared" si="174"/>
        <v>13578.939999999999</v>
      </c>
      <c r="LH98" s="19">
        <f t="shared" si="175"/>
        <v>2457.2621735039497</v>
      </c>
      <c r="LI98" s="19">
        <v>692.25</v>
      </c>
      <c r="LJ98" s="19">
        <v>323.27999999999997</v>
      </c>
      <c r="LK98" s="19">
        <v>242.73</v>
      </c>
      <c r="LL98" s="19">
        <v>187.17</v>
      </c>
      <c r="LM98" s="19">
        <v>61.53</v>
      </c>
      <c r="LN98" s="19">
        <v>43.01</v>
      </c>
      <c r="LO98" s="19">
        <v>632.61</v>
      </c>
      <c r="LP98" s="19">
        <v>263.10000000000002</v>
      </c>
      <c r="LQ98" s="19">
        <v>395.6</v>
      </c>
      <c r="LR98" s="19">
        <v>1083.4000000000001</v>
      </c>
      <c r="LS98" s="19">
        <f t="shared" si="176"/>
        <v>392.46799999999996</v>
      </c>
      <c r="LT98" s="19">
        <f t="shared" si="177"/>
        <v>323.63678467621014</v>
      </c>
      <c r="LU98" s="19">
        <v>1657.27</v>
      </c>
      <c r="LV98" s="19">
        <v>2074.7199999999998</v>
      </c>
      <c r="LW98" s="19">
        <v>2025.97</v>
      </c>
      <c r="LX98" s="19">
        <v>2709.39</v>
      </c>
      <c r="LY98" s="19">
        <v>2890.61</v>
      </c>
      <c r="LZ98" s="19">
        <v>2897.63</v>
      </c>
      <c r="MA98" s="19">
        <v>2421.9</v>
      </c>
      <c r="MB98" s="19">
        <v>3218</v>
      </c>
      <c r="MC98" s="19">
        <v>4077</v>
      </c>
      <c r="MD98" s="19">
        <v>3801</v>
      </c>
      <c r="ME98" s="19">
        <f t="shared" si="178"/>
        <v>2777.3490000000002</v>
      </c>
      <c r="MF98" s="19">
        <f t="shared" si="179"/>
        <v>774.75589455216846</v>
      </c>
      <c r="MG98" s="19">
        <v>762.4</v>
      </c>
      <c r="MH98" s="19">
        <v>804.3</v>
      </c>
      <c r="MI98" s="19">
        <v>640.29999999999995</v>
      </c>
      <c r="MJ98" s="19">
        <v>1289</v>
      </c>
      <c r="MK98" s="19">
        <v>1121.5</v>
      </c>
      <c r="ML98" s="19">
        <v>1468.2</v>
      </c>
      <c r="MM98" s="19">
        <v>1357.9</v>
      </c>
      <c r="MN98" s="19">
        <v>1558.1</v>
      </c>
      <c r="MO98" s="19">
        <v>1835.6</v>
      </c>
      <c r="MP98" s="19">
        <v>1920.4</v>
      </c>
      <c r="MQ98" s="19">
        <f t="shared" si="180"/>
        <v>1275.77</v>
      </c>
      <c r="MR98" s="19">
        <f t="shared" si="181"/>
        <v>442.97873550669522</v>
      </c>
    </row>
    <row r="99" spans="1:356" ht="14" customHeight="1" outlineLevel="1" x14ac:dyDescent="0.15">
      <c r="A99" s="1" t="s">
        <v>577</v>
      </c>
      <c r="B99" s="1" t="s">
        <v>578</v>
      </c>
      <c r="C99" s="3" t="s">
        <v>261</v>
      </c>
      <c r="D99" s="4" t="s">
        <v>580</v>
      </c>
      <c r="E99" s="2" t="s">
        <v>257</v>
      </c>
      <c r="F99" s="5" t="s">
        <v>251</v>
      </c>
      <c r="G99" s="5" t="s">
        <v>252</v>
      </c>
      <c r="H99" s="2" t="s">
        <v>258</v>
      </c>
      <c r="I99" s="19">
        <f t="shared" si="114"/>
        <v>1.5076531287800456</v>
      </c>
      <c r="J99" s="19">
        <f t="shared" si="116"/>
        <v>0.41055422242405748</v>
      </c>
      <c r="K99" s="19">
        <f t="shared" si="115"/>
        <v>0.41315313940526804</v>
      </c>
      <c r="L99" s="19">
        <f t="shared" si="117"/>
        <v>1</v>
      </c>
      <c r="M99" s="19">
        <f t="shared" si="118"/>
        <v>0</v>
      </c>
      <c r="N99" s="19">
        <f t="shared" si="119"/>
        <v>580.4799999999999</v>
      </c>
      <c r="O99" s="19">
        <f t="shared" si="119"/>
        <v>191.78978538435734</v>
      </c>
      <c r="P99" s="19">
        <f t="shared" si="120"/>
        <v>5.2563999044323921</v>
      </c>
      <c r="Q99" s="19">
        <f t="shared" si="121"/>
        <v>2.5964942128718419E-2</v>
      </c>
      <c r="R99" s="19">
        <f t="shared" si="122"/>
        <v>-3.6510080305071941</v>
      </c>
      <c r="S99" s="19">
        <f t="shared" si="123"/>
        <v>0</v>
      </c>
      <c r="T99" s="19">
        <f t="shared" si="124"/>
        <v>1</v>
      </c>
      <c r="U99" s="19">
        <f t="shared" si="125"/>
        <v>7.0473094246334106E-2</v>
      </c>
      <c r="V99" s="19">
        <f t="shared" si="191"/>
        <v>7.4227591042630048E-2</v>
      </c>
      <c r="W99" s="19">
        <f t="shared" si="192"/>
        <v>7.7861515680597612E-2</v>
      </c>
      <c r="X99" s="19">
        <f t="shared" si="193"/>
        <v>0.1635254555407836</v>
      </c>
      <c r="Y99" s="19">
        <f t="shared" si="194"/>
        <v>0.16005479233439282</v>
      </c>
      <c r="Z99" s="19">
        <f t="shared" si="195"/>
        <v>0.13234758319164439</v>
      </c>
      <c r="AA99" s="19">
        <f t="shared" si="196"/>
        <v>0.11628909301511192</v>
      </c>
      <c r="AB99" s="19">
        <f t="shared" si="197"/>
        <v>0.21118408618408616</v>
      </c>
      <c r="AC99" s="19">
        <f t="shared" si="198"/>
        <v>0.13545403058334907</v>
      </c>
      <c r="AD99" s="19">
        <f t="shared" si="199"/>
        <v>0.17228846782097351</v>
      </c>
      <c r="AE99" s="19">
        <f t="shared" si="126"/>
        <v>0.13137057096399035</v>
      </c>
      <c r="AF99" s="19">
        <f t="shared" si="127"/>
        <v>4.712078409957679E-2</v>
      </c>
      <c r="AG99" s="19">
        <f t="shared" si="107"/>
        <v>0.83018617021276586</v>
      </c>
      <c r="AH99" s="19">
        <f t="shared" si="107"/>
        <v>0.97847197847197842</v>
      </c>
      <c r="AI99" s="19">
        <f t="shared" si="107"/>
        <v>0.83602278120550555</v>
      </c>
      <c r="AJ99" s="19">
        <f t="shared" si="107"/>
        <v>1.7735368956743003</v>
      </c>
      <c r="AK99" s="19">
        <f t="shared" si="107"/>
        <v>2.6827909050378955</v>
      </c>
      <c r="AL99" s="19">
        <f t="shared" si="183"/>
        <v>2.1987389659520806</v>
      </c>
      <c r="AM99" s="19">
        <f t="shared" si="183"/>
        <v>1.7541649735879723</v>
      </c>
      <c r="AN99" s="19">
        <f t="shared" si="183"/>
        <v>1.8283902638576397</v>
      </c>
      <c r="AO99" s="19">
        <f t="shared" si="183"/>
        <v>1.7158230370665604</v>
      </c>
      <c r="AP99" s="19">
        <f t="shared" si="183"/>
        <v>2.6376992810253204</v>
      </c>
      <c r="AQ99" s="19">
        <f t="shared" si="128"/>
        <v>1.7235825252092021</v>
      </c>
      <c r="AR99" s="19">
        <f t="shared" si="129"/>
        <v>0.67799118910588618</v>
      </c>
      <c r="AS99" s="19">
        <f t="shared" si="205"/>
        <v>0.12976512159634171</v>
      </c>
      <c r="AT99" s="19">
        <f t="shared" si="205"/>
        <v>0.16604125717235491</v>
      </c>
      <c r="AU99" s="19">
        <f t="shared" si="205"/>
        <v>0.14182769726247987</v>
      </c>
      <c r="AV99" s="19">
        <f t="shared" si="205"/>
        <v>0.25278555741371317</v>
      </c>
      <c r="AW99" s="19">
        <f t="shared" si="205"/>
        <v>0.25557985941515005</v>
      </c>
      <c r="AX99" s="19">
        <f t="shared" si="205"/>
        <v>0.17753792892780776</v>
      </c>
      <c r="AY99" s="19">
        <f t="shared" si="104"/>
        <v>0.18703290514048046</v>
      </c>
      <c r="AZ99" s="19">
        <f t="shared" si="104"/>
        <v>0.18101370917117227</v>
      </c>
      <c r="BA99" s="19">
        <f t="shared" si="104"/>
        <v>0.16200349972717182</v>
      </c>
      <c r="BB99" s="19">
        <f t="shared" si="104"/>
        <v>0.17764958524569455</v>
      </c>
      <c r="BC99" s="19">
        <f t="shared" si="130"/>
        <v>0.18312371210723666</v>
      </c>
      <c r="BD99" s="19">
        <f t="shared" si="131"/>
        <v>4.1464764930056811E-2</v>
      </c>
      <c r="BE99" s="19">
        <f t="shared" si="200"/>
        <v>1.8413427561837457</v>
      </c>
      <c r="BF99" s="19">
        <f t="shared" si="201"/>
        <v>2.2369209998610202</v>
      </c>
      <c r="BG99" s="19">
        <f t="shared" si="202"/>
        <v>1.8215378421900161</v>
      </c>
      <c r="BH99" s="19">
        <f t="shared" si="203"/>
        <v>1.5458483609034674</v>
      </c>
      <c r="BI99" s="19">
        <f t="shared" si="204"/>
        <v>1.5968272845038121</v>
      </c>
      <c r="BJ99" s="19">
        <f t="shared" si="190"/>
        <v>1.3414519906323186</v>
      </c>
      <c r="BK99" s="19">
        <f t="shared" si="184"/>
        <v>1.6083443450382342</v>
      </c>
      <c r="BL99" s="19">
        <f t="shared" si="185"/>
        <v>0.85713707146183915</v>
      </c>
      <c r="BM99" s="19">
        <f t="shared" si="186"/>
        <v>1.1960035373586468</v>
      </c>
      <c r="BN99" s="19">
        <f t="shared" si="187"/>
        <v>1.0311170996673544</v>
      </c>
      <c r="BO99" s="19">
        <f t="shared" si="132"/>
        <v>1.5076531287800456</v>
      </c>
      <c r="BP99" s="19">
        <f t="shared" si="189"/>
        <v>0.41315313940526804</v>
      </c>
      <c r="BQ99" s="19">
        <v>7951.7</v>
      </c>
      <c r="BR99" s="19">
        <v>10231.200000000001</v>
      </c>
      <c r="BS99" s="19">
        <v>7679.8</v>
      </c>
      <c r="BT99" s="19">
        <v>6328.2</v>
      </c>
      <c r="BU99" s="19">
        <v>6255.4</v>
      </c>
      <c r="BV99" s="19">
        <v>5531.6</v>
      </c>
      <c r="BW99" s="19">
        <v>6378.6</v>
      </c>
      <c r="BX99" s="19">
        <v>3279.2</v>
      </c>
      <c r="BY99" s="19">
        <v>5465.4</v>
      </c>
      <c r="BZ99" s="19">
        <v>3948.1</v>
      </c>
      <c r="CA99" s="19">
        <f t="shared" si="134"/>
        <v>6304.92</v>
      </c>
      <c r="CB99" s="19">
        <f t="shared" si="135"/>
        <v>2001.074062597382</v>
      </c>
      <c r="CC99" s="19">
        <v>8858.7000000000007</v>
      </c>
      <c r="CD99" s="19">
        <v>11266.7</v>
      </c>
      <c r="CE99" s="19">
        <v>9049.4</v>
      </c>
      <c r="CF99" s="19">
        <v>7672.2</v>
      </c>
      <c r="CG99" s="19">
        <v>7519.3</v>
      </c>
      <c r="CH99" s="19">
        <v>6587.2</v>
      </c>
      <c r="CI99" s="19">
        <v>7424.6</v>
      </c>
      <c r="CJ99" s="19">
        <v>4232.8</v>
      </c>
      <c r="CK99" s="19">
        <v>6356.4</v>
      </c>
      <c r="CL99" s="19">
        <v>4897.6000000000004</v>
      </c>
      <c r="CM99" s="19">
        <f t="shared" si="136"/>
        <v>7386.4900000000007</v>
      </c>
      <c r="CN99" s="19">
        <f t="shared" si="137"/>
        <v>2052.9032728471793</v>
      </c>
      <c r="CO99" s="19">
        <v>4773</v>
      </c>
      <c r="CP99" s="19">
        <v>4926.2</v>
      </c>
      <c r="CQ99" s="19">
        <v>4824.3999999999996</v>
      </c>
      <c r="CR99" s="19">
        <v>4489.3999999999996</v>
      </c>
      <c r="CS99" s="19">
        <v>3910.6</v>
      </c>
      <c r="CT99" s="19">
        <v>3714.5</v>
      </c>
      <c r="CU99" s="19">
        <v>3802.8</v>
      </c>
      <c r="CV99" s="19">
        <v>3943.2</v>
      </c>
      <c r="CW99" s="19">
        <v>3691.9</v>
      </c>
      <c r="CX99" s="19">
        <v>3504.8</v>
      </c>
      <c r="CY99" s="19">
        <f t="shared" si="138"/>
        <v>4158.08</v>
      </c>
      <c r="CZ99" s="19">
        <f t="shared" si="139"/>
        <v>537.11116540246815</v>
      </c>
      <c r="DA99" s="19">
        <v>1595.1</v>
      </c>
      <c r="DB99" s="19">
        <v>1691.9</v>
      </c>
      <c r="DC99" s="19">
        <v>1682.4</v>
      </c>
      <c r="DD99" s="19">
        <v>1511.7</v>
      </c>
      <c r="DE99" s="19">
        <v>1257.8</v>
      </c>
      <c r="DF99" s="19">
        <v>1137.5</v>
      </c>
      <c r="DG99" s="19">
        <v>1251.5</v>
      </c>
      <c r="DH99" s="19">
        <v>1281.5</v>
      </c>
      <c r="DI99" s="19">
        <v>1164.9000000000001</v>
      </c>
      <c r="DJ99" s="19">
        <v>1015.7</v>
      </c>
      <c r="DK99" s="19">
        <f t="shared" si="140"/>
        <v>1359</v>
      </c>
      <c r="DL99" s="19">
        <f t="shared" si="141"/>
        <v>241.9518684917862</v>
      </c>
      <c r="DM99" s="19">
        <v>752</v>
      </c>
      <c r="DN99" s="19">
        <v>854.7</v>
      </c>
      <c r="DO99" s="19">
        <v>842.8</v>
      </c>
      <c r="DP99" s="19">
        <v>707.4</v>
      </c>
      <c r="DQ99" s="19">
        <v>448.6</v>
      </c>
      <c r="DR99" s="19">
        <v>396.5</v>
      </c>
      <c r="DS99" s="19">
        <v>492.2</v>
      </c>
      <c r="DT99" s="19">
        <v>488.9</v>
      </c>
      <c r="DU99" s="19">
        <v>501.8</v>
      </c>
      <c r="DV99" s="19">
        <v>319.89999999999998</v>
      </c>
      <c r="DW99" s="19">
        <f t="shared" si="142"/>
        <v>580.4799999999999</v>
      </c>
      <c r="DX99" s="19">
        <f t="shared" si="143"/>
        <v>191.78978538435734</v>
      </c>
      <c r="DY99" s="19">
        <v>649.9</v>
      </c>
      <c r="DZ99" s="19">
        <v>746.1</v>
      </c>
      <c r="EA99" s="19">
        <v>726</v>
      </c>
      <c r="EB99" s="19">
        <v>585.5</v>
      </c>
      <c r="EC99" s="19">
        <v>331.8</v>
      </c>
      <c r="ED99" s="19">
        <v>277.7</v>
      </c>
      <c r="EE99" s="19">
        <v>381.2</v>
      </c>
      <c r="EF99" s="19">
        <v>386.6</v>
      </c>
      <c r="EG99" s="19">
        <v>399.5</v>
      </c>
      <c r="EH99" s="19">
        <v>221.9</v>
      </c>
      <c r="EI99" s="19">
        <f t="shared" si="144"/>
        <v>470.61999999999989</v>
      </c>
      <c r="EJ99" s="19">
        <f t="shared" si="145"/>
        <v>190.00322102532914</v>
      </c>
      <c r="EK99" s="19">
        <v>453</v>
      </c>
      <c r="EL99" s="19">
        <v>495.5</v>
      </c>
      <c r="EM99" s="19">
        <v>438.8</v>
      </c>
      <c r="EN99" s="19">
        <v>264.60000000000002</v>
      </c>
      <c r="EO99" s="19">
        <v>117.6</v>
      </c>
      <c r="EP99" s="19">
        <v>-1.26</v>
      </c>
      <c r="EQ99" s="19">
        <v>161.80000000000001</v>
      </c>
      <c r="ER99" s="19">
        <v>193.7</v>
      </c>
      <c r="ES99" s="19">
        <v>132.4</v>
      </c>
      <c r="ET99" s="19">
        <v>96</v>
      </c>
      <c r="EU99" s="19">
        <f t="shared" si="146"/>
        <v>235.214</v>
      </c>
      <c r="EV99" s="19">
        <f t="shared" si="147"/>
        <v>171.36952589198711</v>
      </c>
      <c r="EW99" s="19">
        <v>304.3</v>
      </c>
      <c r="EX99" s="19">
        <v>364</v>
      </c>
      <c r="EY99" s="19">
        <v>450.4</v>
      </c>
      <c r="EZ99" s="19">
        <v>366.4</v>
      </c>
      <c r="FA99" s="19">
        <v>367.2</v>
      </c>
      <c r="FB99" s="19">
        <v>703.4</v>
      </c>
      <c r="FC99" s="19">
        <v>619.70000000000005</v>
      </c>
      <c r="FD99" s="19">
        <v>671</v>
      </c>
      <c r="FE99" s="19">
        <v>1095.3</v>
      </c>
      <c r="FF99" s="19">
        <v>658.5</v>
      </c>
      <c r="FG99" s="19">
        <f t="shared" si="148"/>
        <v>560.02</v>
      </c>
      <c r="FH99" s="19">
        <f t="shared" si="149"/>
        <v>241.09943453549059</v>
      </c>
      <c r="FI99" s="19">
        <v>654.20000000000005</v>
      </c>
      <c r="FJ99" s="19">
        <v>716.3</v>
      </c>
      <c r="FK99" s="19">
        <v>693.9</v>
      </c>
      <c r="FL99" s="19">
        <v>758.4</v>
      </c>
      <c r="FM99" s="19">
        <v>724.8</v>
      </c>
      <c r="FN99" s="19">
        <v>671.8</v>
      </c>
      <c r="FO99" s="19">
        <v>610.1</v>
      </c>
      <c r="FP99" s="19">
        <v>749.8</v>
      </c>
      <c r="FQ99" s="19">
        <v>765</v>
      </c>
      <c r="FR99" s="19">
        <v>709.8</v>
      </c>
      <c r="FS99" s="19">
        <f t="shared" si="150"/>
        <v>705.41000000000008</v>
      </c>
      <c r="FT99" s="19">
        <f t="shared" si="151"/>
        <v>49.229382599328929</v>
      </c>
      <c r="FU99" s="19">
        <v>4811</v>
      </c>
      <c r="FV99" s="19">
        <v>5036.7</v>
      </c>
      <c r="FW99" s="19">
        <v>4968</v>
      </c>
      <c r="FX99" s="19">
        <v>4963.1000000000004</v>
      </c>
      <c r="FY99" s="19">
        <v>4708.8999999999996</v>
      </c>
      <c r="FZ99" s="19">
        <v>4910.5</v>
      </c>
      <c r="GA99" s="19">
        <v>4616.3</v>
      </c>
      <c r="GB99" s="19">
        <v>4938.3</v>
      </c>
      <c r="GC99" s="19">
        <v>5314.7</v>
      </c>
      <c r="GD99" s="19">
        <v>4749.8</v>
      </c>
      <c r="GE99" s="19">
        <f t="shared" si="152"/>
        <v>4901.7300000000014</v>
      </c>
      <c r="GF99" s="19">
        <f t="shared" si="153"/>
        <v>196.7236473951325</v>
      </c>
      <c r="GG99" s="19">
        <v>928.6</v>
      </c>
      <c r="GH99" s="19">
        <v>1200.3</v>
      </c>
      <c r="GI99" s="19">
        <v>1154.9000000000001</v>
      </c>
      <c r="GJ99" s="19">
        <v>1621</v>
      </c>
      <c r="GK99" s="19">
        <v>1570.6</v>
      </c>
      <c r="GL99" s="19">
        <v>1575.3</v>
      </c>
      <c r="GM99" s="19">
        <v>1483</v>
      </c>
      <c r="GN99" s="19">
        <v>1564.9</v>
      </c>
      <c r="GO99" s="19">
        <v>1956.2</v>
      </c>
      <c r="GP99" s="19">
        <v>1502.2</v>
      </c>
      <c r="GQ99" s="19">
        <f t="shared" si="154"/>
        <v>1455.7000000000003</v>
      </c>
      <c r="GR99" s="19">
        <f t="shared" si="155"/>
        <v>289.38764851166422</v>
      </c>
      <c r="GS99" s="19">
        <v>1894.5</v>
      </c>
      <c r="GT99" s="19">
        <v>1877.1</v>
      </c>
      <c r="GU99" s="19">
        <v>1941.8</v>
      </c>
      <c r="GV99" s="19">
        <v>1664.4</v>
      </c>
      <c r="GW99" s="19">
        <v>1637.4</v>
      </c>
      <c r="GX99" s="19">
        <v>1671</v>
      </c>
      <c r="GY99" s="19">
        <v>1660.8</v>
      </c>
      <c r="GZ99" s="19">
        <v>1772.3</v>
      </c>
      <c r="HA99" s="19">
        <v>1761.3</v>
      </c>
      <c r="HB99" s="19">
        <v>1837.3</v>
      </c>
      <c r="HC99" s="19">
        <f t="shared" si="156"/>
        <v>1771.7899999999997</v>
      </c>
      <c r="HD99" s="19">
        <f t="shared" si="157"/>
        <v>111.31730872699993</v>
      </c>
      <c r="HE99" s="19">
        <v>1103.7</v>
      </c>
      <c r="HF99" s="19">
        <v>1155.3</v>
      </c>
      <c r="HG99" s="19">
        <v>1082.4000000000001</v>
      </c>
      <c r="HH99" s="19">
        <v>985.8</v>
      </c>
      <c r="HI99" s="19">
        <v>882.6</v>
      </c>
      <c r="HJ99" s="19">
        <v>856.7</v>
      </c>
      <c r="HK99" s="19">
        <v>1021</v>
      </c>
      <c r="HL99" s="19">
        <v>1056.5999999999999</v>
      </c>
      <c r="HM99" s="19">
        <v>1026.9000000000001</v>
      </c>
      <c r="HN99" s="19">
        <v>910.6</v>
      </c>
      <c r="HO99" s="19">
        <f t="shared" si="158"/>
        <v>1008.1600000000001</v>
      </c>
      <c r="HP99" s="19">
        <f t="shared" si="159"/>
        <v>98.812675750072117</v>
      </c>
      <c r="HQ99" s="19">
        <v>1086.7</v>
      </c>
      <c r="HR99" s="19">
        <v>1060.7</v>
      </c>
      <c r="HS99" s="19">
        <v>995.6</v>
      </c>
      <c r="HT99" s="19">
        <v>978.6</v>
      </c>
      <c r="HU99" s="19">
        <v>897.7</v>
      </c>
      <c r="HV99" s="19">
        <v>884.3</v>
      </c>
      <c r="HW99" s="19">
        <v>633.9</v>
      </c>
      <c r="HX99" s="19">
        <v>660.8</v>
      </c>
      <c r="HY99" s="19">
        <v>667.2</v>
      </c>
      <c r="HZ99" s="19">
        <v>678.3</v>
      </c>
      <c r="IA99" s="19">
        <f t="shared" si="160"/>
        <v>854.37999999999988</v>
      </c>
      <c r="IB99" s="19">
        <f t="shared" si="161"/>
        <v>178.51586172911638</v>
      </c>
      <c r="IC99" s="19">
        <v>2740.2</v>
      </c>
      <c r="ID99" s="19">
        <v>2847.4</v>
      </c>
      <c r="IE99" s="19">
        <v>2794.2</v>
      </c>
      <c r="IF99" s="19">
        <v>2457.3000000000002</v>
      </c>
      <c r="IG99" s="19">
        <v>2297.6999999999998</v>
      </c>
      <c r="IH99" s="19">
        <v>2558.6999999999998</v>
      </c>
      <c r="II99" s="19">
        <v>2383.1</v>
      </c>
      <c r="IJ99" s="19">
        <v>2506.6999999999998</v>
      </c>
      <c r="IK99" s="19">
        <v>2904.3</v>
      </c>
      <c r="IL99" s="19">
        <v>2388.6999999999998</v>
      </c>
      <c r="IM99" s="19">
        <f t="shared" si="162"/>
        <v>2587.83</v>
      </c>
      <c r="IN99" s="19">
        <f t="shared" si="163"/>
        <v>216.93478308263786</v>
      </c>
      <c r="IO99" s="19">
        <v>0</v>
      </c>
      <c r="IP99" s="19">
        <v>0</v>
      </c>
      <c r="IQ99" s="19">
        <v>0</v>
      </c>
      <c r="IR99" s="19">
        <v>0</v>
      </c>
      <c r="IS99" s="19">
        <v>0</v>
      </c>
      <c r="IT99" s="19">
        <v>0</v>
      </c>
      <c r="IU99" s="19">
        <v>0</v>
      </c>
      <c r="IV99" s="19">
        <v>0</v>
      </c>
      <c r="IW99" s="19">
        <v>0</v>
      </c>
      <c r="IX99" s="19">
        <v>0</v>
      </c>
      <c r="IY99" s="19">
        <f t="shared" si="164"/>
        <v>0</v>
      </c>
      <c r="IZ99" s="19">
        <f t="shared" si="165"/>
        <v>0</v>
      </c>
      <c r="JA99" s="19">
        <v>59.5</v>
      </c>
      <c r="JB99" s="19">
        <v>72.7</v>
      </c>
      <c r="JC99" s="19">
        <v>53.1</v>
      </c>
      <c r="JD99" s="19">
        <v>60.4</v>
      </c>
      <c r="JE99" s="19">
        <v>85.4</v>
      </c>
      <c r="JF99" s="19">
        <v>75.599999999999994</v>
      </c>
      <c r="JG99" s="19">
        <v>68.2</v>
      </c>
      <c r="JH99" s="19">
        <v>47.4</v>
      </c>
      <c r="JI99" s="19">
        <v>44</v>
      </c>
      <c r="JJ99" s="19">
        <v>73.7</v>
      </c>
      <c r="JK99" s="19">
        <f t="shared" si="166"/>
        <v>64.000000000000014</v>
      </c>
      <c r="JL99" s="19">
        <f t="shared" si="167"/>
        <v>13.364629936265807</v>
      </c>
      <c r="JM99" s="19">
        <v>0</v>
      </c>
      <c r="JN99" s="19">
        <v>0</v>
      </c>
      <c r="JO99" s="19">
        <v>0</v>
      </c>
      <c r="JP99" s="19">
        <v>0</v>
      </c>
      <c r="JQ99" s="19">
        <v>0</v>
      </c>
      <c r="JR99" s="19">
        <v>22.2</v>
      </c>
      <c r="JS99" s="19">
        <v>13.5</v>
      </c>
      <c r="JT99" s="19">
        <v>163.30000000000001</v>
      </c>
      <c r="JU99" s="19">
        <v>194.5</v>
      </c>
      <c r="JV99" s="19">
        <v>178.1</v>
      </c>
      <c r="JW99" s="19">
        <f t="shared" si="168"/>
        <v>57.160000000000004</v>
      </c>
      <c r="JX99" s="19">
        <f t="shared" si="169"/>
        <v>84.471680987706691</v>
      </c>
      <c r="JY99" s="19">
        <v>869.1</v>
      </c>
      <c r="JZ99" s="19">
        <v>1127.5999999999999</v>
      </c>
      <c r="KA99" s="19">
        <v>1101.8</v>
      </c>
      <c r="KB99" s="19">
        <v>1560.6</v>
      </c>
      <c r="KC99" s="19">
        <v>1485.3</v>
      </c>
      <c r="KD99" s="19">
        <v>1477.5</v>
      </c>
      <c r="KE99" s="19">
        <v>1401.3</v>
      </c>
      <c r="KF99" s="19">
        <v>1354.2</v>
      </c>
      <c r="KG99" s="19">
        <v>1717.7</v>
      </c>
      <c r="KH99" s="19">
        <v>1250.5</v>
      </c>
      <c r="KI99" s="19">
        <f t="shared" si="170"/>
        <v>1334.5600000000002</v>
      </c>
      <c r="KJ99" s="19">
        <f t="shared" si="171"/>
        <v>250.9124335965293</v>
      </c>
      <c r="KK99" s="19">
        <v>2916.5</v>
      </c>
      <c r="KL99" s="19">
        <v>3159.6</v>
      </c>
      <c r="KM99" s="19">
        <v>3026.2</v>
      </c>
      <c r="KN99" s="19">
        <v>3298.7</v>
      </c>
      <c r="KO99" s="19">
        <v>3071.5</v>
      </c>
      <c r="KP99" s="19">
        <v>3239.5</v>
      </c>
      <c r="KQ99" s="19">
        <v>2955.5</v>
      </c>
      <c r="KR99" s="19">
        <v>3165.9</v>
      </c>
      <c r="KS99" s="19">
        <v>3553.4</v>
      </c>
      <c r="KT99" s="19">
        <v>2912.4</v>
      </c>
      <c r="KU99" s="19">
        <f t="shared" si="172"/>
        <v>3129.9200000000005</v>
      </c>
      <c r="KV99" s="19">
        <f t="shared" si="173"/>
        <v>199.85032065690228</v>
      </c>
      <c r="KW99" s="19">
        <v>4811</v>
      </c>
      <c r="KX99" s="19">
        <v>5036.7</v>
      </c>
      <c r="KY99" s="19">
        <v>4968</v>
      </c>
      <c r="KZ99" s="19">
        <v>4963.1000000000004</v>
      </c>
      <c r="LA99" s="19">
        <v>4708.8999999999996</v>
      </c>
      <c r="LB99" s="19">
        <v>4910.5</v>
      </c>
      <c r="LC99" s="19">
        <v>4616.3</v>
      </c>
      <c r="LD99" s="19">
        <v>4938.3</v>
      </c>
      <c r="LE99" s="19">
        <v>5314.7</v>
      </c>
      <c r="LF99" s="19">
        <v>4749.8</v>
      </c>
      <c r="LG99" s="19">
        <f t="shared" si="174"/>
        <v>4901.7300000000014</v>
      </c>
      <c r="LH99" s="19">
        <f t="shared" si="175"/>
        <v>196.7236473951325</v>
      </c>
      <c r="LI99" s="19">
        <v>59.48</v>
      </c>
      <c r="LJ99" s="19">
        <v>72.680000000000007</v>
      </c>
      <c r="LK99" s="19">
        <v>53.13</v>
      </c>
      <c r="LL99" s="19">
        <v>60.43</v>
      </c>
      <c r="LM99" s="19">
        <v>85.37</v>
      </c>
      <c r="LN99" s="19">
        <v>75.599999999999994</v>
      </c>
      <c r="LO99" s="19">
        <v>68.22</v>
      </c>
      <c r="LP99" s="19">
        <v>47.38</v>
      </c>
      <c r="LQ99" s="19">
        <v>43.99</v>
      </c>
      <c r="LR99" s="19">
        <v>73.69</v>
      </c>
      <c r="LS99" s="19">
        <f t="shared" si="176"/>
        <v>63.997</v>
      </c>
      <c r="LT99" s="19">
        <f t="shared" si="177"/>
        <v>13.35930973765732</v>
      </c>
      <c r="LU99" s="19">
        <v>869.12</v>
      </c>
      <c r="LV99" s="19">
        <v>1127.6199999999999</v>
      </c>
      <c r="LW99" s="19">
        <v>1101.79</v>
      </c>
      <c r="LX99" s="19">
        <v>1560.56</v>
      </c>
      <c r="LY99" s="19">
        <v>1485.26</v>
      </c>
      <c r="LZ99" s="19">
        <v>1499.66</v>
      </c>
      <c r="MA99" s="19">
        <v>1414.83</v>
      </c>
      <c r="MB99" s="19">
        <v>1517.5</v>
      </c>
      <c r="MC99" s="19">
        <v>1912.25</v>
      </c>
      <c r="MD99" s="19">
        <v>1428.56</v>
      </c>
      <c r="ME99" s="19">
        <f t="shared" si="178"/>
        <v>1391.7149999999999</v>
      </c>
      <c r="MF99" s="19">
        <f t="shared" si="179"/>
        <v>291.45040409990776</v>
      </c>
      <c r="MG99" s="19">
        <v>624.29999999999995</v>
      </c>
      <c r="MH99" s="19">
        <v>836.3</v>
      </c>
      <c r="MI99" s="19">
        <v>704.6</v>
      </c>
      <c r="MJ99" s="19">
        <v>1254.5999999999999</v>
      </c>
      <c r="MK99" s="19">
        <v>1203.5</v>
      </c>
      <c r="ML99" s="19">
        <v>871.8</v>
      </c>
      <c r="MM99" s="19">
        <v>863.4</v>
      </c>
      <c r="MN99" s="19">
        <v>893.9</v>
      </c>
      <c r="MO99" s="19">
        <v>861</v>
      </c>
      <c r="MP99" s="19">
        <v>843.8</v>
      </c>
      <c r="MQ99" s="19">
        <f t="shared" si="180"/>
        <v>895.71999999999991</v>
      </c>
      <c r="MR99" s="19">
        <f t="shared" si="181"/>
        <v>195.15549811482285</v>
      </c>
    </row>
    <row r="100" spans="1:356" ht="14" customHeight="1" outlineLevel="1" x14ac:dyDescent="0.15">
      <c r="A100" s="1" t="s">
        <v>581</v>
      </c>
      <c r="B100" s="1" t="s">
        <v>582</v>
      </c>
      <c r="C100" s="2" t="s">
        <v>248</v>
      </c>
      <c r="D100" s="4" t="s">
        <v>583</v>
      </c>
      <c r="E100" s="2" t="s">
        <v>257</v>
      </c>
      <c r="F100" s="5" t="s">
        <v>251</v>
      </c>
      <c r="G100" s="5" t="s">
        <v>252</v>
      </c>
      <c r="H100" s="2" t="s">
        <v>253</v>
      </c>
      <c r="I100" s="19">
        <f t="shared" si="114"/>
        <v>1.2078900514133049</v>
      </c>
      <c r="J100" s="19">
        <f t="shared" si="116"/>
        <v>0.18887507832835471</v>
      </c>
      <c r="K100" s="19">
        <f t="shared" si="115"/>
        <v>0.64994366765807987</v>
      </c>
      <c r="L100" s="19">
        <f t="shared" si="117"/>
        <v>1</v>
      </c>
      <c r="M100" s="19">
        <f t="shared" si="118"/>
        <v>0</v>
      </c>
      <c r="N100" s="19">
        <f t="shared" si="119"/>
        <v>171.64000000000001</v>
      </c>
      <c r="O100" s="19">
        <f t="shared" si="119"/>
        <v>173.50792617181625</v>
      </c>
      <c r="P100" s="19">
        <f t="shared" si="120"/>
        <v>5.1562232823308456</v>
      </c>
      <c r="Q100" s="19">
        <f t="shared" si="121"/>
        <v>6.4649613674470058E-2</v>
      </c>
      <c r="R100" s="19">
        <f t="shared" si="122"/>
        <v>-2.7387731494283729</v>
      </c>
      <c r="S100" s="19">
        <f t="shared" si="123"/>
        <v>1</v>
      </c>
      <c r="T100" s="19">
        <f t="shared" si="124"/>
        <v>0</v>
      </c>
      <c r="U100" s="19">
        <f t="shared" si="125"/>
        <v>0.40719257540603249</v>
      </c>
      <c r="V100" s="19">
        <f t="shared" si="191"/>
        <v>0.34747316051322336</v>
      </c>
      <c r="W100" s="19">
        <f t="shared" si="192"/>
        <v>0.3451043338683788</v>
      </c>
      <c r="X100" s="19">
        <f t="shared" si="193"/>
        <v>0.28130081300813009</v>
      </c>
      <c r="Y100" s="19">
        <f t="shared" si="194"/>
        <v>0.18833118833118834</v>
      </c>
      <c r="Z100" s="19">
        <f t="shared" si="195"/>
        <v>0.10008141112618725</v>
      </c>
      <c r="AA100" s="19">
        <f t="shared" si="196"/>
        <v>0.26761976423375972</v>
      </c>
      <c r="AB100" s="19">
        <f t="shared" si="197"/>
        <v>0.26690457146372981</v>
      </c>
      <c r="AC100" s="19">
        <f t="shared" si="198"/>
        <v>7.9869136546857372E-2</v>
      </c>
      <c r="AD100" s="19">
        <f t="shared" si="199"/>
        <v>0.20142508411954874</v>
      </c>
      <c r="AE100" s="19">
        <f t="shared" si="126"/>
        <v>0.24853020386170357</v>
      </c>
      <c r="AF100" s="19">
        <f t="shared" si="127"/>
        <v>0.10666269492321395</v>
      </c>
      <c r="AG100" s="19">
        <f t="shared" si="107"/>
        <v>3.0483870967741935</v>
      </c>
      <c r="AH100" s="19">
        <f t="shared" si="107"/>
        <v>4.6890459363957593</v>
      </c>
      <c r="AI100" s="19">
        <f t="shared" si="107"/>
        <v>3.2412060301507535</v>
      </c>
      <c r="AJ100" s="19">
        <f t="shared" si="107"/>
        <v>2.6068493150684935</v>
      </c>
      <c r="AK100" s="19">
        <f t="shared" si="107"/>
        <v>2.0442374854481953</v>
      </c>
      <c r="AL100" s="19">
        <f t="shared" si="183"/>
        <v>1.7629063097514341</v>
      </c>
      <c r="AM100" s="19">
        <f t="shared" si="183"/>
        <v>12.461313868613139</v>
      </c>
      <c r="AN100" s="19">
        <f t="shared" si="183"/>
        <v>3.8923283983849259</v>
      </c>
      <c r="AO100" s="19">
        <f t="shared" si="183"/>
        <v>1.7231992291014211</v>
      </c>
      <c r="AP100" s="19">
        <f t="shared" si="183"/>
        <v>2.2223839854413105</v>
      </c>
      <c r="AQ100" s="19">
        <f t="shared" si="128"/>
        <v>3.7691857655129626</v>
      </c>
      <c r="AR100" s="19">
        <f t="shared" si="129"/>
        <v>3.1997048062815439</v>
      </c>
      <c r="AS100" s="19">
        <f t="shared" si="205"/>
        <v>0.25089349535382416</v>
      </c>
      <c r="AT100" s="19">
        <f t="shared" si="205"/>
        <v>0.26716327763237363</v>
      </c>
      <c r="AU100" s="19">
        <f t="shared" si="205"/>
        <v>0.22915679772619613</v>
      </c>
      <c r="AV100" s="19">
        <f t="shared" si="205"/>
        <v>0.23459072978303747</v>
      </c>
      <c r="AW100" s="19">
        <f t="shared" si="205"/>
        <v>0.21182147165259349</v>
      </c>
      <c r="AX100" s="19">
        <f t="shared" si="205"/>
        <v>0.20087145969498912</v>
      </c>
      <c r="AY100" s="19">
        <f t="shared" si="104"/>
        <v>0.25894130138025179</v>
      </c>
      <c r="AZ100" s="19">
        <f t="shared" si="104"/>
        <v>0.25795326158054349</v>
      </c>
      <c r="BA100" s="19">
        <f t="shared" si="104"/>
        <v>0.20839645728936018</v>
      </c>
      <c r="BB100" s="19">
        <f t="shared" si="104"/>
        <v>0.30633387683431584</v>
      </c>
      <c r="BC100" s="19">
        <f t="shared" si="130"/>
        <v>0.24261221289274851</v>
      </c>
      <c r="BD100" s="19">
        <f t="shared" si="131"/>
        <v>3.2214976372168705E-2</v>
      </c>
      <c r="BE100" s="19">
        <f t="shared" si="200"/>
        <v>0.61615439599714084</v>
      </c>
      <c r="BF100" s="19">
        <f t="shared" si="201"/>
        <v>0.76887457217636401</v>
      </c>
      <c r="BG100" s="19">
        <f t="shared" si="202"/>
        <v>0.66402179062055899</v>
      </c>
      <c r="BH100" s="19">
        <f t="shared" si="203"/>
        <v>0.83394970414201175</v>
      </c>
      <c r="BI100" s="19">
        <f t="shared" si="204"/>
        <v>1.1247285886610374</v>
      </c>
      <c r="BJ100" s="19">
        <f t="shared" si="190"/>
        <v>2.0070806100217866</v>
      </c>
      <c r="BK100" s="19">
        <f t="shared" si="184"/>
        <v>0.96757166691946006</v>
      </c>
      <c r="BL100" s="19">
        <f t="shared" si="185"/>
        <v>0.96646250817625012</v>
      </c>
      <c r="BM100" s="19">
        <f t="shared" si="186"/>
        <v>2.6092238666822047</v>
      </c>
      <c r="BN100" s="19">
        <f t="shared" si="187"/>
        <v>1.5208328107362348</v>
      </c>
      <c r="BO100" s="19">
        <f t="shared" si="132"/>
        <v>1.2078900514133049</v>
      </c>
      <c r="BP100" s="19">
        <f t="shared" si="189"/>
        <v>0.64994366765807987</v>
      </c>
      <c r="BQ100" s="19">
        <v>342.3</v>
      </c>
      <c r="BR100" s="19">
        <v>486.3</v>
      </c>
      <c r="BS100" s="19">
        <v>368.2</v>
      </c>
      <c r="BT100" s="19">
        <v>464.3</v>
      </c>
      <c r="BU100" s="19">
        <v>733.3</v>
      </c>
      <c r="BV100" s="19">
        <v>1650.8</v>
      </c>
      <c r="BW100" s="19">
        <v>2216.4</v>
      </c>
      <c r="BX100" s="19">
        <v>2241.4</v>
      </c>
      <c r="BY100" s="19">
        <v>7749.9</v>
      </c>
      <c r="BZ100" s="19">
        <v>4710.8999999999996</v>
      </c>
      <c r="CA100" s="19">
        <f t="shared" si="134"/>
        <v>2096.38</v>
      </c>
      <c r="CB100" s="19">
        <f t="shared" si="135"/>
        <v>2408.5360453557209</v>
      </c>
      <c r="CC100" s="19">
        <v>603.4</v>
      </c>
      <c r="CD100" s="19">
        <v>763.8</v>
      </c>
      <c r="CE100" s="19">
        <v>560.70000000000005</v>
      </c>
      <c r="CF100" s="19">
        <v>676.5</v>
      </c>
      <c r="CG100" s="19">
        <v>932.4</v>
      </c>
      <c r="CH100" s="19">
        <v>1842.5</v>
      </c>
      <c r="CI100" s="19">
        <v>3189.6</v>
      </c>
      <c r="CJ100" s="19">
        <v>3250.6</v>
      </c>
      <c r="CK100" s="19">
        <v>8955.9</v>
      </c>
      <c r="CL100" s="19">
        <v>6062.8</v>
      </c>
      <c r="CM100" s="19">
        <f t="shared" si="136"/>
        <v>2683.82</v>
      </c>
      <c r="CN100" s="19">
        <f t="shared" si="137"/>
        <v>2821.7495360148459</v>
      </c>
      <c r="CO100" s="19">
        <v>824.2</v>
      </c>
      <c r="CP100" s="19">
        <v>826.8</v>
      </c>
      <c r="CQ100" s="19">
        <v>659.6</v>
      </c>
      <c r="CR100" s="19">
        <v>784.4</v>
      </c>
      <c r="CS100" s="19">
        <v>813</v>
      </c>
      <c r="CT100" s="19">
        <v>977.6</v>
      </c>
      <c r="CU100" s="19">
        <v>1335.2</v>
      </c>
      <c r="CV100" s="19">
        <v>1548.7</v>
      </c>
      <c r="CW100" s="19">
        <v>2016.8</v>
      </c>
      <c r="CX100" s="19">
        <v>2657.2</v>
      </c>
      <c r="CY100" s="19">
        <f t="shared" si="138"/>
        <v>1244.3499999999999</v>
      </c>
      <c r="CZ100" s="19">
        <f t="shared" si="139"/>
        <v>654.49605253032485</v>
      </c>
      <c r="DA100" s="19">
        <v>412.1</v>
      </c>
      <c r="DB100" s="19">
        <v>409.4</v>
      </c>
      <c r="DC100" s="19">
        <v>337.2</v>
      </c>
      <c r="DD100" s="19">
        <v>396.8</v>
      </c>
      <c r="DE100" s="19">
        <v>415.4</v>
      </c>
      <c r="DF100" s="19">
        <v>487.1</v>
      </c>
      <c r="DG100" s="19">
        <v>651.20000000000005</v>
      </c>
      <c r="DH100" s="19">
        <v>794.6</v>
      </c>
      <c r="DI100" s="19">
        <v>1063.5</v>
      </c>
      <c r="DJ100" s="19">
        <v>1392.2</v>
      </c>
      <c r="DK100" s="19">
        <f t="shared" si="140"/>
        <v>635.94999999999993</v>
      </c>
      <c r="DL100" s="19">
        <f t="shared" si="141"/>
        <v>349.41094637181106</v>
      </c>
      <c r="DM100" s="19">
        <v>80.599999999999994</v>
      </c>
      <c r="DN100" s="19">
        <v>56.6</v>
      </c>
      <c r="DO100" s="19">
        <v>59.7</v>
      </c>
      <c r="DP100" s="19">
        <v>73</v>
      </c>
      <c r="DQ100" s="19">
        <v>85.9</v>
      </c>
      <c r="DR100" s="19">
        <v>104.6</v>
      </c>
      <c r="DS100" s="19">
        <v>68.5</v>
      </c>
      <c r="DT100" s="19">
        <v>222.9</v>
      </c>
      <c r="DU100" s="19">
        <v>415.1</v>
      </c>
      <c r="DV100" s="19">
        <v>549.5</v>
      </c>
      <c r="DW100" s="19">
        <f t="shared" si="142"/>
        <v>171.64000000000001</v>
      </c>
      <c r="DX100" s="19">
        <f t="shared" si="143"/>
        <v>173.50792617181625</v>
      </c>
      <c r="DY100" s="19">
        <v>43.2</v>
      </c>
      <c r="DZ100" s="19">
        <v>16.600000000000001</v>
      </c>
      <c r="EA100" s="19">
        <v>25.9</v>
      </c>
      <c r="EB100" s="19">
        <v>43.3</v>
      </c>
      <c r="EC100" s="19">
        <v>60.9</v>
      </c>
      <c r="ED100" s="19">
        <v>73.5</v>
      </c>
      <c r="EE100" s="19">
        <v>11.3</v>
      </c>
      <c r="EF100" s="19">
        <v>97.9</v>
      </c>
      <c r="EG100" s="19">
        <v>314.8</v>
      </c>
      <c r="EH100" s="19">
        <v>459.5</v>
      </c>
      <c r="EI100" s="19">
        <f t="shared" si="144"/>
        <v>114.69000000000001</v>
      </c>
      <c r="EJ100" s="19">
        <f t="shared" si="145"/>
        <v>149.89329130343953</v>
      </c>
      <c r="EK100" s="19">
        <v>14.1</v>
      </c>
      <c r="EL100" s="19">
        <v>-16.2</v>
      </c>
      <c r="EM100" s="19">
        <v>5.2</v>
      </c>
      <c r="EN100" s="19">
        <v>21.5</v>
      </c>
      <c r="EO100" s="19">
        <v>30.1</v>
      </c>
      <c r="EP100" s="19">
        <v>35.9</v>
      </c>
      <c r="EQ100" s="19">
        <v>-44.1</v>
      </c>
      <c r="ER100" s="19">
        <v>14</v>
      </c>
      <c r="ES100" s="19">
        <v>190.2</v>
      </c>
      <c r="ET100" s="19">
        <v>289.3</v>
      </c>
      <c r="EU100" s="19">
        <f t="shared" si="146"/>
        <v>54</v>
      </c>
      <c r="EV100" s="19">
        <f t="shared" si="147"/>
        <v>103.27778076624226</v>
      </c>
      <c r="EW100" s="19">
        <v>74.5</v>
      </c>
      <c r="EX100" s="19">
        <v>82.5</v>
      </c>
      <c r="EY100" s="19">
        <v>66.8</v>
      </c>
      <c r="EZ100" s="19">
        <v>74</v>
      </c>
      <c r="FA100" s="19">
        <v>91.2</v>
      </c>
      <c r="FB100" s="19">
        <v>77.900000000000006</v>
      </c>
      <c r="FC100" s="19">
        <v>195.1</v>
      </c>
      <c r="FD100" s="19">
        <v>272.2</v>
      </c>
      <c r="FE100" s="19">
        <v>289.3</v>
      </c>
      <c r="FF100" s="19">
        <v>112.7</v>
      </c>
      <c r="FG100" s="19">
        <f t="shared" si="148"/>
        <v>133.62</v>
      </c>
      <c r="FH100" s="19">
        <f t="shared" si="149"/>
        <v>86.081470454189812</v>
      </c>
      <c r="FI100" s="19">
        <v>151.1</v>
      </c>
      <c r="FJ100" s="19">
        <v>150.6</v>
      </c>
      <c r="FK100" s="19">
        <v>126</v>
      </c>
      <c r="FL100" s="19">
        <v>110.4</v>
      </c>
      <c r="FM100" s="19">
        <v>106.9</v>
      </c>
      <c r="FN100" s="19">
        <v>118.3</v>
      </c>
      <c r="FO100" s="19">
        <v>133.1</v>
      </c>
      <c r="FP100" s="19">
        <v>261.10000000000002</v>
      </c>
      <c r="FQ100" s="19">
        <v>268.7</v>
      </c>
      <c r="FR100" s="19">
        <v>355.1</v>
      </c>
      <c r="FS100" s="19">
        <f t="shared" si="150"/>
        <v>178.13000000000002</v>
      </c>
      <c r="FT100" s="19">
        <f t="shared" si="151"/>
        <v>85.556856339317747</v>
      </c>
      <c r="FU100" s="19">
        <v>979.3</v>
      </c>
      <c r="FV100" s="19">
        <v>993.4</v>
      </c>
      <c r="FW100" s="19">
        <v>844.4</v>
      </c>
      <c r="FX100" s="19">
        <v>811.2</v>
      </c>
      <c r="FY100" s="19">
        <v>829</v>
      </c>
      <c r="FZ100" s="19">
        <v>918</v>
      </c>
      <c r="GA100" s="19">
        <v>3296.5</v>
      </c>
      <c r="GB100" s="19">
        <v>3363.4</v>
      </c>
      <c r="GC100" s="19">
        <v>3432.4</v>
      </c>
      <c r="GD100" s="19">
        <v>3986.5</v>
      </c>
      <c r="GE100" s="19">
        <f t="shared" si="152"/>
        <v>1945.4099999999999</v>
      </c>
      <c r="GF100" s="19">
        <f t="shared" si="153"/>
        <v>1368.4385663554247</v>
      </c>
      <c r="GG100" s="19">
        <v>320.2</v>
      </c>
      <c r="GH100" s="19">
        <v>347.9</v>
      </c>
      <c r="GI100" s="19">
        <v>260.3</v>
      </c>
      <c r="GJ100" s="19">
        <v>264.3</v>
      </c>
      <c r="GK100" s="19">
        <v>266.7</v>
      </c>
      <c r="GL100" s="19">
        <v>262.3</v>
      </c>
      <c r="GM100" s="19">
        <v>1048.7</v>
      </c>
      <c r="GN100" s="19">
        <v>1139.7</v>
      </c>
      <c r="GO100" s="19">
        <v>1004.6</v>
      </c>
      <c r="GP100" s="19">
        <v>1333.9</v>
      </c>
      <c r="GQ100" s="19">
        <f t="shared" si="154"/>
        <v>624.86</v>
      </c>
      <c r="GR100" s="19">
        <f t="shared" si="155"/>
        <v>445.19673104520137</v>
      </c>
      <c r="GS100" s="19">
        <v>438.4</v>
      </c>
      <c r="GT100" s="19">
        <v>417.4</v>
      </c>
      <c r="GU100" s="19">
        <v>388.6</v>
      </c>
      <c r="GV100" s="19">
        <v>360.6</v>
      </c>
      <c r="GW100" s="19">
        <v>355</v>
      </c>
      <c r="GX100" s="19">
        <v>412.7</v>
      </c>
      <c r="GY100" s="19">
        <v>1649.6</v>
      </c>
      <c r="GZ100" s="19">
        <v>1622.1</v>
      </c>
      <c r="HA100" s="19">
        <v>1746.8</v>
      </c>
      <c r="HB100" s="19">
        <v>1845.1</v>
      </c>
      <c r="HC100" s="19">
        <f t="shared" si="156"/>
        <v>923.62999999999988</v>
      </c>
      <c r="HD100" s="19">
        <f t="shared" si="157"/>
        <v>684.83371712490282</v>
      </c>
      <c r="HE100" s="19">
        <v>175.7</v>
      </c>
      <c r="HF100" s="19">
        <v>170.6</v>
      </c>
      <c r="HG100" s="19">
        <v>139.69999999999999</v>
      </c>
      <c r="HH100" s="19">
        <v>135.4</v>
      </c>
      <c r="HI100" s="19">
        <v>131.80000000000001</v>
      </c>
      <c r="HJ100" s="19">
        <v>152</v>
      </c>
      <c r="HK100" s="19">
        <v>291</v>
      </c>
      <c r="HL100" s="19">
        <v>292.60000000000002</v>
      </c>
      <c r="HM100" s="19">
        <v>257.3</v>
      </c>
      <c r="HN100" s="19">
        <v>211.2</v>
      </c>
      <c r="HO100" s="19">
        <f t="shared" si="158"/>
        <v>195.73000000000002</v>
      </c>
      <c r="HP100" s="19">
        <f t="shared" si="159"/>
        <v>63.509842631761494</v>
      </c>
      <c r="HQ100" s="19">
        <v>186.2</v>
      </c>
      <c r="HR100" s="19">
        <v>185.1</v>
      </c>
      <c r="HS100" s="19">
        <v>167</v>
      </c>
      <c r="HT100" s="19">
        <v>161</v>
      </c>
      <c r="HU100" s="19">
        <v>173.8</v>
      </c>
      <c r="HV100" s="19">
        <v>207.4</v>
      </c>
      <c r="HW100" s="19">
        <v>290.10000000000002</v>
      </c>
      <c r="HX100" s="19">
        <v>291.2</v>
      </c>
      <c r="HY100" s="19">
        <v>344.8</v>
      </c>
      <c r="HZ100" s="19">
        <v>561.79999999999995</v>
      </c>
      <c r="IA100" s="19">
        <f t="shared" si="160"/>
        <v>256.83999999999997</v>
      </c>
      <c r="IB100" s="19">
        <f t="shared" si="161"/>
        <v>124.61385869066807</v>
      </c>
      <c r="IC100" s="19">
        <v>457.1</v>
      </c>
      <c r="ID100" s="19">
        <v>471.7</v>
      </c>
      <c r="IE100" s="19">
        <v>401.3</v>
      </c>
      <c r="IF100" s="19">
        <v>401.6</v>
      </c>
      <c r="IG100" s="19">
        <v>432</v>
      </c>
      <c r="IH100" s="19">
        <v>482.4</v>
      </c>
      <c r="II100" s="19">
        <v>898.3</v>
      </c>
      <c r="IJ100" s="19">
        <v>927.5</v>
      </c>
      <c r="IK100" s="19">
        <v>939.1</v>
      </c>
      <c r="IL100" s="19">
        <v>972</v>
      </c>
      <c r="IM100" s="19">
        <f t="shared" si="162"/>
        <v>638.29999999999995</v>
      </c>
      <c r="IN100" s="19">
        <f t="shared" si="163"/>
        <v>256.62821356974757</v>
      </c>
      <c r="IO100" s="19">
        <v>61.4</v>
      </c>
      <c r="IP100" s="19">
        <v>82.9</v>
      </c>
      <c r="IQ100" s="19">
        <v>54.7</v>
      </c>
      <c r="IR100" s="19">
        <v>44.6</v>
      </c>
      <c r="IS100" s="19">
        <v>37.4</v>
      </c>
      <c r="IT100" s="19">
        <v>46.2</v>
      </c>
      <c r="IU100" s="19">
        <v>46.1</v>
      </c>
      <c r="IV100" s="19">
        <v>13.2</v>
      </c>
      <c r="IW100" s="19">
        <v>1.19</v>
      </c>
      <c r="IX100" s="19">
        <v>337.5</v>
      </c>
      <c r="IY100" s="19">
        <f t="shared" si="164"/>
        <v>72.519000000000005</v>
      </c>
      <c r="IZ100" s="19">
        <f t="shared" si="165"/>
        <v>95.901501836230082</v>
      </c>
      <c r="JA100" s="19">
        <v>36.1</v>
      </c>
      <c r="JB100" s="19">
        <v>59.2</v>
      </c>
      <c r="JC100" s="19">
        <v>61.3</v>
      </c>
      <c r="JD100" s="19">
        <v>26.6</v>
      </c>
      <c r="JE100" s="19">
        <v>41.8</v>
      </c>
      <c r="JF100" s="19">
        <v>49</v>
      </c>
      <c r="JG100" s="19">
        <v>12.9</v>
      </c>
      <c r="JH100" s="19">
        <v>37.4</v>
      </c>
      <c r="JI100" s="19">
        <v>50.8</v>
      </c>
      <c r="JJ100" s="19">
        <v>41.3</v>
      </c>
      <c r="JK100" s="19">
        <f t="shared" si="166"/>
        <v>41.64</v>
      </c>
      <c r="JL100" s="19">
        <f t="shared" si="167"/>
        <v>14.658876719130514</v>
      </c>
      <c r="JM100" s="19">
        <v>14.4</v>
      </c>
      <c r="JN100" s="19">
        <v>12.9</v>
      </c>
      <c r="JO100" s="19">
        <v>9.9499999999999993</v>
      </c>
      <c r="JP100" s="19">
        <v>6.65</v>
      </c>
      <c r="JQ100" s="19">
        <v>6.55</v>
      </c>
      <c r="JR100" s="19">
        <v>4.82</v>
      </c>
      <c r="JS100" s="19">
        <v>0.182</v>
      </c>
      <c r="JT100" s="19">
        <v>110.6</v>
      </c>
      <c r="JU100" s="19">
        <v>112.2</v>
      </c>
      <c r="JV100" s="19">
        <v>155.30000000000001</v>
      </c>
      <c r="JW100" s="19">
        <f t="shared" si="168"/>
        <v>43.355200000000004</v>
      </c>
      <c r="JX100" s="19">
        <f t="shared" si="169"/>
        <v>58.429177788726982</v>
      </c>
      <c r="JY100" s="19">
        <v>208.3</v>
      </c>
      <c r="JZ100" s="19">
        <v>192.8</v>
      </c>
      <c r="KA100" s="19">
        <v>134.30000000000001</v>
      </c>
      <c r="KB100" s="19">
        <v>186.4</v>
      </c>
      <c r="KC100" s="19">
        <v>181</v>
      </c>
      <c r="KD100" s="19">
        <v>162.19999999999999</v>
      </c>
      <c r="KE100" s="19">
        <v>989.4</v>
      </c>
      <c r="KF100" s="19">
        <v>978.6</v>
      </c>
      <c r="KG100" s="19">
        <v>840.5</v>
      </c>
      <c r="KH100" s="19">
        <v>799.8</v>
      </c>
      <c r="KI100" s="19">
        <f t="shared" si="170"/>
        <v>467.33000000000004</v>
      </c>
      <c r="KJ100" s="19">
        <f t="shared" si="171"/>
        <v>378.75957501648281</v>
      </c>
      <c r="KK100" s="19">
        <v>540.79999999999995</v>
      </c>
      <c r="KL100" s="19">
        <v>576</v>
      </c>
      <c r="KM100" s="19">
        <v>455.8</v>
      </c>
      <c r="KN100" s="19">
        <v>450.6</v>
      </c>
      <c r="KO100" s="19">
        <v>473.9</v>
      </c>
      <c r="KP100" s="19">
        <v>505.3</v>
      </c>
      <c r="KQ100" s="19">
        <v>1647</v>
      </c>
      <c r="KR100" s="19">
        <v>1741.2</v>
      </c>
      <c r="KS100" s="19">
        <v>1685.5</v>
      </c>
      <c r="KT100" s="19">
        <v>2141.4</v>
      </c>
      <c r="KU100" s="19">
        <f t="shared" si="172"/>
        <v>1021.75</v>
      </c>
      <c r="KV100" s="19">
        <f t="shared" si="173"/>
        <v>686.86922295619308</v>
      </c>
      <c r="KW100" s="19">
        <v>979.3</v>
      </c>
      <c r="KX100" s="19">
        <v>993.4</v>
      </c>
      <c r="KY100" s="19">
        <v>844.4</v>
      </c>
      <c r="KZ100" s="19">
        <v>811.2</v>
      </c>
      <c r="LA100" s="19">
        <v>829</v>
      </c>
      <c r="LB100" s="19">
        <v>918</v>
      </c>
      <c r="LC100" s="19">
        <v>3296.5</v>
      </c>
      <c r="LD100" s="19">
        <v>3363.4</v>
      </c>
      <c r="LE100" s="19">
        <v>3432.4</v>
      </c>
      <c r="LF100" s="19">
        <v>3986.5</v>
      </c>
      <c r="LG100" s="19">
        <f t="shared" si="174"/>
        <v>1945.4099999999999</v>
      </c>
      <c r="LH100" s="19">
        <f t="shared" si="175"/>
        <v>1368.4385663554247</v>
      </c>
      <c r="LI100" s="19">
        <v>97.55</v>
      </c>
      <c r="LJ100" s="19">
        <v>142.16</v>
      </c>
      <c r="LK100" s="19">
        <v>116.02</v>
      </c>
      <c r="LL100" s="19">
        <v>71.239999999999995</v>
      </c>
      <c r="LM100" s="19">
        <v>79.16</v>
      </c>
      <c r="LN100" s="19">
        <v>95.23</v>
      </c>
      <c r="LO100" s="19">
        <v>59.07</v>
      </c>
      <c r="LP100" s="19">
        <v>50.54</v>
      </c>
      <c r="LQ100" s="19">
        <v>51.95</v>
      </c>
      <c r="LR100" s="19">
        <v>378.82</v>
      </c>
      <c r="LS100" s="19">
        <f t="shared" si="176"/>
        <v>114.17400000000001</v>
      </c>
      <c r="LT100" s="19">
        <f t="shared" si="177"/>
        <v>97.460096244565648</v>
      </c>
      <c r="LU100" s="19">
        <v>222.61</v>
      </c>
      <c r="LV100" s="19">
        <v>205.75</v>
      </c>
      <c r="LW100" s="19">
        <v>144.27000000000001</v>
      </c>
      <c r="LX100" s="19">
        <v>193.08</v>
      </c>
      <c r="LY100" s="19">
        <v>187.59</v>
      </c>
      <c r="LZ100" s="19">
        <v>167.05</v>
      </c>
      <c r="MA100" s="19">
        <v>989.61</v>
      </c>
      <c r="MB100" s="19">
        <v>1089.19</v>
      </c>
      <c r="MC100" s="19">
        <v>952.64</v>
      </c>
      <c r="MD100" s="19">
        <v>955.03</v>
      </c>
      <c r="ME100" s="19">
        <f t="shared" si="178"/>
        <v>510.68199999999996</v>
      </c>
      <c r="MF100" s="19">
        <f t="shared" si="179"/>
        <v>420.36818940331614</v>
      </c>
      <c r="MG100" s="19">
        <v>245.7</v>
      </c>
      <c r="MH100" s="19">
        <v>265.39999999999998</v>
      </c>
      <c r="MI100" s="19">
        <v>193.5</v>
      </c>
      <c r="MJ100" s="19">
        <v>190.3</v>
      </c>
      <c r="MK100" s="19">
        <v>175.6</v>
      </c>
      <c r="ML100" s="19">
        <v>184.4</v>
      </c>
      <c r="MM100" s="19">
        <v>853.6</v>
      </c>
      <c r="MN100" s="19">
        <v>867.6</v>
      </c>
      <c r="MO100" s="19">
        <v>715.3</v>
      </c>
      <c r="MP100" s="19">
        <v>1221.2</v>
      </c>
      <c r="MQ100" s="19">
        <f t="shared" si="180"/>
        <v>491.25999999999993</v>
      </c>
      <c r="MR100" s="19">
        <f t="shared" si="181"/>
        <v>385.90198582887177</v>
      </c>
    </row>
    <row r="101" spans="1:356" ht="14" customHeight="1" outlineLevel="1" x14ac:dyDescent="0.15">
      <c r="A101" s="1" t="s">
        <v>584</v>
      </c>
      <c r="B101" s="1" t="s">
        <v>585</v>
      </c>
      <c r="C101" s="3" t="s">
        <v>261</v>
      </c>
      <c r="D101" s="4" t="s">
        <v>587</v>
      </c>
      <c r="E101" s="2" t="s">
        <v>257</v>
      </c>
      <c r="F101" s="5" t="s">
        <v>251</v>
      </c>
      <c r="G101" s="5" t="s">
        <v>252</v>
      </c>
      <c r="H101" s="2" t="s">
        <v>258</v>
      </c>
      <c r="I101" s="19">
        <f t="shared" si="114"/>
        <v>0.69082696763414919</v>
      </c>
      <c r="J101" s="19">
        <f t="shared" si="116"/>
        <v>-0.36986589520559199</v>
      </c>
      <c r="K101" s="19">
        <f t="shared" si="115"/>
        <v>0.31847313325229459</v>
      </c>
      <c r="L101" s="19">
        <f t="shared" si="117"/>
        <v>0</v>
      </c>
      <c r="M101" s="19">
        <f t="shared" si="118"/>
        <v>1</v>
      </c>
      <c r="N101" s="19">
        <f t="shared" si="119"/>
        <v>694.67000000000007</v>
      </c>
      <c r="O101" s="19">
        <f t="shared" si="119"/>
        <v>538.42586418393944</v>
      </c>
      <c r="P101" s="19">
        <f t="shared" si="120"/>
        <v>6.2886498161513114</v>
      </c>
      <c r="Q101" s="19">
        <f t="shared" si="121"/>
        <v>9.3862592077139956E-2</v>
      </c>
      <c r="R101" s="19">
        <f t="shared" si="122"/>
        <v>-2.3659233525776311</v>
      </c>
      <c r="S101" s="19">
        <f t="shared" si="123"/>
        <v>1</v>
      </c>
      <c r="T101" s="19">
        <f t="shared" si="124"/>
        <v>0</v>
      </c>
      <c r="U101" s="19">
        <f t="shared" si="125"/>
        <v>-0.24306860902255639</v>
      </c>
      <c r="V101" s="19">
        <f t="shared" si="191"/>
        <v>-0.22603486393691483</v>
      </c>
      <c r="W101" s="19">
        <f t="shared" si="192"/>
        <v>-0.18985735655518751</v>
      </c>
      <c r="X101" s="19">
        <f t="shared" si="193"/>
        <v>-0.19303076471492669</v>
      </c>
      <c r="Y101" s="19">
        <f t="shared" si="194"/>
        <v>-8.6368846989580306E-2</v>
      </c>
      <c r="Z101" s="19">
        <f t="shared" si="195"/>
        <v>-6.7995328000946223E-2</v>
      </c>
      <c r="AA101" s="19">
        <f t="shared" si="196"/>
        <v>-6.7166589755422251E-2</v>
      </c>
      <c r="AB101" s="19">
        <f t="shared" si="197"/>
        <v>-1.6004572735067162E-2</v>
      </c>
      <c r="AC101" s="19">
        <f t="shared" si="198"/>
        <v>-0.13494085878370668</v>
      </c>
      <c r="AD101" s="19">
        <f t="shared" si="199"/>
        <v>-0.34000390472471698</v>
      </c>
      <c r="AE101" s="19">
        <f t="shared" si="126"/>
        <v>-0.15644716952190249</v>
      </c>
      <c r="AF101" s="19">
        <f t="shared" si="127"/>
        <v>9.965817240444888E-2</v>
      </c>
      <c r="AG101" s="19">
        <f t="shared" si="107"/>
        <v>-2.0276362210897689</v>
      </c>
      <c r="AH101" s="19">
        <f t="shared" si="107"/>
        <v>-1.6358944108538562</v>
      </c>
      <c r="AI101" s="19">
        <f t="shared" si="107"/>
        <v>-1.022661870503597</v>
      </c>
      <c r="AJ101" s="19">
        <f t="shared" si="107"/>
        <v>-1.2836958542480015</v>
      </c>
      <c r="AK101" s="19">
        <f t="shared" si="107"/>
        <v>-0.64322120285423046</v>
      </c>
      <c r="AL101" s="19">
        <f t="shared" si="183"/>
        <v>-0.8096830985915493</v>
      </c>
      <c r="AM101" s="19">
        <f t="shared" si="183"/>
        <v>-0.65815057653176579</v>
      </c>
      <c r="AN101" s="19">
        <f t="shared" si="183"/>
        <v>8.1656459609215526E-2</v>
      </c>
      <c r="AO101" s="19">
        <f t="shared" si="183"/>
        <v>-1.0386416861826697</v>
      </c>
      <c r="AP101" s="19">
        <f t="shared" si="183"/>
        <v>-3.3652173913043479</v>
      </c>
      <c r="AQ101" s="19">
        <f t="shared" si="128"/>
        <v>-1.2403145852550572</v>
      </c>
      <c r="AR101" s="19">
        <f t="shared" si="129"/>
        <v>0.94339715036869332</v>
      </c>
      <c r="AS101" s="19">
        <f t="shared" si="205"/>
        <v>-0.25</v>
      </c>
      <c r="AT101" s="19">
        <f t="shared" si="205"/>
        <v>-0.26653371616670068</v>
      </c>
      <c r="AU101" s="19">
        <f t="shared" si="205"/>
        <v>-0.1734721273064532</v>
      </c>
      <c r="AV101" s="19">
        <f t="shared" si="205"/>
        <v>-0.18110525349489864</v>
      </c>
      <c r="AW101" s="19">
        <f t="shared" si="205"/>
        <v>-5.4771928301723019E-2</v>
      </c>
      <c r="AX101" s="19">
        <f t="shared" si="205"/>
        <v>-4.930475894379107E-2</v>
      </c>
      <c r="AY101" s="19">
        <f t="shared" si="104"/>
        <v>-3.2771936144822461E-2</v>
      </c>
      <c r="AZ101" s="19">
        <f t="shared" si="104"/>
        <v>-3.5146296459010631E-3</v>
      </c>
      <c r="BA101" s="19">
        <f t="shared" si="104"/>
        <v>-4.8537579687542749E-2</v>
      </c>
      <c r="BB101" s="19">
        <f t="shared" si="104"/>
        <v>-0.14353810648936755</v>
      </c>
      <c r="BC101" s="19">
        <f t="shared" si="130"/>
        <v>-0.12035500361812004</v>
      </c>
      <c r="BD101" s="19">
        <f t="shared" si="131"/>
        <v>9.4900535738584063E-2</v>
      </c>
      <c r="BE101" s="19">
        <f t="shared" si="200"/>
        <v>1.0285161913968099</v>
      </c>
      <c r="BF101" s="19">
        <f t="shared" si="201"/>
        <v>1.1791708213697905</v>
      </c>
      <c r="BG101" s="19">
        <f t="shared" si="202"/>
        <v>0.9136971590354388</v>
      </c>
      <c r="BH101" s="19">
        <f t="shared" si="203"/>
        <v>0.93821963437983591</v>
      </c>
      <c r="BI101" s="19">
        <f t="shared" si="204"/>
        <v>0.63416301375808337</v>
      </c>
      <c r="BJ101" s="19">
        <f t="shared" si="190"/>
        <v>0.72511980445340218</v>
      </c>
      <c r="BK101" s="19">
        <f t="shared" si="184"/>
        <v>0.48792020354400739</v>
      </c>
      <c r="BL101" s="19">
        <f t="shared" si="185"/>
        <v>0.21960159162513965</v>
      </c>
      <c r="BM101" s="19">
        <f t="shared" si="186"/>
        <v>0.35969520369914365</v>
      </c>
      <c r="BN101" s="19">
        <f t="shared" si="187"/>
        <v>0.42216605307983951</v>
      </c>
      <c r="BO101" s="19">
        <f t="shared" si="132"/>
        <v>0.69082696763414919</v>
      </c>
      <c r="BP101" s="19">
        <f t="shared" si="189"/>
        <v>0.31847313325229459</v>
      </c>
      <c r="BQ101" s="19">
        <v>10371.799999999999</v>
      </c>
      <c r="BR101" s="19">
        <v>11794</v>
      </c>
      <c r="BS101" s="19">
        <v>8546.2999999999993</v>
      </c>
      <c r="BT101" s="19">
        <v>7348.6</v>
      </c>
      <c r="BU101" s="19">
        <v>6333.5</v>
      </c>
      <c r="BV101" s="19">
        <v>6822.7</v>
      </c>
      <c r="BW101" s="19">
        <v>4063.5</v>
      </c>
      <c r="BX101" s="19">
        <v>1516.7</v>
      </c>
      <c r="BY101" s="19">
        <v>2641.6</v>
      </c>
      <c r="BZ101" s="19">
        <v>3817.2</v>
      </c>
      <c r="CA101" s="19">
        <f t="shared" si="134"/>
        <v>6325.5899999999983</v>
      </c>
      <c r="CB101" s="19">
        <f t="shared" si="135"/>
        <v>3343.4327583920249</v>
      </c>
      <c r="CC101" s="19">
        <v>8512</v>
      </c>
      <c r="CD101" s="19">
        <v>9815.2999999999993</v>
      </c>
      <c r="CE101" s="19">
        <v>7487.2</v>
      </c>
      <c r="CF101" s="19">
        <v>7154.3</v>
      </c>
      <c r="CG101" s="19">
        <v>5844.7</v>
      </c>
      <c r="CH101" s="19">
        <v>6763.7</v>
      </c>
      <c r="CI101" s="19">
        <v>4334</v>
      </c>
      <c r="CJ101" s="19">
        <v>1749.5</v>
      </c>
      <c r="CK101" s="19">
        <v>2629.3</v>
      </c>
      <c r="CL101" s="19">
        <v>3073.2</v>
      </c>
      <c r="CM101" s="19">
        <f t="shared" si="136"/>
        <v>5736.32</v>
      </c>
      <c r="CN101" s="19">
        <f t="shared" si="137"/>
        <v>2689.3410542774636</v>
      </c>
      <c r="CO101" s="19">
        <v>28472.7</v>
      </c>
      <c r="CP101" s="19">
        <v>25550.6</v>
      </c>
      <c r="CQ101" s="19">
        <v>20695.599999999999</v>
      </c>
      <c r="CR101" s="19">
        <v>17989.3</v>
      </c>
      <c r="CS101" s="19">
        <v>19448.5</v>
      </c>
      <c r="CT101" s="19">
        <v>19508.8</v>
      </c>
      <c r="CU101" s="19">
        <v>14482.3</v>
      </c>
      <c r="CV101" s="19">
        <v>16881.400000000001</v>
      </c>
      <c r="CW101" s="19">
        <v>13807.2</v>
      </c>
      <c r="CX101" s="19">
        <v>12209.9</v>
      </c>
      <c r="CY101" s="19">
        <f t="shared" si="138"/>
        <v>18904.629999999997</v>
      </c>
      <c r="CZ101" s="19">
        <f t="shared" si="139"/>
        <v>5108.5632239842644</v>
      </c>
      <c r="DA101" s="19">
        <v>951</v>
      </c>
      <c r="DB101" s="19">
        <v>1335.6</v>
      </c>
      <c r="DC101" s="19">
        <v>1384.2</v>
      </c>
      <c r="DD101" s="19">
        <v>1053.0999999999999</v>
      </c>
      <c r="DE101" s="19">
        <v>684.5</v>
      </c>
      <c r="DF101" s="19">
        <v>526.29999999999995</v>
      </c>
      <c r="DG101" s="19">
        <v>374.2</v>
      </c>
      <c r="DH101" s="19">
        <v>-215.5</v>
      </c>
      <c r="DI101" s="19">
        <v>428.7</v>
      </c>
      <c r="DJ101" s="19">
        <v>441.6</v>
      </c>
      <c r="DK101" s="19">
        <f t="shared" si="140"/>
        <v>696.37</v>
      </c>
      <c r="DL101" s="19">
        <f t="shared" si="141"/>
        <v>491.56642153200181</v>
      </c>
      <c r="DM101" s="19">
        <v>1020.4</v>
      </c>
      <c r="DN101" s="19">
        <v>1356.2</v>
      </c>
      <c r="DO101" s="19">
        <v>1390</v>
      </c>
      <c r="DP101" s="19">
        <v>1075.8</v>
      </c>
      <c r="DQ101" s="19">
        <v>784.8</v>
      </c>
      <c r="DR101" s="19">
        <v>568</v>
      </c>
      <c r="DS101" s="19">
        <v>442.3</v>
      </c>
      <c r="DT101" s="19">
        <v>-342.9</v>
      </c>
      <c r="DU101" s="19">
        <v>341.6</v>
      </c>
      <c r="DV101" s="19">
        <v>310.5</v>
      </c>
      <c r="DW101" s="19">
        <f t="shared" si="142"/>
        <v>694.67000000000007</v>
      </c>
      <c r="DX101" s="19">
        <f t="shared" si="143"/>
        <v>538.42586418393944</v>
      </c>
      <c r="DY101" s="19">
        <v>805.2</v>
      </c>
      <c r="DZ101" s="19">
        <v>1155.3</v>
      </c>
      <c r="EA101" s="19">
        <v>1198.0999999999999</v>
      </c>
      <c r="EB101" s="19">
        <v>886.7</v>
      </c>
      <c r="EC101" s="19">
        <v>550.5</v>
      </c>
      <c r="ED101" s="19">
        <v>341.9</v>
      </c>
      <c r="EE101" s="19">
        <v>232.5</v>
      </c>
      <c r="EF101" s="19">
        <v>-492.2</v>
      </c>
      <c r="EG101" s="19">
        <v>240.7</v>
      </c>
      <c r="EH101" s="19">
        <v>245.1</v>
      </c>
      <c r="EI101" s="19">
        <f t="shared" si="144"/>
        <v>516.38</v>
      </c>
      <c r="EJ101" s="19">
        <f t="shared" si="145"/>
        <v>513.43462593704282</v>
      </c>
      <c r="EK101" s="19">
        <v>467.9</v>
      </c>
      <c r="EL101" s="19">
        <v>650.29999999999995</v>
      </c>
      <c r="EM101" s="19">
        <v>505.9</v>
      </c>
      <c r="EN101" s="19">
        <v>372.8</v>
      </c>
      <c r="EO101" s="19">
        <v>237.7</v>
      </c>
      <c r="EP101" s="19">
        <v>113.2</v>
      </c>
      <c r="EQ101" s="19">
        <v>122.2</v>
      </c>
      <c r="ER101" s="19">
        <v>-1719.2</v>
      </c>
      <c r="ES101" s="19">
        <v>-256.10000000000002</v>
      </c>
      <c r="ET101" s="19">
        <v>-305.2</v>
      </c>
      <c r="EU101" s="19">
        <f t="shared" si="146"/>
        <v>18.94999999999995</v>
      </c>
      <c r="EV101" s="19">
        <f t="shared" si="147"/>
        <v>685.70931523496165</v>
      </c>
      <c r="EW101" s="19">
        <v>2291.6999999999998</v>
      </c>
      <c r="EX101" s="19">
        <v>2469.6</v>
      </c>
      <c r="EY101" s="19">
        <v>2098.3000000000002</v>
      </c>
      <c r="EZ101" s="19">
        <v>2147</v>
      </c>
      <c r="FA101" s="19">
        <v>1961.5</v>
      </c>
      <c r="FB101" s="19">
        <v>1965.2</v>
      </c>
      <c r="FC101" s="19">
        <v>1979.6</v>
      </c>
      <c r="FD101" s="19">
        <v>2004.5</v>
      </c>
      <c r="FE101" s="19">
        <v>2222.1</v>
      </c>
      <c r="FF101" s="19">
        <v>2336.6</v>
      </c>
      <c r="FG101" s="19">
        <f t="shared" si="148"/>
        <v>2147.6099999999997</v>
      </c>
      <c r="FH101" s="19">
        <f t="shared" si="149"/>
        <v>177.87495264307944</v>
      </c>
      <c r="FI101" s="19">
        <v>951.3</v>
      </c>
      <c r="FJ101" s="19">
        <v>967</v>
      </c>
      <c r="FK101" s="19">
        <v>980.3</v>
      </c>
      <c r="FL101" s="19">
        <v>892.3</v>
      </c>
      <c r="FM101" s="19">
        <v>1017.2</v>
      </c>
      <c r="FN101" s="19">
        <v>1093.7</v>
      </c>
      <c r="FO101" s="19">
        <v>745.9</v>
      </c>
      <c r="FP101" s="19">
        <v>854.9</v>
      </c>
      <c r="FQ101" s="19">
        <v>601.79999999999995</v>
      </c>
      <c r="FR101" s="19">
        <v>492.2</v>
      </c>
      <c r="FS101" s="19">
        <f t="shared" si="150"/>
        <v>859.65999999999985</v>
      </c>
      <c r="FT101" s="19">
        <f t="shared" si="151"/>
        <v>191.37378898666185</v>
      </c>
      <c r="FU101" s="19">
        <v>8276</v>
      </c>
      <c r="FV101" s="19">
        <v>8323.9</v>
      </c>
      <c r="FW101" s="19">
        <v>8194.4</v>
      </c>
      <c r="FX101" s="19">
        <v>7625.4</v>
      </c>
      <c r="FY101" s="19">
        <v>9216.4</v>
      </c>
      <c r="FZ101" s="19">
        <v>9327.7000000000007</v>
      </c>
      <c r="GA101" s="19">
        <v>8882.6</v>
      </c>
      <c r="GB101" s="19">
        <v>7966.7</v>
      </c>
      <c r="GC101" s="19">
        <v>7309.8</v>
      </c>
      <c r="GD101" s="19">
        <v>7279.6</v>
      </c>
      <c r="GE101" s="19">
        <f t="shared" si="152"/>
        <v>8240.2500000000018</v>
      </c>
      <c r="GF101" s="19">
        <f t="shared" si="153"/>
        <v>730.28633691784819</v>
      </c>
      <c r="GG101" s="19">
        <v>541</v>
      </c>
      <c r="GH101" s="19">
        <v>526.4</v>
      </c>
      <c r="GI101" s="19">
        <v>1020.4</v>
      </c>
      <c r="GJ101" s="19">
        <v>986.6</v>
      </c>
      <c r="GK101" s="19">
        <v>1600.2</v>
      </c>
      <c r="GL101" s="19">
        <v>1619</v>
      </c>
      <c r="GM101" s="19">
        <v>1688.5</v>
      </c>
      <c r="GN101" s="19">
        <v>1976.5</v>
      </c>
      <c r="GO101" s="19">
        <v>1867.3</v>
      </c>
      <c r="GP101" s="19">
        <v>1291.7</v>
      </c>
      <c r="GQ101" s="19">
        <f t="shared" si="154"/>
        <v>1311.76</v>
      </c>
      <c r="GR101" s="19">
        <f t="shared" si="155"/>
        <v>524.07743533014434</v>
      </c>
      <c r="GS101" s="19">
        <v>3427.1</v>
      </c>
      <c r="GT101" s="19">
        <v>3880.8</v>
      </c>
      <c r="GU101" s="19">
        <v>3223.8</v>
      </c>
      <c r="GV101" s="19">
        <v>3113.5</v>
      </c>
      <c r="GW101" s="19">
        <v>3242.8</v>
      </c>
      <c r="GX101" s="19">
        <v>3492.4</v>
      </c>
      <c r="GY101" s="19">
        <v>2980.3</v>
      </c>
      <c r="GZ101" s="19">
        <v>1584.1</v>
      </c>
      <c r="HA101" s="19">
        <v>1263.2</v>
      </c>
      <c r="HB101" s="19">
        <v>1566.7</v>
      </c>
      <c r="HC101" s="19">
        <f t="shared" si="156"/>
        <v>2777.4700000000003</v>
      </c>
      <c r="HD101" s="19">
        <f t="shared" si="157"/>
        <v>937.09891337277975</v>
      </c>
      <c r="HE101" s="19">
        <v>3185.4</v>
      </c>
      <c r="HF101" s="19">
        <v>3014.8</v>
      </c>
      <c r="HG101" s="19">
        <v>3059</v>
      </c>
      <c r="HH101" s="19">
        <v>2579.5</v>
      </c>
      <c r="HI101" s="19">
        <v>3237.5</v>
      </c>
      <c r="HJ101" s="19">
        <v>3061.3</v>
      </c>
      <c r="HK101" s="19">
        <v>2244.6999999999998</v>
      </c>
      <c r="HL101" s="19">
        <v>2455.6</v>
      </c>
      <c r="HM101" s="19">
        <v>1795.4</v>
      </c>
      <c r="HN101" s="19">
        <v>1832.9</v>
      </c>
      <c r="HO101" s="19">
        <f t="shared" si="158"/>
        <v>2646.61</v>
      </c>
      <c r="HP101" s="19">
        <f t="shared" si="159"/>
        <v>548.35567218933716</v>
      </c>
      <c r="HQ101" s="19">
        <v>0</v>
      </c>
      <c r="HR101" s="19">
        <v>0</v>
      </c>
      <c r="HS101" s="19">
        <v>0</v>
      </c>
      <c r="HT101" s="19">
        <v>0</v>
      </c>
      <c r="HU101" s="19">
        <v>0</v>
      </c>
      <c r="HV101" s="19">
        <v>0</v>
      </c>
      <c r="HW101" s="19">
        <v>0</v>
      </c>
      <c r="HX101" s="19">
        <v>0</v>
      </c>
      <c r="HY101" s="19">
        <v>0</v>
      </c>
      <c r="HZ101" s="19">
        <v>0</v>
      </c>
      <c r="IA101" s="19">
        <f t="shared" si="160"/>
        <v>0</v>
      </c>
      <c r="IB101" s="19">
        <f t="shared" si="161"/>
        <v>0</v>
      </c>
      <c r="IC101" s="19">
        <v>6094.1</v>
      </c>
      <c r="ID101" s="19">
        <v>6003.7</v>
      </c>
      <c r="IE101" s="19">
        <v>5758</v>
      </c>
      <c r="IF101" s="19">
        <v>5105.3999999999996</v>
      </c>
      <c r="IG101" s="19">
        <v>5610.3</v>
      </c>
      <c r="IH101" s="19">
        <v>5601.3</v>
      </c>
      <c r="II101" s="19">
        <v>5370.6</v>
      </c>
      <c r="IJ101" s="19">
        <v>5366.8</v>
      </c>
      <c r="IK101" s="19">
        <v>5034</v>
      </c>
      <c r="IL101" s="19">
        <v>5562.6</v>
      </c>
      <c r="IM101" s="19">
        <f t="shared" si="162"/>
        <v>5550.6799999999994</v>
      </c>
      <c r="IN101" s="19">
        <f t="shared" si="163"/>
        <v>346.60995946452556</v>
      </c>
      <c r="IO101" s="19">
        <v>0</v>
      </c>
      <c r="IP101" s="19">
        <v>11.4</v>
      </c>
      <c r="IQ101" s="19">
        <v>10.4</v>
      </c>
      <c r="IR101" s="19">
        <v>0</v>
      </c>
      <c r="IS101" s="19">
        <v>52.7</v>
      </c>
      <c r="IT101" s="19">
        <v>0</v>
      </c>
      <c r="IU101" s="19">
        <v>0</v>
      </c>
      <c r="IV101" s="19">
        <v>0</v>
      </c>
      <c r="IW101" s="19">
        <v>0</v>
      </c>
      <c r="IX101" s="19">
        <v>0</v>
      </c>
      <c r="IY101" s="19">
        <f t="shared" si="164"/>
        <v>7.45</v>
      </c>
      <c r="IZ101" s="19">
        <f t="shared" si="165"/>
        <v>16.534089364434653</v>
      </c>
      <c r="JA101" s="19">
        <v>20.8</v>
      </c>
      <c r="JB101" s="19">
        <v>18.399999999999999</v>
      </c>
      <c r="JC101" s="19">
        <v>18.3</v>
      </c>
      <c r="JD101" s="19">
        <v>0</v>
      </c>
      <c r="JE101" s="19">
        <v>29.5</v>
      </c>
      <c r="JF101" s="19">
        <v>27.4</v>
      </c>
      <c r="JG101" s="19">
        <v>26.9</v>
      </c>
      <c r="JH101" s="19">
        <v>105.6</v>
      </c>
      <c r="JI101" s="19">
        <v>47.1</v>
      </c>
      <c r="JJ101" s="19">
        <v>36.700000000000003</v>
      </c>
      <c r="JK101" s="19">
        <f t="shared" si="166"/>
        <v>33.07</v>
      </c>
      <c r="JL101" s="19">
        <f t="shared" si="167"/>
        <v>28.345332753186877</v>
      </c>
      <c r="JM101" s="19">
        <v>0</v>
      </c>
      <c r="JN101" s="19">
        <v>0</v>
      </c>
      <c r="JO101" s="19">
        <v>0</v>
      </c>
      <c r="JP101" s="19">
        <v>0</v>
      </c>
      <c r="JQ101" s="19">
        <v>0</v>
      </c>
      <c r="JR101" s="19">
        <v>0</v>
      </c>
      <c r="JS101" s="19">
        <v>0</v>
      </c>
      <c r="JT101" s="19">
        <v>219.2</v>
      </c>
      <c r="JU101" s="19">
        <v>119.1</v>
      </c>
      <c r="JV101" s="19">
        <v>87.6</v>
      </c>
      <c r="JW101" s="19">
        <f t="shared" si="168"/>
        <v>42.589999999999996</v>
      </c>
      <c r="JX101" s="19">
        <f t="shared" si="169"/>
        <v>75.842035398144034</v>
      </c>
      <c r="JY101" s="19">
        <v>520.20000000000005</v>
      </c>
      <c r="JZ101" s="19">
        <v>496.6</v>
      </c>
      <c r="KA101" s="19">
        <v>991.7</v>
      </c>
      <c r="KB101" s="19">
        <v>986.6</v>
      </c>
      <c r="KC101" s="19">
        <v>1517.9</v>
      </c>
      <c r="KD101" s="19">
        <v>1591.6</v>
      </c>
      <c r="KE101" s="19">
        <v>1661.6</v>
      </c>
      <c r="KF101" s="19">
        <v>1651.7</v>
      </c>
      <c r="KG101" s="19">
        <v>1701.1</v>
      </c>
      <c r="KH101" s="19">
        <v>1167.4000000000001</v>
      </c>
      <c r="KI101" s="19">
        <f t="shared" si="170"/>
        <v>1228.6400000000001</v>
      </c>
      <c r="KJ101" s="19">
        <f t="shared" si="171"/>
        <v>466.82234831773928</v>
      </c>
      <c r="KK101" s="19">
        <v>4848.8999999999996</v>
      </c>
      <c r="KL101" s="19">
        <v>4443</v>
      </c>
      <c r="KM101" s="19">
        <v>4970.6000000000004</v>
      </c>
      <c r="KN101" s="19">
        <v>4511.8999999999996</v>
      </c>
      <c r="KO101" s="19">
        <v>5973.6</v>
      </c>
      <c r="KP101" s="19">
        <v>5835.3</v>
      </c>
      <c r="KQ101" s="19">
        <v>5902.3</v>
      </c>
      <c r="KR101" s="19">
        <v>6382.6</v>
      </c>
      <c r="KS101" s="19">
        <v>6046.6</v>
      </c>
      <c r="KT101" s="19">
        <v>5712.9</v>
      </c>
      <c r="KU101" s="19">
        <f t="shared" si="172"/>
        <v>5462.7699999999995</v>
      </c>
      <c r="KV101" s="19">
        <f t="shared" si="173"/>
        <v>699.64868334837468</v>
      </c>
      <c r="KW101" s="19">
        <v>8276</v>
      </c>
      <c r="KX101" s="19">
        <v>8323.9</v>
      </c>
      <c r="KY101" s="19">
        <v>8194.4</v>
      </c>
      <c r="KZ101" s="19">
        <v>7625.4</v>
      </c>
      <c r="LA101" s="19">
        <v>9216.4</v>
      </c>
      <c r="LB101" s="19">
        <v>9327.7000000000007</v>
      </c>
      <c r="LC101" s="19">
        <v>8882.6</v>
      </c>
      <c r="LD101" s="19">
        <v>7966.7</v>
      </c>
      <c r="LE101" s="19">
        <v>7309.8</v>
      </c>
      <c r="LF101" s="19">
        <v>7279.6</v>
      </c>
      <c r="LG101" s="19">
        <f t="shared" si="174"/>
        <v>8240.2500000000018</v>
      </c>
      <c r="LH101" s="19">
        <f t="shared" si="175"/>
        <v>730.28633691784819</v>
      </c>
      <c r="LI101" s="19">
        <v>20.79</v>
      </c>
      <c r="LJ101" s="19">
        <v>29.84</v>
      </c>
      <c r="LK101" s="19">
        <v>28.74</v>
      </c>
      <c r="LL101" s="19">
        <v>0</v>
      </c>
      <c r="LM101" s="19">
        <v>82.24</v>
      </c>
      <c r="LN101" s="19">
        <v>27.36</v>
      </c>
      <c r="LO101" s="19">
        <v>26.89</v>
      </c>
      <c r="LP101" s="19">
        <v>105.6</v>
      </c>
      <c r="LQ101" s="19">
        <v>47.13</v>
      </c>
      <c r="LR101" s="19">
        <v>36.74</v>
      </c>
      <c r="LS101" s="19">
        <f t="shared" si="176"/>
        <v>40.532999999999994</v>
      </c>
      <c r="LT101" s="19">
        <f t="shared" si="177"/>
        <v>31.049924333420066</v>
      </c>
      <c r="LU101" s="19">
        <v>520.21</v>
      </c>
      <c r="LV101" s="19">
        <v>496.6</v>
      </c>
      <c r="LW101" s="19">
        <v>991.69</v>
      </c>
      <c r="LX101" s="19">
        <v>986.56</v>
      </c>
      <c r="LY101" s="19">
        <v>1517.95</v>
      </c>
      <c r="LZ101" s="19">
        <v>1591.6</v>
      </c>
      <c r="MA101" s="19">
        <v>1661.57</v>
      </c>
      <c r="MB101" s="19">
        <v>1870.89</v>
      </c>
      <c r="MC101" s="19">
        <v>1820.15</v>
      </c>
      <c r="MD101" s="19">
        <v>1254.97</v>
      </c>
      <c r="ME101" s="19">
        <f t="shared" si="178"/>
        <v>1271.2189999999998</v>
      </c>
      <c r="MF101" s="19">
        <f t="shared" si="179"/>
        <v>505.55854448212961</v>
      </c>
      <c r="MG101" s="19">
        <v>-2069</v>
      </c>
      <c r="MH101" s="19">
        <v>-2218.6</v>
      </c>
      <c r="MI101" s="19">
        <v>-1421.5</v>
      </c>
      <c r="MJ101" s="19">
        <v>-1381</v>
      </c>
      <c r="MK101" s="19">
        <v>-504.8</v>
      </c>
      <c r="ML101" s="19">
        <v>-459.9</v>
      </c>
      <c r="MM101" s="19">
        <v>-291.10000000000002</v>
      </c>
      <c r="MN101" s="19">
        <v>-28</v>
      </c>
      <c r="MO101" s="19">
        <v>-354.8</v>
      </c>
      <c r="MP101" s="19">
        <v>-1044.9000000000001</v>
      </c>
      <c r="MQ101" s="19">
        <f t="shared" si="180"/>
        <v>-977.3599999999999</v>
      </c>
      <c r="MR101" s="19">
        <f t="shared" si="181"/>
        <v>770.85795088618272</v>
      </c>
    </row>
    <row r="102" spans="1:356" ht="14" customHeight="1" outlineLevel="1" x14ac:dyDescent="0.15">
      <c r="A102" s="1" t="s">
        <v>588</v>
      </c>
      <c r="B102" s="1" t="s">
        <v>589</v>
      </c>
      <c r="C102" s="3" t="s">
        <v>321</v>
      </c>
      <c r="D102" s="4" t="s">
        <v>248</v>
      </c>
      <c r="E102" s="2" t="s">
        <v>250</v>
      </c>
      <c r="F102" s="5" t="s">
        <v>251</v>
      </c>
      <c r="G102" s="5" t="s">
        <v>252</v>
      </c>
      <c r="H102" s="2" t="s">
        <v>253</v>
      </c>
      <c r="I102" s="19">
        <f t="shared" si="114"/>
        <v>4.119394549399213</v>
      </c>
      <c r="J102" s="19">
        <f t="shared" si="116"/>
        <v>1.4157061985333164</v>
      </c>
      <c r="K102" s="19">
        <f t="shared" si="115"/>
        <v>5.2406751293748339</v>
      </c>
      <c r="L102" s="19">
        <f t="shared" si="117"/>
        <v>1</v>
      </c>
      <c r="M102" s="19">
        <f t="shared" si="118"/>
        <v>0</v>
      </c>
      <c r="N102" s="19">
        <f t="shared" si="119"/>
        <v>555.42999999999995</v>
      </c>
      <c r="O102" s="19">
        <f t="shared" si="119"/>
        <v>390.89128369236738</v>
      </c>
      <c r="P102" s="19">
        <f t="shared" si="120"/>
        <v>5.9684294745005912</v>
      </c>
      <c r="Q102" s="19">
        <f t="shared" si="121"/>
        <v>3.0902744206880457E-2</v>
      </c>
      <c r="R102" s="19">
        <f t="shared" si="122"/>
        <v>-3.476910289737591</v>
      </c>
      <c r="S102" s="19">
        <f t="shared" si="123"/>
        <v>1</v>
      </c>
      <c r="T102" s="19">
        <f t="shared" si="124"/>
        <v>0</v>
      </c>
      <c r="U102" s="19">
        <f t="shared" si="125"/>
        <v>-6.6523098707888362E-2</v>
      </c>
      <c r="V102" s="19">
        <f t="shared" si="191"/>
        <v>-8.5230486425339355E-2</v>
      </c>
      <c r="W102" s="19">
        <f t="shared" si="192"/>
        <v>-8.115775977303108E-2</v>
      </c>
      <c r="X102" s="19">
        <f t="shared" si="193"/>
        <v>7.4132052216314458E-3</v>
      </c>
      <c r="Y102" s="19">
        <f t="shared" si="194"/>
        <v>-4.9776230176002498E-3</v>
      </c>
      <c r="Z102" s="19">
        <f t="shared" si="195"/>
        <v>-3.3459282595702869E-2</v>
      </c>
      <c r="AA102" s="19">
        <f t="shared" si="196"/>
        <v>3.3405013214268128E-2</v>
      </c>
      <c r="AB102" s="19">
        <f t="shared" si="197"/>
        <v>2.9428967215637987E-2</v>
      </c>
      <c r="AC102" s="19">
        <f t="shared" si="198"/>
        <v>0.10841986975535127</v>
      </c>
      <c r="AD102" s="19">
        <f t="shared" si="199"/>
        <v>0.16481818934813219</v>
      </c>
      <c r="AE102" s="19">
        <f t="shared" si="126"/>
        <v>7.2136994235459089E-3</v>
      </c>
      <c r="AF102" s="19">
        <f t="shared" si="127"/>
        <v>8.1552222196724186E-2</v>
      </c>
      <c r="AG102" s="19">
        <f t="shared" si="107"/>
        <v>-1.0804983229516052</v>
      </c>
      <c r="AH102" s="19">
        <f t="shared" si="107"/>
        <v>-1.0639894086496029</v>
      </c>
      <c r="AI102" s="19">
        <f t="shared" si="107"/>
        <v>-1.3111502864698104</v>
      </c>
      <c r="AJ102" s="19">
        <f t="shared" si="107"/>
        <v>0.36476316954404603</v>
      </c>
      <c r="AK102" s="19">
        <f t="shared" si="107"/>
        <v>-9.3344495604855596E-2</v>
      </c>
      <c r="AL102" s="19">
        <f t="shared" si="183"/>
        <v>-0.51641651031894931</v>
      </c>
      <c r="AM102" s="19">
        <f t="shared" si="183"/>
        <v>0.35378998609179413</v>
      </c>
      <c r="AN102" s="19">
        <f t="shared" si="183"/>
        <v>1.114868804664723</v>
      </c>
      <c r="AO102" s="19">
        <f t="shared" si="183"/>
        <v>3.4114339268978444</v>
      </c>
      <c r="AP102" s="19">
        <f t="shared" si="183"/>
        <v>3.0960790415434882</v>
      </c>
      <c r="AQ102" s="19">
        <f t="shared" si="128"/>
        <v>0.42755359047470726</v>
      </c>
      <c r="AR102" s="19">
        <f t="shared" si="129"/>
        <v>1.6730139962835175</v>
      </c>
      <c r="AS102" s="19">
        <f t="shared" si="205"/>
        <v>-0.33417308832246595</v>
      </c>
      <c r="AT102" s="19">
        <f t="shared" si="205"/>
        <v>-0.32010090281465742</v>
      </c>
      <c r="AU102" s="19">
        <f t="shared" si="205"/>
        <v>-0.38792541400443342</v>
      </c>
      <c r="AV102" s="19">
        <f t="shared" si="205"/>
        <v>0.13637868255544522</v>
      </c>
      <c r="AW102" s="19">
        <f t="shared" si="205"/>
        <v>-7.2360308910377046E-3</v>
      </c>
      <c r="AX102" s="19">
        <f t="shared" si="205"/>
        <v>-4.9583427156045939E-2</v>
      </c>
      <c r="AY102" s="19">
        <f t="shared" si="104"/>
        <v>3.0832866168694413E-2</v>
      </c>
      <c r="AZ102" s="19">
        <f t="shared" si="104"/>
        <v>8.0185645986523904E-2</v>
      </c>
      <c r="BA102" s="19">
        <f t="shared" si="104"/>
        <v>0.17259067044837365</v>
      </c>
      <c r="BB102" s="19">
        <f t="shared" si="104"/>
        <v>0.17520140876073079</v>
      </c>
      <c r="BC102" s="19">
        <f t="shared" si="130"/>
        <v>-5.0382958926887267E-2</v>
      </c>
      <c r="BD102" s="19">
        <f t="shared" si="131"/>
        <v>0.21812622246282865</v>
      </c>
      <c r="BE102" s="19">
        <f t="shared" si="200"/>
        <v>5.0234143449911093</v>
      </c>
      <c r="BF102" s="19">
        <f t="shared" si="201"/>
        <v>3.75570897503983</v>
      </c>
      <c r="BG102" s="19">
        <f t="shared" si="202"/>
        <v>4.7798930760203415</v>
      </c>
      <c r="BH102" s="19">
        <f t="shared" si="203"/>
        <v>18.396722939424031</v>
      </c>
      <c r="BI102" s="19">
        <f t="shared" si="204"/>
        <v>1.4537121162956714</v>
      </c>
      <c r="BJ102" s="19">
        <f t="shared" si="190"/>
        <v>1.4819034751932749</v>
      </c>
      <c r="BK102" s="19">
        <f t="shared" si="184"/>
        <v>0.92300116664899001</v>
      </c>
      <c r="BL102" s="19">
        <f t="shared" si="185"/>
        <v>2.7247183157659296</v>
      </c>
      <c r="BM102" s="19">
        <f t="shared" si="186"/>
        <v>1.5918730656827331</v>
      </c>
      <c r="BN102" s="19">
        <f t="shared" si="187"/>
        <v>1.0629980189302224</v>
      </c>
      <c r="BO102" s="19">
        <f t="shared" si="132"/>
        <v>4.119394549399213</v>
      </c>
      <c r="BP102" s="19">
        <f t="shared" si="189"/>
        <v>5.2406751293748339</v>
      </c>
      <c r="BQ102" s="19">
        <v>3599.7</v>
      </c>
      <c r="BR102" s="19">
        <v>3073.8</v>
      </c>
      <c r="BS102" s="19">
        <v>3961.5</v>
      </c>
      <c r="BT102" s="19">
        <v>11070.7</v>
      </c>
      <c r="BU102" s="19">
        <v>9006.9</v>
      </c>
      <c r="BV102" s="19">
        <v>10197</v>
      </c>
      <c r="BW102" s="19">
        <v>5618.7</v>
      </c>
      <c r="BX102" s="19">
        <v>18712.900000000001</v>
      </c>
      <c r="BY102" s="19">
        <v>32887.199999999997</v>
      </c>
      <c r="BZ102" s="19">
        <v>20408.400000000001</v>
      </c>
      <c r="CA102" s="19">
        <f t="shared" si="134"/>
        <v>11853.679999999998</v>
      </c>
      <c r="CB102" s="19">
        <f t="shared" si="135"/>
        <v>9548.0007154261257</v>
      </c>
      <c r="CC102" s="19">
        <v>3389.8</v>
      </c>
      <c r="CD102" s="19">
        <v>2828.8</v>
      </c>
      <c r="CE102" s="19">
        <v>3665.7</v>
      </c>
      <c r="CF102" s="19">
        <v>11115.3</v>
      </c>
      <c r="CG102" s="19">
        <v>8960.1</v>
      </c>
      <c r="CH102" s="19">
        <v>9871.7000000000007</v>
      </c>
      <c r="CI102" s="19">
        <v>6091.9</v>
      </c>
      <c r="CJ102" s="19">
        <v>19491</v>
      </c>
      <c r="CK102" s="19">
        <v>36930.5</v>
      </c>
      <c r="CL102" s="19">
        <v>24146</v>
      </c>
      <c r="CM102" s="19">
        <f t="shared" si="136"/>
        <v>12649.079999999998</v>
      </c>
      <c r="CN102" s="19">
        <f t="shared" si="137"/>
        <v>11045.980572920333</v>
      </c>
      <c r="CO102" s="19">
        <v>862</v>
      </c>
      <c r="CP102" s="19">
        <v>1026.2</v>
      </c>
      <c r="CQ102" s="19">
        <v>1067.2</v>
      </c>
      <c r="CR102" s="19">
        <v>1171.4000000000001</v>
      </c>
      <c r="CS102" s="19">
        <v>1853</v>
      </c>
      <c r="CT102" s="19">
        <v>2359.1</v>
      </c>
      <c r="CU102" s="19">
        <v>2387.6999999999998</v>
      </c>
      <c r="CV102" s="19">
        <v>2834.2</v>
      </c>
      <c r="CW102" s="19">
        <v>6026.3</v>
      </c>
      <c r="CX102" s="19">
        <v>8173.4</v>
      </c>
      <c r="CY102" s="19">
        <f t="shared" si="138"/>
        <v>2776.05</v>
      </c>
      <c r="CZ102" s="19">
        <f t="shared" si="139"/>
        <v>2428.9048790898883</v>
      </c>
      <c r="DA102" s="19">
        <v>715.2</v>
      </c>
      <c r="DB102" s="19">
        <v>855</v>
      </c>
      <c r="DC102" s="19">
        <v>880.9</v>
      </c>
      <c r="DD102" s="19">
        <v>889.2</v>
      </c>
      <c r="DE102" s="19">
        <v>1425.2</v>
      </c>
      <c r="DF102" s="19">
        <v>1811.2</v>
      </c>
      <c r="DG102" s="19">
        <v>1788.8</v>
      </c>
      <c r="DH102" s="19">
        <v>1973.1</v>
      </c>
      <c r="DI102" s="19">
        <v>3925.1</v>
      </c>
      <c r="DJ102" s="19">
        <v>5110.2</v>
      </c>
      <c r="DK102" s="19">
        <f t="shared" si="140"/>
        <v>1937.39</v>
      </c>
      <c r="DL102" s="19">
        <f t="shared" si="141"/>
        <v>1460.5752652446376</v>
      </c>
      <c r="DM102" s="19">
        <v>208.7</v>
      </c>
      <c r="DN102" s="19">
        <v>226.6</v>
      </c>
      <c r="DO102" s="19">
        <v>226.9</v>
      </c>
      <c r="DP102" s="19">
        <v>225.9</v>
      </c>
      <c r="DQ102" s="19">
        <v>477.8</v>
      </c>
      <c r="DR102" s="19">
        <v>639.6</v>
      </c>
      <c r="DS102" s="19">
        <v>575.20000000000005</v>
      </c>
      <c r="DT102" s="19">
        <v>514.5</v>
      </c>
      <c r="DU102" s="19">
        <v>1173.7</v>
      </c>
      <c r="DV102" s="19">
        <v>1285.4000000000001</v>
      </c>
      <c r="DW102" s="19">
        <f t="shared" si="142"/>
        <v>555.42999999999995</v>
      </c>
      <c r="DX102" s="19">
        <f t="shared" si="143"/>
        <v>390.89128369236738</v>
      </c>
      <c r="DY102" s="19">
        <v>178.4</v>
      </c>
      <c r="DZ102" s="19">
        <v>191.2</v>
      </c>
      <c r="EA102" s="19">
        <v>193.2</v>
      </c>
      <c r="EB102" s="19">
        <v>195.4</v>
      </c>
      <c r="EC102" s="19">
        <v>179</v>
      </c>
      <c r="ED102" s="19">
        <v>347.9</v>
      </c>
      <c r="EE102" s="19">
        <v>331.1</v>
      </c>
      <c r="EF102" s="19">
        <v>221.8</v>
      </c>
      <c r="EG102" s="19">
        <v>354.4</v>
      </c>
      <c r="EH102" s="19">
        <v>275.3</v>
      </c>
      <c r="EI102" s="19">
        <f t="shared" si="144"/>
        <v>246.76999999999998</v>
      </c>
      <c r="EJ102" s="19">
        <f t="shared" si="145"/>
        <v>73.200167729012492</v>
      </c>
      <c r="EK102" s="19">
        <v>159.5</v>
      </c>
      <c r="EL102" s="19">
        <v>169.6</v>
      </c>
      <c r="EM102" s="19">
        <v>175.4</v>
      </c>
      <c r="EN102" s="19">
        <v>159.6</v>
      </c>
      <c r="EO102" s="19">
        <v>-7.04</v>
      </c>
      <c r="EP102" s="19">
        <v>294.2</v>
      </c>
      <c r="EQ102" s="19">
        <v>256.7</v>
      </c>
      <c r="ER102" s="19">
        <v>190.7</v>
      </c>
      <c r="ES102" s="19">
        <v>51.7</v>
      </c>
      <c r="ET102" s="19">
        <v>-563</v>
      </c>
      <c r="EU102" s="19">
        <f t="shared" si="146"/>
        <v>88.736000000000018</v>
      </c>
      <c r="EV102" s="19">
        <f t="shared" si="147"/>
        <v>244.99601462518163</v>
      </c>
      <c r="EW102" s="19">
        <v>225.5</v>
      </c>
      <c r="EX102" s="19">
        <v>241.1</v>
      </c>
      <c r="EY102" s="19">
        <v>297.5</v>
      </c>
      <c r="EZ102" s="19">
        <v>127</v>
      </c>
      <c r="FA102" s="19">
        <v>308.5</v>
      </c>
      <c r="FB102" s="19">
        <v>414.4</v>
      </c>
      <c r="FC102" s="19">
        <v>157.69999999999999</v>
      </c>
      <c r="FD102" s="19">
        <v>143.19999999999999</v>
      </c>
      <c r="FE102" s="19">
        <v>823.8</v>
      </c>
      <c r="FF102" s="19">
        <v>1288.7</v>
      </c>
      <c r="FG102" s="19">
        <f t="shared" si="148"/>
        <v>402.73999999999995</v>
      </c>
      <c r="FH102" s="19">
        <f t="shared" si="149"/>
        <v>371.67621871133429</v>
      </c>
      <c r="FI102" s="19">
        <v>139.1</v>
      </c>
      <c r="FJ102" s="19">
        <v>160</v>
      </c>
      <c r="FK102" s="19">
        <v>153.4</v>
      </c>
      <c r="FL102" s="19">
        <v>135.69999999999999</v>
      </c>
      <c r="FM102" s="19">
        <v>165.4</v>
      </c>
      <c r="FN102" s="19">
        <v>184.2</v>
      </c>
      <c r="FO102" s="19">
        <v>166.2</v>
      </c>
      <c r="FP102" s="19">
        <v>394.9</v>
      </c>
      <c r="FQ102" s="19">
        <v>494.1</v>
      </c>
      <c r="FR102" s="19">
        <v>611.20000000000005</v>
      </c>
      <c r="FS102" s="19">
        <f t="shared" si="150"/>
        <v>260.41999999999996</v>
      </c>
      <c r="FT102" s="19">
        <f t="shared" si="151"/>
        <v>173.61022627330078</v>
      </c>
      <c r="FU102" s="19">
        <v>674.8</v>
      </c>
      <c r="FV102" s="19">
        <v>753.2</v>
      </c>
      <c r="FW102" s="19">
        <v>766.9</v>
      </c>
      <c r="FX102" s="19">
        <v>604.20000000000005</v>
      </c>
      <c r="FY102" s="19">
        <v>6163.6</v>
      </c>
      <c r="FZ102" s="19">
        <v>6661.5</v>
      </c>
      <c r="GA102" s="19">
        <v>6600.1</v>
      </c>
      <c r="GB102" s="19">
        <v>7153.4</v>
      </c>
      <c r="GC102" s="19">
        <v>23199.4</v>
      </c>
      <c r="GD102" s="19">
        <v>22715</v>
      </c>
      <c r="GE102" s="19">
        <f t="shared" si="152"/>
        <v>7529.2100000000009</v>
      </c>
      <c r="GF102" s="19">
        <f t="shared" si="153"/>
        <v>8604.6964594213187</v>
      </c>
      <c r="GG102" s="19">
        <v>0</v>
      </c>
      <c r="GH102" s="19">
        <v>0</v>
      </c>
      <c r="GI102" s="19">
        <v>0</v>
      </c>
      <c r="GJ102" s="19">
        <v>209.4</v>
      </c>
      <c r="GK102" s="19">
        <v>264</v>
      </c>
      <c r="GL102" s="19">
        <v>84.1</v>
      </c>
      <c r="GM102" s="19">
        <v>361.2</v>
      </c>
      <c r="GN102" s="19">
        <v>716.8</v>
      </c>
      <c r="GO102" s="19">
        <v>4827.8</v>
      </c>
      <c r="GP102" s="19">
        <v>5268.4</v>
      </c>
      <c r="GQ102" s="19">
        <f t="shared" si="154"/>
        <v>1173.17</v>
      </c>
      <c r="GR102" s="19">
        <f t="shared" si="155"/>
        <v>2056.5693591513027</v>
      </c>
      <c r="GS102" s="19">
        <v>366.1</v>
      </c>
      <c r="GT102" s="19">
        <v>428.3</v>
      </c>
      <c r="GU102" s="19">
        <v>468.4</v>
      </c>
      <c r="GV102" s="19">
        <v>75.099999999999994</v>
      </c>
      <c r="GW102" s="19">
        <v>5329.7</v>
      </c>
      <c r="GX102" s="19">
        <v>5940.9</v>
      </c>
      <c r="GY102" s="19">
        <v>5367.4</v>
      </c>
      <c r="GZ102" s="19">
        <v>5548.8</v>
      </c>
      <c r="HA102" s="19">
        <v>15012.7</v>
      </c>
      <c r="HB102" s="19">
        <v>13931.1</v>
      </c>
      <c r="HC102" s="19">
        <f t="shared" si="156"/>
        <v>5246.85</v>
      </c>
      <c r="HD102" s="19">
        <f t="shared" si="157"/>
        <v>5456.9326655284203</v>
      </c>
      <c r="HE102" s="19">
        <v>9.4</v>
      </c>
      <c r="HF102" s="19">
        <v>7.88</v>
      </c>
      <c r="HG102" s="19">
        <v>6.76</v>
      </c>
      <c r="HH102" s="19">
        <v>6.05</v>
      </c>
      <c r="HI102" s="19">
        <v>12.7</v>
      </c>
      <c r="HJ102" s="19">
        <v>6.49</v>
      </c>
      <c r="HK102" s="19">
        <v>6.5</v>
      </c>
      <c r="HL102" s="19">
        <v>11.3</v>
      </c>
      <c r="HM102" s="19">
        <v>16.2</v>
      </c>
      <c r="HN102" s="19">
        <v>53.5</v>
      </c>
      <c r="HO102" s="19">
        <f t="shared" si="158"/>
        <v>13.678000000000001</v>
      </c>
      <c r="HP102" s="19">
        <f t="shared" si="159"/>
        <v>14.375587949328851</v>
      </c>
      <c r="HQ102" s="19">
        <v>0</v>
      </c>
      <c r="HR102" s="19">
        <v>0</v>
      </c>
      <c r="HS102" s="19">
        <v>0</v>
      </c>
      <c r="HT102" s="19">
        <v>0</v>
      </c>
      <c r="HU102" s="19">
        <v>0</v>
      </c>
      <c r="HV102" s="19">
        <v>0</v>
      </c>
      <c r="HW102" s="19">
        <v>0</v>
      </c>
      <c r="HX102" s="19">
        <v>0</v>
      </c>
      <c r="HY102" s="19">
        <v>0</v>
      </c>
      <c r="HZ102" s="19">
        <v>0</v>
      </c>
      <c r="IA102" s="19">
        <f t="shared" si="160"/>
        <v>0</v>
      </c>
      <c r="IB102" s="19">
        <f t="shared" si="161"/>
        <v>0</v>
      </c>
      <c r="IC102" s="19">
        <v>303.8</v>
      </c>
      <c r="ID102" s="19">
        <v>354.1</v>
      </c>
      <c r="IE102" s="19">
        <v>384.2</v>
      </c>
      <c r="IF102" s="19">
        <v>251.9</v>
      </c>
      <c r="IG102" s="19">
        <v>456.7</v>
      </c>
      <c r="IH102" s="19">
        <v>582.29999999999995</v>
      </c>
      <c r="II102" s="19">
        <v>475</v>
      </c>
      <c r="IJ102" s="19">
        <v>479.2</v>
      </c>
      <c r="IK102" s="19">
        <v>1994.8</v>
      </c>
      <c r="IL102" s="19">
        <v>2656.4</v>
      </c>
      <c r="IM102" s="19">
        <f t="shared" si="162"/>
        <v>793.83999999999992</v>
      </c>
      <c r="IN102" s="19">
        <f t="shared" si="163"/>
        <v>827.68209570798115</v>
      </c>
      <c r="IO102" s="19">
        <v>0</v>
      </c>
      <c r="IP102" s="19">
        <v>0</v>
      </c>
      <c r="IQ102" s="19">
        <v>0</v>
      </c>
      <c r="IR102" s="19">
        <v>0</v>
      </c>
      <c r="IS102" s="19">
        <v>0</v>
      </c>
      <c r="IT102" s="19">
        <v>0</v>
      </c>
      <c r="IU102" s="19">
        <v>0</v>
      </c>
      <c r="IV102" s="19">
        <v>337.1</v>
      </c>
      <c r="IW102" s="19">
        <v>35.799999999999997</v>
      </c>
      <c r="IX102" s="19">
        <v>29.4</v>
      </c>
      <c r="IY102" s="19">
        <f t="shared" si="164"/>
        <v>40.230000000000004</v>
      </c>
      <c r="IZ102" s="19">
        <f t="shared" si="165"/>
        <v>105.19710652970558</v>
      </c>
      <c r="JA102" s="19">
        <v>0</v>
      </c>
      <c r="JB102" s="19">
        <v>0</v>
      </c>
      <c r="JC102" s="19">
        <v>0</v>
      </c>
      <c r="JD102" s="19">
        <v>0.29499999999999998</v>
      </c>
      <c r="JE102" s="19">
        <v>0.247</v>
      </c>
      <c r="JF102" s="19">
        <v>0</v>
      </c>
      <c r="JG102" s="19">
        <v>0.51</v>
      </c>
      <c r="JH102" s="19">
        <v>51.5</v>
      </c>
      <c r="JI102" s="19">
        <v>238</v>
      </c>
      <c r="JJ102" s="19">
        <v>64.2</v>
      </c>
      <c r="JK102" s="19">
        <f t="shared" si="166"/>
        <v>35.475200000000001</v>
      </c>
      <c r="JL102" s="19">
        <f t="shared" si="167"/>
        <v>75.154211816326921</v>
      </c>
      <c r="JM102" s="19">
        <v>0</v>
      </c>
      <c r="JN102" s="19">
        <v>0</v>
      </c>
      <c r="JO102" s="19">
        <v>0</v>
      </c>
      <c r="JP102" s="19">
        <v>0</v>
      </c>
      <c r="JQ102" s="19">
        <v>0</v>
      </c>
      <c r="JR102" s="19">
        <v>0</v>
      </c>
      <c r="JS102" s="19">
        <v>0</v>
      </c>
      <c r="JT102" s="19">
        <v>175</v>
      </c>
      <c r="JU102" s="19">
        <v>198.9</v>
      </c>
      <c r="JV102" s="19">
        <v>294.39999999999998</v>
      </c>
      <c r="JW102" s="19">
        <f t="shared" si="168"/>
        <v>66.83</v>
      </c>
      <c r="JX102" s="19">
        <f t="shared" si="169"/>
        <v>111.65178059982343</v>
      </c>
      <c r="JY102" s="19">
        <v>0</v>
      </c>
      <c r="JZ102" s="19">
        <v>0</v>
      </c>
      <c r="KA102" s="19">
        <v>0</v>
      </c>
      <c r="KB102" s="19">
        <v>209.1</v>
      </c>
      <c r="KC102" s="19">
        <v>263.7</v>
      </c>
      <c r="KD102" s="19">
        <v>84.1</v>
      </c>
      <c r="KE102" s="19">
        <v>360.7</v>
      </c>
      <c r="KF102" s="19">
        <v>153.19999999999999</v>
      </c>
      <c r="KG102" s="19">
        <v>4355.2</v>
      </c>
      <c r="KH102" s="19">
        <v>4880.3999999999996</v>
      </c>
      <c r="KI102" s="19">
        <f t="shared" si="170"/>
        <v>1030.6399999999999</v>
      </c>
      <c r="KJ102" s="19">
        <f t="shared" si="171"/>
        <v>1898.4728114987581</v>
      </c>
      <c r="KK102" s="19">
        <v>308.7</v>
      </c>
      <c r="KL102" s="19">
        <v>325</v>
      </c>
      <c r="KM102" s="19">
        <v>298.5</v>
      </c>
      <c r="KN102" s="19">
        <v>529.1</v>
      </c>
      <c r="KO102" s="19">
        <v>833.9</v>
      </c>
      <c r="KP102" s="19">
        <v>720.6</v>
      </c>
      <c r="KQ102" s="19">
        <v>1232.7</v>
      </c>
      <c r="KR102" s="19">
        <v>1604.7</v>
      </c>
      <c r="KS102" s="19">
        <v>8186.7</v>
      </c>
      <c r="KT102" s="19">
        <v>8783.9</v>
      </c>
      <c r="KU102" s="19">
        <f t="shared" si="172"/>
        <v>2282.38</v>
      </c>
      <c r="KV102" s="19">
        <f t="shared" si="173"/>
        <v>3299.2525442388719</v>
      </c>
      <c r="KW102" s="19">
        <v>674.8</v>
      </c>
      <c r="KX102" s="19">
        <v>753.2</v>
      </c>
      <c r="KY102" s="19">
        <v>766.9</v>
      </c>
      <c r="KZ102" s="19">
        <v>604.20000000000005</v>
      </c>
      <c r="LA102" s="19">
        <v>6163.6</v>
      </c>
      <c r="LB102" s="19">
        <v>6661.5</v>
      </c>
      <c r="LC102" s="19">
        <v>6600.1</v>
      </c>
      <c r="LD102" s="19">
        <v>7153.4</v>
      </c>
      <c r="LE102" s="19">
        <v>23199.4</v>
      </c>
      <c r="LF102" s="19">
        <v>22715</v>
      </c>
      <c r="LG102" s="19">
        <f t="shared" si="174"/>
        <v>7529.2100000000009</v>
      </c>
      <c r="LH102" s="19">
        <f t="shared" si="175"/>
        <v>8604.6964594213187</v>
      </c>
      <c r="LI102" s="19">
        <v>0</v>
      </c>
      <c r="LJ102" s="19">
        <v>0</v>
      </c>
      <c r="LK102" s="19">
        <v>0</v>
      </c>
      <c r="LL102" s="19">
        <v>0.29499999999999998</v>
      </c>
      <c r="LM102" s="19">
        <v>0.247</v>
      </c>
      <c r="LN102" s="19">
        <v>0</v>
      </c>
      <c r="LO102" s="19">
        <v>0.51</v>
      </c>
      <c r="LP102" s="19">
        <v>388.58</v>
      </c>
      <c r="LQ102" s="19">
        <v>273.74</v>
      </c>
      <c r="LR102" s="19">
        <v>93.57</v>
      </c>
      <c r="LS102" s="19">
        <f t="shared" si="176"/>
        <v>75.694199999999995</v>
      </c>
      <c r="LT102" s="19">
        <f t="shared" si="177"/>
        <v>140.39137275551434</v>
      </c>
      <c r="LU102" s="19">
        <v>0</v>
      </c>
      <c r="LV102" s="19">
        <v>0</v>
      </c>
      <c r="LW102" s="19">
        <v>0</v>
      </c>
      <c r="LX102" s="19">
        <v>209.11</v>
      </c>
      <c r="LY102" s="19">
        <v>263.73</v>
      </c>
      <c r="LZ102" s="19">
        <v>84.07</v>
      </c>
      <c r="MA102" s="19">
        <v>360.69</v>
      </c>
      <c r="MB102" s="19">
        <v>328.19</v>
      </c>
      <c r="MC102" s="19">
        <v>4554.09</v>
      </c>
      <c r="MD102" s="19">
        <v>5174.8100000000004</v>
      </c>
      <c r="ME102" s="19">
        <f t="shared" si="178"/>
        <v>1097.4690000000001</v>
      </c>
      <c r="MF102" s="19">
        <f t="shared" si="179"/>
        <v>1995.3325099310587</v>
      </c>
      <c r="MG102" s="19">
        <v>-225.5</v>
      </c>
      <c r="MH102" s="19">
        <v>-241.1</v>
      </c>
      <c r="MI102" s="19">
        <v>-297.5</v>
      </c>
      <c r="MJ102" s="19">
        <v>82.4</v>
      </c>
      <c r="MK102" s="19">
        <v>-44.6</v>
      </c>
      <c r="ML102" s="19">
        <v>-330.3</v>
      </c>
      <c r="MM102" s="19">
        <v>203.5</v>
      </c>
      <c r="MN102" s="19">
        <v>573.6</v>
      </c>
      <c r="MO102" s="19">
        <v>4004</v>
      </c>
      <c r="MP102" s="19">
        <v>3979.7</v>
      </c>
      <c r="MQ102" s="19">
        <f t="shared" si="180"/>
        <v>770.42</v>
      </c>
      <c r="MR102" s="19">
        <f t="shared" si="181"/>
        <v>1719.8304262662382</v>
      </c>
    </row>
    <row r="103" spans="1:356" ht="14" customHeight="1" outlineLevel="1" x14ac:dyDescent="0.15">
      <c r="A103" s="1" t="s">
        <v>591</v>
      </c>
      <c r="B103" s="1" t="s">
        <v>592</v>
      </c>
      <c r="C103" s="3" t="s">
        <v>261</v>
      </c>
      <c r="D103" s="4" t="s">
        <v>594</v>
      </c>
      <c r="E103" s="2" t="s">
        <v>273</v>
      </c>
      <c r="F103" s="5" t="s">
        <v>251</v>
      </c>
      <c r="G103" s="5" t="s">
        <v>252</v>
      </c>
      <c r="H103" s="2" t="s">
        <v>258</v>
      </c>
      <c r="I103" s="19">
        <f t="shared" si="114"/>
        <v>1.7739825615307538</v>
      </c>
      <c r="J103" s="19">
        <f t="shared" si="116"/>
        <v>0.57322705381131278</v>
      </c>
      <c r="K103" s="19">
        <f t="shared" si="115"/>
        <v>0.33495473875721615</v>
      </c>
      <c r="L103" s="19">
        <f t="shared" si="117"/>
        <v>1</v>
      </c>
      <c r="M103" s="19">
        <f t="shared" si="118"/>
        <v>0</v>
      </c>
      <c r="N103" s="19">
        <f t="shared" si="119"/>
        <v>914.62000000000012</v>
      </c>
      <c r="O103" s="19">
        <f t="shared" si="119"/>
        <v>300.74113564104675</v>
      </c>
      <c r="P103" s="19">
        <f t="shared" si="120"/>
        <v>5.7062498802426829</v>
      </c>
      <c r="Q103" s="19">
        <f t="shared" si="121"/>
        <v>2.2674171087868063E-2</v>
      </c>
      <c r="R103" s="19">
        <f t="shared" si="122"/>
        <v>-3.7865288398622265</v>
      </c>
      <c r="S103" s="19">
        <f t="shared" si="123"/>
        <v>0</v>
      </c>
      <c r="T103" s="19">
        <f t="shared" si="124"/>
        <v>1</v>
      </c>
      <c r="U103" s="19">
        <f t="shared" si="125"/>
        <v>8.9742293065782006E-2</v>
      </c>
      <c r="V103" s="19">
        <f t="shared" si="191"/>
        <v>0.14848947310730937</v>
      </c>
      <c r="W103" s="19">
        <f t="shared" si="192"/>
        <v>0.16260545499221885</v>
      </c>
      <c r="X103" s="19">
        <f t="shared" si="193"/>
        <v>0.24615204678362573</v>
      </c>
      <c r="Y103" s="19">
        <f t="shared" si="194"/>
        <v>0.15449386783818414</v>
      </c>
      <c r="Z103" s="19">
        <f t="shared" si="195"/>
        <v>0.19432781483351491</v>
      </c>
      <c r="AA103" s="19">
        <f t="shared" si="196"/>
        <v>0.20423892100192678</v>
      </c>
      <c r="AB103" s="19">
        <f t="shared" si="197"/>
        <v>0.19913170800324811</v>
      </c>
      <c r="AC103" s="19">
        <f t="shared" si="198"/>
        <v>0.15742707603363701</v>
      </c>
      <c r="AD103" s="19">
        <f t="shared" si="199"/>
        <v>0.1483145712283955</v>
      </c>
      <c r="AE103" s="19">
        <f t="shared" si="126"/>
        <v>0.17049232268878425</v>
      </c>
      <c r="AF103" s="19">
        <f t="shared" si="127"/>
        <v>4.2474791305846728E-2</v>
      </c>
      <c r="AG103" s="19">
        <f t="shared" si="107"/>
        <v>1.0623802681992336</v>
      </c>
      <c r="AH103" s="19">
        <f t="shared" si="107"/>
        <v>2.1450669914738123</v>
      </c>
      <c r="AI103" s="19">
        <f t="shared" si="107"/>
        <v>2.2789496340938444</v>
      </c>
      <c r="AJ103" s="19">
        <f t="shared" si="107"/>
        <v>3.8370100273473109</v>
      </c>
      <c r="AK103" s="19">
        <f t="shared" si="107"/>
        <v>3.8127310061601642</v>
      </c>
      <c r="AL103" s="19">
        <f t="shared" si="183"/>
        <v>3.4628862317982714</v>
      </c>
      <c r="AM103" s="19">
        <f t="shared" si="183"/>
        <v>2.3280911062906724</v>
      </c>
      <c r="AN103" s="19">
        <f t="shared" si="183"/>
        <v>2.5238249594813613</v>
      </c>
      <c r="AO103" s="19">
        <f t="shared" si="183"/>
        <v>2.3954515161612795</v>
      </c>
      <c r="AP103" s="19">
        <f t="shared" si="183"/>
        <v>2.0519641425552075</v>
      </c>
      <c r="AQ103" s="19">
        <f t="shared" si="128"/>
        <v>2.5898355883561157</v>
      </c>
      <c r="AR103" s="19">
        <f t="shared" si="129"/>
        <v>0.87182325447094722</v>
      </c>
      <c r="AS103" s="19">
        <f t="shared" si="205"/>
        <v>0.20286243398340154</v>
      </c>
      <c r="AT103" s="19">
        <f t="shared" si="205"/>
        <v>0.33639593520782396</v>
      </c>
      <c r="AU103" s="19">
        <f t="shared" si="205"/>
        <v>0.29819752159218926</v>
      </c>
      <c r="AV103" s="19">
        <f t="shared" si="205"/>
        <v>0.33269574289824372</v>
      </c>
      <c r="AW103" s="19">
        <f t="shared" si="205"/>
        <v>0.30244490414216602</v>
      </c>
      <c r="AX103" s="19">
        <f t="shared" si="205"/>
        <v>0.31772807751213844</v>
      </c>
      <c r="AY103" s="19">
        <f t="shared" si="104"/>
        <v>0.25824368627372352</v>
      </c>
      <c r="AZ103" s="19">
        <f t="shared" si="104"/>
        <v>0.31545575171938778</v>
      </c>
      <c r="BA103" s="19">
        <f t="shared" si="104"/>
        <v>0.28228814890442161</v>
      </c>
      <c r="BB103" s="19">
        <f t="shared" si="104"/>
        <v>0.26608261744776163</v>
      </c>
      <c r="BC103" s="19">
        <f t="shared" si="130"/>
        <v>0.29123948196812577</v>
      </c>
      <c r="BD103" s="19">
        <f t="shared" si="131"/>
        <v>4.0595559959294598E-2</v>
      </c>
      <c r="BE103" s="19">
        <f t="shared" si="200"/>
        <v>2.2604997828025337</v>
      </c>
      <c r="BF103" s="19">
        <f t="shared" si="201"/>
        <v>2.2654530867970664</v>
      </c>
      <c r="BG103" s="19">
        <f t="shared" si="202"/>
        <v>1.8338715734134436</v>
      </c>
      <c r="BH103" s="19">
        <f t="shared" si="203"/>
        <v>1.3515863355411879</v>
      </c>
      <c r="BI103" s="19">
        <f t="shared" si="204"/>
        <v>1.9576498949391625</v>
      </c>
      <c r="BJ103" s="19">
        <f t="shared" si="190"/>
        <v>1.6350108078163867</v>
      </c>
      <c r="BK103" s="19">
        <f t="shared" si="184"/>
        <v>1.2644195582647406</v>
      </c>
      <c r="BL103" s="19">
        <f t="shared" si="185"/>
        <v>1.5841563098240601</v>
      </c>
      <c r="BM103" s="19">
        <f t="shared" si="186"/>
        <v>1.7931359459671719</v>
      </c>
      <c r="BN103" s="19">
        <f t="shared" si="187"/>
        <v>1.7940423199417841</v>
      </c>
      <c r="BO103" s="19">
        <f t="shared" si="132"/>
        <v>1.7739825615307538</v>
      </c>
      <c r="BP103" s="19">
        <f t="shared" si="189"/>
        <v>0.33495473875721615</v>
      </c>
      <c r="BQ103" s="19">
        <v>8645.6</v>
      </c>
      <c r="BR103" s="19">
        <v>10085.700000000001</v>
      </c>
      <c r="BS103" s="19">
        <v>7779.7</v>
      </c>
      <c r="BT103" s="19">
        <v>6470.8</v>
      </c>
      <c r="BU103" s="19">
        <v>10092.9</v>
      </c>
      <c r="BV103" s="19">
        <v>12061.9</v>
      </c>
      <c r="BW103" s="19">
        <v>9337.2000000000007</v>
      </c>
      <c r="BX103" s="19">
        <v>12077.4</v>
      </c>
      <c r="BY103" s="19">
        <v>14891.7</v>
      </c>
      <c r="BZ103" s="19">
        <v>15399.9</v>
      </c>
      <c r="CA103" s="19">
        <f t="shared" si="134"/>
        <v>10684.279999999999</v>
      </c>
      <c r="CB103" s="19">
        <f t="shared" si="135"/>
        <v>2918.2746599089469</v>
      </c>
      <c r="CC103" s="19">
        <v>9887.2000000000007</v>
      </c>
      <c r="CD103" s="19">
        <v>11860.1</v>
      </c>
      <c r="CE103" s="19">
        <v>9767.2000000000007</v>
      </c>
      <c r="CF103" s="19">
        <v>8550</v>
      </c>
      <c r="CG103" s="19">
        <v>12018.6</v>
      </c>
      <c r="CH103" s="19">
        <v>15052.4</v>
      </c>
      <c r="CI103" s="19">
        <v>12611.7</v>
      </c>
      <c r="CJ103" s="19">
        <v>15639.9</v>
      </c>
      <c r="CK103" s="19">
        <v>18265.599999999999</v>
      </c>
      <c r="CL103" s="19">
        <v>18983.3</v>
      </c>
      <c r="CM103" s="19">
        <f t="shared" si="136"/>
        <v>13263.599999999997</v>
      </c>
      <c r="CN103" s="19">
        <f t="shared" si="137"/>
        <v>3595.8201808952317</v>
      </c>
      <c r="CO103" s="19">
        <v>3379.9</v>
      </c>
      <c r="CP103" s="19">
        <v>3721</v>
      </c>
      <c r="CQ103" s="19">
        <v>3161.2</v>
      </c>
      <c r="CR103" s="19">
        <v>3223.5</v>
      </c>
      <c r="CS103" s="19">
        <v>2528.5</v>
      </c>
      <c r="CT103" s="19">
        <v>3390.5</v>
      </c>
      <c r="CU103" s="19">
        <v>4369.5</v>
      </c>
      <c r="CV103" s="19">
        <v>4667.7</v>
      </c>
      <c r="CW103" s="19">
        <v>4587.7</v>
      </c>
      <c r="CX103" s="19">
        <v>5200.3999999999996</v>
      </c>
      <c r="CY103" s="19">
        <f t="shared" si="138"/>
        <v>3822.9900000000002</v>
      </c>
      <c r="CZ103" s="19">
        <f t="shared" si="139"/>
        <v>840.7063689408875</v>
      </c>
      <c r="DA103" s="19">
        <v>1278.4000000000001</v>
      </c>
      <c r="DB103" s="19">
        <v>1288.0999999999999</v>
      </c>
      <c r="DC103" s="19">
        <v>1169.7</v>
      </c>
      <c r="DD103" s="19">
        <v>1098.5</v>
      </c>
      <c r="DE103" s="19">
        <v>931.4</v>
      </c>
      <c r="DF103" s="19">
        <v>1437.7</v>
      </c>
      <c r="DG103" s="19">
        <v>1961.7</v>
      </c>
      <c r="DH103" s="19">
        <v>2100.4</v>
      </c>
      <c r="DI103" s="19">
        <v>2002.9</v>
      </c>
      <c r="DJ103" s="19">
        <v>2232</v>
      </c>
      <c r="DK103" s="19">
        <f t="shared" si="140"/>
        <v>1550.08</v>
      </c>
      <c r="DL103" s="19">
        <f t="shared" si="141"/>
        <v>474.78593492225565</v>
      </c>
      <c r="DM103" s="19">
        <v>835.2</v>
      </c>
      <c r="DN103" s="19">
        <v>821</v>
      </c>
      <c r="DO103" s="19">
        <v>696.9</v>
      </c>
      <c r="DP103" s="19">
        <v>548.5</v>
      </c>
      <c r="DQ103" s="19">
        <v>487</v>
      </c>
      <c r="DR103" s="19">
        <v>844.7</v>
      </c>
      <c r="DS103" s="19">
        <v>1106.4000000000001</v>
      </c>
      <c r="DT103" s="19">
        <v>1234</v>
      </c>
      <c r="DU103" s="19">
        <v>1200.4000000000001</v>
      </c>
      <c r="DV103" s="19">
        <v>1372.1</v>
      </c>
      <c r="DW103" s="19">
        <f t="shared" si="142"/>
        <v>914.62000000000012</v>
      </c>
      <c r="DX103" s="19">
        <f t="shared" si="143"/>
        <v>300.74113564104675</v>
      </c>
      <c r="DY103" s="19">
        <v>722.9</v>
      </c>
      <c r="DZ103" s="19">
        <v>698.5</v>
      </c>
      <c r="EA103" s="19">
        <v>604.5</v>
      </c>
      <c r="EB103" s="19">
        <v>476.5</v>
      </c>
      <c r="EC103" s="19">
        <v>387.7</v>
      </c>
      <c r="ED103" s="19">
        <v>721.5</v>
      </c>
      <c r="EE103" s="19">
        <v>970.1</v>
      </c>
      <c r="EF103" s="19">
        <v>1082.0999999999999</v>
      </c>
      <c r="EG103" s="19">
        <v>1034.2</v>
      </c>
      <c r="EH103" s="19">
        <v>1201.4000000000001</v>
      </c>
      <c r="EI103" s="19">
        <f t="shared" si="144"/>
        <v>789.93999999999994</v>
      </c>
      <c r="EJ103" s="19">
        <f t="shared" si="145"/>
        <v>270.54403708084209</v>
      </c>
      <c r="EK103" s="19">
        <v>428</v>
      </c>
      <c r="EL103" s="19">
        <v>228.6</v>
      </c>
      <c r="EM103" s="19">
        <v>195.1</v>
      </c>
      <c r="EN103" s="19">
        <v>584.1</v>
      </c>
      <c r="EO103" s="19">
        <v>36.6</v>
      </c>
      <c r="EP103" s="19">
        <v>927.2</v>
      </c>
      <c r="EQ103" s="19">
        <v>450.6</v>
      </c>
      <c r="ER103" s="19">
        <v>467.9</v>
      </c>
      <c r="ES103" s="19">
        <v>527.9</v>
      </c>
      <c r="ET103" s="19">
        <v>761.3</v>
      </c>
      <c r="EU103" s="19">
        <f t="shared" si="146"/>
        <v>460.73</v>
      </c>
      <c r="EV103" s="19">
        <f t="shared" si="147"/>
        <v>265.25118514762988</v>
      </c>
      <c r="EW103" s="19">
        <v>77.099999999999994</v>
      </c>
      <c r="EX103" s="19">
        <v>123.2</v>
      </c>
      <c r="EY103" s="19">
        <v>109.5</v>
      </c>
      <c r="EZ103" s="19">
        <v>78.599999999999994</v>
      </c>
      <c r="FA103" s="19">
        <v>64.2</v>
      </c>
      <c r="FB103" s="19">
        <v>283</v>
      </c>
      <c r="FC103" s="19">
        <v>134.4</v>
      </c>
      <c r="FD103" s="19">
        <v>339.1</v>
      </c>
      <c r="FE103" s="19">
        <v>569</v>
      </c>
      <c r="FF103" s="19">
        <v>520.5</v>
      </c>
      <c r="FG103" s="19">
        <f t="shared" si="148"/>
        <v>229.85999999999999</v>
      </c>
      <c r="FH103" s="19">
        <f t="shared" si="149"/>
        <v>189.4080615437943</v>
      </c>
      <c r="FI103" s="19">
        <v>956.2</v>
      </c>
      <c r="FJ103" s="19">
        <v>1248.3</v>
      </c>
      <c r="FK103" s="19">
        <v>930</v>
      </c>
      <c r="FL103" s="19">
        <v>1016.4</v>
      </c>
      <c r="FM103" s="19">
        <v>538.1</v>
      </c>
      <c r="FN103" s="19">
        <v>1025.2</v>
      </c>
      <c r="FO103" s="19">
        <v>756.9</v>
      </c>
      <c r="FP103" s="19">
        <v>922.7</v>
      </c>
      <c r="FQ103" s="19">
        <v>919</v>
      </c>
      <c r="FR103" s="19">
        <v>952.2</v>
      </c>
      <c r="FS103" s="19">
        <f t="shared" si="150"/>
        <v>926.5</v>
      </c>
      <c r="FT103" s="19">
        <f t="shared" si="151"/>
        <v>183.37065680685652</v>
      </c>
      <c r="FU103" s="19">
        <v>4373.8999999999996</v>
      </c>
      <c r="FV103" s="19">
        <v>5235.2</v>
      </c>
      <c r="FW103" s="19">
        <v>5326</v>
      </c>
      <c r="FX103" s="19">
        <v>6325.9</v>
      </c>
      <c r="FY103" s="19">
        <v>6139.3</v>
      </c>
      <c r="FZ103" s="19">
        <v>9206.2999999999993</v>
      </c>
      <c r="GA103" s="19">
        <v>9974.2999999999993</v>
      </c>
      <c r="GB103" s="19">
        <v>9872.7000000000007</v>
      </c>
      <c r="GC103" s="19">
        <v>10186.4</v>
      </c>
      <c r="GD103" s="19">
        <v>10581.3</v>
      </c>
      <c r="GE103" s="19">
        <f t="shared" si="152"/>
        <v>7722.1299999999992</v>
      </c>
      <c r="GF103" s="19">
        <f t="shared" si="153"/>
        <v>2443.5669351948986</v>
      </c>
      <c r="GG103" s="19">
        <v>964.4</v>
      </c>
      <c r="GH103" s="19">
        <v>1884.3</v>
      </c>
      <c r="GI103" s="19">
        <v>1697.7</v>
      </c>
      <c r="GJ103" s="19">
        <v>2183.1999999999998</v>
      </c>
      <c r="GK103" s="19">
        <v>1921</v>
      </c>
      <c r="GL103" s="19">
        <v>3208.1</v>
      </c>
      <c r="GM103" s="19">
        <v>2710.2</v>
      </c>
      <c r="GN103" s="19">
        <v>3453.5</v>
      </c>
      <c r="GO103" s="19">
        <v>3444.5</v>
      </c>
      <c r="GP103" s="19">
        <v>3336</v>
      </c>
      <c r="GQ103" s="19">
        <f t="shared" si="154"/>
        <v>2480.29</v>
      </c>
      <c r="GR103" s="19">
        <f t="shared" si="155"/>
        <v>872.94429560094159</v>
      </c>
      <c r="GS103" s="19">
        <v>1554.8</v>
      </c>
      <c r="GT103" s="19">
        <v>1572.1</v>
      </c>
      <c r="GU103" s="19">
        <v>1564</v>
      </c>
      <c r="GV103" s="19">
        <v>1908.3</v>
      </c>
      <c r="GW103" s="19">
        <v>1993</v>
      </c>
      <c r="GX103" s="19">
        <v>2707.1</v>
      </c>
      <c r="GY103" s="19">
        <v>3210.4</v>
      </c>
      <c r="GZ103" s="19">
        <v>2561.4</v>
      </c>
      <c r="HA103" s="19">
        <v>2984.2</v>
      </c>
      <c r="HB103" s="19">
        <v>3051.9</v>
      </c>
      <c r="HC103" s="19">
        <f t="shared" si="156"/>
        <v>2310.7200000000003</v>
      </c>
      <c r="HD103" s="19">
        <f t="shared" si="157"/>
        <v>664.1417131238702</v>
      </c>
      <c r="HE103" s="19">
        <v>1073.7</v>
      </c>
      <c r="HF103" s="19">
        <v>1484.3</v>
      </c>
      <c r="HG103" s="19">
        <v>1602.5</v>
      </c>
      <c r="HH103" s="19">
        <v>1851.4</v>
      </c>
      <c r="HI103" s="19">
        <v>1692.5</v>
      </c>
      <c r="HJ103" s="19">
        <v>2043.5</v>
      </c>
      <c r="HK103" s="19">
        <v>2143.8000000000002</v>
      </c>
      <c r="HL103" s="19">
        <v>2231.1999999999998</v>
      </c>
      <c r="HM103" s="19">
        <v>2330.3000000000002</v>
      </c>
      <c r="HN103" s="19">
        <v>2583.6999999999998</v>
      </c>
      <c r="HO103" s="19">
        <f t="shared" si="158"/>
        <v>1903.69</v>
      </c>
      <c r="HP103" s="19">
        <f t="shared" si="159"/>
        <v>451.13368171505175</v>
      </c>
      <c r="HQ103" s="19">
        <v>642.4</v>
      </c>
      <c r="HR103" s="19">
        <v>688.4</v>
      </c>
      <c r="HS103" s="19">
        <v>607.6</v>
      </c>
      <c r="HT103" s="19">
        <v>800.2</v>
      </c>
      <c r="HU103" s="19">
        <v>478.9</v>
      </c>
      <c r="HV103" s="19">
        <v>992.5</v>
      </c>
      <c r="HW103" s="19">
        <v>1025.5</v>
      </c>
      <c r="HX103" s="19">
        <v>1017</v>
      </c>
      <c r="HY103" s="19">
        <v>1095.5999999999999</v>
      </c>
      <c r="HZ103" s="19">
        <v>1405.7</v>
      </c>
      <c r="IA103" s="19">
        <f t="shared" si="160"/>
        <v>875.38000000000011</v>
      </c>
      <c r="IB103" s="19">
        <f t="shared" si="161"/>
        <v>280.84025431630045</v>
      </c>
      <c r="IC103" s="19">
        <v>2181.9</v>
      </c>
      <c r="ID103" s="19">
        <v>2945</v>
      </c>
      <c r="IE103" s="19">
        <v>2934.4</v>
      </c>
      <c r="IF103" s="19">
        <v>2971.9</v>
      </c>
      <c r="IG103" s="19">
        <v>2849.2</v>
      </c>
      <c r="IH103" s="19">
        <v>3652.7</v>
      </c>
      <c r="II103" s="19">
        <v>4030.2</v>
      </c>
      <c r="IJ103" s="19">
        <v>4074.8</v>
      </c>
      <c r="IK103" s="19">
        <v>4375.6000000000004</v>
      </c>
      <c r="IL103" s="19">
        <v>4937.6000000000004</v>
      </c>
      <c r="IM103" s="19">
        <f t="shared" si="162"/>
        <v>3495.3299999999995</v>
      </c>
      <c r="IN103" s="19">
        <f t="shared" si="163"/>
        <v>852.1685814568782</v>
      </c>
      <c r="IO103" s="19">
        <v>49.9</v>
      </c>
      <c r="IP103" s="19">
        <v>663.1</v>
      </c>
      <c r="IQ103" s="19">
        <v>523.20000000000005</v>
      </c>
      <c r="IR103" s="19">
        <v>111.1</v>
      </c>
      <c r="IS103" s="19">
        <v>91.8</v>
      </c>
      <c r="IT103" s="19">
        <v>91.4</v>
      </c>
      <c r="IU103" s="19">
        <v>161.69999999999999</v>
      </c>
      <c r="IV103" s="19">
        <v>144.9</v>
      </c>
      <c r="IW103" s="19">
        <v>244.7</v>
      </c>
      <c r="IX103" s="19">
        <v>356.3</v>
      </c>
      <c r="IY103" s="19">
        <f t="shared" si="164"/>
        <v>243.81000000000003</v>
      </c>
      <c r="IZ103" s="19">
        <f t="shared" si="165"/>
        <v>206.71821642032415</v>
      </c>
      <c r="JA103" s="19">
        <v>5.7</v>
      </c>
      <c r="JB103" s="19">
        <v>34.700000000000003</v>
      </c>
      <c r="JC103" s="19">
        <v>2</v>
      </c>
      <c r="JD103" s="19">
        <v>1.5</v>
      </c>
      <c r="JE103" s="19">
        <v>2.4</v>
      </c>
      <c r="JF103" s="19">
        <v>101.2</v>
      </c>
      <c r="JG103" s="19">
        <v>386.2</v>
      </c>
      <c r="JH103" s="19">
        <v>114.3</v>
      </c>
      <c r="JI103" s="19">
        <v>119.2</v>
      </c>
      <c r="JJ103" s="19">
        <v>108</v>
      </c>
      <c r="JK103" s="19">
        <f t="shared" si="166"/>
        <v>87.52000000000001</v>
      </c>
      <c r="JL103" s="19">
        <f t="shared" si="167"/>
        <v>116.89506025111203</v>
      </c>
      <c r="JM103" s="19">
        <v>0</v>
      </c>
      <c r="JN103" s="19">
        <v>32.4</v>
      </c>
      <c r="JO103" s="19">
        <v>33.6</v>
      </c>
      <c r="JP103" s="19">
        <v>34.299999999999997</v>
      </c>
      <c r="JQ103" s="19">
        <v>28</v>
      </c>
      <c r="JR103" s="19">
        <v>22.5</v>
      </c>
      <c r="JS103" s="19">
        <v>17.3</v>
      </c>
      <c r="JT103" s="19">
        <v>163.19999999999999</v>
      </c>
      <c r="JU103" s="19">
        <v>151.1</v>
      </c>
      <c r="JV103" s="19">
        <v>140</v>
      </c>
      <c r="JW103" s="19">
        <f t="shared" si="168"/>
        <v>62.239999999999995</v>
      </c>
      <c r="JX103" s="19">
        <f t="shared" si="169"/>
        <v>62.602825637328692</v>
      </c>
      <c r="JY103" s="19">
        <v>908.8</v>
      </c>
      <c r="JZ103" s="19">
        <v>1154.0999999999999</v>
      </c>
      <c r="KA103" s="19">
        <v>1138.9000000000001</v>
      </c>
      <c r="KB103" s="19">
        <v>2036.3</v>
      </c>
      <c r="KC103" s="19">
        <v>1798.8</v>
      </c>
      <c r="KD103" s="19">
        <v>2993</v>
      </c>
      <c r="KE103" s="19">
        <v>2145</v>
      </c>
      <c r="KF103" s="19">
        <v>3031.1</v>
      </c>
      <c r="KG103" s="19">
        <v>2929.5</v>
      </c>
      <c r="KH103" s="19">
        <v>2731.7</v>
      </c>
      <c r="KI103" s="19">
        <f t="shared" si="170"/>
        <v>2086.7200000000003</v>
      </c>
      <c r="KJ103" s="19">
        <f t="shared" si="171"/>
        <v>822.18876961978015</v>
      </c>
      <c r="KK103" s="19">
        <v>2819.1</v>
      </c>
      <c r="KL103" s="19">
        <v>3663.1</v>
      </c>
      <c r="KM103" s="19">
        <v>3762</v>
      </c>
      <c r="KN103" s="19">
        <v>4417.6000000000004</v>
      </c>
      <c r="KO103" s="19">
        <v>4146.3</v>
      </c>
      <c r="KP103" s="19">
        <v>6499.2</v>
      </c>
      <c r="KQ103" s="19">
        <v>6763.9</v>
      </c>
      <c r="KR103" s="19">
        <v>7311.3</v>
      </c>
      <c r="KS103" s="19">
        <v>7202.2</v>
      </c>
      <c r="KT103" s="19">
        <v>7529.4</v>
      </c>
      <c r="KU103" s="19">
        <f t="shared" si="172"/>
        <v>5411.4100000000008</v>
      </c>
      <c r="KV103" s="19">
        <f t="shared" si="173"/>
        <v>1807.4009187227932</v>
      </c>
      <c r="KW103" s="19">
        <v>4373.8999999999996</v>
      </c>
      <c r="KX103" s="19">
        <v>5235.2</v>
      </c>
      <c r="KY103" s="19">
        <v>5326</v>
      </c>
      <c r="KZ103" s="19">
        <v>6325.9</v>
      </c>
      <c r="LA103" s="19">
        <v>6139.3</v>
      </c>
      <c r="LB103" s="19">
        <v>9206.2999999999993</v>
      </c>
      <c r="LC103" s="19">
        <v>9974.2999999999993</v>
      </c>
      <c r="LD103" s="19">
        <v>9872.7000000000007</v>
      </c>
      <c r="LE103" s="19">
        <v>10186.4</v>
      </c>
      <c r="LF103" s="19">
        <v>10581.3</v>
      </c>
      <c r="LG103" s="19">
        <f t="shared" si="174"/>
        <v>7722.1299999999992</v>
      </c>
      <c r="LH103" s="19">
        <f t="shared" si="175"/>
        <v>2443.5669351948986</v>
      </c>
      <c r="LI103" s="19">
        <v>55.6</v>
      </c>
      <c r="LJ103" s="19">
        <v>697.8</v>
      </c>
      <c r="LK103" s="19">
        <v>525.20000000000005</v>
      </c>
      <c r="LL103" s="19">
        <v>112.6</v>
      </c>
      <c r="LM103" s="19">
        <v>94.2</v>
      </c>
      <c r="LN103" s="19">
        <v>192.6</v>
      </c>
      <c r="LO103" s="19">
        <v>547.9</v>
      </c>
      <c r="LP103" s="19">
        <v>259.2</v>
      </c>
      <c r="LQ103" s="19">
        <v>363.9</v>
      </c>
      <c r="LR103" s="19">
        <v>464.3</v>
      </c>
      <c r="LS103" s="19">
        <f t="shared" si="176"/>
        <v>331.33</v>
      </c>
      <c r="LT103" s="19">
        <f t="shared" si="177"/>
        <v>221.6301877252084</v>
      </c>
      <c r="LU103" s="19">
        <v>908.8</v>
      </c>
      <c r="LV103" s="19">
        <v>1186.5</v>
      </c>
      <c r="LW103" s="19">
        <v>1172.5</v>
      </c>
      <c r="LX103" s="19">
        <v>2070.6</v>
      </c>
      <c r="LY103" s="19">
        <v>1826.8</v>
      </c>
      <c r="LZ103" s="19">
        <v>3015.5</v>
      </c>
      <c r="MA103" s="19">
        <v>2162.3000000000002</v>
      </c>
      <c r="MB103" s="19">
        <v>3194.3</v>
      </c>
      <c r="MC103" s="19">
        <v>3080.6</v>
      </c>
      <c r="MD103" s="19">
        <v>2871.7</v>
      </c>
      <c r="ME103" s="19">
        <f t="shared" si="178"/>
        <v>2148.96</v>
      </c>
      <c r="MF103" s="19">
        <f t="shared" si="179"/>
        <v>866.78454352214249</v>
      </c>
      <c r="MG103" s="19">
        <v>887.3</v>
      </c>
      <c r="MH103" s="19">
        <v>1761.1</v>
      </c>
      <c r="MI103" s="19">
        <v>1588.2</v>
      </c>
      <c r="MJ103" s="19">
        <v>2104.6</v>
      </c>
      <c r="MK103" s="19">
        <v>1856.8</v>
      </c>
      <c r="ML103" s="19">
        <v>2925.1</v>
      </c>
      <c r="MM103" s="19">
        <v>2575.8000000000002</v>
      </c>
      <c r="MN103" s="19">
        <v>3114.4</v>
      </c>
      <c r="MO103" s="19">
        <v>2875.5</v>
      </c>
      <c r="MP103" s="19">
        <v>2815.5</v>
      </c>
      <c r="MQ103" s="19">
        <f t="shared" si="180"/>
        <v>2250.4299999999998</v>
      </c>
      <c r="MR103" s="19">
        <f t="shared" si="181"/>
        <v>724.93929255413491</v>
      </c>
    </row>
    <row r="104" spans="1:356" ht="14" customHeight="1" outlineLevel="1" x14ac:dyDescent="0.15">
      <c r="A104" s="1" t="s">
        <v>595</v>
      </c>
      <c r="B104" s="1" t="s">
        <v>596</v>
      </c>
      <c r="C104" s="2" t="s">
        <v>248</v>
      </c>
      <c r="D104" s="4" t="s">
        <v>597</v>
      </c>
      <c r="E104" s="2" t="s">
        <v>250</v>
      </c>
      <c r="F104" s="5" t="s">
        <v>251</v>
      </c>
      <c r="G104" s="5" t="s">
        <v>252</v>
      </c>
      <c r="H104" s="2" t="s">
        <v>253</v>
      </c>
      <c r="I104" s="19">
        <f t="shared" si="114"/>
        <v>0.25886803744592268</v>
      </c>
      <c r="J104" s="19">
        <f t="shared" si="116"/>
        <v>-1.3514368550566715</v>
      </c>
      <c r="K104" s="19">
        <f t="shared" si="115"/>
        <v>0.14459359417324794</v>
      </c>
      <c r="L104" s="19">
        <f t="shared" si="117"/>
        <v>0</v>
      </c>
      <c r="M104" s="19">
        <f t="shared" si="118"/>
        <v>1</v>
      </c>
      <c r="N104" s="19">
        <f t="shared" si="119"/>
        <v>287.90999999999997</v>
      </c>
      <c r="O104" s="19">
        <f t="shared" si="119"/>
        <v>127.45106642681864</v>
      </c>
      <c r="P104" s="19">
        <f t="shared" si="120"/>
        <v>4.8477324982003669</v>
      </c>
      <c r="Q104" s="19">
        <f t="shared" si="121"/>
        <v>7.4166053358077841E-2</v>
      </c>
      <c r="R104" s="19">
        <f t="shared" si="122"/>
        <v>-2.6014487354074305</v>
      </c>
      <c r="S104" s="19">
        <f t="shared" si="123"/>
        <v>1</v>
      </c>
      <c r="T104" s="19">
        <f t="shared" si="124"/>
        <v>0</v>
      </c>
      <c r="U104" s="19"/>
      <c r="V104" s="19">
        <f t="shared" si="191"/>
        <v>-4.8148425787106444</v>
      </c>
      <c r="W104" s="19">
        <f t="shared" si="192"/>
        <v>-1.2745709828393137</v>
      </c>
      <c r="X104" s="19">
        <f t="shared" si="193"/>
        <v>-1.1432897974635625</v>
      </c>
      <c r="Y104" s="19">
        <f t="shared" si="194"/>
        <v>9.137758266927519E-2</v>
      </c>
      <c r="Z104" s="19">
        <f t="shared" si="195"/>
        <v>2.5438363443145588E-2</v>
      </c>
      <c r="AA104" s="19">
        <f t="shared" si="196"/>
        <v>-1.2236203309224215E-2</v>
      </c>
      <c r="AB104" s="19">
        <f t="shared" si="197"/>
        <v>0.71035771489588895</v>
      </c>
      <c r="AC104" s="19">
        <f t="shared" si="198"/>
        <v>0.39802103469742145</v>
      </c>
      <c r="AD104" s="19">
        <f t="shared" si="199"/>
        <v>0.44350736278447123</v>
      </c>
      <c r="AE104" s="19">
        <f t="shared" si="126"/>
        <v>-0.6195819448702824</v>
      </c>
      <c r="AF104" s="19">
        <f t="shared" si="127"/>
        <v>1.7149449713110463</v>
      </c>
      <c r="AG104" s="19">
        <f t="shared" si="107"/>
        <v>-2.1665728756330895</v>
      </c>
      <c r="AH104" s="19">
        <f t="shared" si="107"/>
        <v>-3.9380748007357447</v>
      </c>
      <c r="AI104" s="19">
        <f t="shared" si="107"/>
        <v>-4.4523160762942782</v>
      </c>
      <c r="AJ104" s="19">
        <f t="shared" si="107"/>
        <v>-4.5007451564828616</v>
      </c>
      <c r="AK104" s="19">
        <f t="shared" si="107"/>
        <v>0.83844133099824869</v>
      </c>
      <c r="AL104" s="19">
        <f t="shared" si="183"/>
        <v>0.18802160039273441</v>
      </c>
      <c r="AM104" s="19">
        <f t="shared" si="183"/>
        <v>-5.6964944649446493E-2</v>
      </c>
      <c r="AN104" s="19">
        <f t="shared" si="183"/>
        <v>3.2145445759845375</v>
      </c>
      <c r="AO104" s="19">
        <f t="shared" si="183"/>
        <v>3.2542191267077416</v>
      </c>
      <c r="AP104" s="19">
        <f t="shared" si="183"/>
        <v>2.4804092837534317</v>
      </c>
      <c r="AQ104" s="19">
        <f t="shared" si="128"/>
        <v>-0.51390379359587257</v>
      </c>
      <c r="AR104" s="19">
        <f t="shared" si="129"/>
        <v>3.0814602534249644</v>
      </c>
      <c r="AS104" s="19">
        <f t="shared" si="205"/>
        <v>-0.16926052932383717</v>
      </c>
      <c r="AT104" s="19">
        <f t="shared" si="205"/>
        <v>-0.25728019226917681</v>
      </c>
      <c r="AU104" s="19">
        <f t="shared" si="205"/>
        <v>-0.28530271945523594</v>
      </c>
      <c r="AV104" s="19">
        <f t="shared" si="205"/>
        <v>-0.29077604467552476</v>
      </c>
      <c r="AW104" s="19">
        <f t="shared" si="205"/>
        <v>3.5813135846798329E-2</v>
      </c>
      <c r="AX104" s="19">
        <f t="shared" si="205"/>
        <v>1.2105313062991875E-2</v>
      </c>
      <c r="AY104" s="19">
        <f t="shared" si="104"/>
        <v>-3.9147937997273908E-3</v>
      </c>
      <c r="AZ104" s="19">
        <f t="shared" si="104"/>
        <v>0.16851157606768327</v>
      </c>
      <c r="BA104" s="19">
        <f t="shared" si="104"/>
        <v>0.1389088996375196</v>
      </c>
      <c r="BB104" s="19">
        <f t="shared" si="104"/>
        <v>0.12556693997700655</v>
      </c>
      <c r="BC104" s="19">
        <f t="shared" si="130"/>
        <v>-5.2562841493150235E-2</v>
      </c>
      <c r="BD104" s="19">
        <f t="shared" si="131"/>
        <v>0.18198454938841635</v>
      </c>
      <c r="BE104" s="19">
        <f t="shared" si="200"/>
        <v>0</v>
      </c>
      <c r="BF104" s="19">
        <f t="shared" si="201"/>
        <v>5.3434808732225114E-2</v>
      </c>
      <c r="BG104" s="19">
        <f t="shared" si="202"/>
        <v>0.22384215810380198</v>
      </c>
      <c r="BH104" s="19">
        <f t="shared" si="203"/>
        <v>0.25433275563258234</v>
      </c>
      <c r="BI104" s="19">
        <f t="shared" si="204"/>
        <v>0.39192474566128066</v>
      </c>
      <c r="BJ104" s="19">
        <f t="shared" si="190"/>
        <v>0.47586839027782163</v>
      </c>
      <c r="BK104" s="19">
        <f t="shared" si="184"/>
        <v>0.31993533458015028</v>
      </c>
      <c r="BL104" s="19">
        <f t="shared" si="185"/>
        <v>0.23722073053346165</v>
      </c>
      <c r="BM104" s="19">
        <f t="shared" si="186"/>
        <v>0.34899889083279018</v>
      </c>
      <c r="BN104" s="19">
        <f t="shared" si="187"/>
        <v>0.28312256010511289</v>
      </c>
      <c r="BO104" s="19">
        <f t="shared" si="132"/>
        <v>0.25886803744592268</v>
      </c>
      <c r="BP104" s="19">
        <f t="shared" si="189"/>
        <v>0.14459359417324794</v>
      </c>
      <c r="BQ104" s="19"/>
      <c r="BR104" s="19">
        <v>769.2</v>
      </c>
      <c r="BS104" s="19">
        <v>1098.2</v>
      </c>
      <c r="BT104" s="19">
        <v>1141.2</v>
      </c>
      <c r="BU104" s="19">
        <v>1883.4</v>
      </c>
      <c r="BV104" s="19">
        <v>2928.7</v>
      </c>
      <c r="BW104" s="19">
        <v>2034.4</v>
      </c>
      <c r="BX104" s="19">
        <v>747.8</v>
      </c>
      <c r="BY104" s="19">
        <v>1830.9</v>
      </c>
      <c r="BZ104" s="19">
        <v>1299.0999999999999</v>
      </c>
      <c r="CA104" s="19">
        <f t="shared" si="134"/>
        <v>1525.8777777777777</v>
      </c>
      <c r="CB104" s="19">
        <f t="shared" si="135"/>
        <v>707.78222776814926</v>
      </c>
      <c r="CC104" s="19"/>
      <c r="CD104" s="19">
        <v>133.4</v>
      </c>
      <c r="CE104" s="19">
        <v>512.79999999999995</v>
      </c>
      <c r="CF104" s="19">
        <v>528.29999999999995</v>
      </c>
      <c r="CG104" s="19">
        <v>2095.6999999999998</v>
      </c>
      <c r="CH104" s="19">
        <v>3011.2</v>
      </c>
      <c r="CI104" s="19">
        <v>2018.6</v>
      </c>
      <c r="CJ104" s="19">
        <v>1873</v>
      </c>
      <c r="CK104" s="19">
        <v>3052.1</v>
      </c>
      <c r="CL104" s="19">
        <v>2241</v>
      </c>
      <c r="CM104" s="19">
        <f t="shared" si="136"/>
        <v>1718.4555555555555</v>
      </c>
      <c r="CN104" s="19">
        <f t="shared" si="137"/>
        <v>1081.7583557697988</v>
      </c>
      <c r="CO104" s="19">
        <v>5407.6</v>
      </c>
      <c r="CP104" s="19">
        <v>5321.2</v>
      </c>
      <c r="CQ104" s="19">
        <v>4903.3</v>
      </c>
      <c r="CR104" s="19">
        <v>4329.8999999999996</v>
      </c>
      <c r="CS104" s="19">
        <v>5667.9</v>
      </c>
      <c r="CT104" s="19">
        <v>8943.6</v>
      </c>
      <c r="CU104" s="19">
        <v>8165.7</v>
      </c>
      <c r="CV104" s="19">
        <v>8246.7000000000007</v>
      </c>
      <c r="CW104" s="19">
        <v>9162.9</v>
      </c>
      <c r="CX104" s="19">
        <v>9146.6</v>
      </c>
      <c r="CY104" s="19">
        <f t="shared" si="138"/>
        <v>6929.5399999999991</v>
      </c>
      <c r="CZ104" s="19">
        <f t="shared" si="139"/>
        <v>1960.1945114367297</v>
      </c>
      <c r="DA104" s="19">
        <v>1651.2</v>
      </c>
      <c r="DB104" s="19">
        <v>1590.8</v>
      </c>
      <c r="DC104" s="19">
        <v>1444.8</v>
      </c>
      <c r="DD104" s="19">
        <v>1274.8</v>
      </c>
      <c r="DE104" s="19">
        <v>1663.8</v>
      </c>
      <c r="DF104" s="19">
        <v>2714.8</v>
      </c>
      <c r="DG104" s="19">
        <v>2498.9</v>
      </c>
      <c r="DH104" s="19">
        <v>2508.6</v>
      </c>
      <c r="DI104" s="19">
        <v>2673.8</v>
      </c>
      <c r="DJ104" s="19">
        <v>2699.3</v>
      </c>
      <c r="DK104" s="19">
        <f t="shared" si="140"/>
        <v>2072.08</v>
      </c>
      <c r="DL104" s="19">
        <f t="shared" si="141"/>
        <v>591.22137948111788</v>
      </c>
      <c r="DM104" s="19">
        <v>177.7</v>
      </c>
      <c r="DN104" s="19">
        <v>163.1</v>
      </c>
      <c r="DO104" s="19">
        <v>146.80000000000001</v>
      </c>
      <c r="DP104" s="19">
        <v>134.19999999999999</v>
      </c>
      <c r="DQ104" s="19">
        <v>228.4</v>
      </c>
      <c r="DR104" s="19">
        <v>407.4</v>
      </c>
      <c r="DS104" s="19">
        <v>433.6</v>
      </c>
      <c r="DT104" s="19">
        <v>413.9</v>
      </c>
      <c r="DU104" s="19">
        <v>373.3</v>
      </c>
      <c r="DV104" s="19">
        <v>400.7</v>
      </c>
      <c r="DW104" s="19">
        <f t="shared" si="142"/>
        <v>287.90999999999997</v>
      </c>
      <c r="DX104" s="19">
        <f t="shared" si="143"/>
        <v>127.45106642681864</v>
      </c>
      <c r="DY104" s="19">
        <v>105</v>
      </c>
      <c r="DZ104" s="19">
        <v>90.4</v>
      </c>
      <c r="EA104" s="19">
        <v>83.7</v>
      </c>
      <c r="EB104" s="19">
        <v>86.5</v>
      </c>
      <c r="EC104" s="19">
        <v>168.9</v>
      </c>
      <c r="ED104" s="19">
        <v>319</v>
      </c>
      <c r="EE104" s="19">
        <v>346.2</v>
      </c>
      <c r="EF104" s="19">
        <v>327.10000000000002</v>
      </c>
      <c r="EG104" s="19">
        <v>263.2</v>
      </c>
      <c r="EH104" s="19">
        <v>308.10000000000002</v>
      </c>
      <c r="EI104" s="19">
        <f t="shared" si="144"/>
        <v>209.81000000000003</v>
      </c>
      <c r="EJ104" s="19">
        <f t="shared" si="145"/>
        <v>112.95016059208487</v>
      </c>
      <c r="EK104" s="19">
        <v>-36.6</v>
      </c>
      <c r="EL104" s="19">
        <v>-54.3</v>
      </c>
      <c r="EM104" s="19">
        <v>28.6</v>
      </c>
      <c r="EN104" s="19">
        <v>49.7</v>
      </c>
      <c r="EO104" s="19">
        <v>2.0099999999999998</v>
      </c>
      <c r="EP104" s="19">
        <v>44.7</v>
      </c>
      <c r="EQ104" s="19">
        <v>171.2</v>
      </c>
      <c r="ER104" s="19">
        <v>117.7</v>
      </c>
      <c r="ES104" s="19">
        <v>1.47</v>
      </c>
      <c r="ET104" s="19">
        <v>182.3</v>
      </c>
      <c r="EU104" s="19">
        <f t="shared" si="146"/>
        <v>50.678000000000004</v>
      </c>
      <c r="EV104" s="19">
        <f t="shared" si="147"/>
        <v>81.849329163069157</v>
      </c>
      <c r="EW104" s="19">
        <v>402.8</v>
      </c>
      <c r="EX104" s="19">
        <v>643.29999999999995</v>
      </c>
      <c r="EY104" s="19">
        <v>654.20000000000005</v>
      </c>
      <c r="EZ104" s="19">
        <v>604.6</v>
      </c>
      <c r="FA104" s="19">
        <v>719.6</v>
      </c>
      <c r="FB104" s="19">
        <v>957.3</v>
      </c>
      <c r="FC104" s="19">
        <v>1068</v>
      </c>
      <c r="FD104" s="19">
        <v>1130.2</v>
      </c>
      <c r="FE104" s="19">
        <v>1927.2</v>
      </c>
      <c r="FF104" s="19">
        <v>1353.9</v>
      </c>
      <c r="FG104" s="19">
        <f t="shared" si="148"/>
        <v>946.11</v>
      </c>
      <c r="FH104" s="19">
        <f t="shared" si="149"/>
        <v>449.41057063669541</v>
      </c>
      <c r="FI104" s="19">
        <v>260.10000000000002</v>
      </c>
      <c r="FJ104" s="19">
        <v>249.7</v>
      </c>
      <c r="FK104" s="19">
        <v>197.5</v>
      </c>
      <c r="FL104" s="19">
        <v>170</v>
      </c>
      <c r="FM104" s="19">
        <v>647.5</v>
      </c>
      <c r="FN104" s="19">
        <v>733.9</v>
      </c>
      <c r="FO104" s="19">
        <v>710.1</v>
      </c>
      <c r="FP104" s="19">
        <v>2025.1</v>
      </c>
      <c r="FQ104" s="19">
        <v>2083.9</v>
      </c>
      <c r="FR104" s="19">
        <v>1921.6</v>
      </c>
      <c r="FS104" s="19">
        <f t="shared" si="150"/>
        <v>899.93999999999994</v>
      </c>
      <c r="FT104" s="19">
        <f t="shared" si="151"/>
        <v>795.63472663165101</v>
      </c>
      <c r="FU104" s="19">
        <v>2274.6</v>
      </c>
      <c r="FV104" s="19">
        <v>2496.5</v>
      </c>
      <c r="FW104" s="19">
        <v>2290.9</v>
      </c>
      <c r="FX104" s="19">
        <v>2077.1999999999998</v>
      </c>
      <c r="FY104" s="19">
        <v>5347.2</v>
      </c>
      <c r="FZ104" s="19">
        <v>6327.8</v>
      </c>
      <c r="GA104" s="19">
        <v>6309.4</v>
      </c>
      <c r="GB104" s="19">
        <v>7895.6</v>
      </c>
      <c r="GC104" s="19">
        <v>8745.2999999999993</v>
      </c>
      <c r="GD104" s="19">
        <v>7915.3</v>
      </c>
      <c r="GE104" s="19">
        <f t="shared" si="152"/>
        <v>5167.9800000000005</v>
      </c>
      <c r="GF104" s="19">
        <f t="shared" si="153"/>
        <v>2662.5802405436211</v>
      </c>
      <c r="GG104" s="19">
        <v>17.8</v>
      </c>
      <c r="GH104" s="19">
        <v>0.96399999999999997</v>
      </c>
      <c r="GI104" s="19">
        <v>0.60499999999999998</v>
      </c>
      <c r="GJ104" s="19">
        <v>0.65200000000000002</v>
      </c>
      <c r="GK104" s="19">
        <v>911.1</v>
      </c>
      <c r="GL104" s="19">
        <v>1033.9000000000001</v>
      </c>
      <c r="GM104" s="19">
        <v>1043.3</v>
      </c>
      <c r="GN104" s="19">
        <v>2460.6999999999998</v>
      </c>
      <c r="GO104" s="19">
        <v>3142</v>
      </c>
      <c r="GP104" s="19">
        <v>2347.8000000000002</v>
      </c>
      <c r="GQ104" s="19">
        <f t="shared" si="154"/>
        <v>1095.8821</v>
      </c>
      <c r="GR104" s="19">
        <f t="shared" si="155"/>
        <v>1174.6225601547692</v>
      </c>
      <c r="GS104" s="19">
        <v>523.4</v>
      </c>
      <c r="GT104" s="19">
        <v>756.9</v>
      </c>
      <c r="GU104" s="19">
        <v>720.7</v>
      </c>
      <c r="GV104" s="19">
        <v>612.9</v>
      </c>
      <c r="GW104" s="19">
        <v>1107.8</v>
      </c>
      <c r="GX104" s="19">
        <v>1324.4</v>
      </c>
      <c r="GY104" s="19">
        <v>1443.8</v>
      </c>
      <c r="GZ104" s="19">
        <v>1569.2</v>
      </c>
      <c r="HA104" s="19">
        <v>1680</v>
      </c>
      <c r="HB104" s="19">
        <v>1778.2</v>
      </c>
      <c r="HC104" s="19">
        <f t="shared" si="156"/>
        <v>1151.73</v>
      </c>
      <c r="HD104" s="19">
        <f t="shared" si="157"/>
        <v>470.18656592652411</v>
      </c>
      <c r="HE104" s="19">
        <v>156.6</v>
      </c>
      <c r="HF104" s="19">
        <v>167.3</v>
      </c>
      <c r="HG104" s="19">
        <v>157</v>
      </c>
      <c r="HH104" s="19">
        <v>113.1</v>
      </c>
      <c r="HI104" s="19">
        <v>220.5</v>
      </c>
      <c r="HJ104" s="19">
        <v>318.3</v>
      </c>
      <c r="HK104" s="19">
        <v>311.2</v>
      </c>
      <c r="HL104" s="19">
        <v>308.39999999999998</v>
      </c>
      <c r="HM104" s="19">
        <v>349.1</v>
      </c>
      <c r="HN104" s="19">
        <v>345.6</v>
      </c>
      <c r="HO104" s="19">
        <f t="shared" si="158"/>
        <v>244.70999999999998</v>
      </c>
      <c r="HP104" s="19">
        <f t="shared" si="159"/>
        <v>90.875329129772382</v>
      </c>
      <c r="HQ104" s="19">
        <v>652.9</v>
      </c>
      <c r="HR104" s="19">
        <v>651.20000000000005</v>
      </c>
      <c r="HS104" s="19">
        <v>568.20000000000005</v>
      </c>
      <c r="HT104" s="19">
        <v>507.1</v>
      </c>
      <c r="HU104" s="19">
        <v>1116.0999999999999</v>
      </c>
      <c r="HV104" s="19">
        <v>1288.2</v>
      </c>
      <c r="HW104" s="19">
        <v>1250.0999999999999</v>
      </c>
      <c r="HX104" s="19">
        <v>1211.3</v>
      </c>
      <c r="HY104" s="19">
        <v>1174.5999999999999</v>
      </c>
      <c r="HZ104" s="19">
        <v>1255.9000000000001</v>
      </c>
      <c r="IA104" s="19">
        <f t="shared" si="160"/>
        <v>967.55999999999983</v>
      </c>
      <c r="IB104" s="19">
        <f t="shared" si="161"/>
        <v>326.72177834427407</v>
      </c>
      <c r="IC104" s="19">
        <v>1438.9</v>
      </c>
      <c r="ID104" s="19">
        <v>1644.2</v>
      </c>
      <c r="IE104" s="19">
        <v>1560.1</v>
      </c>
      <c r="IF104" s="19">
        <v>1419.1</v>
      </c>
      <c r="IG104" s="19">
        <v>2435.8000000000002</v>
      </c>
      <c r="IH104" s="19">
        <v>3057.6</v>
      </c>
      <c r="II104" s="19">
        <v>3141.5</v>
      </c>
      <c r="IJ104" s="19">
        <v>3292.6</v>
      </c>
      <c r="IK104" s="19">
        <v>3897</v>
      </c>
      <c r="IL104" s="19">
        <v>3386.8</v>
      </c>
      <c r="IM104" s="19">
        <f t="shared" si="162"/>
        <v>2527.36</v>
      </c>
      <c r="IN104" s="19">
        <f t="shared" si="163"/>
        <v>942.53780495944841</v>
      </c>
      <c r="IO104" s="19">
        <v>16.5</v>
      </c>
      <c r="IP104" s="19">
        <v>0</v>
      </c>
      <c r="IQ104" s="19">
        <v>0</v>
      </c>
      <c r="IR104" s="19">
        <v>0.109</v>
      </c>
      <c r="IS104" s="19">
        <v>0.42199999999999999</v>
      </c>
      <c r="IT104" s="19">
        <v>0</v>
      </c>
      <c r="IU104" s="19">
        <v>57.2</v>
      </c>
      <c r="IV104" s="19">
        <v>56.1</v>
      </c>
      <c r="IW104" s="19">
        <v>611.6</v>
      </c>
      <c r="IX104" s="19">
        <v>0</v>
      </c>
      <c r="IY104" s="19">
        <f t="shared" si="164"/>
        <v>74.193100000000001</v>
      </c>
      <c r="IZ104" s="19">
        <f t="shared" si="165"/>
        <v>190.23374192144078</v>
      </c>
      <c r="JA104" s="19">
        <v>0.39600000000000002</v>
      </c>
      <c r="JB104" s="19">
        <v>0.27500000000000002</v>
      </c>
      <c r="JC104" s="19">
        <v>0.24199999999999999</v>
      </c>
      <c r="JD104" s="19">
        <v>0.217</v>
      </c>
      <c r="JE104" s="19">
        <v>8.23</v>
      </c>
      <c r="JF104" s="19">
        <v>8.65</v>
      </c>
      <c r="JG104" s="19">
        <v>6.98</v>
      </c>
      <c r="JH104" s="19">
        <v>268.5</v>
      </c>
      <c r="JI104" s="19">
        <v>345.7</v>
      </c>
      <c r="JJ104" s="19">
        <v>274.10000000000002</v>
      </c>
      <c r="JK104" s="19">
        <f t="shared" si="166"/>
        <v>91.329000000000008</v>
      </c>
      <c r="JL104" s="19">
        <f t="shared" si="167"/>
        <v>142.79484175401979</v>
      </c>
      <c r="JM104" s="19">
        <v>0.92300000000000004</v>
      </c>
      <c r="JN104" s="19">
        <v>0.68899999999999995</v>
      </c>
      <c r="JO104" s="19">
        <v>0.36299999999999999</v>
      </c>
      <c r="JP104" s="19">
        <v>0.32600000000000001</v>
      </c>
      <c r="JQ104" s="19">
        <v>5.17</v>
      </c>
      <c r="JR104" s="19">
        <v>4.5599999999999996</v>
      </c>
      <c r="JS104" s="19">
        <v>2.86</v>
      </c>
      <c r="JT104" s="19">
        <v>1085.2</v>
      </c>
      <c r="JU104" s="19">
        <v>1081.5</v>
      </c>
      <c r="JV104" s="19">
        <v>1013.4</v>
      </c>
      <c r="JW104" s="19">
        <f t="shared" si="168"/>
        <v>319.49910000000006</v>
      </c>
      <c r="JX104" s="19">
        <f t="shared" si="169"/>
        <v>511.37520121801629</v>
      </c>
      <c r="JY104" s="19">
        <v>0</v>
      </c>
      <c r="JZ104" s="19">
        <v>0</v>
      </c>
      <c r="KA104" s="19">
        <v>0</v>
      </c>
      <c r="KB104" s="19">
        <v>0</v>
      </c>
      <c r="KC104" s="19">
        <v>897.3</v>
      </c>
      <c r="KD104" s="19">
        <v>1020.7</v>
      </c>
      <c r="KE104" s="19">
        <v>976.2</v>
      </c>
      <c r="KF104" s="19">
        <v>1050.8</v>
      </c>
      <c r="KG104" s="19">
        <v>1103.2</v>
      </c>
      <c r="KH104" s="19">
        <v>1060.3</v>
      </c>
      <c r="KI104" s="19">
        <f t="shared" si="170"/>
        <v>610.85</v>
      </c>
      <c r="KJ104" s="19">
        <f t="shared" si="171"/>
        <v>528.52330601403003</v>
      </c>
      <c r="KK104" s="19">
        <v>1751.2</v>
      </c>
      <c r="KL104" s="19">
        <v>1739.6</v>
      </c>
      <c r="KM104" s="19">
        <v>1570.2</v>
      </c>
      <c r="KN104" s="19">
        <v>1464.3</v>
      </c>
      <c r="KO104" s="19">
        <v>4239.3999999999996</v>
      </c>
      <c r="KP104" s="19">
        <v>5003.3999999999996</v>
      </c>
      <c r="KQ104" s="19">
        <v>4865.6000000000004</v>
      </c>
      <c r="KR104" s="19">
        <v>6326.5</v>
      </c>
      <c r="KS104" s="19">
        <v>7065.3</v>
      </c>
      <c r="KT104" s="19">
        <v>6137</v>
      </c>
      <c r="KU104" s="19">
        <f t="shared" si="172"/>
        <v>4016.25</v>
      </c>
      <c r="KV104" s="19">
        <f t="shared" si="173"/>
        <v>2203.1894588679083</v>
      </c>
      <c r="KW104" s="19">
        <v>2274.6</v>
      </c>
      <c r="KX104" s="19">
        <v>2496.5</v>
      </c>
      <c r="KY104" s="19">
        <v>2290.9</v>
      </c>
      <c r="KZ104" s="19">
        <v>2077.1999999999998</v>
      </c>
      <c r="LA104" s="19">
        <v>5347.2</v>
      </c>
      <c r="LB104" s="19">
        <v>6327.8</v>
      </c>
      <c r="LC104" s="19">
        <v>6309.4</v>
      </c>
      <c r="LD104" s="19">
        <v>7895.6</v>
      </c>
      <c r="LE104" s="19">
        <v>8745.2999999999993</v>
      </c>
      <c r="LF104" s="19">
        <v>7915.3</v>
      </c>
      <c r="LG104" s="19">
        <f t="shared" si="174"/>
        <v>5167.9800000000005</v>
      </c>
      <c r="LH104" s="19">
        <f t="shared" si="175"/>
        <v>2662.5802405436211</v>
      </c>
      <c r="LI104" s="19">
        <v>16.88</v>
      </c>
      <c r="LJ104" s="19">
        <v>0.27500000000000002</v>
      </c>
      <c r="LK104" s="19">
        <v>0.24199999999999999</v>
      </c>
      <c r="LL104" s="19">
        <v>0.32600000000000001</v>
      </c>
      <c r="LM104" s="19">
        <v>8.66</v>
      </c>
      <c r="LN104" s="19">
        <v>8.65</v>
      </c>
      <c r="LO104" s="19">
        <v>64.23</v>
      </c>
      <c r="LP104" s="19">
        <v>324.64999999999998</v>
      </c>
      <c r="LQ104" s="19">
        <v>957.31</v>
      </c>
      <c r="LR104" s="19">
        <v>274.08</v>
      </c>
      <c r="LS104" s="19">
        <f t="shared" si="176"/>
        <v>165.53029999999998</v>
      </c>
      <c r="LT104" s="19">
        <f t="shared" si="177"/>
        <v>303.22664583225162</v>
      </c>
      <c r="LU104" s="19">
        <v>0.92300000000000004</v>
      </c>
      <c r="LV104" s="19">
        <v>0.68899999999999995</v>
      </c>
      <c r="LW104" s="19">
        <v>0.36299999999999999</v>
      </c>
      <c r="LX104" s="19">
        <v>0.32600000000000001</v>
      </c>
      <c r="LY104" s="19">
        <v>902.46</v>
      </c>
      <c r="LZ104" s="19">
        <v>1025.22</v>
      </c>
      <c r="MA104" s="19">
        <v>979.05</v>
      </c>
      <c r="MB104" s="19">
        <v>2136.0100000000002</v>
      </c>
      <c r="MC104" s="19">
        <v>2184.71</v>
      </c>
      <c r="MD104" s="19">
        <v>2073.69</v>
      </c>
      <c r="ME104" s="19">
        <f t="shared" si="178"/>
        <v>930.34410000000003</v>
      </c>
      <c r="MF104" s="19">
        <f t="shared" si="179"/>
        <v>931.20804713536245</v>
      </c>
      <c r="MG104" s="19">
        <v>-385</v>
      </c>
      <c r="MH104" s="19">
        <v>-642.29999999999995</v>
      </c>
      <c r="MI104" s="19">
        <v>-653.6</v>
      </c>
      <c r="MJ104" s="19">
        <v>-604</v>
      </c>
      <c r="MK104" s="19">
        <v>191.5</v>
      </c>
      <c r="ML104" s="19">
        <v>76.599999999999994</v>
      </c>
      <c r="MM104" s="19">
        <v>-24.7</v>
      </c>
      <c r="MN104" s="19">
        <v>1330.5</v>
      </c>
      <c r="MO104" s="19">
        <v>1214.8</v>
      </c>
      <c r="MP104" s="19">
        <v>993.9</v>
      </c>
      <c r="MQ104" s="19">
        <f t="shared" si="180"/>
        <v>149.76999999999998</v>
      </c>
      <c r="MR104" s="19">
        <f t="shared" si="181"/>
        <v>774.98595836741879</v>
      </c>
    </row>
    <row r="105" spans="1:356" ht="14" customHeight="1" outlineLevel="1" x14ac:dyDescent="0.15">
      <c r="A105" s="1" t="s">
        <v>598</v>
      </c>
      <c r="B105" s="1" t="s">
        <v>599</v>
      </c>
      <c r="C105" s="3" t="s">
        <v>261</v>
      </c>
      <c r="D105" s="4" t="s">
        <v>601</v>
      </c>
      <c r="E105" s="2" t="s">
        <v>250</v>
      </c>
      <c r="F105" s="5" t="s">
        <v>251</v>
      </c>
      <c r="G105" s="5" t="s">
        <v>252</v>
      </c>
      <c r="H105" s="2" t="s">
        <v>253</v>
      </c>
      <c r="I105" s="19">
        <f t="shared" si="114"/>
        <v>1.473657778296726</v>
      </c>
      <c r="J105" s="19">
        <f t="shared" si="116"/>
        <v>0.38774759469211562</v>
      </c>
      <c r="K105" s="19">
        <f t="shared" si="115"/>
        <v>0.50197456705978483</v>
      </c>
      <c r="L105" s="19">
        <f t="shared" si="117"/>
        <v>1</v>
      </c>
      <c r="M105" s="19">
        <f t="shared" si="118"/>
        <v>0</v>
      </c>
      <c r="N105" s="19">
        <f t="shared" si="119"/>
        <v>922.32999999999993</v>
      </c>
      <c r="O105" s="19">
        <f t="shared" si="119"/>
        <v>187.16279337043022</v>
      </c>
      <c r="P105" s="19">
        <f t="shared" si="120"/>
        <v>5.2319787909263384</v>
      </c>
      <c r="Q105" s="19">
        <f t="shared" si="121"/>
        <v>2.9431397745727939E-2</v>
      </c>
      <c r="R105" s="19">
        <f t="shared" si="122"/>
        <v>-3.5256932239560288</v>
      </c>
      <c r="S105" s="19">
        <f t="shared" si="123"/>
        <v>1</v>
      </c>
      <c r="T105" s="19">
        <f t="shared" si="124"/>
        <v>0</v>
      </c>
      <c r="U105" s="19">
        <f t="shared" si="125"/>
        <v>-0.19312991934700224</v>
      </c>
      <c r="V105" s="19">
        <f t="shared" si="191"/>
        <v>-0.11621224698295128</v>
      </c>
      <c r="W105" s="19">
        <f t="shared" si="192"/>
        <v>-0.10383944153577661</v>
      </c>
      <c r="X105" s="19">
        <f t="shared" si="193"/>
        <v>-0.1364429879636152</v>
      </c>
      <c r="Y105" s="19">
        <f t="shared" si="194"/>
        <v>-0.13304957146166319</v>
      </c>
      <c r="Z105" s="19">
        <f t="shared" si="195"/>
        <v>-0.12746927708722139</v>
      </c>
      <c r="AA105" s="19">
        <f t="shared" si="196"/>
        <v>-0.10569688283769257</v>
      </c>
      <c r="AB105" s="19">
        <f t="shared" si="197"/>
        <v>0.44594469619901972</v>
      </c>
      <c r="AC105" s="19">
        <f t="shared" si="198"/>
        <v>0.20009812631774362</v>
      </c>
      <c r="AD105" s="19">
        <f t="shared" si="199"/>
        <v>0.44099855158899209</v>
      </c>
      <c r="AE105" s="19">
        <f t="shared" si="126"/>
        <v>1.7120104688983312E-2</v>
      </c>
      <c r="AF105" s="19">
        <f t="shared" si="127"/>
        <v>0.24850237684297291</v>
      </c>
      <c r="AG105" s="19">
        <f t="shared" si="107"/>
        <v>-1.0529801324503312</v>
      </c>
      <c r="AH105" s="19">
        <f t="shared" si="107"/>
        <v>-0.85546415981198587</v>
      </c>
      <c r="AI105" s="19">
        <f t="shared" si="107"/>
        <v>-0.84740590030518825</v>
      </c>
      <c r="AJ105" s="19">
        <f t="shared" si="107"/>
        <v>-0.80706521739130432</v>
      </c>
      <c r="AK105" s="19">
        <f t="shared" si="107"/>
        <v>-0.81040564373897706</v>
      </c>
      <c r="AL105" s="19">
        <f t="shared" si="183"/>
        <v>-0.77849462365591393</v>
      </c>
      <c r="AM105" s="19">
        <f t="shared" si="183"/>
        <v>-0.84564498346196249</v>
      </c>
      <c r="AN105" s="19">
        <f t="shared" si="183"/>
        <v>4.4981343283582094</v>
      </c>
      <c r="AO105" s="19">
        <f t="shared" si="183"/>
        <v>1.7167235494880546</v>
      </c>
      <c r="AP105" s="19">
        <f t="shared" si="183"/>
        <v>2.2616446735995805</v>
      </c>
      <c r="AQ105" s="19">
        <f t="shared" si="128"/>
        <v>0.24790418906301817</v>
      </c>
      <c r="AR105" s="19">
        <f t="shared" si="129"/>
        <v>1.9110435682854086</v>
      </c>
      <c r="AS105" s="19">
        <f t="shared" si="205"/>
        <v>-0.2361152361152361</v>
      </c>
      <c r="AT105" s="19">
        <f t="shared" si="205"/>
        <v>-0.20877545167765987</v>
      </c>
      <c r="AU105" s="19">
        <f t="shared" si="205"/>
        <v>-0.23287671232876711</v>
      </c>
      <c r="AV105" s="19">
        <f t="shared" si="205"/>
        <v>-0.23602649006622517</v>
      </c>
      <c r="AW105" s="19">
        <f t="shared" si="205"/>
        <v>-0.23932291666666666</v>
      </c>
      <c r="AX105" s="19">
        <f t="shared" si="205"/>
        <v>-0.18278212572582681</v>
      </c>
      <c r="AY105" s="19">
        <f t="shared" si="104"/>
        <v>-0.20078534031413611</v>
      </c>
      <c r="AZ105" s="19">
        <f t="shared" si="104"/>
        <v>0.36591288511154957</v>
      </c>
      <c r="BA105" s="19">
        <f t="shared" si="104"/>
        <v>0.21425528893937243</v>
      </c>
      <c r="BB105" s="19">
        <f t="shared" ref="BB105:BB168" si="206">MP105/GD105</f>
        <v>0.31813153042409342</v>
      </c>
      <c r="BC105" s="19">
        <f t="shared" si="130"/>
        <v>-6.3838456841950261E-2</v>
      </c>
      <c r="BD105" s="19">
        <f t="shared" si="131"/>
        <v>0.25397483059422116</v>
      </c>
      <c r="BE105" s="19">
        <f t="shared" si="200"/>
        <v>1.2225720225720225</v>
      </c>
      <c r="BF105" s="19">
        <f t="shared" si="201"/>
        <v>1.7965012905075997</v>
      </c>
      <c r="BG105" s="19">
        <f t="shared" si="202"/>
        <v>2.2426614481409004</v>
      </c>
      <c r="BH105" s="19">
        <f t="shared" si="203"/>
        <v>1.7298543046357615</v>
      </c>
      <c r="BI105" s="19">
        <f t="shared" si="204"/>
        <v>1.7987499999999998</v>
      </c>
      <c r="BJ105" s="19">
        <f t="shared" si="190"/>
        <v>1.4339308255491039</v>
      </c>
      <c r="BK105" s="19">
        <f t="shared" si="184"/>
        <v>1.8996335078534032</v>
      </c>
      <c r="BL105" s="19">
        <f t="shared" si="185"/>
        <v>0.82053422370617701</v>
      </c>
      <c r="BM105" s="19">
        <f t="shared" si="186"/>
        <v>1.0707511003833594</v>
      </c>
      <c r="BN105" s="19">
        <f t="shared" si="187"/>
        <v>0.72138905961893052</v>
      </c>
      <c r="BO105" s="19">
        <f t="shared" si="132"/>
        <v>1.473657778296726</v>
      </c>
      <c r="BP105" s="19">
        <f t="shared" si="189"/>
        <v>0.50197456705978483</v>
      </c>
      <c r="BQ105" s="19">
        <v>5089.3999999999996</v>
      </c>
      <c r="BR105" s="19">
        <v>7133.4</v>
      </c>
      <c r="BS105" s="19">
        <v>8875</v>
      </c>
      <c r="BT105" s="19">
        <v>7463.2</v>
      </c>
      <c r="BU105" s="19">
        <v>7829.2</v>
      </c>
      <c r="BV105" s="19">
        <v>6583.8</v>
      </c>
      <c r="BW105" s="19">
        <v>4986.6000000000004</v>
      </c>
      <c r="BX105" s="19">
        <v>2795.5</v>
      </c>
      <c r="BY105" s="19">
        <v>6343.3</v>
      </c>
      <c r="BZ105" s="19">
        <v>3083.5</v>
      </c>
      <c r="CA105" s="19">
        <f t="shared" si="134"/>
        <v>6018.29</v>
      </c>
      <c r="CB105" s="19">
        <f t="shared" si="135"/>
        <v>2003.426064104518</v>
      </c>
      <c r="CC105" s="19">
        <v>4116.3999999999996</v>
      </c>
      <c r="CD105" s="19">
        <v>6264.4</v>
      </c>
      <c r="CE105" s="19">
        <v>8022</v>
      </c>
      <c r="CF105" s="19">
        <v>6530.2</v>
      </c>
      <c r="CG105" s="19">
        <v>6907.2</v>
      </c>
      <c r="CH105" s="19">
        <v>5679.8</v>
      </c>
      <c r="CI105" s="19">
        <v>7256.6</v>
      </c>
      <c r="CJ105" s="19">
        <v>5406.5</v>
      </c>
      <c r="CK105" s="19">
        <v>7541.3</v>
      </c>
      <c r="CL105" s="19">
        <v>5868.5</v>
      </c>
      <c r="CM105" s="19">
        <f t="shared" si="136"/>
        <v>6359.29</v>
      </c>
      <c r="CN105" s="19">
        <f t="shared" si="137"/>
        <v>1152.1131767804345</v>
      </c>
      <c r="CO105" s="19">
        <v>6242</v>
      </c>
      <c r="CP105" s="19">
        <v>6735</v>
      </c>
      <c r="CQ105" s="19">
        <v>7199</v>
      </c>
      <c r="CR105" s="19">
        <v>7483</v>
      </c>
      <c r="CS105" s="19">
        <v>7780</v>
      </c>
      <c r="CT105" s="19">
        <v>7806</v>
      </c>
      <c r="CU105" s="19">
        <v>7992</v>
      </c>
      <c r="CV105" s="19">
        <v>7103</v>
      </c>
      <c r="CW105" s="19">
        <v>8525</v>
      </c>
      <c r="CX105" s="19">
        <v>8980</v>
      </c>
      <c r="CY105" s="19">
        <f t="shared" si="138"/>
        <v>7584.5</v>
      </c>
      <c r="CZ105" s="19">
        <f t="shared" si="139"/>
        <v>816.49729536192183</v>
      </c>
      <c r="DA105" s="19">
        <v>2618</v>
      </c>
      <c r="DB105" s="19">
        <v>2818</v>
      </c>
      <c r="DC105" s="19">
        <v>3033</v>
      </c>
      <c r="DD105" s="19">
        <v>3171</v>
      </c>
      <c r="DE105" s="19">
        <v>3310</v>
      </c>
      <c r="DF105" s="19">
        <v>3362</v>
      </c>
      <c r="DG105" s="19">
        <v>3116</v>
      </c>
      <c r="DH105" s="19">
        <v>2125</v>
      </c>
      <c r="DI105" s="19">
        <v>2589</v>
      </c>
      <c r="DJ105" s="19">
        <v>3055</v>
      </c>
      <c r="DK105" s="19">
        <f t="shared" si="140"/>
        <v>2919.7</v>
      </c>
      <c r="DL105" s="19">
        <f t="shared" si="141"/>
        <v>383.41565782668033</v>
      </c>
      <c r="DM105" s="19">
        <v>755</v>
      </c>
      <c r="DN105" s="19">
        <v>851</v>
      </c>
      <c r="DO105" s="19">
        <v>983</v>
      </c>
      <c r="DP105" s="19">
        <v>1104</v>
      </c>
      <c r="DQ105" s="19">
        <v>1134</v>
      </c>
      <c r="DR105" s="19">
        <v>930</v>
      </c>
      <c r="DS105" s="19">
        <v>907</v>
      </c>
      <c r="DT105" s="19">
        <v>536</v>
      </c>
      <c r="DU105" s="19">
        <v>879</v>
      </c>
      <c r="DV105" s="19">
        <v>1144.3</v>
      </c>
      <c r="DW105" s="19">
        <f t="shared" si="142"/>
        <v>922.32999999999993</v>
      </c>
      <c r="DX105" s="19">
        <f t="shared" si="143"/>
        <v>187.16279337043022</v>
      </c>
      <c r="DY105" s="19">
        <v>635</v>
      </c>
      <c r="DZ105" s="19">
        <v>713</v>
      </c>
      <c r="EA105" s="19">
        <v>845</v>
      </c>
      <c r="EB105" s="19">
        <v>952</v>
      </c>
      <c r="EC105" s="19">
        <v>974</v>
      </c>
      <c r="ED105" s="19">
        <v>753</v>
      </c>
      <c r="EE105" s="19">
        <v>730</v>
      </c>
      <c r="EF105" s="19">
        <v>357</v>
      </c>
      <c r="EG105" s="19">
        <v>702</v>
      </c>
      <c r="EH105" s="19">
        <v>943</v>
      </c>
      <c r="EI105" s="19">
        <f t="shared" si="144"/>
        <v>760.4</v>
      </c>
      <c r="EJ105" s="19">
        <f t="shared" si="145"/>
        <v>184.97098871624897</v>
      </c>
      <c r="EK105" s="19">
        <v>407</v>
      </c>
      <c r="EL105" s="19">
        <v>453</v>
      </c>
      <c r="EM105" s="19">
        <v>542</v>
      </c>
      <c r="EN105" s="19">
        <v>548</v>
      </c>
      <c r="EO105" s="19">
        <v>653</v>
      </c>
      <c r="EP105" s="19">
        <v>269</v>
      </c>
      <c r="EQ105" s="19">
        <v>548</v>
      </c>
      <c r="ER105" s="19">
        <v>209</v>
      </c>
      <c r="ES105" s="19">
        <v>635</v>
      </c>
      <c r="ET105" s="19">
        <v>824</v>
      </c>
      <c r="EU105" s="19">
        <f t="shared" si="146"/>
        <v>508.8</v>
      </c>
      <c r="EV105" s="19">
        <f t="shared" si="147"/>
        <v>182.91090727455267</v>
      </c>
      <c r="EW105" s="19">
        <v>928</v>
      </c>
      <c r="EX105" s="19">
        <v>867</v>
      </c>
      <c r="EY105" s="19">
        <v>967</v>
      </c>
      <c r="EZ105" s="19">
        <v>1021</v>
      </c>
      <c r="FA105" s="19">
        <v>1046</v>
      </c>
      <c r="FB105" s="19">
        <v>849</v>
      </c>
      <c r="FC105" s="19">
        <v>891</v>
      </c>
      <c r="FD105" s="19">
        <v>907</v>
      </c>
      <c r="FE105" s="19">
        <v>1680</v>
      </c>
      <c r="FF105" s="19">
        <v>804</v>
      </c>
      <c r="FG105" s="19">
        <f t="shared" si="148"/>
        <v>996</v>
      </c>
      <c r="FH105" s="19">
        <f t="shared" si="149"/>
        <v>251.77282529207864</v>
      </c>
      <c r="FI105" s="19">
        <v>490</v>
      </c>
      <c r="FJ105" s="19">
        <v>590</v>
      </c>
      <c r="FK105" s="19">
        <v>620</v>
      </c>
      <c r="FL105" s="19">
        <v>661</v>
      </c>
      <c r="FM105" s="19">
        <v>765</v>
      </c>
      <c r="FN105" s="19">
        <v>866</v>
      </c>
      <c r="FO105" s="19">
        <v>836</v>
      </c>
      <c r="FP105" s="19">
        <v>3723</v>
      </c>
      <c r="FQ105" s="19">
        <v>3504</v>
      </c>
      <c r="FR105" s="19">
        <v>3533</v>
      </c>
      <c r="FS105" s="19">
        <f t="shared" si="150"/>
        <v>1558.8</v>
      </c>
      <c r="FT105" s="19">
        <f t="shared" si="151"/>
        <v>1404.9854724436755</v>
      </c>
      <c r="FU105" s="19">
        <v>3367</v>
      </c>
      <c r="FV105" s="19">
        <v>3487</v>
      </c>
      <c r="FW105" s="19">
        <v>3577</v>
      </c>
      <c r="FX105" s="19">
        <v>3775</v>
      </c>
      <c r="FY105" s="19">
        <v>3840</v>
      </c>
      <c r="FZ105" s="19">
        <v>3961</v>
      </c>
      <c r="GA105" s="19">
        <v>3820</v>
      </c>
      <c r="GB105" s="19">
        <v>6589</v>
      </c>
      <c r="GC105" s="19">
        <v>7043</v>
      </c>
      <c r="GD105" s="19">
        <v>8135</v>
      </c>
      <c r="GE105" s="19">
        <f t="shared" si="152"/>
        <v>4759.3999999999996</v>
      </c>
      <c r="GF105" s="19">
        <f t="shared" si="153"/>
        <v>1771.598286544918</v>
      </c>
      <c r="GG105" s="19">
        <v>133</v>
      </c>
      <c r="GH105" s="19">
        <v>139</v>
      </c>
      <c r="GI105" s="19">
        <v>134</v>
      </c>
      <c r="GJ105" s="19">
        <v>130</v>
      </c>
      <c r="GK105" s="19">
        <v>127</v>
      </c>
      <c r="GL105" s="19">
        <v>125</v>
      </c>
      <c r="GM105" s="19">
        <v>124</v>
      </c>
      <c r="GN105" s="19">
        <v>3318</v>
      </c>
      <c r="GO105" s="19">
        <v>3189</v>
      </c>
      <c r="GP105" s="19">
        <v>3392</v>
      </c>
      <c r="GQ105" s="19">
        <f t="shared" si="154"/>
        <v>1081.0999999999999</v>
      </c>
      <c r="GR105" s="19">
        <f t="shared" si="155"/>
        <v>1531.7286131833027</v>
      </c>
      <c r="GS105" s="19">
        <v>2377</v>
      </c>
      <c r="GT105" s="19">
        <v>2496</v>
      </c>
      <c r="GU105" s="19">
        <v>2496</v>
      </c>
      <c r="GV105" s="19">
        <v>2553</v>
      </c>
      <c r="GW105" s="19">
        <v>2710</v>
      </c>
      <c r="GX105" s="19">
        <v>2519</v>
      </c>
      <c r="GY105" s="19">
        <v>2506</v>
      </c>
      <c r="GZ105" s="19">
        <v>2473</v>
      </c>
      <c r="HA105" s="19">
        <v>2776</v>
      </c>
      <c r="HB105" s="19">
        <v>3243</v>
      </c>
      <c r="HC105" s="19">
        <f t="shared" si="156"/>
        <v>2614.9</v>
      </c>
      <c r="HD105" s="19">
        <f t="shared" si="157"/>
        <v>249.31035990418758</v>
      </c>
      <c r="HE105" s="19">
        <v>68</v>
      </c>
      <c r="HF105" s="19">
        <v>99</v>
      </c>
      <c r="HG105" s="19">
        <v>78</v>
      </c>
      <c r="HH105" s="19">
        <v>94</v>
      </c>
      <c r="HI105" s="19">
        <v>101</v>
      </c>
      <c r="HJ105" s="19">
        <v>106</v>
      </c>
      <c r="HK105" s="19">
        <v>87</v>
      </c>
      <c r="HL105" s="19">
        <v>100</v>
      </c>
      <c r="HM105" s="19">
        <v>124</v>
      </c>
      <c r="HN105" s="19">
        <v>134</v>
      </c>
      <c r="HO105" s="19">
        <f t="shared" si="158"/>
        <v>99.1</v>
      </c>
      <c r="HP105" s="19">
        <f t="shared" si="159"/>
        <v>19.649427472575361</v>
      </c>
      <c r="HQ105" s="19">
        <v>1167</v>
      </c>
      <c r="HR105" s="19">
        <v>1220</v>
      </c>
      <c r="HS105" s="19">
        <v>1250</v>
      </c>
      <c r="HT105" s="19">
        <v>1285</v>
      </c>
      <c r="HU105" s="19">
        <v>1307</v>
      </c>
      <c r="HV105" s="19">
        <v>1278</v>
      </c>
      <c r="HW105" s="19">
        <v>1269</v>
      </c>
      <c r="HX105" s="19">
        <v>1208</v>
      </c>
      <c r="HY105" s="19">
        <v>923</v>
      </c>
      <c r="HZ105" s="19">
        <v>1266</v>
      </c>
      <c r="IA105" s="19">
        <f t="shared" si="160"/>
        <v>1217.3</v>
      </c>
      <c r="IB105" s="19">
        <f t="shared" si="161"/>
        <v>111.38726238768157</v>
      </c>
      <c r="IC105" s="19">
        <v>2363</v>
      </c>
      <c r="ID105" s="19">
        <v>2350</v>
      </c>
      <c r="IE105" s="19">
        <v>2456</v>
      </c>
      <c r="IF105" s="19">
        <v>2606</v>
      </c>
      <c r="IG105" s="19">
        <v>2633</v>
      </c>
      <c r="IH105" s="19">
        <v>2551</v>
      </c>
      <c r="II105" s="19">
        <v>2518</v>
      </c>
      <c r="IJ105" s="19">
        <v>2386</v>
      </c>
      <c r="IK105" s="19">
        <v>2835</v>
      </c>
      <c r="IL105" s="19">
        <v>2363</v>
      </c>
      <c r="IM105" s="19">
        <f t="shared" si="162"/>
        <v>2506.1</v>
      </c>
      <c r="IN105" s="19">
        <f t="shared" si="163"/>
        <v>155.87491423859353</v>
      </c>
      <c r="IO105" s="19">
        <v>0</v>
      </c>
      <c r="IP105" s="19">
        <v>0</v>
      </c>
      <c r="IQ105" s="19">
        <v>0</v>
      </c>
      <c r="IR105" s="19">
        <v>0</v>
      </c>
      <c r="IS105" s="19">
        <v>0</v>
      </c>
      <c r="IT105" s="19">
        <v>0</v>
      </c>
      <c r="IU105" s="19">
        <v>0</v>
      </c>
      <c r="IV105" s="19">
        <v>0</v>
      </c>
      <c r="IW105" s="19">
        <v>0</v>
      </c>
      <c r="IX105" s="19">
        <v>0</v>
      </c>
      <c r="IY105" s="19">
        <f t="shared" si="164"/>
        <v>0</v>
      </c>
      <c r="IZ105" s="19">
        <f t="shared" si="165"/>
        <v>0</v>
      </c>
      <c r="JA105" s="19">
        <v>0</v>
      </c>
      <c r="JB105" s="19">
        <v>3</v>
      </c>
      <c r="JC105" s="19">
        <v>2</v>
      </c>
      <c r="JD105" s="19">
        <v>1</v>
      </c>
      <c r="JE105" s="19">
        <v>0</v>
      </c>
      <c r="JF105" s="19">
        <v>0</v>
      </c>
      <c r="JG105" s="19">
        <v>0</v>
      </c>
      <c r="JH105" s="19">
        <v>518</v>
      </c>
      <c r="JI105" s="19">
        <v>682</v>
      </c>
      <c r="JJ105" s="19">
        <v>578</v>
      </c>
      <c r="JK105" s="19">
        <f t="shared" si="166"/>
        <v>178.4</v>
      </c>
      <c r="JL105" s="19">
        <f t="shared" si="167"/>
        <v>288.53661427586235</v>
      </c>
      <c r="JM105" s="19">
        <v>0</v>
      </c>
      <c r="JN105" s="19">
        <v>5</v>
      </c>
      <c r="JO105" s="19">
        <v>2</v>
      </c>
      <c r="JP105" s="19">
        <v>0</v>
      </c>
      <c r="JQ105" s="19">
        <v>0</v>
      </c>
      <c r="JR105" s="19">
        <v>0</v>
      </c>
      <c r="JS105" s="19">
        <v>0</v>
      </c>
      <c r="JT105" s="19">
        <v>2678</v>
      </c>
      <c r="JU105" s="19">
        <v>2507</v>
      </c>
      <c r="JV105" s="19">
        <v>2420</v>
      </c>
      <c r="JW105" s="19">
        <f t="shared" si="168"/>
        <v>761.2</v>
      </c>
      <c r="JX105" s="19">
        <f t="shared" si="169"/>
        <v>1225.6022374508152</v>
      </c>
      <c r="JY105" s="19">
        <v>133</v>
      </c>
      <c r="JZ105" s="19">
        <v>131</v>
      </c>
      <c r="KA105" s="19">
        <v>130</v>
      </c>
      <c r="KB105" s="19">
        <v>129</v>
      </c>
      <c r="KC105" s="19">
        <v>127</v>
      </c>
      <c r="KD105" s="19">
        <v>125</v>
      </c>
      <c r="KE105" s="19">
        <v>124</v>
      </c>
      <c r="KF105" s="19">
        <v>122</v>
      </c>
      <c r="KG105" s="19">
        <v>0</v>
      </c>
      <c r="KH105" s="19">
        <v>394</v>
      </c>
      <c r="KI105" s="19">
        <f t="shared" si="170"/>
        <v>141.5</v>
      </c>
      <c r="KJ105" s="19">
        <f t="shared" si="171"/>
        <v>97.421478352796754</v>
      </c>
      <c r="KK105" s="19">
        <v>990</v>
      </c>
      <c r="KL105" s="19">
        <v>991</v>
      </c>
      <c r="KM105" s="19">
        <v>1081</v>
      </c>
      <c r="KN105" s="19">
        <v>1222</v>
      </c>
      <c r="KO105" s="19">
        <v>1130</v>
      </c>
      <c r="KP105" s="19">
        <v>1442</v>
      </c>
      <c r="KQ105" s="19">
        <v>1314</v>
      </c>
      <c r="KR105" s="19">
        <v>4116</v>
      </c>
      <c r="KS105" s="19">
        <v>4267</v>
      </c>
      <c r="KT105" s="19">
        <v>4892</v>
      </c>
      <c r="KU105" s="19">
        <f t="shared" si="172"/>
        <v>2144.5</v>
      </c>
      <c r="KV105" s="19">
        <f t="shared" si="173"/>
        <v>1591.5922321164217</v>
      </c>
      <c r="KW105" s="19">
        <v>3367</v>
      </c>
      <c r="KX105" s="19">
        <v>3487</v>
      </c>
      <c r="KY105" s="19">
        <v>3577</v>
      </c>
      <c r="KZ105" s="19">
        <v>3775</v>
      </c>
      <c r="LA105" s="19">
        <v>3840</v>
      </c>
      <c r="LB105" s="19">
        <v>3961</v>
      </c>
      <c r="LC105" s="19">
        <v>3820</v>
      </c>
      <c r="LD105" s="19">
        <v>6589</v>
      </c>
      <c r="LE105" s="19">
        <v>7043</v>
      </c>
      <c r="LF105" s="19">
        <v>8135</v>
      </c>
      <c r="LG105" s="19">
        <f t="shared" si="174"/>
        <v>4759.3999999999996</v>
      </c>
      <c r="LH105" s="19">
        <f t="shared" si="175"/>
        <v>1771.598286544918</v>
      </c>
      <c r="LI105" s="19">
        <v>0</v>
      </c>
      <c r="LJ105" s="19">
        <v>3</v>
      </c>
      <c r="LK105" s="19">
        <v>2</v>
      </c>
      <c r="LL105" s="19">
        <v>1</v>
      </c>
      <c r="LM105" s="19">
        <v>0</v>
      </c>
      <c r="LN105" s="19">
        <v>0</v>
      </c>
      <c r="LO105" s="19">
        <v>0</v>
      </c>
      <c r="LP105" s="19">
        <v>518</v>
      </c>
      <c r="LQ105" s="19">
        <v>682</v>
      </c>
      <c r="LR105" s="19">
        <v>578</v>
      </c>
      <c r="LS105" s="19">
        <f t="shared" si="176"/>
        <v>178.4</v>
      </c>
      <c r="LT105" s="19">
        <f t="shared" si="177"/>
        <v>288.53661427586235</v>
      </c>
      <c r="LU105" s="19">
        <v>133</v>
      </c>
      <c r="LV105" s="19">
        <v>136</v>
      </c>
      <c r="LW105" s="19">
        <v>132</v>
      </c>
      <c r="LX105" s="19">
        <v>129</v>
      </c>
      <c r="LY105" s="19">
        <v>127</v>
      </c>
      <c r="LZ105" s="19">
        <v>125</v>
      </c>
      <c r="MA105" s="19">
        <v>124</v>
      </c>
      <c r="MB105" s="19">
        <v>2800</v>
      </c>
      <c r="MC105" s="19">
        <v>2507</v>
      </c>
      <c r="MD105" s="19">
        <v>2814</v>
      </c>
      <c r="ME105" s="19">
        <f t="shared" si="178"/>
        <v>902.7</v>
      </c>
      <c r="MF105" s="19">
        <f t="shared" si="179"/>
        <v>1247.7692138817624</v>
      </c>
      <c r="MG105" s="19">
        <v>-795</v>
      </c>
      <c r="MH105" s="19">
        <v>-728</v>
      </c>
      <c r="MI105" s="19">
        <v>-833</v>
      </c>
      <c r="MJ105" s="19">
        <v>-891</v>
      </c>
      <c r="MK105" s="19">
        <v>-919</v>
      </c>
      <c r="ML105" s="19">
        <v>-724</v>
      </c>
      <c r="MM105" s="19">
        <v>-767</v>
      </c>
      <c r="MN105" s="19">
        <v>2411</v>
      </c>
      <c r="MO105" s="19">
        <v>1509</v>
      </c>
      <c r="MP105" s="19">
        <v>2588</v>
      </c>
      <c r="MQ105" s="19">
        <f t="shared" si="180"/>
        <v>85.1</v>
      </c>
      <c r="MR105" s="19">
        <f t="shared" si="181"/>
        <v>1465.2315289173016</v>
      </c>
    </row>
    <row r="106" spans="1:356" ht="14" customHeight="1" outlineLevel="1" x14ac:dyDescent="0.15">
      <c r="A106" s="1" t="s">
        <v>602</v>
      </c>
      <c r="B106" s="1" t="s">
        <v>603</v>
      </c>
      <c r="C106" s="3" t="s">
        <v>261</v>
      </c>
      <c r="D106" s="4" t="s">
        <v>605</v>
      </c>
      <c r="E106" s="2" t="s">
        <v>250</v>
      </c>
      <c r="F106" s="5" t="s">
        <v>251</v>
      </c>
      <c r="G106" s="5" t="s">
        <v>252</v>
      </c>
      <c r="H106" s="2" t="s">
        <v>253</v>
      </c>
      <c r="I106" s="19">
        <f t="shared" si="114"/>
        <v>0.69773381488935382</v>
      </c>
      <c r="J106" s="19">
        <f t="shared" si="116"/>
        <v>-0.35991760298041731</v>
      </c>
      <c r="K106" s="19">
        <f t="shared" si="115"/>
        <v>6.4808934775456892E-2</v>
      </c>
      <c r="L106" s="19">
        <f t="shared" si="117"/>
        <v>0</v>
      </c>
      <c r="M106" s="19">
        <f t="shared" si="118"/>
        <v>1</v>
      </c>
      <c r="N106" s="19">
        <f t="shared" si="119"/>
        <v>12077.01</v>
      </c>
      <c r="O106" s="19">
        <f t="shared" si="119"/>
        <v>3340.8450782033437</v>
      </c>
      <c r="P106" s="19">
        <f t="shared" si="120"/>
        <v>8.1139790713933859</v>
      </c>
      <c r="Q106" s="19">
        <f t="shared" si="121"/>
        <v>2.045444449405746E-2</v>
      </c>
      <c r="R106" s="19">
        <f t="shared" si="122"/>
        <v>-3.8895550854343486</v>
      </c>
      <c r="S106" s="19">
        <f t="shared" si="123"/>
        <v>0</v>
      </c>
      <c r="T106" s="19">
        <f t="shared" si="124"/>
        <v>1</v>
      </c>
      <c r="U106" s="19">
        <f t="shared" si="125"/>
        <v>0.57075619594511284</v>
      </c>
      <c r="V106" s="19">
        <f t="shared" si="191"/>
        <v>0.57453194042755718</v>
      </c>
      <c r="W106" s="19">
        <f t="shared" si="192"/>
        <v>0.59412862983279247</v>
      </c>
      <c r="X106" s="19">
        <f t="shared" si="193"/>
        <v>0.64072506107545557</v>
      </c>
      <c r="Y106" s="19">
        <f t="shared" si="194"/>
        <v>0.71602862626653374</v>
      </c>
      <c r="Z106" s="19">
        <f t="shared" si="195"/>
        <v>0.72309941619732743</v>
      </c>
      <c r="AA106" s="19">
        <f t="shared" si="196"/>
        <v>0.75494425554739597</v>
      </c>
      <c r="AB106" s="19">
        <f t="shared" si="197"/>
        <v>0.85668512378419137</v>
      </c>
      <c r="AC106" s="19">
        <f t="shared" si="198"/>
        <v>0.76023109424851254</v>
      </c>
      <c r="AD106" s="19">
        <f t="shared" si="199"/>
        <v>0.65134133527881843</v>
      </c>
      <c r="AE106" s="19">
        <f t="shared" si="126"/>
        <v>0.68424716786036976</v>
      </c>
      <c r="AF106" s="19">
        <f t="shared" si="127"/>
        <v>9.3714692639856351E-2</v>
      </c>
      <c r="AG106" s="19">
        <f t="shared" si="107"/>
        <v>7.3937568455640745</v>
      </c>
      <c r="AH106" s="19">
        <f t="shared" si="107"/>
        <v>7.8855533057487452</v>
      </c>
      <c r="AI106" s="19">
        <f t="shared" si="107"/>
        <v>11.182767324460762</v>
      </c>
      <c r="AJ106" s="19">
        <f t="shared" si="107"/>
        <v>6.2077250781028113</v>
      </c>
      <c r="AK106" s="19">
        <f t="shared" si="107"/>
        <v>8.6638212327379929</v>
      </c>
      <c r="AL106" s="19">
        <f t="shared" si="183"/>
        <v>8.5131228350652819</v>
      </c>
      <c r="AM106" s="19">
        <f t="shared" si="183"/>
        <v>9.8099732272394142</v>
      </c>
      <c r="AN106" s="19">
        <f t="shared" si="183"/>
        <v>15.363771428571429</v>
      </c>
      <c r="AO106" s="19">
        <f t="shared" si="183"/>
        <v>19.138350217076699</v>
      </c>
      <c r="AP106" s="19">
        <f t="shared" si="183"/>
        <v>6.980689748627956</v>
      </c>
      <c r="AQ106" s="19">
        <f t="shared" si="128"/>
        <v>10.113953124319517</v>
      </c>
      <c r="AR106" s="19">
        <f t="shared" si="129"/>
        <v>4.1142277968925773</v>
      </c>
      <c r="AS106" s="19">
        <f t="shared" si="205"/>
        <v>0.42768444505453895</v>
      </c>
      <c r="AT106" s="19">
        <f t="shared" si="205"/>
        <v>0.44303315378946378</v>
      </c>
      <c r="AU106" s="19">
        <f t="shared" si="205"/>
        <v>0.46721951921002802</v>
      </c>
      <c r="AV106" s="19">
        <f t="shared" si="205"/>
        <v>0.48588196065355116</v>
      </c>
      <c r="AW106" s="19">
        <f t="shared" si="205"/>
        <v>0.48539405171652988</v>
      </c>
      <c r="AX106" s="19">
        <f t="shared" si="205"/>
        <v>0.49439449740034663</v>
      </c>
      <c r="AY106" s="19">
        <f t="shared" si="205"/>
        <v>0.51133156622748888</v>
      </c>
      <c r="AZ106" s="19">
        <f t="shared" si="205"/>
        <v>0.5199758641896518</v>
      </c>
      <c r="BA106" s="19">
        <f t="shared" si="205"/>
        <v>0.49481967065901872</v>
      </c>
      <c r="BB106" s="19">
        <f t="shared" si="206"/>
        <v>0.4008325714396872</v>
      </c>
      <c r="BC106" s="19">
        <f t="shared" si="130"/>
        <v>0.47305673003403043</v>
      </c>
      <c r="BD106" s="19">
        <f t="shared" si="131"/>
        <v>3.8184423340697764E-2</v>
      </c>
      <c r="BE106" s="19">
        <f t="shared" si="200"/>
        <v>0.74932948269854172</v>
      </c>
      <c r="BF106" s="19">
        <f t="shared" si="201"/>
        <v>0.7711201460092294</v>
      </c>
      <c r="BG106" s="19">
        <f t="shared" si="202"/>
        <v>0.78639455456223195</v>
      </c>
      <c r="BH106" s="19">
        <f t="shared" si="203"/>
        <v>0.75833144381460493</v>
      </c>
      <c r="BI106" s="19">
        <f t="shared" si="204"/>
        <v>0.67789755033599353</v>
      </c>
      <c r="BJ106" s="19">
        <f t="shared" si="190"/>
        <v>0.68371580217875705</v>
      </c>
      <c r="BK106" s="19">
        <f t="shared" si="184"/>
        <v>0.67731036095735564</v>
      </c>
      <c r="BL106" s="19">
        <f t="shared" si="185"/>
        <v>0.60696263977689846</v>
      </c>
      <c r="BM106" s="19">
        <f t="shared" si="186"/>
        <v>0.65088059986305524</v>
      </c>
      <c r="BN106" s="19">
        <f t="shared" si="187"/>
        <v>0.61539556869687018</v>
      </c>
      <c r="BO106" s="19">
        <f t="shared" si="132"/>
        <v>0.69773381488935382</v>
      </c>
      <c r="BP106" s="19">
        <f t="shared" si="189"/>
        <v>6.4808934775456892E-2</v>
      </c>
      <c r="BQ106" s="19">
        <v>58142.5</v>
      </c>
      <c r="BR106" s="19">
        <v>63348.3</v>
      </c>
      <c r="BS106" s="19">
        <v>60703.7</v>
      </c>
      <c r="BT106" s="19">
        <v>53712.7</v>
      </c>
      <c r="BU106" s="19">
        <v>43244.4</v>
      </c>
      <c r="BV106" s="19">
        <v>45866.8</v>
      </c>
      <c r="BW106" s="19">
        <v>39217.199999999997</v>
      </c>
      <c r="BX106" s="19">
        <v>22470.3</v>
      </c>
      <c r="BY106" s="19">
        <v>51133</v>
      </c>
      <c r="BZ106" s="19">
        <v>51091.199999999997</v>
      </c>
      <c r="CA106" s="19">
        <f t="shared" si="134"/>
        <v>48893.01</v>
      </c>
      <c r="CB106" s="19">
        <f t="shared" si="135"/>
        <v>12018.159978821839</v>
      </c>
      <c r="CC106" s="19">
        <v>141927.5</v>
      </c>
      <c r="CD106" s="19">
        <v>155904.29999999999</v>
      </c>
      <c r="CE106" s="19">
        <v>164053.70000000001</v>
      </c>
      <c r="CF106" s="19">
        <v>170567.7</v>
      </c>
      <c r="CG106" s="19">
        <v>161306.4</v>
      </c>
      <c r="CH106" s="19">
        <v>176737.8</v>
      </c>
      <c r="CI106" s="19">
        <v>173757.2</v>
      </c>
      <c r="CJ106" s="19">
        <v>156922.29999999999</v>
      </c>
      <c r="CK106" s="19">
        <v>173955</v>
      </c>
      <c r="CL106" s="19">
        <v>158178.20000000001</v>
      </c>
      <c r="CM106" s="19">
        <f t="shared" si="136"/>
        <v>163331.00999999998</v>
      </c>
      <c r="CN106" s="19">
        <f t="shared" si="137"/>
        <v>10745.525708089961</v>
      </c>
      <c r="CO106" s="19">
        <v>136763</v>
      </c>
      <c r="CP106" s="19">
        <v>147144</v>
      </c>
      <c r="CQ106" s="19">
        <v>142101</v>
      </c>
      <c r="CR106" s="19">
        <v>153376</v>
      </c>
      <c r="CS106" s="19">
        <v>153228</v>
      </c>
      <c r="CT106" s="19">
        <v>159589</v>
      </c>
      <c r="CU106" s="19">
        <v>158721</v>
      </c>
      <c r="CV106" s="19">
        <v>149878</v>
      </c>
      <c r="CW106" s="19">
        <v>129052</v>
      </c>
      <c r="CX106" s="19">
        <v>134589</v>
      </c>
      <c r="CY106" s="19">
        <f t="shared" si="138"/>
        <v>146444.1</v>
      </c>
      <c r="CZ106" s="19">
        <f t="shared" si="139"/>
        <v>10464.115872298476</v>
      </c>
      <c r="DA106" s="19">
        <v>15594</v>
      </c>
      <c r="DB106" s="19">
        <v>14807</v>
      </c>
      <c r="DC106" s="19">
        <v>13031</v>
      </c>
      <c r="DD106" s="19">
        <v>19995</v>
      </c>
      <c r="DE106" s="19">
        <v>16180</v>
      </c>
      <c r="DF106" s="19">
        <v>16197</v>
      </c>
      <c r="DG106" s="19">
        <v>15012</v>
      </c>
      <c r="DH106" s="19">
        <v>9888</v>
      </c>
      <c r="DI106" s="19">
        <v>10372</v>
      </c>
      <c r="DJ106" s="19">
        <v>15284</v>
      </c>
      <c r="DK106" s="19">
        <f t="shared" si="140"/>
        <v>14636</v>
      </c>
      <c r="DL106" s="19">
        <f t="shared" si="141"/>
        <v>2950.4999199758977</v>
      </c>
      <c r="DM106" s="19">
        <v>10956</v>
      </c>
      <c r="DN106" s="19">
        <v>11359</v>
      </c>
      <c r="DO106" s="19">
        <v>8716</v>
      </c>
      <c r="DP106" s="19">
        <v>17605</v>
      </c>
      <c r="DQ106" s="19">
        <v>13331.3</v>
      </c>
      <c r="DR106" s="19">
        <v>15012</v>
      </c>
      <c r="DS106" s="19">
        <v>13371.8</v>
      </c>
      <c r="DT106" s="19">
        <v>8750</v>
      </c>
      <c r="DU106" s="19">
        <v>6910</v>
      </c>
      <c r="DV106" s="19">
        <v>14759</v>
      </c>
      <c r="DW106" s="19">
        <f t="shared" si="142"/>
        <v>12077.01</v>
      </c>
      <c r="DX106" s="19">
        <f t="shared" si="143"/>
        <v>3340.8450782033437</v>
      </c>
      <c r="DY106" s="19">
        <v>6242</v>
      </c>
      <c r="DZ106" s="19">
        <v>4815</v>
      </c>
      <c r="EA106" s="19">
        <v>1193</v>
      </c>
      <c r="EB106" s="19">
        <v>9639</v>
      </c>
      <c r="EC106" s="19">
        <v>3535</v>
      </c>
      <c r="ED106" s="19">
        <v>6625</v>
      </c>
      <c r="EE106" s="19">
        <v>4930</v>
      </c>
      <c r="EF106" s="19">
        <v>260</v>
      </c>
      <c r="EG106" s="19">
        <v>-2</v>
      </c>
      <c r="EH106" s="19">
        <v>9316</v>
      </c>
      <c r="EI106" s="19">
        <f t="shared" si="144"/>
        <v>4655.3</v>
      </c>
      <c r="EJ106" s="19">
        <f t="shared" si="145"/>
        <v>3453.008158757295</v>
      </c>
      <c r="EK106" s="19">
        <v>5880</v>
      </c>
      <c r="EL106" s="19">
        <v>6560</v>
      </c>
      <c r="EM106" s="19">
        <v>1395</v>
      </c>
      <c r="EN106" s="19">
        <v>8672</v>
      </c>
      <c r="EO106" s="19">
        <v>3736</v>
      </c>
      <c r="EP106" s="19">
        <v>7875</v>
      </c>
      <c r="EQ106" s="19">
        <v>3087</v>
      </c>
      <c r="ER106" s="19">
        <v>-3092</v>
      </c>
      <c r="ES106" s="19">
        <v>3976</v>
      </c>
      <c r="ET106" s="19">
        <v>11565</v>
      </c>
      <c r="EU106" s="19">
        <f t="shared" si="146"/>
        <v>4965.3999999999996</v>
      </c>
      <c r="EV106" s="19">
        <f t="shared" si="147"/>
        <v>4120.7711306393994</v>
      </c>
      <c r="EW106" s="19">
        <v>24425</v>
      </c>
      <c r="EX106" s="19">
        <v>25116</v>
      </c>
      <c r="EY106" s="19">
        <v>21702</v>
      </c>
      <c r="EZ106" s="19">
        <v>23567</v>
      </c>
      <c r="FA106" s="19">
        <v>27470</v>
      </c>
      <c r="FB106" s="19">
        <v>26488</v>
      </c>
      <c r="FC106" s="19">
        <v>23036</v>
      </c>
      <c r="FD106" s="19">
        <v>22288</v>
      </c>
      <c r="FE106" s="19">
        <v>30752</v>
      </c>
      <c r="FF106" s="19">
        <v>36457</v>
      </c>
      <c r="FG106" s="19">
        <f t="shared" si="148"/>
        <v>26130.1</v>
      </c>
      <c r="FH106" s="19">
        <f t="shared" si="149"/>
        <v>4526.2045775437209</v>
      </c>
      <c r="FI106" s="19">
        <v>26228</v>
      </c>
      <c r="FJ106" s="19">
        <v>28876</v>
      </c>
      <c r="FK106" s="19">
        <v>31494</v>
      </c>
      <c r="FL106" s="19">
        <v>32177</v>
      </c>
      <c r="FM106" s="19">
        <v>33692</v>
      </c>
      <c r="FN106" s="19">
        <v>36901</v>
      </c>
      <c r="FO106" s="19">
        <v>37883</v>
      </c>
      <c r="FP106" s="19">
        <v>39496</v>
      </c>
      <c r="FQ106" s="19">
        <v>39674</v>
      </c>
      <c r="FR106" s="19">
        <v>38109</v>
      </c>
      <c r="FS106" s="19">
        <f t="shared" si="150"/>
        <v>34453</v>
      </c>
      <c r="FT106" s="19">
        <f t="shared" si="151"/>
        <v>4679.5436862060724</v>
      </c>
      <c r="FU106" s="19">
        <v>189406</v>
      </c>
      <c r="FV106" s="19">
        <v>202179</v>
      </c>
      <c r="FW106" s="19">
        <v>208615</v>
      </c>
      <c r="FX106" s="19">
        <v>224925</v>
      </c>
      <c r="FY106" s="19">
        <v>237951</v>
      </c>
      <c r="FZ106" s="19">
        <v>258496</v>
      </c>
      <c r="GA106" s="19">
        <v>256540</v>
      </c>
      <c r="GB106" s="19">
        <v>258537</v>
      </c>
      <c r="GC106" s="19">
        <v>267261</v>
      </c>
      <c r="GD106" s="19">
        <v>257035</v>
      </c>
      <c r="GE106" s="19">
        <f t="shared" si="152"/>
        <v>236094.5</v>
      </c>
      <c r="GF106" s="19">
        <f t="shared" si="153"/>
        <v>27981.682811161383</v>
      </c>
      <c r="GG106" s="19">
        <v>105431</v>
      </c>
      <c r="GH106" s="19">
        <v>114688</v>
      </c>
      <c r="GI106" s="19">
        <v>119171</v>
      </c>
      <c r="GJ106" s="19">
        <v>132854</v>
      </c>
      <c r="GK106" s="19">
        <v>142970</v>
      </c>
      <c r="GL106" s="19">
        <v>154287</v>
      </c>
      <c r="GM106" s="19">
        <v>154213</v>
      </c>
      <c r="GN106" s="19">
        <v>156721</v>
      </c>
      <c r="GO106" s="19">
        <v>162998</v>
      </c>
      <c r="GP106" s="19">
        <v>139485</v>
      </c>
      <c r="GQ106" s="19">
        <f t="shared" si="154"/>
        <v>138281.79999999999</v>
      </c>
      <c r="GR106" s="19">
        <f t="shared" si="155"/>
        <v>19761.964751624397</v>
      </c>
      <c r="GS106" s="19">
        <v>16311</v>
      </c>
      <c r="GT106" s="19">
        <v>26476</v>
      </c>
      <c r="GU106" s="19">
        <v>24807</v>
      </c>
      <c r="GV106" s="19">
        <v>28751</v>
      </c>
      <c r="GW106" s="19">
        <v>29283</v>
      </c>
      <c r="GX106" s="19">
        <v>35704</v>
      </c>
      <c r="GY106" s="19">
        <v>36066</v>
      </c>
      <c r="GZ106" s="19">
        <v>33230</v>
      </c>
      <c r="HA106" s="19">
        <v>30811</v>
      </c>
      <c r="HB106" s="19">
        <v>48622</v>
      </c>
      <c r="HC106" s="19">
        <f t="shared" si="156"/>
        <v>31006.1</v>
      </c>
      <c r="HD106" s="19">
        <f t="shared" si="157"/>
        <v>8471.7028387974551</v>
      </c>
      <c r="HE106" s="19">
        <v>6099</v>
      </c>
      <c r="HF106" s="19">
        <v>6493</v>
      </c>
      <c r="HG106" s="19">
        <v>6678</v>
      </c>
      <c r="HH106" s="19">
        <v>11042</v>
      </c>
      <c r="HI106" s="19">
        <v>11102</v>
      </c>
      <c r="HJ106" s="19">
        <v>10599</v>
      </c>
      <c r="HK106" s="19">
        <v>11195</v>
      </c>
      <c r="HL106" s="19">
        <v>9237</v>
      </c>
      <c r="HM106" s="19">
        <v>9993</v>
      </c>
      <c r="HN106" s="19">
        <v>3564</v>
      </c>
      <c r="HO106" s="19">
        <f t="shared" si="158"/>
        <v>8600.2000000000007</v>
      </c>
      <c r="HP106" s="19">
        <f t="shared" si="159"/>
        <v>2688.4411344370806</v>
      </c>
      <c r="HQ106" s="19">
        <v>7362</v>
      </c>
      <c r="HR106" s="19">
        <v>7708</v>
      </c>
      <c r="HS106" s="19">
        <v>7870</v>
      </c>
      <c r="HT106" s="19">
        <v>8319</v>
      </c>
      <c r="HU106" s="19">
        <v>8898</v>
      </c>
      <c r="HV106" s="19">
        <v>11176</v>
      </c>
      <c r="HW106" s="19">
        <v>11220</v>
      </c>
      <c r="HX106" s="19">
        <v>10786</v>
      </c>
      <c r="HY106" s="19">
        <v>10808</v>
      </c>
      <c r="HZ106" s="19">
        <v>12065</v>
      </c>
      <c r="IA106" s="19">
        <f t="shared" si="160"/>
        <v>9621.2000000000007</v>
      </c>
      <c r="IB106" s="19">
        <f t="shared" si="161"/>
        <v>1756.2820451801654</v>
      </c>
      <c r="IC106" s="19">
        <v>125759</v>
      </c>
      <c r="ID106" s="19">
        <v>132165</v>
      </c>
      <c r="IE106" s="19">
        <v>132356</v>
      </c>
      <c r="IF106" s="19">
        <v>102587</v>
      </c>
      <c r="IG106" s="19">
        <v>108461</v>
      </c>
      <c r="IH106" s="19">
        <v>116801</v>
      </c>
      <c r="II106" s="19">
        <v>114649</v>
      </c>
      <c r="IJ106" s="19">
        <v>114047</v>
      </c>
      <c r="IK106" s="19">
        <v>116744</v>
      </c>
      <c r="IL106" s="19">
        <v>108996</v>
      </c>
      <c r="IM106" s="19">
        <f t="shared" si="162"/>
        <v>117256.5</v>
      </c>
      <c r="IN106" s="19">
        <f t="shared" si="163"/>
        <v>10005.06412051195</v>
      </c>
      <c r="IO106" s="19">
        <v>484</v>
      </c>
      <c r="IP106" s="19">
        <v>562</v>
      </c>
      <c r="IQ106" s="19">
        <v>373</v>
      </c>
      <c r="IR106" s="19">
        <v>818</v>
      </c>
      <c r="IS106" s="19">
        <v>1324</v>
      </c>
      <c r="IT106" s="19">
        <v>1396</v>
      </c>
      <c r="IU106" s="19">
        <v>614</v>
      </c>
      <c r="IV106" s="19">
        <v>315</v>
      </c>
      <c r="IW106" s="19">
        <v>613</v>
      </c>
      <c r="IX106" s="19">
        <v>286</v>
      </c>
      <c r="IY106" s="19">
        <f t="shared" si="164"/>
        <v>678.5</v>
      </c>
      <c r="IZ106" s="19">
        <f t="shared" si="165"/>
        <v>393.03781271300375</v>
      </c>
      <c r="JA106" s="19">
        <v>902</v>
      </c>
      <c r="JB106" s="19">
        <v>695</v>
      </c>
      <c r="JC106" s="19">
        <v>2128</v>
      </c>
      <c r="JD106" s="19">
        <v>961</v>
      </c>
      <c r="JE106" s="19">
        <v>1361</v>
      </c>
      <c r="JF106" s="19">
        <v>1960</v>
      </c>
      <c r="JG106" s="19">
        <v>1700</v>
      </c>
      <c r="JH106" s="19">
        <v>1497</v>
      </c>
      <c r="JI106" s="19">
        <v>1084</v>
      </c>
      <c r="JJ106" s="19">
        <v>3234</v>
      </c>
      <c r="JK106" s="19">
        <f t="shared" si="166"/>
        <v>1552.2</v>
      </c>
      <c r="JL106" s="19">
        <f t="shared" si="167"/>
        <v>753.80719609784103</v>
      </c>
      <c r="JM106" s="19">
        <v>0</v>
      </c>
      <c r="JN106" s="19">
        <v>0</v>
      </c>
      <c r="JO106" s="19">
        <v>0</v>
      </c>
      <c r="JP106" s="19">
        <v>0</v>
      </c>
      <c r="JQ106" s="19">
        <v>0</v>
      </c>
      <c r="JR106" s="19">
        <v>0</v>
      </c>
      <c r="JS106" s="19">
        <v>0</v>
      </c>
      <c r="JT106" s="19">
        <v>1132</v>
      </c>
      <c r="JU106" s="19">
        <v>1359</v>
      </c>
      <c r="JV106" s="19">
        <v>1537</v>
      </c>
      <c r="JW106" s="19">
        <f t="shared" si="168"/>
        <v>402.8</v>
      </c>
      <c r="JX106" s="19">
        <f t="shared" si="169"/>
        <v>655.5909632622396</v>
      </c>
      <c r="JY106" s="19">
        <v>12870</v>
      </c>
      <c r="JZ106" s="19">
        <v>14426</v>
      </c>
      <c r="KA106" s="19">
        <v>11323</v>
      </c>
      <c r="KB106" s="19">
        <v>11060</v>
      </c>
      <c r="KC106" s="19">
        <v>13222</v>
      </c>
      <c r="KD106" s="19">
        <v>13174</v>
      </c>
      <c r="KE106" s="19">
        <v>11833</v>
      </c>
      <c r="KF106" s="19">
        <v>13618</v>
      </c>
      <c r="KG106" s="19">
        <v>22265</v>
      </c>
      <c r="KH106" s="19">
        <v>16711</v>
      </c>
      <c r="KI106" s="19">
        <f t="shared" si="170"/>
        <v>14050.2</v>
      </c>
      <c r="KJ106" s="19">
        <f t="shared" si="171"/>
        <v>3317.1645120494081</v>
      </c>
      <c r="KK106" s="19">
        <v>173095</v>
      </c>
      <c r="KL106" s="19">
        <v>175703</v>
      </c>
      <c r="KM106" s="19">
        <v>183808</v>
      </c>
      <c r="KN106" s="19">
        <v>196174</v>
      </c>
      <c r="KO106" s="19">
        <v>208668</v>
      </c>
      <c r="KP106" s="19">
        <v>222792</v>
      </c>
      <c r="KQ106" s="19">
        <v>220474</v>
      </c>
      <c r="KR106" s="19">
        <v>225307</v>
      </c>
      <c r="KS106" s="19">
        <v>236450</v>
      </c>
      <c r="KT106" s="19">
        <v>208413</v>
      </c>
      <c r="KU106" s="19">
        <f t="shared" si="172"/>
        <v>205088.4</v>
      </c>
      <c r="KV106" s="19">
        <f t="shared" si="173"/>
        <v>22074.982598206363</v>
      </c>
      <c r="KW106" s="19">
        <v>189406</v>
      </c>
      <c r="KX106" s="19">
        <v>202179</v>
      </c>
      <c r="KY106" s="19">
        <v>208615</v>
      </c>
      <c r="KZ106" s="19">
        <v>224925</v>
      </c>
      <c r="LA106" s="19">
        <v>237951</v>
      </c>
      <c r="LB106" s="19">
        <v>258496</v>
      </c>
      <c r="LC106" s="19">
        <v>256540</v>
      </c>
      <c r="LD106" s="19">
        <v>258537</v>
      </c>
      <c r="LE106" s="19">
        <v>267261</v>
      </c>
      <c r="LF106" s="19">
        <v>257035</v>
      </c>
      <c r="LG106" s="19">
        <f t="shared" si="174"/>
        <v>236094.5</v>
      </c>
      <c r="LH106" s="19">
        <f t="shared" si="175"/>
        <v>27981.682811161383</v>
      </c>
      <c r="LI106" s="19">
        <v>39135</v>
      </c>
      <c r="LJ106" s="19">
        <v>38063</v>
      </c>
      <c r="LK106" s="19">
        <v>39172</v>
      </c>
      <c r="LL106" s="19">
        <v>42975</v>
      </c>
      <c r="LM106" s="19">
        <v>49669</v>
      </c>
      <c r="LN106" s="19">
        <v>51621</v>
      </c>
      <c r="LO106" s="19">
        <v>53493</v>
      </c>
      <c r="LP106" s="19">
        <v>54313</v>
      </c>
      <c r="LQ106" s="19">
        <v>51666</v>
      </c>
      <c r="LR106" s="19">
        <v>50037</v>
      </c>
      <c r="LS106" s="19">
        <f t="shared" si="176"/>
        <v>47014.400000000001</v>
      </c>
      <c r="LT106" s="19">
        <f t="shared" si="177"/>
        <v>6449.0780943222289</v>
      </c>
      <c r="LU106" s="19">
        <v>66296</v>
      </c>
      <c r="LV106" s="19">
        <v>76625</v>
      </c>
      <c r="LW106" s="19">
        <v>79999</v>
      </c>
      <c r="LX106" s="19">
        <v>89879</v>
      </c>
      <c r="LY106" s="19">
        <v>93301</v>
      </c>
      <c r="LZ106" s="19">
        <v>102666</v>
      </c>
      <c r="MA106" s="19">
        <v>100720</v>
      </c>
      <c r="MB106" s="19">
        <v>102408</v>
      </c>
      <c r="MC106" s="19">
        <v>111332</v>
      </c>
      <c r="MD106" s="19">
        <v>89448</v>
      </c>
      <c r="ME106" s="19">
        <f t="shared" si="178"/>
        <v>91267.4</v>
      </c>
      <c r="MF106" s="19">
        <f t="shared" si="179"/>
        <v>13825.507040732093</v>
      </c>
      <c r="MG106" s="19">
        <v>81006</v>
      </c>
      <c r="MH106" s="19">
        <v>89572</v>
      </c>
      <c r="MI106" s="19">
        <v>97469</v>
      </c>
      <c r="MJ106" s="19">
        <v>109287</v>
      </c>
      <c r="MK106" s="19">
        <v>115500</v>
      </c>
      <c r="ML106" s="19">
        <v>127799</v>
      </c>
      <c r="MM106" s="19">
        <v>131177</v>
      </c>
      <c r="MN106" s="19">
        <v>134433</v>
      </c>
      <c r="MO106" s="19">
        <v>132246</v>
      </c>
      <c r="MP106" s="19">
        <v>103028</v>
      </c>
      <c r="MQ106" s="19">
        <f t="shared" si="180"/>
        <v>112151.7</v>
      </c>
      <c r="MR106" s="19">
        <f t="shared" si="181"/>
        <v>19163.553196686225</v>
      </c>
    </row>
    <row r="107" spans="1:356" ht="14" customHeight="1" outlineLevel="1" x14ac:dyDescent="0.15">
      <c r="A107" s="1" t="s">
        <v>606</v>
      </c>
      <c r="B107" s="1" t="s">
        <v>607</v>
      </c>
      <c r="C107" s="3" t="s">
        <v>280</v>
      </c>
      <c r="D107" s="4" t="s">
        <v>248</v>
      </c>
      <c r="E107" s="2" t="s">
        <v>273</v>
      </c>
      <c r="F107" s="5" t="s">
        <v>251</v>
      </c>
      <c r="G107" s="5" t="s">
        <v>252</v>
      </c>
      <c r="H107" s="2" t="s">
        <v>253</v>
      </c>
      <c r="I107" s="19">
        <f t="shared" si="114"/>
        <v>1.1567855130231866</v>
      </c>
      <c r="J107" s="19">
        <f t="shared" si="116"/>
        <v>0.14564504902374051</v>
      </c>
      <c r="K107" s="19">
        <f t="shared" si="115"/>
        <v>0.52665911860157022</v>
      </c>
      <c r="L107" s="19">
        <f t="shared" si="117"/>
        <v>0</v>
      </c>
      <c r="M107" s="19">
        <f t="shared" si="118"/>
        <v>1</v>
      </c>
      <c r="N107" s="19">
        <f t="shared" si="119"/>
        <v>5855.8</v>
      </c>
      <c r="O107" s="19">
        <f t="shared" si="119"/>
        <v>4043.0516197545639</v>
      </c>
      <c r="P107" s="19">
        <f t="shared" si="120"/>
        <v>8.3047550372452807</v>
      </c>
      <c r="Q107" s="19">
        <f t="shared" si="121"/>
        <v>0.16502170682243855</v>
      </c>
      <c r="R107" s="19">
        <f t="shared" si="122"/>
        <v>-1.8016782572347263</v>
      </c>
      <c r="S107" s="19">
        <f t="shared" si="123"/>
        <v>1</v>
      </c>
      <c r="T107" s="19">
        <f t="shared" si="124"/>
        <v>0</v>
      </c>
      <c r="U107" s="19">
        <f t="shared" si="125"/>
        <v>0.29762164098542393</v>
      </c>
      <c r="V107" s="19">
        <f t="shared" si="191"/>
        <v>0.48098965230654017</v>
      </c>
      <c r="W107" s="19">
        <f t="shared" si="192"/>
        <v>0.57431429648704813</v>
      </c>
      <c r="X107" s="19">
        <f t="shared" si="193"/>
        <v>0.57258019548021699</v>
      </c>
      <c r="Y107" s="19">
        <f t="shared" si="194"/>
        <v>0.32567073859712997</v>
      </c>
      <c r="Z107" s="19">
        <f t="shared" si="195"/>
        <v>0.18983554315460097</v>
      </c>
      <c r="AA107" s="19">
        <f t="shared" si="196"/>
        <v>0.15189898132013491</v>
      </c>
      <c r="AB107" s="19">
        <f t="shared" si="197"/>
        <v>7.2747895982411673E-2</v>
      </c>
      <c r="AC107" s="19">
        <f t="shared" si="198"/>
        <v>4.9736953206780416E-3</v>
      </c>
      <c r="AD107" s="19">
        <f t="shared" si="199"/>
        <v>-5.7342543542218925E-2</v>
      </c>
      <c r="AE107" s="19">
        <f t="shared" si="126"/>
        <v>0.26132900960919658</v>
      </c>
      <c r="AF107" s="19">
        <f t="shared" si="127"/>
        <v>0.22814800041624131</v>
      </c>
      <c r="AG107" s="19">
        <f t="shared" si="107"/>
        <v>2.617283950617284</v>
      </c>
      <c r="AH107" s="19">
        <f t="shared" si="107"/>
        <v>1.9563521545319464</v>
      </c>
      <c r="AI107" s="19">
        <f t="shared" si="107"/>
        <v>1.9270524899057873</v>
      </c>
      <c r="AJ107" s="19">
        <f t="shared" si="107"/>
        <v>3.2320143884892087</v>
      </c>
      <c r="AK107" s="19">
        <f t="shared" si="107"/>
        <v>1.1467727674624226</v>
      </c>
      <c r="AL107" s="19">
        <f t="shared" si="183"/>
        <v>0.66980412108878151</v>
      </c>
      <c r="AM107" s="19">
        <f t="shared" si="183"/>
        <v>1.0712564543889844</v>
      </c>
      <c r="AN107" s="19">
        <f t="shared" si="183"/>
        <v>0.24582988288181712</v>
      </c>
      <c r="AO107" s="19">
        <f t="shared" si="183"/>
        <v>2.4076147816349383E-2</v>
      </c>
      <c r="AP107" s="19">
        <f t="shared" si="183"/>
        <v>-0.1865292191962109</v>
      </c>
      <c r="AQ107" s="19">
        <f t="shared" si="128"/>
        <v>1.2703913137986371</v>
      </c>
      <c r="AR107" s="19">
        <f t="shared" si="129"/>
        <v>1.1404247409978445</v>
      </c>
      <c r="AS107" s="19">
        <f t="shared" si="205"/>
        <v>0.40815242647546968</v>
      </c>
      <c r="AT107" s="19">
        <f t="shared" si="205"/>
        <v>0.50476829443619109</v>
      </c>
      <c r="AU107" s="19">
        <f t="shared" si="205"/>
        <v>0.31545783026350577</v>
      </c>
      <c r="AV107" s="19">
        <f t="shared" si="205"/>
        <v>0.33651685393258429</v>
      </c>
      <c r="AW107" s="19">
        <f t="shared" si="205"/>
        <v>0.26829394425195224</v>
      </c>
      <c r="AX107" s="19">
        <f t="shared" si="205"/>
        <v>0.13774522626209784</v>
      </c>
      <c r="AY107" s="19">
        <f t="shared" si="205"/>
        <v>0.17435150428595439</v>
      </c>
      <c r="AZ107" s="19">
        <f t="shared" si="205"/>
        <v>0.10551436985884026</v>
      </c>
      <c r="BA107" s="19">
        <f t="shared" si="205"/>
        <v>1.1026583468672536E-2</v>
      </c>
      <c r="BB107" s="19">
        <f t="shared" si="206"/>
        <v>-9.4352253109255546E-2</v>
      </c>
      <c r="BC107" s="19">
        <f t="shared" si="130"/>
        <v>0.2167474780126013</v>
      </c>
      <c r="BD107" s="19">
        <f t="shared" si="131"/>
        <v>0.18434660232422737</v>
      </c>
      <c r="BE107" s="19">
        <f t="shared" si="200"/>
        <v>1.3713802031467834</v>
      </c>
      <c r="BF107" s="19">
        <f t="shared" si="201"/>
        <v>1.049436909953515</v>
      </c>
      <c r="BG107" s="19">
        <f t="shared" si="202"/>
        <v>0.54927734202873002</v>
      </c>
      <c r="BH107" s="19">
        <f t="shared" si="203"/>
        <v>0.58772003745318357</v>
      </c>
      <c r="BI107" s="19">
        <f t="shared" si="204"/>
        <v>0.82381962041681756</v>
      </c>
      <c r="BJ107" s="19">
        <f t="shared" si="190"/>
        <v>0.72560292963641115</v>
      </c>
      <c r="BK107" s="19">
        <f t="shared" si="184"/>
        <v>1.1478122023642781</v>
      </c>
      <c r="BL107" s="19">
        <f t="shared" si="185"/>
        <v>1.4504112927795267</v>
      </c>
      <c r="BM107" s="19">
        <f t="shared" si="186"/>
        <v>2.2169800837678433</v>
      </c>
      <c r="BN107" s="19">
        <f t="shared" si="187"/>
        <v>1.6454145086847762</v>
      </c>
      <c r="BO107" s="19">
        <f t="shared" si="132"/>
        <v>1.1567855130231866</v>
      </c>
      <c r="BP107" s="19">
        <f t="shared" si="189"/>
        <v>0.52665911860157022</v>
      </c>
      <c r="BQ107" s="19">
        <v>10660.9</v>
      </c>
      <c r="BR107" s="19">
        <v>12972.4</v>
      </c>
      <c r="BS107" s="19">
        <v>5293.5</v>
      </c>
      <c r="BT107" s="19">
        <v>6490.6</v>
      </c>
      <c r="BU107" s="19">
        <v>11791.2</v>
      </c>
      <c r="BV107" s="19">
        <v>10675.4</v>
      </c>
      <c r="BW107" s="19">
        <v>17495.5</v>
      </c>
      <c r="BX107" s="19">
        <v>27882.3</v>
      </c>
      <c r="BY107" s="19">
        <v>51741.5</v>
      </c>
      <c r="BZ107" s="19">
        <v>45016.5</v>
      </c>
      <c r="CA107" s="19">
        <f t="shared" si="134"/>
        <v>20001.98</v>
      </c>
      <c r="CB107" s="19">
        <f t="shared" si="135"/>
        <v>16300.902403841192</v>
      </c>
      <c r="CC107" s="19">
        <v>20657.099999999999</v>
      </c>
      <c r="CD107" s="19">
        <v>21898.6</v>
      </c>
      <c r="CE107" s="19">
        <v>12465.3</v>
      </c>
      <c r="CF107" s="19">
        <v>12553.7</v>
      </c>
      <c r="CG107" s="19">
        <v>15930.2</v>
      </c>
      <c r="CH107" s="19">
        <v>13869.9</v>
      </c>
      <c r="CI107" s="19">
        <v>20487.3</v>
      </c>
      <c r="CJ107" s="19">
        <v>28564.400000000001</v>
      </c>
      <c r="CK107" s="19">
        <v>51872.9</v>
      </c>
      <c r="CL107" s="19">
        <v>46701.8</v>
      </c>
      <c r="CM107" s="19">
        <f t="shared" si="136"/>
        <v>24500.120000000003</v>
      </c>
      <c r="CN107" s="19">
        <f t="shared" si="137"/>
        <v>14025.137885462025</v>
      </c>
      <c r="CO107" s="19">
        <v>6683</v>
      </c>
      <c r="CP107" s="19">
        <v>10669</v>
      </c>
      <c r="CQ107" s="19">
        <v>10738</v>
      </c>
      <c r="CR107" s="19">
        <v>7060</v>
      </c>
      <c r="CS107" s="19">
        <v>8231</v>
      </c>
      <c r="CT107" s="19">
        <v>7634</v>
      </c>
      <c r="CU107" s="19">
        <v>6748</v>
      </c>
      <c r="CV107" s="19">
        <v>12910</v>
      </c>
      <c r="CW107" s="19">
        <v>15670</v>
      </c>
      <c r="CX107" s="19">
        <v>21074</v>
      </c>
      <c r="CY107" s="19">
        <f t="shared" si="138"/>
        <v>10741.7</v>
      </c>
      <c r="CZ107" s="19">
        <f t="shared" si="139"/>
        <v>4686.7472977890884</v>
      </c>
      <c r="DA107" s="19">
        <v>2164</v>
      </c>
      <c r="DB107" s="19">
        <v>4932</v>
      </c>
      <c r="DC107" s="19">
        <v>2667</v>
      </c>
      <c r="DD107" s="19">
        <v>1099</v>
      </c>
      <c r="DE107" s="19">
        <v>3327</v>
      </c>
      <c r="DF107" s="19">
        <v>2783</v>
      </c>
      <c r="DG107" s="19">
        <v>1783</v>
      </c>
      <c r="DH107" s="19">
        <v>7351</v>
      </c>
      <c r="DI107" s="19">
        <v>9774</v>
      </c>
      <c r="DJ107" s="19">
        <v>13624</v>
      </c>
      <c r="DK107" s="19">
        <f t="shared" si="140"/>
        <v>4950.3999999999996</v>
      </c>
      <c r="DL107" s="19">
        <f t="shared" si="141"/>
        <v>4074.8328990960545</v>
      </c>
      <c r="DM107" s="19">
        <v>2349</v>
      </c>
      <c r="DN107" s="19">
        <v>5384</v>
      </c>
      <c r="DO107" s="19">
        <v>3715</v>
      </c>
      <c r="DP107" s="19">
        <v>2224</v>
      </c>
      <c r="DQ107" s="19">
        <v>4524</v>
      </c>
      <c r="DR107" s="19">
        <v>3931</v>
      </c>
      <c r="DS107" s="19">
        <v>2905</v>
      </c>
      <c r="DT107" s="19">
        <v>8453</v>
      </c>
      <c r="DU107" s="19">
        <v>10716</v>
      </c>
      <c r="DV107" s="19">
        <v>14357</v>
      </c>
      <c r="DW107" s="19">
        <f t="shared" si="142"/>
        <v>5855.8</v>
      </c>
      <c r="DX107" s="19">
        <f t="shared" si="143"/>
        <v>4043.0516197545639</v>
      </c>
      <c r="DY107" s="19">
        <v>2022</v>
      </c>
      <c r="DZ107" s="19">
        <v>4720</v>
      </c>
      <c r="EA107" s="19">
        <v>2491</v>
      </c>
      <c r="EB107" s="19">
        <v>850</v>
      </c>
      <c r="EC107" s="19">
        <v>3285</v>
      </c>
      <c r="ED107" s="19">
        <v>2680</v>
      </c>
      <c r="EE107" s="19">
        <v>1677</v>
      </c>
      <c r="EF107" s="19">
        <v>7181</v>
      </c>
      <c r="EG107" s="19">
        <v>9433</v>
      </c>
      <c r="EH107" s="19">
        <v>13067</v>
      </c>
      <c r="EI107" s="19">
        <f t="shared" si="144"/>
        <v>4740.6000000000004</v>
      </c>
      <c r="EJ107" s="19">
        <f t="shared" si="145"/>
        <v>3953.0898519737416</v>
      </c>
      <c r="EK107" s="19">
        <v>1236</v>
      </c>
      <c r="EL107" s="19">
        <v>2982</v>
      </c>
      <c r="EM107" s="19">
        <v>1347</v>
      </c>
      <c r="EN107" s="19">
        <v>305</v>
      </c>
      <c r="EO107" s="19">
        <v>1887</v>
      </c>
      <c r="EP107" s="19">
        <v>1552</v>
      </c>
      <c r="EQ107" s="19">
        <v>842</v>
      </c>
      <c r="ER107" s="19">
        <v>4996</v>
      </c>
      <c r="ES107" s="19">
        <v>6366</v>
      </c>
      <c r="ET107" s="19">
        <v>8988</v>
      </c>
      <c r="EU107" s="19">
        <f t="shared" si="146"/>
        <v>3050.1</v>
      </c>
      <c r="EV107" s="19">
        <f t="shared" si="147"/>
        <v>2833.2334668674553</v>
      </c>
      <c r="EW107" s="19">
        <v>2353</v>
      </c>
      <c r="EX107" s="19">
        <v>2158</v>
      </c>
      <c r="EY107" s="19">
        <v>2398</v>
      </c>
      <c r="EZ107" s="19">
        <v>2381</v>
      </c>
      <c r="FA107" s="19">
        <v>1583</v>
      </c>
      <c r="FB107" s="19">
        <v>1838</v>
      </c>
      <c r="FC107" s="19">
        <v>863</v>
      </c>
      <c r="FD107" s="19">
        <v>1874</v>
      </c>
      <c r="FE107" s="19">
        <v>4855</v>
      </c>
      <c r="FF107" s="19">
        <v>6930</v>
      </c>
      <c r="FG107" s="19">
        <f t="shared" si="148"/>
        <v>2723.3</v>
      </c>
      <c r="FH107" s="19">
        <f t="shared" si="149"/>
        <v>1800.8088337065528</v>
      </c>
      <c r="FI107" s="19">
        <v>11357</v>
      </c>
      <c r="FJ107" s="19">
        <v>17159</v>
      </c>
      <c r="FK107" s="19">
        <v>18068</v>
      </c>
      <c r="FL107" s="19">
        <v>17729</v>
      </c>
      <c r="FM107" s="19">
        <v>16867</v>
      </c>
      <c r="FN107" s="19">
        <v>16493</v>
      </c>
      <c r="FO107" s="19">
        <v>16189</v>
      </c>
      <c r="FP107" s="19">
        <v>16071</v>
      </c>
      <c r="FQ107" s="19">
        <v>17073</v>
      </c>
      <c r="FR107" s="19">
        <v>19387</v>
      </c>
      <c r="FS107" s="19">
        <f t="shared" si="150"/>
        <v>16639.3</v>
      </c>
      <c r="FT107" s="19">
        <f t="shared" si="151"/>
        <v>2101.2786609850441</v>
      </c>
      <c r="FU107" s="19">
        <v>15063</v>
      </c>
      <c r="FV107" s="19">
        <v>20867</v>
      </c>
      <c r="FW107" s="19">
        <v>22694</v>
      </c>
      <c r="FX107" s="19">
        <v>21360</v>
      </c>
      <c r="FY107" s="19">
        <v>19337</v>
      </c>
      <c r="FZ107" s="19">
        <v>19115</v>
      </c>
      <c r="GA107" s="19">
        <v>17849</v>
      </c>
      <c r="GB107" s="19">
        <v>19694</v>
      </c>
      <c r="GC107" s="19">
        <v>23398</v>
      </c>
      <c r="GD107" s="19">
        <v>28383</v>
      </c>
      <c r="GE107" s="19">
        <f t="shared" si="152"/>
        <v>20776</v>
      </c>
      <c r="GF107" s="19">
        <f t="shared" si="153"/>
        <v>3589.730073417777</v>
      </c>
      <c r="GG107" s="19">
        <v>8501</v>
      </c>
      <c r="GH107" s="19">
        <v>12691</v>
      </c>
      <c r="GI107" s="19">
        <v>9557</v>
      </c>
      <c r="GJ107" s="19">
        <v>9569</v>
      </c>
      <c r="GK107" s="19">
        <v>6771</v>
      </c>
      <c r="GL107" s="19">
        <v>4471</v>
      </c>
      <c r="GM107" s="19">
        <v>3975</v>
      </c>
      <c r="GN107" s="19">
        <v>3952</v>
      </c>
      <c r="GO107" s="19">
        <v>5113</v>
      </c>
      <c r="GP107" s="19">
        <v>4252</v>
      </c>
      <c r="GQ107" s="19">
        <f t="shared" si="154"/>
        <v>6885.2</v>
      </c>
      <c r="GR107" s="19">
        <f t="shared" si="155"/>
        <v>3048.6460674280388</v>
      </c>
      <c r="GS107" s="19">
        <v>3762</v>
      </c>
      <c r="GT107" s="19">
        <v>5289</v>
      </c>
      <c r="GU107" s="19">
        <v>7583</v>
      </c>
      <c r="GV107" s="19">
        <v>7537</v>
      </c>
      <c r="GW107" s="19">
        <v>8406</v>
      </c>
      <c r="GX107" s="19">
        <v>9734</v>
      </c>
      <c r="GY107" s="19">
        <v>9732</v>
      </c>
      <c r="GZ107" s="19">
        <v>10601</v>
      </c>
      <c r="HA107" s="19">
        <v>13244</v>
      </c>
      <c r="HB107" s="19">
        <v>17735</v>
      </c>
      <c r="HC107" s="19">
        <f t="shared" si="156"/>
        <v>9362.2999999999993</v>
      </c>
      <c r="HD107" s="19">
        <f t="shared" si="157"/>
        <v>3976.964058452405</v>
      </c>
      <c r="HE107" s="19">
        <v>262</v>
      </c>
      <c r="HF107" s="19">
        <v>171</v>
      </c>
      <c r="HG107" s="19">
        <v>530</v>
      </c>
      <c r="HH107" s="19">
        <v>242</v>
      </c>
      <c r="HI107" s="19">
        <v>210</v>
      </c>
      <c r="HJ107" s="19">
        <v>113</v>
      </c>
      <c r="HK107" s="19">
        <v>89</v>
      </c>
      <c r="HL107" s="19">
        <v>882</v>
      </c>
      <c r="HM107" s="19">
        <v>475</v>
      </c>
      <c r="HN107" s="19">
        <v>568</v>
      </c>
      <c r="HO107" s="19">
        <f t="shared" si="158"/>
        <v>354.2</v>
      </c>
      <c r="HP107" s="19">
        <f t="shared" si="159"/>
        <v>252.48445496703357</v>
      </c>
      <c r="HQ107" s="19">
        <v>617</v>
      </c>
      <c r="HR107" s="19">
        <v>961</v>
      </c>
      <c r="HS107" s="19">
        <v>1467</v>
      </c>
      <c r="HT107" s="19">
        <v>773</v>
      </c>
      <c r="HU107" s="19">
        <v>554</v>
      </c>
      <c r="HV107" s="19">
        <v>588</v>
      </c>
      <c r="HW107" s="19">
        <v>496</v>
      </c>
      <c r="HX107" s="19">
        <v>772</v>
      </c>
      <c r="HY107" s="19">
        <v>828</v>
      </c>
      <c r="HZ107" s="19">
        <v>1212</v>
      </c>
      <c r="IA107" s="19">
        <f t="shared" si="160"/>
        <v>826.8</v>
      </c>
      <c r="IB107" s="19">
        <f t="shared" si="161"/>
        <v>310.38213006980061</v>
      </c>
      <c r="IC107" s="19">
        <v>3650</v>
      </c>
      <c r="ID107" s="19">
        <v>3572</v>
      </c>
      <c r="IE107" s="19">
        <v>4477</v>
      </c>
      <c r="IF107" s="19">
        <v>3529</v>
      </c>
      <c r="IG107" s="19">
        <v>2423</v>
      </c>
      <c r="IH107" s="19">
        <v>2605</v>
      </c>
      <c r="II107" s="19">
        <v>1650</v>
      </c>
      <c r="IJ107" s="19">
        <v>3612</v>
      </c>
      <c r="IK107" s="19">
        <v>6297</v>
      </c>
      <c r="IL107" s="19">
        <v>8959</v>
      </c>
      <c r="IM107" s="19">
        <f t="shared" si="162"/>
        <v>4077.4</v>
      </c>
      <c r="IN107" s="19">
        <f t="shared" si="163"/>
        <v>2125.7425996578231</v>
      </c>
      <c r="IO107" s="19">
        <v>0</v>
      </c>
      <c r="IP107" s="19">
        <v>0</v>
      </c>
      <c r="IQ107" s="19">
        <v>0</v>
      </c>
      <c r="IR107" s="19">
        <v>0</v>
      </c>
      <c r="IS107" s="19">
        <v>0</v>
      </c>
      <c r="IT107" s="19">
        <v>0</v>
      </c>
      <c r="IU107" s="19">
        <v>0</v>
      </c>
      <c r="IV107" s="19">
        <v>0</v>
      </c>
      <c r="IW107" s="19">
        <v>0</v>
      </c>
      <c r="IX107" s="19">
        <v>0</v>
      </c>
      <c r="IY107" s="19">
        <f t="shared" si="164"/>
        <v>0</v>
      </c>
      <c r="IZ107" s="19">
        <f t="shared" si="165"/>
        <v>0</v>
      </c>
      <c r="JA107" s="19">
        <v>283</v>
      </c>
      <c r="JB107" s="19">
        <v>205</v>
      </c>
      <c r="JC107" s="19">
        <v>154</v>
      </c>
      <c r="JD107" s="19">
        <v>155</v>
      </c>
      <c r="JE107" s="19">
        <v>93</v>
      </c>
      <c r="JF107" s="19">
        <v>121</v>
      </c>
      <c r="JG107" s="19">
        <v>97</v>
      </c>
      <c r="JH107" s="19">
        <v>86</v>
      </c>
      <c r="JI107" s="19">
        <v>186</v>
      </c>
      <c r="JJ107" s="19">
        <v>167</v>
      </c>
      <c r="JK107" s="19">
        <f t="shared" si="166"/>
        <v>154.69999999999999</v>
      </c>
      <c r="JL107" s="19">
        <f t="shared" si="167"/>
        <v>60.657600055099813</v>
      </c>
      <c r="JM107" s="19">
        <v>254</v>
      </c>
      <c r="JN107" s="19">
        <v>613</v>
      </c>
      <c r="JO107" s="19">
        <v>315</v>
      </c>
      <c r="JP107" s="19">
        <v>456</v>
      </c>
      <c r="JQ107" s="19">
        <v>494</v>
      </c>
      <c r="JR107" s="19">
        <v>776</v>
      </c>
      <c r="JS107" s="19">
        <v>532</v>
      </c>
      <c r="JT107" s="19">
        <v>525</v>
      </c>
      <c r="JU107" s="19">
        <v>734</v>
      </c>
      <c r="JV107" s="19">
        <v>681</v>
      </c>
      <c r="JW107" s="19">
        <f t="shared" si="168"/>
        <v>538</v>
      </c>
      <c r="JX107" s="19">
        <f t="shared" si="169"/>
        <v>170.09278513668812</v>
      </c>
      <c r="JY107" s="19">
        <v>7964</v>
      </c>
      <c r="JZ107" s="19">
        <v>11873</v>
      </c>
      <c r="KA107" s="19">
        <v>9088</v>
      </c>
      <c r="KB107" s="19">
        <v>8958</v>
      </c>
      <c r="KC107" s="19">
        <v>6184</v>
      </c>
      <c r="KD107" s="19">
        <v>3574</v>
      </c>
      <c r="KE107" s="19">
        <v>3346</v>
      </c>
      <c r="KF107" s="19">
        <v>3341</v>
      </c>
      <c r="KG107" s="19">
        <v>4193</v>
      </c>
      <c r="KH107" s="19">
        <v>3404</v>
      </c>
      <c r="KI107" s="19">
        <f t="shared" si="170"/>
        <v>6192.5</v>
      </c>
      <c r="KJ107" s="19">
        <f t="shared" si="171"/>
        <v>3096.6319427547228</v>
      </c>
      <c r="KK107" s="19">
        <v>11301</v>
      </c>
      <c r="KL107" s="19">
        <v>15578</v>
      </c>
      <c r="KM107" s="19">
        <v>15111</v>
      </c>
      <c r="KN107" s="19">
        <v>13823</v>
      </c>
      <c r="KO107" s="19">
        <v>10931</v>
      </c>
      <c r="KP107" s="19">
        <v>9381</v>
      </c>
      <c r="KQ107" s="19">
        <v>8117</v>
      </c>
      <c r="KR107" s="19">
        <v>9093</v>
      </c>
      <c r="KS107" s="19">
        <v>10154</v>
      </c>
      <c r="KT107" s="19">
        <v>10648</v>
      </c>
      <c r="KU107" s="19">
        <f t="shared" si="172"/>
        <v>11413.7</v>
      </c>
      <c r="KV107" s="19">
        <f t="shared" si="173"/>
        <v>2573.815544198058</v>
      </c>
      <c r="KW107" s="19">
        <v>15063</v>
      </c>
      <c r="KX107" s="19">
        <v>20867</v>
      </c>
      <c r="KY107" s="19">
        <v>22694</v>
      </c>
      <c r="KZ107" s="19">
        <v>21360</v>
      </c>
      <c r="LA107" s="19">
        <v>19337</v>
      </c>
      <c r="LB107" s="19">
        <v>19115</v>
      </c>
      <c r="LC107" s="19">
        <v>17849</v>
      </c>
      <c r="LD107" s="19">
        <v>19694</v>
      </c>
      <c r="LE107" s="19">
        <v>23398</v>
      </c>
      <c r="LF107" s="19">
        <v>28383</v>
      </c>
      <c r="LG107" s="19">
        <f t="shared" si="174"/>
        <v>20776</v>
      </c>
      <c r="LH107" s="19">
        <f t="shared" si="175"/>
        <v>3589.730073417777</v>
      </c>
      <c r="LI107" s="19">
        <v>283</v>
      </c>
      <c r="LJ107" s="19">
        <v>205</v>
      </c>
      <c r="LK107" s="19">
        <v>154</v>
      </c>
      <c r="LL107" s="19">
        <v>155</v>
      </c>
      <c r="LM107" s="19">
        <v>93</v>
      </c>
      <c r="LN107" s="19">
        <v>121</v>
      </c>
      <c r="LO107" s="19">
        <v>97</v>
      </c>
      <c r="LP107" s="19">
        <v>86</v>
      </c>
      <c r="LQ107" s="19">
        <v>186</v>
      </c>
      <c r="LR107" s="19">
        <v>167</v>
      </c>
      <c r="LS107" s="19">
        <f t="shared" si="176"/>
        <v>154.69999999999999</v>
      </c>
      <c r="LT107" s="19">
        <f t="shared" si="177"/>
        <v>60.657600055099813</v>
      </c>
      <c r="LU107" s="19">
        <v>8218</v>
      </c>
      <c r="LV107" s="19">
        <v>12486</v>
      </c>
      <c r="LW107" s="19">
        <v>9403</v>
      </c>
      <c r="LX107" s="19">
        <v>9414</v>
      </c>
      <c r="LY107" s="19">
        <v>6678</v>
      </c>
      <c r="LZ107" s="19">
        <v>4350</v>
      </c>
      <c r="MA107" s="19">
        <v>3878</v>
      </c>
      <c r="MB107" s="19">
        <v>3866</v>
      </c>
      <c r="MC107" s="19">
        <v>4927</v>
      </c>
      <c r="MD107" s="19">
        <v>4085</v>
      </c>
      <c r="ME107" s="19">
        <f t="shared" si="178"/>
        <v>6730.5</v>
      </c>
      <c r="MF107" s="19">
        <f t="shared" si="179"/>
        <v>3017.4455808404123</v>
      </c>
      <c r="MG107" s="19">
        <v>6148</v>
      </c>
      <c r="MH107" s="19">
        <v>10533</v>
      </c>
      <c r="MI107" s="19">
        <v>7159</v>
      </c>
      <c r="MJ107" s="19">
        <v>7188</v>
      </c>
      <c r="MK107" s="19">
        <v>5188</v>
      </c>
      <c r="ML107" s="19">
        <v>2633</v>
      </c>
      <c r="MM107" s="19">
        <v>3112</v>
      </c>
      <c r="MN107" s="19">
        <v>2078</v>
      </c>
      <c r="MO107" s="19">
        <v>258</v>
      </c>
      <c r="MP107" s="19">
        <v>-2678</v>
      </c>
      <c r="MQ107" s="19">
        <f t="shared" si="180"/>
        <v>4161.8999999999996</v>
      </c>
      <c r="MR107" s="19">
        <f t="shared" si="181"/>
        <v>3851.9174287330948</v>
      </c>
    </row>
    <row r="108" spans="1:356" ht="14" customHeight="1" outlineLevel="1" x14ac:dyDescent="0.15">
      <c r="A108" s="1" t="s">
        <v>609</v>
      </c>
      <c r="B108" s="1" t="s">
        <v>610</v>
      </c>
      <c r="C108" s="3" t="s">
        <v>261</v>
      </c>
      <c r="D108" s="4" t="s">
        <v>612</v>
      </c>
      <c r="E108" s="2" t="s">
        <v>273</v>
      </c>
      <c r="F108" s="5" t="s">
        <v>251</v>
      </c>
      <c r="G108" s="5" t="s">
        <v>252</v>
      </c>
      <c r="H108" s="2" t="s">
        <v>253</v>
      </c>
      <c r="I108" s="19">
        <f t="shared" si="114"/>
        <v>0.98796274229333236</v>
      </c>
      <c r="J108" s="19">
        <f t="shared" si="116"/>
        <v>-1.21102921747385E-2</v>
      </c>
      <c r="K108" s="19">
        <f t="shared" si="115"/>
        <v>0.32297664019706857</v>
      </c>
      <c r="L108" s="19">
        <f t="shared" si="117"/>
        <v>0</v>
      </c>
      <c r="M108" s="19">
        <f t="shared" si="118"/>
        <v>1</v>
      </c>
      <c r="N108" s="19">
        <f t="shared" si="119"/>
        <v>6231.2</v>
      </c>
      <c r="O108" s="19">
        <f t="shared" si="119"/>
        <v>2913.8941031623722</v>
      </c>
      <c r="P108" s="19">
        <f t="shared" si="120"/>
        <v>7.9772456453818288</v>
      </c>
      <c r="Q108" s="19">
        <f t="shared" si="121"/>
        <v>6.5385714635563988E-2</v>
      </c>
      <c r="R108" s="19">
        <f t="shared" si="122"/>
        <v>-2.7274514750273013</v>
      </c>
      <c r="S108" s="19">
        <f t="shared" si="123"/>
        <v>1</v>
      </c>
      <c r="T108" s="19">
        <f t="shared" si="124"/>
        <v>0</v>
      </c>
      <c r="U108" s="19">
        <f t="shared" si="125"/>
        <v>-5.3488469929263002E-3</v>
      </c>
      <c r="V108" s="19">
        <f t="shared" si="191"/>
        <v>0.31022306033947061</v>
      </c>
      <c r="W108" s="19">
        <f t="shared" si="192"/>
        <v>0.39427731209685207</v>
      </c>
      <c r="X108" s="19">
        <f t="shared" si="193"/>
        <v>0.50235459207878264</v>
      </c>
      <c r="Y108" s="19">
        <f t="shared" si="194"/>
        <v>0.37282684201010569</v>
      </c>
      <c r="Z108" s="19">
        <f t="shared" si="195"/>
        <v>0.24167234693991574</v>
      </c>
      <c r="AA108" s="19">
        <f t="shared" si="196"/>
        <v>0.23073539408965488</v>
      </c>
      <c r="AB108" s="19">
        <f t="shared" si="197"/>
        <v>0.27516040204713327</v>
      </c>
      <c r="AC108" s="19">
        <f t="shared" si="198"/>
        <v>8.5469852897158624E-2</v>
      </c>
      <c r="AD108" s="19">
        <f t="shared" si="199"/>
        <v>2.6055149300141228E-2</v>
      </c>
      <c r="AE108" s="19">
        <f t="shared" si="126"/>
        <v>0.24334261048062883</v>
      </c>
      <c r="AF108" s="19">
        <f t="shared" si="127"/>
        <v>0.16541760100178332</v>
      </c>
      <c r="AG108" s="19">
        <f t="shared" ref="AG108:AM171" si="207">MG108/DM108</f>
        <v>-2.6327466351131489E-2</v>
      </c>
      <c r="AH108" s="19">
        <f t="shared" si="207"/>
        <v>2.1196784420289854</v>
      </c>
      <c r="AI108" s="19">
        <f t="shared" si="207"/>
        <v>2.3542681363752882</v>
      </c>
      <c r="AJ108" s="19">
        <f t="shared" si="207"/>
        <v>5.9156130549838286</v>
      </c>
      <c r="AK108" s="19">
        <f t="shared" si="207"/>
        <v>2.7747875354107649</v>
      </c>
      <c r="AL108" s="19">
        <f t="shared" si="183"/>
        <v>1.2871596488617765</v>
      </c>
      <c r="AM108" s="19">
        <f t="shared" si="183"/>
        <v>1.3000375516334961</v>
      </c>
      <c r="AN108" s="19">
        <f t="shared" si="183"/>
        <v>5.2606139777922927</v>
      </c>
      <c r="AO108" s="19">
        <f t="shared" si="183"/>
        <v>1.0742134062927498</v>
      </c>
      <c r="AP108" s="19">
        <f t="shared" si="183"/>
        <v>0.14349586637421968</v>
      </c>
      <c r="AQ108" s="19">
        <f t="shared" si="128"/>
        <v>2.2203540153402268</v>
      </c>
      <c r="AR108" s="19">
        <f t="shared" si="129"/>
        <v>1.9895832887599196</v>
      </c>
      <c r="AS108" s="19">
        <f t="shared" si="205"/>
        <v>-5.0225733634311513E-3</v>
      </c>
      <c r="AT108" s="19">
        <f t="shared" si="205"/>
        <v>0.29494430702818519</v>
      </c>
      <c r="AU108" s="19">
        <f t="shared" si="205"/>
        <v>0.31305177761870673</v>
      </c>
      <c r="AV108" s="19">
        <f t="shared" si="205"/>
        <v>0.43195139231809693</v>
      </c>
      <c r="AW108" s="19">
        <f t="shared" si="205"/>
        <v>0.31497708819036901</v>
      </c>
      <c r="AX108" s="19">
        <f t="shared" si="205"/>
        <v>0.2319178596321913</v>
      </c>
      <c r="AY108" s="19">
        <f t="shared" si="205"/>
        <v>0.16401364411597499</v>
      </c>
      <c r="AZ108" s="19">
        <f t="shared" si="205"/>
        <v>0.19735842583743782</v>
      </c>
      <c r="BA108" s="19">
        <f t="shared" si="205"/>
        <v>0.14906036446469248</v>
      </c>
      <c r="BB108" s="19">
        <f t="shared" si="206"/>
        <v>3.542126525342551E-2</v>
      </c>
      <c r="BC108" s="19">
        <f t="shared" si="130"/>
        <v>0.21276735510956488</v>
      </c>
      <c r="BD108" s="19">
        <f t="shared" si="131"/>
        <v>0.13384163900217597</v>
      </c>
      <c r="BE108" s="19">
        <f t="shared" si="200"/>
        <v>0.93900112866817143</v>
      </c>
      <c r="BF108" s="19">
        <f t="shared" si="201"/>
        <v>0.95074913742851297</v>
      </c>
      <c r="BG108" s="19">
        <f t="shared" si="202"/>
        <v>0.79398881957937073</v>
      </c>
      <c r="BH108" s="19">
        <f t="shared" si="203"/>
        <v>0.85985357579921429</v>
      </c>
      <c r="BI108" s="19">
        <f t="shared" si="204"/>
        <v>0.84483479379371329</v>
      </c>
      <c r="BJ108" s="19">
        <f t="shared" si="190"/>
        <v>0.95963755294622277</v>
      </c>
      <c r="BK108" s="19">
        <f t="shared" si="184"/>
        <v>0.71083001705514504</v>
      </c>
      <c r="BL108" s="19">
        <f t="shared" si="185"/>
        <v>0.71724864613198069</v>
      </c>
      <c r="BM108" s="19">
        <f t="shared" si="186"/>
        <v>1.7440110098709189</v>
      </c>
      <c r="BN108" s="19">
        <f t="shared" si="187"/>
        <v>1.3594727416600725</v>
      </c>
      <c r="BO108" s="19">
        <f t="shared" si="132"/>
        <v>0.98796274229333236</v>
      </c>
      <c r="BP108" s="19">
        <f t="shared" si="189"/>
        <v>0.32297664019706857</v>
      </c>
      <c r="BQ108" s="19">
        <v>28872.2</v>
      </c>
      <c r="BR108" s="19">
        <v>35762.9</v>
      </c>
      <c r="BS108" s="19">
        <v>21830.5</v>
      </c>
      <c r="BT108" s="19">
        <v>14587.4</v>
      </c>
      <c r="BU108" s="19">
        <v>16927.7</v>
      </c>
      <c r="BV108" s="19">
        <v>24745.4</v>
      </c>
      <c r="BW108" s="19">
        <v>14622.4</v>
      </c>
      <c r="BX108" s="19">
        <v>12690.2</v>
      </c>
      <c r="BY108" s="19">
        <v>59617.599999999999</v>
      </c>
      <c r="BZ108" s="19">
        <v>54825.599999999999</v>
      </c>
      <c r="CA108" s="19">
        <f t="shared" si="134"/>
        <v>28448.190000000002</v>
      </c>
      <c r="CB108" s="19">
        <f t="shared" si="135"/>
        <v>16808.724675229427</v>
      </c>
      <c r="CC108" s="19">
        <v>33278.199999999997</v>
      </c>
      <c r="CD108" s="19">
        <v>60346.9</v>
      </c>
      <c r="CE108" s="19">
        <v>46586.5</v>
      </c>
      <c r="CF108" s="19">
        <v>40049.4</v>
      </c>
      <c r="CG108" s="19">
        <v>31526.7</v>
      </c>
      <c r="CH108" s="19">
        <v>35796.400000000001</v>
      </c>
      <c r="CI108" s="19">
        <v>30008.400000000001</v>
      </c>
      <c r="CJ108" s="19">
        <v>29270.2</v>
      </c>
      <c r="CK108" s="19">
        <v>73499.600000000006</v>
      </c>
      <c r="CL108" s="19">
        <v>65284.6</v>
      </c>
      <c r="CM108" s="19">
        <f t="shared" si="136"/>
        <v>44564.69</v>
      </c>
      <c r="CN108" s="19">
        <f t="shared" si="137"/>
        <v>16193.830619745289</v>
      </c>
      <c r="CO108" s="19">
        <v>17988</v>
      </c>
      <c r="CP108" s="19">
        <v>21323</v>
      </c>
      <c r="CQ108" s="19">
        <v>20224</v>
      </c>
      <c r="CR108" s="19">
        <v>14078</v>
      </c>
      <c r="CS108" s="19">
        <v>14929</v>
      </c>
      <c r="CT108" s="19">
        <v>17930</v>
      </c>
      <c r="CU108" s="19">
        <v>17552</v>
      </c>
      <c r="CV108" s="19">
        <v>13408</v>
      </c>
      <c r="CW108" s="19">
        <v>16250</v>
      </c>
      <c r="CX108" s="19">
        <v>24598</v>
      </c>
      <c r="CY108" s="19">
        <f t="shared" si="138"/>
        <v>17828</v>
      </c>
      <c r="CZ108" s="19">
        <f t="shared" si="139"/>
        <v>3470.4163374954819</v>
      </c>
      <c r="DA108" s="19">
        <v>7315</v>
      </c>
      <c r="DB108" s="19">
        <v>9465</v>
      </c>
      <c r="DC108" s="19">
        <v>8392</v>
      </c>
      <c r="DD108" s="19">
        <v>3724</v>
      </c>
      <c r="DE108" s="19">
        <v>4570</v>
      </c>
      <c r="DF108" s="19">
        <v>7350</v>
      </c>
      <c r="DG108" s="19">
        <v>5764</v>
      </c>
      <c r="DH108" s="19">
        <v>1935</v>
      </c>
      <c r="DI108" s="19">
        <v>6083</v>
      </c>
      <c r="DJ108" s="19">
        <v>12203</v>
      </c>
      <c r="DK108" s="19">
        <f t="shared" si="140"/>
        <v>6680.1</v>
      </c>
      <c r="DL108" s="19">
        <f t="shared" si="141"/>
        <v>2961.6689908075664</v>
      </c>
      <c r="DM108" s="19">
        <v>6761</v>
      </c>
      <c r="DN108" s="19">
        <v>8832</v>
      </c>
      <c r="DO108" s="19">
        <v>7802</v>
      </c>
      <c r="DP108" s="19">
        <v>3401</v>
      </c>
      <c r="DQ108" s="19">
        <v>4236</v>
      </c>
      <c r="DR108" s="19">
        <v>6721</v>
      </c>
      <c r="DS108" s="19">
        <v>5326</v>
      </c>
      <c r="DT108" s="19">
        <v>1531</v>
      </c>
      <c r="DU108" s="19">
        <v>5848</v>
      </c>
      <c r="DV108" s="19">
        <v>11854</v>
      </c>
      <c r="DW108" s="19">
        <f t="shared" si="142"/>
        <v>6231.2</v>
      </c>
      <c r="DX108" s="19">
        <f t="shared" si="143"/>
        <v>2913.8941031623722</v>
      </c>
      <c r="DY108" s="19">
        <v>5385</v>
      </c>
      <c r="DZ108" s="19">
        <v>5224</v>
      </c>
      <c r="EA108" s="19">
        <v>3772</v>
      </c>
      <c r="EB108" s="19">
        <v>-65</v>
      </c>
      <c r="EC108" s="19">
        <v>1681</v>
      </c>
      <c r="ED108" s="19">
        <v>4737</v>
      </c>
      <c r="EE108" s="19">
        <v>3466</v>
      </c>
      <c r="EF108" s="19">
        <v>-95</v>
      </c>
      <c r="EG108" s="19">
        <v>4041</v>
      </c>
      <c r="EH108" s="19">
        <v>9570</v>
      </c>
      <c r="EI108" s="19">
        <f t="shared" si="144"/>
        <v>3771.6</v>
      </c>
      <c r="EJ108" s="19">
        <f t="shared" si="145"/>
        <v>2857.2060245398243</v>
      </c>
      <c r="EK108" s="19">
        <v>2925</v>
      </c>
      <c r="EL108" s="19">
        <v>2520</v>
      </c>
      <c r="EM108" s="19">
        <v>-4292</v>
      </c>
      <c r="EN108" s="19">
        <v>-13946</v>
      </c>
      <c r="EO108" s="19">
        <v>258</v>
      </c>
      <c r="EP108" s="19">
        <v>2281</v>
      </c>
      <c r="EQ108" s="19">
        <v>1941</v>
      </c>
      <c r="ER108" s="19">
        <v>-761</v>
      </c>
      <c r="ES108" s="19">
        <v>1808</v>
      </c>
      <c r="ET108" s="19">
        <v>5115</v>
      </c>
      <c r="EU108" s="19">
        <f t="shared" si="146"/>
        <v>-215.1</v>
      </c>
      <c r="EV108" s="19">
        <f t="shared" si="147"/>
        <v>5440.6264028653504</v>
      </c>
      <c r="EW108" s="19">
        <v>3705</v>
      </c>
      <c r="EX108" s="19">
        <v>1985</v>
      </c>
      <c r="EY108" s="19">
        <v>481</v>
      </c>
      <c r="EZ108" s="19">
        <v>205</v>
      </c>
      <c r="FA108" s="19">
        <v>4273</v>
      </c>
      <c r="FB108" s="19">
        <v>4578</v>
      </c>
      <c r="FC108" s="19">
        <v>4217</v>
      </c>
      <c r="FD108" s="19">
        <v>2020</v>
      </c>
      <c r="FE108" s="19">
        <v>3657</v>
      </c>
      <c r="FF108" s="19">
        <v>8068</v>
      </c>
      <c r="FG108" s="19">
        <f t="shared" si="148"/>
        <v>3318.9</v>
      </c>
      <c r="FH108" s="19">
        <f t="shared" si="149"/>
        <v>2293.3730350245637</v>
      </c>
      <c r="FI108" s="19">
        <v>20999</v>
      </c>
      <c r="FJ108" s="19">
        <v>47401</v>
      </c>
      <c r="FK108" s="19">
        <v>45537</v>
      </c>
      <c r="FL108" s="19">
        <v>31266</v>
      </c>
      <c r="FM108" s="19">
        <v>23293</v>
      </c>
      <c r="FN108" s="19">
        <v>22994</v>
      </c>
      <c r="FO108" s="19">
        <v>28010</v>
      </c>
      <c r="FP108" s="19">
        <v>29584</v>
      </c>
      <c r="FQ108" s="19">
        <v>29818</v>
      </c>
      <c r="FR108" s="19">
        <v>30345</v>
      </c>
      <c r="FS108" s="19">
        <f t="shared" si="150"/>
        <v>30924.7</v>
      </c>
      <c r="FT108" s="19">
        <f t="shared" si="151"/>
        <v>8923.2307060466264</v>
      </c>
      <c r="FU108" s="19">
        <v>35440</v>
      </c>
      <c r="FV108" s="19">
        <v>63473</v>
      </c>
      <c r="FW108" s="19">
        <v>58674</v>
      </c>
      <c r="FX108" s="19">
        <v>46577</v>
      </c>
      <c r="FY108" s="19">
        <v>37317</v>
      </c>
      <c r="FZ108" s="19">
        <v>37302</v>
      </c>
      <c r="GA108" s="19">
        <v>42216</v>
      </c>
      <c r="GB108" s="19">
        <v>40809</v>
      </c>
      <c r="GC108" s="19">
        <v>42144</v>
      </c>
      <c r="GD108" s="19">
        <v>48022</v>
      </c>
      <c r="GE108" s="19">
        <f t="shared" si="152"/>
        <v>45197.4</v>
      </c>
      <c r="GF108" s="19">
        <f t="shared" si="153"/>
        <v>9325.0732281902892</v>
      </c>
      <c r="GG108" s="19">
        <v>3527</v>
      </c>
      <c r="GH108" s="19">
        <v>20706</v>
      </c>
      <c r="GI108" s="19">
        <v>18849</v>
      </c>
      <c r="GJ108" s="19">
        <v>20324</v>
      </c>
      <c r="GK108" s="19">
        <v>16027</v>
      </c>
      <c r="GL108" s="19">
        <v>13229</v>
      </c>
      <c r="GM108" s="19">
        <v>11141</v>
      </c>
      <c r="GN108" s="19">
        <v>10074</v>
      </c>
      <c r="GO108" s="19">
        <v>9939</v>
      </c>
      <c r="GP108" s="19">
        <v>9769</v>
      </c>
      <c r="GQ108" s="19">
        <f t="shared" si="154"/>
        <v>13358.5</v>
      </c>
      <c r="GR108" s="19">
        <f t="shared" si="155"/>
        <v>5545.0511319153366</v>
      </c>
      <c r="GS108" s="19">
        <v>21311</v>
      </c>
      <c r="GT108" s="19">
        <v>25947</v>
      </c>
      <c r="GU108" s="19">
        <v>23225</v>
      </c>
      <c r="GV108" s="19">
        <v>12808</v>
      </c>
      <c r="GW108" s="19">
        <v>9257</v>
      </c>
      <c r="GX108" s="19">
        <v>11296</v>
      </c>
      <c r="GY108" s="19">
        <v>17892</v>
      </c>
      <c r="GZ108" s="19">
        <v>17448</v>
      </c>
      <c r="HA108" s="19">
        <v>18668</v>
      </c>
      <c r="HB108" s="19">
        <v>23019</v>
      </c>
      <c r="HC108" s="19">
        <f t="shared" si="156"/>
        <v>18087.099999999999</v>
      </c>
      <c r="HD108" s="19">
        <f t="shared" si="157"/>
        <v>5534.0940531300066</v>
      </c>
      <c r="HE108" s="19">
        <v>927</v>
      </c>
      <c r="HF108" s="19">
        <v>1728</v>
      </c>
      <c r="HG108" s="19">
        <v>953</v>
      </c>
      <c r="HH108" s="19">
        <v>645</v>
      </c>
      <c r="HI108" s="19">
        <v>1126</v>
      </c>
      <c r="HJ108" s="19">
        <v>1322</v>
      </c>
      <c r="HK108" s="19">
        <v>829</v>
      </c>
      <c r="HL108" s="19">
        <v>741</v>
      </c>
      <c r="HM108" s="19">
        <v>892</v>
      </c>
      <c r="HN108" s="19">
        <v>1168</v>
      </c>
      <c r="HO108" s="19">
        <f t="shared" si="158"/>
        <v>1033.0999999999999</v>
      </c>
      <c r="HP108" s="19">
        <f t="shared" si="159"/>
        <v>317.69323078858469</v>
      </c>
      <c r="HQ108" s="19">
        <v>4576</v>
      </c>
      <c r="HR108" s="19">
        <v>5018</v>
      </c>
      <c r="HS108" s="19">
        <v>5361</v>
      </c>
      <c r="HT108" s="19">
        <v>4075</v>
      </c>
      <c r="HU108" s="19">
        <v>3642</v>
      </c>
      <c r="HV108" s="19">
        <v>4149</v>
      </c>
      <c r="HW108" s="19">
        <v>4503</v>
      </c>
      <c r="HX108" s="19">
        <v>4073</v>
      </c>
      <c r="HY108" s="19">
        <v>3893</v>
      </c>
      <c r="HZ108" s="19">
        <v>4497</v>
      </c>
      <c r="IA108" s="19">
        <f t="shared" si="160"/>
        <v>4378.7</v>
      </c>
      <c r="IB108" s="19">
        <f t="shared" si="161"/>
        <v>522.71408160782357</v>
      </c>
      <c r="IC108" s="19">
        <v>10297</v>
      </c>
      <c r="ID108" s="19">
        <v>9972</v>
      </c>
      <c r="IE108" s="19">
        <v>9045</v>
      </c>
      <c r="IF108" s="19">
        <v>7462</v>
      </c>
      <c r="IG108" s="19">
        <v>10435</v>
      </c>
      <c r="IH108" s="19">
        <v>10626</v>
      </c>
      <c r="II108" s="19">
        <v>10464</v>
      </c>
      <c r="IJ108" s="19">
        <v>7915</v>
      </c>
      <c r="IK108" s="19">
        <v>9303</v>
      </c>
      <c r="IL108" s="19">
        <v>14830</v>
      </c>
      <c r="IM108" s="19">
        <f t="shared" si="162"/>
        <v>10034.9</v>
      </c>
      <c r="IN108" s="19">
        <f t="shared" si="163"/>
        <v>2010.7658270199213</v>
      </c>
      <c r="IO108" s="19">
        <v>0</v>
      </c>
      <c r="IP108" s="19">
        <v>0</v>
      </c>
      <c r="IQ108" s="19">
        <v>474</v>
      </c>
      <c r="IR108" s="19">
        <v>442</v>
      </c>
      <c r="IS108" s="19">
        <v>0</v>
      </c>
      <c r="IT108" s="19">
        <v>0</v>
      </c>
      <c r="IU108" s="19">
        <v>0</v>
      </c>
      <c r="IV108" s="19">
        <v>0</v>
      </c>
      <c r="IW108" s="19">
        <v>0</v>
      </c>
      <c r="IX108" s="19">
        <v>0</v>
      </c>
      <c r="IY108" s="19">
        <f t="shared" si="164"/>
        <v>91.6</v>
      </c>
      <c r="IZ108" s="19">
        <f t="shared" si="165"/>
        <v>193.25699642358791</v>
      </c>
      <c r="JA108" s="19">
        <v>2</v>
      </c>
      <c r="JB108" s="19">
        <v>312</v>
      </c>
      <c r="JC108" s="19">
        <v>4</v>
      </c>
      <c r="JD108" s="19">
        <v>207</v>
      </c>
      <c r="JE108" s="19">
        <v>1232</v>
      </c>
      <c r="JF108" s="19">
        <v>1414</v>
      </c>
      <c r="JG108" s="19">
        <v>17</v>
      </c>
      <c r="JH108" s="19">
        <v>49</v>
      </c>
      <c r="JI108" s="19">
        <v>72</v>
      </c>
      <c r="JJ108" s="19">
        <v>410</v>
      </c>
      <c r="JK108" s="19">
        <f t="shared" si="166"/>
        <v>371.9</v>
      </c>
      <c r="JL108" s="19">
        <f t="shared" si="167"/>
        <v>521.78229815380541</v>
      </c>
      <c r="JM108" s="19">
        <v>0</v>
      </c>
      <c r="JN108" s="19">
        <v>0</v>
      </c>
      <c r="JO108" s="19">
        <v>0</v>
      </c>
      <c r="JP108" s="19">
        <v>0</v>
      </c>
      <c r="JQ108" s="19">
        <v>0</v>
      </c>
      <c r="JR108" s="19">
        <v>0</v>
      </c>
      <c r="JS108" s="19">
        <v>0</v>
      </c>
      <c r="JT108" s="19">
        <v>204</v>
      </c>
      <c r="JU108" s="19">
        <v>190</v>
      </c>
      <c r="JV108" s="19">
        <v>281</v>
      </c>
      <c r="JW108" s="19">
        <f t="shared" si="168"/>
        <v>67.5</v>
      </c>
      <c r="JX108" s="19">
        <f t="shared" si="169"/>
        <v>111.11280554263561</v>
      </c>
      <c r="JY108" s="19">
        <v>3525</v>
      </c>
      <c r="JZ108" s="19">
        <v>20394</v>
      </c>
      <c r="KA108" s="19">
        <v>18371</v>
      </c>
      <c r="KB108" s="19">
        <v>19675</v>
      </c>
      <c r="KC108" s="19">
        <v>14795</v>
      </c>
      <c r="KD108" s="19">
        <v>11815</v>
      </c>
      <c r="KE108" s="19">
        <v>11124</v>
      </c>
      <c r="KF108" s="19">
        <v>9821</v>
      </c>
      <c r="KG108" s="19">
        <v>9677</v>
      </c>
      <c r="KH108" s="19">
        <v>9078</v>
      </c>
      <c r="KI108" s="19">
        <f t="shared" si="170"/>
        <v>12827.5</v>
      </c>
      <c r="KJ108" s="19">
        <f t="shared" si="171"/>
        <v>5397.8251227281862</v>
      </c>
      <c r="KK108" s="19">
        <v>14129</v>
      </c>
      <c r="KL108" s="19">
        <v>37526</v>
      </c>
      <c r="KM108" s="19">
        <v>35449</v>
      </c>
      <c r="KN108" s="19">
        <v>33769</v>
      </c>
      <c r="KO108" s="19">
        <v>28060</v>
      </c>
      <c r="KP108" s="19">
        <v>26006</v>
      </c>
      <c r="KQ108" s="19">
        <v>24324</v>
      </c>
      <c r="KR108" s="19">
        <v>23361</v>
      </c>
      <c r="KS108" s="19">
        <v>23476</v>
      </c>
      <c r="KT108" s="19">
        <v>25003</v>
      </c>
      <c r="KU108" s="19">
        <f t="shared" si="172"/>
        <v>27110.3</v>
      </c>
      <c r="KV108" s="19">
        <f t="shared" si="173"/>
        <v>6931.9240242358264</v>
      </c>
      <c r="KW108" s="19">
        <v>35440</v>
      </c>
      <c r="KX108" s="19">
        <v>63473</v>
      </c>
      <c r="KY108" s="19">
        <v>58674</v>
      </c>
      <c r="KZ108" s="19">
        <v>46577</v>
      </c>
      <c r="LA108" s="19">
        <v>37317</v>
      </c>
      <c r="LB108" s="19">
        <v>37302</v>
      </c>
      <c r="LC108" s="19">
        <v>42216</v>
      </c>
      <c r="LD108" s="19">
        <v>40809</v>
      </c>
      <c r="LE108" s="19">
        <v>42144</v>
      </c>
      <c r="LF108" s="19">
        <v>48022</v>
      </c>
      <c r="LG108" s="19">
        <f t="shared" si="174"/>
        <v>45197.4</v>
      </c>
      <c r="LH108" s="19">
        <f t="shared" si="175"/>
        <v>9325.0732281902892</v>
      </c>
      <c r="LI108" s="19">
        <v>2</v>
      </c>
      <c r="LJ108" s="19">
        <v>312</v>
      </c>
      <c r="LK108" s="19">
        <v>478</v>
      </c>
      <c r="LL108" s="19">
        <v>649</v>
      </c>
      <c r="LM108" s="19">
        <v>1232</v>
      </c>
      <c r="LN108" s="19">
        <v>1414</v>
      </c>
      <c r="LO108" s="19">
        <v>17</v>
      </c>
      <c r="LP108" s="19">
        <v>49</v>
      </c>
      <c r="LQ108" s="19">
        <v>72</v>
      </c>
      <c r="LR108" s="19">
        <v>410</v>
      </c>
      <c r="LS108" s="19">
        <f t="shared" si="176"/>
        <v>463.5</v>
      </c>
      <c r="LT108" s="19">
        <f t="shared" si="177"/>
        <v>504.63457625846007</v>
      </c>
      <c r="LU108" s="19">
        <v>3525</v>
      </c>
      <c r="LV108" s="19">
        <v>20394</v>
      </c>
      <c r="LW108" s="19">
        <v>18371</v>
      </c>
      <c r="LX108" s="19">
        <v>19675</v>
      </c>
      <c r="LY108" s="19">
        <v>14795</v>
      </c>
      <c r="LZ108" s="19">
        <v>11815</v>
      </c>
      <c r="MA108" s="19">
        <v>11124</v>
      </c>
      <c r="MB108" s="19">
        <v>10025</v>
      </c>
      <c r="MC108" s="19">
        <v>9867</v>
      </c>
      <c r="MD108" s="19">
        <v>9359</v>
      </c>
      <c r="ME108" s="19">
        <f t="shared" si="178"/>
        <v>12895</v>
      </c>
      <c r="MF108" s="19">
        <f t="shared" si="179"/>
        <v>5352.140776258495</v>
      </c>
      <c r="MG108" s="19">
        <v>-178</v>
      </c>
      <c r="MH108" s="19">
        <v>18721</v>
      </c>
      <c r="MI108" s="19">
        <v>18368</v>
      </c>
      <c r="MJ108" s="19">
        <v>20119</v>
      </c>
      <c r="MK108" s="19">
        <v>11754</v>
      </c>
      <c r="ML108" s="19">
        <v>8651</v>
      </c>
      <c r="MM108" s="19">
        <v>6924</v>
      </c>
      <c r="MN108" s="19">
        <v>8054</v>
      </c>
      <c r="MO108" s="19">
        <v>6282</v>
      </c>
      <c r="MP108" s="19">
        <v>1701</v>
      </c>
      <c r="MQ108" s="19">
        <f t="shared" si="180"/>
        <v>10039.6</v>
      </c>
      <c r="MR108" s="19">
        <f t="shared" si="181"/>
        <v>7093.7481269698947</v>
      </c>
    </row>
    <row r="109" spans="1:356" ht="14" customHeight="1" outlineLevel="1" x14ac:dyDescent="0.15">
      <c r="A109" s="1" t="s">
        <v>613</v>
      </c>
      <c r="B109" s="1" t="s">
        <v>614</v>
      </c>
      <c r="C109" s="3" t="s">
        <v>261</v>
      </c>
      <c r="D109" s="4" t="s">
        <v>248</v>
      </c>
      <c r="E109" s="2" t="s">
        <v>257</v>
      </c>
      <c r="F109" s="5" t="s">
        <v>251</v>
      </c>
      <c r="G109" s="5" t="s">
        <v>252</v>
      </c>
      <c r="H109" s="2" t="s">
        <v>253</v>
      </c>
      <c r="I109" s="19">
        <f t="shared" si="114"/>
        <v>1.2020892292663408</v>
      </c>
      <c r="J109" s="19">
        <f t="shared" si="116"/>
        <v>0.18406106735642852</v>
      </c>
      <c r="K109" s="19">
        <f t="shared" si="115"/>
        <v>0.43096543561493317</v>
      </c>
      <c r="L109" s="19">
        <f t="shared" si="117"/>
        <v>1</v>
      </c>
      <c r="M109" s="19">
        <f t="shared" si="118"/>
        <v>0</v>
      </c>
      <c r="N109" s="19">
        <f t="shared" si="119"/>
        <v>262.34000000000003</v>
      </c>
      <c r="O109" s="19">
        <f t="shared" si="119"/>
        <v>65.708534876038371</v>
      </c>
      <c r="P109" s="19">
        <f t="shared" si="120"/>
        <v>4.1852288238424249</v>
      </c>
      <c r="Q109" s="19">
        <f t="shared" si="121"/>
        <v>2.1312627267550104E-2</v>
      </c>
      <c r="R109" s="19">
        <f t="shared" si="122"/>
        <v>-3.8484555524582786</v>
      </c>
      <c r="S109" s="19">
        <f t="shared" si="123"/>
        <v>0</v>
      </c>
      <c r="T109" s="19">
        <f t="shared" si="124"/>
        <v>1</v>
      </c>
      <c r="U109" s="19">
        <f t="shared" si="125"/>
        <v>0.27691931540342296</v>
      </c>
      <c r="V109" s="19">
        <f t="shared" si="191"/>
        <v>0.27272727272727271</v>
      </c>
      <c r="W109" s="19">
        <f t="shared" si="192"/>
        <v>0.19846271364460996</v>
      </c>
      <c r="X109" s="19">
        <f t="shared" si="193"/>
        <v>0.16505597550473641</v>
      </c>
      <c r="Y109" s="19">
        <f t="shared" si="194"/>
        <v>9.3867805981402375E-2</v>
      </c>
      <c r="Z109" s="19">
        <f t="shared" si="195"/>
        <v>7.9883833494675704E-2</v>
      </c>
      <c r="AA109" s="19">
        <f t="shared" si="196"/>
        <v>-1.4075127886914672E-2</v>
      </c>
      <c r="AB109" s="19">
        <f t="shared" si="197"/>
        <v>2.6524663677130043E-2</v>
      </c>
      <c r="AC109" s="19">
        <f t="shared" si="198"/>
        <v>3.9431508920471724E-2</v>
      </c>
      <c r="AD109" s="19">
        <f t="shared" si="199"/>
        <v>1.1924574918930049E-2</v>
      </c>
      <c r="AE109" s="19">
        <f t="shared" si="126"/>
        <v>0.11507225363857373</v>
      </c>
      <c r="AF109" s="19">
        <f t="shared" si="127"/>
        <v>0.10701529431694658</v>
      </c>
      <c r="AG109" s="19">
        <f t="shared" si="207"/>
        <v>2.2268973653165549</v>
      </c>
      <c r="AH109" s="19">
        <f t="shared" si="207"/>
        <v>2.1855493800769557</v>
      </c>
      <c r="AI109" s="19">
        <f t="shared" si="207"/>
        <v>1.9470725995316158</v>
      </c>
      <c r="AJ109" s="19">
        <f t="shared" si="207"/>
        <v>1.6428571428571428</v>
      </c>
      <c r="AK109" s="19">
        <f t="shared" si="207"/>
        <v>0.90600363856882959</v>
      </c>
      <c r="AL109" s="19">
        <f t="shared" si="183"/>
        <v>0.93390674513354466</v>
      </c>
      <c r="AM109" s="19">
        <f t="shared" si="183"/>
        <v>-0.16034482758620688</v>
      </c>
      <c r="AN109" s="19">
        <f t="shared" si="183"/>
        <v>0.35482903419316136</v>
      </c>
      <c r="AO109" s="19">
        <f t="shared" si="183"/>
        <v>0.55145193120947278</v>
      </c>
      <c r="AP109" s="19">
        <f t="shared" si="183"/>
        <v>0.19982748706152961</v>
      </c>
      <c r="AQ109" s="19">
        <f t="shared" si="128"/>
        <v>1.07880504963626</v>
      </c>
      <c r="AR109" s="19">
        <f t="shared" si="129"/>
        <v>0.86770672739194488</v>
      </c>
      <c r="AS109" s="19">
        <f t="shared" si="205"/>
        <v>0.24886838057569763</v>
      </c>
      <c r="AT109" s="19">
        <f t="shared" si="205"/>
        <v>0.21616135988836735</v>
      </c>
      <c r="AU109" s="19">
        <f t="shared" si="205"/>
        <v>0.17381669175447401</v>
      </c>
      <c r="AV109" s="19">
        <f t="shared" si="205"/>
        <v>0.15477792732166892</v>
      </c>
      <c r="AW109" s="19">
        <f t="shared" si="205"/>
        <v>6.7133998382313292E-2</v>
      </c>
      <c r="AX109" s="19">
        <f t="shared" si="205"/>
        <v>9.1396420343788781E-2</v>
      </c>
      <c r="AY109" s="19">
        <f t="shared" si="205"/>
        <v>-1.9545206170400571E-2</v>
      </c>
      <c r="AZ109" s="19">
        <f t="shared" si="205"/>
        <v>4.2506557435952712E-2</v>
      </c>
      <c r="BA109" s="19">
        <f t="shared" si="205"/>
        <v>7.042557787859148E-2</v>
      </c>
      <c r="BB109" s="19">
        <f t="shared" si="206"/>
        <v>2.2412847882872712E-2</v>
      </c>
      <c r="BC109" s="19">
        <f t="shared" si="130"/>
        <v>0.10679545552933263</v>
      </c>
      <c r="BD109" s="19">
        <f t="shared" si="131"/>
        <v>8.7742147435889484E-2</v>
      </c>
      <c r="BE109" s="19">
        <f t="shared" si="200"/>
        <v>0.89870358163041086</v>
      </c>
      <c r="BF109" s="19">
        <f t="shared" si="201"/>
        <v>0.79259165292401368</v>
      </c>
      <c r="BG109" s="19">
        <f t="shared" si="202"/>
        <v>0.87581535373808328</v>
      </c>
      <c r="BH109" s="19">
        <f t="shared" si="203"/>
        <v>0.93772992373261543</v>
      </c>
      <c r="BI109" s="19">
        <f t="shared" si="204"/>
        <v>0.71519726790689309</v>
      </c>
      <c r="BJ109" s="19">
        <f t="shared" si="190"/>
        <v>1.1441166046429205</v>
      </c>
      <c r="BK109" s="19">
        <f t="shared" si="184"/>
        <v>1.3886343575301585</v>
      </c>
      <c r="BL109" s="19">
        <f t="shared" si="185"/>
        <v>1.6025295533757322</v>
      </c>
      <c r="BM109" s="19">
        <f t="shared" si="186"/>
        <v>1.7860228991142795</v>
      </c>
      <c r="BN109" s="19">
        <f t="shared" si="187"/>
        <v>1.8795510980683028</v>
      </c>
      <c r="BO109" s="19">
        <f t="shared" si="132"/>
        <v>1.2020892292663408</v>
      </c>
      <c r="BP109" s="19">
        <f t="shared" si="189"/>
        <v>0.43096543561493317</v>
      </c>
      <c r="BQ109" s="19">
        <v>1422.7</v>
      </c>
      <c r="BR109" s="19">
        <v>1214.4000000000001</v>
      </c>
      <c r="BS109" s="19">
        <v>1608.8</v>
      </c>
      <c r="BT109" s="19">
        <v>1702.7</v>
      </c>
      <c r="BU109" s="19">
        <v>1309.9000000000001</v>
      </c>
      <c r="BV109" s="19">
        <v>2293.1</v>
      </c>
      <c r="BW109" s="19">
        <v>3012.1</v>
      </c>
      <c r="BX109" s="19">
        <v>4155</v>
      </c>
      <c r="BY109" s="19">
        <v>4543.2</v>
      </c>
      <c r="BZ109" s="19">
        <v>5512.4</v>
      </c>
      <c r="CA109" s="19">
        <f t="shared" si="134"/>
        <v>2677.4300000000003</v>
      </c>
      <c r="CB109" s="19">
        <f t="shared" si="135"/>
        <v>1550.558693611219</v>
      </c>
      <c r="CC109" s="19">
        <v>2045</v>
      </c>
      <c r="CD109" s="19">
        <v>1874.4</v>
      </c>
      <c r="CE109" s="19">
        <v>2094.6</v>
      </c>
      <c r="CF109" s="19">
        <v>2090.1999999999998</v>
      </c>
      <c r="CG109" s="19">
        <v>1591.6</v>
      </c>
      <c r="CH109" s="19">
        <v>2582.5</v>
      </c>
      <c r="CI109" s="19">
        <v>3303.7</v>
      </c>
      <c r="CJ109" s="19">
        <v>4460</v>
      </c>
      <c r="CK109" s="19">
        <v>4960.5</v>
      </c>
      <c r="CL109" s="19">
        <v>5828.3</v>
      </c>
      <c r="CM109" s="19">
        <f t="shared" si="136"/>
        <v>3083.08</v>
      </c>
      <c r="CN109" s="19">
        <f t="shared" si="137"/>
        <v>1490.0422938069021</v>
      </c>
      <c r="CO109" s="19">
        <v>1588.8</v>
      </c>
      <c r="CP109" s="19">
        <v>1670.8</v>
      </c>
      <c r="CQ109" s="19">
        <v>1763</v>
      </c>
      <c r="CR109" s="19">
        <v>1817.1</v>
      </c>
      <c r="CS109" s="19">
        <v>1786.5</v>
      </c>
      <c r="CT109" s="19">
        <v>1859.2</v>
      </c>
      <c r="CU109" s="19">
        <v>2081.4</v>
      </c>
      <c r="CV109" s="19">
        <v>2406</v>
      </c>
      <c r="CW109" s="19">
        <v>2543</v>
      </c>
      <c r="CX109" s="19">
        <v>2813.6</v>
      </c>
      <c r="CY109" s="19">
        <f t="shared" si="138"/>
        <v>2032.94</v>
      </c>
      <c r="CZ109" s="19">
        <f t="shared" si="139"/>
        <v>414.98217685957445</v>
      </c>
      <c r="DA109" s="19">
        <v>595.4</v>
      </c>
      <c r="DB109" s="19">
        <v>613</v>
      </c>
      <c r="DC109" s="19">
        <v>613.5</v>
      </c>
      <c r="DD109" s="19">
        <v>619</v>
      </c>
      <c r="DE109" s="19">
        <v>576</v>
      </c>
      <c r="DF109" s="19">
        <v>631.6</v>
      </c>
      <c r="DG109" s="19">
        <v>725.4</v>
      </c>
      <c r="DH109" s="19">
        <v>818</v>
      </c>
      <c r="DI109" s="19">
        <v>804.1</v>
      </c>
      <c r="DJ109" s="19">
        <v>873.4</v>
      </c>
      <c r="DK109" s="19">
        <f t="shared" si="140"/>
        <v>686.93999999999994</v>
      </c>
      <c r="DL109" s="19">
        <f t="shared" si="141"/>
        <v>108.71770989330373</v>
      </c>
      <c r="DM109" s="19">
        <v>254.3</v>
      </c>
      <c r="DN109" s="19">
        <v>233.9</v>
      </c>
      <c r="DO109" s="19">
        <v>213.5</v>
      </c>
      <c r="DP109" s="19">
        <v>210</v>
      </c>
      <c r="DQ109" s="19">
        <v>164.9</v>
      </c>
      <c r="DR109" s="19">
        <v>220.9</v>
      </c>
      <c r="DS109" s="19">
        <v>290</v>
      </c>
      <c r="DT109" s="19">
        <v>333.4</v>
      </c>
      <c r="DU109" s="19">
        <v>354.7</v>
      </c>
      <c r="DV109" s="19">
        <v>347.8</v>
      </c>
      <c r="DW109" s="19">
        <f t="shared" si="142"/>
        <v>262.34000000000003</v>
      </c>
      <c r="DX109" s="19">
        <f t="shared" si="143"/>
        <v>65.708534876038371</v>
      </c>
      <c r="DY109" s="19">
        <v>200.9</v>
      </c>
      <c r="DZ109" s="19">
        <v>184.5</v>
      </c>
      <c r="EA109" s="19">
        <v>171.9</v>
      </c>
      <c r="EB109" s="19">
        <v>173.7</v>
      </c>
      <c r="EC109" s="19">
        <v>127.4</v>
      </c>
      <c r="ED109" s="19">
        <v>186.9</v>
      </c>
      <c r="EE109" s="19">
        <v>251.4</v>
      </c>
      <c r="EF109" s="19">
        <v>293.89999999999998</v>
      </c>
      <c r="EG109" s="19">
        <v>310.8</v>
      </c>
      <c r="EH109" s="19">
        <v>302.5</v>
      </c>
      <c r="EI109" s="19">
        <f t="shared" si="144"/>
        <v>220.38999999999996</v>
      </c>
      <c r="EJ109" s="19">
        <f t="shared" si="145"/>
        <v>64.333565629978025</v>
      </c>
      <c r="EK109" s="19">
        <v>-31.7</v>
      </c>
      <c r="EL109" s="19">
        <v>-16.2</v>
      </c>
      <c r="EM109" s="19">
        <v>64.400000000000006</v>
      </c>
      <c r="EN109" s="19">
        <v>72.5</v>
      </c>
      <c r="EO109" s="19">
        <v>69.400000000000006</v>
      </c>
      <c r="EP109" s="19">
        <v>132.9</v>
      </c>
      <c r="EQ109" s="19">
        <v>174.3</v>
      </c>
      <c r="ER109" s="19">
        <v>210.8</v>
      </c>
      <c r="ES109" s="19">
        <v>218.4</v>
      </c>
      <c r="ET109" s="19">
        <v>229.8</v>
      </c>
      <c r="EU109" s="19">
        <f t="shared" si="146"/>
        <v>112.46000000000001</v>
      </c>
      <c r="EV109" s="19">
        <f t="shared" si="147"/>
        <v>95.452678211655098</v>
      </c>
      <c r="EW109" s="19">
        <v>156.80000000000001</v>
      </c>
      <c r="EX109" s="19">
        <v>205.8</v>
      </c>
      <c r="EY109" s="19">
        <v>283.7</v>
      </c>
      <c r="EZ109" s="19">
        <v>149.80000000000001</v>
      </c>
      <c r="FA109" s="19">
        <v>216.2</v>
      </c>
      <c r="FB109" s="19">
        <v>190</v>
      </c>
      <c r="FC109" s="19">
        <v>312.10000000000002</v>
      </c>
      <c r="FD109" s="19">
        <v>369.4</v>
      </c>
      <c r="FE109" s="19">
        <v>295</v>
      </c>
      <c r="FF109" s="19">
        <v>494.5</v>
      </c>
      <c r="FG109" s="19">
        <f t="shared" si="148"/>
        <v>267.33000000000004</v>
      </c>
      <c r="FH109" s="19">
        <f t="shared" si="149"/>
        <v>107.22395099354743</v>
      </c>
      <c r="FI109" s="19">
        <v>68.2</v>
      </c>
      <c r="FJ109" s="19">
        <v>79</v>
      </c>
      <c r="FK109" s="19">
        <v>82.2</v>
      </c>
      <c r="FL109" s="19">
        <v>74.8</v>
      </c>
      <c r="FM109" s="19">
        <v>61.9</v>
      </c>
      <c r="FN109" s="19">
        <v>75.099999999999994</v>
      </c>
      <c r="FO109" s="19">
        <v>84.6</v>
      </c>
      <c r="FP109" s="19">
        <v>253.4</v>
      </c>
      <c r="FQ109" s="19">
        <v>258.3</v>
      </c>
      <c r="FR109" s="19">
        <v>358.2</v>
      </c>
      <c r="FS109" s="19">
        <f t="shared" si="150"/>
        <v>139.57</v>
      </c>
      <c r="FT109" s="19">
        <f t="shared" si="151"/>
        <v>107.65827676289246</v>
      </c>
      <c r="FU109" s="19">
        <v>2275.5</v>
      </c>
      <c r="FV109" s="19">
        <v>2364.9</v>
      </c>
      <c r="FW109" s="19">
        <v>2391.6</v>
      </c>
      <c r="FX109" s="19">
        <v>2229</v>
      </c>
      <c r="FY109" s="19">
        <v>2225.4</v>
      </c>
      <c r="FZ109" s="19">
        <v>2257.1999999999998</v>
      </c>
      <c r="GA109" s="19">
        <v>2379.1</v>
      </c>
      <c r="GB109" s="19">
        <v>2783.1</v>
      </c>
      <c r="GC109" s="19">
        <v>2777.4</v>
      </c>
      <c r="GD109" s="19">
        <v>3100.9</v>
      </c>
      <c r="GE109" s="19">
        <f t="shared" si="152"/>
        <v>2478.4100000000003</v>
      </c>
      <c r="GF109" s="19">
        <f t="shared" si="153"/>
        <v>301.17059193162328</v>
      </c>
      <c r="GG109" s="19">
        <v>723</v>
      </c>
      <c r="GH109" s="19">
        <v>717</v>
      </c>
      <c r="GI109" s="19">
        <v>699.4</v>
      </c>
      <c r="GJ109" s="19">
        <v>494.8</v>
      </c>
      <c r="GK109" s="19">
        <v>365.5</v>
      </c>
      <c r="GL109" s="19">
        <v>396.3</v>
      </c>
      <c r="GM109" s="19">
        <v>265.60000000000002</v>
      </c>
      <c r="GN109" s="19">
        <v>487.7</v>
      </c>
      <c r="GO109" s="19">
        <v>490.5</v>
      </c>
      <c r="GP109" s="19">
        <v>564</v>
      </c>
      <c r="GQ109" s="19">
        <f t="shared" si="154"/>
        <v>520.38</v>
      </c>
      <c r="GR109" s="19">
        <f t="shared" si="155"/>
        <v>156.5520133658103</v>
      </c>
      <c r="GS109" s="19">
        <v>1068.2</v>
      </c>
      <c r="GT109" s="19">
        <v>1042.3</v>
      </c>
      <c r="GU109" s="19">
        <v>1102.7</v>
      </c>
      <c r="GV109" s="19">
        <v>1147.5999999999999</v>
      </c>
      <c r="GW109" s="19">
        <v>1207.4000000000001</v>
      </c>
      <c r="GX109" s="19">
        <v>1192</v>
      </c>
      <c r="GY109" s="19">
        <v>1348.8</v>
      </c>
      <c r="GZ109" s="19">
        <v>1489.1</v>
      </c>
      <c r="HA109" s="19">
        <v>1400.2</v>
      </c>
      <c r="HB109" s="19">
        <v>1583.3</v>
      </c>
      <c r="HC109" s="19">
        <f t="shared" si="156"/>
        <v>1258.1599999999999</v>
      </c>
      <c r="HD109" s="19">
        <f t="shared" si="157"/>
        <v>186.62668143173559</v>
      </c>
      <c r="HE109" s="19">
        <v>429.2</v>
      </c>
      <c r="HF109" s="19">
        <v>476.4</v>
      </c>
      <c r="HG109" s="19">
        <v>485.1</v>
      </c>
      <c r="HH109" s="19">
        <v>499.8</v>
      </c>
      <c r="HI109" s="19">
        <v>474.9</v>
      </c>
      <c r="HJ109" s="19">
        <v>522.9</v>
      </c>
      <c r="HK109" s="19">
        <v>554.6</v>
      </c>
      <c r="HL109" s="19">
        <v>693.4</v>
      </c>
      <c r="HM109" s="19">
        <v>711.4</v>
      </c>
      <c r="HN109" s="19">
        <v>754.1</v>
      </c>
      <c r="HO109" s="19">
        <f t="shared" si="158"/>
        <v>560.17999999999995</v>
      </c>
      <c r="HP109" s="19">
        <f t="shared" si="159"/>
        <v>115.6485269157281</v>
      </c>
      <c r="HQ109" s="19">
        <v>0</v>
      </c>
      <c r="HR109" s="19">
        <v>0</v>
      </c>
      <c r="HS109" s="19">
        <v>0</v>
      </c>
      <c r="HT109" s="19">
        <v>0</v>
      </c>
      <c r="HU109" s="19">
        <v>0</v>
      </c>
      <c r="HV109" s="19">
        <v>0</v>
      </c>
      <c r="HW109" s="19">
        <v>0</v>
      </c>
      <c r="HX109" s="19">
        <v>0</v>
      </c>
      <c r="HY109" s="19">
        <v>0</v>
      </c>
      <c r="HZ109" s="19">
        <v>0</v>
      </c>
      <c r="IA109" s="19">
        <f t="shared" si="160"/>
        <v>0</v>
      </c>
      <c r="IB109" s="19">
        <f t="shared" si="161"/>
        <v>0</v>
      </c>
      <c r="IC109" s="19">
        <v>674.4</v>
      </c>
      <c r="ID109" s="19">
        <v>803.9</v>
      </c>
      <c r="IE109" s="19">
        <v>856.8</v>
      </c>
      <c r="IF109" s="19">
        <v>741.6</v>
      </c>
      <c r="IG109" s="19">
        <v>783.2</v>
      </c>
      <c r="IH109" s="19">
        <v>794.2</v>
      </c>
      <c r="II109" s="19">
        <v>965.4</v>
      </c>
      <c r="IJ109" s="19">
        <v>1178.7</v>
      </c>
      <c r="IK109" s="19">
        <v>1129.7</v>
      </c>
      <c r="IL109" s="19">
        <v>1370</v>
      </c>
      <c r="IM109" s="19">
        <f t="shared" si="162"/>
        <v>929.78999999999974</v>
      </c>
      <c r="IN109" s="19">
        <f t="shared" si="163"/>
        <v>225.7485693322466</v>
      </c>
      <c r="IO109" s="19">
        <v>0</v>
      </c>
      <c r="IP109" s="19">
        <v>0</v>
      </c>
      <c r="IQ109" s="19">
        <v>0</v>
      </c>
      <c r="IR109" s="19">
        <v>0</v>
      </c>
      <c r="IS109" s="19">
        <v>0</v>
      </c>
      <c r="IT109" s="19">
        <v>0</v>
      </c>
      <c r="IU109" s="19">
        <v>0</v>
      </c>
      <c r="IV109" s="19">
        <v>0</v>
      </c>
      <c r="IW109" s="19">
        <v>0</v>
      </c>
      <c r="IX109" s="19">
        <v>0</v>
      </c>
      <c r="IY109" s="19">
        <f t="shared" si="164"/>
        <v>0</v>
      </c>
      <c r="IZ109" s="19">
        <f t="shared" si="165"/>
        <v>0</v>
      </c>
      <c r="JA109" s="19">
        <v>6.02</v>
      </c>
      <c r="JB109" s="19">
        <v>6.01</v>
      </c>
      <c r="JC109" s="19">
        <v>11</v>
      </c>
      <c r="JD109" s="19">
        <v>0</v>
      </c>
      <c r="JE109" s="19">
        <v>0</v>
      </c>
      <c r="JF109" s="19">
        <v>0</v>
      </c>
      <c r="JG109" s="19">
        <v>0</v>
      </c>
      <c r="JH109" s="19">
        <v>35.700000000000003</v>
      </c>
      <c r="JI109" s="19">
        <v>42.7</v>
      </c>
      <c r="JJ109" s="19">
        <v>30.8</v>
      </c>
      <c r="JK109" s="19">
        <f t="shared" si="166"/>
        <v>13.223000000000003</v>
      </c>
      <c r="JL109" s="19">
        <f t="shared" si="167"/>
        <v>16.637652111334035</v>
      </c>
      <c r="JM109" s="19">
        <v>2.4E-2</v>
      </c>
      <c r="JN109" s="19">
        <v>0</v>
      </c>
      <c r="JO109" s="19">
        <v>0</v>
      </c>
      <c r="JP109" s="19">
        <v>0</v>
      </c>
      <c r="JQ109" s="19">
        <v>0</v>
      </c>
      <c r="JR109" s="19">
        <v>0</v>
      </c>
      <c r="JS109" s="19">
        <v>0</v>
      </c>
      <c r="JT109" s="19">
        <v>176.4</v>
      </c>
      <c r="JU109" s="19">
        <v>161.69999999999999</v>
      </c>
      <c r="JV109" s="19">
        <v>236</v>
      </c>
      <c r="JW109" s="19">
        <f t="shared" si="168"/>
        <v>57.412400000000005</v>
      </c>
      <c r="JX109" s="19">
        <f t="shared" si="169"/>
        <v>94.279733793995547</v>
      </c>
      <c r="JY109" s="19">
        <v>717</v>
      </c>
      <c r="JZ109" s="19">
        <v>711</v>
      </c>
      <c r="KA109" s="19">
        <v>688.4</v>
      </c>
      <c r="KB109" s="19">
        <v>494.8</v>
      </c>
      <c r="KC109" s="19">
        <v>365.5</v>
      </c>
      <c r="KD109" s="19">
        <v>396.3</v>
      </c>
      <c r="KE109" s="19">
        <v>265.60000000000002</v>
      </c>
      <c r="KF109" s="19">
        <v>275.60000000000002</v>
      </c>
      <c r="KG109" s="19">
        <v>286.10000000000002</v>
      </c>
      <c r="KH109" s="19">
        <v>297.2</v>
      </c>
      <c r="KI109" s="19">
        <f t="shared" si="170"/>
        <v>449.75</v>
      </c>
      <c r="KJ109" s="19">
        <f t="shared" si="171"/>
        <v>189.41567604961656</v>
      </c>
      <c r="KK109" s="19">
        <v>1207.2</v>
      </c>
      <c r="KL109" s="19">
        <v>1322.7</v>
      </c>
      <c r="KM109" s="19">
        <v>1288.9000000000001</v>
      </c>
      <c r="KN109" s="19">
        <v>1081.4000000000001</v>
      </c>
      <c r="KO109" s="19">
        <v>1018</v>
      </c>
      <c r="KP109" s="19">
        <v>1065.3</v>
      </c>
      <c r="KQ109" s="19">
        <v>1030.3</v>
      </c>
      <c r="KR109" s="19">
        <v>1294</v>
      </c>
      <c r="KS109" s="19">
        <v>1377.2</v>
      </c>
      <c r="KT109" s="19">
        <v>1517.6</v>
      </c>
      <c r="KU109" s="19">
        <f t="shared" si="172"/>
        <v>1220.2600000000002</v>
      </c>
      <c r="KV109" s="19">
        <f t="shared" si="173"/>
        <v>168.04212567091471</v>
      </c>
      <c r="KW109" s="19">
        <v>2275.5</v>
      </c>
      <c r="KX109" s="19">
        <v>2364.9</v>
      </c>
      <c r="KY109" s="19">
        <v>2391.6</v>
      </c>
      <c r="KZ109" s="19">
        <v>2229</v>
      </c>
      <c r="LA109" s="19">
        <v>2225.4</v>
      </c>
      <c r="LB109" s="19">
        <v>2257.1999999999998</v>
      </c>
      <c r="LC109" s="19">
        <v>2379.1</v>
      </c>
      <c r="LD109" s="19">
        <v>2783.1</v>
      </c>
      <c r="LE109" s="19">
        <v>2777.4</v>
      </c>
      <c r="LF109" s="19">
        <v>3100.9</v>
      </c>
      <c r="LG109" s="19">
        <f t="shared" si="174"/>
        <v>2478.4100000000003</v>
      </c>
      <c r="LH109" s="19">
        <f t="shared" si="175"/>
        <v>301.17059193162328</v>
      </c>
      <c r="LI109" s="19">
        <v>6.02</v>
      </c>
      <c r="LJ109" s="19">
        <v>6.01</v>
      </c>
      <c r="LK109" s="19">
        <v>11</v>
      </c>
      <c r="LL109" s="19">
        <v>0</v>
      </c>
      <c r="LM109" s="19">
        <v>0</v>
      </c>
      <c r="LN109" s="19">
        <v>0</v>
      </c>
      <c r="LO109" s="19">
        <v>0</v>
      </c>
      <c r="LP109" s="19">
        <v>35.729999999999997</v>
      </c>
      <c r="LQ109" s="19">
        <v>42.72</v>
      </c>
      <c r="LR109" s="19">
        <v>30.83</v>
      </c>
      <c r="LS109" s="19">
        <f t="shared" si="176"/>
        <v>13.231</v>
      </c>
      <c r="LT109" s="19">
        <f t="shared" si="177"/>
        <v>16.649614910461644</v>
      </c>
      <c r="LU109" s="19">
        <v>717.02</v>
      </c>
      <c r="LV109" s="19">
        <v>711</v>
      </c>
      <c r="LW109" s="19">
        <v>688.4</v>
      </c>
      <c r="LX109" s="19">
        <v>494.77</v>
      </c>
      <c r="LY109" s="19">
        <v>365.53</v>
      </c>
      <c r="LZ109" s="19">
        <v>396.28</v>
      </c>
      <c r="MA109" s="19">
        <v>265.57</v>
      </c>
      <c r="MB109" s="19">
        <v>451.99</v>
      </c>
      <c r="MC109" s="19">
        <v>447.81</v>
      </c>
      <c r="MD109" s="19">
        <v>533.17999999999995</v>
      </c>
      <c r="ME109" s="19">
        <f t="shared" si="178"/>
        <v>507.15500000000009</v>
      </c>
      <c r="MF109" s="19">
        <f t="shared" si="179"/>
        <v>155.11850876381891</v>
      </c>
      <c r="MG109" s="19">
        <v>566.29999999999995</v>
      </c>
      <c r="MH109" s="19">
        <v>511.2</v>
      </c>
      <c r="MI109" s="19">
        <v>415.7</v>
      </c>
      <c r="MJ109" s="19">
        <v>345</v>
      </c>
      <c r="MK109" s="19">
        <v>149.4</v>
      </c>
      <c r="ML109" s="19">
        <v>206.3</v>
      </c>
      <c r="MM109" s="19">
        <v>-46.5</v>
      </c>
      <c r="MN109" s="19">
        <v>118.3</v>
      </c>
      <c r="MO109" s="19">
        <v>195.6</v>
      </c>
      <c r="MP109" s="19">
        <v>69.5</v>
      </c>
      <c r="MQ109" s="19">
        <f t="shared" si="180"/>
        <v>253.08</v>
      </c>
      <c r="MR109" s="19">
        <f t="shared" si="181"/>
        <v>199.30004069799435</v>
      </c>
    </row>
    <row r="110" spans="1:356" ht="14" customHeight="1" outlineLevel="1" x14ac:dyDescent="0.15">
      <c r="A110" s="1" t="s">
        <v>616</v>
      </c>
      <c r="B110" s="1" t="s">
        <v>617</v>
      </c>
      <c r="C110" s="3" t="s">
        <v>261</v>
      </c>
      <c r="D110" s="4" t="s">
        <v>619</v>
      </c>
      <c r="E110" s="2" t="s">
        <v>284</v>
      </c>
      <c r="F110" s="5" t="s">
        <v>251</v>
      </c>
      <c r="G110" s="5" t="s">
        <v>252</v>
      </c>
      <c r="H110" s="2" t="s">
        <v>253</v>
      </c>
      <c r="I110" s="19">
        <f t="shared" si="114"/>
        <v>3.2424012280496526</v>
      </c>
      <c r="J110" s="19">
        <f t="shared" si="116"/>
        <v>1.1763141750790072</v>
      </c>
      <c r="K110" s="19">
        <f t="shared" si="115"/>
        <v>0.89281983558985989</v>
      </c>
      <c r="L110" s="19">
        <f t="shared" si="117"/>
        <v>1</v>
      </c>
      <c r="M110" s="19">
        <f t="shared" si="118"/>
        <v>0</v>
      </c>
      <c r="N110" s="19">
        <f t="shared" si="119"/>
        <v>529.25</v>
      </c>
      <c r="O110" s="19">
        <f t="shared" si="119"/>
        <v>275.92755188434688</v>
      </c>
      <c r="P110" s="19">
        <f t="shared" si="120"/>
        <v>5.6201383380871306</v>
      </c>
      <c r="Q110" s="19">
        <f t="shared" si="121"/>
        <v>2.1273126288718726E-2</v>
      </c>
      <c r="R110" s="19">
        <f t="shared" si="122"/>
        <v>-3.8503106794367281</v>
      </c>
      <c r="S110" s="19">
        <f t="shared" si="123"/>
        <v>0</v>
      </c>
      <c r="T110" s="19">
        <f t="shared" si="124"/>
        <v>1</v>
      </c>
      <c r="U110" s="19">
        <f t="shared" si="125"/>
        <v>-1.6116770564086967E-2</v>
      </c>
      <c r="V110" s="19">
        <f t="shared" si="191"/>
        <v>-3.289932033874688E-2</v>
      </c>
      <c r="W110" s="19">
        <f t="shared" si="192"/>
        <v>5.5841023489932888E-3</v>
      </c>
      <c r="X110" s="19">
        <f t="shared" si="193"/>
        <v>5.0796868840457282E-2</v>
      </c>
      <c r="Y110" s="19">
        <f t="shared" si="194"/>
        <v>1.9896451709088939E-2</v>
      </c>
      <c r="Z110" s="19">
        <f t="shared" si="195"/>
        <v>0.18631931127340978</v>
      </c>
      <c r="AA110" s="19">
        <f t="shared" si="196"/>
        <v>0.1264421568569416</v>
      </c>
      <c r="AB110" s="19">
        <f t="shared" si="197"/>
        <v>0.21370308739191154</v>
      </c>
      <c r="AC110" s="19">
        <f t="shared" si="198"/>
        <v>9.9958938103654499E-2</v>
      </c>
      <c r="AD110" s="19">
        <f t="shared" si="199"/>
        <v>0.11101717443314782</v>
      </c>
      <c r="AE110" s="19">
        <f t="shared" si="126"/>
        <v>7.6470200005477093E-2</v>
      </c>
      <c r="AF110" s="19">
        <f t="shared" si="127"/>
        <v>8.4695985886672834E-2</v>
      </c>
      <c r="AG110" s="19">
        <f t="shared" si="207"/>
        <v>-0.31130690161527169</v>
      </c>
      <c r="AH110" s="19">
        <f t="shared" si="207"/>
        <v>-0.68371943371943367</v>
      </c>
      <c r="AI110" s="19">
        <f t="shared" si="207"/>
        <v>0.12835191322687559</v>
      </c>
      <c r="AJ110" s="19">
        <f t="shared" si="207"/>
        <v>1.1962864721485411</v>
      </c>
      <c r="AK110" s="19">
        <f t="shared" si="207"/>
        <v>0.55549949545913224</v>
      </c>
      <c r="AL110" s="19">
        <f t="shared" si="183"/>
        <v>6.5594924587024188</v>
      </c>
      <c r="AM110" s="19">
        <f t="shared" si="183"/>
        <v>3.5947492426792325</v>
      </c>
      <c r="AN110" s="19">
        <f t="shared" si="183"/>
        <v>4.4427799227799225</v>
      </c>
      <c r="AO110" s="19">
        <f t="shared" si="183"/>
        <v>2.8450203252032518</v>
      </c>
      <c r="AP110" s="19">
        <f t="shared" si="183"/>
        <v>2.2010540867461552</v>
      </c>
      <c r="AQ110" s="19">
        <f t="shared" si="128"/>
        <v>2.052820758161082</v>
      </c>
      <c r="AR110" s="19">
        <f t="shared" si="129"/>
        <v>2.328710788912403</v>
      </c>
      <c r="AS110" s="19">
        <f t="shared" si="205"/>
        <v>-5.230370690186887E-2</v>
      </c>
      <c r="AT110" s="19">
        <f t="shared" si="205"/>
        <v>-0.11914106301861405</v>
      </c>
      <c r="AU110" s="19">
        <f t="shared" si="205"/>
        <v>2.236925015752993E-2</v>
      </c>
      <c r="AV110" s="19">
        <f t="shared" si="205"/>
        <v>0.20797786488356007</v>
      </c>
      <c r="AW110" s="19">
        <f t="shared" si="205"/>
        <v>9.3017361551134187E-2</v>
      </c>
      <c r="AX110" s="19">
        <f t="shared" si="205"/>
        <v>0.37619452987697716</v>
      </c>
      <c r="AY110" s="19">
        <f t="shared" si="205"/>
        <v>0.34443279851648795</v>
      </c>
      <c r="AZ110" s="19">
        <f t="shared" si="205"/>
        <v>0.40226252569462889</v>
      </c>
      <c r="BA110" s="19">
        <f t="shared" si="205"/>
        <v>0.30612356478950242</v>
      </c>
      <c r="BB110" s="19">
        <f t="shared" si="206"/>
        <v>0.34350012809622049</v>
      </c>
      <c r="BC110" s="19">
        <f t="shared" si="130"/>
        <v>0.19244332536455583</v>
      </c>
      <c r="BD110" s="19">
        <f t="shared" si="131"/>
        <v>0.19225814028895338</v>
      </c>
      <c r="BE110" s="19">
        <f t="shared" si="200"/>
        <v>3.2452969839018073</v>
      </c>
      <c r="BF110" s="19">
        <f t="shared" si="201"/>
        <v>3.6213837183224942</v>
      </c>
      <c r="BG110" s="19">
        <f t="shared" si="202"/>
        <v>4.0058811174123079</v>
      </c>
      <c r="BH110" s="19">
        <f t="shared" si="203"/>
        <v>4.0943048189993085</v>
      </c>
      <c r="BI110" s="19">
        <f t="shared" si="204"/>
        <v>4.6750728678241025</v>
      </c>
      <c r="BJ110" s="19">
        <f t="shared" si="190"/>
        <v>2.0190850175746924</v>
      </c>
      <c r="BK110" s="19">
        <f t="shared" si="184"/>
        <v>2.7240345077803756</v>
      </c>
      <c r="BL110" s="19">
        <f t="shared" si="185"/>
        <v>1.8823430704906801</v>
      </c>
      <c r="BM110" s="19">
        <f t="shared" si="186"/>
        <v>3.0624931656642977</v>
      </c>
      <c r="BN110" s="19">
        <f t="shared" si="187"/>
        <v>3.0941170125264623</v>
      </c>
      <c r="BO110" s="19">
        <f t="shared" si="132"/>
        <v>3.2424012280496526</v>
      </c>
      <c r="BP110" s="19">
        <f t="shared" si="189"/>
        <v>0.89281983558985989</v>
      </c>
      <c r="BQ110" s="19">
        <v>5316.6</v>
      </c>
      <c r="BR110" s="19">
        <v>6381.6</v>
      </c>
      <c r="BS110" s="19">
        <v>7240.7</v>
      </c>
      <c r="BT110" s="19">
        <v>8375.4</v>
      </c>
      <c r="BU110" s="19">
        <v>10659.9</v>
      </c>
      <c r="BV110" s="19">
        <v>11919.6</v>
      </c>
      <c r="BW110" s="19">
        <v>13875.7</v>
      </c>
      <c r="BX110" s="19">
        <v>10487.9</v>
      </c>
      <c r="BY110" s="19">
        <v>19946.5</v>
      </c>
      <c r="BZ110" s="19">
        <v>20121.099999999999</v>
      </c>
      <c r="CA110" s="19">
        <f t="shared" si="134"/>
        <v>11432.5</v>
      </c>
      <c r="CB110" s="19">
        <f t="shared" si="135"/>
        <v>5222.9037240897978</v>
      </c>
      <c r="CC110" s="19">
        <v>5261.6</v>
      </c>
      <c r="CD110" s="19">
        <v>6459.1</v>
      </c>
      <c r="CE110" s="19">
        <v>7628.8</v>
      </c>
      <c r="CF110" s="19">
        <v>8878.5</v>
      </c>
      <c r="CG110" s="19">
        <v>11067.3</v>
      </c>
      <c r="CH110" s="19">
        <v>14705.4</v>
      </c>
      <c r="CI110" s="19">
        <v>16893.099999999999</v>
      </c>
      <c r="CJ110" s="19">
        <v>13461.2</v>
      </c>
      <c r="CK110" s="19">
        <v>22405.200000000001</v>
      </c>
      <c r="CL110" s="19">
        <v>22946.9</v>
      </c>
      <c r="CM110" s="19">
        <f t="shared" si="136"/>
        <v>12970.710000000001</v>
      </c>
      <c r="CN110" s="19">
        <f t="shared" si="137"/>
        <v>6306.1296297861381</v>
      </c>
      <c r="CO110" s="19">
        <v>1653.4</v>
      </c>
      <c r="CP110" s="19">
        <v>1824.2</v>
      </c>
      <c r="CQ110" s="19">
        <v>2045.9</v>
      </c>
      <c r="CR110" s="19">
        <v>2249.1</v>
      </c>
      <c r="CS110" s="19">
        <v>2512.4</v>
      </c>
      <c r="CT110" s="19">
        <v>3649.9</v>
      </c>
      <c r="CU110" s="19">
        <v>3982.3</v>
      </c>
      <c r="CV110" s="19">
        <v>4293.8</v>
      </c>
      <c r="CW110" s="19">
        <v>4184.6000000000004</v>
      </c>
      <c r="CX110" s="19">
        <v>4892.7</v>
      </c>
      <c r="CY110" s="19">
        <f t="shared" si="138"/>
        <v>3128.83</v>
      </c>
      <c r="CZ110" s="19">
        <f t="shared" si="139"/>
        <v>1192.0369625607725</v>
      </c>
      <c r="DA110" s="19">
        <v>977.1</v>
      </c>
      <c r="DB110" s="19">
        <v>1103.5999999999999</v>
      </c>
      <c r="DC110" s="19">
        <v>1241.0999999999999</v>
      </c>
      <c r="DD110" s="19">
        <v>1375.8</v>
      </c>
      <c r="DE110" s="19">
        <v>1541.2</v>
      </c>
      <c r="DF110" s="19">
        <v>2210.1</v>
      </c>
      <c r="DG110" s="19">
        <v>2524.1</v>
      </c>
      <c r="DH110" s="19">
        <v>2748.6</v>
      </c>
      <c r="DI110" s="19">
        <v>2846.3</v>
      </c>
      <c r="DJ110" s="19">
        <v>3406</v>
      </c>
      <c r="DK110" s="19">
        <f t="shared" si="140"/>
        <v>1997.39</v>
      </c>
      <c r="DL110" s="19">
        <f t="shared" si="141"/>
        <v>856.22725494526844</v>
      </c>
      <c r="DM110" s="19">
        <v>272.39999999999998</v>
      </c>
      <c r="DN110" s="19">
        <v>310.8</v>
      </c>
      <c r="DO110" s="19">
        <v>331.9</v>
      </c>
      <c r="DP110" s="19">
        <v>377</v>
      </c>
      <c r="DQ110" s="19">
        <v>396.4</v>
      </c>
      <c r="DR110" s="19">
        <v>417.7</v>
      </c>
      <c r="DS110" s="19">
        <v>594.20000000000005</v>
      </c>
      <c r="DT110" s="19">
        <v>647.5</v>
      </c>
      <c r="DU110" s="19">
        <v>787.2</v>
      </c>
      <c r="DV110" s="19">
        <v>1157.4000000000001</v>
      </c>
      <c r="DW110" s="19">
        <f t="shared" si="142"/>
        <v>529.25</v>
      </c>
      <c r="DX110" s="19">
        <f t="shared" si="143"/>
        <v>275.92755188434688</v>
      </c>
      <c r="DY110" s="19">
        <v>248.7</v>
      </c>
      <c r="DZ110" s="19">
        <v>284.3</v>
      </c>
      <c r="EA110" s="19">
        <v>299.3</v>
      </c>
      <c r="EB110" s="19">
        <v>333.2</v>
      </c>
      <c r="EC110" s="19">
        <v>341.7</v>
      </c>
      <c r="ED110" s="19">
        <v>135.9</v>
      </c>
      <c r="EE110" s="19">
        <v>366.4</v>
      </c>
      <c r="EF110" s="19">
        <v>454.5</v>
      </c>
      <c r="EG110" s="19">
        <v>595.5</v>
      </c>
      <c r="EH110" s="19">
        <v>987.5</v>
      </c>
      <c r="EI110" s="19">
        <f t="shared" si="144"/>
        <v>404.7</v>
      </c>
      <c r="EJ110" s="19">
        <f t="shared" si="145"/>
        <v>238.34695065993373</v>
      </c>
      <c r="EK110" s="19">
        <v>168.4</v>
      </c>
      <c r="EL110" s="19">
        <v>183.9</v>
      </c>
      <c r="EM110" s="19">
        <v>174.4</v>
      </c>
      <c r="EN110" s="19">
        <v>192.3</v>
      </c>
      <c r="EO110" s="19">
        <v>185</v>
      </c>
      <c r="EP110" s="19">
        <v>-52.7</v>
      </c>
      <c r="EQ110" s="19">
        <v>162.80000000000001</v>
      </c>
      <c r="ER110" s="19">
        <v>287.60000000000002</v>
      </c>
      <c r="ES110" s="19">
        <v>355.7</v>
      </c>
      <c r="ET110" s="19">
        <v>802</v>
      </c>
      <c r="EU110" s="19">
        <f t="shared" si="146"/>
        <v>245.93999999999997</v>
      </c>
      <c r="EV110" s="19">
        <f t="shared" si="147"/>
        <v>221.2725729853467</v>
      </c>
      <c r="EW110" s="19">
        <v>299.89999999999998</v>
      </c>
      <c r="EX110" s="19">
        <v>424</v>
      </c>
      <c r="EY110" s="19">
        <v>365.3</v>
      </c>
      <c r="EZ110" s="19">
        <v>373</v>
      </c>
      <c r="FA110" s="19">
        <v>474.2</v>
      </c>
      <c r="FB110" s="19">
        <v>538.9</v>
      </c>
      <c r="FC110" s="19">
        <v>156.4</v>
      </c>
      <c r="FD110" s="19">
        <v>280.8</v>
      </c>
      <c r="FE110" s="19">
        <v>712.6</v>
      </c>
      <c r="FF110" s="19">
        <v>756.5</v>
      </c>
      <c r="FG110" s="19">
        <f t="shared" si="148"/>
        <v>438.16</v>
      </c>
      <c r="FH110" s="19">
        <f t="shared" si="149"/>
        <v>188.89347497700609</v>
      </c>
      <c r="FI110" s="19">
        <v>89.1</v>
      </c>
      <c r="FJ110" s="19">
        <v>91.8</v>
      </c>
      <c r="FK110" s="19">
        <v>98</v>
      </c>
      <c r="FL110" s="19">
        <v>108.7</v>
      </c>
      <c r="FM110" s="19">
        <v>121.6</v>
      </c>
      <c r="FN110" s="19">
        <v>221.5</v>
      </c>
      <c r="FO110" s="19">
        <v>267.7</v>
      </c>
      <c r="FP110" s="19">
        <v>1047.5</v>
      </c>
      <c r="FQ110" s="19">
        <v>984</v>
      </c>
      <c r="FR110" s="19">
        <v>821.8</v>
      </c>
      <c r="FS110" s="19">
        <f t="shared" si="150"/>
        <v>385.16999999999996</v>
      </c>
      <c r="FT110" s="19">
        <f t="shared" si="151"/>
        <v>398.6931486466475</v>
      </c>
      <c r="FU110" s="19">
        <v>1621.3</v>
      </c>
      <c r="FV110" s="19">
        <v>1783.6</v>
      </c>
      <c r="FW110" s="19">
        <v>1904.4</v>
      </c>
      <c r="FX110" s="19">
        <v>2168.5</v>
      </c>
      <c r="FY110" s="19">
        <v>2367.3000000000002</v>
      </c>
      <c r="FZ110" s="19">
        <v>7283.2</v>
      </c>
      <c r="GA110" s="19">
        <v>6201.5</v>
      </c>
      <c r="GB110" s="19">
        <v>7151.3</v>
      </c>
      <c r="GC110" s="19">
        <v>7316</v>
      </c>
      <c r="GD110" s="19">
        <v>7416.3</v>
      </c>
      <c r="GE110" s="19">
        <f t="shared" si="152"/>
        <v>4521.34</v>
      </c>
      <c r="GF110" s="19">
        <f t="shared" si="153"/>
        <v>2718.0055486820966</v>
      </c>
      <c r="GG110" s="19">
        <v>215</v>
      </c>
      <c r="GH110" s="19">
        <v>211.5</v>
      </c>
      <c r="GI110" s="19">
        <v>407.9</v>
      </c>
      <c r="GJ110" s="19">
        <v>824</v>
      </c>
      <c r="GK110" s="19">
        <v>694.4</v>
      </c>
      <c r="GL110" s="19">
        <v>3278.8</v>
      </c>
      <c r="GM110" s="19">
        <v>2292.4</v>
      </c>
      <c r="GN110" s="19">
        <v>3157.5</v>
      </c>
      <c r="GO110" s="19">
        <v>2952.1</v>
      </c>
      <c r="GP110" s="19">
        <v>3304</v>
      </c>
      <c r="GQ110" s="19">
        <f t="shared" si="154"/>
        <v>1733.7599999999998</v>
      </c>
      <c r="GR110" s="19">
        <f t="shared" si="155"/>
        <v>1372.9940318717909</v>
      </c>
      <c r="GS110" s="19">
        <v>306.7</v>
      </c>
      <c r="GT110" s="19">
        <v>361.3</v>
      </c>
      <c r="GU110" s="19">
        <v>161.19999999999999</v>
      </c>
      <c r="GV110" s="19">
        <v>-132.4</v>
      </c>
      <c r="GW110" s="19">
        <v>60.9</v>
      </c>
      <c r="GX110" s="19">
        <v>983.5</v>
      </c>
      <c r="GY110" s="19">
        <v>850.8</v>
      </c>
      <c r="GZ110" s="19">
        <v>938.6</v>
      </c>
      <c r="HA110" s="19">
        <v>1090.4000000000001</v>
      </c>
      <c r="HB110" s="19">
        <v>371.1</v>
      </c>
      <c r="HC110" s="19">
        <f t="shared" si="156"/>
        <v>499.21000000000004</v>
      </c>
      <c r="HD110" s="19">
        <f t="shared" si="157"/>
        <v>431.85781726551312</v>
      </c>
      <c r="HE110" s="19">
        <v>464</v>
      </c>
      <c r="HF110" s="19">
        <v>490.9</v>
      </c>
      <c r="HG110" s="19">
        <v>552.1</v>
      </c>
      <c r="HH110" s="19">
        <v>580.79999999999995</v>
      </c>
      <c r="HI110" s="19">
        <v>643</v>
      </c>
      <c r="HJ110" s="19">
        <v>1203.5</v>
      </c>
      <c r="HK110" s="19">
        <v>1281.2</v>
      </c>
      <c r="HL110" s="19">
        <v>1347.4</v>
      </c>
      <c r="HM110" s="19">
        <v>1255.9000000000001</v>
      </c>
      <c r="HN110" s="19">
        <v>1385.2</v>
      </c>
      <c r="HO110" s="19">
        <f t="shared" si="158"/>
        <v>920.4</v>
      </c>
      <c r="HP110" s="19">
        <f t="shared" si="159"/>
        <v>400.27012545696363</v>
      </c>
      <c r="HQ110" s="19">
        <v>0</v>
      </c>
      <c r="HR110" s="19">
        <v>0</v>
      </c>
      <c r="HS110" s="19">
        <v>0</v>
      </c>
      <c r="HT110" s="19">
        <v>0</v>
      </c>
      <c r="HU110" s="19">
        <v>0</v>
      </c>
      <c r="HV110" s="19">
        <v>0</v>
      </c>
      <c r="HW110" s="19">
        <v>0</v>
      </c>
      <c r="HX110" s="19">
        <v>0</v>
      </c>
      <c r="HY110" s="19">
        <v>0</v>
      </c>
      <c r="HZ110" s="19">
        <v>0</v>
      </c>
      <c r="IA110" s="19">
        <f t="shared" si="160"/>
        <v>0</v>
      </c>
      <c r="IB110" s="19">
        <f t="shared" si="161"/>
        <v>0</v>
      </c>
      <c r="IC110" s="19">
        <v>927.5</v>
      </c>
      <c r="ID110" s="19">
        <v>1084.9000000000001</v>
      </c>
      <c r="IE110" s="19">
        <v>1096.7</v>
      </c>
      <c r="IF110" s="19">
        <v>1141</v>
      </c>
      <c r="IG110" s="19">
        <v>1343.2</v>
      </c>
      <c r="IH110" s="19">
        <v>2588.6</v>
      </c>
      <c r="II110" s="19">
        <v>1811.7</v>
      </c>
      <c r="IJ110" s="19">
        <v>2018.7</v>
      </c>
      <c r="IK110" s="19">
        <v>2323.1</v>
      </c>
      <c r="IL110" s="19">
        <v>2620.1</v>
      </c>
      <c r="IM110" s="19">
        <f t="shared" si="162"/>
        <v>1695.55</v>
      </c>
      <c r="IN110" s="19">
        <f t="shared" si="163"/>
        <v>659.72709214576889</v>
      </c>
      <c r="IO110" s="19">
        <v>0</v>
      </c>
      <c r="IP110" s="19">
        <v>0</v>
      </c>
      <c r="IQ110" s="19">
        <v>0</v>
      </c>
      <c r="IR110" s="19">
        <v>0</v>
      </c>
      <c r="IS110" s="19">
        <v>0</v>
      </c>
      <c r="IT110" s="19">
        <v>0</v>
      </c>
      <c r="IU110" s="19">
        <v>0</v>
      </c>
      <c r="IV110" s="19">
        <v>0</v>
      </c>
      <c r="IW110" s="19">
        <v>0</v>
      </c>
      <c r="IX110" s="19">
        <v>0</v>
      </c>
      <c r="IY110" s="19">
        <f t="shared" si="164"/>
        <v>0</v>
      </c>
      <c r="IZ110" s="19">
        <f t="shared" si="165"/>
        <v>0</v>
      </c>
      <c r="JA110" s="19">
        <v>90</v>
      </c>
      <c r="JB110" s="19">
        <v>68.8</v>
      </c>
      <c r="JC110" s="19">
        <v>20</v>
      </c>
      <c r="JD110" s="19">
        <v>35</v>
      </c>
      <c r="JE110" s="19">
        <v>30</v>
      </c>
      <c r="JF110" s="19">
        <v>379.7</v>
      </c>
      <c r="JG110" s="19">
        <v>165.6</v>
      </c>
      <c r="JH110" s="19">
        <v>216.2</v>
      </c>
      <c r="JI110" s="19">
        <v>139.4</v>
      </c>
      <c r="JJ110" s="19">
        <v>117.5</v>
      </c>
      <c r="JK110" s="19">
        <f t="shared" si="166"/>
        <v>126.22</v>
      </c>
      <c r="JL110" s="19">
        <f t="shared" si="167"/>
        <v>109.35165293675261</v>
      </c>
      <c r="JM110" s="19">
        <v>0</v>
      </c>
      <c r="JN110" s="19">
        <v>0</v>
      </c>
      <c r="JO110" s="19">
        <v>0</v>
      </c>
      <c r="JP110" s="19">
        <v>0</v>
      </c>
      <c r="JQ110" s="19">
        <v>0</v>
      </c>
      <c r="JR110" s="19">
        <v>0</v>
      </c>
      <c r="JS110" s="19">
        <v>0</v>
      </c>
      <c r="JT110" s="19">
        <v>832.5</v>
      </c>
      <c r="JU110" s="19">
        <v>780.2</v>
      </c>
      <c r="JV110" s="19">
        <v>697.8</v>
      </c>
      <c r="JW110" s="19">
        <f t="shared" si="168"/>
        <v>231.05</v>
      </c>
      <c r="JX110" s="19">
        <f t="shared" si="169"/>
        <v>373.400604802224</v>
      </c>
      <c r="JY110" s="19">
        <v>125</v>
      </c>
      <c r="JZ110" s="19">
        <v>142.80000000000001</v>
      </c>
      <c r="KA110" s="19">
        <v>387.9</v>
      </c>
      <c r="KB110" s="19">
        <v>789</v>
      </c>
      <c r="KC110" s="19">
        <v>664.4</v>
      </c>
      <c r="KD110" s="19">
        <v>2899.1</v>
      </c>
      <c r="KE110" s="19">
        <v>2126.8000000000002</v>
      </c>
      <c r="KF110" s="19">
        <v>2108.6999999999998</v>
      </c>
      <c r="KG110" s="19">
        <v>2032.6</v>
      </c>
      <c r="KH110" s="19">
        <v>2488.8000000000002</v>
      </c>
      <c r="KI110" s="19">
        <f t="shared" si="170"/>
        <v>1376.5100000000002</v>
      </c>
      <c r="KJ110" s="19">
        <f t="shared" si="171"/>
        <v>1054.2452144122403</v>
      </c>
      <c r="KK110" s="19">
        <v>1314.6</v>
      </c>
      <c r="KL110" s="19">
        <v>1422.3</v>
      </c>
      <c r="KM110" s="19">
        <v>1743.2</v>
      </c>
      <c r="KN110" s="19">
        <v>2300.9</v>
      </c>
      <c r="KO110" s="19">
        <v>2306.5</v>
      </c>
      <c r="KP110" s="19">
        <v>6299.7</v>
      </c>
      <c r="KQ110" s="19">
        <v>5350.7</v>
      </c>
      <c r="KR110" s="19">
        <v>6212.7</v>
      </c>
      <c r="KS110" s="19">
        <v>6225.5</v>
      </c>
      <c r="KT110" s="19">
        <v>7045.3</v>
      </c>
      <c r="KU110" s="19">
        <f t="shared" si="172"/>
        <v>4022.1400000000008</v>
      </c>
      <c r="KV110" s="19">
        <f t="shared" si="173"/>
        <v>2378.9538355242521</v>
      </c>
      <c r="KW110" s="19">
        <v>1621.3</v>
      </c>
      <c r="KX110" s="19">
        <v>1783.6</v>
      </c>
      <c r="KY110" s="19">
        <v>1904.4</v>
      </c>
      <c r="KZ110" s="19">
        <v>2168.5</v>
      </c>
      <c r="LA110" s="19">
        <v>2367.3000000000002</v>
      </c>
      <c r="LB110" s="19">
        <v>7283.2</v>
      </c>
      <c r="LC110" s="19">
        <v>6201.5</v>
      </c>
      <c r="LD110" s="19">
        <v>7151.3</v>
      </c>
      <c r="LE110" s="19">
        <v>7316</v>
      </c>
      <c r="LF110" s="19">
        <v>7416.3</v>
      </c>
      <c r="LG110" s="19">
        <f t="shared" si="174"/>
        <v>4521.34</v>
      </c>
      <c r="LH110" s="19">
        <f t="shared" si="175"/>
        <v>2718.0055486820966</v>
      </c>
      <c r="LI110" s="19">
        <v>90</v>
      </c>
      <c r="LJ110" s="19">
        <v>68.75</v>
      </c>
      <c r="LK110" s="19">
        <v>20</v>
      </c>
      <c r="LL110" s="19">
        <v>35</v>
      </c>
      <c r="LM110" s="19">
        <v>30</v>
      </c>
      <c r="LN110" s="19">
        <v>379.72</v>
      </c>
      <c r="LO110" s="19">
        <v>165.58</v>
      </c>
      <c r="LP110" s="19">
        <v>216.23</v>
      </c>
      <c r="LQ110" s="19">
        <v>139.4</v>
      </c>
      <c r="LR110" s="19">
        <v>117.48</v>
      </c>
      <c r="LS110" s="19">
        <f t="shared" si="176"/>
        <v>126.21600000000001</v>
      </c>
      <c r="LT110" s="19">
        <f t="shared" si="177"/>
        <v>109.36184284800211</v>
      </c>
      <c r="LU110" s="19">
        <v>125.02</v>
      </c>
      <c r="LV110" s="19">
        <v>142.76</v>
      </c>
      <c r="LW110" s="19">
        <v>387.9</v>
      </c>
      <c r="LX110" s="19">
        <v>788.96</v>
      </c>
      <c r="LY110" s="19">
        <v>664.39</v>
      </c>
      <c r="LZ110" s="19">
        <v>2899.12</v>
      </c>
      <c r="MA110" s="19">
        <v>2126.79</v>
      </c>
      <c r="MB110" s="19">
        <v>2941.25</v>
      </c>
      <c r="MC110" s="19">
        <v>2812.74</v>
      </c>
      <c r="MD110" s="19">
        <v>3186.54</v>
      </c>
      <c r="ME110" s="19">
        <f t="shared" si="178"/>
        <v>1607.5469999999998</v>
      </c>
      <c r="MF110" s="19">
        <f t="shared" si="179"/>
        <v>1293.2690160042757</v>
      </c>
      <c r="MG110" s="19">
        <v>-84.8</v>
      </c>
      <c r="MH110" s="19">
        <v>-212.5</v>
      </c>
      <c r="MI110" s="19">
        <v>42.6</v>
      </c>
      <c r="MJ110" s="19">
        <v>451</v>
      </c>
      <c r="MK110" s="19">
        <v>220.2</v>
      </c>
      <c r="ML110" s="19">
        <v>2739.9</v>
      </c>
      <c r="MM110" s="19">
        <v>2136</v>
      </c>
      <c r="MN110" s="19">
        <v>2876.7</v>
      </c>
      <c r="MO110" s="19">
        <v>2239.6</v>
      </c>
      <c r="MP110" s="19">
        <v>2547.5</v>
      </c>
      <c r="MQ110" s="19">
        <f t="shared" si="180"/>
        <v>1295.6199999999999</v>
      </c>
      <c r="MR110" s="19">
        <f t="shared" si="181"/>
        <v>1306.8305405743235</v>
      </c>
    </row>
    <row r="111" spans="1:356" ht="14" customHeight="1" outlineLevel="1" x14ac:dyDescent="0.15">
      <c r="A111" s="1" t="s">
        <v>620</v>
      </c>
      <c r="B111" s="1" t="s">
        <v>621</v>
      </c>
      <c r="C111" s="2" t="s">
        <v>248</v>
      </c>
      <c r="D111" s="4" t="s">
        <v>622</v>
      </c>
      <c r="E111" s="2" t="s">
        <v>250</v>
      </c>
      <c r="F111" s="5" t="s">
        <v>251</v>
      </c>
      <c r="G111" s="5" t="s">
        <v>252</v>
      </c>
      <c r="H111" s="2" t="s">
        <v>258</v>
      </c>
      <c r="I111" s="19">
        <f t="shared" si="114"/>
        <v>0.91739421483918648</v>
      </c>
      <c r="J111" s="19">
        <f t="shared" si="116"/>
        <v>-8.6218002878640662E-2</v>
      </c>
      <c r="K111" s="19">
        <f t="shared" si="115"/>
        <v>0.41791644749062473</v>
      </c>
      <c r="L111" s="19">
        <f t="shared" si="117"/>
        <v>0</v>
      </c>
      <c r="M111" s="19">
        <f t="shared" si="118"/>
        <v>1</v>
      </c>
      <c r="N111" s="19">
        <f t="shared" si="119"/>
        <v>899.1</v>
      </c>
      <c r="O111" s="19">
        <f t="shared" si="119"/>
        <v>628.2252692218683</v>
      </c>
      <c r="P111" s="19">
        <f t="shared" si="120"/>
        <v>6.4428988110995435</v>
      </c>
      <c r="Q111" s="19">
        <f t="shared" si="121"/>
        <v>5.6304947701051607E-2</v>
      </c>
      <c r="R111" s="19">
        <f t="shared" si="122"/>
        <v>-2.8769728666844525</v>
      </c>
      <c r="S111" s="19">
        <f t="shared" si="123"/>
        <v>1</v>
      </c>
      <c r="T111" s="19">
        <f t="shared" si="124"/>
        <v>0</v>
      </c>
      <c r="U111" s="19">
        <f t="shared" si="125"/>
        <v>-5.8828015762043981E-2</v>
      </c>
      <c r="V111" s="19">
        <f t="shared" si="191"/>
        <v>-0.31281386006026113</v>
      </c>
      <c r="W111" s="19">
        <f t="shared" si="192"/>
        <v>-0.1906017681334137</v>
      </c>
      <c r="X111" s="19">
        <f t="shared" si="193"/>
        <v>-0.33820591973851466</v>
      </c>
      <c r="Y111" s="19">
        <f t="shared" si="194"/>
        <v>-0.15906385328065423</v>
      </c>
      <c r="Z111" s="19">
        <f t="shared" si="195"/>
        <v>-7.8927293993999087E-2</v>
      </c>
      <c r="AA111" s="19">
        <f t="shared" si="196"/>
        <v>-0.14073812050465748</v>
      </c>
      <c r="AB111" s="19">
        <f t="shared" si="197"/>
        <v>-0.17735326416547834</v>
      </c>
      <c r="AC111" s="19">
        <f t="shared" si="198"/>
        <v>-0.10258078894584355</v>
      </c>
      <c r="AD111" s="19">
        <f t="shared" si="199"/>
        <v>-0.23996549778524318</v>
      </c>
      <c r="AE111" s="19">
        <f t="shared" si="126"/>
        <v>-0.17990783823701093</v>
      </c>
      <c r="AF111" s="19">
        <f t="shared" si="127"/>
        <v>9.3841300120068263E-2</v>
      </c>
      <c r="AG111" s="19">
        <f t="shared" si="207"/>
        <v>-0.63000272257010614</v>
      </c>
      <c r="AH111" s="19">
        <f t="shared" si="207"/>
        <v>-1.4691430817610063</v>
      </c>
      <c r="AI111" s="19">
        <f t="shared" si="207"/>
        <v>-3.2824394463667819</v>
      </c>
      <c r="AJ111" s="19">
        <f t="shared" si="207"/>
        <v>-3.2186059907834101</v>
      </c>
      <c r="AK111" s="19">
        <f t="shared" si="207"/>
        <v>-2.3402716080720904</v>
      </c>
      <c r="AL111" s="19">
        <f t="shared" si="183"/>
        <v>-1.0341495918707313</v>
      </c>
      <c r="AM111" s="19">
        <f t="shared" si="183"/>
        <v>-0.86862022123035132</v>
      </c>
      <c r="AN111" s="19">
        <f t="shared" si="183"/>
        <v>-1.7006679764243615</v>
      </c>
      <c r="AO111" s="19">
        <f t="shared" si="183"/>
        <v>-2.4566609735269003</v>
      </c>
      <c r="AP111" s="19">
        <f t="shared" si="183"/>
        <v>-5.463821618428824</v>
      </c>
      <c r="AQ111" s="19">
        <f t="shared" si="128"/>
        <v>-2.2464383231034564</v>
      </c>
      <c r="AR111" s="19">
        <f t="shared" si="129"/>
        <v>1.4646162076942217</v>
      </c>
      <c r="AS111" s="19">
        <f t="shared" si="205"/>
        <v>-4.5965595327956778E-2</v>
      </c>
      <c r="AT111" s="19">
        <f t="shared" si="205"/>
        <v>-0.13468711147948612</v>
      </c>
      <c r="AU111" s="19">
        <f t="shared" si="205"/>
        <v>-0.12625187156879056</v>
      </c>
      <c r="AV111" s="19">
        <f t="shared" si="205"/>
        <v>-0.17155357691126805</v>
      </c>
      <c r="AW111" s="19">
        <f t="shared" si="205"/>
        <v>-0.18944048328436108</v>
      </c>
      <c r="AX111" s="19">
        <f t="shared" si="205"/>
        <v>-0.14259790972780523</v>
      </c>
      <c r="AY111" s="19">
        <f t="shared" si="205"/>
        <v>-0.13463476259944954</v>
      </c>
      <c r="AZ111" s="19">
        <f t="shared" si="205"/>
        <v>-0.13961575185156511</v>
      </c>
      <c r="BA111" s="19">
        <f t="shared" si="205"/>
        <v>-0.1355846328775355</v>
      </c>
      <c r="BB111" s="19">
        <f t="shared" si="206"/>
        <v>-0.17496630807424046</v>
      </c>
      <c r="BC111" s="19">
        <f t="shared" si="130"/>
        <v>-0.13952980037024582</v>
      </c>
      <c r="BD111" s="19">
        <f t="shared" si="131"/>
        <v>3.9122750598188968E-2</v>
      </c>
      <c r="BE111" s="19">
        <f t="shared" si="200"/>
        <v>0.78135552818719956</v>
      </c>
      <c r="BF111" s="19">
        <f t="shared" si="201"/>
        <v>0.43056631651020738</v>
      </c>
      <c r="BG111" s="19">
        <f t="shared" si="202"/>
        <v>0.66238562635168852</v>
      </c>
      <c r="BH111" s="19">
        <f t="shared" si="203"/>
        <v>0.5072459318391157</v>
      </c>
      <c r="BI111" s="19">
        <f t="shared" si="204"/>
        <v>1.1909712947171596</v>
      </c>
      <c r="BJ111" s="19">
        <f t="shared" si="190"/>
        <v>1.8066995903679033</v>
      </c>
      <c r="BK111" s="19">
        <f t="shared" si="184"/>
        <v>0.95663322855724831</v>
      </c>
      <c r="BL111" s="19">
        <f t="shared" si="185"/>
        <v>0.78721839436401653</v>
      </c>
      <c r="BM111" s="19">
        <f t="shared" si="186"/>
        <v>1.3217351345300725</v>
      </c>
      <c r="BN111" s="19">
        <f t="shared" si="187"/>
        <v>0.72913110296725381</v>
      </c>
      <c r="BO111" s="19">
        <f t="shared" si="132"/>
        <v>0.91739421483918648</v>
      </c>
      <c r="BP111" s="19">
        <f t="shared" si="189"/>
        <v>0.41791644749062473</v>
      </c>
      <c r="BQ111" s="19">
        <v>4113.7</v>
      </c>
      <c r="BR111" s="19">
        <v>3110.4</v>
      </c>
      <c r="BS111" s="19">
        <v>4711.8999999999996</v>
      </c>
      <c r="BT111" s="19">
        <v>4386.2</v>
      </c>
      <c r="BU111" s="19">
        <v>13391.5</v>
      </c>
      <c r="BV111" s="19">
        <v>25398.6</v>
      </c>
      <c r="BW111" s="19">
        <v>14445.4</v>
      </c>
      <c r="BX111" s="19">
        <v>14305.7</v>
      </c>
      <c r="BY111" s="19">
        <v>24644.7</v>
      </c>
      <c r="BZ111" s="19">
        <v>18842.400000000001</v>
      </c>
      <c r="CA111" s="19">
        <f t="shared" si="134"/>
        <v>12735.05</v>
      </c>
      <c r="CB111" s="19">
        <f t="shared" si="135"/>
        <v>8474.5628965287779</v>
      </c>
      <c r="CC111" s="19">
        <v>3933.5</v>
      </c>
      <c r="CD111" s="19">
        <v>2389.6</v>
      </c>
      <c r="CE111" s="19">
        <v>3981.6</v>
      </c>
      <c r="CF111" s="19">
        <v>3304.2</v>
      </c>
      <c r="CG111" s="19">
        <v>11592.2</v>
      </c>
      <c r="CH111" s="19">
        <v>23596.400000000001</v>
      </c>
      <c r="CI111" s="19">
        <v>12721.5</v>
      </c>
      <c r="CJ111" s="19">
        <v>12202.2</v>
      </c>
      <c r="CK111" s="19">
        <v>22435</v>
      </c>
      <c r="CL111" s="19">
        <v>15419.3</v>
      </c>
      <c r="CM111" s="19">
        <f t="shared" si="136"/>
        <v>11157.55</v>
      </c>
      <c r="CN111" s="19">
        <f t="shared" si="137"/>
        <v>7789.0788569994302</v>
      </c>
      <c r="CO111" s="19">
        <v>3951</v>
      </c>
      <c r="CP111" s="19">
        <v>4741.8999999999996</v>
      </c>
      <c r="CQ111" s="19">
        <v>3505.1</v>
      </c>
      <c r="CR111" s="19">
        <v>4642</v>
      </c>
      <c r="CS111" s="19">
        <v>7737.1</v>
      </c>
      <c r="CT111" s="19">
        <v>14256.2</v>
      </c>
      <c r="CU111" s="19">
        <v>15498.7</v>
      </c>
      <c r="CV111" s="19">
        <v>13988.6</v>
      </c>
      <c r="CW111" s="19">
        <v>14109.3</v>
      </c>
      <c r="CX111" s="19">
        <v>15995.2</v>
      </c>
      <c r="CY111" s="19">
        <f t="shared" si="138"/>
        <v>9842.51</v>
      </c>
      <c r="CZ111" s="19">
        <f t="shared" si="139"/>
        <v>5344.6882421189403</v>
      </c>
      <c r="DA111" s="19">
        <v>731.4</v>
      </c>
      <c r="DB111" s="19">
        <v>952.4</v>
      </c>
      <c r="DC111" s="19">
        <v>638.9</v>
      </c>
      <c r="DD111" s="19">
        <v>842.6</v>
      </c>
      <c r="DE111" s="19">
        <v>1417.4</v>
      </c>
      <c r="DF111" s="19">
        <v>2763.5</v>
      </c>
      <c r="DG111" s="19">
        <v>3128</v>
      </c>
      <c r="DH111" s="19">
        <v>2429.5</v>
      </c>
      <c r="DI111" s="19">
        <v>2257.3000000000002</v>
      </c>
      <c r="DJ111" s="19">
        <v>2741</v>
      </c>
      <c r="DK111" s="19">
        <f t="shared" si="140"/>
        <v>1790.2</v>
      </c>
      <c r="DL111" s="19">
        <f t="shared" si="141"/>
        <v>969.15271357109793</v>
      </c>
      <c r="DM111" s="19">
        <v>367.3</v>
      </c>
      <c r="DN111" s="19">
        <v>508.8</v>
      </c>
      <c r="DO111" s="19">
        <v>231.2</v>
      </c>
      <c r="DP111" s="19">
        <v>347.2</v>
      </c>
      <c r="DQ111" s="19">
        <v>787.9</v>
      </c>
      <c r="DR111" s="19">
        <v>1800.9</v>
      </c>
      <c r="DS111" s="19">
        <v>2061.1999999999998</v>
      </c>
      <c r="DT111" s="19">
        <v>1272.5</v>
      </c>
      <c r="DU111" s="19">
        <v>936.8</v>
      </c>
      <c r="DV111" s="19">
        <v>677.2</v>
      </c>
      <c r="DW111" s="19">
        <f t="shared" si="142"/>
        <v>899.1</v>
      </c>
      <c r="DX111" s="19">
        <f t="shared" si="143"/>
        <v>628.2252692218683</v>
      </c>
      <c r="DY111" s="19">
        <v>269.2</v>
      </c>
      <c r="DZ111" s="19">
        <v>378.5</v>
      </c>
      <c r="EA111" s="19">
        <v>141.9</v>
      </c>
      <c r="EB111" s="19">
        <v>256.5</v>
      </c>
      <c r="EC111" s="19">
        <v>682.2</v>
      </c>
      <c r="ED111" s="19">
        <v>1686.7</v>
      </c>
      <c r="EE111" s="19">
        <v>1919</v>
      </c>
      <c r="EF111" s="19">
        <v>1070.9000000000001</v>
      </c>
      <c r="EG111" s="19">
        <v>601.29999999999995</v>
      </c>
      <c r="EH111" s="19">
        <v>289.8</v>
      </c>
      <c r="EI111" s="19">
        <f t="shared" si="144"/>
        <v>729.6</v>
      </c>
      <c r="EJ111" s="19">
        <f t="shared" si="145"/>
        <v>629.26627644159248</v>
      </c>
      <c r="EK111" s="19">
        <v>327.3</v>
      </c>
      <c r="EL111" s="19">
        <v>439.9</v>
      </c>
      <c r="EM111" s="19">
        <v>230.7</v>
      </c>
      <c r="EN111" s="19">
        <v>348.2</v>
      </c>
      <c r="EO111" s="19">
        <v>736.3</v>
      </c>
      <c r="EP111" s="19">
        <v>1634.3</v>
      </c>
      <c r="EQ111" s="19">
        <v>1825.2</v>
      </c>
      <c r="ER111" s="19">
        <v>1176.2</v>
      </c>
      <c r="ES111" s="19">
        <v>847.6</v>
      </c>
      <c r="ET111" s="19">
        <v>763.1</v>
      </c>
      <c r="EU111" s="19">
        <f t="shared" si="146"/>
        <v>832.87999999999988</v>
      </c>
      <c r="EV111" s="19">
        <f t="shared" si="147"/>
        <v>554.46020957323901</v>
      </c>
      <c r="EW111" s="19">
        <v>674</v>
      </c>
      <c r="EX111" s="19">
        <v>907</v>
      </c>
      <c r="EY111" s="19">
        <v>1163.9000000000001</v>
      </c>
      <c r="EZ111" s="19">
        <v>1414.6</v>
      </c>
      <c r="FA111" s="19">
        <v>2166.9</v>
      </c>
      <c r="FB111" s="19">
        <v>2061.6999999999998</v>
      </c>
      <c r="FC111" s="19">
        <v>2288.1</v>
      </c>
      <c r="FD111" s="19">
        <v>2769.1</v>
      </c>
      <c r="FE111" s="19">
        <v>2906.7</v>
      </c>
      <c r="FF111" s="19">
        <v>4409.8</v>
      </c>
      <c r="FG111" s="19">
        <f t="shared" si="148"/>
        <v>2076.1799999999998</v>
      </c>
      <c r="FH111" s="19">
        <f t="shared" si="149"/>
        <v>1119.1299843082475</v>
      </c>
      <c r="FI111" s="19">
        <v>1124.2</v>
      </c>
      <c r="FJ111" s="19">
        <v>1025.5</v>
      </c>
      <c r="FK111" s="19">
        <v>945</v>
      </c>
      <c r="FL111" s="19">
        <v>1237.5</v>
      </c>
      <c r="FM111" s="19">
        <v>1533.9</v>
      </c>
      <c r="FN111" s="19">
        <v>2159.8000000000002</v>
      </c>
      <c r="FO111" s="19">
        <v>3405.6</v>
      </c>
      <c r="FP111" s="19">
        <v>3887.8</v>
      </c>
      <c r="FQ111" s="19">
        <v>4070.4</v>
      </c>
      <c r="FR111" s="19">
        <v>4857.6000000000004</v>
      </c>
      <c r="FS111" s="19">
        <f t="shared" si="150"/>
        <v>2424.7300000000005</v>
      </c>
      <c r="FT111" s="19">
        <f t="shared" si="151"/>
        <v>1484.8071622267985</v>
      </c>
      <c r="FU111" s="19">
        <v>5034.2</v>
      </c>
      <c r="FV111" s="19">
        <v>5549.9</v>
      </c>
      <c r="FW111" s="19">
        <v>6011</v>
      </c>
      <c r="FX111" s="19">
        <v>6514</v>
      </c>
      <c r="FY111" s="19">
        <v>9733.4</v>
      </c>
      <c r="FZ111" s="19">
        <v>13060.5</v>
      </c>
      <c r="GA111" s="19">
        <v>13298.2</v>
      </c>
      <c r="GB111" s="19">
        <v>15500.4</v>
      </c>
      <c r="GC111" s="19">
        <v>16973.900000000001</v>
      </c>
      <c r="GD111" s="19">
        <v>21147.5</v>
      </c>
      <c r="GE111" s="19">
        <f t="shared" si="152"/>
        <v>11282.3</v>
      </c>
      <c r="GF111" s="19">
        <f t="shared" si="153"/>
        <v>5573.3118063778847</v>
      </c>
      <c r="GG111" s="19">
        <v>442.7</v>
      </c>
      <c r="GH111" s="19">
        <v>159.5</v>
      </c>
      <c r="GI111" s="19">
        <v>405</v>
      </c>
      <c r="GJ111" s="19">
        <v>297.10000000000002</v>
      </c>
      <c r="GK111" s="19">
        <v>323</v>
      </c>
      <c r="GL111" s="19">
        <v>199.3</v>
      </c>
      <c r="GM111" s="19">
        <v>497.7</v>
      </c>
      <c r="GN111" s="19">
        <v>605</v>
      </c>
      <c r="GO111" s="19">
        <v>605.29999999999995</v>
      </c>
      <c r="GP111" s="19">
        <v>709.7</v>
      </c>
      <c r="GQ111" s="19">
        <f t="shared" si="154"/>
        <v>424.43</v>
      </c>
      <c r="GR111" s="19">
        <f t="shared" si="155"/>
        <v>182.62002476301558</v>
      </c>
      <c r="GS111" s="19">
        <v>2118.3000000000002</v>
      </c>
      <c r="GT111" s="19">
        <v>2680.8</v>
      </c>
      <c r="GU111" s="19">
        <v>2816.2</v>
      </c>
      <c r="GV111" s="19">
        <v>3040.4</v>
      </c>
      <c r="GW111" s="19">
        <v>3555.4</v>
      </c>
      <c r="GX111" s="19">
        <v>5350</v>
      </c>
      <c r="GY111" s="19">
        <v>6597.4</v>
      </c>
      <c r="GZ111" s="19">
        <v>7888.2</v>
      </c>
      <c r="HA111" s="19">
        <v>9835.7000000000007</v>
      </c>
      <c r="HB111" s="19">
        <v>11053.9</v>
      </c>
      <c r="HC111" s="19">
        <f t="shared" si="156"/>
        <v>5493.6299999999992</v>
      </c>
      <c r="HD111" s="19">
        <f t="shared" si="157"/>
        <v>3214.4058932838243</v>
      </c>
      <c r="HE111" s="19">
        <v>1856</v>
      </c>
      <c r="HF111" s="19">
        <v>1957.7</v>
      </c>
      <c r="HG111" s="19">
        <v>2066.5</v>
      </c>
      <c r="HH111" s="19">
        <v>1817</v>
      </c>
      <c r="HI111" s="19">
        <v>3759.2</v>
      </c>
      <c r="HJ111" s="19">
        <v>4532.5</v>
      </c>
      <c r="HK111" s="19">
        <v>2627.6</v>
      </c>
      <c r="HL111" s="19">
        <v>3711.8</v>
      </c>
      <c r="HM111" s="19">
        <v>4268.6000000000004</v>
      </c>
      <c r="HN111" s="19">
        <v>4966.3</v>
      </c>
      <c r="HO111" s="19">
        <f t="shared" si="158"/>
        <v>3156.32</v>
      </c>
      <c r="HP111" s="19">
        <f t="shared" si="159"/>
        <v>1223.276141079084</v>
      </c>
      <c r="HQ111" s="19">
        <v>292.3</v>
      </c>
      <c r="HR111" s="19">
        <v>294.60000000000002</v>
      </c>
      <c r="HS111" s="19">
        <v>261.10000000000002</v>
      </c>
      <c r="HT111" s="19">
        <v>188.9</v>
      </c>
      <c r="HU111" s="19">
        <v>441.5</v>
      </c>
      <c r="HV111" s="19">
        <v>926.3</v>
      </c>
      <c r="HW111" s="19">
        <v>595.70000000000005</v>
      </c>
      <c r="HX111" s="19">
        <v>692.4</v>
      </c>
      <c r="HY111" s="19">
        <v>565.29999999999995</v>
      </c>
      <c r="HZ111" s="19">
        <v>869.2</v>
      </c>
      <c r="IA111" s="19">
        <f t="shared" si="160"/>
        <v>512.7299999999999</v>
      </c>
      <c r="IB111" s="19">
        <f t="shared" si="161"/>
        <v>260.22794729920088</v>
      </c>
      <c r="IC111" s="19">
        <v>3185.3</v>
      </c>
      <c r="ID111" s="19">
        <v>3675.5</v>
      </c>
      <c r="IE111" s="19">
        <v>4079.8</v>
      </c>
      <c r="IF111" s="19">
        <v>3904.2</v>
      </c>
      <c r="IG111" s="19">
        <v>6804.9</v>
      </c>
      <c r="IH111" s="19">
        <v>8146.7</v>
      </c>
      <c r="II111" s="19">
        <v>6220.9</v>
      </c>
      <c r="IJ111" s="19">
        <v>7182.9</v>
      </c>
      <c r="IK111" s="19">
        <v>7801.8</v>
      </c>
      <c r="IL111" s="19">
        <v>10278.6</v>
      </c>
      <c r="IM111" s="19">
        <f t="shared" si="162"/>
        <v>6128.0599999999995</v>
      </c>
      <c r="IN111" s="19">
        <f t="shared" si="163"/>
        <v>2345.1729077215432</v>
      </c>
      <c r="IO111" s="19">
        <v>1.07</v>
      </c>
      <c r="IP111" s="19">
        <v>0</v>
      </c>
      <c r="IQ111" s="19">
        <v>111.5</v>
      </c>
      <c r="IR111" s="19">
        <v>0</v>
      </c>
      <c r="IS111" s="19">
        <v>25.1</v>
      </c>
      <c r="IT111" s="19">
        <v>199.3</v>
      </c>
      <c r="IU111" s="19">
        <v>200</v>
      </c>
      <c r="IV111" s="19">
        <v>0</v>
      </c>
      <c r="IW111" s="19">
        <v>0</v>
      </c>
      <c r="IX111" s="19">
        <v>0</v>
      </c>
      <c r="IY111" s="19">
        <f t="shared" si="164"/>
        <v>53.697000000000003</v>
      </c>
      <c r="IZ111" s="19">
        <f t="shared" si="165"/>
        <v>84.294600334514655</v>
      </c>
      <c r="JA111" s="19">
        <v>221.2</v>
      </c>
      <c r="JB111" s="19">
        <v>159.5</v>
      </c>
      <c r="JC111" s="19">
        <v>0</v>
      </c>
      <c r="JD111" s="19">
        <v>0</v>
      </c>
      <c r="JE111" s="19">
        <v>0</v>
      </c>
      <c r="JF111" s="19">
        <v>0</v>
      </c>
      <c r="JG111" s="19">
        <v>0</v>
      </c>
      <c r="JH111" s="19">
        <v>5.35</v>
      </c>
      <c r="JI111" s="19">
        <v>4.6500000000000004</v>
      </c>
      <c r="JJ111" s="19">
        <v>331.4</v>
      </c>
      <c r="JK111" s="19">
        <f t="shared" si="166"/>
        <v>72.209999999999994</v>
      </c>
      <c r="JL111" s="19">
        <f t="shared" si="167"/>
        <v>121.15327940716715</v>
      </c>
      <c r="JM111" s="19">
        <v>0</v>
      </c>
      <c r="JN111" s="19">
        <v>0</v>
      </c>
      <c r="JO111" s="19">
        <v>0</v>
      </c>
      <c r="JP111" s="19">
        <v>0</v>
      </c>
      <c r="JQ111" s="19">
        <v>0</v>
      </c>
      <c r="JR111" s="19">
        <v>0</v>
      </c>
      <c r="JS111" s="19">
        <v>0</v>
      </c>
      <c r="JT111" s="19">
        <v>3.79</v>
      </c>
      <c r="JU111" s="19">
        <v>1.83</v>
      </c>
      <c r="JV111" s="19">
        <v>79.099999999999994</v>
      </c>
      <c r="JW111" s="19">
        <f t="shared" si="168"/>
        <v>8.4719999999999995</v>
      </c>
      <c r="JX111" s="19">
        <f t="shared" si="169"/>
        <v>24.847926718787267</v>
      </c>
      <c r="JY111" s="19">
        <v>220.4</v>
      </c>
      <c r="JZ111" s="19">
        <v>0</v>
      </c>
      <c r="KA111" s="19">
        <v>293.5</v>
      </c>
      <c r="KB111" s="19">
        <v>297.10000000000002</v>
      </c>
      <c r="KC111" s="19">
        <v>297.89999999999998</v>
      </c>
      <c r="KD111" s="19">
        <v>0</v>
      </c>
      <c r="KE111" s="19">
        <v>297.7</v>
      </c>
      <c r="KF111" s="19">
        <v>595.9</v>
      </c>
      <c r="KG111" s="19">
        <v>598.79999999999995</v>
      </c>
      <c r="KH111" s="19">
        <v>299.3</v>
      </c>
      <c r="KI111" s="19">
        <f t="shared" si="170"/>
        <v>290.06000000000006</v>
      </c>
      <c r="KJ111" s="19">
        <f t="shared" si="171"/>
        <v>200.6232577632901</v>
      </c>
      <c r="KK111" s="19">
        <v>2915.9</v>
      </c>
      <c r="KL111" s="19">
        <v>2869.1</v>
      </c>
      <c r="KM111" s="19">
        <v>3194.7</v>
      </c>
      <c r="KN111" s="19">
        <v>3473.7</v>
      </c>
      <c r="KO111" s="19">
        <v>6178</v>
      </c>
      <c r="KP111" s="19">
        <v>7710.5</v>
      </c>
      <c r="KQ111" s="19">
        <v>6700.8</v>
      </c>
      <c r="KR111" s="19">
        <v>7612.2</v>
      </c>
      <c r="KS111" s="19">
        <v>7138.2</v>
      </c>
      <c r="KT111" s="19">
        <v>10093.6</v>
      </c>
      <c r="KU111" s="19">
        <f t="shared" si="172"/>
        <v>5788.67</v>
      </c>
      <c r="KV111" s="19">
        <f t="shared" si="173"/>
        <v>2521.4715201203007</v>
      </c>
      <c r="KW111" s="19">
        <v>5034.2</v>
      </c>
      <c r="KX111" s="19">
        <v>5549.9</v>
      </c>
      <c r="KY111" s="19">
        <v>6011</v>
      </c>
      <c r="KZ111" s="19">
        <v>6514</v>
      </c>
      <c r="LA111" s="19">
        <v>9733.4</v>
      </c>
      <c r="LB111" s="19">
        <v>13060.5</v>
      </c>
      <c r="LC111" s="19">
        <v>13298.2</v>
      </c>
      <c r="LD111" s="19">
        <v>15500.4</v>
      </c>
      <c r="LE111" s="19">
        <v>16973.900000000001</v>
      </c>
      <c r="LF111" s="19">
        <v>21147.5</v>
      </c>
      <c r="LG111" s="19">
        <f t="shared" si="174"/>
        <v>11282.3</v>
      </c>
      <c r="LH111" s="19">
        <f t="shared" si="175"/>
        <v>5573.3118063778847</v>
      </c>
      <c r="LI111" s="19">
        <v>222.29</v>
      </c>
      <c r="LJ111" s="19">
        <v>159.49</v>
      </c>
      <c r="LK111" s="19">
        <v>111.51</v>
      </c>
      <c r="LL111" s="19">
        <v>0</v>
      </c>
      <c r="LM111" s="19">
        <v>25.11</v>
      </c>
      <c r="LN111" s="19">
        <v>199.25</v>
      </c>
      <c r="LO111" s="19">
        <v>199.96</v>
      </c>
      <c r="LP111" s="19">
        <v>5.35</v>
      </c>
      <c r="LQ111" s="19">
        <v>4.6500000000000004</v>
      </c>
      <c r="LR111" s="19">
        <v>331.37</v>
      </c>
      <c r="LS111" s="19">
        <f t="shared" si="176"/>
        <v>125.898</v>
      </c>
      <c r="LT111" s="19">
        <f t="shared" si="177"/>
        <v>114.96507603036089</v>
      </c>
      <c r="LU111" s="19">
        <v>220.37</v>
      </c>
      <c r="LV111" s="19">
        <v>0</v>
      </c>
      <c r="LW111" s="19">
        <v>293.48</v>
      </c>
      <c r="LX111" s="19">
        <v>297.08999999999997</v>
      </c>
      <c r="LY111" s="19">
        <v>297.88</v>
      </c>
      <c r="LZ111" s="19">
        <v>0</v>
      </c>
      <c r="MA111" s="19">
        <v>297.75</v>
      </c>
      <c r="MB111" s="19">
        <v>599.69000000000005</v>
      </c>
      <c r="MC111" s="19">
        <v>600.65</v>
      </c>
      <c r="MD111" s="19">
        <v>378.37</v>
      </c>
      <c r="ME111" s="19">
        <f t="shared" si="178"/>
        <v>298.52800000000002</v>
      </c>
      <c r="MF111" s="19">
        <f t="shared" si="179"/>
        <v>203.50434883696113</v>
      </c>
      <c r="MG111" s="19">
        <v>-231.4</v>
      </c>
      <c r="MH111" s="19">
        <v>-747.5</v>
      </c>
      <c r="MI111" s="19">
        <v>-758.9</v>
      </c>
      <c r="MJ111" s="19">
        <v>-1117.5</v>
      </c>
      <c r="MK111" s="19">
        <v>-1843.9</v>
      </c>
      <c r="ML111" s="19">
        <v>-1862.4</v>
      </c>
      <c r="MM111" s="19">
        <v>-1790.4</v>
      </c>
      <c r="MN111" s="19">
        <v>-2164.1</v>
      </c>
      <c r="MO111" s="19">
        <v>-2301.4</v>
      </c>
      <c r="MP111" s="19">
        <v>-3700.1</v>
      </c>
      <c r="MQ111" s="19">
        <f t="shared" si="180"/>
        <v>-1651.7599999999998</v>
      </c>
      <c r="MR111" s="19">
        <f t="shared" si="181"/>
        <v>994.3434798901236</v>
      </c>
    </row>
    <row r="112" spans="1:356" ht="14" customHeight="1" outlineLevel="1" x14ac:dyDescent="0.15">
      <c r="A112" s="1" t="s">
        <v>623</v>
      </c>
      <c r="B112" s="1" t="s">
        <v>624</v>
      </c>
      <c r="C112" s="3" t="s">
        <v>261</v>
      </c>
      <c r="D112" s="4" t="s">
        <v>248</v>
      </c>
      <c r="E112" s="2" t="s">
        <v>284</v>
      </c>
      <c r="F112" s="5" t="s">
        <v>251</v>
      </c>
      <c r="G112" s="5" t="s">
        <v>252</v>
      </c>
      <c r="H112" s="2" t="s">
        <v>258</v>
      </c>
      <c r="I112" s="19">
        <f t="shared" si="114"/>
        <v>1.9359760857414685</v>
      </c>
      <c r="J112" s="19">
        <f t="shared" si="116"/>
        <v>0.6606116363718274</v>
      </c>
      <c r="K112" s="19">
        <f t="shared" si="115"/>
        <v>0.25173404147719253</v>
      </c>
      <c r="L112" s="19">
        <f t="shared" si="117"/>
        <v>1</v>
      </c>
      <c r="M112" s="19">
        <f t="shared" si="118"/>
        <v>0</v>
      </c>
      <c r="N112" s="19">
        <f t="shared" si="119"/>
        <v>470.95</v>
      </c>
      <c r="O112" s="19">
        <f t="shared" si="119"/>
        <v>113.03198416574151</v>
      </c>
      <c r="P112" s="19">
        <f t="shared" si="120"/>
        <v>4.727670824376986</v>
      </c>
      <c r="Q112" s="19">
        <f t="shared" si="121"/>
        <v>1.6659245942593673E-2</v>
      </c>
      <c r="R112" s="19">
        <f t="shared" si="122"/>
        <v>-4.0947899048167749</v>
      </c>
      <c r="S112" s="19">
        <f t="shared" si="123"/>
        <v>0</v>
      </c>
      <c r="T112" s="19">
        <f t="shared" si="124"/>
        <v>1</v>
      </c>
      <c r="U112" s="19">
        <f t="shared" si="125"/>
        <v>5.6373017389642656E-2</v>
      </c>
      <c r="V112" s="19">
        <f t="shared" si="191"/>
        <v>2.2776174232484913E-2</v>
      </c>
      <c r="W112" s="19">
        <f t="shared" si="192"/>
        <v>6.1462631392244352E-2</v>
      </c>
      <c r="X112" s="19">
        <f t="shared" si="193"/>
        <v>5.5818717193701191E-2</v>
      </c>
      <c r="Y112" s="19">
        <f t="shared" si="194"/>
        <v>8.0350509893969066E-2</v>
      </c>
      <c r="Z112" s="19">
        <f t="shared" si="195"/>
        <v>0.10732510039554334</v>
      </c>
      <c r="AA112" s="19">
        <f t="shared" si="196"/>
        <v>0.11442640176924111</v>
      </c>
      <c r="AB112" s="19">
        <f t="shared" si="197"/>
        <v>0.17104933319963903</v>
      </c>
      <c r="AC112" s="19">
        <f t="shared" si="198"/>
        <v>0.1323871758219318</v>
      </c>
      <c r="AD112" s="19">
        <f t="shared" si="199"/>
        <v>0.11873542649530935</v>
      </c>
      <c r="AE112" s="19">
        <f t="shared" si="126"/>
        <v>9.2070448778370687E-2</v>
      </c>
      <c r="AF112" s="19">
        <f t="shared" si="127"/>
        <v>4.443597556378321E-2</v>
      </c>
      <c r="AG112" s="19">
        <f t="shared" si="207"/>
        <v>0.7232361754290384</v>
      </c>
      <c r="AH112" s="19">
        <f t="shared" si="207"/>
        <v>0.22557172557172556</v>
      </c>
      <c r="AI112" s="19">
        <f t="shared" si="207"/>
        <v>0.8811563169164881</v>
      </c>
      <c r="AJ112" s="19">
        <f t="shared" si="207"/>
        <v>0.847013113161729</v>
      </c>
      <c r="AK112" s="19">
        <f t="shared" si="207"/>
        <v>1.1213477851083884</v>
      </c>
      <c r="AL112" s="19">
        <f t="shared" si="183"/>
        <v>1.7317904993909865</v>
      </c>
      <c r="AM112" s="19">
        <f t="shared" si="183"/>
        <v>2.0040659105499676</v>
      </c>
      <c r="AN112" s="19">
        <f t="shared" si="183"/>
        <v>2.4844347351174223</v>
      </c>
      <c r="AO112" s="19">
        <f t="shared" si="183"/>
        <v>1.9831752829611502</v>
      </c>
      <c r="AP112" s="19">
        <f t="shared" si="183"/>
        <v>1.6416254310991154</v>
      </c>
      <c r="AQ112" s="19">
        <f t="shared" si="128"/>
        <v>1.3643416975306013</v>
      </c>
      <c r="AR112" s="19">
        <f t="shared" si="129"/>
        <v>0.70919921477550785</v>
      </c>
      <c r="AS112" s="19">
        <f t="shared" si="205"/>
        <v>0.10188418588587436</v>
      </c>
      <c r="AT112" s="19">
        <f t="shared" si="205"/>
        <v>3.2274856845393024E-2</v>
      </c>
      <c r="AU112" s="19">
        <f t="shared" si="205"/>
        <v>0.12003646308113035</v>
      </c>
      <c r="AV112" s="19">
        <f t="shared" si="205"/>
        <v>0.12486128512618579</v>
      </c>
      <c r="AW112" s="19">
        <f t="shared" si="205"/>
        <v>0.16490522887140927</v>
      </c>
      <c r="AX112" s="19">
        <f t="shared" si="205"/>
        <v>0.20608186456400743</v>
      </c>
      <c r="AY112" s="19">
        <f t="shared" si="205"/>
        <v>0.26534255114183714</v>
      </c>
      <c r="AZ112" s="19">
        <f t="shared" si="205"/>
        <v>0.30638498495801719</v>
      </c>
      <c r="BA112" s="19">
        <f t="shared" si="205"/>
        <v>0.26605109264389043</v>
      </c>
      <c r="BB112" s="19">
        <f t="shared" si="206"/>
        <v>0.22004703233975839</v>
      </c>
      <c r="BC112" s="19">
        <f t="shared" si="130"/>
        <v>0.18078695454575033</v>
      </c>
      <c r="BD112" s="19">
        <f t="shared" si="131"/>
        <v>8.6748484184753311E-2</v>
      </c>
      <c r="BE112" s="19">
        <f t="shared" si="200"/>
        <v>1.8073218465789169</v>
      </c>
      <c r="BF112" s="19">
        <f t="shared" si="201"/>
        <v>1.4170446939837882</v>
      </c>
      <c r="BG112" s="19">
        <f t="shared" si="202"/>
        <v>1.9529990884229718</v>
      </c>
      <c r="BH112" s="19">
        <f t="shared" si="203"/>
        <v>2.2369071057812779</v>
      </c>
      <c r="BI112" s="19">
        <f t="shared" si="204"/>
        <v>2.052323365327974</v>
      </c>
      <c r="BJ112" s="19">
        <f t="shared" si="190"/>
        <v>1.9201646567717998</v>
      </c>
      <c r="BK112" s="19">
        <f t="shared" si="184"/>
        <v>2.3188927296424322</v>
      </c>
      <c r="BL112" s="19">
        <f t="shared" si="185"/>
        <v>1.791208297786359</v>
      </c>
      <c r="BM112" s="19">
        <f t="shared" si="186"/>
        <v>2.0096439930234946</v>
      </c>
      <c r="BN112" s="19">
        <f t="shared" si="187"/>
        <v>1.8532550800956726</v>
      </c>
      <c r="BO112" s="19">
        <f t="shared" si="132"/>
        <v>1.9359760857414685</v>
      </c>
      <c r="BP112" s="19">
        <f t="shared" si="189"/>
        <v>0.25173404147719253</v>
      </c>
      <c r="BQ112" s="19">
        <v>4420.7</v>
      </c>
      <c r="BR112" s="19">
        <v>3716.6</v>
      </c>
      <c r="BS112" s="19">
        <v>5001.7</v>
      </c>
      <c r="BT112" s="19">
        <v>5827.2</v>
      </c>
      <c r="BU112" s="19">
        <v>5217.6000000000004</v>
      </c>
      <c r="BV112" s="19">
        <v>5740.2</v>
      </c>
      <c r="BW112" s="19">
        <v>6866.4</v>
      </c>
      <c r="BX112" s="19">
        <v>6443.9</v>
      </c>
      <c r="BY112" s="19">
        <v>8373</v>
      </c>
      <c r="BZ112" s="19">
        <v>7867</v>
      </c>
      <c r="CA112" s="19">
        <f t="shared" si="134"/>
        <v>5947.43</v>
      </c>
      <c r="CB112" s="19">
        <f t="shared" si="135"/>
        <v>1470.1130229037183</v>
      </c>
      <c r="CC112" s="19">
        <v>4709.7</v>
      </c>
      <c r="CD112" s="19">
        <v>3811</v>
      </c>
      <c r="CE112" s="19">
        <v>5356.1</v>
      </c>
      <c r="CF112" s="19">
        <v>6248.8</v>
      </c>
      <c r="CG112" s="19">
        <v>5922.8</v>
      </c>
      <c r="CH112" s="19">
        <v>6623.8</v>
      </c>
      <c r="CI112" s="19">
        <v>8184.3</v>
      </c>
      <c r="CJ112" s="19">
        <v>7978.4</v>
      </c>
      <c r="CK112" s="19">
        <v>9794</v>
      </c>
      <c r="CL112" s="19">
        <v>9220.5</v>
      </c>
      <c r="CM112" s="19">
        <f t="shared" si="136"/>
        <v>6784.94</v>
      </c>
      <c r="CN112" s="19">
        <f t="shared" si="137"/>
        <v>1961.2402902245315</v>
      </c>
      <c r="CO112" s="19">
        <v>1970.3</v>
      </c>
      <c r="CP112" s="19">
        <v>2156.3000000000002</v>
      </c>
      <c r="CQ112" s="19">
        <v>2338.4</v>
      </c>
      <c r="CR112" s="19">
        <v>2483.6</v>
      </c>
      <c r="CS112" s="19">
        <v>2584</v>
      </c>
      <c r="CT112" s="19">
        <v>2802.8</v>
      </c>
      <c r="CU112" s="19">
        <v>3121.1</v>
      </c>
      <c r="CV112" s="19">
        <v>3634.5</v>
      </c>
      <c r="CW112" s="19">
        <v>3732.3</v>
      </c>
      <c r="CX112" s="19">
        <v>4144.6000000000004</v>
      </c>
      <c r="CY112" s="19">
        <f t="shared" si="138"/>
        <v>2896.79</v>
      </c>
      <c r="CZ112" s="19">
        <f t="shared" si="139"/>
        <v>733.75321381086849</v>
      </c>
      <c r="DA112" s="19">
        <v>766.3</v>
      </c>
      <c r="DB112" s="19">
        <v>824.2</v>
      </c>
      <c r="DC112" s="19">
        <v>927.1</v>
      </c>
      <c r="DD112" s="19">
        <v>974.7</v>
      </c>
      <c r="DE112" s="19">
        <v>1018.9</v>
      </c>
      <c r="DF112" s="19">
        <v>1060.4000000000001</v>
      </c>
      <c r="DG112" s="19">
        <v>1124.5</v>
      </c>
      <c r="DH112" s="19">
        <v>1254.2</v>
      </c>
      <c r="DI112" s="19">
        <v>1333.4</v>
      </c>
      <c r="DJ112" s="19">
        <v>1469.3</v>
      </c>
      <c r="DK112" s="19">
        <f t="shared" si="140"/>
        <v>1075.3</v>
      </c>
      <c r="DL112" s="19">
        <f t="shared" si="141"/>
        <v>223.68038706054577</v>
      </c>
      <c r="DM112" s="19">
        <v>367.1</v>
      </c>
      <c r="DN112" s="19">
        <v>384.8</v>
      </c>
      <c r="DO112" s="19">
        <v>373.6</v>
      </c>
      <c r="DP112" s="19">
        <v>411.8</v>
      </c>
      <c r="DQ112" s="19">
        <v>424.4</v>
      </c>
      <c r="DR112" s="19">
        <v>410.5</v>
      </c>
      <c r="DS112" s="19">
        <v>467.3</v>
      </c>
      <c r="DT112" s="19">
        <v>549.29999999999995</v>
      </c>
      <c r="DU112" s="19">
        <v>653.79999999999995</v>
      </c>
      <c r="DV112" s="19">
        <v>666.9</v>
      </c>
      <c r="DW112" s="19">
        <f t="shared" si="142"/>
        <v>470.95</v>
      </c>
      <c r="DX112" s="19">
        <f t="shared" si="143"/>
        <v>113.03198416574151</v>
      </c>
      <c r="DY112" s="19">
        <v>288.10000000000002</v>
      </c>
      <c r="DZ112" s="19">
        <v>309.10000000000002</v>
      </c>
      <c r="EA112" s="19">
        <v>291.5</v>
      </c>
      <c r="EB112" s="19">
        <v>330.6</v>
      </c>
      <c r="EC112" s="19">
        <v>343.3</v>
      </c>
      <c r="ED112" s="19">
        <v>323.2</v>
      </c>
      <c r="EE112" s="19">
        <v>374.2</v>
      </c>
      <c r="EF112" s="19">
        <v>426</v>
      </c>
      <c r="EG112" s="19">
        <v>496</v>
      </c>
      <c r="EH112" s="19">
        <v>514.20000000000005</v>
      </c>
      <c r="EI112" s="19">
        <f t="shared" si="144"/>
        <v>369.62</v>
      </c>
      <c r="EJ112" s="19">
        <f t="shared" si="145"/>
        <v>82.230026956905249</v>
      </c>
      <c r="EK112" s="19">
        <v>186.4</v>
      </c>
      <c r="EL112" s="19">
        <v>233.6</v>
      </c>
      <c r="EM112" s="19">
        <v>186</v>
      </c>
      <c r="EN112" s="19">
        <v>254</v>
      </c>
      <c r="EO112" s="19">
        <v>264.2</v>
      </c>
      <c r="EP112" s="19">
        <v>274.5</v>
      </c>
      <c r="EQ112" s="19">
        <v>278.2</v>
      </c>
      <c r="ER112" s="19">
        <v>329.7</v>
      </c>
      <c r="ES112" s="19">
        <v>313.89999999999998</v>
      </c>
      <c r="ET112" s="19">
        <v>374.4</v>
      </c>
      <c r="EU112" s="19">
        <f t="shared" si="146"/>
        <v>269.49</v>
      </c>
      <c r="EV112" s="19">
        <f t="shared" si="147"/>
        <v>59.754227186590406</v>
      </c>
      <c r="EW112" s="19">
        <v>480.2</v>
      </c>
      <c r="EX112" s="19">
        <v>575.20000000000005</v>
      </c>
      <c r="EY112" s="19">
        <v>463.5</v>
      </c>
      <c r="EZ112" s="19">
        <v>452.7</v>
      </c>
      <c r="FA112" s="19">
        <v>425.3</v>
      </c>
      <c r="FB112" s="19">
        <v>509.2</v>
      </c>
      <c r="FC112" s="19">
        <v>371.2</v>
      </c>
      <c r="FD112" s="19">
        <v>468.9</v>
      </c>
      <c r="FE112" s="19">
        <v>689.2</v>
      </c>
      <c r="FF112" s="19">
        <v>905.3</v>
      </c>
      <c r="FG112" s="19">
        <f t="shared" si="148"/>
        <v>534.06999999999994</v>
      </c>
      <c r="FH112" s="19">
        <f t="shared" si="149"/>
        <v>156.80670372574431</v>
      </c>
      <c r="FI112" s="19">
        <v>200.4</v>
      </c>
      <c r="FJ112" s="19">
        <v>173.2</v>
      </c>
      <c r="FK112" s="19">
        <v>175.9</v>
      </c>
      <c r="FL112" s="19">
        <v>175.4</v>
      </c>
      <c r="FM112" s="19">
        <v>193.2</v>
      </c>
      <c r="FN112" s="19">
        <v>207</v>
      </c>
      <c r="FO112" s="19">
        <v>212.7</v>
      </c>
      <c r="FP112" s="19">
        <v>618.4</v>
      </c>
      <c r="FQ112" s="19">
        <v>585.9</v>
      </c>
      <c r="FR112" s="19">
        <v>520</v>
      </c>
      <c r="FS112" s="19">
        <f t="shared" si="150"/>
        <v>306.20999999999998</v>
      </c>
      <c r="FT112" s="19">
        <f t="shared" si="151"/>
        <v>187.30030224808024</v>
      </c>
      <c r="FU112" s="19">
        <v>2605.9</v>
      </c>
      <c r="FV112" s="19">
        <v>2689.4</v>
      </c>
      <c r="FW112" s="19">
        <v>2742.5</v>
      </c>
      <c r="FX112" s="19">
        <v>2793.5</v>
      </c>
      <c r="FY112" s="19">
        <v>2885.9</v>
      </c>
      <c r="FZ112" s="19">
        <v>3449.6</v>
      </c>
      <c r="GA112" s="19">
        <v>3529.4</v>
      </c>
      <c r="GB112" s="19">
        <v>4454.2</v>
      </c>
      <c r="GC112" s="19">
        <v>4873.5</v>
      </c>
      <c r="GD112" s="19">
        <v>4975.3</v>
      </c>
      <c r="GE112" s="19">
        <f t="shared" si="152"/>
        <v>3499.9200000000005</v>
      </c>
      <c r="GF112" s="19">
        <f t="shared" si="153"/>
        <v>935.91719220594655</v>
      </c>
      <c r="GG112" s="19">
        <v>745.7</v>
      </c>
      <c r="GH112" s="19">
        <v>661.9</v>
      </c>
      <c r="GI112" s="19">
        <v>792.7</v>
      </c>
      <c r="GJ112" s="19">
        <v>801.5</v>
      </c>
      <c r="GK112" s="19">
        <v>901.2</v>
      </c>
      <c r="GL112" s="19">
        <v>1220.0999999999999</v>
      </c>
      <c r="GM112" s="19">
        <v>1307.7</v>
      </c>
      <c r="GN112" s="19">
        <v>1833.5</v>
      </c>
      <c r="GO112" s="19">
        <v>1985.8</v>
      </c>
      <c r="GP112" s="19">
        <v>2000.1</v>
      </c>
      <c r="GQ112" s="19">
        <f t="shared" si="154"/>
        <v>1225.02</v>
      </c>
      <c r="GR112" s="19">
        <f t="shared" si="155"/>
        <v>534.85452601618738</v>
      </c>
      <c r="GS112" s="19">
        <v>1171.8</v>
      </c>
      <c r="GT112" s="19">
        <v>1324.1</v>
      </c>
      <c r="GU112" s="19">
        <v>1285.0999999999999</v>
      </c>
      <c r="GV112" s="19">
        <v>1304.4000000000001</v>
      </c>
      <c r="GW112" s="19">
        <v>1291.2</v>
      </c>
      <c r="GX112" s="19">
        <v>1428.8</v>
      </c>
      <c r="GY112" s="19">
        <v>1404.2</v>
      </c>
      <c r="GZ112" s="19">
        <v>1689.2</v>
      </c>
      <c r="HA112" s="19">
        <v>1834.2</v>
      </c>
      <c r="HB112" s="19">
        <v>1897.1</v>
      </c>
      <c r="HC112" s="19">
        <f t="shared" si="156"/>
        <v>1463.0100000000002</v>
      </c>
      <c r="HD112" s="19">
        <f t="shared" si="157"/>
        <v>252.19790046707348</v>
      </c>
      <c r="HE112" s="19">
        <v>452</v>
      </c>
      <c r="HF112" s="19">
        <v>505.1</v>
      </c>
      <c r="HG112" s="19">
        <v>525.79999999999995</v>
      </c>
      <c r="HH112" s="19">
        <v>590.1</v>
      </c>
      <c r="HI112" s="19">
        <v>615.29999999999995</v>
      </c>
      <c r="HJ112" s="19">
        <v>693.1</v>
      </c>
      <c r="HK112" s="19">
        <v>796.7</v>
      </c>
      <c r="HL112" s="19">
        <v>914.3</v>
      </c>
      <c r="HM112" s="19">
        <v>881</v>
      </c>
      <c r="HN112" s="19">
        <v>887.7</v>
      </c>
      <c r="HO112" s="19">
        <f t="shared" si="158"/>
        <v>686.11</v>
      </c>
      <c r="HP112" s="19">
        <f t="shared" si="159"/>
        <v>173.35695640306218</v>
      </c>
      <c r="HQ112" s="19">
        <v>0</v>
      </c>
      <c r="HR112" s="19">
        <v>0</v>
      </c>
      <c r="HS112" s="19">
        <v>0</v>
      </c>
      <c r="HT112" s="19">
        <v>0</v>
      </c>
      <c r="HU112" s="19">
        <v>0</v>
      </c>
      <c r="HV112" s="19">
        <v>0</v>
      </c>
      <c r="HW112" s="19">
        <v>0</v>
      </c>
      <c r="HX112" s="19">
        <v>0</v>
      </c>
      <c r="HY112" s="19">
        <v>0</v>
      </c>
      <c r="HZ112" s="19">
        <v>0</v>
      </c>
      <c r="IA112" s="19">
        <f t="shared" si="160"/>
        <v>0</v>
      </c>
      <c r="IB112" s="19">
        <f t="shared" si="161"/>
        <v>0</v>
      </c>
      <c r="IC112" s="19">
        <v>1128.8</v>
      </c>
      <c r="ID112" s="19">
        <v>1276.0999999999999</v>
      </c>
      <c r="IE112" s="19">
        <v>1188.5</v>
      </c>
      <c r="IF112" s="19">
        <v>1195.0999999999999</v>
      </c>
      <c r="IG112" s="19">
        <v>1227</v>
      </c>
      <c r="IH112" s="19">
        <v>1433.9</v>
      </c>
      <c r="II112" s="19">
        <v>1355.1</v>
      </c>
      <c r="IJ112" s="19">
        <v>1551.7</v>
      </c>
      <c r="IK112" s="19">
        <v>1748.9</v>
      </c>
      <c r="IL112" s="19">
        <v>1921.6</v>
      </c>
      <c r="IM112" s="19">
        <f t="shared" si="162"/>
        <v>1402.67</v>
      </c>
      <c r="IN112" s="19">
        <f t="shared" si="163"/>
        <v>263.61809518906495</v>
      </c>
      <c r="IO112" s="19">
        <v>80</v>
      </c>
      <c r="IP112" s="19">
        <v>0</v>
      </c>
      <c r="IQ112" s="19">
        <v>135</v>
      </c>
      <c r="IR112" s="19">
        <v>21.5</v>
      </c>
      <c r="IS112" s="19">
        <v>160</v>
      </c>
      <c r="IT112" s="19">
        <v>170</v>
      </c>
      <c r="IU112" s="19">
        <v>295</v>
      </c>
      <c r="IV112" s="19">
        <v>70</v>
      </c>
      <c r="IW112" s="19">
        <v>250</v>
      </c>
      <c r="IX112" s="19">
        <v>0</v>
      </c>
      <c r="IY112" s="19">
        <f t="shared" si="164"/>
        <v>118.15</v>
      </c>
      <c r="IZ112" s="19">
        <f t="shared" si="165"/>
        <v>102.42505390121435</v>
      </c>
      <c r="JA112" s="19">
        <v>6.28</v>
      </c>
      <c r="JB112" s="19">
        <v>5.67</v>
      </c>
      <c r="JC112" s="19">
        <v>5.73</v>
      </c>
      <c r="JD112" s="19">
        <v>40.5</v>
      </c>
      <c r="JE112" s="19">
        <v>40.5</v>
      </c>
      <c r="JF112" s="19">
        <v>40.799999999999997</v>
      </c>
      <c r="JG112" s="19">
        <v>35.299999999999997</v>
      </c>
      <c r="JH112" s="19">
        <v>100.9</v>
      </c>
      <c r="JI112" s="19">
        <v>108.1</v>
      </c>
      <c r="JJ112" s="19">
        <v>463.6</v>
      </c>
      <c r="JK112" s="19">
        <f t="shared" si="166"/>
        <v>84.738000000000014</v>
      </c>
      <c r="JL112" s="19">
        <f t="shared" si="167"/>
        <v>137.95399545581211</v>
      </c>
      <c r="JM112" s="19">
        <v>2.5299999999999998</v>
      </c>
      <c r="JN112" s="19">
        <v>2.66</v>
      </c>
      <c r="JO112" s="19">
        <v>2.66</v>
      </c>
      <c r="JP112" s="19">
        <v>2.2000000000000002</v>
      </c>
      <c r="JQ112" s="19">
        <v>2.5</v>
      </c>
      <c r="JR112" s="19">
        <v>2.66</v>
      </c>
      <c r="JS112" s="19">
        <v>1.71</v>
      </c>
      <c r="JT112" s="19">
        <v>322.8</v>
      </c>
      <c r="JU112" s="19">
        <v>320.3</v>
      </c>
      <c r="JV112" s="19">
        <v>264</v>
      </c>
      <c r="JW112" s="19">
        <f t="shared" si="168"/>
        <v>92.402000000000001</v>
      </c>
      <c r="JX112" s="19">
        <f t="shared" si="169"/>
        <v>145.73502429638069</v>
      </c>
      <c r="JY112" s="19">
        <v>656.9</v>
      </c>
      <c r="JZ112" s="19">
        <v>653.6</v>
      </c>
      <c r="KA112" s="19">
        <v>649.29999999999995</v>
      </c>
      <c r="KB112" s="19">
        <v>737.3</v>
      </c>
      <c r="KC112" s="19">
        <v>698.2</v>
      </c>
      <c r="KD112" s="19">
        <v>1006.7</v>
      </c>
      <c r="KE112" s="19">
        <v>975.6</v>
      </c>
      <c r="KF112" s="19">
        <v>1339.8</v>
      </c>
      <c r="KG112" s="19">
        <v>1307.4000000000001</v>
      </c>
      <c r="KH112" s="19">
        <v>1272.5</v>
      </c>
      <c r="KI112" s="19">
        <f t="shared" si="170"/>
        <v>929.73000000000013</v>
      </c>
      <c r="KJ112" s="19">
        <f t="shared" si="171"/>
        <v>289.87969937736403</v>
      </c>
      <c r="KK112" s="19">
        <v>1434.1</v>
      </c>
      <c r="KL112" s="19">
        <v>1365.3</v>
      </c>
      <c r="KM112" s="19">
        <v>1457.4</v>
      </c>
      <c r="KN112" s="19">
        <v>1489.1</v>
      </c>
      <c r="KO112" s="19">
        <v>1594.7</v>
      </c>
      <c r="KP112" s="19">
        <v>2020.8</v>
      </c>
      <c r="KQ112" s="19">
        <v>2125.3000000000002</v>
      </c>
      <c r="KR112" s="19">
        <v>2765</v>
      </c>
      <c r="KS112" s="19">
        <v>3039.3</v>
      </c>
      <c r="KT112" s="19">
        <v>3078.1</v>
      </c>
      <c r="KU112" s="19">
        <f t="shared" si="172"/>
        <v>2036.9099999999999</v>
      </c>
      <c r="KV112" s="19">
        <f t="shared" si="173"/>
        <v>689.03853375555207</v>
      </c>
      <c r="KW112" s="19">
        <v>2605.9</v>
      </c>
      <c r="KX112" s="19">
        <v>2689.4</v>
      </c>
      <c r="KY112" s="19">
        <v>2742.5</v>
      </c>
      <c r="KZ112" s="19">
        <v>2793.5</v>
      </c>
      <c r="LA112" s="19">
        <v>2885.9</v>
      </c>
      <c r="LB112" s="19">
        <v>3449.6</v>
      </c>
      <c r="LC112" s="19">
        <v>3529.4</v>
      </c>
      <c r="LD112" s="19">
        <v>4454.2</v>
      </c>
      <c r="LE112" s="19">
        <v>4873.5</v>
      </c>
      <c r="LF112" s="19">
        <v>4975.3</v>
      </c>
      <c r="LG112" s="19">
        <f t="shared" si="174"/>
        <v>3499.9200000000005</v>
      </c>
      <c r="LH112" s="19">
        <f t="shared" si="175"/>
        <v>935.91719220594655</v>
      </c>
      <c r="LI112" s="19">
        <v>86.28</v>
      </c>
      <c r="LJ112" s="19">
        <v>5.67</v>
      </c>
      <c r="LK112" s="19">
        <v>140.72999999999999</v>
      </c>
      <c r="LL112" s="19">
        <v>61.96</v>
      </c>
      <c r="LM112" s="19">
        <v>200.53</v>
      </c>
      <c r="LN112" s="19">
        <v>210.77</v>
      </c>
      <c r="LO112" s="19">
        <v>330.29</v>
      </c>
      <c r="LP112" s="19">
        <v>170.91</v>
      </c>
      <c r="LQ112" s="19">
        <v>358.08</v>
      </c>
      <c r="LR112" s="19">
        <v>463.57</v>
      </c>
      <c r="LS112" s="19">
        <f t="shared" si="176"/>
        <v>202.87899999999999</v>
      </c>
      <c r="LT112" s="19">
        <f t="shared" si="177"/>
        <v>143.59584205137853</v>
      </c>
      <c r="LU112" s="19">
        <v>659.41</v>
      </c>
      <c r="LV112" s="19">
        <v>656.26</v>
      </c>
      <c r="LW112" s="19">
        <v>651.97</v>
      </c>
      <c r="LX112" s="19">
        <v>739.54</v>
      </c>
      <c r="LY112" s="19">
        <v>700.65</v>
      </c>
      <c r="LZ112" s="19">
        <v>1009.35</v>
      </c>
      <c r="MA112" s="19">
        <v>977.36</v>
      </c>
      <c r="MB112" s="19">
        <v>1662.62</v>
      </c>
      <c r="MC112" s="19">
        <v>1627.69</v>
      </c>
      <c r="MD112" s="19">
        <v>1536.48</v>
      </c>
      <c r="ME112" s="19">
        <f t="shared" si="178"/>
        <v>1022.133</v>
      </c>
      <c r="MF112" s="19">
        <f t="shared" si="179"/>
        <v>425.48084391009263</v>
      </c>
      <c r="MG112" s="19">
        <v>265.5</v>
      </c>
      <c r="MH112" s="19">
        <v>86.8</v>
      </c>
      <c r="MI112" s="19">
        <v>329.2</v>
      </c>
      <c r="MJ112" s="19">
        <v>348.8</v>
      </c>
      <c r="MK112" s="19">
        <v>475.9</v>
      </c>
      <c r="ML112" s="19">
        <v>710.9</v>
      </c>
      <c r="MM112" s="19">
        <v>936.5</v>
      </c>
      <c r="MN112" s="19">
        <v>1364.7</v>
      </c>
      <c r="MO112" s="19">
        <v>1296.5999999999999</v>
      </c>
      <c r="MP112" s="19">
        <v>1094.8</v>
      </c>
      <c r="MQ112" s="19">
        <f t="shared" si="180"/>
        <v>690.97</v>
      </c>
      <c r="MR112" s="19">
        <f t="shared" si="181"/>
        <v>457.61698212952427</v>
      </c>
    </row>
    <row r="113" spans="1:356" ht="14" customHeight="1" outlineLevel="1" x14ac:dyDescent="0.15">
      <c r="A113" s="1" t="s">
        <v>626</v>
      </c>
      <c r="B113" s="1" t="s">
        <v>627</v>
      </c>
      <c r="C113" s="2" t="s">
        <v>248</v>
      </c>
      <c r="D113" s="4" t="s">
        <v>628</v>
      </c>
      <c r="E113" s="2" t="s">
        <v>273</v>
      </c>
      <c r="F113" s="5" t="s">
        <v>251</v>
      </c>
      <c r="G113" s="5" t="s">
        <v>252</v>
      </c>
      <c r="H113" s="2" t="s">
        <v>258</v>
      </c>
      <c r="I113" s="19">
        <f t="shared" si="114"/>
        <v>0.64411030312198547</v>
      </c>
      <c r="J113" s="19">
        <f t="shared" si="116"/>
        <v>-0.43988528940448035</v>
      </c>
      <c r="K113" s="19">
        <f t="shared" si="115"/>
        <v>0.17539733150974954</v>
      </c>
      <c r="L113" s="19">
        <f t="shared" si="117"/>
        <v>0</v>
      </c>
      <c r="M113" s="19">
        <f t="shared" si="118"/>
        <v>1</v>
      </c>
      <c r="N113" s="19">
        <f t="shared" si="119"/>
        <v>1859.4699999999998</v>
      </c>
      <c r="O113" s="19">
        <f t="shared" si="119"/>
        <v>1162.0281790903352</v>
      </c>
      <c r="P113" s="19">
        <f t="shared" si="120"/>
        <v>7.0579221876258513</v>
      </c>
      <c r="Q113" s="19">
        <f t="shared" si="121"/>
        <v>0.10509605646925023</v>
      </c>
      <c r="R113" s="19">
        <f t="shared" si="122"/>
        <v>-2.2528805235039471</v>
      </c>
      <c r="S113" s="19">
        <f t="shared" si="123"/>
        <v>1</v>
      </c>
      <c r="T113" s="19">
        <f t="shared" si="124"/>
        <v>0</v>
      </c>
      <c r="U113" s="19">
        <f t="shared" si="125"/>
        <v>0.33465996408527215</v>
      </c>
      <c r="V113" s="19">
        <f t="shared" si="191"/>
        <v>0.32119794672417457</v>
      </c>
      <c r="W113" s="19">
        <f t="shared" si="192"/>
        <v>0.48335117471406835</v>
      </c>
      <c r="X113" s="19">
        <f t="shared" si="193"/>
        <v>0.65334851875885624</v>
      </c>
      <c r="Y113" s="19">
        <f t="shared" si="194"/>
        <v>0.47602355430635557</v>
      </c>
      <c r="Z113" s="19">
        <f t="shared" si="195"/>
        <v>0.37115949897961092</v>
      </c>
      <c r="AA113" s="19">
        <f t="shared" si="196"/>
        <v>0.33634905575133278</v>
      </c>
      <c r="AB113" s="19">
        <f t="shared" si="197"/>
        <v>0.40969362286284794</v>
      </c>
      <c r="AC113" s="19">
        <f t="shared" si="198"/>
        <v>0.17147738960220299</v>
      </c>
      <c r="AD113" s="19">
        <f t="shared" si="199"/>
        <v>0.13642855817922131</v>
      </c>
      <c r="AE113" s="19">
        <f t="shared" si="126"/>
        <v>0.36936892839639424</v>
      </c>
      <c r="AF113" s="19">
        <f t="shared" si="127"/>
        <v>0.1508047307850762</v>
      </c>
      <c r="AG113" s="19">
        <f t="shared" si="207"/>
        <v>3.0416986441545153</v>
      </c>
      <c r="AH113" s="19">
        <f t="shared" si="207"/>
        <v>2.3665741652493062</v>
      </c>
      <c r="AI113" s="19">
        <f t="shared" si="207"/>
        <v>3.598573825503355</v>
      </c>
      <c r="AJ113" s="19">
        <f t="shared" si="207"/>
        <v>4.2703193975590761</v>
      </c>
      <c r="AK113" s="19">
        <f t="shared" si="207"/>
        <v>3.8511153380598309</v>
      </c>
      <c r="AL113" s="19">
        <f t="shared" si="183"/>
        <v>2.8599870157974467</v>
      </c>
      <c r="AM113" s="19">
        <f t="shared" si="183"/>
        <v>1.8529649679547011</v>
      </c>
      <c r="AN113" s="19">
        <f t="shared" si="183"/>
        <v>3.0616693868034512</v>
      </c>
      <c r="AO113" s="19">
        <f t="shared" si="183"/>
        <v>1.10876327362437</v>
      </c>
      <c r="AP113" s="19">
        <f t="shared" si="183"/>
        <v>0.29729784352957822</v>
      </c>
      <c r="AQ113" s="19">
        <f t="shared" si="128"/>
        <v>2.6308963858235628</v>
      </c>
      <c r="AR113" s="19">
        <f t="shared" si="129"/>
        <v>1.2453229396283436</v>
      </c>
      <c r="AS113" s="19">
        <f t="shared" si="205"/>
        <v>0.22937638175637876</v>
      </c>
      <c r="AT113" s="19">
        <f t="shared" si="205"/>
        <v>0.21451116899134232</v>
      </c>
      <c r="AU113" s="19">
        <f t="shared" si="205"/>
        <v>0.21702504427017452</v>
      </c>
      <c r="AV113" s="19">
        <f t="shared" si="205"/>
        <v>0.27880914839869114</v>
      </c>
      <c r="AW113" s="19">
        <f t="shared" si="205"/>
        <v>0.26531098483494753</v>
      </c>
      <c r="AX113" s="19">
        <f t="shared" si="205"/>
        <v>0.26110492798672347</v>
      </c>
      <c r="AY113" s="19">
        <f t="shared" si="205"/>
        <v>0.22480655267429134</v>
      </c>
      <c r="AZ113" s="19">
        <f t="shared" si="205"/>
        <v>0.1954834051611847</v>
      </c>
      <c r="BA113" s="19">
        <f t="shared" si="205"/>
        <v>0.17008778352763085</v>
      </c>
      <c r="BB113" s="19">
        <f t="shared" si="206"/>
        <v>0.11103478989439995</v>
      </c>
      <c r="BC113" s="19">
        <f t="shared" si="130"/>
        <v>0.21675501874957642</v>
      </c>
      <c r="BD113" s="19">
        <f t="shared" si="131"/>
        <v>4.9678549197874768E-2</v>
      </c>
      <c r="BE113" s="19">
        <f t="shared" si="200"/>
        <v>0.68540132185615454</v>
      </c>
      <c r="BF113" s="19">
        <f t="shared" si="201"/>
        <v>0.6678472611020505</v>
      </c>
      <c r="BG113" s="19">
        <f t="shared" si="202"/>
        <v>0.44900075891727798</v>
      </c>
      <c r="BH113" s="19">
        <f t="shared" si="203"/>
        <v>0.42673877783994257</v>
      </c>
      <c r="BI113" s="19">
        <f t="shared" si="204"/>
        <v>0.55734843882158136</v>
      </c>
      <c r="BJ113" s="19">
        <f t="shared" si="190"/>
        <v>0.70348442840490755</v>
      </c>
      <c r="BK113" s="19">
        <f t="shared" si="184"/>
        <v>0.66837277771486814</v>
      </c>
      <c r="BL113" s="19">
        <f t="shared" si="185"/>
        <v>0.47714534533193398</v>
      </c>
      <c r="BM113" s="19">
        <f t="shared" si="186"/>
        <v>0.99189627228525123</v>
      </c>
      <c r="BN113" s="19">
        <f t="shared" si="187"/>
        <v>0.81386764894588659</v>
      </c>
      <c r="BO113" s="19">
        <f t="shared" si="132"/>
        <v>0.64411030312198547</v>
      </c>
      <c r="BP113" s="19">
        <f t="shared" si="189"/>
        <v>0.17539733150974954</v>
      </c>
      <c r="BQ113" s="19">
        <v>10658.8</v>
      </c>
      <c r="BR113" s="19">
        <v>9733.4</v>
      </c>
      <c r="BS113" s="19">
        <v>4695</v>
      </c>
      <c r="BT113" s="19">
        <v>2454.6</v>
      </c>
      <c r="BU113" s="19">
        <v>4945.3</v>
      </c>
      <c r="BV113" s="19">
        <v>6929.4</v>
      </c>
      <c r="BW113" s="19">
        <v>5487.2</v>
      </c>
      <c r="BX113" s="19">
        <v>3635.8</v>
      </c>
      <c r="BY113" s="19">
        <v>9817.7000000000007</v>
      </c>
      <c r="BZ113" s="19">
        <v>9475.9</v>
      </c>
      <c r="CA113" s="19">
        <f t="shared" si="134"/>
        <v>6783.3099999999995</v>
      </c>
      <c r="CB113" s="19">
        <f t="shared" si="135"/>
        <v>2948.9193807788884</v>
      </c>
      <c r="CC113" s="19">
        <v>17764.3</v>
      </c>
      <c r="CD113" s="19">
        <v>16461.5</v>
      </c>
      <c r="CE113" s="19">
        <v>10649.4</v>
      </c>
      <c r="CF113" s="19">
        <v>7551.1</v>
      </c>
      <c r="CG113" s="19">
        <v>9357.1</v>
      </c>
      <c r="CH113" s="19">
        <v>10682.2</v>
      </c>
      <c r="CI113" s="19">
        <v>8853.6</v>
      </c>
      <c r="CJ113" s="19">
        <v>6410.4</v>
      </c>
      <c r="CK113" s="19">
        <v>12056.4</v>
      </c>
      <c r="CL113" s="19">
        <v>10782.2</v>
      </c>
      <c r="CM113" s="19">
        <f t="shared" si="136"/>
        <v>11056.82</v>
      </c>
      <c r="CN113" s="19">
        <f t="shared" si="137"/>
        <v>3608.6975082738945</v>
      </c>
      <c r="CO113" s="19">
        <v>18748.900000000001</v>
      </c>
      <c r="CP113" s="19">
        <v>18277</v>
      </c>
      <c r="CQ113" s="19">
        <v>13264.6</v>
      </c>
      <c r="CR113" s="19">
        <v>12176.6</v>
      </c>
      <c r="CS113" s="19">
        <v>11401.3</v>
      </c>
      <c r="CT113" s="19">
        <v>11754.6</v>
      </c>
      <c r="CU113" s="19">
        <v>11766.8</v>
      </c>
      <c r="CV113" s="19">
        <v>7503</v>
      </c>
      <c r="CW113" s="19">
        <v>9010.2000000000007</v>
      </c>
      <c r="CX113" s="19">
        <v>17323.3</v>
      </c>
      <c r="CY113" s="19">
        <f t="shared" si="138"/>
        <v>13122.63</v>
      </c>
      <c r="CZ113" s="19">
        <f t="shared" si="139"/>
        <v>3828.9580941527447</v>
      </c>
      <c r="DA113" s="19">
        <v>2247.6</v>
      </c>
      <c r="DB113" s="19">
        <v>2455.5</v>
      </c>
      <c r="DC113" s="19">
        <v>1542.8</v>
      </c>
      <c r="DD113" s="19">
        <v>1124.5999999999999</v>
      </c>
      <c r="DE113" s="19">
        <v>1045.9000000000001</v>
      </c>
      <c r="DF113" s="19">
        <v>1298</v>
      </c>
      <c r="DG113" s="19">
        <v>1562</v>
      </c>
      <c r="DH113" s="19">
        <v>732</v>
      </c>
      <c r="DI113" s="19">
        <v>1569.6</v>
      </c>
      <c r="DJ113" s="19">
        <v>4671.3</v>
      </c>
      <c r="DK113" s="19">
        <f t="shared" si="140"/>
        <v>1824.9299999999998</v>
      </c>
      <c r="DL113" s="19">
        <f t="shared" si="141"/>
        <v>1128.4952922168334</v>
      </c>
      <c r="DM113" s="19">
        <v>1954.5</v>
      </c>
      <c r="DN113" s="19">
        <v>2234.1999999999998</v>
      </c>
      <c r="DO113" s="19">
        <v>1430.4</v>
      </c>
      <c r="DP113" s="19">
        <v>1155.3</v>
      </c>
      <c r="DQ113" s="19">
        <v>1156.5999999999999</v>
      </c>
      <c r="DR113" s="19">
        <v>1386.3</v>
      </c>
      <c r="DS113" s="19">
        <v>1607.1</v>
      </c>
      <c r="DT113" s="19">
        <v>857.8</v>
      </c>
      <c r="DU113" s="19">
        <v>1864.6</v>
      </c>
      <c r="DV113" s="19">
        <v>4947.8999999999996</v>
      </c>
      <c r="DW113" s="19">
        <f t="shared" si="142"/>
        <v>1859.4699999999998</v>
      </c>
      <c r="DX113" s="19">
        <f t="shared" si="143"/>
        <v>1162.0281790903352</v>
      </c>
      <c r="DY113" s="19">
        <v>1038.7</v>
      </c>
      <c r="DZ113" s="19">
        <v>1300.5999999999999</v>
      </c>
      <c r="EA113" s="19">
        <v>734.8</v>
      </c>
      <c r="EB113" s="19">
        <v>432.5</v>
      </c>
      <c r="EC113" s="19">
        <v>450</v>
      </c>
      <c r="ED113" s="19">
        <v>820.8</v>
      </c>
      <c r="EE113" s="19">
        <v>1150.5999999999999</v>
      </c>
      <c r="EF113" s="19">
        <v>519.20000000000005</v>
      </c>
      <c r="EG113" s="19">
        <v>1485.6</v>
      </c>
      <c r="EH113" s="19">
        <v>4485.1000000000004</v>
      </c>
      <c r="EI113" s="19">
        <f t="shared" si="144"/>
        <v>1241.79</v>
      </c>
      <c r="EJ113" s="19">
        <f t="shared" si="145"/>
        <v>1195.8173545506206</v>
      </c>
      <c r="EK113" s="19">
        <v>595</v>
      </c>
      <c r="EL113" s="19">
        <v>812</v>
      </c>
      <c r="EM113" s="19">
        <v>405.9</v>
      </c>
      <c r="EN113" s="19">
        <v>-1362.5</v>
      </c>
      <c r="EO113" s="19">
        <v>-659.6</v>
      </c>
      <c r="EP113" s="19">
        <v>-222</v>
      </c>
      <c r="EQ113" s="19">
        <v>594</v>
      </c>
      <c r="ER113" s="19">
        <v>187.6</v>
      </c>
      <c r="ES113" s="19">
        <v>813.9</v>
      </c>
      <c r="ET113" s="19">
        <v>3359.7</v>
      </c>
      <c r="EU113" s="19">
        <f t="shared" si="146"/>
        <v>452.4</v>
      </c>
      <c r="EV113" s="19">
        <f t="shared" si="147"/>
        <v>1238.7393089571169</v>
      </c>
      <c r="EW113" s="19">
        <v>1218.9000000000001</v>
      </c>
      <c r="EX113" s="19">
        <v>1787.8</v>
      </c>
      <c r="EY113" s="19">
        <v>2200.5</v>
      </c>
      <c r="EZ113" s="19">
        <v>1746.6</v>
      </c>
      <c r="FA113" s="19">
        <v>1870.7</v>
      </c>
      <c r="FB113" s="19">
        <v>1019.4</v>
      </c>
      <c r="FC113" s="19">
        <v>873.1</v>
      </c>
      <c r="FD113" s="19">
        <v>1566.7</v>
      </c>
      <c r="FE113" s="19">
        <v>1474.7</v>
      </c>
      <c r="FF113" s="19">
        <v>1218.0999999999999</v>
      </c>
      <c r="FG113" s="19">
        <f t="shared" si="148"/>
        <v>1497.65</v>
      </c>
      <c r="FH113" s="19">
        <f t="shared" si="149"/>
        <v>416.23413349806901</v>
      </c>
      <c r="FI113" s="19">
        <v>9612</v>
      </c>
      <c r="FJ113" s="19">
        <v>9069</v>
      </c>
      <c r="FK113" s="19">
        <v>8326.5</v>
      </c>
      <c r="FL113" s="19">
        <v>5751.7</v>
      </c>
      <c r="FM113" s="19">
        <v>5946.6</v>
      </c>
      <c r="FN113" s="19">
        <v>4963.8999999999996</v>
      </c>
      <c r="FO113" s="19">
        <v>4015.8</v>
      </c>
      <c r="FP113" s="19">
        <v>4149.3999999999996</v>
      </c>
      <c r="FQ113" s="19">
        <v>3479.2</v>
      </c>
      <c r="FR113" s="19">
        <v>3518.4</v>
      </c>
      <c r="FS113" s="19">
        <f t="shared" si="150"/>
        <v>5883.2500000000009</v>
      </c>
      <c r="FT113" s="19">
        <f t="shared" si="151"/>
        <v>2327.4724126542615</v>
      </c>
      <c r="FU113" s="19">
        <v>25918.1</v>
      </c>
      <c r="FV113" s="19">
        <v>24648.6</v>
      </c>
      <c r="FW113" s="19">
        <v>23718</v>
      </c>
      <c r="FX113" s="19">
        <v>17694.900000000001</v>
      </c>
      <c r="FY113" s="19">
        <v>16788.599999999999</v>
      </c>
      <c r="FZ113" s="19">
        <v>15184.7</v>
      </c>
      <c r="GA113" s="19">
        <v>13246.5</v>
      </c>
      <c r="GB113" s="19">
        <v>13434.9</v>
      </c>
      <c r="GC113" s="19">
        <v>12154.9</v>
      </c>
      <c r="GD113" s="19">
        <v>13248.1</v>
      </c>
      <c r="GE113" s="19">
        <f t="shared" si="152"/>
        <v>17603.730000000003</v>
      </c>
      <c r="GF113" s="19">
        <f t="shared" si="153"/>
        <v>5246.0943396121957</v>
      </c>
      <c r="GG113" s="19">
        <v>7163.9</v>
      </c>
      <c r="GH113" s="19">
        <v>7075.2</v>
      </c>
      <c r="GI113" s="19">
        <v>7347.8</v>
      </c>
      <c r="GJ113" s="19">
        <v>6680.1</v>
      </c>
      <c r="GK113" s="19">
        <v>6324.9</v>
      </c>
      <c r="GL113" s="19">
        <v>4984.2</v>
      </c>
      <c r="GM113" s="19">
        <v>3850.9</v>
      </c>
      <c r="GN113" s="19">
        <v>4193</v>
      </c>
      <c r="GO113" s="19">
        <v>3542.1</v>
      </c>
      <c r="GP113" s="19">
        <v>2689.1</v>
      </c>
      <c r="GQ113" s="19">
        <f t="shared" si="154"/>
        <v>5385.12</v>
      </c>
      <c r="GR113" s="19">
        <f t="shared" si="155"/>
        <v>1733.1302969546846</v>
      </c>
      <c r="GS113" s="19">
        <v>14058.1</v>
      </c>
      <c r="GT113" s="19">
        <v>13557.8</v>
      </c>
      <c r="GU113" s="19">
        <v>12511.1</v>
      </c>
      <c r="GV113" s="19">
        <v>8070.7</v>
      </c>
      <c r="GW113" s="19">
        <v>7459.3</v>
      </c>
      <c r="GX113" s="19">
        <v>7212.9</v>
      </c>
      <c r="GY113" s="19">
        <v>6700.2</v>
      </c>
      <c r="GZ113" s="19">
        <v>6760.2</v>
      </c>
      <c r="HA113" s="19">
        <v>5985.8</v>
      </c>
      <c r="HB113" s="19">
        <v>7684.5</v>
      </c>
      <c r="HC113" s="19">
        <f t="shared" si="156"/>
        <v>9000.0600000000013</v>
      </c>
      <c r="HD113" s="19">
        <f t="shared" si="157"/>
        <v>3095.4903934594895</v>
      </c>
      <c r="HE113" s="19">
        <v>1803.9</v>
      </c>
      <c r="HF113" s="19">
        <v>1727</v>
      </c>
      <c r="HG113" s="19">
        <v>1669.9</v>
      </c>
      <c r="HH113" s="19">
        <v>1158.0999999999999</v>
      </c>
      <c r="HI113" s="19">
        <v>1099.0999999999999</v>
      </c>
      <c r="HJ113" s="19">
        <v>844.8</v>
      </c>
      <c r="HK113" s="19">
        <v>827</v>
      </c>
      <c r="HL113" s="19">
        <v>664.8</v>
      </c>
      <c r="HM113" s="19">
        <v>719.6</v>
      </c>
      <c r="HN113" s="19">
        <v>971.7</v>
      </c>
      <c r="HO113" s="19">
        <f t="shared" si="158"/>
        <v>1148.5899999999999</v>
      </c>
      <c r="HP113" s="19">
        <f t="shared" si="159"/>
        <v>432.48338298200036</v>
      </c>
      <c r="HQ113" s="19">
        <v>4404</v>
      </c>
      <c r="HR113" s="19">
        <v>3598.8</v>
      </c>
      <c r="HS113" s="19">
        <v>3335.9</v>
      </c>
      <c r="HT113" s="19">
        <v>2216.6999999999998</v>
      </c>
      <c r="HU113" s="19">
        <v>1946</v>
      </c>
      <c r="HV113" s="19">
        <v>2023</v>
      </c>
      <c r="HW113" s="19">
        <v>2368.1</v>
      </c>
      <c r="HX113" s="19">
        <v>1905.6</v>
      </c>
      <c r="HY113" s="19">
        <v>1765.7</v>
      </c>
      <c r="HZ113" s="19">
        <v>3026.3</v>
      </c>
      <c r="IA113" s="19">
        <f t="shared" si="160"/>
        <v>2659.0099999999998</v>
      </c>
      <c r="IB113" s="19">
        <f t="shared" si="161"/>
        <v>886.94641507941344</v>
      </c>
      <c r="IC113" s="19">
        <v>8010.9</v>
      </c>
      <c r="ID113" s="19">
        <v>7696.3</v>
      </c>
      <c r="IE113" s="19">
        <v>7781.3</v>
      </c>
      <c r="IF113" s="19">
        <v>5598.5</v>
      </c>
      <c r="IG113" s="19">
        <v>5468.7</v>
      </c>
      <c r="IH113" s="19">
        <v>5428.3</v>
      </c>
      <c r="II113" s="19">
        <v>4521.2</v>
      </c>
      <c r="IJ113" s="19">
        <v>4536.7</v>
      </c>
      <c r="IK113" s="19">
        <v>4507.7</v>
      </c>
      <c r="IL113" s="19">
        <v>5858.3</v>
      </c>
      <c r="IM113" s="19">
        <f t="shared" si="162"/>
        <v>5940.7899999999991</v>
      </c>
      <c r="IN113" s="19">
        <f t="shared" si="163"/>
        <v>1390.6266089229159</v>
      </c>
      <c r="IO113" s="19">
        <v>881.7</v>
      </c>
      <c r="IP113" s="19">
        <v>579</v>
      </c>
      <c r="IQ113" s="19">
        <v>0</v>
      </c>
      <c r="IR113" s="19">
        <v>0</v>
      </c>
      <c r="IS113" s="19">
        <v>0</v>
      </c>
      <c r="IT113" s="19">
        <v>0</v>
      </c>
      <c r="IU113" s="19">
        <v>0</v>
      </c>
      <c r="IV113" s="19">
        <v>0</v>
      </c>
      <c r="IW113" s="19">
        <v>0</v>
      </c>
      <c r="IX113" s="19">
        <v>0</v>
      </c>
      <c r="IY113" s="19">
        <f t="shared" si="164"/>
        <v>146.07</v>
      </c>
      <c r="IZ113" s="19">
        <f t="shared" si="165"/>
        <v>316.09974533365255</v>
      </c>
      <c r="JA113" s="19">
        <v>378.9</v>
      </c>
      <c r="JB113" s="19">
        <v>199.5</v>
      </c>
      <c r="JC113" s="19">
        <v>766.7</v>
      </c>
      <c r="JD113" s="19">
        <v>602.6</v>
      </c>
      <c r="JE113" s="19">
        <v>1369.9</v>
      </c>
      <c r="JF113" s="19">
        <v>605.1</v>
      </c>
      <c r="JG113" s="19">
        <v>471.4</v>
      </c>
      <c r="JH113" s="19">
        <v>439</v>
      </c>
      <c r="JI113" s="19">
        <v>320.3</v>
      </c>
      <c r="JJ113" s="19">
        <v>366.4</v>
      </c>
      <c r="JK113" s="19">
        <f t="shared" si="166"/>
        <v>551.9799999999999</v>
      </c>
      <c r="JL113" s="19">
        <f t="shared" si="167"/>
        <v>330.32878167062597</v>
      </c>
      <c r="JM113" s="19">
        <v>0</v>
      </c>
      <c r="JN113" s="19">
        <v>0</v>
      </c>
      <c r="JO113" s="19">
        <v>0</v>
      </c>
      <c r="JP113" s="19">
        <v>0</v>
      </c>
      <c r="JQ113" s="19">
        <v>0</v>
      </c>
      <c r="JR113" s="19">
        <v>0</v>
      </c>
      <c r="JS113" s="19">
        <v>0</v>
      </c>
      <c r="JT113" s="19">
        <v>149.69999999999999</v>
      </c>
      <c r="JU113" s="19">
        <v>120.3</v>
      </c>
      <c r="JV113" s="19">
        <v>115.5</v>
      </c>
      <c r="JW113" s="19">
        <f t="shared" si="168"/>
        <v>38.549999999999997</v>
      </c>
      <c r="JX113" s="19">
        <f t="shared" si="169"/>
        <v>62.682094732068414</v>
      </c>
      <c r="JY113" s="19">
        <v>5903.3</v>
      </c>
      <c r="JZ113" s="19">
        <v>6296.7</v>
      </c>
      <c r="KA113" s="19">
        <v>6581.1</v>
      </c>
      <c r="KB113" s="19">
        <v>6077.4</v>
      </c>
      <c r="KC113" s="19">
        <v>4955</v>
      </c>
      <c r="KD113" s="19">
        <v>4379.1000000000004</v>
      </c>
      <c r="KE113" s="19">
        <v>3379.5</v>
      </c>
      <c r="KF113" s="19">
        <v>3604.2</v>
      </c>
      <c r="KG113" s="19">
        <v>3101.5</v>
      </c>
      <c r="KH113" s="19">
        <v>2207.1999999999998</v>
      </c>
      <c r="KI113" s="19">
        <f t="shared" si="170"/>
        <v>4648.4999999999991</v>
      </c>
      <c r="KJ113" s="19">
        <f t="shared" si="171"/>
        <v>1537.9777862866279</v>
      </c>
      <c r="KK113" s="19">
        <v>11860</v>
      </c>
      <c r="KL113" s="19">
        <v>11090.8</v>
      </c>
      <c r="KM113" s="19">
        <v>11206.8</v>
      </c>
      <c r="KN113" s="19">
        <v>9624.2000000000007</v>
      </c>
      <c r="KO113" s="19">
        <v>9329.2999999999993</v>
      </c>
      <c r="KP113" s="19">
        <v>7971.8</v>
      </c>
      <c r="KQ113" s="19">
        <v>6546.2</v>
      </c>
      <c r="KR113" s="19">
        <v>6674.8</v>
      </c>
      <c r="KS113" s="19">
        <v>6169.2</v>
      </c>
      <c r="KT113" s="19">
        <v>5563.6</v>
      </c>
      <c r="KU113" s="19">
        <f t="shared" si="172"/>
        <v>8603.6700000000019</v>
      </c>
      <c r="KV113" s="19">
        <f t="shared" si="173"/>
        <v>2325.1154963188815</v>
      </c>
      <c r="KW113" s="19">
        <v>25918.1</v>
      </c>
      <c r="KX113" s="19">
        <v>24648.6</v>
      </c>
      <c r="KY113" s="19">
        <v>23718</v>
      </c>
      <c r="KZ113" s="19">
        <v>17694.900000000001</v>
      </c>
      <c r="LA113" s="19">
        <v>16788.599999999999</v>
      </c>
      <c r="LB113" s="19">
        <v>15184.7</v>
      </c>
      <c r="LC113" s="19">
        <v>13246.5</v>
      </c>
      <c r="LD113" s="19">
        <v>13434.9</v>
      </c>
      <c r="LE113" s="19">
        <v>12154.9</v>
      </c>
      <c r="LF113" s="19">
        <v>13248.1</v>
      </c>
      <c r="LG113" s="19">
        <f t="shared" si="174"/>
        <v>17603.730000000003</v>
      </c>
      <c r="LH113" s="19">
        <f t="shared" si="175"/>
        <v>5246.0943396121957</v>
      </c>
      <c r="LI113" s="19">
        <v>1260.6099999999999</v>
      </c>
      <c r="LJ113" s="19">
        <v>778.49</v>
      </c>
      <c r="LK113" s="19">
        <v>766.69</v>
      </c>
      <c r="LL113" s="19">
        <v>602.64</v>
      </c>
      <c r="LM113" s="19">
        <v>1369.95</v>
      </c>
      <c r="LN113" s="19">
        <v>605.05999999999995</v>
      </c>
      <c r="LO113" s="19">
        <v>471.4</v>
      </c>
      <c r="LP113" s="19">
        <v>439.04</v>
      </c>
      <c r="LQ113" s="19">
        <v>320.27</v>
      </c>
      <c r="LR113" s="19">
        <v>366.42</v>
      </c>
      <c r="LS113" s="19">
        <f t="shared" si="176"/>
        <v>698.05700000000002</v>
      </c>
      <c r="LT113" s="19">
        <f t="shared" si="177"/>
        <v>360.24809389734003</v>
      </c>
      <c r="LU113" s="19">
        <v>5903.28</v>
      </c>
      <c r="LV113" s="19">
        <v>6296.66</v>
      </c>
      <c r="LW113" s="19">
        <v>6581.12</v>
      </c>
      <c r="LX113" s="19">
        <v>6077.43</v>
      </c>
      <c r="LY113" s="19">
        <v>4954.99</v>
      </c>
      <c r="LZ113" s="19">
        <v>4379.13</v>
      </c>
      <c r="MA113" s="19">
        <v>3379.52</v>
      </c>
      <c r="MB113" s="19">
        <v>3753.95</v>
      </c>
      <c r="MC113" s="19">
        <v>3221.8</v>
      </c>
      <c r="MD113" s="19">
        <v>2322.65</v>
      </c>
      <c r="ME113" s="19">
        <f t="shared" si="178"/>
        <v>4687.052999999999</v>
      </c>
      <c r="MF113" s="19">
        <f t="shared" si="179"/>
        <v>1493.5036836472109</v>
      </c>
      <c r="MG113" s="19">
        <v>5945</v>
      </c>
      <c r="MH113" s="19">
        <v>5287.4</v>
      </c>
      <c r="MI113" s="19">
        <v>5147.3999999999996</v>
      </c>
      <c r="MJ113" s="19">
        <v>4933.5</v>
      </c>
      <c r="MK113" s="19">
        <v>4454.2</v>
      </c>
      <c r="ML113" s="19">
        <v>3964.8</v>
      </c>
      <c r="MM113" s="19">
        <v>2977.9</v>
      </c>
      <c r="MN113" s="19">
        <v>2626.3</v>
      </c>
      <c r="MO113" s="19">
        <v>2067.4</v>
      </c>
      <c r="MP113" s="19">
        <v>1471</v>
      </c>
      <c r="MQ113" s="19">
        <f t="shared" si="180"/>
        <v>3887.4900000000002</v>
      </c>
      <c r="MR113" s="19">
        <f t="shared" si="181"/>
        <v>1519.2047740329281</v>
      </c>
    </row>
    <row r="114" spans="1:356" ht="14" customHeight="1" outlineLevel="1" x14ac:dyDescent="0.15">
      <c r="A114" s="1" t="s">
        <v>629</v>
      </c>
      <c r="B114" s="1" t="s">
        <v>630</v>
      </c>
      <c r="C114" s="3" t="s">
        <v>276</v>
      </c>
      <c r="D114" s="4" t="s">
        <v>248</v>
      </c>
      <c r="E114" s="2" t="s">
        <v>296</v>
      </c>
      <c r="F114" s="5" t="s">
        <v>251</v>
      </c>
      <c r="G114" s="5" t="s">
        <v>252</v>
      </c>
      <c r="H114" s="2" t="s">
        <v>258</v>
      </c>
      <c r="I114" s="19">
        <f t="shared" si="114"/>
        <v>1.356118858498683</v>
      </c>
      <c r="J114" s="19">
        <f t="shared" si="116"/>
        <v>0.30462683943692814</v>
      </c>
      <c r="K114" s="19">
        <f t="shared" si="115"/>
        <v>0.23507285469278255</v>
      </c>
      <c r="L114" s="19">
        <f t="shared" si="117"/>
        <v>1</v>
      </c>
      <c r="M114" s="19">
        <f t="shared" si="118"/>
        <v>0</v>
      </c>
      <c r="N114" s="19">
        <f t="shared" si="119"/>
        <v>279.53000000000003</v>
      </c>
      <c r="O114" s="19">
        <f t="shared" si="119"/>
        <v>77.156421926139274</v>
      </c>
      <c r="P114" s="19">
        <f t="shared" si="120"/>
        <v>4.345834814828291</v>
      </c>
      <c r="Q114" s="19">
        <f t="shared" si="121"/>
        <v>2.249622331835827E-2</v>
      </c>
      <c r="R114" s="19">
        <f t="shared" si="122"/>
        <v>-3.7944078363779834</v>
      </c>
      <c r="S114" s="19">
        <f t="shared" si="123"/>
        <v>0</v>
      </c>
      <c r="T114" s="19">
        <f t="shared" si="124"/>
        <v>1</v>
      </c>
      <c r="U114" s="19">
        <f t="shared" si="125"/>
        <v>0.16127038718865036</v>
      </c>
      <c r="V114" s="19">
        <f t="shared" si="191"/>
        <v>0.14218106995884774</v>
      </c>
      <c r="W114" s="19">
        <f t="shared" si="192"/>
        <v>0.26324483775811208</v>
      </c>
      <c r="X114" s="19">
        <f t="shared" si="193"/>
        <v>0.35932488774855675</v>
      </c>
      <c r="Y114" s="19">
        <f t="shared" si="194"/>
        <v>0.36137060010462602</v>
      </c>
      <c r="Z114" s="19">
        <f t="shared" si="195"/>
        <v>0.32605445251921139</v>
      </c>
      <c r="AA114" s="19">
        <f t="shared" si="196"/>
        <v>0.25212430565981087</v>
      </c>
      <c r="AB114" s="19">
        <f t="shared" si="197"/>
        <v>0.32345881758463874</v>
      </c>
      <c r="AC114" s="19">
        <f t="shared" si="198"/>
        <v>0.28481135273889668</v>
      </c>
      <c r="AD114" s="19">
        <f t="shared" si="199"/>
        <v>0.32068132399130223</v>
      </c>
      <c r="AE114" s="19">
        <f t="shared" si="126"/>
        <v>0.27945220352526529</v>
      </c>
      <c r="AF114" s="19">
        <f t="shared" si="127"/>
        <v>7.6555702639910864E-2</v>
      </c>
      <c r="AG114" s="19">
        <f t="shared" si="207"/>
        <v>1.8045700541190619</v>
      </c>
      <c r="AH114" s="19">
        <f t="shared" si="207"/>
        <v>1.6049032258064515</v>
      </c>
      <c r="AI114" s="19">
        <f t="shared" si="207"/>
        <v>2.8124803025527889</v>
      </c>
      <c r="AJ114" s="19">
        <f t="shared" si="207"/>
        <v>4.3341392649903288</v>
      </c>
      <c r="AK114" s="19">
        <f t="shared" si="207"/>
        <v>5.7326615293420282</v>
      </c>
      <c r="AL114" s="19">
        <f t="shared" si="183"/>
        <v>5.9916932907348244</v>
      </c>
      <c r="AM114" s="19">
        <f t="shared" si="183"/>
        <v>2.5702479338842976</v>
      </c>
      <c r="AN114" s="19">
        <f t="shared" si="183"/>
        <v>3.5353814290645498</v>
      </c>
      <c r="AO114" s="19">
        <f t="shared" si="183"/>
        <v>4.2214644651830575</v>
      </c>
      <c r="AP114" s="19">
        <f t="shared" si="183"/>
        <v>4.0111816258688426</v>
      </c>
      <c r="AQ114" s="19">
        <f t="shared" si="128"/>
        <v>3.6618723121546224</v>
      </c>
      <c r="AR114" s="19">
        <f t="shared" si="129"/>
        <v>1.4986342307105276</v>
      </c>
      <c r="AS114" s="19">
        <f t="shared" si="205"/>
        <v>0.21392928428856575</v>
      </c>
      <c r="AT114" s="19">
        <f t="shared" si="205"/>
        <v>0.21665969899665549</v>
      </c>
      <c r="AU114" s="19">
        <f t="shared" si="205"/>
        <v>0.28924253719249343</v>
      </c>
      <c r="AV114" s="19">
        <f t="shared" si="205"/>
        <v>0.37879300143690309</v>
      </c>
      <c r="AW114" s="19">
        <f t="shared" si="205"/>
        <v>0.39831136738056017</v>
      </c>
      <c r="AX114" s="19">
        <f t="shared" si="205"/>
        <v>0.39669176749301971</v>
      </c>
      <c r="AY114" s="19">
        <f t="shared" si="205"/>
        <v>0.40781932977173385</v>
      </c>
      <c r="AZ114" s="19">
        <f t="shared" si="205"/>
        <v>0.44627450980392158</v>
      </c>
      <c r="BA114" s="19">
        <f t="shared" si="205"/>
        <v>0.48859623613476794</v>
      </c>
      <c r="BB114" s="19">
        <f t="shared" si="206"/>
        <v>0.48945349952061357</v>
      </c>
      <c r="BC114" s="19">
        <f t="shared" si="130"/>
        <v>0.37257712320192349</v>
      </c>
      <c r="BD114" s="19">
        <f t="shared" si="131"/>
        <v>0.10083004267137213</v>
      </c>
      <c r="BE114" s="19">
        <f t="shared" si="200"/>
        <v>1.3265255203877959</v>
      </c>
      <c r="BF114" s="19">
        <f t="shared" si="201"/>
        <v>1.5238294314381271</v>
      </c>
      <c r="BG114" s="19">
        <f t="shared" si="202"/>
        <v>1.09875862963083</v>
      </c>
      <c r="BH114" s="19">
        <f t="shared" si="203"/>
        <v>1.0541796974051223</v>
      </c>
      <c r="BI114" s="19">
        <f t="shared" si="204"/>
        <v>1.1022240527182865</v>
      </c>
      <c r="BJ114" s="19">
        <f t="shared" si="190"/>
        <v>1.2166426939673407</v>
      </c>
      <c r="BK114" s="19">
        <f t="shared" si="184"/>
        <v>1.6175327829043225</v>
      </c>
      <c r="BL114" s="19">
        <f t="shared" si="185"/>
        <v>1.3796949891067538</v>
      </c>
      <c r="BM114" s="19">
        <f t="shared" si="186"/>
        <v>1.7155082879813883</v>
      </c>
      <c r="BN114" s="19">
        <f t="shared" si="187"/>
        <v>1.5262924994468619</v>
      </c>
      <c r="BO114" s="19">
        <f t="shared" si="132"/>
        <v>1.356118858498683</v>
      </c>
      <c r="BP114" s="19">
        <f t="shared" si="189"/>
        <v>0.23507285469278255</v>
      </c>
      <c r="BQ114" s="19">
        <v>3145.9</v>
      </c>
      <c r="BR114" s="19">
        <v>3630.4</v>
      </c>
      <c r="BS114" s="19">
        <v>2533.8000000000002</v>
      </c>
      <c r="BT114" s="19">
        <v>1503.5</v>
      </c>
      <c r="BU114" s="19">
        <v>1957.9</v>
      </c>
      <c r="BV114" s="19">
        <v>1885</v>
      </c>
      <c r="BW114" s="19">
        <v>2402.4</v>
      </c>
      <c r="BX114" s="19">
        <v>2224</v>
      </c>
      <c r="BY114" s="19">
        <v>2849.1</v>
      </c>
      <c r="BZ114" s="19">
        <v>2970.5</v>
      </c>
      <c r="CA114" s="19">
        <f t="shared" si="134"/>
        <v>2510.25</v>
      </c>
      <c r="CB114" s="19">
        <f t="shared" si="135"/>
        <v>648.85670948557242</v>
      </c>
      <c r="CC114" s="19">
        <v>3721.7</v>
      </c>
      <c r="CD114" s="19">
        <v>4374</v>
      </c>
      <c r="CE114" s="19">
        <v>3390</v>
      </c>
      <c r="CF114" s="19">
        <v>2494.4</v>
      </c>
      <c r="CG114" s="19">
        <v>2676.2</v>
      </c>
      <c r="CH114" s="19">
        <v>2875.9</v>
      </c>
      <c r="CI114" s="19">
        <v>3330.5</v>
      </c>
      <c r="CJ114" s="19">
        <v>3166.4</v>
      </c>
      <c r="CK114" s="19">
        <v>4129.3999999999996</v>
      </c>
      <c r="CL114" s="19">
        <v>4139</v>
      </c>
      <c r="CM114" s="19">
        <f t="shared" si="136"/>
        <v>3429.75</v>
      </c>
      <c r="CN114" s="19">
        <f t="shared" si="137"/>
        <v>649.75546212060146</v>
      </c>
      <c r="CO114" s="19">
        <v>5093.7</v>
      </c>
      <c r="CP114" s="19">
        <v>6787.4</v>
      </c>
      <c r="CQ114" s="19">
        <v>6203.7</v>
      </c>
      <c r="CR114" s="19">
        <v>3793.3</v>
      </c>
      <c r="CS114" s="19">
        <v>3817.1</v>
      </c>
      <c r="CT114" s="19">
        <v>4612.8</v>
      </c>
      <c r="CU114" s="19">
        <v>5168.2</v>
      </c>
      <c r="CV114" s="19">
        <v>4971.2</v>
      </c>
      <c r="CW114" s="19">
        <v>4045.8</v>
      </c>
      <c r="CX114" s="19">
        <v>6640.1</v>
      </c>
      <c r="CY114" s="19">
        <f t="shared" si="138"/>
        <v>5113.33</v>
      </c>
      <c r="CZ114" s="19">
        <f t="shared" si="139"/>
        <v>1113.4971297174041</v>
      </c>
      <c r="DA114" s="19">
        <v>234.5</v>
      </c>
      <c r="DB114" s="19">
        <v>258.2</v>
      </c>
      <c r="DC114" s="19">
        <v>187.9</v>
      </c>
      <c r="DD114" s="19">
        <v>61</v>
      </c>
      <c r="DE114" s="19">
        <v>52.6</v>
      </c>
      <c r="DF114" s="19">
        <v>122.8</v>
      </c>
      <c r="DG114" s="19">
        <v>256.8</v>
      </c>
      <c r="DH114" s="19">
        <v>234.9</v>
      </c>
      <c r="DI114" s="19">
        <v>221.1</v>
      </c>
      <c r="DJ114" s="19">
        <v>271.39999999999998</v>
      </c>
      <c r="DK114" s="19">
        <f t="shared" si="140"/>
        <v>190.11999999999998</v>
      </c>
      <c r="DL114" s="19">
        <f t="shared" si="141"/>
        <v>82.153498606774747</v>
      </c>
      <c r="DM114" s="19">
        <v>332.6</v>
      </c>
      <c r="DN114" s="19">
        <v>387.5</v>
      </c>
      <c r="DO114" s="19">
        <v>317.3</v>
      </c>
      <c r="DP114" s="19">
        <v>206.8</v>
      </c>
      <c r="DQ114" s="19">
        <v>168.7</v>
      </c>
      <c r="DR114" s="19">
        <v>156.5</v>
      </c>
      <c r="DS114" s="19">
        <v>326.7</v>
      </c>
      <c r="DT114" s="19">
        <v>289.7</v>
      </c>
      <c r="DU114" s="19">
        <v>278.60000000000002</v>
      </c>
      <c r="DV114" s="19">
        <v>330.9</v>
      </c>
      <c r="DW114" s="19">
        <f t="shared" si="142"/>
        <v>279.53000000000003</v>
      </c>
      <c r="DX114" s="19">
        <f t="shared" si="143"/>
        <v>77.156421926139274</v>
      </c>
      <c r="DY114" s="19">
        <v>195.7</v>
      </c>
      <c r="DZ114" s="19">
        <v>217.6</v>
      </c>
      <c r="EA114" s="19">
        <v>147.6</v>
      </c>
      <c r="EB114" s="19">
        <v>9.83</v>
      </c>
      <c r="EC114" s="19">
        <v>6.29</v>
      </c>
      <c r="ED114" s="19">
        <v>66</v>
      </c>
      <c r="EE114" s="19">
        <v>212.6</v>
      </c>
      <c r="EF114" s="19">
        <v>192.5</v>
      </c>
      <c r="EG114" s="19">
        <v>172</v>
      </c>
      <c r="EH114" s="19">
        <v>225.2</v>
      </c>
      <c r="EI114" s="19">
        <f t="shared" si="144"/>
        <v>144.53199999999998</v>
      </c>
      <c r="EJ114" s="19">
        <f t="shared" si="145"/>
        <v>85.365399417901017</v>
      </c>
      <c r="EK114" s="19">
        <v>119.8</v>
      </c>
      <c r="EL114" s="19">
        <v>94.5</v>
      </c>
      <c r="EM114" s="19">
        <v>20</v>
      </c>
      <c r="EN114" s="19">
        <v>-166.6</v>
      </c>
      <c r="EO114" s="19">
        <v>-42</v>
      </c>
      <c r="EP114" s="19">
        <v>-84.5</v>
      </c>
      <c r="EQ114" s="19">
        <v>163.6</v>
      </c>
      <c r="ER114" s="19">
        <v>120.4</v>
      </c>
      <c r="ES114" s="19">
        <v>82.7</v>
      </c>
      <c r="ET114" s="19">
        <v>131.6</v>
      </c>
      <c r="EU114" s="19">
        <f t="shared" si="146"/>
        <v>43.95</v>
      </c>
      <c r="EV114" s="19">
        <f t="shared" si="147"/>
        <v>108.75305615118236</v>
      </c>
      <c r="EW114" s="19">
        <v>61.2</v>
      </c>
      <c r="EX114" s="19">
        <v>91.5</v>
      </c>
      <c r="EY114" s="19">
        <v>113.9</v>
      </c>
      <c r="EZ114" s="19">
        <v>59.7</v>
      </c>
      <c r="FA114" s="19">
        <v>44.8</v>
      </c>
      <c r="FB114" s="19">
        <v>25.6</v>
      </c>
      <c r="FC114" s="19">
        <v>69.8</v>
      </c>
      <c r="FD114" s="19">
        <v>36.4</v>
      </c>
      <c r="FE114" s="19">
        <v>42.1</v>
      </c>
      <c r="FF114" s="19">
        <v>49.5</v>
      </c>
      <c r="FG114" s="19">
        <f t="shared" si="148"/>
        <v>59.45</v>
      </c>
      <c r="FH114" s="19">
        <f t="shared" si="149"/>
        <v>26.654215843318717</v>
      </c>
      <c r="FI114" s="19">
        <v>1042.2</v>
      </c>
      <c r="FJ114" s="19">
        <v>1054.0999999999999</v>
      </c>
      <c r="FK114" s="19">
        <v>1290.5999999999999</v>
      </c>
      <c r="FL114" s="19">
        <v>1276.5</v>
      </c>
      <c r="FM114" s="19">
        <v>1223.4000000000001</v>
      </c>
      <c r="FN114" s="19">
        <v>1291.5</v>
      </c>
      <c r="FO114" s="19">
        <v>1116.4000000000001</v>
      </c>
      <c r="FP114" s="19">
        <v>1275.4000000000001</v>
      </c>
      <c r="FQ114" s="19">
        <v>1359.9</v>
      </c>
      <c r="FR114" s="19">
        <v>1315.9</v>
      </c>
      <c r="FS114" s="19">
        <f t="shared" si="150"/>
        <v>1224.5899999999997</v>
      </c>
      <c r="FT114" s="19">
        <f t="shared" si="151"/>
        <v>112.93868985722594</v>
      </c>
      <c r="FU114" s="19">
        <v>2805.6</v>
      </c>
      <c r="FV114" s="19">
        <v>2870.4</v>
      </c>
      <c r="FW114" s="19">
        <v>3085.3</v>
      </c>
      <c r="FX114" s="19">
        <v>2366.1999999999998</v>
      </c>
      <c r="FY114" s="19">
        <v>2428</v>
      </c>
      <c r="FZ114" s="19">
        <v>2363.8000000000002</v>
      </c>
      <c r="GA114" s="19">
        <v>2059</v>
      </c>
      <c r="GB114" s="19">
        <v>2295</v>
      </c>
      <c r="GC114" s="19">
        <v>2407.1</v>
      </c>
      <c r="GD114" s="19">
        <v>2711.8</v>
      </c>
      <c r="GE114" s="19">
        <f t="shared" si="152"/>
        <v>2539.2199999999998</v>
      </c>
      <c r="GF114" s="19">
        <f t="shared" si="153"/>
        <v>314.36250412541546</v>
      </c>
      <c r="GG114" s="19">
        <v>661.4</v>
      </c>
      <c r="GH114" s="19">
        <v>713.4</v>
      </c>
      <c r="GI114" s="19">
        <v>1006.3</v>
      </c>
      <c r="GJ114" s="19">
        <v>956</v>
      </c>
      <c r="GK114" s="19">
        <v>1011.9</v>
      </c>
      <c r="GL114" s="19">
        <v>963.3</v>
      </c>
      <c r="GM114" s="19">
        <v>909.5</v>
      </c>
      <c r="GN114" s="19">
        <v>1060.5999999999999</v>
      </c>
      <c r="GO114" s="19">
        <v>1218.2</v>
      </c>
      <c r="GP114" s="19">
        <v>1376.8</v>
      </c>
      <c r="GQ114" s="19">
        <f t="shared" si="154"/>
        <v>987.74</v>
      </c>
      <c r="GR114" s="19">
        <f t="shared" si="155"/>
        <v>210.87192637554548</v>
      </c>
      <c r="GS114" s="19">
        <v>1311.7</v>
      </c>
      <c r="GT114" s="19">
        <v>1288.3</v>
      </c>
      <c r="GU114" s="19">
        <v>1232.4000000000001</v>
      </c>
      <c r="GV114" s="19">
        <v>841.1</v>
      </c>
      <c r="GW114" s="19">
        <v>787</v>
      </c>
      <c r="GX114" s="19">
        <v>726.1</v>
      </c>
      <c r="GY114" s="19">
        <v>555.70000000000005</v>
      </c>
      <c r="GZ114" s="19">
        <v>586.4</v>
      </c>
      <c r="HA114" s="19">
        <v>533.4</v>
      </c>
      <c r="HB114" s="19">
        <v>509</v>
      </c>
      <c r="HC114" s="19">
        <f t="shared" si="156"/>
        <v>837.1099999999999</v>
      </c>
      <c r="HD114" s="19">
        <f t="shared" si="157"/>
        <v>323.49745817308172</v>
      </c>
      <c r="HE114" s="19">
        <v>464.1</v>
      </c>
      <c r="HF114" s="19">
        <v>545.70000000000005</v>
      </c>
      <c r="HG114" s="19">
        <v>514.5</v>
      </c>
      <c r="HH114" s="19">
        <v>254.1</v>
      </c>
      <c r="HI114" s="19">
        <v>306.39999999999998</v>
      </c>
      <c r="HJ114" s="19">
        <v>383.5</v>
      </c>
      <c r="HK114" s="19">
        <v>199.9</v>
      </c>
      <c r="HL114" s="19">
        <v>321.89999999999998</v>
      </c>
      <c r="HM114" s="19">
        <v>257.89999999999998</v>
      </c>
      <c r="HN114" s="19">
        <v>519.4</v>
      </c>
      <c r="HO114" s="19">
        <f t="shared" si="158"/>
        <v>376.74000000000007</v>
      </c>
      <c r="HP114" s="19">
        <f t="shared" si="159"/>
        <v>126.46724828543101</v>
      </c>
      <c r="HQ114" s="19">
        <v>152</v>
      </c>
      <c r="HR114" s="19">
        <v>147.19999999999999</v>
      </c>
      <c r="HS114" s="19">
        <v>133.80000000000001</v>
      </c>
      <c r="HT114" s="19">
        <v>77.5</v>
      </c>
      <c r="HU114" s="19">
        <v>107.6</v>
      </c>
      <c r="HV114" s="19">
        <v>135.5</v>
      </c>
      <c r="HW114" s="19">
        <v>62.8</v>
      </c>
      <c r="HX114" s="19">
        <v>105.8</v>
      </c>
      <c r="HY114" s="19">
        <v>128</v>
      </c>
      <c r="HZ114" s="19">
        <v>201.6</v>
      </c>
      <c r="IA114" s="19">
        <f t="shared" si="160"/>
        <v>125.17999999999998</v>
      </c>
      <c r="IB114" s="19">
        <f t="shared" si="161"/>
        <v>39.55622721027774</v>
      </c>
      <c r="IC114" s="19">
        <v>723.2</v>
      </c>
      <c r="ID114" s="19">
        <v>828.3</v>
      </c>
      <c r="IE114" s="19">
        <v>833.7</v>
      </c>
      <c r="IF114" s="19">
        <v>429.5</v>
      </c>
      <c r="IG114" s="19">
        <v>690.7</v>
      </c>
      <c r="IH114" s="19">
        <v>580.79999999999995</v>
      </c>
      <c r="II114" s="19">
        <v>503.4</v>
      </c>
      <c r="IJ114" s="19">
        <v>528.1</v>
      </c>
      <c r="IK114" s="19">
        <v>459.1</v>
      </c>
      <c r="IL114" s="19">
        <v>795.3</v>
      </c>
      <c r="IM114" s="19">
        <f t="shared" si="162"/>
        <v>637.21</v>
      </c>
      <c r="IN114" s="19">
        <f t="shared" si="163"/>
        <v>155.7171327903402</v>
      </c>
      <c r="IO114" s="19">
        <v>31.9</v>
      </c>
      <c r="IP114" s="19">
        <v>0</v>
      </c>
      <c r="IQ114" s="19">
        <v>0</v>
      </c>
      <c r="IR114" s="19">
        <v>25.2</v>
      </c>
      <c r="IS114" s="19">
        <v>0</v>
      </c>
      <c r="IT114" s="19">
        <v>0</v>
      </c>
      <c r="IU114" s="19">
        <v>0</v>
      </c>
      <c r="IV114" s="19">
        <v>0</v>
      </c>
      <c r="IW114" s="19">
        <v>0</v>
      </c>
      <c r="IX114" s="19">
        <v>0</v>
      </c>
      <c r="IY114" s="19">
        <f t="shared" si="164"/>
        <v>5.7099999999999991</v>
      </c>
      <c r="IZ114" s="19">
        <f t="shared" si="165"/>
        <v>12.140881351862392</v>
      </c>
      <c r="JA114" s="19">
        <v>12.1</v>
      </c>
      <c r="JB114" s="19">
        <v>0</v>
      </c>
      <c r="JC114" s="19">
        <v>0</v>
      </c>
      <c r="JD114" s="19">
        <v>0</v>
      </c>
      <c r="JE114" s="19">
        <v>0</v>
      </c>
      <c r="JF114" s="19">
        <v>0</v>
      </c>
      <c r="JG114" s="19">
        <v>26.5</v>
      </c>
      <c r="JH114" s="19">
        <v>28</v>
      </c>
      <c r="JI114" s="19">
        <v>24.5</v>
      </c>
      <c r="JJ114" s="19">
        <v>23.5</v>
      </c>
      <c r="JK114" s="19">
        <f t="shared" si="166"/>
        <v>11.459999999999999</v>
      </c>
      <c r="JL114" s="19">
        <f t="shared" si="167"/>
        <v>12.788206372365995</v>
      </c>
      <c r="JM114" s="19">
        <v>1.27</v>
      </c>
      <c r="JN114" s="19">
        <v>0.32500000000000001</v>
      </c>
      <c r="JO114" s="19">
        <v>0</v>
      </c>
      <c r="JP114" s="19">
        <v>0</v>
      </c>
      <c r="JQ114" s="19">
        <v>0</v>
      </c>
      <c r="JR114" s="19">
        <v>0</v>
      </c>
      <c r="JS114" s="19">
        <v>53.4</v>
      </c>
      <c r="JT114" s="19">
        <v>73.599999999999994</v>
      </c>
      <c r="JU114" s="19">
        <v>56.1</v>
      </c>
      <c r="JV114" s="19">
        <v>41.1</v>
      </c>
      <c r="JW114" s="19">
        <f t="shared" si="168"/>
        <v>22.579499999999999</v>
      </c>
      <c r="JX114" s="19">
        <f t="shared" si="169"/>
        <v>29.829739676481701</v>
      </c>
      <c r="JY114" s="19">
        <v>616.1</v>
      </c>
      <c r="JZ114" s="19">
        <v>713.1</v>
      </c>
      <c r="KA114" s="19">
        <v>1006.3</v>
      </c>
      <c r="KB114" s="19">
        <v>930.8</v>
      </c>
      <c r="KC114" s="19">
        <v>1011.9</v>
      </c>
      <c r="KD114" s="19">
        <v>963.3</v>
      </c>
      <c r="KE114" s="19">
        <v>829.6</v>
      </c>
      <c r="KF114" s="19">
        <v>959</v>
      </c>
      <c r="KG114" s="19">
        <v>1137.5999999999999</v>
      </c>
      <c r="KH114" s="19">
        <v>1312.2</v>
      </c>
      <c r="KI114" s="19">
        <f t="shared" si="170"/>
        <v>947.99000000000012</v>
      </c>
      <c r="KJ114" s="19">
        <f t="shared" si="171"/>
        <v>198.90729526870265</v>
      </c>
      <c r="KK114" s="19">
        <v>1493.9</v>
      </c>
      <c r="KL114" s="19">
        <v>1582.1</v>
      </c>
      <c r="KM114" s="19">
        <v>1853</v>
      </c>
      <c r="KN114" s="19">
        <v>1525.1</v>
      </c>
      <c r="KO114" s="19">
        <v>1641</v>
      </c>
      <c r="KP114" s="19">
        <v>1637.7</v>
      </c>
      <c r="KQ114" s="19">
        <v>1503.3</v>
      </c>
      <c r="KR114" s="19">
        <v>1708.6</v>
      </c>
      <c r="KS114" s="19">
        <v>1873.7</v>
      </c>
      <c r="KT114" s="19">
        <v>2202.8000000000002</v>
      </c>
      <c r="KU114" s="19">
        <f t="shared" si="172"/>
        <v>1702.1200000000001</v>
      </c>
      <c r="KV114" s="19">
        <f t="shared" si="173"/>
        <v>220.96715593046918</v>
      </c>
      <c r="KW114" s="19">
        <v>2805.6</v>
      </c>
      <c r="KX114" s="19">
        <v>2870.4</v>
      </c>
      <c r="KY114" s="19">
        <v>3085.3</v>
      </c>
      <c r="KZ114" s="19">
        <v>2366.1999999999998</v>
      </c>
      <c r="LA114" s="19">
        <v>2428</v>
      </c>
      <c r="LB114" s="19">
        <v>2363.8000000000002</v>
      </c>
      <c r="LC114" s="19">
        <v>2059</v>
      </c>
      <c r="LD114" s="19">
        <v>2295</v>
      </c>
      <c r="LE114" s="19">
        <v>2407.1</v>
      </c>
      <c r="LF114" s="19">
        <v>2711.8</v>
      </c>
      <c r="LG114" s="19">
        <f t="shared" si="174"/>
        <v>2539.2199999999998</v>
      </c>
      <c r="LH114" s="19">
        <f t="shared" si="175"/>
        <v>314.36250412541546</v>
      </c>
      <c r="LI114" s="19">
        <v>44</v>
      </c>
      <c r="LJ114" s="19">
        <v>0</v>
      </c>
      <c r="LK114" s="19">
        <v>0</v>
      </c>
      <c r="LL114" s="19">
        <v>25.23</v>
      </c>
      <c r="LM114" s="19">
        <v>0</v>
      </c>
      <c r="LN114" s="19">
        <v>0</v>
      </c>
      <c r="LO114" s="19">
        <v>26.53</v>
      </c>
      <c r="LP114" s="19">
        <v>27.99</v>
      </c>
      <c r="LQ114" s="19">
        <v>24.49</v>
      </c>
      <c r="LR114" s="19">
        <v>23.51</v>
      </c>
      <c r="LS114" s="19">
        <f t="shared" si="176"/>
        <v>17.175000000000001</v>
      </c>
      <c r="LT114" s="19">
        <f t="shared" si="177"/>
        <v>15.855275497799184</v>
      </c>
      <c r="LU114" s="19">
        <v>617.4</v>
      </c>
      <c r="LV114" s="19">
        <v>713.42</v>
      </c>
      <c r="LW114" s="19">
        <v>1006.3</v>
      </c>
      <c r="LX114" s="19">
        <v>930.77</v>
      </c>
      <c r="LY114" s="19">
        <v>1011.86</v>
      </c>
      <c r="LZ114" s="19">
        <v>963.29</v>
      </c>
      <c r="MA114" s="19">
        <v>883.02</v>
      </c>
      <c r="MB114" s="19">
        <v>1032.6099999999999</v>
      </c>
      <c r="MC114" s="19">
        <v>1193.7</v>
      </c>
      <c r="MD114" s="19">
        <v>1353.34</v>
      </c>
      <c r="ME114" s="19">
        <f t="shared" si="178"/>
        <v>970.57099999999991</v>
      </c>
      <c r="MF114" s="19">
        <f t="shared" si="179"/>
        <v>211.68308090948946</v>
      </c>
      <c r="MG114" s="19">
        <v>600.20000000000005</v>
      </c>
      <c r="MH114" s="19">
        <v>621.9</v>
      </c>
      <c r="MI114" s="19">
        <v>892.4</v>
      </c>
      <c r="MJ114" s="19">
        <v>896.3</v>
      </c>
      <c r="MK114" s="19">
        <v>967.1</v>
      </c>
      <c r="ML114" s="19">
        <v>937.7</v>
      </c>
      <c r="MM114" s="19">
        <v>839.7</v>
      </c>
      <c r="MN114" s="19">
        <v>1024.2</v>
      </c>
      <c r="MO114" s="19">
        <v>1176.0999999999999</v>
      </c>
      <c r="MP114" s="19">
        <v>1327.3</v>
      </c>
      <c r="MQ114" s="19">
        <f t="shared" si="180"/>
        <v>928.29</v>
      </c>
      <c r="MR114" s="19">
        <f t="shared" si="181"/>
        <v>221.88329990735642</v>
      </c>
    </row>
    <row r="115" spans="1:356" ht="14" customHeight="1" outlineLevel="1" x14ac:dyDescent="0.15">
      <c r="A115" s="1" t="s">
        <v>632</v>
      </c>
      <c r="B115" s="1" t="s">
        <v>633</v>
      </c>
      <c r="C115" s="3" t="s">
        <v>261</v>
      </c>
      <c r="D115" s="4" t="s">
        <v>635</v>
      </c>
      <c r="E115" s="2" t="s">
        <v>284</v>
      </c>
      <c r="F115" s="5" t="s">
        <v>251</v>
      </c>
      <c r="G115" s="5" t="s">
        <v>252</v>
      </c>
      <c r="H115" s="2" t="s">
        <v>258</v>
      </c>
      <c r="I115" s="19">
        <f t="shared" si="114"/>
        <v>1.5142828917641558</v>
      </c>
      <c r="J115" s="19">
        <f t="shared" si="116"/>
        <v>0.41494198813163996</v>
      </c>
      <c r="K115" s="19">
        <f t="shared" si="115"/>
        <v>0.32595289167191338</v>
      </c>
      <c r="L115" s="19">
        <f t="shared" si="117"/>
        <v>1</v>
      </c>
      <c r="M115" s="19">
        <f t="shared" si="118"/>
        <v>0</v>
      </c>
      <c r="N115" s="19">
        <f t="shared" si="119"/>
        <v>1462.3700000000001</v>
      </c>
      <c r="O115" s="19">
        <f t="shared" si="119"/>
        <v>1074.1272499103629</v>
      </c>
      <c r="P115" s="19">
        <f t="shared" si="120"/>
        <v>6.9792637502760089</v>
      </c>
      <c r="Q115" s="19">
        <f t="shared" si="121"/>
        <v>3.9308172127087329E-2</v>
      </c>
      <c r="R115" s="19">
        <f t="shared" si="122"/>
        <v>-3.236322839558825</v>
      </c>
      <c r="S115" s="19">
        <f t="shared" si="123"/>
        <v>1</v>
      </c>
      <c r="T115" s="19">
        <f t="shared" si="124"/>
        <v>0</v>
      </c>
      <c r="U115" s="19">
        <f t="shared" si="125"/>
        <v>0.11286762941994913</v>
      </c>
      <c r="V115" s="19">
        <f t="shared" si="191"/>
        <v>0.22388139776100721</v>
      </c>
      <c r="W115" s="19">
        <f t="shared" si="192"/>
        <v>0.19671594311377247</v>
      </c>
      <c r="X115" s="19"/>
      <c r="Y115" s="19">
        <f t="shared" si="194"/>
        <v>0.20785189298849077</v>
      </c>
      <c r="Z115" s="19">
        <f t="shared" si="195"/>
        <v>0.18215447472428375</v>
      </c>
      <c r="AA115" s="19">
        <f t="shared" si="196"/>
        <v>0.1582333406220959</v>
      </c>
      <c r="AB115" s="19">
        <f t="shared" si="197"/>
        <v>0.13740518897099516</v>
      </c>
      <c r="AC115" s="19">
        <f t="shared" si="198"/>
        <v>0.12637742144580108</v>
      </c>
      <c r="AD115" s="19">
        <f t="shared" si="199"/>
        <v>0.23284249076264071</v>
      </c>
      <c r="AE115" s="19">
        <f t="shared" si="126"/>
        <v>0.17536997553433736</v>
      </c>
      <c r="AF115" s="19">
        <f t="shared" si="127"/>
        <v>4.3667788066000982E-2</v>
      </c>
      <c r="AG115" s="19">
        <f t="shared" si="207"/>
        <v>0.93020956899960461</v>
      </c>
      <c r="AH115" s="19">
        <f t="shared" si="207"/>
        <v>2.3728203184230479</v>
      </c>
      <c r="AI115" s="19">
        <f t="shared" si="207"/>
        <v>2.8311732031644503</v>
      </c>
      <c r="AJ115" s="19"/>
      <c r="AK115" s="19">
        <f t="shared" si="207"/>
        <v>3.4295465170640487</v>
      </c>
      <c r="AL115" s="19">
        <f t="shared" si="183"/>
        <v>3.388104407359863</v>
      </c>
      <c r="AM115" s="19">
        <f t="shared" si="183"/>
        <v>3.3282788357887174</v>
      </c>
      <c r="AN115" s="19">
        <f t="shared" si="183"/>
        <v>3.6940007876427599</v>
      </c>
      <c r="AO115" s="19">
        <f t="shared" si="183"/>
        <v>2.8637129785697089</v>
      </c>
      <c r="AP115" s="19">
        <f t="shared" si="183"/>
        <v>3.0429320266651474</v>
      </c>
      <c r="AQ115" s="19">
        <f t="shared" si="128"/>
        <v>2.8756420715197053</v>
      </c>
      <c r="AR115" s="19">
        <f t="shared" si="129"/>
        <v>0.83003477780480694</v>
      </c>
      <c r="AS115" s="19">
        <f t="shared" si="205"/>
        <v>0.1505551822341685</v>
      </c>
      <c r="AT115" s="19">
        <f t="shared" si="205"/>
        <v>0.31151865030980169</v>
      </c>
      <c r="AU115" s="19">
        <f t="shared" si="205"/>
        <v>0.29103870710985758</v>
      </c>
      <c r="AV115" s="19"/>
      <c r="AW115" s="19">
        <f t="shared" si="205"/>
        <v>0.343938711976295</v>
      </c>
      <c r="AX115" s="19">
        <f t="shared" si="205"/>
        <v>0.3045829775120979</v>
      </c>
      <c r="AY115" s="19">
        <f t="shared" si="205"/>
        <v>0.35003930223418089</v>
      </c>
      <c r="AZ115" s="19">
        <f t="shared" si="205"/>
        <v>0.18979006389359759</v>
      </c>
      <c r="BA115" s="19">
        <f t="shared" si="205"/>
        <v>0.18834428695858738</v>
      </c>
      <c r="BB115" s="19">
        <f t="shared" si="206"/>
        <v>0.23589599754415333</v>
      </c>
      <c r="BC115" s="19">
        <f t="shared" si="130"/>
        <v>0.26285598664141552</v>
      </c>
      <c r="BD115" s="19">
        <f t="shared" si="131"/>
        <v>7.3576265993321205E-2</v>
      </c>
      <c r="BE115" s="19">
        <f t="shared" ref="BE115:BG118" si="208">CC115/FU115</f>
        <v>1.3339093149019232</v>
      </c>
      <c r="BF115" s="19">
        <f t="shared" si="208"/>
        <v>1.3914449946500114</v>
      </c>
      <c r="BG115" s="19">
        <f t="shared" si="208"/>
        <v>1.4794871351201702</v>
      </c>
      <c r="BH115" s="19"/>
      <c r="BI115" s="19">
        <f>CG115/FY115</f>
        <v>1.6547297550729532</v>
      </c>
      <c r="BJ115" s="19">
        <f t="shared" si="190"/>
        <v>1.6721136166055037</v>
      </c>
      <c r="BK115" s="19">
        <f t="shared" si="184"/>
        <v>2.2121715996009312</v>
      </c>
      <c r="BL115" s="19">
        <f t="shared" si="185"/>
        <v>1.3812437893714506</v>
      </c>
      <c r="BM115" s="19">
        <f t="shared" si="186"/>
        <v>1.4903317760709476</v>
      </c>
      <c r="BN115" s="19">
        <f t="shared" si="187"/>
        <v>1.0131140444835103</v>
      </c>
      <c r="BO115" s="19">
        <f t="shared" si="132"/>
        <v>1.5142828917641558</v>
      </c>
      <c r="BP115" s="19">
        <f t="shared" si="189"/>
        <v>0.32595289167191338</v>
      </c>
      <c r="BQ115" s="19">
        <v>3590.5</v>
      </c>
      <c r="BR115" s="19">
        <v>4955.3</v>
      </c>
      <c r="BS115" s="19">
        <v>6984.7</v>
      </c>
      <c r="BT115" s="19">
        <v>11744</v>
      </c>
      <c r="BU115" s="19">
        <v>14084.6</v>
      </c>
      <c r="BV115" s="19">
        <v>17822.8</v>
      </c>
      <c r="BW115" s="19">
        <v>24118.1</v>
      </c>
      <c r="BX115" s="19">
        <v>52866.9</v>
      </c>
      <c r="BY115" s="19">
        <v>57599.5</v>
      </c>
      <c r="BZ115" s="19">
        <v>35330.400000000001</v>
      </c>
      <c r="CA115" s="19">
        <f t="shared" si="134"/>
        <v>22909.68</v>
      </c>
      <c r="CB115" s="19">
        <f t="shared" si="135"/>
        <v>19533.957515726866</v>
      </c>
      <c r="CC115" s="19">
        <v>4168.6000000000004</v>
      </c>
      <c r="CD115" s="19">
        <v>5591.8</v>
      </c>
      <c r="CE115" s="19">
        <v>8550.4</v>
      </c>
      <c r="CF115" s="19">
        <v>13111</v>
      </c>
      <c r="CG115" s="19">
        <v>17646.7</v>
      </c>
      <c r="CH115" s="19">
        <v>21734.3</v>
      </c>
      <c r="CI115" s="19">
        <v>29268.799999999999</v>
      </c>
      <c r="CJ115" s="19">
        <v>61438</v>
      </c>
      <c r="CK115" s="19">
        <v>65874.899999999994</v>
      </c>
      <c r="CL115" s="19">
        <v>45873.5</v>
      </c>
      <c r="CM115" s="19">
        <f t="shared" si="136"/>
        <v>27325.8</v>
      </c>
      <c r="CN115" s="19">
        <f t="shared" si="137"/>
        <v>22817.187539805745</v>
      </c>
      <c r="CO115" s="19">
        <v>2375.9</v>
      </c>
      <c r="CP115" s="19">
        <v>2554.1999999999998</v>
      </c>
      <c r="CQ115" s="19">
        <v>2773.7</v>
      </c>
      <c r="CR115" s="19">
        <v>2898.2</v>
      </c>
      <c r="CS115" s="19">
        <v>4069.9</v>
      </c>
      <c r="CT115" s="19">
        <v>3850.4</v>
      </c>
      <c r="CU115" s="19">
        <v>3454.4</v>
      </c>
      <c r="CV115" s="19">
        <v>5932.5</v>
      </c>
      <c r="CW115" s="19">
        <v>7510</v>
      </c>
      <c r="CX115" s="19">
        <v>8690</v>
      </c>
      <c r="CY115" s="19">
        <f t="shared" si="138"/>
        <v>4410.92</v>
      </c>
      <c r="CZ115" s="19">
        <f t="shared" si="139"/>
        <v>2214.4214869301154</v>
      </c>
      <c r="DA115" s="19">
        <v>1513.8</v>
      </c>
      <c r="DB115" s="19">
        <v>1602</v>
      </c>
      <c r="DC115" s="19">
        <v>1751.6</v>
      </c>
      <c r="DD115" s="19">
        <v>1750.5</v>
      </c>
      <c r="DE115" s="19">
        <v>1985.7</v>
      </c>
      <c r="DF115" s="19">
        <v>2125.9</v>
      </c>
      <c r="DG115" s="19">
        <v>2306.6</v>
      </c>
      <c r="DH115" s="19">
        <v>3286.7</v>
      </c>
      <c r="DI115" s="19">
        <v>3906.5</v>
      </c>
      <c r="DJ115" s="19">
        <v>4922.6000000000004</v>
      </c>
      <c r="DK115" s="19">
        <f t="shared" si="140"/>
        <v>2515.19</v>
      </c>
      <c r="DL115" s="19">
        <f t="shared" si="141"/>
        <v>1145.3543192198456</v>
      </c>
      <c r="DM115" s="19">
        <v>505.8</v>
      </c>
      <c r="DN115" s="19">
        <v>527.6</v>
      </c>
      <c r="DO115" s="19">
        <v>594.1</v>
      </c>
      <c r="DP115" s="19">
        <v>664.1</v>
      </c>
      <c r="DQ115" s="19">
        <v>1069.5</v>
      </c>
      <c r="DR115" s="19">
        <v>1168.5</v>
      </c>
      <c r="DS115" s="19">
        <v>1391.5</v>
      </c>
      <c r="DT115" s="19">
        <v>2285.3000000000002</v>
      </c>
      <c r="DU115" s="19">
        <v>2907.1</v>
      </c>
      <c r="DV115" s="19">
        <v>3510.2</v>
      </c>
      <c r="DW115" s="19">
        <f t="shared" si="142"/>
        <v>1462.3700000000001</v>
      </c>
      <c r="DX115" s="19">
        <f t="shared" si="143"/>
        <v>1074.1272499103629</v>
      </c>
      <c r="DY115" s="19">
        <v>394</v>
      </c>
      <c r="DZ115" s="19">
        <v>405.5</v>
      </c>
      <c r="EA115" s="19">
        <v>456.6</v>
      </c>
      <c r="EB115" s="19">
        <v>476.2</v>
      </c>
      <c r="EC115" s="19">
        <v>575.29999999999995</v>
      </c>
      <c r="ED115" s="19">
        <v>704.7</v>
      </c>
      <c r="EE115" s="19">
        <v>841.8</v>
      </c>
      <c r="EF115" s="19">
        <v>1157.8</v>
      </c>
      <c r="EG115" s="19">
        <v>1264.9000000000001</v>
      </c>
      <c r="EH115" s="19">
        <v>1815.8</v>
      </c>
      <c r="EI115" s="19">
        <f t="shared" si="144"/>
        <v>809.2600000000001</v>
      </c>
      <c r="EJ115" s="19">
        <f t="shared" si="145"/>
        <v>469.00612220595428</v>
      </c>
      <c r="EK115" s="19">
        <v>216.1</v>
      </c>
      <c r="EL115" s="19">
        <v>245.3</v>
      </c>
      <c r="EM115" s="19">
        <v>278</v>
      </c>
      <c r="EN115" s="19">
        <v>271.7</v>
      </c>
      <c r="EO115" s="19">
        <v>203.1</v>
      </c>
      <c r="EP115" s="19">
        <v>511</v>
      </c>
      <c r="EQ115" s="19">
        <v>473</v>
      </c>
      <c r="ER115" s="19">
        <v>461.8</v>
      </c>
      <c r="ES115" s="19">
        <v>637.6</v>
      </c>
      <c r="ET115" s="19">
        <v>1013.5</v>
      </c>
      <c r="EU115" s="19">
        <f t="shared" si="146"/>
        <v>431.11</v>
      </c>
      <c r="EV115" s="19">
        <f t="shared" si="147"/>
        <v>252.21083089792586</v>
      </c>
      <c r="EW115" s="19">
        <v>680.5</v>
      </c>
      <c r="EX115" s="19">
        <v>581.9</v>
      </c>
      <c r="EY115" s="19">
        <v>650.70000000000005</v>
      </c>
      <c r="EZ115" s="19" t="s">
        <v>248</v>
      </c>
      <c r="FA115" s="19">
        <v>1162.8</v>
      </c>
      <c r="FB115" s="19">
        <v>1335.9</v>
      </c>
      <c r="FC115" s="19">
        <v>1214.0999999999999</v>
      </c>
      <c r="FD115" s="19">
        <v>1678.7</v>
      </c>
      <c r="FE115" s="19">
        <v>1945.9</v>
      </c>
      <c r="FF115" s="19">
        <v>1979.3</v>
      </c>
      <c r="FG115" s="19">
        <f t="shared" si="148"/>
        <v>1247.7555555555555</v>
      </c>
      <c r="FH115" s="19">
        <f t="shared" si="149"/>
        <v>541.5271763981732</v>
      </c>
      <c r="FI115" s="19">
        <v>348.1</v>
      </c>
      <c r="FJ115" s="19">
        <v>369.8</v>
      </c>
      <c r="FK115" s="19">
        <v>374.1</v>
      </c>
      <c r="FL115" s="19" t="s">
        <v>248</v>
      </c>
      <c r="FM115" s="19">
        <v>526.4</v>
      </c>
      <c r="FN115" s="19">
        <v>588.29999999999995</v>
      </c>
      <c r="FO115" s="19">
        <v>653.5</v>
      </c>
      <c r="FP115" s="19">
        <v>1819.6</v>
      </c>
      <c r="FQ115" s="19">
        <v>2059.6999999999998</v>
      </c>
      <c r="FR115" s="19">
        <v>2181.6999999999998</v>
      </c>
      <c r="FS115" s="19">
        <f t="shared" si="150"/>
        <v>991.2444444444443</v>
      </c>
      <c r="FT115" s="19">
        <f t="shared" si="151"/>
        <v>784.0731600289464</v>
      </c>
      <c r="FU115" s="19">
        <v>3125.1</v>
      </c>
      <c r="FV115" s="19">
        <v>4018.7</v>
      </c>
      <c r="FW115" s="19">
        <v>5779.3</v>
      </c>
      <c r="FX115" s="19"/>
      <c r="FY115" s="19">
        <v>10664.4</v>
      </c>
      <c r="FZ115" s="19">
        <v>12998.1</v>
      </c>
      <c r="GA115" s="19">
        <v>13230.8</v>
      </c>
      <c r="GB115" s="19">
        <v>44480.2</v>
      </c>
      <c r="GC115" s="19">
        <v>44201.5</v>
      </c>
      <c r="GD115" s="19">
        <v>45279.7</v>
      </c>
      <c r="GE115" s="19">
        <f t="shared" si="152"/>
        <v>20419.755555555555</v>
      </c>
      <c r="GF115" s="19">
        <f t="shared" si="153"/>
        <v>18529.92472206182</v>
      </c>
      <c r="GG115" s="19">
        <v>1150.9000000000001</v>
      </c>
      <c r="GH115" s="19">
        <v>1833.8</v>
      </c>
      <c r="GI115" s="19">
        <v>2332.6999999999998</v>
      </c>
      <c r="GJ115" s="19" t="s">
        <v>248</v>
      </c>
      <c r="GK115" s="19">
        <v>4830.7</v>
      </c>
      <c r="GL115" s="19">
        <v>5294.9</v>
      </c>
      <c r="GM115" s="19">
        <v>5845.3</v>
      </c>
      <c r="GN115" s="19">
        <v>10120.6</v>
      </c>
      <c r="GO115" s="19">
        <v>10271</v>
      </c>
      <c r="GP115" s="19">
        <v>12660.6</v>
      </c>
      <c r="GQ115" s="19">
        <f t="shared" si="154"/>
        <v>6037.833333333333</v>
      </c>
      <c r="GR115" s="19">
        <f t="shared" si="155"/>
        <v>4119.7684795386258</v>
      </c>
      <c r="GS115" s="19">
        <v>1286.5999999999999</v>
      </c>
      <c r="GT115" s="19">
        <v>1132.8</v>
      </c>
      <c r="GU115" s="19">
        <v>863.6</v>
      </c>
      <c r="GV115" s="19" t="s">
        <v>248</v>
      </c>
      <c r="GW115" s="19">
        <v>2779.3</v>
      </c>
      <c r="GX115" s="19">
        <v>3965.2</v>
      </c>
      <c r="GY115" s="19">
        <v>4186.3</v>
      </c>
      <c r="GZ115" s="19">
        <v>28055</v>
      </c>
      <c r="HA115" s="19">
        <v>27487</v>
      </c>
      <c r="HB115" s="19">
        <v>25869.4</v>
      </c>
      <c r="HC115" s="19">
        <f t="shared" si="156"/>
        <v>10625.022222222224</v>
      </c>
      <c r="HD115" s="19">
        <f t="shared" si="157"/>
        <v>12452.313956327331</v>
      </c>
      <c r="HE115" s="19">
        <v>190.6</v>
      </c>
      <c r="HF115" s="19">
        <v>215.4</v>
      </c>
      <c r="HG115" s="19">
        <v>202.9</v>
      </c>
      <c r="HH115" s="19"/>
      <c r="HI115" s="19">
        <v>283.2</v>
      </c>
      <c r="HJ115" s="19">
        <v>301.89999999999998</v>
      </c>
      <c r="HK115" s="19">
        <v>348.4</v>
      </c>
      <c r="HL115" s="19">
        <v>895.2</v>
      </c>
      <c r="HM115" s="19">
        <v>794.2</v>
      </c>
      <c r="HN115" s="19">
        <v>946.2</v>
      </c>
      <c r="HO115" s="19">
        <f t="shared" si="158"/>
        <v>464.22222222222223</v>
      </c>
      <c r="HP115" s="19">
        <f t="shared" si="159"/>
        <v>317.12241633861902</v>
      </c>
      <c r="HQ115" s="19">
        <v>11.1</v>
      </c>
      <c r="HR115" s="19">
        <v>6.64</v>
      </c>
      <c r="HS115" s="19">
        <v>0</v>
      </c>
      <c r="HT115" s="19" t="s">
        <v>248</v>
      </c>
      <c r="HU115" s="19">
        <v>0</v>
      </c>
      <c r="HV115" s="19">
        <v>0</v>
      </c>
      <c r="HW115" s="19">
        <v>0</v>
      </c>
      <c r="HX115" s="19">
        <v>0</v>
      </c>
      <c r="HY115" s="19">
        <v>0</v>
      </c>
      <c r="HZ115" s="19">
        <v>0</v>
      </c>
      <c r="IA115" s="19">
        <f t="shared" si="160"/>
        <v>1.971111111111111</v>
      </c>
      <c r="IB115" s="19">
        <f t="shared" si="161"/>
        <v>4.0671256571577814</v>
      </c>
      <c r="IC115" s="19">
        <v>1214.5</v>
      </c>
      <c r="ID115" s="19">
        <v>1643.4</v>
      </c>
      <c r="IE115" s="19">
        <v>3289.9</v>
      </c>
      <c r="IF115" s="19" t="s">
        <v>248</v>
      </c>
      <c r="IG115" s="19">
        <v>3116</v>
      </c>
      <c r="IH115" s="19">
        <v>4303.6000000000004</v>
      </c>
      <c r="II115" s="19">
        <v>3376.2</v>
      </c>
      <c r="IJ115" s="19">
        <v>4366.3999999999996</v>
      </c>
      <c r="IK115" s="19">
        <v>4592.3999999999996</v>
      </c>
      <c r="IL115" s="19">
        <v>4711</v>
      </c>
      <c r="IM115" s="19">
        <f t="shared" si="162"/>
        <v>3401.4888888888891</v>
      </c>
      <c r="IN115" s="19">
        <f t="shared" si="163"/>
        <v>1267.1986322637463</v>
      </c>
      <c r="IO115" s="19">
        <v>187.5</v>
      </c>
      <c r="IP115" s="19">
        <v>440.1</v>
      </c>
      <c r="IQ115" s="19">
        <v>592.6</v>
      </c>
      <c r="IR115" s="19" t="s">
        <v>248</v>
      </c>
      <c r="IS115" s="19">
        <v>392.1</v>
      </c>
      <c r="IT115" s="19">
        <v>635.20000000000005</v>
      </c>
      <c r="IU115" s="19">
        <v>700.5</v>
      </c>
      <c r="IV115" s="19">
        <v>463.2</v>
      </c>
      <c r="IW115" s="19">
        <v>358.7</v>
      </c>
      <c r="IX115" s="19">
        <v>484.2</v>
      </c>
      <c r="IY115" s="19">
        <f t="shared" si="164"/>
        <v>472.67777777777769</v>
      </c>
      <c r="IZ115" s="19">
        <f t="shared" si="165"/>
        <v>156.04156319533755</v>
      </c>
      <c r="JA115" s="19">
        <v>72.3</v>
      </c>
      <c r="JB115" s="19">
        <v>17.7</v>
      </c>
      <c r="JC115" s="19">
        <v>61.8</v>
      </c>
      <c r="JD115" s="19" t="s">
        <v>248</v>
      </c>
      <c r="JE115" s="19">
        <v>177.8</v>
      </c>
      <c r="JF115" s="19">
        <v>100.3</v>
      </c>
      <c r="JG115" s="19">
        <v>115.1</v>
      </c>
      <c r="JH115" s="19">
        <v>123.9</v>
      </c>
      <c r="JI115" s="19">
        <v>932.4</v>
      </c>
      <c r="JJ115" s="19">
        <v>210.8</v>
      </c>
      <c r="JK115" s="19">
        <f t="shared" si="166"/>
        <v>201.34444444444443</v>
      </c>
      <c r="JL115" s="19">
        <f t="shared" si="167"/>
        <v>280.30833519140629</v>
      </c>
      <c r="JM115" s="19">
        <v>0</v>
      </c>
      <c r="JN115" s="19">
        <v>0</v>
      </c>
      <c r="JO115" s="19">
        <v>0</v>
      </c>
      <c r="JP115" s="19" t="s">
        <v>248</v>
      </c>
      <c r="JQ115" s="19">
        <v>0</v>
      </c>
      <c r="JR115" s="19">
        <v>0</v>
      </c>
      <c r="JS115" s="19">
        <v>0</v>
      </c>
      <c r="JT115" s="19">
        <v>423.9</v>
      </c>
      <c r="JU115" s="19">
        <v>505.8</v>
      </c>
      <c r="JV115" s="19">
        <v>595.20000000000005</v>
      </c>
      <c r="JW115" s="19">
        <f t="shared" si="168"/>
        <v>169.43333333333334</v>
      </c>
      <c r="JX115" s="19">
        <f t="shared" si="169"/>
        <v>257.73508686246038</v>
      </c>
      <c r="JY115" s="19">
        <v>891.1</v>
      </c>
      <c r="JZ115" s="19">
        <v>1376</v>
      </c>
      <c r="KA115" s="19">
        <v>1678.3</v>
      </c>
      <c r="KB115" s="19" t="s">
        <v>248</v>
      </c>
      <c r="KC115" s="19">
        <v>4260.8</v>
      </c>
      <c r="KD115" s="19">
        <v>4559.3999999999996</v>
      </c>
      <c r="KE115" s="19">
        <v>5029.8</v>
      </c>
      <c r="KF115" s="19">
        <v>9109.5</v>
      </c>
      <c r="KG115" s="19">
        <v>8474.1</v>
      </c>
      <c r="KH115" s="19">
        <v>11370.3</v>
      </c>
      <c r="KI115" s="19">
        <f t="shared" si="170"/>
        <v>5194.3666666666668</v>
      </c>
      <c r="KJ115" s="19">
        <f t="shared" si="171"/>
        <v>3724.7422172547717</v>
      </c>
      <c r="KK115" s="19">
        <v>1838.4</v>
      </c>
      <c r="KL115" s="19">
        <v>2885.9</v>
      </c>
      <c r="KM115" s="19">
        <v>4915.7</v>
      </c>
      <c r="KN115" s="19" t="s">
        <v>248</v>
      </c>
      <c r="KO115" s="19">
        <v>7885</v>
      </c>
      <c r="KP115" s="19">
        <v>9032.7999999999993</v>
      </c>
      <c r="KQ115" s="19">
        <v>9044.4</v>
      </c>
      <c r="KR115" s="19">
        <v>16425.2</v>
      </c>
      <c r="KS115" s="19">
        <v>16714.5</v>
      </c>
      <c r="KT115" s="19">
        <v>19410.3</v>
      </c>
      <c r="KU115" s="19">
        <f t="shared" si="172"/>
        <v>9794.688888888888</v>
      </c>
      <c r="KV115" s="19">
        <f t="shared" si="173"/>
        <v>6363.3343222017756</v>
      </c>
      <c r="KW115" s="19">
        <v>3125.1</v>
      </c>
      <c r="KX115" s="19">
        <v>4018.7</v>
      </c>
      <c r="KY115" s="19">
        <v>5779.3</v>
      </c>
      <c r="KZ115" s="19" t="s">
        <v>248</v>
      </c>
      <c r="LA115" s="19">
        <v>10664.4</v>
      </c>
      <c r="LB115" s="19">
        <v>12998.1</v>
      </c>
      <c r="LC115" s="19">
        <v>13230.8</v>
      </c>
      <c r="LD115" s="19">
        <v>44480.2</v>
      </c>
      <c r="LE115" s="19">
        <v>44201.5</v>
      </c>
      <c r="LF115" s="19">
        <v>45279.7</v>
      </c>
      <c r="LG115" s="19">
        <f t="shared" si="174"/>
        <v>20419.755555555555</v>
      </c>
      <c r="LH115" s="19">
        <f t="shared" si="175"/>
        <v>18529.92472206182</v>
      </c>
      <c r="LI115" s="19">
        <v>259.8</v>
      </c>
      <c r="LJ115" s="19">
        <v>457.81</v>
      </c>
      <c r="LK115" s="19">
        <v>654.41</v>
      </c>
      <c r="LL115" s="19" t="s">
        <v>248</v>
      </c>
      <c r="LM115" s="19">
        <v>569.86</v>
      </c>
      <c r="LN115" s="19">
        <v>735.47</v>
      </c>
      <c r="LO115" s="19">
        <v>815.56</v>
      </c>
      <c r="LP115" s="19">
        <v>587.19000000000005</v>
      </c>
      <c r="LQ115" s="19">
        <v>1291.0899999999999</v>
      </c>
      <c r="LR115" s="19">
        <v>695.04</v>
      </c>
      <c r="LS115" s="19">
        <f t="shared" si="176"/>
        <v>674.02555555555557</v>
      </c>
      <c r="LT115" s="19">
        <f t="shared" si="177"/>
        <v>283.31192575989041</v>
      </c>
      <c r="LU115" s="19">
        <v>891.13</v>
      </c>
      <c r="LV115" s="19">
        <v>1376</v>
      </c>
      <c r="LW115" s="19">
        <v>1678.28</v>
      </c>
      <c r="LX115" s="19" t="s">
        <v>248</v>
      </c>
      <c r="LY115" s="19">
        <v>4260.83</v>
      </c>
      <c r="LZ115" s="19">
        <v>4559.41</v>
      </c>
      <c r="MA115" s="19">
        <v>5029.7700000000004</v>
      </c>
      <c r="MB115" s="19">
        <v>9533.4599999999991</v>
      </c>
      <c r="MC115" s="19">
        <v>8979.91</v>
      </c>
      <c r="MD115" s="19">
        <v>11965.54</v>
      </c>
      <c r="ME115" s="19">
        <f t="shared" si="178"/>
        <v>5363.8144444444442</v>
      </c>
      <c r="MF115" s="19">
        <f t="shared" si="179"/>
        <v>3960.9158133981828</v>
      </c>
      <c r="MG115" s="19">
        <v>470.5</v>
      </c>
      <c r="MH115" s="19">
        <v>1251.9000000000001</v>
      </c>
      <c r="MI115" s="19">
        <v>1682</v>
      </c>
      <c r="MJ115" s="19" t="s">
        <v>248</v>
      </c>
      <c r="MK115" s="19">
        <v>3667.9</v>
      </c>
      <c r="ML115" s="19">
        <v>3959</v>
      </c>
      <c r="MM115" s="19">
        <v>4631.3</v>
      </c>
      <c r="MN115" s="19">
        <v>8441.9</v>
      </c>
      <c r="MO115" s="19">
        <v>8325.1</v>
      </c>
      <c r="MP115" s="19">
        <v>10681.3</v>
      </c>
      <c r="MQ115" s="19">
        <f t="shared" si="180"/>
        <v>4790.0999999999995</v>
      </c>
      <c r="MR115" s="19">
        <f t="shared" si="181"/>
        <v>3594.2918666268611</v>
      </c>
    </row>
    <row r="116" spans="1:356" ht="14" customHeight="1" outlineLevel="1" x14ac:dyDescent="0.15">
      <c r="A116" s="1" t="s">
        <v>636</v>
      </c>
      <c r="B116" s="1" t="s">
        <v>637</v>
      </c>
      <c r="C116" s="2" t="s">
        <v>248</v>
      </c>
      <c r="D116" s="4" t="s">
        <v>638</v>
      </c>
      <c r="E116" s="2" t="s">
        <v>273</v>
      </c>
      <c r="F116" s="5" t="s">
        <v>251</v>
      </c>
      <c r="G116" s="5" t="s">
        <v>252</v>
      </c>
      <c r="H116" s="2" t="s">
        <v>258</v>
      </c>
      <c r="I116" s="19">
        <f t="shared" si="114"/>
        <v>0.92846915235434135</v>
      </c>
      <c r="J116" s="19">
        <f t="shared" si="116"/>
        <v>-7.4218121838377282E-2</v>
      </c>
      <c r="K116" s="19">
        <f t="shared" si="115"/>
        <v>0.41521498929378348</v>
      </c>
      <c r="L116" s="19">
        <f t="shared" si="117"/>
        <v>0</v>
      </c>
      <c r="M116" s="19">
        <f t="shared" si="118"/>
        <v>1</v>
      </c>
      <c r="N116" s="19">
        <f t="shared" si="119"/>
        <v>1313.1600000000003</v>
      </c>
      <c r="O116" s="19">
        <f t="shared" si="119"/>
        <v>472.61561830589795</v>
      </c>
      <c r="P116" s="19">
        <f t="shared" si="120"/>
        <v>6.158282411828198</v>
      </c>
      <c r="Q116" s="19">
        <f t="shared" si="121"/>
        <v>7.216232754840915E-2</v>
      </c>
      <c r="R116" s="19">
        <f t="shared" si="122"/>
        <v>-2.6288371483653523</v>
      </c>
      <c r="S116" s="19">
        <f t="shared" si="123"/>
        <v>1</v>
      </c>
      <c r="T116" s="19">
        <f t="shared" si="124"/>
        <v>0</v>
      </c>
      <c r="U116" s="19">
        <f t="shared" si="125"/>
        <v>0.21892007897673618</v>
      </c>
      <c r="V116" s="19">
        <f t="shared" si="191"/>
        <v>0.35003732171316754</v>
      </c>
      <c r="W116" s="19">
        <f t="shared" si="192"/>
        <v>0.33686602815333594</v>
      </c>
      <c r="X116" s="19">
        <f t="shared" si="193"/>
        <v>0.31765870275744595</v>
      </c>
      <c r="Y116" s="19">
        <f t="shared" si="194"/>
        <v>0.26521838034576889</v>
      </c>
      <c r="Z116" s="19">
        <f t="shared" si="195"/>
        <v>0.3199751117666037</v>
      </c>
      <c r="AA116" s="19">
        <f t="shared" si="196"/>
        <v>0.35715004123669863</v>
      </c>
      <c r="AB116" s="19">
        <f t="shared" si="197"/>
        <v>0.19788036302648951</v>
      </c>
      <c r="AC116" s="19">
        <f t="shared" si="198"/>
        <v>8.8154042798829005E-2</v>
      </c>
      <c r="AD116" s="19">
        <f t="shared" si="199"/>
        <v>8.1997460854845536E-2</v>
      </c>
      <c r="AE116" s="19">
        <f t="shared" si="126"/>
        <v>0.25338575316299211</v>
      </c>
      <c r="AF116" s="19">
        <f t="shared" si="127"/>
        <v>0.10366981301305803</v>
      </c>
      <c r="AG116" s="19">
        <f t="shared" si="207"/>
        <v>0.925192279785227</v>
      </c>
      <c r="AH116" s="19">
        <f t="shared" si="207"/>
        <v>1.8395886344359624</v>
      </c>
      <c r="AI116" s="19">
        <f t="shared" si="207"/>
        <v>1.5417108894077689</v>
      </c>
      <c r="AJ116" s="19">
        <f t="shared" si="207"/>
        <v>1.5278423558064873</v>
      </c>
      <c r="AK116" s="19">
        <f t="shared" si="207"/>
        <v>1.0193215597132368</v>
      </c>
      <c r="AL116" s="19">
        <f t="shared" si="183"/>
        <v>1.1437397034596375</v>
      </c>
      <c r="AM116" s="19">
        <f t="shared" si="183"/>
        <v>1.8134000612807679</v>
      </c>
      <c r="AN116" s="19">
        <f t="shared" si="183"/>
        <v>1.2558315090209102</v>
      </c>
      <c r="AO116" s="19">
        <f t="shared" si="183"/>
        <v>0.51145878187646532</v>
      </c>
      <c r="AP116" s="19">
        <f t="shared" si="183"/>
        <v>0.43777677361048351</v>
      </c>
      <c r="AQ116" s="19">
        <f t="shared" si="128"/>
        <v>1.2015862548396945</v>
      </c>
      <c r="AR116" s="19">
        <f t="shared" si="129"/>
        <v>0.49205630355100294</v>
      </c>
      <c r="AS116" s="19">
        <f t="shared" si="205"/>
        <v>0.1139917217210953</v>
      </c>
      <c r="AT116" s="19">
        <f t="shared" si="205"/>
        <v>0.23781198174367124</v>
      </c>
      <c r="AU116" s="19">
        <f t="shared" si="205"/>
        <v>0.21182028960146987</v>
      </c>
      <c r="AV116" s="19">
        <f t="shared" si="205"/>
        <v>0.23480272895860624</v>
      </c>
      <c r="AW116" s="19">
        <f t="shared" si="205"/>
        <v>0.18472629327418205</v>
      </c>
      <c r="AX116" s="19">
        <f t="shared" si="205"/>
        <v>0.21345775427376706</v>
      </c>
      <c r="AY116" s="19">
        <f t="shared" si="205"/>
        <v>0.3004382625175559</v>
      </c>
      <c r="AZ116" s="19">
        <f t="shared" si="205"/>
        <v>0.25354731531861063</v>
      </c>
      <c r="BA116" s="19">
        <f t="shared" si="205"/>
        <v>0.14305213574563752</v>
      </c>
      <c r="BB116" s="19">
        <f t="shared" si="206"/>
        <v>0.13183104724580882</v>
      </c>
      <c r="BC116" s="19">
        <f t="shared" si="130"/>
        <v>0.20254795304004047</v>
      </c>
      <c r="BD116" s="19">
        <f t="shared" si="131"/>
        <v>5.9041247938786671E-2</v>
      </c>
      <c r="BE116" s="19">
        <f t="shared" si="208"/>
        <v>0.52070016717474676</v>
      </c>
      <c r="BF116" s="19">
        <f t="shared" si="208"/>
        <v>0.67939035923301483</v>
      </c>
      <c r="BG116" s="19">
        <f t="shared" si="208"/>
        <v>0.62879682692447914</v>
      </c>
      <c r="BH116" s="19">
        <f>CF116/FX116</f>
        <v>0.73916668084454817</v>
      </c>
      <c r="BI116" s="19">
        <f>CG116/FY116</f>
        <v>0.69650637724788089</v>
      </c>
      <c r="BJ116" s="19">
        <f t="shared" si="190"/>
        <v>0.66710736686754391</v>
      </c>
      <c r="BK116" s="19">
        <f t="shared" si="184"/>
        <v>0.84121021371643234</v>
      </c>
      <c r="BL116" s="19">
        <f t="shared" si="185"/>
        <v>1.2813162025818055</v>
      </c>
      <c r="BM116" s="19">
        <f t="shared" si="186"/>
        <v>1.6227518466973556</v>
      </c>
      <c r="BN116" s="19">
        <f t="shared" si="187"/>
        <v>1.6077454822556063</v>
      </c>
      <c r="BO116" s="19">
        <f t="shared" si="132"/>
        <v>0.92846915235434135</v>
      </c>
      <c r="BP116" s="19">
        <f t="shared" si="189"/>
        <v>0.41521498929378348</v>
      </c>
      <c r="BQ116" s="19">
        <v>4244.8999999999996</v>
      </c>
      <c r="BR116" s="19">
        <v>3041.7</v>
      </c>
      <c r="BS116" s="19">
        <v>2664.8</v>
      </c>
      <c r="BT116" s="19">
        <v>2875.2</v>
      </c>
      <c r="BU116" s="19">
        <v>3021.9</v>
      </c>
      <c r="BV116" s="19">
        <v>2924.4</v>
      </c>
      <c r="BW116" s="19">
        <v>3156.4</v>
      </c>
      <c r="BX116" s="19">
        <v>6985.3</v>
      </c>
      <c r="BY116" s="19">
        <v>10823.9</v>
      </c>
      <c r="BZ116" s="19">
        <v>10676.7</v>
      </c>
      <c r="CA116" s="19">
        <f t="shared" si="134"/>
        <v>5041.5199999999995</v>
      </c>
      <c r="CB116" s="19">
        <f t="shared" si="135"/>
        <v>3267.0036560194503</v>
      </c>
      <c r="CC116" s="19">
        <v>5824.5</v>
      </c>
      <c r="CD116" s="19">
        <v>4956.8999999999996</v>
      </c>
      <c r="CE116" s="19">
        <v>4312.1000000000004</v>
      </c>
      <c r="CF116" s="19">
        <v>4344.6000000000004</v>
      </c>
      <c r="CG116" s="19">
        <v>4396</v>
      </c>
      <c r="CH116" s="19">
        <v>4339.3999999999996</v>
      </c>
      <c r="CI116" s="19">
        <v>4971.3</v>
      </c>
      <c r="CJ116" s="19">
        <v>8407.1</v>
      </c>
      <c r="CK116" s="19">
        <v>12126.5</v>
      </c>
      <c r="CL116" s="19">
        <v>11815</v>
      </c>
      <c r="CM116" s="19">
        <f t="shared" si="136"/>
        <v>6549.34</v>
      </c>
      <c r="CN116" s="19">
        <f t="shared" si="137"/>
        <v>3113.0809816357523</v>
      </c>
      <c r="CO116" s="19">
        <v>3408.7</v>
      </c>
      <c r="CP116" s="19">
        <v>2906.3</v>
      </c>
      <c r="CQ116" s="19">
        <v>2868.8</v>
      </c>
      <c r="CR116" s="19">
        <v>2454.1</v>
      </c>
      <c r="CS116" s="19">
        <v>2666.4</v>
      </c>
      <c r="CT116" s="19">
        <v>2761.8</v>
      </c>
      <c r="CU116" s="19">
        <v>2577.8000000000002</v>
      </c>
      <c r="CV116" s="19">
        <v>2967.1</v>
      </c>
      <c r="CW116" s="19">
        <v>3892.1</v>
      </c>
      <c r="CX116" s="19">
        <v>4195.2</v>
      </c>
      <c r="CY116" s="19">
        <f t="shared" si="138"/>
        <v>3069.8299999999995</v>
      </c>
      <c r="CZ116" s="19">
        <f t="shared" si="139"/>
        <v>578.69414690894325</v>
      </c>
      <c r="DA116" s="19">
        <v>1176.7</v>
      </c>
      <c r="DB116" s="19">
        <v>490.3</v>
      </c>
      <c r="DC116" s="19">
        <v>448.3</v>
      </c>
      <c r="DD116" s="19">
        <v>383.7</v>
      </c>
      <c r="DE116" s="19">
        <v>586.79999999999995</v>
      </c>
      <c r="DF116" s="19">
        <v>594.70000000000005</v>
      </c>
      <c r="DG116" s="19">
        <v>472.3</v>
      </c>
      <c r="DH116" s="19">
        <v>859.9</v>
      </c>
      <c r="DI116" s="19">
        <v>1636.7</v>
      </c>
      <c r="DJ116" s="19">
        <v>1707.9</v>
      </c>
      <c r="DK116" s="19">
        <f t="shared" si="140"/>
        <v>835.7299999999999</v>
      </c>
      <c r="DL116" s="19">
        <f t="shared" si="141"/>
        <v>499.44148372623874</v>
      </c>
      <c r="DM116" s="19">
        <v>1378.2</v>
      </c>
      <c r="DN116" s="19">
        <v>943.2</v>
      </c>
      <c r="DO116" s="19">
        <v>942.2</v>
      </c>
      <c r="DP116" s="19">
        <v>903.3</v>
      </c>
      <c r="DQ116" s="19">
        <v>1143.8</v>
      </c>
      <c r="DR116" s="19">
        <v>1214</v>
      </c>
      <c r="DS116" s="19">
        <v>979.1</v>
      </c>
      <c r="DT116" s="19">
        <v>1324.7</v>
      </c>
      <c r="DU116" s="19">
        <v>2090.1</v>
      </c>
      <c r="DV116" s="19">
        <v>2213</v>
      </c>
      <c r="DW116" s="19">
        <f t="shared" si="142"/>
        <v>1313.1600000000003</v>
      </c>
      <c r="DX116" s="19">
        <f t="shared" si="143"/>
        <v>472.61561830589795</v>
      </c>
      <c r="DY116" s="19">
        <v>896.3</v>
      </c>
      <c r="DZ116" s="19">
        <v>383.9</v>
      </c>
      <c r="EA116" s="19">
        <v>272.8</v>
      </c>
      <c r="EB116" s="19">
        <v>240.2</v>
      </c>
      <c r="EC116" s="19">
        <v>362.2</v>
      </c>
      <c r="ED116" s="19">
        <v>464.3</v>
      </c>
      <c r="EE116" s="19">
        <v>271.10000000000002</v>
      </c>
      <c r="EF116" s="19">
        <v>684.7</v>
      </c>
      <c r="EG116" s="19">
        <v>1461.3</v>
      </c>
      <c r="EH116" s="19">
        <v>1538.3</v>
      </c>
      <c r="EI116" s="19">
        <f t="shared" si="144"/>
        <v>657.51</v>
      </c>
      <c r="EJ116" s="19">
        <f t="shared" si="145"/>
        <v>488.81852904051544</v>
      </c>
      <c r="EK116" s="19">
        <v>677</v>
      </c>
      <c r="EL116" s="19">
        <v>-295.7</v>
      </c>
      <c r="EM116" s="19">
        <v>12.8</v>
      </c>
      <c r="EN116" s="19">
        <v>-247.3</v>
      </c>
      <c r="EO116" s="19">
        <v>158.19999999999999</v>
      </c>
      <c r="EP116" s="19">
        <v>-18.7</v>
      </c>
      <c r="EQ116" s="19">
        <v>-348.2</v>
      </c>
      <c r="ER116" s="19">
        <v>161.6</v>
      </c>
      <c r="ES116" s="19">
        <v>723</v>
      </c>
      <c r="ET116" s="19">
        <v>789.3</v>
      </c>
      <c r="EU116" s="19">
        <f t="shared" si="146"/>
        <v>161.19999999999999</v>
      </c>
      <c r="EV116" s="19">
        <f t="shared" si="147"/>
        <v>430.20569240513055</v>
      </c>
      <c r="EW116" s="19">
        <v>612.9</v>
      </c>
      <c r="EX116" s="19">
        <v>325</v>
      </c>
      <c r="EY116" s="19">
        <v>458.3</v>
      </c>
      <c r="EZ116" s="19">
        <v>440.2</v>
      </c>
      <c r="FA116" s="19">
        <v>527</v>
      </c>
      <c r="FB116" s="19">
        <v>393.9</v>
      </c>
      <c r="FC116" s="19">
        <v>219.9</v>
      </c>
      <c r="FD116" s="19">
        <v>515.1</v>
      </c>
      <c r="FE116" s="19">
        <v>886.9</v>
      </c>
      <c r="FF116" s="19">
        <v>524.79999999999995</v>
      </c>
      <c r="FG116" s="19">
        <f t="shared" si="148"/>
        <v>490.4</v>
      </c>
      <c r="FH116" s="19">
        <f t="shared" si="149"/>
        <v>179.11561133028644</v>
      </c>
      <c r="FI116" s="19">
        <v>6322.5</v>
      </c>
      <c r="FJ116" s="19">
        <v>5388.9</v>
      </c>
      <c r="FK116" s="19">
        <v>4895.7</v>
      </c>
      <c r="FL116" s="19">
        <v>4312.3999999999996</v>
      </c>
      <c r="FM116" s="19">
        <v>4524.6000000000004</v>
      </c>
      <c r="FN116" s="19">
        <v>4892.8999999999996</v>
      </c>
      <c r="FO116" s="19">
        <v>4259.2</v>
      </c>
      <c r="FP116" s="19">
        <v>4657.1000000000004</v>
      </c>
      <c r="FQ116" s="19">
        <v>4771.2</v>
      </c>
      <c r="FR116" s="19">
        <v>5079.1000000000004</v>
      </c>
      <c r="FS116" s="19">
        <f t="shared" si="150"/>
        <v>4910.3599999999988</v>
      </c>
      <c r="FT116" s="19">
        <f t="shared" si="151"/>
        <v>602.40400655300709</v>
      </c>
      <c r="FU116" s="19">
        <v>11185.9</v>
      </c>
      <c r="FV116" s="19">
        <v>7296.1</v>
      </c>
      <c r="FW116" s="19">
        <v>6857.7</v>
      </c>
      <c r="FX116" s="19">
        <v>5877.7</v>
      </c>
      <c r="FY116" s="19">
        <v>6311.5</v>
      </c>
      <c r="FZ116" s="19">
        <v>6504.8</v>
      </c>
      <c r="GA116" s="19">
        <v>5909.7</v>
      </c>
      <c r="GB116" s="19">
        <v>6561.3</v>
      </c>
      <c r="GC116" s="19">
        <v>7472.8</v>
      </c>
      <c r="GD116" s="19">
        <v>7348.8</v>
      </c>
      <c r="GE116" s="19">
        <f t="shared" si="152"/>
        <v>7132.63</v>
      </c>
      <c r="GF116" s="19">
        <f t="shared" si="153"/>
        <v>1533.2971655517022</v>
      </c>
      <c r="GG116" s="19">
        <v>1888</v>
      </c>
      <c r="GH116" s="19">
        <v>2060.1</v>
      </c>
      <c r="GI116" s="19">
        <v>1910.9</v>
      </c>
      <c r="GJ116" s="19">
        <v>1820.3</v>
      </c>
      <c r="GK116" s="19">
        <v>1692.9</v>
      </c>
      <c r="GL116" s="19">
        <v>1782.4</v>
      </c>
      <c r="GM116" s="19">
        <v>1995.4</v>
      </c>
      <c r="GN116" s="19">
        <v>2178.6999999999998</v>
      </c>
      <c r="GO116" s="19">
        <v>1955.9</v>
      </c>
      <c r="GP116" s="19">
        <v>1493.6</v>
      </c>
      <c r="GQ116" s="19">
        <f t="shared" si="154"/>
        <v>1877.8200000000002</v>
      </c>
      <c r="GR116" s="19">
        <f t="shared" si="155"/>
        <v>194.10998485967232</v>
      </c>
      <c r="GS116" s="19">
        <v>6254.5</v>
      </c>
      <c r="GT116" s="19">
        <v>4045.2</v>
      </c>
      <c r="GU116" s="19">
        <v>3663.3</v>
      </c>
      <c r="GV116" s="19">
        <v>2768</v>
      </c>
      <c r="GW116" s="19">
        <v>3173.3</v>
      </c>
      <c r="GX116" s="19">
        <v>3403</v>
      </c>
      <c r="GY116" s="19">
        <v>2706.9</v>
      </c>
      <c r="GZ116" s="19">
        <v>2908.7</v>
      </c>
      <c r="HA116" s="19">
        <v>3828.2</v>
      </c>
      <c r="HB116" s="19">
        <v>4130.1000000000004</v>
      </c>
      <c r="HC116" s="19">
        <f t="shared" si="156"/>
        <v>3688.1200000000003</v>
      </c>
      <c r="HD116" s="19">
        <f t="shared" si="157"/>
        <v>1037.7667943982171</v>
      </c>
      <c r="HE116" s="19">
        <v>247.4</v>
      </c>
      <c r="HF116" s="19">
        <v>272.7</v>
      </c>
      <c r="HG116" s="19">
        <v>100.4</v>
      </c>
      <c r="HH116" s="19">
        <v>71.7</v>
      </c>
      <c r="HI116" s="19">
        <v>62.7</v>
      </c>
      <c r="HJ116" s="19">
        <v>32.1</v>
      </c>
      <c r="HK116" s="19">
        <v>31.8</v>
      </c>
      <c r="HL116" s="19">
        <v>41.7</v>
      </c>
      <c r="HM116" s="19">
        <v>49.8</v>
      </c>
      <c r="HN116" s="19">
        <v>76.599999999999994</v>
      </c>
      <c r="HO116" s="19">
        <f t="shared" si="158"/>
        <v>98.690000000000012</v>
      </c>
      <c r="HP116" s="19">
        <f t="shared" si="159"/>
        <v>87.847955139674269</v>
      </c>
      <c r="HQ116" s="19">
        <v>432.2</v>
      </c>
      <c r="HR116" s="19">
        <v>404.5</v>
      </c>
      <c r="HS116" s="19">
        <v>368.3</v>
      </c>
      <c r="HT116" s="19">
        <v>298.2</v>
      </c>
      <c r="HU116" s="19">
        <v>329.4</v>
      </c>
      <c r="HV116" s="19">
        <v>393.5</v>
      </c>
      <c r="HW116" s="19">
        <v>368.2</v>
      </c>
      <c r="HX116" s="19">
        <v>417.8</v>
      </c>
      <c r="HY116" s="19">
        <v>521.6</v>
      </c>
      <c r="HZ116" s="19">
        <v>627.6</v>
      </c>
      <c r="IA116" s="19">
        <f t="shared" si="160"/>
        <v>416.13</v>
      </c>
      <c r="IB116" s="19">
        <f t="shared" si="161"/>
        <v>95.897202484975708</v>
      </c>
      <c r="IC116" s="19">
        <v>3915.2</v>
      </c>
      <c r="ID116" s="19">
        <v>1061.4000000000001</v>
      </c>
      <c r="IE116" s="19">
        <v>1092.8</v>
      </c>
      <c r="IF116" s="19">
        <v>908.1</v>
      </c>
      <c r="IG116" s="19">
        <v>1052.7</v>
      </c>
      <c r="IH116" s="19">
        <v>999.1</v>
      </c>
      <c r="II116" s="19">
        <v>726.5</v>
      </c>
      <c r="IJ116" s="19">
        <v>1101.0999999999999</v>
      </c>
      <c r="IK116" s="19">
        <v>1759.8</v>
      </c>
      <c r="IL116" s="19">
        <v>1421.1</v>
      </c>
      <c r="IM116" s="19">
        <f t="shared" si="162"/>
        <v>1403.7800000000002</v>
      </c>
      <c r="IN116" s="19">
        <f t="shared" si="163"/>
        <v>926.83801629219113</v>
      </c>
      <c r="IO116" s="19">
        <v>0</v>
      </c>
      <c r="IP116" s="19">
        <v>0</v>
      </c>
      <c r="IQ116" s="19">
        <v>65.2</v>
      </c>
      <c r="IR116" s="19">
        <v>16.7</v>
      </c>
      <c r="IS116" s="19">
        <v>61</v>
      </c>
      <c r="IT116" s="19">
        <v>194.5</v>
      </c>
      <c r="IU116" s="19">
        <v>92.5</v>
      </c>
      <c r="IV116" s="19">
        <v>0</v>
      </c>
      <c r="IW116" s="19">
        <v>0</v>
      </c>
      <c r="IX116" s="19">
        <v>0</v>
      </c>
      <c r="IY116" s="19">
        <f t="shared" si="164"/>
        <v>42.989999999999995</v>
      </c>
      <c r="IZ116" s="19">
        <f t="shared" si="165"/>
        <v>63.382462523599976</v>
      </c>
      <c r="JA116" s="19">
        <v>40.4</v>
      </c>
      <c r="JB116" s="19">
        <v>126.5</v>
      </c>
      <c r="JC116" s="19">
        <v>80</v>
      </c>
      <c r="JD116" s="19">
        <v>42</v>
      </c>
      <c r="JE116" s="19">
        <v>127</v>
      </c>
      <c r="JF116" s="19">
        <v>0</v>
      </c>
      <c r="JG116" s="19">
        <v>8.5</v>
      </c>
      <c r="JH116" s="19">
        <v>730.1</v>
      </c>
      <c r="JI116" s="19">
        <v>147.69999999999999</v>
      </c>
      <c r="JJ116" s="19">
        <v>60.4</v>
      </c>
      <c r="JK116" s="19">
        <f t="shared" si="166"/>
        <v>136.26000000000002</v>
      </c>
      <c r="JL116" s="19">
        <f t="shared" si="167"/>
        <v>214.69390199899848</v>
      </c>
      <c r="JM116" s="19">
        <v>0</v>
      </c>
      <c r="JN116" s="19">
        <v>0</v>
      </c>
      <c r="JO116" s="19">
        <v>0</v>
      </c>
      <c r="JP116" s="19">
        <v>0</v>
      </c>
      <c r="JQ116" s="19">
        <v>0</v>
      </c>
      <c r="JR116" s="19">
        <v>0</v>
      </c>
      <c r="JS116" s="19">
        <v>80.099999999999994</v>
      </c>
      <c r="JT116" s="19">
        <v>287.7</v>
      </c>
      <c r="JU116" s="19">
        <v>364.8</v>
      </c>
      <c r="JV116" s="19">
        <v>355.1</v>
      </c>
      <c r="JW116" s="19">
        <f t="shared" si="168"/>
        <v>108.76999999999998</v>
      </c>
      <c r="JX116" s="19">
        <f t="shared" si="169"/>
        <v>159.87954528331633</v>
      </c>
      <c r="JY116" s="19">
        <v>1847.6</v>
      </c>
      <c r="JZ116" s="19">
        <v>1933.6</v>
      </c>
      <c r="KA116" s="19">
        <v>1765.7</v>
      </c>
      <c r="KB116" s="19">
        <v>1761.6</v>
      </c>
      <c r="KC116" s="19">
        <v>1504.9</v>
      </c>
      <c r="KD116" s="19">
        <v>1587.9</v>
      </c>
      <c r="KE116" s="19">
        <v>1814.3</v>
      </c>
      <c r="KF116" s="19">
        <v>1160.9000000000001</v>
      </c>
      <c r="KG116" s="19">
        <v>1443.4</v>
      </c>
      <c r="KH116" s="19">
        <v>1078.0999999999999</v>
      </c>
      <c r="KI116" s="19">
        <f t="shared" si="170"/>
        <v>1589.7999999999997</v>
      </c>
      <c r="KJ116" s="19">
        <f t="shared" si="171"/>
        <v>292.48974530931997</v>
      </c>
      <c r="KK116" s="19">
        <v>4931.5</v>
      </c>
      <c r="KL116" s="19">
        <v>3250.9</v>
      </c>
      <c r="KM116" s="19">
        <v>3194.4</v>
      </c>
      <c r="KN116" s="19">
        <v>3109.7</v>
      </c>
      <c r="KO116" s="19">
        <v>3138.2</v>
      </c>
      <c r="KP116" s="19">
        <v>3101.8</v>
      </c>
      <c r="KQ116" s="19">
        <v>3202.8</v>
      </c>
      <c r="KR116" s="19">
        <v>3652.6</v>
      </c>
      <c r="KS116" s="19">
        <v>3644.6</v>
      </c>
      <c r="KT116" s="19">
        <v>3218.7</v>
      </c>
      <c r="KU116" s="19">
        <f t="shared" si="172"/>
        <v>3444.5199999999995</v>
      </c>
      <c r="KV116" s="19">
        <f t="shared" si="173"/>
        <v>560.48631026993201</v>
      </c>
      <c r="KW116" s="19">
        <v>11185.9</v>
      </c>
      <c r="KX116" s="19">
        <v>7296.1</v>
      </c>
      <c r="KY116" s="19">
        <v>6857.7</v>
      </c>
      <c r="KZ116" s="19">
        <v>5877.7</v>
      </c>
      <c r="LA116" s="19">
        <v>6311.5</v>
      </c>
      <c r="LB116" s="19">
        <v>6504.8</v>
      </c>
      <c r="LC116" s="19">
        <v>5909.7</v>
      </c>
      <c r="LD116" s="19">
        <v>6561.3</v>
      </c>
      <c r="LE116" s="19">
        <v>7472.8</v>
      </c>
      <c r="LF116" s="19">
        <v>7348.8</v>
      </c>
      <c r="LG116" s="19">
        <f t="shared" si="174"/>
        <v>7132.63</v>
      </c>
      <c r="LH116" s="19">
        <f t="shared" si="175"/>
        <v>1533.2971655517022</v>
      </c>
      <c r="LI116" s="19">
        <v>40.409999999999997</v>
      </c>
      <c r="LJ116" s="19">
        <v>126.5</v>
      </c>
      <c r="LK116" s="19">
        <v>145.19999999999999</v>
      </c>
      <c r="LL116" s="19">
        <v>58.7</v>
      </c>
      <c r="LM116" s="19">
        <v>188</v>
      </c>
      <c r="LN116" s="19">
        <v>194.5</v>
      </c>
      <c r="LO116" s="19">
        <v>101</v>
      </c>
      <c r="LP116" s="19">
        <v>730.1</v>
      </c>
      <c r="LQ116" s="19">
        <v>147.69999999999999</v>
      </c>
      <c r="LR116" s="19">
        <v>60.4</v>
      </c>
      <c r="LS116" s="19">
        <f t="shared" si="176"/>
        <v>179.251</v>
      </c>
      <c r="LT116" s="19">
        <f t="shared" si="177"/>
        <v>200.75951564274885</v>
      </c>
      <c r="LU116" s="19">
        <v>1847.57</v>
      </c>
      <c r="LV116" s="19">
        <v>1933.6</v>
      </c>
      <c r="LW116" s="19">
        <v>1765.7</v>
      </c>
      <c r="LX116" s="19">
        <v>1761.6</v>
      </c>
      <c r="LY116" s="19">
        <v>1504.9</v>
      </c>
      <c r="LZ116" s="19">
        <v>1587.9</v>
      </c>
      <c r="MA116" s="19">
        <v>1894.4</v>
      </c>
      <c r="MB116" s="19">
        <v>1448.6</v>
      </c>
      <c r="MC116" s="19">
        <v>1808.2</v>
      </c>
      <c r="MD116" s="19">
        <v>1433.2</v>
      </c>
      <c r="ME116" s="19">
        <f t="shared" si="178"/>
        <v>1698.5669999999998</v>
      </c>
      <c r="MF116" s="19">
        <f t="shared" si="179"/>
        <v>188.25207686917136</v>
      </c>
      <c r="MG116" s="19">
        <v>1275.0999999999999</v>
      </c>
      <c r="MH116" s="19">
        <v>1735.1</v>
      </c>
      <c r="MI116" s="19">
        <v>1452.6</v>
      </c>
      <c r="MJ116" s="19">
        <v>1380.1</v>
      </c>
      <c r="MK116" s="19">
        <v>1165.9000000000001</v>
      </c>
      <c r="ML116" s="19">
        <v>1388.5</v>
      </c>
      <c r="MM116" s="19">
        <v>1775.5</v>
      </c>
      <c r="MN116" s="19">
        <v>1663.6</v>
      </c>
      <c r="MO116" s="19">
        <v>1069</v>
      </c>
      <c r="MP116" s="19">
        <v>968.8</v>
      </c>
      <c r="MQ116" s="19">
        <f t="shared" si="180"/>
        <v>1387.4199999999998</v>
      </c>
      <c r="MR116" s="19">
        <f t="shared" si="181"/>
        <v>276.9650872502815</v>
      </c>
    </row>
    <row r="117" spans="1:356" ht="14" customHeight="1" outlineLevel="1" x14ac:dyDescent="0.15">
      <c r="A117" s="1" t="s">
        <v>639</v>
      </c>
      <c r="B117" s="1" t="s">
        <v>640</v>
      </c>
      <c r="C117" s="3" t="s">
        <v>321</v>
      </c>
      <c r="D117" s="4" t="s">
        <v>248</v>
      </c>
      <c r="E117" s="2" t="s">
        <v>642</v>
      </c>
      <c r="F117" s="5" t="s">
        <v>251</v>
      </c>
      <c r="G117" s="5" t="s">
        <v>252</v>
      </c>
      <c r="H117" s="2" t="s">
        <v>253</v>
      </c>
      <c r="I117" s="19">
        <f t="shared" si="114"/>
        <v>1.0852260611548596</v>
      </c>
      <c r="J117" s="19">
        <f t="shared" si="116"/>
        <v>8.1788316585107754E-2</v>
      </c>
      <c r="K117" s="19">
        <f t="shared" si="115"/>
        <v>0.13874139939147614</v>
      </c>
      <c r="L117" s="19">
        <f t="shared" si="117"/>
        <v>0</v>
      </c>
      <c r="M117" s="19">
        <f t="shared" si="118"/>
        <v>1</v>
      </c>
      <c r="N117" s="19">
        <f t="shared" si="119"/>
        <v>137.68</v>
      </c>
      <c r="O117" s="19">
        <f t="shared" si="119"/>
        <v>22.878170089993137</v>
      </c>
      <c r="P117" s="19">
        <f t="shared" si="120"/>
        <v>3.1301831847289234</v>
      </c>
      <c r="Q117" s="19">
        <f t="shared" si="121"/>
        <v>7.0550231249323549E-3</v>
      </c>
      <c r="R117" s="19">
        <f t="shared" si="122"/>
        <v>-4.954015415875169</v>
      </c>
      <c r="S117" s="19">
        <f t="shared" si="123"/>
        <v>0</v>
      </c>
      <c r="T117" s="19">
        <f t="shared" si="124"/>
        <v>1</v>
      </c>
      <c r="U117" s="19">
        <f t="shared" si="125"/>
        <v>0.75741156169111301</v>
      </c>
      <c r="V117" s="19">
        <f t="shared" si="191"/>
        <v>0.53832267055171978</v>
      </c>
      <c r="W117" s="19">
        <f t="shared" si="192"/>
        <v>0.57605230629106763</v>
      </c>
      <c r="X117" s="19">
        <f t="shared" si="193"/>
        <v>0.62969938170705708</v>
      </c>
      <c r="Y117" s="19">
        <f t="shared" si="194"/>
        <v>0.40488854602298102</v>
      </c>
      <c r="Z117" s="19">
        <f t="shared" si="195"/>
        <v>0.38925639871159906</v>
      </c>
      <c r="AA117" s="19">
        <f t="shared" si="196"/>
        <v>0.33805347463304702</v>
      </c>
      <c r="AB117" s="19">
        <f t="shared" si="197"/>
        <v>0.4031387207784502</v>
      </c>
      <c r="AC117" s="19">
        <f t="shared" si="198"/>
        <v>0.31820107314317986</v>
      </c>
      <c r="AD117" s="19">
        <f t="shared" si="199"/>
        <v>0.33052069299676196</v>
      </c>
      <c r="AE117" s="19">
        <f t="shared" si="126"/>
        <v>0.46855448265269767</v>
      </c>
      <c r="AF117" s="19">
        <f t="shared" si="127"/>
        <v>0.14875043236869454</v>
      </c>
      <c r="AG117" s="19">
        <f t="shared" si="207"/>
        <v>13.933968253968253</v>
      </c>
      <c r="AH117" s="19">
        <f t="shared" si="207"/>
        <v>10.165669856459331</v>
      </c>
      <c r="AI117" s="19">
        <f t="shared" si="207"/>
        <v>12.777056277056278</v>
      </c>
      <c r="AJ117" s="19">
        <f t="shared" si="207"/>
        <v>17.072254335260116</v>
      </c>
      <c r="AK117" s="19">
        <f t="shared" si="207"/>
        <v>10.062563067608478</v>
      </c>
      <c r="AL117" s="19">
        <f t="shared" si="183"/>
        <v>8.4631024096385534</v>
      </c>
      <c r="AM117" s="19">
        <f t="shared" si="183"/>
        <v>8.5326671790930053</v>
      </c>
      <c r="AN117" s="19">
        <f t="shared" si="183"/>
        <v>10.080860534124628</v>
      </c>
      <c r="AO117" s="19">
        <f t="shared" si="183"/>
        <v>8.7970071567989585</v>
      </c>
      <c r="AP117" s="19">
        <f t="shared" si="183"/>
        <v>8.7839195979899518</v>
      </c>
      <c r="AQ117" s="19">
        <f t="shared" si="128"/>
        <v>10.866906866799756</v>
      </c>
      <c r="AR117" s="19">
        <f t="shared" si="129"/>
        <v>2.8512904722635852</v>
      </c>
      <c r="AS117" s="19">
        <f t="shared" si="205"/>
        <v>0.65119729384884717</v>
      </c>
      <c r="AT117" s="19">
        <f t="shared" si="205"/>
        <v>0.6134550835528928</v>
      </c>
      <c r="AU117" s="19">
        <f t="shared" si="205"/>
        <v>0.60855670103092785</v>
      </c>
      <c r="AV117" s="19">
        <f t="shared" si="205"/>
        <v>0.60942980947795578</v>
      </c>
      <c r="AW117" s="19">
        <f t="shared" si="205"/>
        <v>0.47481192267403111</v>
      </c>
      <c r="AX117" s="19">
        <f t="shared" si="205"/>
        <v>0.47439956101473141</v>
      </c>
      <c r="AY117" s="19">
        <f t="shared" si="205"/>
        <v>0.45018046149478885</v>
      </c>
      <c r="AZ117" s="19">
        <f t="shared" si="205"/>
        <v>0.41990606266608993</v>
      </c>
      <c r="BA117" s="19">
        <f t="shared" si="205"/>
        <v>0.35203603415955004</v>
      </c>
      <c r="BB117" s="19">
        <f t="shared" si="206"/>
        <v>0.31652331371661385</v>
      </c>
      <c r="BC117" s="19">
        <f t="shared" si="130"/>
        <v>0.49704962436364292</v>
      </c>
      <c r="BD117" s="19">
        <f t="shared" si="131"/>
        <v>0.11792132384454794</v>
      </c>
      <c r="BE117" s="19">
        <f t="shared" si="208"/>
        <v>0.85976677249933242</v>
      </c>
      <c r="BF117" s="19">
        <f t="shared" si="208"/>
        <v>1.1395676182914065</v>
      </c>
      <c r="BG117" s="19">
        <f t="shared" si="208"/>
        <v>1.0564261168384879</v>
      </c>
      <c r="BH117" s="19">
        <f>CF117/FX117</f>
        <v>0.96781071600522717</v>
      </c>
      <c r="BI117" s="19">
        <f>CG117/FY117</f>
        <v>1.1726978383011144</v>
      </c>
      <c r="BJ117" s="19">
        <f t="shared" si="190"/>
        <v>1.2187328521379428</v>
      </c>
      <c r="BK117" s="19">
        <f t="shared" si="184"/>
        <v>1.331684172107547</v>
      </c>
      <c r="BL117" s="19">
        <f t="shared" si="185"/>
        <v>1.0415919906062667</v>
      </c>
      <c r="BM117" s="19">
        <f t="shared" si="186"/>
        <v>1.1063320141637158</v>
      </c>
      <c r="BN117" s="19">
        <f t="shared" si="187"/>
        <v>0.9576505205975554</v>
      </c>
      <c r="BO117" s="19">
        <f t="shared" si="132"/>
        <v>1.0852260611548596</v>
      </c>
      <c r="BP117" s="19">
        <f t="shared" si="189"/>
        <v>0.13874139939147614</v>
      </c>
      <c r="BQ117" s="19">
        <v>962.7</v>
      </c>
      <c r="BR117" s="19">
        <v>1527.3</v>
      </c>
      <c r="BS117" s="19">
        <v>1403.1</v>
      </c>
      <c r="BT117" s="19">
        <v>1461.5</v>
      </c>
      <c r="BU117" s="19">
        <v>1443.3</v>
      </c>
      <c r="BV117" s="19">
        <v>1692.3</v>
      </c>
      <c r="BW117" s="19">
        <v>1910.8</v>
      </c>
      <c r="BX117" s="19">
        <v>2141.1</v>
      </c>
      <c r="BY117" s="19">
        <v>2690</v>
      </c>
      <c r="BZ117" s="19">
        <v>2831.5</v>
      </c>
      <c r="CA117" s="19">
        <f t="shared" si="134"/>
        <v>1806.36</v>
      </c>
      <c r="CB117" s="19">
        <f t="shared" si="135"/>
        <v>593.54829664016825</v>
      </c>
      <c r="CC117" s="19">
        <v>2897.5</v>
      </c>
      <c r="CD117" s="19">
        <v>3157.4</v>
      </c>
      <c r="CE117" s="19">
        <v>3074.2</v>
      </c>
      <c r="CF117" s="19">
        <v>2814.2</v>
      </c>
      <c r="CG117" s="19">
        <v>2462.9</v>
      </c>
      <c r="CH117" s="19">
        <v>2887.3</v>
      </c>
      <c r="CI117" s="19">
        <v>3283.8</v>
      </c>
      <c r="CJ117" s="19">
        <v>3370.8</v>
      </c>
      <c r="CK117" s="19">
        <v>4249.2</v>
      </c>
      <c r="CL117" s="19">
        <v>4230.8999999999996</v>
      </c>
      <c r="CM117" s="19">
        <f t="shared" si="136"/>
        <v>3242.8199999999997</v>
      </c>
      <c r="CN117" s="19">
        <f t="shared" si="137"/>
        <v>585.04710123772998</v>
      </c>
      <c r="CO117" s="19">
        <v>239.9</v>
      </c>
      <c r="CP117" s="19">
        <v>468.4</v>
      </c>
      <c r="CQ117" s="19">
        <v>111</v>
      </c>
      <c r="CR117" s="19">
        <v>286.60000000000002</v>
      </c>
      <c r="CS117" s="19">
        <v>285.60000000000002</v>
      </c>
      <c r="CT117" s="19">
        <v>396.9</v>
      </c>
      <c r="CU117" s="19">
        <v>315.7</v>
      </c>
      <c r="CV117" s="19">
        <v>252.4</v>
      </c>
      <c r="CW117" s="19">
        <v>314.7</v>
      </c>
      <c r="CX117" s="19">
        <v>360.4</v>
      </c>
      <c r="CY117" s="19">
        <f t="shared" si="138"/>
        <v>303.15999999999997</v>
      </c>
      <c r="CZ117" s="19">
        <f t="shared" si="139"/>
        <v>96.462280480795002</v>
      </c>
      <c r="DA117" s="19">
        <v>191</v>
      </c>
      <c r="DB117" s="19">
        <v>247.2</v>
      </c>
      <c r="DC117" s="19">
        <v>186.6</v>
      </c>
      <c r="DD117" s="19">
        <v>159.9</v>
      </c>
      <c r="DE117" s="19">
        <v>139.80000000000001</v>
      </c>
      <c r="DF117" s="19">
        <v>177.3</v>
      </c>
      <c r="DG117" s="19">
        <v>172.9</v>
      </c>
      <c r="DH117" s="19">
        <v>171.1</v>
      </c>
      <c r="DI117" s="19">
        <v>205.5</v>
      </c>
      <c r="DJ117" s="19">
        <v>209</v>
      </c>
      <c r="DK117" s="19">
        <f t="shared" si="140"/>
        <v>186.03</v>
      </c>
      <c r="DL117" s="19">
        <f t="shared" si="141"/>
        <v>29.748951428766635</v>
      </c>
      <c r="DM117" s="19">
        <v>157.5</v>
      </c>
      <c r="DN117" s="19">
        <v>167.2</v>
      </c>
      <c r="DO117" s="19">
        <v>138.6</v>
      </c>
      <c r="DP117" s="19">
        <v>103.8</v>
      </c>
      <c r="DQ117" s="19">
        <v>99.1</v>
      </c>
      <c r="DR117" s="19">
        <v>132.80000000000001</v>
      </c>
      <c r="DS117" s="19">
        <v>130.1</v>
      </c>
      <c r="DT117" s="19">
        <v>134.80000000000001</v>
      </c>
      <c r="DU117" s="19">
        <v>153.69999999999999</v>
      </c>
      <c r="DV117" s="19">
        <v>159.19999999999999</v>
      </c>
      <c r="DW117" s="19">
        <f t="shared" si="142"/>
        <v>137.68</v>
      </c>
      <c r="DX117" s="19">
        <f t="shared" si="143"/>
        <v>22.878170089993137</v>
      </c>
      <c r="DY117" s="19">
        <v>156.9</v>
      </c>
      <c r="DZ117" s="19">
        <v>167</v>
      </c>
      <c r="EA117" s="19">
        <v>137.69999999999999</v>
      </c>
      <c r="EB117" s="19">
        <v>102.8</v>
      </c>
      <c r="EC117" s="19">
        <v>98.2</v>
      </c>
      <c r="ED117" s="19">
        <v>132.1</v>
      </c>
      <c r="EE117" s="19">
        <v>129.6</v>
      </c>
      <c r="EF117" s="19">
        <v>134</v>
      </c>
      <c r="EG117" s="19">
        <v>153.19999999999999</v>
      </c>
      <c r="EH117" s="19">
        <v>158</v>
      </c>
      <c r="EI117" s="19">
        <f t="shared" si="144"/>
        <v>136.95000000000002</v>
      </c>
      <c r="EJ117" s="19">
        <f t="shared" si="145"/>
        <v>23.004262889975408</v>
      </c>
      <c r="EK117" s="19">
        <v>-1.97</v>
      </c>
      <c r="EL117" s="19">
        <v>146.69999999999999</v>
      </c>
      <c r="EM117" s="19">
        <v>53.3</v>
      </c>
      <c r="EN117" s="19">
        <v>92</v>
      </c>
      <c r="EO117" s="19">
        <v>176.8</v>
      </c>
      <c r="EP117" s="19">
        <v>116.9</v>
      </c>
      <c r="EQ117" s="19">
        <v>123.2</v>
      </c>
      <c r="ER117" s="19">
        <v>131.6</v>
      </c>
      <c r="ES117" s="19">
        <v>106.1</v>
      </c>
      <c r="ET117" s="19">
        <v>198.2</v>
      </c>
      <c r="EU117" s="19">
        <f t="shared" si="146"/>
        <v>114.28300000000002</v>
      </c>
      <c r="EV117" s="19">
        <f t="shared" si="147"/>
        <v>57.912501058829129</v>
      </c>
      <c r="EW117" s="19">
        <v>118.2</v>
      </c>
      <c r="EX117" s="19">
        <v>146.19999999999999</v>
      </c>
      <c r="EY117" s="19">
        <v>120.7</v>
      </c>
      <c r="EZ117" s="19">
        <v>137.4</v>
      </c>
      <c r="FA117" s="19">
        <v>118.5</v>
      </c>
      <c r="FB117" s="19">
        <v>123.7</v>
      </c>
      <c r="FC117" s="19">
        <v>148.30000000000001</v>
      </c>
      <c r="FD117" s="19">
        <v>232.8</v>
      </c>
      <c r="FE117" s="19">
        <v>477.3</v>
      </c>
      <c r="FF117" s="19">
        <v>428.8</v>
      </c>
      <c r="FG117" s="19">
        <f t="shared" si="148"/>
        <v>205.19</v>
      </c>
      <c r="FH117" s="19">
        <f t="shared" si="149"/>
        <v>135.39283133821297</v>
      </c>
      <c r="FI117" s="19">
        <v>849.2</v>
      </c>
      <c r="FJ117" s="19">
        <v>574.29999999999995</v>
      </c>
      <c r="FK117" s="19">
        <v>543.4</v>
      </c>
      <c r="FL117" s="19">
        <v>543.79999999999995</v>
      </c>
      <c r="FM117" s="19">
        <v>341.7</v>
      </c>
      <c r="FN117" s="19">
        <v>525.20000000000005</v>
      </c>
      <c r="FO117" s="19">
        <v>769.7</v>
      </c>
      <c r="FP117" s="19">
        <v>1937.1</v>
      </c>
      <c r="FQ117" s="19">
        <v>2303</v>
      </c>
      <c r="FR117" s="19">
        <v>2944.2</v>
      </c>
      <c r="FS117" s="19">
        <f t="shared" si="150"/>
        <v>1133.1599999999999</v>
      </c>
      <c r="FT117" s="19">
        <f t="shared" si="151"/>
        <v>913.53758932575477</v>
      </c>
      <c r="FU117" s="19">
        <v>3370.1</v>
      </c>
      <c r="FV117" s="19">
        <v>2770.7</v>
      </c>
      <c r="FW117" s="19">
        <v>2910</v>
      </c>
      <c r="FX117" s="19">
        <v>2907.8</v>
      </c>
      <c r="FY117" s="19">
        <v>2100.1999999999998</v>
      </c>
      <c r="FZ117" s="19">
        <v>2369.1</v>
      </c>
      <c r="GA117" s="19">
        <v>2465.9</v>
      </c>
      <c r="GB117" s="19">
        <v>3236.2</v>
      </c>
      <c r="GC117" s="19">
        <v>3840.8</v>
      </c>
      <c r="GD117" s="19">
        <v>4418</v>
      </c>
      <c r="GE117" s="19">
        <f t="shared" si="152"/>
        <v>3038.88</v>
      </c>
      <c r="GF117" s="19">
        <f t="shared" si="153"/>
        <v>703.75449759762841</v>
      </c>
      <c r="GG117" s="19">
        <v>2312.8000000000002</v>
      </c>
      <c r="GH117" s="19">
        <v>1845.9</v>
      </c>
      <c r="GI117" s="19">
        <v>1891.6</v>
      </c>
      <c r="GJ117" s="19">
        <v>1909.5</v>
      </c>
      <c r="GK117" s="19">
        <v>1115.7</v>
      </c>
      <c r="GL117" s="19">
        <v>1247.7</v>
      </c>
      <c r="GM117" s="19">
        <v>1258.4000000000001</v>
      </c>
      <c r="GN117" s="19">
        <v>1591.7</v>
      </c>
      <c r="GO117" s="19">
        <v>1829.4</v>
      </c>
      <c r="GP117" s="19">
        <v>1827.2</v>
      </c>
      <c r="GQ117" s="19">
        <f t="shared" si="154"/>
        <v>1682.9900000000002</v>
      </c>
      <c r="GR117" s="19">
        <f t="shared" si="155"/>
        <v>374.19001248622817</v>
      </c>
      <c r="GS117" s="19">
        <v>630.20000000000005</v>
      </c>
      <c r="GT117" s="19">
        <v>753.7</v>
      </c>
      <c r="GU117" s="19">
        <v>872.3</v>
      </c>
      <c r="GV117" s="19">
        <v>854.8</v>
      </c>
      <c r="GW117" s="19">
        <v>879.2</v>
      </c>
      <c r="GX117" s="19">
        <v>999.2</v>
      </c>
      <c r="GY117" s="19">
        <v>1064</v>
      </c>
      <c r="GZ117" s="19">
        <v>1504.8</v>
      </c>
      <c r="HA117" s="19">
        <v>1866</v>
      </c>
      <c r="HB117" s="19">
        <v>2347.9</v>
      </c>
      <c r="HC117" s="19">
        <f t="shared" si="156"/>
        <v>1177.21</v>
      </c>
      <c r="HD117" s="19">
        <f t="shared" si="157"/>
        <v>553.88275423996038</v>
      </c>
      <c r="HE117" s="19">
        <v>41.9</v>
      </c>
      <c r="HF117" s="19">
        <v>48.6</v>
      </c>
      <c r="HG117" s="19">
        <v>97.7</v>
      </c>
      <c r="HH117" s="19">
        <v>32.4</v>
      </c>
      <c r="HI117" s="19">
        <v>69.099999999999994</v>
      </c>
      <c r="HJ117" s="19">
        <v>118.4</v>
      </c>
      <c r="HK117" s="19">
        <v>148.5</v>
      </c>
      <c r="HL117" s="19">
        <v>25</v>
      </c>
      <c r="HM117" s="19">
        <v>7.37</v>
      </c>
      <c r="HN117" s="19">
        <v>8.1</v>
      </c>
      <c r="HO117" s="19">
        <f t="shared" si="158"/>
        <v>59.707000000000008</v>
      </c>
      <c r="HP117" s="19">
        <f t="shared" si="159"/>
        <v>47.904892362077405</v>
      </c>
      <c r="HQ117" s="19">
        <v>1650</v>
      </c>
      <c r="HR117" s="19">
        <v>1537.4</v>
      </c>
      <c r="HS117" s="19">
        <v>1655</v>
      </c>
      <c r="HT117" s="19">
        <v>1743.5</v>
      </c>
      <c r="HU117" s="19">
        <v>1177.5</v>
      </c>
      <c r="HV117" s="19">
        <v>1128</v>
      </c>
      <c r="HW117" s="19">
        <v>1042.7</v>
      </c>
      <c r="HX117" s="19">
        <v>861</v>
      </c>
      <c r="HY117" s="19">
        <v>850.1</v>
      </c>
      <c r="HZ117" s="19">
        <v>803.6</v>
      </c>
      <c r="IA117" s="19">
        <f t="shared" si="160"/>
        <v>1244.8800000000001</v>
      </c>
      <c r="IB117" s="19">
        <f t="shared" si="161"/>
        <v>368.71117513124887</v>
      </c>
      <c r="IC117" s="19">
        <v>2183.6</v>
      </c>
      <c r="ID117" s="19">
        <v>1769.4</v>
      </c>
      <c r="IE117" s="19">
        <v>1902.7</v>
      </c>
      <c r="IF117" s="19">
        <v>1928.7</v>
      </c>
      <c r="IG117" s="19">
        <v>1383.8</v>
      </c>
      <c r="IH117" s="19">
        <v>1447.3</v>
      </c>
      <c r="II117" s="19">
        <v>1387.3</v>
      </c>
      <c r="IJ117" s="19">
        <v>1143.5999999999999</v>
      </c>
      <c r="IK117" s="19">
        <v>1376.2</v>
      </c>
      <c r="IL117" s="19">
        <v>1306</v>
      </c>
      <c r="IM117" s="19">
        <f t="shared" si="162"/>
        <v>1582.86</v>
      </c>
      <c r="IN117" s="19">
        <f t="shared" si="163"/>
        <v>337.66237641236359</v>
      </c>
      <c r="IO117" s="19">
        <v>0</v>
      </c>
      <c r="IP117" s="19">
        <v>0</v>
      </c>
      <c r="IQ117" s="19">
        <v>0</v>
      </c>
      <c r="IR117" s="19">
        <v>0</v>
      </c>
      <c r="IS117" s="19">
        <v>0</v>
      </c>
      <c r="IT117" s="19">
        <v>0</v>
      </c>
      <c r="IU117" s="19">
        <v>0</v>
      </c>
      <c r="IV117" s="19">
        <v>0</v>
      </c>
      <c r="IW117" s="19">
        <v>0</v>
      </c>
      <c r="IX117" s="19">
        <v>0</v>
      </c>
      <c r="IY117" s="19">
        <f t="shared" si="164"/>
        <v>0</v>
      </c>
      <c r="IZ117" s="19">
        <f t="shared" si="165"/>
        <v>0</v>
      </c>
      <c r="JA117" s="19">
        <v>313.39999999999998</v>
      </c>
      <c r="JB117" s="19">
        <v>216.1</v>
      </c>
      <c r="JC117" s="19">
        <v>131.6</v>
      </c>
      <c r="JD117" s="19">
        <v>255.4</v>
      </c>
      <c r="JE117" s="19">
        <v>146</v>
      </c>
      <c r="JF117" s="19">
        <v>8.0399999999999991</v>
      </c>
      <c r="JG117" s="19">
        <v>5.87</v>
      </c>
      <c r="JH117" s="19">
        <v>144.30000000000001</v>
      </c>
      <c r="JI117" s="19">
        <v>27.8</v>
      </c>
      <c r="JJ117" s="19">
        <v>7.02</v>
      </c>
      <c r="JK117" s="19">
        <f t="shared" si="166"/>
        <v>125.55299999999997</v>
      </c>
      <c r="JL117" s="19">
        <f t="shared" si="167"/>
        <v>111.99734164007846</v>
      </c>
      <c r="JM117" s="19">
        <v>0</v>
      </c>
      <c r="JN117" s="19">
        <v>0</v>
      </c>
      <c r="JO117" s="19">
        <v>0</v>
      </c>
      <c r="JP117" s="19">
        <v>0</v>
      </c>
      <c r="JQ117" s="19">
        <v>0</v>
      </c>
      <c r="JR117" s="19">
        <v>0</v>
      </c>
      <c r="JS117" s="19">
        <v>0</v>
      </c>
      <c r="JT117" s="19">
        <v>0</v>
      </c>
      <c r="JU117" s="19">
        <v>1.68</v>
      </c>
      <c r="JV117" s="19">
        <v>0.81</v>
      </c>
      <c r="JW117" s="19">
        <f t="shared" si="168"/>
        <v>0.24900000000000003</v>
      </c>
      <c r="JX117" s="19">
        <f t="shared" si="169"/>
        <v>0.56356898424239066</v>
      </c>
      <c r="JY117" s="19">
        <v>1999.4</v>
      </c>
      <c r="JZ117" s="19">
        <v>1629.7</v>
      </c>
      <c r="KA117" s="19">
        <v>1760.1</v>
      </c>
      <c r="KB117" s="19">
        <v>1654.1</v>
      </c>
      <c r="KC117" s="19">
        <v>969.7</v>
      </c>
      <c r="KD117" s="19">
        <v>1239.5999999999999</v>
      </c>
      <c r="KE117" s="19">
        <v>1252.5</v>
      </c>
      <c r="KF117" s="19">
        <v>1447.4</v>
      </c>
      <c r="KG117" s="19">
        <v>1799.9</v>
      </c>
      <c r="KH117" s="19">
        <v>1819.3</v>
      </c>
      <c r="KI117" s="19">
        <f t="shared" si="170"/>
        <v>1557.1699999999998</v>
      </c>
      <c r="KJ117" s="19">
        <f t="shared" si="171"/>
        <v>321.43410262965898</v>
      </c>
      <c r="KK117" s="19">
        <v>2739.9</v>
      </c>
      <c r="KL117" s="19">
        <v>2017</v>
      </c>
      <c r="KM117" s="19">
        <v>2037.8</v>
      </c>
      <c r="KN117" s="19">
        <v>2053</v>
      </c>
      <c r="KO117" s="19">
        <v>1221</v>
      </c>
      <c r="KP117" s="19">
        <v>1369.8</v>
      </c>
      <c r="KQ117" s="19">
        <v>1401.9</v>
      </c>
      <c r="KR117" s="19">
        <v>1731.4</v>
      </c>
      <c r="KS117" s="19">
        <v>1974.8</v>
      </c>
      <c r="KT117" s="19">
        <v>2070.1</v>
      </c>
      <c r="KU117" s="19">
        <f t="shared" si="172"/>
        <v>1861.6699999999996</v>
      </c>
      <c r="KV117" s="19">
        <f t="shared" si="173"/>
        <v>447.21839320652253</v>
      </c>
      <c r="KW117" s="19">
        <v>3370.1</v>
      </c>
      <c r="KX117" s="19">
        <v>2770.7</v>
      </c>
      <c r="KY117" s="19">
        <v>2910</v>
      </c>
      <c r="KZ117" s="19">
        <v>2907.8</v>
      </c>
      <c r="LA117" s="19">
        <v>2100.1999999999998</v>
      </c>
      <c r="LB117" s="19">
        <v>2369.1</v>
      </c>
      <c r="LC117" s="19">
        <v>2465.9</v>
      </c>
      <c r="LD117" s="19">
        <v>3236.2</v>
      </c>
      <c r="LE117" s="19">
        <v>3840.8</v>
      </c>
      <c r="LF117" s="19">
        <v>4418</v>
      </c>
      <c r="LG117" s="19">
        <f t="shared" si="174"/>
        <v>3038.88</v>
      </c>
      <c r="LH117" s="19">
        <f t="shared" si="175"/>
        <v>703.75449759762841</v>
      </c>
      <c r="LI117" s="19">
        <v>313.42</v>
      </c>
      <c r="LJ117" s="19">
        <v>216.14</v>
      </c>
      <c r="LK117" s="19">
        <v>131.56</v>
      </c>
      <c r="LL117" s="19">
        <v>255.43</v>
      </c>
      <c r="LM117" s="19">
        <v>145.97</v>
      </c>
      <c r="LN117" s="19">
        <v>8.0399999999999991</v>
      </c>
      <c r="LO117" s="19">
        <v>5.87</v>
      </c>
      <c r="LP117" s="19">
        <v>144.27000000000001</v>
      </c>
      <c r="LQ117" s="19">
        <v>27.8</v>
      </c>
      <c r="LR117" s="19">
        <v>7.02</v>
      </c>
      <c r="LS117" s="19">
        <f t="shared" si="176"/>
        <v>125.55199999999998</v>
      </c>
      <c r="LT117" s="19">
        <f t="shared" si="177"/>
        <v>112.00712286874145</v>
      </c>
      <c r="LU117" s="19">
        <v>1999.36</v>
      </c>
      <c r="LV117" s="19">
        <v>1629.73</v>
      </c>
      <c r="LW117" s="19">
        <v>1760.08</v>
      </c>
      <c r="LX117" s="19">
        <v>1654.08</v>
      </c>
      <c r="LY117" s="19">
        <v>969.71</v>
      </c>
      <c r="LZ117" s="19">
        <v>1239.6400000000001</v>
      </c>
      <c r="MA117" s="19">
        <v>1252.51</v>
      </c>
      <c r="MB117" s="19">
        <v>1447.41</v>
      </c>
      <c r="MC117" s="19">
        <v>1801.63</v>
      </c>
      <c r="MD117" s="19">
        <v>1820.16</v>
      </c>
      <c r="ME117" s="19">
        <f t="shared" si="178"/>
        <v>1557.431</v>
      </c>
      <c r="MF117" s="19">
        <f t="shared" si="179"/>
        <v>321.64235522808008</v>
      </c>
      <c r="MG117" s="19">
        <v>2194.6</v>
      </c>
      <c r="MH117" s="19">
        <v>1699.7</v>
      </c>
      <c r="MI117" s="19">
        <v>1770.9</v>
      </c>
      <c r="MJ117" s="19">
        <v>1772.1</v>
      </c>
      <c r="MK117" s="19">
        <v>997.2</v>
      </c>
      <c r="ML117" s="19">
        <v>1123.9000000000001</v>
      </c>
      <c r="MM117" s="19">
        <v>1110.0999999999999</v>
      </c>
      <c r="MN117" s="19">
        <v>1358.9</v>
      </c>
      <c r="MO117" s="19">
        <v>1352.1</v>
      </c>
      <c r="MP117" s="19">
        <v>1398.4</v>
      </c>
      <c r="MQ117" s="19">
        <f t="shared" si="180"/>
        <v>1477.7900000000002</v>
      </c>
      <c r="MR117" s="19">
        <f t="shared" si="181"/>
        <v>374.64484945374824</v>
      </c>
    </row>
    <row r="118" spans="1:356" ht="14" customHeight="1" outlineLevel="1" x14ac:dyDescent="0.15">
      <c r="A118" s="1" t="s">
        <v>643</v>
      </c>
      <c r="B118" s="1" t="s">
        <v>644</v>
      </c>
      <c r="C118" s="3" t="s">
        <v>261</v>
      </c>
      <c r="D118" s="4" t="s">
        <v>248</v>
      </c>
      <c r="E118" s="2" t="s">
        <v>250</v>
      </c>
      <c r="F118" s="5" t="s">
        <v>251</v>
      </c>
      <c r="G118" s="5" t="s">
        <v>252</v>
      </c>
      <c r="H118" s="2" t="s">
        <v>253</v>
      </c>
      <c r="I118" s="19">
        <f t="shared" si="114"/>
        <v>0.96657174144096381</v>
      </c>
      <c r="J118" s="19">
        <f t="shared" si="116"/>
        <v>-3.399975500681842E-2</v>
      </c>
      <c r="K118" s="19">
        <f t="shared" si="115"/>
        <v>9.3605141825802166E-2</v>
      </c>
      <c r="L118" s="19">
        <f t="shared" si="117"/>
        <v>0</v>
      </c>
      <c r="M118" s="19">
        <f t="shared" si="118"/>
        <v>1</v>
      </c>
      <c r="N118" s="19">
        <f t="shared" si="119"/>
        <v>499.12999999999994</v>
      </c>
      <c r="O118" s="19">
        <f t="shared" si="119"/>
        <v>238.07890405400408</v>
      </c>
      <c r="P118" s="19">
        <f t="shared" si="120"/>
        <v>5.4726021483663398</v>
      </c>
      <c r="Q118" s="19">
        <f t="shared" si="121"/>
        <v>5.3874243986188348E-2</v>
      </c>
      <c r="R118" s="19">
        <f t="shared" si="122"/>
        <v>-2.9211027633956483</v>
      </c>
      <c r="S118" s="19">
        <f t="shared" si="123"/>
        <v>1</v>
      </c>
      <c r="T118" s="19">
        <f t="shared" si="124"/>
        <v>0</v>
      </c>
      <c r="U118" s="19">
        <f t="shared" si="125"/>
        <v>0.51181697292069628</v>
      </c>
      <c r="V118" s="19">
        <f t="shared" si="191"/>
        <v>0.54292820343628656</v>
      </c>
      <c r="W118" s="19">
        <f t="shared" si="192"/>
        <v>0.55654815889715226</v>
      </c>
      <c r="X118" s="19">
        <f t="shared" si="193"/>
        <v>0.67920671614551642</v>
      </c>
      <c r="Y118" s="19">
        <f t="shared" si="194"/>
        <v>0.69202329703722465</v>
      </c>
      <c r="Z118" s="19">
        <f t="shared" si="195"/>
        <v>0.66832229580573954</v>
      </c>
      <c r="AA118" s="19">
        <f t="shared" si="196"/>
        <v>0.67194795423867582</v>
      </c>
      <c r="AB118" s="19">
        <f t="shared" si="197"/>
        <v>0.73467668639577921</v>
      </c>
      <c r="AC118" s="19">
        <f t="shared" si="198"/>
        <v>0.49757253935141282</v>
      </c>
      <c r="AD118" s="19">
        <f t="shared" si="199"/>
        <v>0.48878315239796616</v>
      </c>
      <c r="AE118" s="19">
        <f t="shared" si="126"/>
        <v>0.60438259766264513</v>
      </c>
      <c r="AF118" s="19">
        <f t="shared" si="127"/>
        <v>9.3282274216983943E-2</v>
      </c>
      <c r="AG118" s="19">
        <f t="shared" si="207"/>
        <v>5.9862142099681872</v>
      </c>
      <c r="AH118" s="19">
        <f t="shared" si="207"/>
        <v>6.4984811664641562</v>
      </c>
      <c r="AI118" s="19">
        <f t="shared" si="207"/>
        <v>6.1135740971357411</v>
      </c>
      <c r="AJ118" s="19">
        <f t="shared" si="207"/>
        <v>6.607954545454545</v>
      </c>
      <c r="AK118" s="19">
        <f t="shared" si="207"/>
        <v>6.5961863384021244</v>
      </c>
      <c r="AL118" s="19">
        <f t="shared" si="183"/>
        <v>6.749651648862053</v>
      </c>
      <c r="AM118" s="19">
        <f t="shared" si="183"/>
        <v>6.5275150472914873</v>
      </c>
      <c r="AN118" s="19">
        <f t="shared" si="183"/>
        <v>7.2204793028322438</v>
      </c>
      <c r="AO118" s="19">
        <f t="shared" si="183"/>
        <v>3.8794913499926067</v>
      </c>
      <c r="AP118" s="19">
        <f t="shared" si="183"/>
        <v>2.563744481484818</v>
      </c>
      <c r="AQ118" s="19">
        <f t="shared" si="128"/>
        <v>5.8743292187887963</v>
      </c>
      <c r="AR118" s="19">
        <f t="shared" si="129"/>
        <v>1.4705598478691702</v>
      </c>
      <c r="AS118" s="19">
        <f t="shared" si="205"/>
        <v>0.5602050942772081</v>
      </c>
      <c r="AT118" s="19">
        <f t="shared" si="205"/>
        <v>0.56009948946197152</v>
      </c>
      <c r="AU118" s="19">
        <f t="shared" si="205"/>
        <v>0.59268381021369065</v>
      </c>
      <c r="AV118" s="19">
        <f t="shared" si="205"/>
        <v>0.63483976618827753</v>
      </c>
      <c r="AW118" s="19">
        <f t="shared" si="205"/>
        <v>0.61247450637620748</v>
      </c>
      <c r="AX118" s="19">
        <f t="shared" si="205"/>
        <v>0.59666194494056779</v>
      </c>
      <c r="AY118" s="19">
        <f t="shared" si="205"/>
        <v>0.60718641898782266</v>
      </c>
      <c r="AZ118" s="19">
        <f t="shared" si="205"/>
        <v>0.59498761265304656</v>
      </c>
      <c r="BA118" s="19">
        <f t="shared" si="205"/>
        <v>0.51552245844303846</v>
      </c>
      <c r="BB118" s="19">
        <f t="shared" si="206"/>
        <v>0.49492120916965254</v>
      </c>
      <c r="BC118" s="19">
        <f t="shared" si="130"/>
        <v>0.57695823107114841</v>
      </c>
      <c r="BD118" s="19">
        <f t="shared" si="131"/>
        <v>4.416549926204185E-2</v>
      </c>
      <c r="BE118" s="19">
        <f t="shared" si="208"/>
        <v>1.094541845848495</v>
      </c>
      <c r="BF118" s="19">
        <f t="shared" si="208"/>
        <v>1.0316271763319806</v>
      </c>
      <c r="BG118" s="19">
        <f t="shared" si="208"/>
        <v>1.0649281661233851</v>
      </c>
      <c r="BH118" s="19">
        <f>CF118/FX118</f>
        <v>0.93467828143835152</v>
      </c>
      <c r="BI118" s="19">
        <f>CG118/FY118</f>
        <v>0.88504897016965878</v>
      </c>
      <c r="BJ118" s="19">
        <f t="shared" si="190"/>
        <v>0.89277575906879347</v>
      </c>
      <c r="BK118" s="19">
        <f t="shared" si="184"/>
        <v>0.9036212033352663</v>
      </c>
      <c r="BL118" s="19">
        <f t="shared" si="185"/>
        <v>0.80986320060321004</v>
      </c>
      <c r="BM118" s="19">
        <f t="shared" si="186"/>
        <v>1.0360749793688844</v>
      </c>
      <c r="BN118" s="19">
        <f t="shared" si="187"/>
        <v>1.0125578321216129</v>
      </c>
      <c r="BO118" s="19">
        <f t="shared" si="132"/>
        <v>0.96657174144096381</v>
      </c>
      <c r="BP118" s="19">
        <f t="shared" si="189"/>
        <v>9.3605141825802166E-2</v>
      </c>
      <c r="BQ118" s="19">
        <v>1465.5</v>
      </c>
      <c r="BR118" s="19">
        <v>1847.1</v>
      </c>
      <c r="BS118" s="19">
        <v>1927.9</v>
      </c>
      <c r="BT118" s="19">
        <v>1251.2</v>
      </c>
      <c r="BU118" s="19">
        <v>1252.4000000000001</v>
      </c>
      <c r="BV118" s="19">
        <v>1420.5</v>
      </c>
      <c r="BW118" s="19">
        <v>1362</v>
      </c>
      <c r="BX118" s="19">
        <v>1105</v>
      </c>
      <c r="BY118" s="19">
        <v>2822.7</v>
      </c>
      <c r="BZ118" s="19">
        <v>2872.1</v>
      </c>
      <c r="CA118" s="19">
        <f t="shared" si="134"/>
        <v>1732.6399999999999</v>
      </c>
      <c r="CB118" s="19">
        <f t="shared" si="135"/>
        <v>641.20923296880665</v>
      </c>
      <c r="CC118" s="19">
        <v>3308.8</v>
      </c>
      <c r="CD118" s="19">
        <v>3940.3</v>
      </c>
      <c r="CE118" s="19">
        <v>4410.3999999999996</v>
      </c>
      <c r="CF118" s="19">
        <v>4109.5</v>
      </c>
      <c r="CG118" s="19">
        <v>3949</v>
      </c>
      <c r="CH118" s="19">
        <v>4348.8</v>
      </c>
      <c r="CI118" s="19">
        <v>4519.1000000000004</v>
      </c>
      <c r="CJ118" s="19">
        <v>4511.1000000000004</v>
      </c>
      <c r="CK118" s="19">
        <v>5273</v>
      </c>
      <c r="CL118" s="19">
        <v>5821.6</v>
      </c>
      <c r="CM118" s="19">
        <f t="shared" si="136"/>
        <v>4419.16</v>
      </c>
      <c r="CN118" s="19">
        <f t="shared" si="137"/>
        <v>706.9885197873532</v>
      </c>
      <c r="CO118" s="19">
        <v>7775.2</v>
      </c>
      <c r="CP118" s="19">
        <v>9215.6</v>
      </c>
      <c r="CQ118" s="19">
        <v>10109.9</v>
      </c>
      <c r="CR118" s="19">
        <v>10808</v>
      </c>
      <c r="CS118" s="19">
        <v>10798.1</v>
      </c>
      <c r="CT118" s="19">
        <v>11464.9</v>
      </c>
      <c r="CU118" s="19">
        <v>11549.8</v>
      </c>
      <c r="CV118" s="19">
        <v>11926.2</v>
      </c>
      <c r="CW118" s="19">
        <v>10863.3</v>
      </c>
      <c r="CX118" s="19">
        <v>14372.4</v>
      </c>
      <c r="CY118" s="19">
        <f t="shared" si="138"/>
        <v>10888.34</v>
      </c>
      <c r="CZ118" s="19">
        <f t="shared" si="139"/>
        <v>1735.1487801722701</v>
      </c>
      <c r="DA118" s="19">
        <v>1157.3</v>
      </c>
      <c r="DB118" s="19">
        <v>1330.2</v>
      </c>
      <c r="DC118" s="19">
        <v>1473.7</v>
      </c>
      <c r="DD118" s="19">
        <v>1559.2</v>
      </c>
      <c r="DE118" s="19">
        <v>1589.5</v>
      </c>
      <c r="DF118" s="19">
        <v>1681.8</v>
      </c>
      <c r="DG118" s="19">
        <v>1736.9</v>
      </c>
      <c r="DH118" s="19">
        <v>1801</v>
      </c>
      <c r="DI118" s="19">
        <v>1798.8</v>
      </c>
      <c r="DJ118" s="19">
        <v>2684.2</v>
      </c>
      <c r="DK118" s="19">
        <f t="shared" si="140"/>
        <v>1681.2599999999998</v>
      </c>
      <c r="DL118" s="19">
        <f t="shared" si="141"/>
        <v>408.4271951985798</v>
      </c>
      <c r="DM118" s="19">
        <v>282.89999999999998</v>
      </c>
      <c r="DN118" s="19">
        <v>329.2</v>
      </c>
      <c r="DO118" s="19">
        <v>401.5</v>
      </c>
      <c r="DP118" s="19">
        <v>422.4</v>
      </c>
      <c r="DQ118" s="19">
        <v>414.3</v>
      </c>
      <c r="DR118" s="19">
        <v>430.6</v>
      </c>
      <c r="DS118" s="19">
        <v>465.2</v>
      </c>
      <c r="DT118" s="19">
        <v>459</v>
      </c>
      <c r="DU118" s="19">
        <v>676.3</v>
      </c>
      <c r="DV118" s="19">
        <v>1109.9000000000001</v>
      </c>
      <c r="DW118" s="19">
        <f t="shared" si="142"/>
        <v>499.12999999999994</v>
      </c>
      <c r="DX118" s="19">
        <f t="shared" si="143"/>
        <v>238.07890405400408</v>
      </c>
      <c r="DY118" s="19">
        <v>250.1</v>
      </c>
      <c r="DZ118" s="19">
        <v>291.89999999999998</v>
      </c>
      <c r="EA118" s="19">
        <v>357.4</v>
      </c>
      <c r="EB118" s="19">
        <v>374.4</v>
      </c>
      <c r="EC118" s="19">
        <v>361.9</v>
      </c>
      <c r="ED118" s="19">
        <v>369.9</v>
      </c>
      <c r="EE118" s="19">
        <v>397.4</v>
      </c>
      <c r="EF118" s="19">
        <v>385.8</v>
      </c>
      <c r="EG118" s="19">
        <v>601.9</v>
      </c>
      <c r="EH118" s="19">
        <v>1030.3</v>
      </c>
      <c r="EI118" s="19">
        <f t="shared" si="144"/>
        <v>442.1</v>
      </c>
      <c r="EJ118" s="19">
        <f t="shared" si="145"/>
        <v>225.95706573496554</v>
      </c>
      <c r="EK118" s="19">
        <v>99.2</v>
      </c>
      <c r="EL118" s="19">
        <v>123.2</v>
      </c>
      <c r="EM118" s="19">
        <v>97.5</v>
      </c>
      <c r="EN118" s="19">
        <v>92.5</v>
      </c>
      <c r="EO118" s="19">
        <v>146.69999999999999</v>
      </c>
      <c r="EP118" s="19">
        <v>215.3</v>
      </c>
      <c r="EQ118" s="19">
        <v>160.6</v>
      </c>
      <c r="ER118" s="19">
        <v>165.2</v>
      </c>
      <c r="ES118" s="19">
        <v>358.6</v>
      </c>
      <c r="ET118" s="19">
        <v>653.1</v>
      </c>
      <c r="EU118" s="19">
        <f t="shared" si="146"/>
        <v>211.18999999999997</v>
      </c>
      <c r="EV118" s="19">
        <f t="shared" si="147"/>
        <v>174.21607560727577</v>
      </c>
      <c r="EW118" s="19">
        <v>4.6500000000000004</v>
      </c>
      <c r="EX118" s="19">
        <v>20.2</v>
      </c>
      <c r="EY118" s="19">
        <v>41</v>
      </c>
      <c r="EZ118" s="19">
        <v>13</v>
      </c>
      <c r="FA118" s="19">
        <v>21</v>
      </c>
      <c r="FB118" s="19">
        <v>28.8</v>
      </c>
      <c r="FC118" s="19">
        <v>16.3</v>
      </c>
      <c r="FD118" s="19">
        <v>23.8</v>
      </c>
      <c r="FE118" s="19">
        <v>70.900000000000006</v>
      </c>
      <c r="FF118" s="19">
        <v>14.9</v>
      </c>
      <c r="FG118" s="19">
        <f t="shared" si="148"/>
        <v>25.455000000000005</v>
      </c>
      <c r="FH118" s="19">
        <f t="shared" si="149"/>
        <v>18.71268806036279</v>
      </c>
      <c r="FI118" s="19">
        <v>667.8</v>
      </c>
      <c r="FJ118" s="19">
        <v>796.4</v>
      </c>
      <c r="FK118" s="19">
        <v>950.4</v>
      </c>
      <c r="FL118" s="19">
        <v>1034</v>
      </c>
      <c r="FM118" s="19">
        <v>1125.9000000000001</v>
      </c>
      <c r="FN118" s="19">
        <v>1319</v>
      </c>
      <c r="FO118" s="19">
        <v>1347.8</v>
      </c>
      <c r="FP118" s="19">
        <v>1767.2</v>
      </c>
      <c r="FQ118" s="19">
        <v>1791.5</v>
      </c>
      <c r="FR118" s="19">
        <v>2225.6</v>
      </c>
      <c r="FS118" s="19">
        <f t="shared" si="150"/>
        <v>1302.56</v>
      </c>
      <c r="FT118" s="19">
        <f t="shared" si="151"/>
        <v>493.93437755772106</v>
      </c>
      <c r="FU118" s="19">
        <v>3023</v>
      </c>
      <c r="FV118" s="19">
        <v>3819.5</v>
      </c>
      <c r="FW118" s="19">
        <v>4141.5</v>
      </c>
      <c r="FX118" s="19">
        <v>4396.7</v>
      </c>
      <c r="FY118" s="19">
        <v>4461.8999999999996</v>
      </c>
      <c r="FZ118" s="19">
        <v>4871.1000000000004</v>
      </c>
      <c r="GA118" s="19">
        <v>5001.1000000000004</v>
      </c>
      <c r="GB118" s="19">
        <v>5570.2</v>
      </c>
      <c r="GC118" s="19">
        <v>5089.3999999999996</v>
      </c>
      <c r="GD118" s="19">
        <v>5749.4</v>
      </c>
      <c r="GE118" s="19">
        <f t="shared" si="152"/>
        <v>4612.3799999999992</v>
      </c>
      <c r="GF118" s="19">
        <f t="shared" si="153"/>
        <v>823.37371938736248</v>
      </c>
      <c r="GG118" s="19">
        <v>1698.1</v>
      </c>
      <c r="GH118" s="19">
        <v>2159.5</v>
      </c>
      <c r="GI118" s="19">
        <v>2495.6</v>
      </c>
      <c r="GJ118" s="19">
        <v>2804.2</v>
      </c>
      <c r="GK118" s="19">
        <v>2753.8</v>
      </c>
      <c r="GL118" s="19">
        <v>2935.2</v>
      </c>
      <c r="GM118" s="19">
        <v>3052.9</v>
      </c>
      <c r="GN118" s="19">
        <v>3338</v>
      </c>
      <c r="GO118" s="19">
        <v>2694.6</v>
      </c>
      <c r="GP118" s="19">
        <v>2860.4</v>
      </c>
      <c r="GQ118" s="19">
        <f t="shared" si="154"/>
        <v>2679.2300000000005</v>
      </c>
      <c r="GR118" s="19">
        <f t="shared" si="155"/>
        <v>466.64525438971458</v>
      </c>
      <c r="GS118" s="19">
        <v>860.3</v>
      </c>
      <c r="GT118" s="19">
        <v>1035.2</v>
      </c>
      <c r="GU118" s="19">
        <v>978</v>
      </c>
      <c r="GV118" s="19">
        <v>918.3</v>
      </c>
      <c r="GW118" s="19">
        <v>930.2</v>
      </c>
      <c r="GX118" s="19">
        <v>1124.3</v>
      </c>
      <c r="GY118" s="19">
        <v>1095.7</v>
      </c>
      <c r="GZ118" s="19">
        <v>1255.7</v>
      </c>
      <c r="HA118" s="19">
        <v>1449.6</v>
      </c>
      <c r="HB118" s="19">
        <v>1825.2</v>
      </c>
      <c r="HC118" s="19">
        <f t="shared" si="156"/>
        <v>1147.2500000000002</v>
      </c>
      <c r="HD118" s="19">
        <f t="shared" si="157"/>
        <v>296.09441155745441</v>
      </c>
      <c r="HE118" s="19">
        <v>80.3</v>
      </c>
      <c r="HF118" s="19">
        <v>107.7</v>
      </c>
      <c r="HG118" s="19">
        <v>117.5</v>
      </c>
      <c r="HH118" s="19">
        <v>122.5</v>
      </c>
      <c r="HI118" s="19">
        <v>128.19999999999999</v>
      </c>
      <c r="HJ118" s="19">
        <v>145.80000000000001</v>
      </c>
      <c r="HK118" s="19">
        <v>153.9</v>
      </c>
      <c r="HL118" s="19">
        <v>178.1</v>
      </c>
      <c r="HM118" s="19">
        <v>151.6</v>
      </c>
      <c r="HN118" s="19">
        <v>131.1</v>
      </c>
      <c r="HO118" s="19">
        <f t="shared" si="158"/>
        <v>131.66999999999999</v>
      </c>
      <c r="HP118" s="19">
        <f t="shared" si="159"/>
        <v>27.401259095158522</v>
      </c>
      <c r="HQ118" s="19">
        <v>1194.3</v>
      </c>
      <c r="HR118" s="19">
        <v>1542.3</v>
      </c>
      <c r="HS118" s="19">
        <v>1556.7</v>
      </c>
      <c r="HT118" s="19">
        <v>1737.8</v>
      </c>
      <c r="HU118" s="19">
        <v>1651.8</v>
      </c>
      <c r="HV118" s="19">
        <v>1763.3</v>
      </c>
      <c r="HW118" s="19">
        <v>1844.1</v>
      </c>
      <c r="HX118" s="19">
        <v>1901.7</v>
      </c>
      <c r="HY118" s="19">
        <v>1446.4</v>
      </c>
      <c r="HZ118" s="19">
        <v>1073.0999999999999</v>
      </c>
      <c r="IA118" s="19">
        <f t="shared" si="160"/>
        <v>1571.15</v>
      </c>
      <c r="IB118" s="19">
        <f t="shared" si="161"/>
        <v>271.13684224432075</v>
      </c>
      <c r="IC118" s="19">
        <v>1566.2</v>
      </c>
      <c r="ID118" s="19">
        <v>1967.9</v>
      </c>
      <c r="IE118" s="19">
        <v>2035.2</v>
      </c>
      <c r="IF118" s="19">
        <v>2188.4</v>
      </c>
      <c r="IG118" s="19">
        <v>2150.6</v>
      </c>
      <c r="IH118" s="19">
        <v>2329.1999999999998</v>
      </c>
      <c r="II118" s="19">
        <v>2402.4</v>
      </c>
      <c r="IJ118" s="19">
        <v>2516.3000000000002</v>
      </c>
      <c r="IK118" s="19">
        <v>2004.2</v>
      </c>
      <c r="IL118" s="19">
        <v>1666.2</v>
      </c>
      <c r="IM118" s="19">
        <f t="shared" si="162"/>
        <v>2082.6600000000003</v>
      </c>
      <c r="IN118" s="19">
        <f t="shared" si="163"/>
        <v>303.42566799794633</v>
      </c>
      <c r="IO118" s="19">
        <v>1077.3</v>
      </c>
      <c r="IP118" s="19">
        <v>1434.3</v>
      </c>
      <c r="IQ118" s="19">
        <v>1388.8</v>
      </c>
      <c r="IR118" s="19">
        <v>1521.5</v>
      </c>
      <c r="IS118" s="19">
        <v>1460.4</v>
      </c>
      <c r="IT118" s="19">
        <v>1566.9</v>
      </c>
      <c r="IU118" s="19">
        <v>1676.6</v>
      </c>
      <c r="IV118" s="19">
        <v>1604.3</v>
      </c>
      <c r="IW118" s="19">
        <v>1087.3</v>
      </c>
      <c r="IX118" s="19">
        <v>671</v>
      </c>
      <c r="IY118" s="19">
        <f t="shared" si="164"/>
        <v>1348.8399999999997</v>
      </c>
      <c r="IZ118" s="19">
        <f t="shared" si="165"/>
        <v>311.44789541038119</v>
      </c>
      <c r="JA118" s="19">
        <v>22.7</v>
      </c>
      <c r="JB118" s="19">
        <v>35.4</v>
      </c>
      <c r="JC118" s="19">
        <v>72.599999999999994</v>
      </c>
      <c r="JD118" s="19">
        <v>52</v>
      </c>
      <c r="JE118" s="19">
        <v>60.2</v>
      </c>
      <c r="JF118" s="19">
        <v>41.5</v>
      </c>
      <c r="JG118" s="19">
        <v>93.1</v>
      </c>
      <c r="JH118" s="19">
        <v>86.5</v>
      </c>
      <c r="JI118" s="19">
        <v>80.099999999999994</v>
      </c>
      <c r="JJ118" s="19">
        <v>106.4</v>
      </c>
      <c r="JK118" s="19">
        <f t="shared" si="166"/>
        <v>65.05</v>
      </c>
      <c r="JL118" s="19">
        <f t="shared" si="167"/>
        <v>27.205606039932285</v>
      </c>
      <c r="JM118" s="19">
        <v>0</v>
      </c>
      <c r="JN118" s="19">
        <v>0</v>
      </c>
      <c r="JO118" s="19">
        <v>0</v>
      </c>
      <c r="JP118" s="19">
        <v>0</v>
      </c>
      <c r="JQ118" s="19">
        <v>0</v>
      </c>
      <c r="JR118" s="19">
        <v>0</v>
      </c>
      <c r="JS118" s="19">
        <v>0</v>
      </c>
      <c r="JT118" s="19">
        <v>287</v>
      </c>
      <c r="JU118" s="19">
        <v>321.39999999999998</v>
      </c>
      <c r="JV118" s="19">
        <v>420.9</v>
      </c>
      <c r="JW118" s="19">
        <f t="shared" si="168"/>
        <v>102.92999999999999</v>
      </c>
      <c r="JX118" s="19">
        <f t="shared" si="169"/>
        <v>168.94375165190993</v>
      </c>
      <c r="JY118" s="19">
        <v>598.1</v>
      </c>
      <c r="JZ118" s="19">
        <v>689.8</v>
      </c>
      <c r="KA118" s="19">
        <v>1034.0999999999999</v>
      </c>
      <c r="KB118" s="19">
        <v>1230.7</v>
      </c>
      <c r="KC118" s="19">
        <v>1233.3</v>
      </c>
      <c r="KD118" s="19">
        <v>1326.8</v>
      </c>
      <c r="KE118" s="19">
        <v>1283.2</v>
      </c>
      <c r="KF118" s="19">
        <v>1360.2</v>
      </c>
      <c r="KG118" s="19">
        <v>1205.8</v>
      </c>
      <c r="KH118" s="19">
        <v>1662.1</v>
      </c>
      <c r="KI118" s="19">
        <f t="shared" si="170"/>
        <v>1162.4100000000001</v>
      </c>
      <c r="KJ118" s="19">
        <f t="shared" si="171"/>
        <v>316.27455179181123</v>
      </c>
      <c r="KK118" s="19">
        <v>2162.6999999999998</v>
      </c>
      <c r="KL118" s="19">
        <v>2784.3</v>
      </c>
      <c r="KM118" s="19">
        <v>3163.5</v>
      </c>
      <c r="KN118" s="19">
        <v>3478.5</v>
      </c>
      <c r="KO118" s="19">
        <v>3531.7</v>
      </c>
      <c r="KP118" s="19">
        <v>3746.8</v>
      </c>
      <c r="KQ118" s="19">
        <v>3905.4</v>
      </c>
      <c r="KR118" s="19">
        <v>4314.5</v>
      </c>
      <c r="KS118" s="19">
        <v>3639.8</v>
      </c>
      <c r="KT118" s="19">
        <v>3924.2</v>
      </c>
      <c r="KU118" s="19">
        <f t="shared" si="172"/>
        <v>3465.1400000000003</v>
      </c>
      <c r="KV118" s="19">
        <f t="shared" si="173"/>
        <v>622.83440852641161</v>
      </c>
      <c r="KW118" s="19">
        <v>3023</v>
      </c>
      <c r="KX118" s="19">
        <v>3819.5</v>
      </c>
      <c r="KY118" s="19">
        <v>4141.5</v>
      </c>
      <c r="KZ118" s="19">
        <v>4396.7</v>
      </c>
      <c r="LA118" s="19">
        <v>4461.8999999999996</v>
      </c>
      <c r="LB118" s="19">
        <v>4871.1000000000004</v>
      </c>
      <c r="LC118" s="19">
        <v>5001.1000000000004</v>
      </c>
      <c r="LD118" s="19">
        <v>5570.2</v>
      </c>
      <c r="LE118" s="19">
        <v>5089.3999999999996</v>
      </c>
      <c r="LF118" s="19">
        <v>5749.4</v>
      </c>
      <c r="LG118" s="19">
        <f t="shared" si="174"/>
        <v>4612.3799999999992</v>
      </c>
      <c r="LH118" s="19">
        <f t="shared" si="175"/>
        <v>823.37371938736248</v>
      </c>
      <c r="LI118" s="19">
        <v>1100.02</v>
      </c>
      <c r="LJ118" s="19">
        <v>1469.7</v>
      </c>
      <c r="LK118" s="19">
        <v>1461.42</v>
      </c>
      <c r="LL118" s="19">
        <v>1573.52</v>
      </c>
      <c r="LM118" s="19">
        <v>1520.55</v>
      </c>
      <c r="LN118" s="19">
        <v>1608.44</v>
      </c>
      <c r="LO118" s="19">
        <v>1769.7</v>
      </c>
      <c r="LP118" s="19">
        <v>1690.8</v>
      </c>
      <c r="LQ118" s="19">
        <v>1167.4000000000001</v>
      </c>
      <c r="LR118" s="19">
        <v>777.4</v>
      </c>
      <c r="LS118" s="19">
        <f t="shared" si="176"/>
        <v>1413.895</v>
      </c>
      <c r="LT118" s="19">
        <f t="shared" si="177"/>
        <v>306.91163640551559</v>
      </c>
      <c r="LU118" s="19">
        <v>598.11</v>
      </c>
      <c r="LV118" s="19">
        <v>689.77</v>
      </c>
      <c r="LW118" s="19">
        <v>1034.1500000000001</v>
      </c>
      <c r="LX118" s="19">
        <v>1230.69</v>
      </c>
      <c r="LY118" s="19">
        <v>1233.28</v>
      </c>
      <c r="LZ118" s="19">
        <v>1326.77</v>
      </c>
      <c r="MA118" s="19">
        <v>1283.2</v>
      </c>
      <c r="MB118" s="19">
        <v>1647.2</v>
      </c>
      <c r="MC118" s="19">
        <v>1527.2</v>
      </c>
      <c r="MD118" s="19">
        <v>2083</v>
      </c>
      <c r="ME118" s="19">
        <f t="shared" si="178"/>
        <v>1265.337</v>
      </c>
      <c r="MF118" s="19">
        <f t="shared" si="179"/>
        <v>437.06117029414639</v>
      </c>
      <c r="MG118" s="19">
        <v>1693.5</v>
      </c>
      <c r="MH118" s="19">
        <v>2139.3000000000002</v>
      </c>
      <c r="MI118" s="19">
        <v>2454.6</v>
      </c>
      <c r="MJ118" s="19">
        <v>2791.2</v>
      </c>
      <c r="MK118" s="19">
        <v>2732.8</v>
      </c>
      <c r="ML118" s="19">
        <v>2906.4</v>
      </c>
      <c r="MM118" s="19">
        <v>3036.6</v>
      </c>
      <c r="MN118" s="19">
        <v>3314.2</v>
      </c>
      <c r="MO118" s="19">
        <v>2623.7</v>
      </c>
      <c r="MP118" s="19">
        <v>2845.5</v>
      </c>
      <c r="MQ118" s="19">
        <f t="shared" si="180"/>
        <v>2653.7799999999997</v>
      </c>
      <c r="MR118" s="19">
        <f t="shared" si="181"/>
        <v>463.77825113110214</v>
      </c>
    </row>
    <row r="119" spans="1:356" ht="14" customHeight="1" outlineLevel="1" x14ac:dyDescent="0.15">
      <c r="A119" s="1" t="s">
        <v>646</v>
      </c>
      <c r="B119" s="1" t="s">
        <v>647</v>
      </c>
      <c r="C119" s="3" t="s">
        <v>261</v>
      </c>
      <c r="D119" s="4" t="s">
        <v>248</v>
      </c>
      <c r="E119" s="2" t="s">
        <v>257</v>
      </c>
      <c r="F119" s="5" t="s">
        <v>251</v>
      </c>
      <c r="G119" s="5" t="s">
        <v>252</v>
      </c>
      <c r="H119" s="2" t="s">
        <v>258</v>
      </c>
      <c r="I119" s="19">
        <f t="shared" si="114"/>
        <v>0.39049649291706778</v>
      </c>
      <c r="J119" s="19">
        <f t="shared" si="116"/>
        <v>-0.94033629074895431</v>
      </c>
      <c r="K119" s="19">
        <f t="shared" si="115"/>
        <v>0.67635976590982161</v>
      </c>
      <c r="L119" s="19">
        <f t="shared" si="117"/>
        <v>0</v>
      </c>
      <c r="M119" s="19">
        <f t="shared" si="118"/>
        <v>1</v>
      </c>
      <c r="N119" s="19">
        <f t="shared" si="119"/>
        <v>531.5</v>
      </c>
      <c r="O119" s="19">
        <f t="shared" si="119"/>
        <v>113.84419177103415</v>
      </c>
      <c r="P119" s="19">
        <f t="shared" si="120"/>
        <v>4.7348307747044904</v>
      </c>
      <c r="Q119" s="19">
        <f t="shared" si="121"/>
        <v>1.3365288600598053E-2</v>
      </c>
      <c r="R119" s="19">
        <f t="shared" si="122"/>
        <v>-4.315094335864722</v>
      </c>
      <c r="S119" s="19">
        <f t="shared" si="123"/>
        <v>0</v>
      </c>
      <c r="T119" s="19">
        <f t="shared" si="124"/>
        <v>1</v>
      </c>
      <c r="U119" s="19"/>
      <c r="V119" s="19"/>
      <c r="W119" s="19"/>
      <c r="X119" s="19"/>
      <c r="Y119" s="19"/>
      <c r="Z119" s="19"/>
      <c r="AA119" s="19"/>
      <c r="AB119" s="19"/>
      <c r="AC119" s="19"/>
      <c r="AD119" s="19">
        <f t="shared" si="199"/>
        <v>0.29021237628993063</v>
      </c>
      <c r="AE119" s="19">
        <f t="shared" si="126"/>
        <v>0.29021237628993063</v>
      </c>
      <c r="AF119" s="19" t="e">
        <f t="shared" si="127"/>
        <v>#DIV/0!</v>
      </c>
      <c r="AG119" s="19"/>
      <c r="AH119" s="19"/>
      <c r="AI119" s="19"/>
      <c r="AJ119" s="19"/>
      <c r="AK119" s="19"/>
      <c r="AL119" s="19"/>
      <c r="AM119" s="19"/>
      <c r="AN119" s="19"/>
      <c r="AO119" s="19">
        <f t="shared" si="183"/>
        <v>3.9977827050997781</v>
      </c>
      <c r="AP119" s="19">
        <f t="shared" si="183"/>
        <v>4.0392156862745097</v>
      </c>
      <c r="AQ119" s="19">
        <f t="shared" si="128"/>
        <v>4.0184991956871441</v>
      </c>
      <c r="AR119" s="19">
        <f t="shared" si="129"/>
        <v>2.9297541953427278E-2</v>
      </c>
      <c r="AS119" s="19"/>
      <c r="AT119" s="19"/>
      <c r="AU119" s="19"/>
      <c r="AV119" s="19"/>
      <c r="AW119" s="19"/>
      <c r="AX119" s="19"/>
      <c r="AY119" s="19"/>
      <c r="AZ119" s="19">
        <f t="shared" si="205"/>
        <v>0.31425784425296699</v>
      </c>
      <c r="BA119" s="19">
        <f t="shared" si="205"/>
        <v>0.27535125229077578</v>
      </c>
      <c r="BB119" s="19">
        <f t="shared" si="206"/>
        <v>0.33998074542703893</v>
      </c>
      <c r="BC119" s="19">
        <f t="shared" si="130"/>
        <v>0.30986328065692725</v>
      </c>
      <c r="BD119" s="19">
        <f t="shared" si="131"/>
        <v>3.2538085187396933E-2</v>
      </c>
      <c r="BE119" s="19"/>
      <c r="BF119" s="19"/>
      <c r="BG119" s="19"/>
      <c r="BH119" s="19"/>
      <c r="BI119" s="19"/>
      <c r="BJ119" s="19"/>
      <c r="BK119" s="19"/>
      <c r="BL119" s="19">
        <f t="shared" ref="BL119:BL150" si="209">CJ119/GB119</f>
        <v>0</v>
      </c>
      <c r="BM119" s="19">
        <f t="shared" ref="BM119:BM150" si="210">CK119/GC119</f>
        <v>0</v>
      </c>
      <c r="BN119" s="19">
        <f t="shared" ref="BN119:BN150" si="211">CL119/GD119</f>
        <v>1.1714894787512034</v>
      </c>
      <c r="BO119" s="19">
        <f t="shared" si="132"/>
        <v>0.39049649291706778</v>
      </c>
      <c r="BP119" s="24"/>
      <c r="BQ119" s="19"/>
      <c r="BR119" s="19"/>
      <c r="BS119" s="19"/>
      <c r="BT119" s="19"/>
      <c r="BU119" s="19"/>
      <c r="BV119" s="19"/>
      <c r="BW119" s="19"/>
      <c r="BX119" s="19"/>
      <c r="BY119" s="19"/>
      <c r="BZ119" s="19">
        <v>6013.9</v>
      </c>
      <c r="CA119" s="19">
        <f t="shared" si="134"/>
        <v>6013.9</v>
      </c>
      <c r="CB119" s="24"/>
      <c r="CC119" s="19"/>
      <c r="CD119" s="19"/>
      <c r="CE119" s="19"/>
      <c r="CF119" s="19"/>
      <c r="CG119" s="19"/>
      <c r="CH119" s="19"/>
      <c r="CI119" s="19"/>
      <c r="CJ119" s="19"/>
      <c r="CK119" s="19"/>
      <c r="CL119" s="19">
        <v>8517.9</v>
      </c>
      <c r="CM119" s="19">
        <f t="shared" si="136"/>
        <v>8517.9</v>
      </c>
      <c r="CN119" s="24"/>
      <c r="CO119" s="19"/>
      <c r="CP119" s="19"/>
      <c r="CQ119" s="19"/>
      <c r="CR119" s="19"/>
      <c r="CS119" s="19"/>
      <c r="CT119" s="19"/>
      <c r="CU119" s="19"/>
      <c r="CV119" s="19"/>
      <c r="CW119" s="19">
        <v>6577</v>
      </c>
      <c r="CX119" s="19">
        <v>8201</v>
      </c>
      <c r="CY119" s="19">
        <f t="shared" si="138"/>
        <v>7389</v>
      </c>
      <c r="CZ119" s="19">
        <f t="shared" si="139"/>
        <v>1148.3414126469531</v>
      </c>
      <c r="DA119" s="19"/>
      <c r="DB119" s="19"/>
      <c r="DC119" s="19"/>
      <c r="DD119" s="19"/>
      <c r="DE119" s="19"/>
      <c r="DF119" s="19"/>
      <c r="DG119" s="19"/>
      <c r="DH119" s="19"/>
      <c r="DI119" s="19">
        <v>1091</v>
      </c>
      <c r="DJ119" s="19">
        <v>1336</v>
      </c>
      <c r="DK119" s="19">
        <f t="shared" si="140"/>
        <v>1213.5</v>
      </c>
      <c r="DL119" s="19">
        <f t="shared" si="141"/>
        <v>173.24116139070415</v>
      </c>
      <c r="DM119" s="19"/>
      <c r="DN119" s="19"/>
      <c r="DO119" s="19"/>
      <c r="DP119" s="19"/>
      <c r="DQ119" s="19"/>
      <c r="DR119" s="19"/>
      <c r="DS119" s="19"/>
      <c r="DT119" s="19"/>
      <c r="DU119" s="19">
        <v>451</v>
      </c>
      <c r="DV119" s="19">
        <v>612</v>
      </c>
      <c r="DW119" s="19">
        <f t="shared" si="142"/>
        <v>531.5</v>
      </c>
      <c r="DX119" s="19">
        <f t="shared" si="143"/>
        <v>113.84419177103415</v>
      </c>
      <c r="DY119" s="19"/>
      <c r="DZ119" s="19"/>
      <c r="EA119" s="19"/>
      <c r="EB119" s="19"/>
      <c r="EC119" s="19"/>
      <c r="ED119" s="19"/>
      <c r="EE119" s="19"/>
      <c r="EF119" s="19"/>
      <c r="EG119" s="19">
        <v>125</v>
      </c>
      <c r="EH119" s="19">
        <v>280</v>
      </c>
      <c r="EI119" s="19">
        <f t="shared" si="144"/>
        <v>202.5</v>
      </c>
      <c r="EJ119" s="19">
        <f t="shared" si="145"/>
        <v>109.60155108391487</v>
      </c>
      <c r="EK119" s="19"/>
      <c r="EL119" s="19"/>
      <c r="EM119" s="19"/>
      <c r="EN119" s="19"/>
      <c r="EO119" s="19"/>
      <c r="EP119" s="19"/>
      <c r="EQ119" s="19"/>
      <c r="ER119" s="19"/>
      <c r="ES119" s="19">
        <v>-5</v>
      </c>
      <c r="ET119" s="19">
        <v>176</v>
      </c>
      <c r="EU119" s="19">
        <f t="shared" si="146"/>
        <v>85.5</v>
      </c>
      <c r="EV119" s="19">
        <f t="shared" si="147"/>
        <v>127.9863273947651</v>
      </c>
      <c r="EW119" s="19" t="s">
        <v>248</v>
      </c>
      <c r="EX119" s="19" t="s">
        <v>248</v>
      </c>
      <c r="EY119" s="19" t="s">
        <v>248</v>
      </c>
      <c r="EZ119" s="19" t="s">
        <v>248</v>
      </c>
      <c r="FA119" s="19" t="s">
        <v>248</v>
      </c>
      <c r="FB119" s="19" t="s">
        <v>248</v>
      </c>
      <c r="FC119" s="19" t="s">
        <v>248</v>
      </c>
      <c r="FD119" s="19">
        <v>200</v>
      </c>
      <c r="FE119" s="19">
        <v>328</v>
      </c>
      <c r="FF119" s="19">
        <v>333</v>
      </c>
      <c r="FG119" s="19">
        <f t="shared" si="148"/>
        <v>287</v>
      </c>
      <c r="FH119" s="19">
        <f t="shared" si="149"/>
        <v>75.385675031798982</v>
      </c>
      <c r="FI119" s="19"/>
      <c r="FJ119" s="19"/>
      <c r="FK119" s="19"/>
      <c r="FL119" s="19"/>
      <c r="FM119" s="19"/>
      <c r="FN119" s="19"/>
      <c r="FO119" s="19"/>
      <c r="FP119" s="19">
        <v>2200</v>
      </c>
      <c r="FQ119" s="19">
        <v>2204</v>
      </c>
      <c r="FR119" s="19">
        <v>2635</v>
      </c>
      <c r="FS119" s="19">
        <f t="shared" si="150"/>
        <v>2346.3333333333335</v>
      </c>
      <c r="FT119" s="19">
        <f t="shared" si="151"/>
        <v>250.00066666577777</v>
      </c>
      <c r="FU119" s="19"/>
      <c r="FV119" s="19"/>
      <c r="FW119" s="19"/>
      <c r="FX119" s="19"/>
      <c r="FY119" s="19"/>
      <c r="FZ119" s="19"/>
      <c r="GA119" s="19"/>
      <c r="GB119" s="19">
        <v>6151</v>
      </c>
      <c r="GC119" s="19">
        <v>6548</v>
      </c>
      <c r="GD119" s="19">
        <v>7271</v>
      </c>
      <c r="GE119" s="19">
        <f t="shared" si="152"/>
        <v>6656.666666666667</v>
      </c>
      <c r="GF119" s="19">
        <f t="shared" si="153"/>
        <v>567.85238692228222</v>
      </c>
      <c r="GG119" s="19"/>
      <c r="GH119" s="19"/>
      <c r="GI119" s="19"/>
      <c r="GJ119" s="19"/>
      <c r="GK119" s="19"/>
      <c r="GL119" s="19"/>
      <c r="GM119" s="19"/>
      <c r="GN119" s="19">
        <v>2133</v>
      </c>
      <c r="GO119" s="19">
        <v>2131</v>
      </c>
      <c r="GP119" s="19">
        <v>2805</v>
      </c>
      <c r="GQ119" s="19">
        <f t="shared" si="154"/>
        <v>2356.3333333333335</v>
      </c>
      <c r="GR119" s="19">
        <f t="shared" si="155"/>
        <v>388.55801797586548</v>
      </c>
      <c r="GS119" s="19"/>
      <c r="GT119" s="19"/>
      <c r="GU119" s="19"/>
      <c r="GV119" s="19"/>
      <c r="GW119" s="19"/>
      <c r="GX119" s="19"/>
      <c r="GY119" s="19"/>
      <c r="GZ119" s="19">
        <v>2697</v>
      </c>
      <c r="HA119" s="19">
        <v>2948</v>
      </c>
      <c r="HB119" s="19">
        <v>2390</v>
      </c>
      <c r="HC119" s="19">
        <f t="shared" si="156"/>
        <v>2678.3333333333335</v>
      </c>
      <c r="HD119" s="19">
        <f t="shared" si="157"/>
        <v>279.46794688001938</v>
      </c>
      <c r="HE119" s="19"/>
      <c r="HF119" s="19"/>
      <c r="HG119" s="19"/>
      <c r="HH119" s="19"/>
      <c r="HI119" s="19"/>
      <c r="HJ119" s="19"/>
      <c r="HK119" s="19"/>
      <c r="HL119" s="19">
        <v>1134</v>
      </c>
      <c r="HM119" s="19">
        <v>1329</v>
      </c>
      <c r="HN119" s="19">
        <v>1507</v>
      </c>
      <c r="HO119" s="19">
        <f t="shared" si="158"/>
        <v>1323.3333333333333</v>
      </c>
      <c r="HP119" s="19">
        <f t="shared" si="159"/>
        <v>186.56455540464671</v>
      </c>
      <c r="HQ119" s="19"/>
      <c r="HR119" s="19"/>
      <c r="HS119" s="19"/>
      <c r="HT119" s="19"/>
      <c r="HU119" s="19"/>
      <c r="HV119" s="19"/>
      <c r="HW119" s="19"/>
      <c r="HX119" s="19">
        <v>0</v>
      </c>
      <c r="HY119" s="19">
        <v>0</v>
      </c>
      <c r="HZ119" s="19">
        <v>0</v>
      </c>
      <c r="IA119" s="19">
        <f t="shared" si="160"/>
        <v>0</v>
      </c>
      <c r="IB119" s="19">
        <f t="shared" si="161"/>
        <v>0</v>
      </c>
      <c r="IC119" s="19"/>
      <c r="ID119" s="19"/>
      <c r="IE119" s="19"/>
      <c r="IF119" s="19"/>
      <c r="IG119" s="19"/>
      <c r="IH119" s="19"/>
      <c r="II119" s="19"/>
      <c r="IJ119" s="19">
        <v>1488</v>
      </c>
      <c r="IK119" s="19">
        <v>1836</v>
      </c>
      <c r="IL119" s="19">
        <v>2099</v>
      </c>
      <c r="IM119" s="19">
        <f t="shared" si="162"/>
        <v>1807.6666666666667</v>
      </c>
      <c r="IN119" s="19">
        <f t="shared" si="163"/>
        <v>306.48382230279793</v>
      </c>
      <c r="IO119" s="19"/>
      <c r="IP119" s="19"/>
      <c r="IQ119" s="19"/>
      <c r="IR119" s="19"/>
      <c r="IS119" s="19"/>
      <c r="IT119" s="19"/>
      <c r="IU119" s="19"/>
      <c r="IV119" s="19">
        <v>0</v>
      </c>
      <c r="IW119" s="19">
        <v>27</v>
      </c>
      <c r="IX119" s="19">
        <v>0</v>
      </c>
      <c r="IY119" s="19">
        <f t="shared" si="164"/>
        <v>9</v>
      </c>
      <c r="IZ119" s="19">
        <f t="shared" si="165"/>
        <v>15.588457268119896</v>
      </c>
      <c r="JA119" s="19" t="s">
        <v>248</v>
      </c>
      <c r="JB119" s="19" t="s">
        <v>248</v>
      </c>
      <c r="JC119" s="19" t="s">
        <v>248</v>
      </c>
      <c r="JD119" s="19" t="s">
        <v>248</v>
      </c>
      <c r="JE119" s="19" t="s">
        <v>248</v>
      </c>
      <c r="JF119" s="19" t="s">
        <v>248</v>
      </c>
      <c r="JG119" s="19" t="s">
        <v>248</v>
      </c>
      <c r="JH119" s="19">
        <v>367</v>
      </c>
      <c r="JI119" s="19">
        <v>390</v>
      </c>
      <c r="JJ119" s="19">
        <v>487</v>
      </c>
      <c r="JK119" s="19">
        <f t="shared" si="166"/>
        <v>414.66666666666669</v>
      </c>
      <c r="JL119" s="19">
        <f t="shared" si="167"/>
        <v>63.689350234818249</v>
      </c>
      <c r="JM119" s="19"/>
      <c r="JN119" s="19"/>
      <c r="JO119" s="19"/>
      <c r="JP119" s="19"/>
      <c r="JQ119" s="19"/>
      <c r="JR119" s="19"/>
      <c r="JS119" s="19"/>
      <c r="JT119" s="19">
        <v>1208</v>
      </c>
      <c r="JU119" s="19">
        <v>1226</v>
      </c>
      <c r="JV119" s="19">
        <v>1524</v>
      </c>
      <c r="JW119" s="19">
        <f t="shared" si="168"/>
        <v>1319.3333333333333</v>
      </c>
      <c r="JX119" s="19">
        <f t="shared" si="169"/>
        <v>177.47488085172361</v>
      </c>
      <c r="JY119" s="19"/>
      <c r="JZ119" s="19"/>
      <c r="KA119" s="19"/>
      <c r="KB119" s="19"/>
      <c r="KC119" s="19"/>
      <c r="KD119" s="19"/>
      <c r="KE119" s="19"/>
      <c r="KF119" s="19">
        <v>558</v>
      </c>
      <c r="KG119" s="19">
        <v>488</v>
      </c>
      <c r="KH119" s="19">
        <v>794</v>
      </c>
      <c r="KI119" s="19">
        <f t="shared" si="170"/>
        <v>613.33333333333337</v>
      </c>
      <c r="KJ119" s="19">
        <f t="shared" si="171"/>
        <v>160.32882876555101</v>
      </c>
      <c r="KK119" s="19"/>
      <c r="KL119" s="19"/>
      <c r="KM119" s="19"/>
      <c r="KN119" s="19"/>
      <c r="KO119" s="19"/>
      <c r="KP119" s="19"/>
      <c r="KQ119" s="19"/>
      <c r="KR119" s="19">
        <v>3454</v>
      </c>
      <c r="KS119" s="19">
        <v>3600</v>
      </c>
      <c r="KT119" s="19">
        <v>4881</v>
      </c>
      <c r="KU119" s="19">
        <f t="shared" si="172"/>
        <v>3978.3333333333335</v>
      </c>
      <c r="KV119" s="19">
        <f t="shared" si="173"/>
        <v>785.13332201183005</v>
      </c>
      <c r="KW119" s="19"/>
      <c r="KX119" s="19"/>
      <c r="KY119" s="19"/>
      <c r="KZ119" s="19"/>
      <c r="LA119" s="19"/>
      <c r="LB119" s="19"/>
      <c r="LC119" s="19"/>
      <c r="LD119" s="19">
        <v>6151</v>
      </c>
      <c r="LE119" s="19">
        <v>6548</v>
      </c>
      <c r="LF119" s="19">
        <v>7271</v>
      </c>
      <c r="LG119" s="19">
        <f t="shared" si="174"/>
        <v>6656.666666666667</v>
      </c>
      <c r="LH119" s="19">
        <f t="shared" si="175"/>
        <v>567.85238692228222</v>
      </c>
      <c r="LI119" s="19"/>
      <c r="LJ119" s="19"/>
      <c r="LK119" s="19"/>
      <c r="LL119" s="19"/>
      <c r="LM119" s="19"/>
      <c r="LN119" s="19"/>
      <c r="LO119" s="19"/>
      <c r="LP119" s="19">
        <v>367</v>
      </c>
      <c r="LQ119" s="19">
        <v>417</v>
      </c>
      <c r="LR119" s="19">
        <v>487</v>
      </c>
      <c r="LS119" s="19">
        <f t="shared" si="176"/>
        <v>423.66666666666669</v>
      </c>
      <c r="LT119" s="19">
        <f t="shared" si="177"/>
        <v>60.277137733416922</v>
      </c>
      <c r="LU119" s="19"/>
      <c r="LV119" s="19"/>
      <c r="LW119" s="19"/>
      <c r="LX119" s="19"/>
      <c r="LY119" s="19"/>
      <c r="LZ119" s="19"/>
      <c r="MA119" s="19"/>
      <c r="MB119" s="19">
        <v>1766</v>
      </c>
      <c r="MC119" s="19">
        <v>1714</v>
      </c>
      <c r="MD119" s="19">
        <v>2318</v>
      </c>
      <c r="ME119" s="19">
        <f t="shared" si="178"/>
        <v>1932.6666666666667</v>
      </c>
      <c r="MF119" s="19">
        <f t="shared" si="179"/>
        <v>334.7197833013953</v>
      </c>
      <c r="MG119" s="19"/>
      <c r="MH119" s="19"/>
      <c r="MI119" s="19"/>
      <c r="MJ119" s="19"/>
      <c r="MK119" s="19"/>
      <c r="ML119" s="19"/>
      <c r="MM119" s="19"/>
      <c r="MN119" s="19">
        <v>1933</v>
      </c>
      <c r="MO119" s="19">
        <v>1803</v>
      </c>
      <c r="MP119" s="19">
        <v>2472</v>
      </c>
      <c r="MQ119" s="19">
        <f t="shared" si="180"/>
        <v>2069.3333333333335</v>
      </c>
      <c r="MR119" s="19">
        <f t="shared" si="181"/>
        <v>354.72571563580362</v>
      </c>
    </row>
    <row r="120" spans="1:356" ht="14" customHeight="1" outlineLevel="1" x14ac:dyDescent="0.15">
      <c r="A120" s="1" t="s">
        <v>649</v>
      </c>
      <c r="B120" s="1" t="s">
        <v>650</v>
      </c>
      <c r="C120" s="2" t="s">
        <v>248</v>
      </c>
      <c r="D120" s="4" t="s">
        <v>651</v>
      </c>
      <c r="E120" s="2" t="s">
        <v>288</v>
      </c>
      <c r="F120" s="5" t="s">
        <v>251</v>
      </c>
      <c r="G120" s="5" t="s">
        <v>252</v>
      </c>
      <c r="H120" s="2" t="s">
        <v>258</v>
      </c>
      <c r="I120" s="19">
        <f t="shared" si="114"/>
        <v>1.9062192126636976</v>
      </c>
      <c r="J120" s="19">
        <f t="shared" si="116"/>
        <v>0.64512181050936224</v>
      </c>
      <c r="K120" s="19">
        <f t="shared" si="115"/>
        <v>1.1584835820195309</v>
      </c>
      <c r="L120" s="19">
        <f t="shared" si="117"/>
        <v>1</v>
      </c>
      <c r="M120" s="19">
        <f t="shared" si="118"/>
        <v>0</v>
      </c>
      <c r="N120" s="19">
        <f t="shared" si="119"/>
        <v>574.76</v>
      </c>
      <c r="O120" s="19">
        <f t="shared" si="119"/>
        <v>301.92709642487472</v>
      </c>
      <c r="P120" s="19">
        <f t="shared" si="120"/>
        <v>5.7101855856659398</v>
      </c>
      <c r="Q120" s="19">
        <f t="shared" si="121"/>
        <v>4.179378733797532E-2</v>
      </c>
      <c r="R120" s="19">
        <f t="shared" si="122"/>
        <v>-3.1750075787758059</v>
      </c>
      <c r="S120" s="19">
        <f t="shared" si="123"/>
        <v>1</v>
      </c>
      <c r="T120" s="19">
        <f t="shared" si="124"/>
        <v>0</v>
      </c>
      <c r="U120" s="19">
        <f t="shared" si="125"/>
        <v>-9.6021357216672404E-2</v>
      </c>
      <c r="V120" s="19">
        <f t="shared" si="191"/>
        <v>-0.1460811157696586</v>
      </c>
      <c r="W120" s="19">
        <f t="shared" si="192"/>
        <v>-1.3372694471778569E-2</v>
      </c>
      <c r="X120" s="19">
        <f t="shared" si="193"/>
        <v>4.067758693544779E-2</v>
      </c>
      <c r="Y120" s="19">
        <f t="shared" si="194"/>
        <v>-4.4275283517166376E-3</v>
      </c>
      <c r="Z120" s="19">
        <f t="shared" si="195"/>
        <v>-4.489387880652107E-2</v>
      </c>
      <c r="AA120" s="19">
        <f t="shared" si="196"/>
        <v>-0.13589480505454155</v>
      </c>
      <c r="AB120" s="19">
        <f t="shared" si="197"/>
        <v>0.11225965096025774</v>
      </c>
      <c r="AC120" s="19">
        <f t="shared" si="198"/>
        <v>9.0159625971726554E-2</v>
      </c>
      <c r="AD120" s="19">
        <f t="shared" si="199"/>
        <v>8.6985776498514092E-2</v>
      </c>
      <c r="AE120" s="19">
        <f t="shared" si="126"/>
        <v>-1.1060873930494262E-2</v>
      </c>
      <c r="AF120" s="19">
        <f t="shared" si="127"/>
        <v>9.4263126551894005E-2</v>
      </c>
      <c r="AG120" s="19">
        <f t="shared" si="207"/>
        <v>-0.57752071823204421</v>
      </c>
      <c r="AH120" s="19">
        <f t="shared" si="207"/>
        <v>-1.9285512567071448</v>
      </c>
      <c r="AI120" s="19">
        <f t="shared" si="207"/>
        <v>-0.35570469798657717</v>
      </c>
      <c r="AJ120" s="19">
        <f t="shared" si="207"/>
        <v>3.612582781456954</v>
      </c>
      <c r="AK120" s="19">
        <f t="shared" si="207"/>
        <v>-7.7379942304428989E-2</v>
      </c>
      <c r="AL120" s="19">
        <f t="shared" si="183"/>
        <v>-0.5869106263194932</v>
      </c>
      <c r="AM120" s="19">
        <f t="shared" si="183"/>
        <v>-1.1039701688966879</v>
      </c>
      <c r="AN120" s="19">
        <f t="shared" si="183"/>
        <v>1.2791542353093788</v>
      </c>
      <c r="AO120" s="19">
        <f t="shared" si="183"/>
        <v>0.88057281815725463</v>
      </c>
      <c r="AP120" s="19">
        <f t="shared" si="183"/>
        <v>0.81965480803099688</v>
      </c>
      <c r="AQ120" s="19">
        <f t="shared" si="128"/>
        <v>0.19619272325082082</v>
      </c>
      <c r="AR120" s="19">
        <f t="shared" si="129"/>
        <v>1.5455270367132388</v>
      </c>
      <c r="AS120" s="19">
        <f t="shared" si="205"/>
        <v>-8.7781451739883484E-2</v>
      </c>
      <c r="AT120" s="19">
        <f t="shared" si="205"/>
        <v>-0.15641677546439453</v>
      </c>
      <c r="AU120" s="19">
        <f t="shared" si="205"/>
        <v>-1.2719287719887687E-2</v>
      </c>
      <c r="AV120" s="19">
        <f t="shared" si="205"/>
        <v>0.10546157564040599</v>
      </c>
      <c r="AW120" s="19">
        <f t="shared" si="205"/>
        <v>-1.5890716476163927E-2</v>
      </c>
      <c r="AX120" s="19">
        <f t="shared" si="205"/>
        <v>-0.18323342016885846</v>
      </c>
      <c r="AY120" s="19">
        <f t="shared" si="205"/>
        <v>-0.28520428401428005</v>
      </c>
      <c r="AZ120" s="19">
        <f t="shared" si="205"/>
        <v>0.17219040301739191</v>
      </c>
      <c r="BA120" s="19">
        <f t="shared" si="205"/>
        <v>0.11008089713060072</v>
      </c>
      <c r="BB120" s="19">
        <f t="shared" si="206"/>
        <v>8.7804693985359603E-2</v>
      </c>
      <c r="BC120" s="19">
        <f t="shared" si="130"/>
        <v>-2.6570836580970991E-2</v>
      </c>
      <c r="BD120" s="19">
        <f t="shared" si="131"/>
        <v>0.14945869344404375</v>
      </c>
      <c r="BE120" s="19">
        <f t="shared" ref="BE120:BE130" si="212">CC120/FU120</f>
        <v>0.91418674224531571</v>
      </c>
      <c r="BF120" s="19">
        <f t="shared" ref="BF120:BF130" si="213">CD120/FV120</f>
        <v>1.0707528802766899</v>
      </c>
      <c r="BG120" s="19">
        <f t="shared" ref="BG120:BG130" si="214">CE120/FW120</f>
        <v>0.95113873623077116</v>
      </c>
      <c r="BH120" s="19">
        <f t="shared" ref="BH120:BH130" si="215">CF120/FX120</f>
        <v>2.5926212340905428</v>
      </c>
      <c r="BI120" s="19">
        <f t="shared" ref="BI120:BI130" si="216">CG120/FY120</f>
        <v>3.5890716476163931</v>
      </c>
      <c r="BJ120" s="19">
        <f t="shared" ref="BJ120:BJ130" si="217">CH120/FZ120</f>
        <v>4.0814789240764568</v>
      </c>
      <c r="BK120" s="19">
        <f t="shared" ref="BK120:BK130" si="218">CI120/GA120</f>
        <v>2.0987136623788745</v>
      </c>
      <c r="BL120" s="19">
        <f t="shared" si="209"/>
        <v>1.5338583502130334</v>
      </c>
      <c r="BM120" s="19">
        <f t="shared" si="210"/>
        <v>1.2209555656888076</v>
      </c>
      <c r="BN120" s="19">
        <f t="shared" si="211"/>
        <v>1.0094143838200891</v>
      </c>
      <c r="BO120" s="19">
        <f t="shared" si="132"/>
        <v>1.9062192126636976</v>
      </c>
      <c r="BP120" s="19">
        <f t="shared" ref="BP120:BP154" si="219">_xlfn.STDEV.S(BE120:BN120)</f>
        <v>1.1584835820195309</v>
      </c>
      <c r="BQ120" s="19">
        <v>3836.1</v>
      </c>
      <c r="BR120" s="19">
        <v>5304.7</v>
      </c>
      <c r="BS120" s="19">
        <v>3950.6</v>
      </c>
      <c r="BT120" s="19">
        <v>7738.1</v>
      </c>
      <c r="BU120" s="19">
        <v>10445.4</v>
      </c>
      <c r="BV120" s="19">
        <v>13510</v>
      </c>
      <c r="BW120" s="19">
        <v>8083.6</v>
      </c>
      <c r="BX120" s="19">
        <v>7527.7</v>
      </c>
      <c r="BY120" s="19">
        <v>6477.4</v>
      </c>
      <c r="BZ120" s="19">
        <v>4653.2</v>
      </c>
      <c r="CA120" s="19">
        <f t="shared" si="134"/>
        <v>7152.6799999999985</v>
      </c>
      <c r="CB120" s="19">
        <f t="shared" si="135"/>
        <v>3054.6675370288353</v>
      </c>
      <c r="CC120" s="19">
        <v>3483.6</v>
      </c>
      <c r="CD120" s="19">
        <v>4674.8</v>
      </c>
      <c r="CE120" s="19">
        <v>3963.3</v>
      </c>
      <c r="CF120" s="19">
        <v>8046.2</v>
      </c>
      <c r="CG120" s="19">
        <v>10299.200000000001</v>
      </c>
      <c r="CH120" s="19">
        <v>13004</v>
      </c>
      <c r="CI120" s="19">
        <v>7407.2</v>
      </c>
      <c r="CJ120" s="19">
        <v>8784.1</v>
      </c>
      <c r="CK120" s="19">
        <v>7229.4</v>
      </c>
      <c r="CL120" s="19">
        <v>5350.3</v>
      </c>
      <c r="CM120" s="19">
        <f t="shared" si="136"/>
        <v>7224.2100000000009</v>
      </c>
      <c r="CN120" s="19">
        <f t="shared" si="137"/>
        <v>2993.3388980831719</v>
      </c>
      <c r="CO120" s="19">
        <v>2681.1</v>
      </c>
      <c r="CP120" s="19">
        <v>2633.2</v>
      </c>
      <c r="CQ120" s="19">
        <v>1933.3</v>
      </c>
      <c r="CR120" s="19">
        <v>2262.4</v>
      </c>
      <c r="CS120" s="19">
        <v>2311.4</v>
      </c>
      <c r="CT120" s="19">
        <v>2910.3</v>
      </c>
      <c r="CU120" s="19">
        <v>2671</v>
      </c>
      <c r="CV120" s="19">
        <v>2560.6999999999998</v>
      </c>
      <c r="CW120" s="19">
        <v>2742.6</v>
      </c>
      <c r="CX120" s="19">
        <v>2447.1</v>
      </c>
      <c r="CY120" s="19">
        <f t="shared" si="138"/>
        <v>2515.31</v>
      </c>
      <c r="CZ120" s="19">
        <f t="shared" si="139"/>
        <v>283.68465454131251</v>
      </c>
      <c r="DA120" s="19">
        <v>2018.5</v>
      </c>
      <c r="DB120" s="19">
        <v>1939.7</v>
      </c>
      <c r="DC120" s="19">
        <v>1307.3</v>
      </c>
      <c r="DD120" s="19">
        <v>1512.3</v>
      </c>
      <c r="DE120" s="19">
        <v>1738.6</v>
      </c>
      <c r="DF120" s="19">
        <v>2291.8000000000002</v>
      </c>
      <c r="DG120" s="19">
        <v>2151.6</v>
      </c>
      <c r="DH120" s="19">
        <v>1986.3</v>
      </c>
      <c r="DI120" s="19">
        <v>2082.3000000000002</v>
      </c>
      <c r="DJ120" s="19">
        <v>1923.3</v>
      </c>
      <c r="DK120" s="19">
        <f t="shared" si="140"/>
        <v>1895.17</v>
      </c>
      <c r="DL120" s="19">
        <f t="shared" si="141"/>
        <v>298.34232034880716</v>
      </c>
      <c r="DM120" s="19">
        <v>579.20000000000005</v>
      </c>
      <c r="DN120" s="19">
        <v>354.1</v>
      </c>
      <c r="DO120" s="19">
        <v>149</v>
      </c>
      <c r="DP120" s="19">
        <v>90.6</v>
      </c>
      <c r="DQ120" s="19">
        <v>589.29999999999995</v>
      </c>
      <c r="DR120" s="19">
        <v>994.7</v>
      </c>
      <c r="DS120" s="19">
        <v>911.8</v>
      </c>
      <c r="DT120" s="19">
        <v>770.9</v>
      </c>
      <c r="DU120" s="19">
        <v>740.2</v>
      </c>
      <c r="DV120" s="19">
        <v>567.79999999999995</v>
      </c>
      <c r="DW120" s="19">
        <f t="shared" si="142"/>
        <v>574.76</v>
      </c>
      <c r="DX120" s="19">
        <f t="shared" si="143"/>
        <v>301.92709642487472</v>
      </c>
      <c r="DY120" s="19">
        <v>409.9</v>
      </c>
      <c r="DZ120" s="19">
        <v>164.2</v>
      </c>
      <c r="EA120" s="19">
        <v>-40.299999999999997</v>
      </c>
      <c r="EB120" s="19">
        <v>-118.3</v>
      </c>
      <c r="EC120" s="19">
        <v>399.7</v>
      </c>
      <c r="ED120" s="19">
        <v>793.8</v>
      </c>
      <c r="EE120" s="19">
        <v>742.3</v>
      </c>
      <c r="EF120" s="19">
        <v>407</v>
      </c>
      <c r="EG120" s="19">
        <v>548.70000000000005</v>
      </c>
      <c r="EH120" s="19">
        <v>333.7</v>
      </c>
      <c r="EI120" s="19">
        <f t="shared" si="144"/>
        <v>364.07</v>
      </c>
      <c r="EJ120" s="19">
        <f t="shared" si="145"/>
        <v>298.9041431258151</v>
      </c>
      <c r="EK120" s="19">
        <v>277</v>
      </c>
      <c r="EL120" s="19">
        <v>22</v>
      </c>
      <c r="EM120" s="19">
        <v>-81.3</v>
      </c>
      <c r="EN120" s="19">
        <v>-829.5</v>
      </c>
      <c r="EO120" s="19">
        <v>231.8</v>
      </c>
      <c r="EP120" s="19">
        <v>534.9</v>
      </c>
      <c r="EQ120" s="19">
        <v>542.1</v>
      </c>
      <c r="ER120" s="19">
        <v>222.2</v>
      </c>
      <c r="ES120" s="19">
        <v>332.9</v>
      </c>
      <c r="ET120" s="19">
        <v>165.5</v>
      </c>
      <c r="EU120" s="19">
        <f t="shared" si="146"/>
        <v>141.76</v>
      </c>
      <c r="EV120" s="19">
        <f t="shared" si="147"/>
        <v>393.31089258018551</v>
      </c>
      <c r="EW120" s="19">
        <v>671.9</v>
      </c>
      <c r="EX120" s="19">
        <v>1081.5999999999999</v>
      </c>
      <c r="EY120" s="19">
        <v>596.29999999999995</v>
      </c>
      <c r="EZ120" s="19">
        <v>221.4</v>
      </c>
      <c r="FA120" s="19">
        <v>314.8</v>
      </c>
      <c r="FB120" s="19">
        <v>593</v>
      </c>
      <c r="FC120" s="19">
        <v>1017.7</v>
      </c>
      <c r="FD120" s="19">
        <v>452.3</v>
      </c>
      <c r="FE120" s="19">
        <v>644.9</v>
      </c>
      <c r="FF120" s="19">
        <v>348.6</v>
      </c>
      <c r="FG120" s="19">
        <f t="shared" si="148"/>
        <v>594.25000000000011</v>
      </c>
      <c r="FH120" s="19">
        <f t="shared" si="149"/>
        <v>283.43601766732297</v>
      </c>
      <c r="FI120" s="19">
        <v>455.9</v>
      </c>
      <c r="FJ120" s="19">
        <v>479.8</v>
      </c>
      <c r="FK120" s="19">
        <v>410.9</v>
      </c>
      <c r="FL120" s="19">
        <v>305.89999999999998</v>
      </c>
      <c r="FM120" s="19">
        <v>286.39999999999998</v>
      </c>
      <c r="FN120" s="19">
        <v>282.39999999999998</v>
      </c>
      <c r="FO120" s="19">
        <v>260</v>
      </c>
      <c r="FP120" s="19">
        <v>338.7</v>
      </c>
      <c r="FQ120" s="19">
        <v>368.3</v>
      </c>
      <c r="FR120" s="19">
        <v>351</v>
      </c>
      <c r="FS120" s="19">
        <f t="shared" si="150"/>
        <v>353.93</v>
      </c>
      <c r="FT120" s="19">
        <f t="shared" si="151"/>
        <v>75.085374371074366</v>
      </c>
      <c r="FU120" s="19">
        <v>3810.6</v>
      </c>
      <c r="FV120" s="19">
        <v>4365.8999999999996</v>
      </c>
      <c r="FW120" s="19">
        <v>4166.8999999999996</v>
      </c>
      <c r="FX120" s="19">
        <v>3103.5</v>
      </c>
      <c r="FY120" s="19">
        <v>2869.6</v>
      </c>
      <c r="FZ120" s="19">
        <v>3186.1</v>
      </c>
      <c r="GA120" s="19">
        <v>3529.4</v>
      </c>
      <c r="GB120" s="19">
        <v>5726.8</v>
      </c>
      <c r="GC120" s="19">
        <v>5921.1</v>
      </c>
      <c r="GD120" s="19">
        <v>5300.4</v>
      </c>
      <c r="GE120" s="19">
        <f t="shared" si="152"/>
        <v>4198.0300000000007</v>
      </c>
      <c r="GF120" s="19">
        <f t="shared" si="153"/>
        <v>1112.2734256667482</v>
      </c>
      <c r="GG120" s="19">
        <v>337.4</v>
      </c>
      <c r="GH120" s="19">
        <v>398.8</v>
      </c>
      <c r="GI120" s="19">
        <v>543.4</v>
      </c>
      <c r="GJ120" s="19">
        <v>548.70000000000005</v>
      </c>
      <c r="GK120" s="19">
        <v>269.2</v>
      </c>
      <c r="GL120" s="19">
        <v>9.19</v>
      </c>
      <c r="GM120" s="19">
        <v>11</v>
      </c>
      <c r="GN120" s="19">
        <v>1438.4</v>
      </c>
      <c r="GO120" s="19">
        <v>1296.7</v>
      </c>
      <c r="GP120" s="19">
        <v>814</v>
      </c>
      <c r="GQ120" s="19">
        <f t="shared" si="154"/>
        <v>566.67899999999997</v>
      </c>
      <c r="GR120" s="19">
        <f t="shared" si="155"/>
        <v>488.04372592012709</v>
      </c>
      <c r="GS120" s="19">
        <v>2332.3000000000002</v>
      </c>
      <c r="GT120" s="19">
        <v>2488.6999999999998</v>
      </c>
      <c r="GU120" s="19">
        <v>2198.4</v>
      </c>
      <c r="GV120" s="19">
        <v>1278.5</v>
      </c>
      <c r="GW120" s="19">
        <v>1376.4</v>
      </c>
      <c r="GX120" s="19">
        <v>1964.5</v>
      </c>
      <c r="GY120" s="19">
        <v>2185.8000000000002</v>
      </c>
      <c r="GZ120" s="19">
        <v>2520.3000000000002</v>
      </c>
      <c r="HA120" s="19">
        <v>2789.4</v>
      </c>
      <c r="HB120" s="19">
        <v>2795.9</v>
      </c>
      <c r="HC120" s="19">
        <f t="shared" si="156"/>
        <v>2193.02</v>
      </c>
      <c r="HD120" s="19">
        <f t="shared" si="157"/>
        <v>525.84204387925411</v>
      </c>
      <c r="HE120" s="19">
        <v>428.9</v>
      </c>
      <c r="HF120" s="19">
        <v>482.4</v>
      </c>
      <c r="HG120" s="19">
        <v>467.6</v>
      </c>
      <c r="HH120" s="19">
        <v>443.3</v>
      </c>
      <c r="HI120" s="19">
        <v>440.4</v>
      </c>
      <c r="HJ120" s="19">
        <v>470.6</v>
      </c>
      <c r="HK120" s="19">
        <v>423.9</v>
      </c>
      <c r="HL120" s="19">
        <v>415.7</v>
      </c>
      <c r="HM120" s="19">
        <v>419.6</v>
      </c>
      <c r="HN120" s="19">
        <v>376.1</v>
      </c>
      <c r="HO120" s="19">
        <f t="shared" si="158"/>
        <v>436.85</v>
      </c>
      <c r="HP120" s="19">
        <f t="shared" si="159"/>
        <v>31.41122410858895</v>
      </c>
      <c r="HQ120" s="19">
        <v>305.7</v>
      </c>
      <c r="HR120" s="19">
        <v>349.5</v>
      </c>
      <c r="HS120" s="19">
        <v>323.60000000000002</v>
      </c>
      <c r="HT120" s="19">
        <v>322.60000000000002</v>
      </c>
      <c r="HU120" s="19">
        <v>217</v>
      </c>
      <c r="HV120" s="19">
        <v>221.9</v>
      </c>
      <c r="HW120" s="19">
        <v>268.89999999999998</v>
      </c>
      <c r="HX120" s="19">
        <v>331</v>
      </c>
      <c r="HY120" s="19">
        <v>355.5</v>
      </c>
      <c r="HZ120" s="19">
        <v>424.5</v>
      </c>
      <c r="IA120" s="19">
        <f t="shared" si="160"/>
        <v>312.02000000000004</v>
      </c>
      <c r="IB120" s="19">
        <f t="shared" si="161"/>
        <v>62.8958362868498</v>
      </c>
      <c r="IC120" s="19">
        <v>1622.4</v>
      </c>
      <c r="ID120" s="19">
        <v>2097.6999999999998</v>
      </c>
      <c r="IE120" s="19">
        <v>1525.5</v>
      </c>
      <c r="IF120" s="19">
        <v>1114.8</v>
      </c>
      <c r="IG120" s="19">
        <v>1068.3</v>
      </c>
      <c r="IH120" s="19">
        <v>1426.3</v>
      </c>
      <c r="II120" s="19">
        <v>1786.7</v>
      </c>
      <c r="IJ120" s="19">
        <v>1357.3</v>
      </c>
      <c r="IK120" s="19">
        <v>1660.7</v>
      </c>
      <c r="IL120" s="19">
        <v>1317.3</v>
      </c>
      <c r="IM120" s="19">
        <f t="shared" si="162"/>
        <v>1497.7</v>
      </c>
      <c r="IN120" s="19">
        <f t="shared" si="163"/>
        <v>311.7627267294431</v>
      </c>
      <c r="IO120" s="19">
        <v>0</v>
      </c>
      <c r="IP120" s="19">
        <v>0</v>
      </c>
      <c r="IQ120" s="19">
        <v>0</v>
      </c>
      <c r="IR120" s="19">
        <v>0</v>
      </c>
      <c r="IS120" s="19">
        <v>0</v>
      </c>
      <c r="IT120" s="19">
        <v>0</v>
      </c>
      <c r="IU120" s="19">
        <v>0</v>
      </c>
      <c r="IV120" s="19">
        <v>0</v>
      </c>
      <c r="IW120" s="19">
        <v>0</v>
      </c>
      <c r="IX120" s="19">
        <v>0</v>
      </c>
      <c r="IY120" s="19">
        <f t="shared" si="164"/>
        <v>0</v>
      </c>
      <c r="IZ120" s="19">
        <f t="shared" si="165"/>
        <v>0</v>
      </c>
      <c r="JA120" s="19">
        <v>3.36</v>
      </c>
      <c r="JB120" s="19">
        <v>3.51</v>
      </c>
      <c r="JC120" s="19">
        <v>13.7</v>
      </c>
      <c r="JD120" s="19">
        <v>12.1</v>
      </c>
      <c r="JE120" s="19">
        <v>26.7</v>
      </c>
      <c r="JF120" s="19">
        <v>0</v>
      </c>
      <c r="JG120" s="19">
        <v>0</v>
      </c>
      <c r="JH120" s="19">
        <v>312.2</v>
      </c>
      <c r="JI120" s="19">
        <v>341.3</v>
      </c>
      <c r="JJ120" s="19">
        <v>13.2</v>
      </c>
      <c r="JK120" s="19">
        <f t="shared" si="166"/>
        <v>72.606999999999999</v>
      </c>
      <c r="JL120" s="19">
        <f t="shared" si="167"/>
        <v>134.36335694675091</v>
      </c>
      <c r="JM120" s="19">
        <v>0</v>
      </c>
      <c r="JN120" s="19">
        <v>0</v>
      </c>
      <c r="JO120" s="19">
        <v>0</v>
      </c>
      <c r="JP120" s="19">
        <v>0</v>
      </c>
      <c r="JQ120" s="19">
        <v>0</v>
      </c>
      <c r="JR120" s="19">
        <v>0</v>
      </c>
      <c r="JS120" s="19">
        <v>0</v>
      </c>
      <c r="JT120" s="19">
        <v>65.599999999999994</v>
      </c>
      <c r="JU120" s="19">
        <v>68.400000000000006</v>
      </c>
      <c r="JV120" s="19">
        <v>69.3</v>
      </c>
      <c r="JW120" s="19">
        <f t="shared" si="168"/>
        <v>20.330000000000002</v>
      </c>
      <c r="JX120" s="19">
        <f t="shared" si="169"/>
        <v>32.74704566827365</v>
      </c>
      <c r="JY120" s="19">
        <v>334</v>
      </c>
      <c r="JZ120" s="19">
        <v>395.3</v>
      </c>
      <c r="KA120" s="19">
        <v>529.70000000000005</v>
      </c>
      <c r="KB120" s="19">
        <v>536.6</v>
      </c>
      <c r="KC120" s="19">
        <v>242.5</v>
      </c>
      <c r="KD120" s="19">
        <v>9.19</v>
      </c>
      <c r="KE120" s="19">
        <v>11</v>
      </c>
      <c r="KF120" s="19">
        <v>1060.5999999999999</v>
      </c>
      <c r="KG120" s="19">
        <v>887</v>
      </c>
      <c r="KH120" s="19">
        <v>731.6</v>
      </c>
      <c r="KI120" s="19">
        <f t="shared" si="170"/>
        <v>473.74899999999997</v>
      </c>
      <c r="KJ120" s="19">
        <f t="shared" si="171"/>
        <v>349.26115922520398</v>
      </c>
      <c r="KK120" s="19">
        <v>1478.2</v>
      </c>
      <c r="KL120" s="19">
        <v>1877.1</v>
      </c>
      <c r="KM120" s="19">
        <v>1968.4</v>
      </c>
      <c r="KN120" s="19">
        <v>1825</v>
      </c>
      <c r="KO120" s="19">
        <v>1493.1</v>
      </c>
      <c r="KP120" s="19">
        <v>1221.7</v>
      </c>
      <c r="KQ120" s="19">
        <v>1343.6</v>
      </c>
      <c r="KR120" s="19">
        <v>3206.5</v>
      </c>
      <c r="KS120" s="19">
        <v>3131.7</v>
      </c>
      <c r="KT120" s="19">
        <v>2504.5</v>
      </c>
      <c r="KU120" s="19">
        <f t="shared" si="172"/>
        <v>2004.9800000000002</v>
      </c>
      <c r="KV120" s="19">
        <f t="shared" si="173"/>
        <v>715.17069104748123</v>
      </c>
      <c r="KW120" s="19">
        <v>3810.6</v>
      </c>
      <c r="KX120" s="19">
        <v>4365.8999999999996</v>
      </c>
      <c r="KY120" s="19">
        <v>4166.8999999999996</v>
      </c>
      <c r="KZ120" s="19">
        <v>3103.5</v>
      </c>
      <c r="LA120" s="19">
        <v>2869.6</v>
      </c>
      <c r="LB120" s="19">
        <v>3186.1</v>
      </c>
      <c r="LC120" s="19">
        <v>3529.4</v>
      </c>
      <c r="LD120" s="19">
        <v>5726.8</v>
      </c>
      <c r="LE120" s="19">
        <v>5921.1</v>
      </c>
      <c r="LF120" s="19">
        <v>5300.4</v>
      </c>
      <c r="LG120" s="19">
        <f t="shared" si="174"/>
        <v>4198.0300000000007</v>
      </c>
      <c r="LH120" s="19">
        <f t="shared" si="175"/>
        <v>1112.2734256667482</v>
      </c>
      <c r="LI120" s="19">
        <v>3.36</v>
      </c>
      <c r="LJ120" s="19">
        <v>3.51</v>
      </c>
      <c r="LK120" s="19">
        <v>13.65</v>
      </c>
      <c r="LL120" s="19">
        <v>12.08</v>
      </c>
      <c r="LM120" s="19">
        <v>26.69</v>
      </c>
      <c r="LN120" s="19">
        <v>0</v>
      </c>
      <c r="LO120" s="19">
        <v>0</v>
      </c>
      <c r="LP120" s="19">
        <v>312.22000000000003</v>
      </c>
      <c r="LQ120" s="19">
        <v>341.34</v>
      </c>
      <c r="LR120" s="19">
        <v>13.15</v>
      </c>
      <c r="LS120" s="19">
        <f t="shared" si="176"/>
        <v>72.599999999999994</v>
      </c>
      <c r="LT120" s="19">
        <f t="shared" si="177"/>
        <v>134.3824811664245</v>
      </c>
      <c r="LU120" s="19">
        <v>334</v>
      </c>
      <c r="LV120" s="19">
        <v>395.25</v>
      </c>
      <c r="LW120" s="19">
        <v>529.70000000000005</v>
      </c>
      <c r="LX120" s="19">
        <v>536.57000000000005</v>
      </c>
      <c r="LY120" s="19">
        <v>242.51</v>
      </c>
      <c r="LZ120" s="19">
        <v>9.19</v>
      </c>
      <c r="MA120" s="19">
        <v>11.04</v>
      </c>
      <c r="MB120" s="19">
        <v>1126.2</v>
      </c>
      <c r="MC120" s="19">
        <v>955.32</v>
      </c>
      <c r="MD120" s="19">
        <v>800.88</v>
      </c>
      <c r="ME120" s="19">
        <f t="shared" si="178"/>
        <v>494.06599999999997</v>
      </c>
      <c r="MF120" s="19">
        <f t="shared" si="179"/>
        <v>376.629031813062</v>
      </c>
      <c r="MG120" s="19">
        <v>-334.5</v>
      </c>
      <c r="MH120" s="19">
        <v>-682.9</v>
      </c>
      <c r="MI120" s="19">
        <v>-53</v>
      </c>
      <c r="MJ120" s="19">
        <v>327.3</v>
      </c>
      <c r="MK120" s="19">
        <v>-45.6</v>
      </c>
      <c r="ML120" s="19">
        <v>-583.79999999999995</v>
      </c>
      <c r="MM120" s="19">
        <v>-1006.6</v>
      </c>
      <c r="MN120" s="19">
        <v>986.1</v>
      </c>
      <c r="MO120" s="19">
        <v>651.79999999999995</v>
      </c>
      <c r="MP120" s="19">
        <v>465.4</v>
      </c>
      <c r="MQ120" s="19">
        <f t="shared" si="180"/>
        <v>-27.580000000000005</v>
      </c>
      <c r="MR120" s="19">
        <f t="shared" si="181"/>
        <v>636.88036169371014</v>
      </c>
    </row>
    <row r="121" spans="1:356" ht="14" customHeight="1" outlineLevel="1" x14ac:dyDescent="0.15">
      <c r="A121" s="1" t="s">
        <v>652</v>
      </c>
      <c r="B121" s="1" t="s">
        <v>653</v>
      </c>
      <c r="C121" s="2" t="s">
        <v>248</v>
      </c>
      <c r="D121" s="4" t="s">
        <v>654</v>
      </c>
      <c r="E121" s="2" t="s">
        <v>257</v>
      </c>
      <c r="F121" s="5" t="s">
        <v>251</v>
      </c>
      <c r="G121" s="5" t="s">
        <v>252</v>
      </c>
      <c r="H121" s="2" t="s">
        <v>253</v>
      </c>
      <c r="I121" s="19">
        <f t="shared" si="114"/>
        <v>0.89880193350480175</v>
      </c>
      <c r="J121" s="19">
        <f t="shared" si="116"/>
        <v>-0.10669258746633224</v>
      </c>
      <c r="K121" s="19">
        <f t="shared" si="115"/>
        <v>0.89469849707091342</v>
      </c>
      <c r="L121" s="19">
        <f t="shared" si="117"/>
        <v>0</v>
      </c>
      <c r="M121" s="19">
        <f t="shared" si="118"/>
        <v>1</v>
      </c>
      <c r="N121" s="19">
        <f t="shared" si="119"/>
        <v>2497.1400000000003</v>
      </c>
      <c r="O121" s="19">
        <f t="shared" si="119"/>
        <v>4382.0142915736315</v>
      </c>
      <c r="P121" s="19">
        <f t="shared" si="120"/>
        <v>8.385263781577212</v>
      </c>
      <c r="Q121" s="19">
        <f t="shared" si="121"/>
        <v>0.16440891474077257</v>
      </c>
      <c r="R121" s="19">
        <f t="shared" si="122"/>
        <v>-1.8053985719131214</v>
      </c>
      <c r="S121" s="19">
        <f t="shared" si="123"/>
        <v>1</v>
      </c>
      <c r="T121" s="19">
        <f t="shared" si="124"/>
        <v>0</v>
      </c>
      <c r="U121" s="19"/>
      <c r="V121" s="19"/>
      <c r="W121" s="19"/>
      <c r="X121" s="19">
        <f t="shared" si="193"/>
        <v>0.5818120460242977</v>
      </c>
      <c r="Y121" s="19">
        <f t="shared" si="194"/>
        <v>0.40904398322400254</v>
      </c>
      <c r="Z121" s="19">
        <f t="shared" si="195"/>
        <v>0.48861243745940658</v>
      </c>
      <c r="AA121" s="19">
        <f t="shared" si="196"/>
        <v>0.51101126967191257</v>
      </c>
      <c r="AB121" s="19">
        <f t="shared" si="197"/>
        <v>0.22176111525212031</v>
      </c>
      <c r="AC121" s="19">
        <f t="shared" si="198"/>
        <v>0.14551624927476334</v>
      </c>
      <c r="AD121" s="19">
        <f t="shared" si="199"/>
        <v>-3.2662992434797866E-2</v>
      </c>
      <c r="AE121" s="19">
        <f t="shared" si="126"/>
        <v>0.33215630121024348</v>
      </c>
      <c r="AF121" s="19">
        <f t="shared" si="127"/>
        <v>0.22539670655772875</v>
      </c>
      <c r="AG121" s="19">
        <f t="shared" si="207"/>
        <v>11.398090692124105</v>
      </c>
      <c r="AH121" s="19">
        <f t="shared" si="207"/>
        <v>9.494278537538376</v>
      </c>
      <c r="AI121" s="19">
        <f t="shared" si="207"/>
        <v>9.37271085891153</v>
      </c>
      <c r="AJ121" s="19">
        <f t="shared" si="207"/>
        <v>5.5114933779875175</v>
      </c>
      <c r="AK121" s="19">
        <f t="shared" si="207"/>
        <v>5.9349352473084727</v>
      </c>
      <c r="AL121" s="19">
        <f t="shared" si="183"/>
        <v>5.2758168927250306</v>
      </c>
      <c r="AM121" s="19">
        <f t="shared" si="183"/>
        <v>4.238454092920354</v>
      </c>
      <c r="AN121" s="19">
        <f t="shared" si="183"/>
        <v>4.230591852421214</v>
      </c>
      <c r="AO121" s="19">
        <f t="shared" si="183"/>
        <v>1.4422970879395005</v>
      </c>
      <c r="AP121" s="19">
        <f t="shared" si="183"/>
        <v>-0.17335633978335593</v>
      </c>
      <c r="AQ121" s="19">
        <f t="shared" si="128"/>
        <v>5.6725312300092749</v>
      </c>
      <c r="AR121" s="19">
        <f t="shared" si="129"/>
        <v>3.613805827434502</v>
      </c>
      <c r="AS121" s="19">
        <f t="shared" si="205"/>
        <v>0.26434414887139807</v>
      </c>
      <c r="AT121" s="19">
        <f t="shared" si="205"/>
        <v>0.35543899610268842</v>
      </c>
      <c r="AU121" s="19">
        <f t="shared" si="205"/>
        <v>0.2973698423869458</v>
      </c>
      <c r="AV121" s="19">
        <f t="shared" si="205"/>
        <v>0.30088841240951736</v>
      </c>
      <c r="AW121" s="19">
        <f t="shared" si="205"/>
        <v>0.31800055177948888</v>
      </c>
      <c r="AX121" s="19">
        <f t="shared" si="205"/>
        <v>0.38449743889288279</v>
      </c>
      <c r="AY121" s="19">
        <f t="shared" si="205"/>
        <v>0.34993036211699163</v>
      </c>
      <c r="AZ121" s="19">
        <f t="shared" si="205"/>
        <v>0.36329633337367023</v>
      </c>
      <c r="BA121" s="19">
        <f t="shared" si="205"/>
        <v>0.29571823130057445</v>
      </c>
      <c r="BB121" s="19">
        <f t="shared" si="206"/>
        <v>-8.3333333333333343E-2</v>
      </c>
      <c r="BC121" s="19">
        <f t="shared" si="130"/>
        <v>0.28461509839008242</v>
      </c>
      <c r="BD121" s="19">
        <f t="shared" si="131"/>
        <v>0.13454105484528439</v>
      </c>
      <c r="BE121" s="19">
        <f t="shared" si="212"/>
        <v>0</v>
      </c>
      <c r="BF121" s="19">
        <f t="shared" si="213"/>
        <v>0</v>
      </c>
      <c r="BG121" s="19">
        <f t="shared" si="214"/>
        <v>0</v>
      </c>
      <c r="BH121" s="19">
        <f t="shared" si="215"/>
        <v>0.51715741271701277</v>
      </c>
      <c r="BI121" s="19">
        <f t="shared" si="216"/>
        <v>0.77742385861068619</v>
      </c>
      <c r="BJ121" s="19">
        <f t="shared" si="217"/>
        <v>0.78691701114306256</v>
      </c>
      <c r="BK121" s="19">
        <f t="shared" si="218"/>
        <v>0.68478012694643586</v>
      </c>
      <c r="BL121" s="19">
        <f t="shared" si="209"/>
        <v>1.6382328027194419</v>
      </c>
      <c r="BM121" s="19">
        <f t="shared" si="210"/>
        <v>2.0322007526609638</v>
      </c>
      <c r="BN121" s="19">
        <f t="shared" si="211"/>
        <v>2.5513073702504148</v>
      </c>
      <c r="BO121" s="19">
        <f t="shared" si="132"/>
        <v>0.89880193350480175</v>
      </c>
      <c r="BP121" s="19">
        <f t="shared" si="219"/>
        <v>0.89469849707091342</v>
      </c>
      <c r="BQ121" s="19"/>
      <c r="BR121" s="19"/>
      <c r="BS121" s="19"/>
      <c r="BT121" s="19">
        <v>2597</v>
      </c>
      <c r="BU121" s="19">
        <v>5225.2</v>
      </c>
      <c r="BV121" s="19">
        <v>7645.8</v>
      </c>
      <c r="BW121" s="19">
        <v>4836.3</v>
      </c>
      <c r="BX121" s="19">
        <v>23250.799999999999</v>
      </c>
      <c r="BY121" s="19">
        <v>33143.300000000003</v>
      </c>
      <c r="BZ121" s="19">
        <v>84154.8</v>
      </c>
      <c r="CA121" s="19">
        <f t="shared" si="134"/>
        <v>22979.028571428575</v>
      </c>
      <c r="CB121" s="19">
        <f t="shared" si="135"/>
        <v>29271.013247848361</v>
      </c>
      <c r="CC121" s="19"/>
      <c r="CD121" s="19"/>
      <c r="CE121" s="19"/>
      <c r="CF121" s="19">
        <v>6222.8</v>
      </c>
      <c r="CG121" s="19">
        <v>9299</v>
      </c>
      <c r="CH121" s="19">
        <v>14010.9</v>
      </c>
      <c r="CI121" s="19">
        <v>11996.8</v>
      </c>
      <c r="CJ121" s="19">
        <v>29783.4</v>
      </c>
      <c r="CK121" s="19">
        <v>37746.300000000003</v>
      </c>
      <c r="CL121" s="19">
        <v>77512.800000000003</v>
      </c>
      <c r="CM121" s="19">
        <f t="shared" si="136"/>
        <v>26653.142857142859</v>
      </c>
      <c r="CN121" s="19">
        <f t="shared" si="137"/>
        <v>25208.336067781038</v>
      </c>
      <c r="CO121" s="19">
        <v>8833.5</v>
      </c>
      <c r="CP121" s="19">
        <v>8914.2000000000007</v>
      </c>
      <c r="CQ121" s="19">
        <v>8117.1</v>
      </c>
      <c r="CR121" s="19">
        <v>9640.9</v>
      </c>
      <c r="CS121" s="19">
        <v>8490.7999999999993</v>
      </c>
      <c r="CT121" s="19">
        <v>12887.5</v>
      </c>
      <c r="CU121" s="19">
        <v>13536.4</v>
      </c>
      <c r="CV121" s="19">
        <v>14163</v>
      </c>
      <c r="CW121" s="19">
        <v>15841</v>
      </c>
      <c r="CX121" s="19">
        <v>29085.4</v>
      </c>
      <c r="CY121" s="19">
        <f t="shared" si="138"/>
        <v>12950.98</v>
      </c>
      <c r="CZ121" s="19">
        <f t="shared" si="139"/>
        <v>6306.5479949722849</v>
      </c>
      <c r="DA121" s="19">
        <v>453.8</v>
      </c>
      <c r="DB121" s="19">
        <v>563.70000000000005</v>
      </c>
      <c r="DC121" s="19">
        <v>675.5</v>
      </c>
      <c r="DD121" s="19">
        <v>1047.7</v>
      </c>
      <c r="DE121" s="19">
        <v>937.4</v>
      </c>
      <c r="DF121" s="19">
        <v>1761.7</v>
      </c>
      <c r="DG121" s="19">
        <v>1844.7</v>
      </c>
      <c r="DH121" s="19">
        <v>2401.4</v>
      </c>
      <c r="DI121" s="19">
        <v>4756.7</v>
      </c>
      <c r="DJ121" s="19">
        <v>15908.4</v>
      </c>
      <c r="DK121" s="19">
        <f t="shared" si="140"/>
        <v>3035.1</v>
      </c>
      <c r="DL121" s="19">
        <f t="shared" si="141"/>
        <v>4700.0553036935407</v>
      </c>
      <c r="DM121" s="19">
        <v>209.5</v>
      </c>
      <c r="DN121" s="19">
        <v>358.3</v>
      </c>
      <c r="DO121" s="19">
        <v>387.7</v>
      </c>
      <c r="DP121" s="19">
        <v>656.9</v>
      </c>
      <c r="DQ121" s="19">
        <v>640.9</v>
      </c>
      <c r="DR121" s="19">
        <v>1297.5999999999999</v>
      </c>
      <c r="DS121" s="19">
        <v>1446.4</v>
      </c>
      <c r="DT121" s="19">
        <v>1561.2</v>
      </c>
      <c r="DU121" s="19">
        <v>3808.3</v>
      </c>
      <c r="DV121" s="19">
        <v>14604.6</v>
      </c>
      <c r="DW121" s="19">
        <f t="shared" si="142"/>
        <v>2497.1400000000003</v>
      </c>
      <c r="DX121" s="19">
        <f t="shared" si="143"/>
        <v>4382.0142915736315</v>
      </c>
      <c r="DY121" s="19">
        <v>-201</v>
      </c>
      <c r="DZ121" s="19">
        <v>-76.099999999999994</v>
      </c>
      <c r="EA121" s="19">
        <v>-8.27</v>
      </c>
      <c r="EB121" s="19">
        <v>135.19999999999999</v>
      </c>
      <c r="EC121" s="19">
        <v>133.4</v>
      </c>
      <c r="ED121" s="19">
        <v>471.6</v>
      </c>
      <c r="EE121" s="19">
        <v>651.1</v>
      </c>
      <c r="EF121" s="19">
        <v>775.3</v>
      </c>
      <c r="EG121" s="19">
        <v>2942.4</v>
      </c>
      <c r="EH121" s="19">
        <v>13703.7</v>
      </c>
      <c r="EI121" s="19">
        <f t="shared" si="144"/>
        <v>1852.7330000000002</v>
      </c>
      <c r="EJ121" s="19">
        <f t="shared" si="145"/>
        <v>4261.6204380234158</v>
      </c>
      <c r="EK121" s="19">
        <v>-115.7</v>
      </c>
      <c r="EL121" s="19">
        <v>-170.6</v>
      </c>
      <c r="EM121" s="19">
        <v>-384.4</v>
      </c>
      <c r="EN121" s="19">
        <v>-68.7</v>
      </c>
      <c r="EO121" s="19">
        <v>-119.1</v>
      </c>
      <c r="EP121" s="19">
        <v>60.5</v>
      </c>
      <c r="EQ121" s="19">
        <v>186.3</v>
      </c>
      <c r="ER121" s="19">
        <v>321.10000000000002</v>
      </c>
      <c r="ES121" s="19">
        <v>2471.6</v>
      </c>
      <c r="ET121" s="19">
        <v>13375.9</v>
      </c>
      <c r="EU121" s="19">
        <f t="shared" si="146"/>
        <v>1555.69</v>
      </c>
      <c r="EV121" s="19">
        <f t="shared" si="147"/>
        <v>4231.7900791902866</v>
      </c>
      <c r="EW121" s="19">
        <v>739.4</v>
      </c>
      <c r="EX121" s="19">
        <v>640.1</v>
      </c>
      <c r="EY121" s="19">
        <v>865.5</v>
      </c>
      <c r="EZ121" s="19">
        <v>623.1</v>
      </c>
      <c r="FA121" s="19">
        <v>609.6</v>
      </c>
      <c r="FB121" s="19">
        <v>772.8</v>
      </c>
      <c r="FC121" s="19">
        <v>759.7</v>
      </c>
      <c r="FD121" s="19">
        <v>574.1</v>
      </c>
      <c r="FE121" s="19">
        <v>833.4</v>
      </c>
      <c r="FF121" s="19">
        <v>8783.6</v>
      </c>
      <c r="FG121" s="19">
        <f t="shared" si="148"/>
        <v>1520.1299999999999</v>
      </c>
      <c r="FH121" s="19">
        <f t="shared" si="149"/>
        <v>2554.0291367214713</v>
      </c>
      <c r="FI121" s="19">
        <v>4537.1000000000004</v>
      </c>
      <c r="FJ121" s="19">
        <v>5294.8</v>
      </c>
      <c r="FK121" s="19">
        <v>6170.6</v>
      </c>
      <c r="FL121" s="19">
        <v>6505.5</v>
      </c>
      <c r="FM121" s="19">
        <v>6497.2</v>
      </c>
      <c r="FN121" s="19">
        <v>10759.6</v>
      </c>
      <c r="FO121" s="19">
        <v>10434.299999999999</v>
      </c>
      <c r="FP121" s="19">
        <v>11222</v>
      </c>
      <c r="FQ121" s="19">
        <v>11287.7</v>
      </c>
      <c r="FR121" s="19">
        <v>12945.4</v>
      </c>
      <c r="FS121" s="19">
        <f t="shared" si="150"/>
        <v>8565.42</v>
      </c>
      <c r="FT121" s="19">
        <f t="shared" si="151"/>
        <v>3039.3689629409723</v>
      </c>
      <c r="FU121" s="19">
        <v>9033.2999999999993</v>
      </c>
      <c r="FV121" s="19">
        <v>9570.7000000000007</v>
      </c>
      <c r="FW121" s="19">
        <v>12219.8</v>
      </c>
      <c r="FX121" s="19">
        <v>12032.7</v>
      </c>
      <c r="FY121" s="19">
        <v>11961.3</v>
      </c>
      <c r="FZ121" s="19">
        <v>17804.8</v>
      </c>
      <c r="GA121" s="19">
        <v>17519.2</v>
      </c>
      <c r="GB121" s="19">
        <v>18180.2</v>
      </c>
      <c r="GC121" s="19">
        <v>18574.099999999999</v>
      </c>
      <c r="GD121" s="19">
        <v>30381.599999999999</v>
      </c>
      <c r="GE121" s="19">
        <f t="shared" si="152"/>
        <v>15727.77</v>
      </c>
      <c r="GF121" s="19">
        <f t="shared" si="153"/>
        <v>6317.9211398212237</v>
      </c>
      <c r="GG121" s="19">
        <v>3127.3</v>
      </c>
      <c r="GH121" s="19">
        <v>4041.9</v>
      </c>
      <c r="GI121" s="19">
        <v>4499.3</v>
      </c>
      <c r="GJ121" s="19">
        <v>4243.6000000000004</v>
      </c>
      <c r="GK121" s="19">
        <v>4413.3</v>
      </c>
      <c r="GL121" s="19">
        <v>7618.8</v>
      </c>
      <c r="GM121" s="19">
        <v>6890.2</v>
      </c>
      <c r="GN121" s="19">
        <v>7178.9</v>
      </c>
      <c r="GO121" s="19">
        <v>6326.1</v>
      </c>
      <c r="GP121" s="19">
        <v>6251.8</v>
      </c>
      <c r="GQ121" s="19">
        <f t="shared" si="154"/>
        <v>5459.1200000000008</v>
      </c>
      <c r="GR121" s="19">
        <f t="shared" si="155"/>
        <v>1563.053515682966</v>
      </c>
      <c r="GS121" s="19">
        <v>4105.7</v>
      </c>
      <c r="GT121" s="19">
        <v>4014.5</v>
      </c>
      <c r="GU121" s="19">
        <v>5047</v>
      </c>
      <c r="GV121" s="19">
        <v>5480.5</v>
      </c>
      <c r="GW121" s="19">
        <v>5339.8</v>
      </c>
      <c r="GX121" s="19">
        <v>7274.6</v>
      </c>
      <c r="GY121" s="19">
        <v>7166.6</v>
      </c>
      <c r="GZ121" s="19">
        <v>7429.7</v>
      </c>
      <c r="HA121" s="19">
        <v>8223.5</v>
      </c>
      <c r="HB121" s="19">
        <v>18380.5</v>
      </c>
      <c r="HC121" s="19">
        <f t="shared" si="156"/>
        <v>7246.24</v>
      </c>
      <c r="HD121" s="19">
        <f t="shared" si="157"/>
        <v>4174.8417130872558</v>
      </c>
      <c r="HE121" s="19">
        <v>592.70000000000005</v>
      </c>
      <c r="HF121" s="19">
        <v>651.79999999999995</v>
      </c>
      <c r="HG121" s="19">
        <v>851.9</v>
      </c>
      <c r="HH121" s="19">
        <v>777.7</v>
      </c>
      <c r="HI121" s="19">
        <v>715.3</v>
      </c>
      <c r="HJ121" s="19">
        <v>1066</v>
      </c>
      <c r="HK121" s="19">
        <v>1394.2</v>
      </c>
      <c r="HL121" s="19">
        <v>1391.3</v>
      </c>
      <c r="HM121" s="19">
        <v>1666.8</v>
      </c>
      <c r="HN121" s="19">
        <v>3410.9</v>
      </c>
      <c r="HO121" s="19">
        <f t="shared" si="158"/>
        <v>1251.8600000000001</v>
      </c>
      <c r="HP121" s="19">
        <f t="shared" si="159"/>
        <v>841.63421085937841</v>
      </c>
      <c r="HQ121" s="19">
        <v>235.1</v>
      </c>
      <c r="HR121" s="19">
        <v>232.6</v>
      </c>
      <c r="HS121" s="19">
        <v>184.1</v>
      </c>
      <c r="HT121" s="19">
        <v>102.2</v>
      </c>
      <c r="HU121" s="19">
        <v>131.4</v>
      </c>
      <c r="HV121" s="19">
        <v>223.8</v>
      </c>
      <c r="HW121" s="19">
        <v>272.60000000000002</v>
      </c>
      <c r="HX121" s="19">
        <v>278.89999999999998</v>
      </c>
      <c r="HY121" s="19">
        <v>210.8</v>
      </c>
      <c r="HZ121" s="19">
        <v>383.5</v>
      </c>
      <c r="IA121" s="19">
        <f t="shared" si="160"/>
        <v>225.5</v>
      </c>
      <c r="IB121" s="19">
        <f t="shared" si="161"/>
        <v>78.998720102149576</v>
      </c>
      <c r="IC121" s="19">
        <v>1778.8</v>
      </c>
      <c r="ID121" s="19">
        <v>1735.3</v>
      </c>
      <c r="IE121" s="19">
        <v>2170.6</v>
      </c>
      <c r="IF121" s="19">
        <v>1699.7</v>
      </c>
      <c r="IG121" s="19">
        <v>1697.5</v>
      </c>
      <c r="IH121" s="19">
        <v>2634.8</v>
      </c>
      <c r="II121" s="19">
        <v>2812.3</v>
      </c>
      <c r="IJ121" s="19">
        <v>2680.5</v>
      </c>
      <c r="IK121" s="19">
        <v>3120.7</v>
      </c>
      <c r="IL121" s="19">
        <v>12999.5</v>
      </c>
      <c r="IM121" s="19">
        <f t="shared" si="162"/>
        <v>3332.97</v>
      </c>
      <c r="IN121" s="19">
        <f t="shared" si="163"/>
        <v>3437.2558069386305</v>
      </c>
      <c r="IO121" s="19">
        <v>0</v>
      </c>
      <c r="IP121" s="19">
        <v>0</v>
      </c>
      <c r="IQ121" s="19">
        <v>0</v>
      </c>
      <c r="IR121" s="19">
        <v>0</v>
      </c>
      <c r="IS121" s="19">
        <v>0</v>
      </c>
      <c r="IT121" s="19">
        <v>0</v>
      </c>
      <c r="IU121" s="19">
        <v>0</v>
      </c>
      <c r="IV121" s="19">
        <v>0</v>
      </c>
      <c r="IW121" s="19">
        <v>0</v>
      </c>
      <c r="IX121" s="19">
        <v>0</v>
      </c>
      <c r="IY121" s="19">
        <f t="shared" si="164"/>
        <v>0</v>
      </c>
      <c r="IZ121" s="19">
        <f t="shared" si="165"/>
        <v>0</v>
      </c>
      <c r="JA121" s="19">
        <v>425.9</v>
      </c>
      <c r="JB121" s="19">
        <v>654</v>
      </c>
      <c r="JC121" s="19">
        <v>493.9</v>
      </c>
      <c r="JD121" s="19">
        <v>662.6</v>
      </c>
      <c r="JE121" s="19">
        <v>966.1</v>
      </c>
      <c r="JF121" s="19">
        <v>846.3</v>
      </c>
      <c r="JG121" s="19">
        <v>820.1</v>
      </c>
      <c r="JH121" s="19">
        <v>1392.8</v>
      </c>
      <c r="JI121" s="19">
        <v>1181.3</v>
      </c>
      <c r="JJ121" s="19">
        <v>1545.2</v>
      </c>
      <c r="JK121" s="19">
        <f t="shared" si="166"/>
        <v>898.82</v>
      </c>
      <c r="JL121" s="19">
        <f t="shared" si="167"/>
        <v>373.93557615063963</v>
      </c>
      <c r="JM121" s="19">
        <v>243.4</v>
      </c>
      <c r="JN121" s="19">
        <v>169.1</v>
      </c>
      <c r="JO121" s="19">
        <v>208.2</v>
      </c>
      <c r="JP121" s="19">
        <v>135.5</v>
      </c>
      <c r="JQ121" s="19">
        <v>107.7</v>
      </c>
      <c r="JR121" s="19">
        <v>113.6</v>
      </c>
      <c r="JS121" s="19">
        <v>69.2</v>
      </c>
      <c r="JT121" s="19">
        <v>797.8</v>
      </c>
      <c r="JU121" s="19">
        <v>1150.5</v>
      </c>
      <c r="JV121" s="19">
        <v>1781.4</v>
      </c>
      <c r="JW121" s="19">
        <f t="shared" si="168"/>
        <v>477.64</v>
      </c>
      <c r="JX121" s="19">
        <f t="shared" si="169"/>
        <v>580.3217597926938</v>
      </c>
      <c r="JY121" s="19">
        <v>2458</v>
      </c>
      <c r="JZ121" s="19">
        <v>3218.8</v>
      </c>
      <c r="KA121" s="19">
        <v>3797.3</v>
      </c>
      <c r="KB121" s="19">
        <v>3445.5</v>
      </c>
      <c r="KC121" s="19">
        <v>3339.5</v>
      </c>
      <c r="KD121" s="19">
        <v>6658.9</v>
      </c>
      <c r="KE121" s="19">
        <v>6000.9</v>
      </c>
      <c r="KF121" s="19">
        <v>4988.3</v>
      </c>
      <c r="KG121" s="19">
        <v>3994.4</v>
      </c>
      <c r="KH121" s="19">
        <v>2925.2</v>
      </c>
      <c r="KI121" s="19">
        <f t="shared" si="170"/>
        <v>4082.6800000000003</v>
      </c>
      <c r="KJ121" s="19">
        <f t="shared" si="171"/>
        <v>1370.7179268949199</v>
      </c>
      <c r="KK121" s="19">
        <v>4927.5</v>
      </c>
      <c r="KL121" s="19">
        <v>5556.3</v>
      </c>
      <c r="KM121" s="19">
        <v>7172.8</v>
      </c>
      <c r="KN121" s="19">
        <v>6552.2</v>
      </c>
      <c r="KO121" s="19">
        <v>6621.5</v>
      </c>
      <c r="KP121" s="19">
        <v>10530.1</v>
      </c>
      <c r="KQ121" s="19">
        <v>10352.6</v>
      </c>
      <c r="KR121" s="19">
        <v>10750.5</v>
      </c>
      <c r="KS121" s="19">
        <v>10350.6</v>
      </c>
      <c r="KT121" s="19">
        <v>12001</v>
      </c>
      <c r="KU121" s="19">
        <f t="shared" si="172"/>
        <v>8481.51</v>
      </c>
      <c r="KV121" s="19">
        <f t="shared" si="173"/>
        <v>2556.2289596852079</v>
      </c>
      <c r="KW121" s="19">
        <v>9033.2999999999993</v>
      </c>
      <c r="KX121" s="19">
        <v>9570.7000000000007</v>
      </c>
      <c r="KY121" s="19">
        <v>12219.8</v>
      </c>
      <c r="KZ121" s="19">
        <v>12032.7</v>
      </c>
      <c r="LA121" s="19">
        <v>11961.3</v>
      </c>
      <c r="LB121" s="19">
        <v>17804.8</v>
      </c>
      <c r="LC121" s="19">
        <v>17519.2</v>
      </c>
      <c r="LD121" s="19">
        <v>18180.2</v>
      </c>
      <c r="LE121" s="19">
        <v>18574.099999999999</v>
      </c>
      <c r="LF121" s="19">
        <v>30381.599999999999</v>
      </c>
      <c r="LG121" s="19">
        <f t="shared" si="174"/>
        <v>15727.77</v>
      </c>
      <c r="LH121" s="19">
        <f t="shared" si="175"/>
        <v>6317.9211398212237</v>
      </c>
      <c r="LI121" s="19">
        <v>425.87</v>
      </c>
      <c r="LJ121" s="19">
        <v>654</v>
      </c>
      <c r="LK121" s="19">
        <v>493.86</v>
      </c>
      <c r="LL121" s="19">
        <v>662.61</v>
      </c>
      <c r="LM121" s="19">
        <v>966.11</v>
      </c>
      <c r="LN121" s="19">
        <v>846.3</v>
      </c>
      <c r="LO121" s="19">
        <v>820.13</v>
      </c>
      <c r="LP121" s="19">
        <v>1392.77</v>
      </c>
      <c r="LQ121" s="19">
        <v>1181.28</v>
      </c>
      <c r="LR121" s="19">
        <v>1545.21</v>
      </c>
      <c r="LS121" s="19">
        <f t="shared" si="176"/>
        <v>898.81399999999996</v>
      </c>
      <c r="LT121" s="19">
        <f t="shared" si="177"/>
        <v>373.93924001990837</v>
      </c>
      <c r="LU121" s="19">
        <v>2701.43</v>
      </c>
      <c r="LV121" s="19">
        <v>3387.87</v>
      </c>
      <c r="LW121" s="19">
        <v>4005.45</v>
      </c>
      <c r="LX121" s="19">
        <v>3580.99</v>
      </c>
      <c r="LY121" s="19">
        <v>3447.17</v>
      </c>
      <c r="LZ121" s="19">
        <v>6772.45</v>
      </c>
      <c r="MA121" s="19">
        <v>6070.07</v>
      </c>
      <c r="MB121" s="19">
        <v>5786.11</v>
      </c>
      <c r="MC121" s="19">
        <v>5144.83</v>
      </c>
      <c r="MD121" s="19">
        <v>4706.58</v>
      </c>
      <c r="ME121" s="19">
        <f t="shared" si="178"/>
        <v>4560.2950000000001</v>
      </c>
      <c r="MF121" s="19">
        <f t="shared" si="179"/>
        <v>1348.8534706619034</v>
      </c>
      <c r="MG121" s="19">
        <v>2387.9</v>
      </c>
      <c r="MH121" s="19">
        <v>3401.8</v>
      </c>
      <c r="MI121" s="19">
        <v>3633.8</v>
      </c>
      <c r="MJ121" s="19">
        <v>3620.5</v>
      </c>
      <c r="MK121" s="19">
        <v>3803.7</v>
      </c>
      <c r="ML121" s="19">
        <v>6845.9</v>
      </c>
      <c r="MM121" s="19">
        <v>6130.5</v>
      </c>
      <c r="MN121" s="19">
        <v>6604.8</v>
      </c>
      <c r="MO121" s="19">
        <v>5492.7</v>
      </c>
      <c r="MP121" s="19">
        <v>-2531.8000000000002</v>
      </c>
      <c r="MQ121" s="19">
        <f t="shared" si="180"/>
        <v>3938.9799999999996</v>
      </c>
      <c r="MR121" s="19">
        <f t="shared" si="181"/>
        <v>2739.6645426442674</v>
      </c>
    </row>
    <row r="122" spans="1:356" ht="14" customHeight="1" outlineLevel="1" x14ac:dyDescent="0.15">
      <c r="A122" s="1" t="s">
        <v>655</v>
      </c>
      <c r="B122" s="1" t="s">
        <v>656</v>
      </c>
      <c r="C122" s="3" t="s">
        <v>261</v>
      </c>
      <c r="D122" s="4" t="s">
        <v>658</v>
      </c>
      <c r="E122" s="2" t="s">
        <v>250</v>
      </c>
      <c r="F122" s="5" t="s">
        <v>251</v>
      </c>
      <c r="G122" s="5" t="s">
        <v>252</v>
      </c>
      <c r="H122" s="2" t="s">
        <v>258</v>
      </c>
      <c r="I122" s="19">
        <f t="shared" si="114"/>
        <v>1.4619828494392713</v>
      </c>
      <c r="J122" s="19">
        <f t="shared" si="116"/>
        <v>0.37979363036908798</v>
      </c>
      <c r="K122" s="19">
        <f t="shared" si="115"/>
        <v>0.36442064826088166</v>
      </c>
      <c r="L122" s="19">
        <f t="shared" si="117"/>
        <v>1</v>
      </c>
      <c r="M122" s="19">
        <f t="shared" si="118"/>
        <v>0</v>
      </c>
      <c r="N122" s="19">
        <f t="shared" si="119"/>
        <v>1097.24</v>
      </c>
      <c r="O122" s="19">
        <f t="shared" si="119"/>
        <v>293.99448294143201</v>
      </c>
      <c r="P122" s="19">
        <f t="shared" si="120"/>
        <v>5.6835610016572744</v>
      </c>
      <c r="Q122" s="19">
        <f t="shared" si="121"/>
        <v>1.9979875873808541E-2</v>
      </c>
      <c r="R122" s="19">
        <f t="shared" si="122"/>
        <v>-3.9130297183031226</v>
      </c>
      <c r="S122" s="19">
        <f t="shared" si="123"/>
        <v>0</v>
      </c>
      <c r="T122" s="19">
        <f t="shared" si="124"/>
        <v>1</v>
      </c>
      <c r="U122" s="19">
        <f t="shared" si="125"/>
        <v>0.25221596925602924</v>
      </c>
      <c r="V122" s="19">
        <f t="shared" si="191"/>
        <v>0.22324318890117623</v>
      </c>
      <c r="W122" s="19">
        <f t="shared" si="192"/>
        <v>0.2873399212282729</v>
      </c>
      <c r="X122" s="19">
        <f t="shared" si="193"/>
        <v>0.43216817075302949</v>
      </c>
      <c r="Y122" s="19">
        <f t="shared" si="194"/>
        <v>0.40971967900901424</v>
      </c>
      <c r="Z122" s="19">
        <f t="shared" si="195"/>
        <v>0.4869080045690185</v>
      </c>
      <c r="AA122" s="19">
        <f t="shared" si="196"/>
        <v>0.56573730758735807</v>
      </c>
      <c r="AB122" s="19">
        <f t="shared" si="197"/>
        <v>0.57740567557447997</v>
      </c>
      <c r="AC122" s="19">
        <f t="shared" si="198"/>
        <v>0.57714135065007144</v>
      </c>
      <c r="AD122" s="19">
        <f t="shared" si="199"/>
        <v>0.52657582927647384</v>
      </c>
      <c r="AE122" s="19">
        <f t="shared" si="126"/>
        <v>0.4338455096804924</v>
      </c>
      <c r="AF122" s="19">
        <f t="shared" si="127"/>
        <v>0.13717166465321012</v>
      </c>
      <c r="AG122" s="19">
        <f t="shared" si="207"/>
        <v>3.3605738744451492</v>
      </c>
      <c r="AH122" s="19">
        <f t="shared" si="207"/>
        <v>3.2259751579864893</v>
      </c>
      <c r="AI122" s="19">
        <f t="shared" si="207"/>
        <v>3.3331509472676286</v>
      </c>
      <c r="AJ122" s="19">
        <f t="shared" si="207"/>
        <v>4.6974636356991457</v>
      </c>
      <c r="AK122" s="19">
        <f t="shared" si="207"/>
        <v>5.3955495388780772</v>
      </c>
      <c r="AL122" s="19">
        <f t="shared" si="183"/>
        <v>5.9832643512686694</v>
      </c>
      <c r="AM122" s="19">
        <f t="shared" si="183"/>
        <v>7.3736401673640168</v>
      </c>
      <c r="AN122" s="19">
        <f t="shared" si="183"/>
        <v>8.9091764073626241</v>
      </c>
      <c r="AO122" s="19">
        <f t="shared" si="183"/>
        <v>14.996935280331709</v>
      </c>
      <c r="AP122" s="19">
        <f t="shared" si="183"/>
        <v>6.0783800753453328</v>
      </c>
      <c r="AQ122" s="19">
        <f t="shared" si="128"/>
        <v>6.3354109435948844</v>
      </c>
      <c r="AR122" s="19">
        <f t="shared" si="129"/>
        <v>3.5592178749309484</v>
      </c>
      <c r="AS122" s="19">
        <f t="shared" si="205"/>
        <v>0.46230427007458458</v>
      </c>
      <c r="AT122" s="19">
        <f t="shared" si="205"/>
        <v>0.47221690590111642</v>
      </c>
      <c r="AU122" s="19">
        <f t="shared" si="205"/>
        <v>0.51147657980079964</v>
      </c>
      <c r="AV122" s="19">
        <f t="shared" si="205"/>
        <v>0.64439987967512291</v>
      </c>
      <c r="AW122" s="19">
        <f t="shared" si="205"/>
        <v>0.64477968089624071</v>
      </c>
      <c r="AX122" s="19">
        <f t="shared" si="205"/>
        <v>0.66680036499644024</v>
      </c>
      <c r="AY122" s="19">
        <f t="shared" si="205"/>
        <v>0.66092239609214576</v>
      </c>
      <c r="AZ122" s="19">
        <f t="shared" si="205"/>
        <v>0.62984175832525979</v>
      </c>
      <c r="BA122" s="19">
        <f t="shared" si="205"/>
        <v>0.69262151765940083</v>
      </c>
      <c r="BB122" s="19">
        <f t="shared" si="206"/>
        <v>0.5256037860484476</v>
      </c>
      <c r="BC122" s="19">
        <f t="shared" si="130"/>
        <v>0.59109671394695584</v>
      </c>
      <c r="BD122" s="19">
        <f t="shared" si="131"/>
        <v>8.7867838285636352E-2</v>
      </c>
      <c r="BE122" s="19">
        <f t="shared" si="212"/>
        <v>1.8329698608627383</v>
      </c>
      <c r="BF122" s="19">
        <f t="shared" si="213"/>
        <v>2.1152578415736309</v>
      </c>
      <c r="BG122" s="19">
        <f t="shared" si="214"/>
        <v>1.7800400919385817</v>
      </c>
      <c r="BH122" s="19">
        <f t="shared" si="215"/>
        <v>1.4910859320164445</v>
      </c>
      <c r="BI122" s="19">
        <f t="shared" si="216"/>
        <v>1.5737093284261185</v>
      </c>
      <c r="BJ122" s="19">
        <f t="shared" si="217"/>
        <v>1.3694586220381642</v>
      </c>
      <c r="BK122" s="19">
        <f t="shared" si="218"/>
        <v>1.16824962262205</v>
      </c>
      <c r="BL122" s="19">
        <f t="shared" si="209"/>
        <v>1.0908132444292471</v>
      </c>
      <c r="BM122" s="19">
        <f t="shared" si="210"/>
        <v>1.2000899205701629</v>
      </c>
      <c r="BN122" s="19">
        <f t="shared" si="211"/>
        <v>0.998154029915574</v>
      </c>
      <c r="BO122" s="19">
        <f t="shared" si="132"/>
        <v>1.4619828494392713</v>
      </c>
      <c r="BP122" s="19">
        <f t="shared" si="219"/>
        <v>0.36442064826088166</v>
      </c>
      <c r="BQ122" s="19">
        <v>12322.6</v>
      </c>
      <c r="BR122" s="19">
        <v>15440.6</v>
      </c>
      <c r="BS122" s="19">
        <v>11853.3</v>
      </c>
      <c r="BT122" s="19">
        <v>8152.3</v>
      </c>
      <c r="BU122" s="19">
        <v>9077.6</v>
      </c>
      <c r="BV122" s="19">
        <v>7042.1</v>
      </c>
      <c r="BW122" s="19">
        <v>5488</v>
      </c>
      <c r="BX122" s="19">
        <v>3734.4</v>
      </c>
      <c r="BY122" s="19">
        <v>7159.3</v>
      </c>
      <c r="BZ122" s="19">
        <v>5099.7</v>
      </c>
      <c r="CA122" s="19">
        <f t="shared" si="134"/>
        <v>8536.99</v>
      </c>
      <c r="CB122" s="19">
        <f t="shared" si="135"/>
        <v>3677.827420411857</v>
      </c>
      <c r="CC122" s="19">
        <v>16809.8</v>
      </c>
      <c r="CD122" s="19">
        <v>19894</v>
      </c>
      <c r="CE122" s="19">
        <v>16960.400000000001</v>
      </c>
      <c r="CF122" s="19">
        <v>14870.6</v>
      </c>
      <c r="CG122" s="19">
        <v>15564.3</v>
      </c>
      <c r="CH122" s="19">
        <v>13657.2</v>
      </c>
      <c r="CI122" s="19">
        <v>12460.2</v>
      </c>
      <c r="CJ122" s="19">
        <v>11484.3</v>
      </c>
      <c r="CK122" s="19">
        <v>14413.8</v>
      </c>
      <c r="CL122" s="19">
        <v>11030.7</v>
      </c>
      <c r="CM122" s="19">
        <f t="shared" si="136"/>
        <v>14714.530000000002</v>
      </c>
      <c r="CN122" s="19">
        <f t="shared" si="137"/>
        <v>2734.6103346424434</v>
      </c>
      <c r="CO122" s="19">
        <v>5722</v>
      </c>
      <c r="CP122" s="19">
        <v>6054.7</v>
      </c>
      <c r="CQ122" s="19">
        <v>6175.4</v>
      </c>
      <c r="CR122" s="19">
        <v>6072.4</v>
      </c>
      <c r="CS122" s="19">
        <v>5748.4</v>
      </c>
      <c r="CT122" s="19">
        <v>5687.4</v>
      </c>
      <c r="CU122" s="19">
        <v>5559.1</v>
      </c>
      <c r="CV122" s="19">
        <v>5275.7</v>
      </c>
      <c r="CW122" s="19">
        <v>4178.6000000000004</v>
      </c>
      <c r="CX122" s="19">
        <v>5409</v>
      </c>
      <c r="CY122" s="19">
        <f t="shared" si="138"/>
        <v>5588.2699999999995</v>
      </c>
      <c r="CZ122" s="19">
        <f t="shared" si="139"/>
        <v>574.25029976289738</v>
      </c>
      <c r="DA122" s="19">
        <v>2061.6</v>
      </c>
      <c r="DB122" s="19">
        <v>2199.9</v>
      </c>
      <c r="DC122" s="19">
        <v>2292.5</v>
      </c>
      <c r="DD122" s="19">
        <v>2219.6</v>
      </c>
      <c r="DE122" s="19">
        <v>1998.1</v>
      </c>
      <c r="DF122" s="19">
        <v>1918.2</v>
      </c>
      <c r="DG122" s="19">
        <v>1787.9</v>
      </c>
      <c r="DH122" s="19">
        <v>1772.4</v>
      </c>
      <c r="DI122" s="19">
        <v>1342.2</v>
      </c>
      <c r="DJ122" s="19">
        <v>1828.5</v>
      </c>
      <c r="DK122" s="19">
        <f t="shared" si="140"/>
        <v>1942.0900000000001</v>
      </c>
      <c r="DL122" s="19">
        <f t="shared" si="141"/>
        <v>280.7916208388931</v>
      </c>
      <c r="DM122" s="19">
        <v>1261.5999999999999</v>
      </c>
      <c r="DN122" s="19">
        <v>1376.7</v>
      </c>
      <c r="DO122" s="19">
        <v>1462.1</v>
      </c>
      <c r="DP122" s="19">
        <v>1368.1</v>
      </c>
      <c r="DQ122" s="19">
        <v>1181.9000000000001</v>
      </c>
      <c r="DR122" s="19">
        <v>1111.4000000000001</v>
      </c>
      <c r="DS122" s="19">
        <v>956</v>
      </c>
      <c r="DT122" s="19">
        <v>744.3</v>
      </c>
      <c r="DU122" s="19">
        <v>554.70000000000005</v>
      </c>
      <c r="DV122" s="19">
        <v>955.6</v>
      </c>
      <c r="DW122" s="19">
        <f t="shared" si="142"/>
        <v>1097.24</v>
      </c>
      <c r="DX122" s="19">
        <f t="shared" si="143"/>
        <v>293.99448294143201</v>
      </c>
      <c r="DY122" s="19">
        <v>1093</v>
      </c>
      <c r="DZ122" s="19">
        <v>1211.2</v>
      </c>
      <c r="EA122" s="19">
        <v>1280.2</v>
      </c>
      <c r="EB122" s="19">
        <v>1166</v>
      </c>
      <c r="EC122" s="19">
        <v>967.5</v>
      </c>
      <c r="ED122" s="19">
        <v>887.3</v>
      </c>
      <c r="EE122" s="19">
        <v>726.7</v>
      </c>
      <c r="EF122" s="19">
        <v>535</v>
      </c>
      <c r="EG122" s="19">
        <v>376.2</v>
      </c>
      <c r="EH122" s="19">
        <v>791.4</v>
      </c>
      <c r="EI122" s="19">
        <f t="shared" si="144"/>
        <v>903.45</v>
      </c>
      <c r="EJ122" s="19">
        <f t="shared" si="145"/>
        <v>298.77886378464666</v>
      </c>
      <c r="EK122" s="19">
        <v>676</v>
      </c>
      <c r="EL122" s="19">
        <v>775.8</v>
      </c>
      <c r="EM122" s="19">
        <v>848.5</v>
      </c>
      <c r="EN122" s="19">
        <v>732.8</v>
      </c>
      <c r="EO122" s="19">
        <v>628</v>
      </c>
      <c r="EP122" s="19">
        <v>510.2</v>
      </c>
      <c r="EQ122" s="19">
        <v>484.6</v>
      </c>
      <c r="ER122" s="19">
        <v>365.4</v>
      </c>
      <c r="ES122" s="19">
        <v>190.7</v>
      </c>
      <c r="ET122" s="19">
        <v>613.4</v>
      </c>
      <c r="EU122" s="19">
        <f t="shared" si="146"/>
        <v>582.54</v>
      </c>
      <c r="EV122" s="19">
        <f t="shared" si="147"/>
        <v>199.42406630650754</v>
      </c>
      <c r="EW122" s="19">
        <v>863.4</v>
      </c>
      <c r="EX122" s="19">
        <v>817.9</v>
      </c>
      <c r="EY122" s="19">
        <v>631.20000000000005</v>
      </c>
      <c r="EZ122" s="19">
        <v>445.6</v>
      </c>
      <c r="FA122" s="19">
        <v>430.6</v>
      </c>
      <c r="FB122" s="19">
        <v>338.2</v>
      </c>
      <c r="FC122" s="19">
        <v>554.6</v>
      </c>
      <c r="FD122" s="19">
        <v>833.9</v>
      </c>
      <c r="FE122" s="19">
        <v>666.2</v>
      </c>
      <c r="FF122" s="19">
        <v>1078.5999999999999</v>
      </c>
      <c r="FG122" s="19">
        <f t="shared" si="148"/>
        <v>666.01999999999987</v>
      </c>
      <c r="FH122" s="19">
        <f t="shared" si="149"/>
        <v>232.2672636808251</v>
      </c>
      <c r="FI122" s="19">
        <v>783.1</v>
      </c>
      <c r="FJ122" s="19">
        <v>842.5</v>
      </c>
      <c r="FK122" s="19">
        <v>848.7</v>
      </c>
      <c r="FL122" s="19">
        <v>907</v>
      </c>
      <c r="FM122" s="19">
        <v>942.6</v>
      </c>
      <c r="FN122" s="19">
        <v>922.3</v>
      </c>
      <c r="FO122" s="19">
        <v>847.2</v>
      </c>
      <c r="FP122" s="19">
        <v>770.1</v>
      </c>
      <c r="FQ122" s="19">
        <v>750.4</v>
      </c>
      <c r="FR122" s="19">
        <v>697.5</v>
      </c>
      <c r="FS122" s="19">
        <f t="shared" si="150"/>
        <v>831.1400000000001</v>
      </c>
      <c r="FT122" s="19">
        <f t="shared" si="151"/>
        <v>79.997127726215552</v>
      </c>
      <c r="FU122" s="19">
        <v>9170.7999999999993</v>
      </c>
      <c r="FV122" s="19">
        <v>9405</v>
      </c>
      <c r="FW122" s="19">
        <v>9528.1</v>
      </c>
      <c r="FX122" s="19">
        <v>9973</v>
      </c>
      <c r="FY122" s="19">
        <v>9890.2000000000007</v>
      </c>
      <c r="FZ122" s="19">
        <v>9972.7000000000007</v>
      </c>
      <c r="GA122" s="19">
        <v>10665.7</v>
      </c>
      <c r="GB122" s="19">
        <v>10528.2</v>
      </c>
      <c r="GC122" s="19">
        <v>12010.6</v>
      </c>
      <c r="GD122" s="19">
        <v>11051.1</v>
      </c>
      <c r="GE122" s="19">
        <f t="shared" si="152"/>
        <v>10219.540000000001</v>
      </c>
      <c r="GF122" s="19">
        <f t="shared" si="153"/>
        <v>860.575696457513</v>
      </c>
      <c r="GG122" s="19">
        <v>5103</v>
      </c>
      <c r="GH122" s="19">
        <v>5259.2</v>
      </c>
      <c r="GI122" s="19">
        <v>5504.6</v>
      </c>
      <c r="GJ122" s="19">
        <v>6872.2</v>
      </c>
      <c r="GK122" s="19">
        <v>6807.6</v>
      </c>
      <c r="GL122" s="19">
        <v>6988</v>
      </c>
      <c r="GM122" s="19">
        <v>7603.8</v>
      </c>
      <c r="GN122" s="19">
        <v>7517.6</v>
      </c>
      <c r="GO122" s="19">
        <v>9037.1</v>
      </c>
      <c r="GP122" s="19">
        <v>6936.7</v>
      </c>
      <c r="GQ122" s="19">
        <f t="shared" si="154"/>
        <v>6762.9800000000005</v>
      </c>
      <c r="GR122" s="19">
        <f t="shared" si="155"/>
        <v>1208.4513549718645</v>
      </c>
      <c r="GS122" s="19">
        <v>2557.6</v>
      </c>
      <c r="GT122" s="19">
        <v>3009.5</v>
      </c>
      <c r="GU122" s="19">
        <v>2909.3</v>
      </c>
      <c r="GV122" s="19">
        <v>1839.7</v>
      </c>
      <c r="GW122" s="19">
        <v>1920.2</v>
      </c>
      <c r="GX122" s="19">
        <v>1844.3</v>
      </c>
      <c r="GY122" s="19">
        <v>1773.9</v>
      </c>
      <c r="GZ122" s="19">
        <v>1804</v>
      </c>
      <c r="HA122" s="19">
        <v>1722.8</v>
      </c>
      <c r="HB122" s="19">
        <v>2553.1999999999998</v>
      </c>
      <c r="HC122" s="19">
        <f t="shared" si="156"/>
        <v>2193.4499999999998</v>
      </c>
      <c r="HD122" s="19">
        <f t="shared" si="157"/>
        <v>506.76746639854514</v>
      </c>
      <c r="HE122" s="19">
        <v>230.1</v>
      </c>
      <c r="HF122" s="19">
        <v>261.10000000000002</v>
      </c>
      <c r="HG122" s="19">
        <v>247.6</v>
      </c>
      <c r="HH122" s="19">
        <v>247.4</v>
      </c>
      <c r="HI122" s="19">
        <v>285.10000000000002</v>
      </c>
      <c r="HJ122" s="19">
        <v>330</v>
      </c>
      <c r="HK122" s="19">
        <v>306.5</v>
      </c>
      <c r="HL122" s="19">
        <v>259.3</v>
      </c>
      <c r="HM122" s="19">
        <v>143.1</v>
      </c>
      <c r="HN122" s="19">
        <v>182.1</v>
      </c>
      <c r="HO122" s="19">
        <f t="shared" si="158"/>
        <v>249.23000000000002</v>
      </c>
      <c r="HP122" s="19">
        <f t="shared" si="159"/>
        <v>55.251526876840337</v>
      </c>
      <c r="HQ122" s="19">
        <v>393.5</v>
      </c>
      <c r="HR122" s="19">
        <v>424.5</v>
      </c>
      <c r="HS122" s="19">
        <v>448.9</v>
      </c>
      <c r="HT122" s="19">
        <v>585.9</v>
      </c>
      <c r="HU122" s="19">
        <v>499.9</v>
      </c>
      <c r="HV122" s="19">
        <v>538.20000000000005</v>
      </c>
      <c r="HW122" s="19">
        <v>556.1</v>
      </c>
      <c r="HX122" s="19">
        <v>603.6</v>
      </c>
      <c r="HY122" s="19">
        <v>523.5</v>
      </c>
      <c r="HZ122" s="19">
        <v>712.9</v>
      </c>
      <c r="IA122" s="19">
        <f t="shared" si="160"/>
        <v>528.70000000000005</v>
      </c>
      <c r="IB122" s="19">
        <f t="shared" si="161"/>
        <v>94.28897661503774</v>
      </c>
      <c r="IC122" s="19">
        <v>4050.9</v>
      </c>
      <c r="ID122" s="19">
        <v>3988.8</v>
      </c>
      <c r="IE122" s="19">
        <v>3948.1</v>
      </c>
      <c r="IF122" s="19">
        <v>3977.9</v>
      </c>
      <c r="IG122" s="19">
        <v>3853.9</v>
      </c>
      <c r="IH122" s="19">
        <v>3884.7</v>
      </c>
      <c r="II122" s="19">
        <v>4484.3999999999996</v>
      </c>
      <c r="IJ122" s="19">
        <v>4202.8</v>
      </c>
      <c r="IK122" s="19">
        <v>5845.4</v>
      </c>
      <c r="IL122" s="19">
        <v>4550.1000000000004</v>
      </c>
      <c r="IM122" s="19">
        <f t="shared" si="162"/>
        <v>4278.7</v>
      </c>
      <c r="IN122" s="19">
        <f t="shared" si="163"/>
        <v>600.71097135903074</v>
      </c>
      <c r="IO122" s="19">
        <v>0</v>
      </c>
      <c r="IP122" s="19">
        <v>0</v>
      </c>
      <c r="IQ122" s="19">
        <v>0</v>
      </c>
      <c r="IR122" s="19">
        <v>0</v>
      </c>
      <c r="IS122" s="19">
        <v>0</v>
      </c>
      <c r="IT122" s="19">
        <v>0</v>
      </c>
      <c r="IU122" s="19">
        <v>0</v>
      </c>
      <c r="IV122" s="19">
        <v>0</v>
      </c>
      <c r="IW122" s="19">
        <v>0</v>
      </c>
      <c r="IX122" s="19">
        <v>0</v>
      </c>
      <c r="IY122" s="19">
        <f t="shared" si="164"/>
        <v>0</v>
      </c>
      <c r="IZ122" s="19">
        <f t="shared" si="165"/>
        <v>0</v>
      </c>
      <c r="JA122" s="19">
        <v>0</v>
      </c>
      <c r="JB122" s="19">
        <v>303</v>
      </c>
      <c r="JC122" s="19">
        <v>0</v>
      </c>
      <c r="JD122" s="19">
        <v>0</v>
      </c>
      <c r="JE122" s="19">
        <v>0</v>
      </c>
      <c r="JF122" s="19">
        <v>0</v>
      </c>
      <c r="JG122" s="19">
        <v>4.49</v>
      </c>
      <c r="JH122" s="19">
        <v>28.2</v>
      </c>
      <c r="JI122" s="19">
        <v>20.2</v>
      </c>
      <c r="JJ122" s="19">
        <v>17.399999999999999</v>
      </c>
      <c r="JK122" s="19">
        <f t="shared" si="166"/>
        <v>37.328999999999994</v>
      </c>
      <c r="JL122" s="19">
        <f t="shared" si="167"/>
        <v>93.927074365642241</v>
      </c>
      <c r="JM122" s="19">
        <v>0</v>
      </c>
      <c r="JN122" s="19">
        <v>0</v>
      </c>
      <c r="JO122" s="19">
        <v>0</v>
      </c>
      <c r="JP122" s="19">
        <v>0</v>
      </c>
      <c r="JQ122" s="19">
        <v>0</v>
      </c>
      <c r="JR122" s="19">
        <v>0</v>
      </c>
      <c r="JS122" s="19">
        <v>0</v>
      </c>
      <c r="JT122" s="19">
        <v>44.4</v>
      </c>
      <c r="JU122" s="19">
        <v>30.1</v>
      </c>
      <c r="JV122" s="19">
        <v>29.9</v>
      </c>
      <c r="JW122" s="19">
        <f t="shared" si="168"/>
        <v>10.440000000000001</v>
      </c>
      <c r="JX122" s="19">
        <f t="shared" si="169"/>
        <v>17.260887063596186</v>
      </c>
      <c r="JY122" s="19">
        <v>303</v>
      </c>
      <c r="JZ122" s="19">
        <v>0</v>
      </c>
      <c r="KA122" s="19">
        <v>0</v>
      </c>
      <c r="KB122" s="19">
        <v>740.7</v>
      </c>
      <c r="KC122" s="19">
        <v>741.3</v>
      </c>
      <c r="KD122" s="19">
        <v>742</v>
      </c>
      <c r="KE122" s="19">
        <v>742.6</v>
      </c>
      <c r="KF122" s="19">
        <v>5124.8</v>
      </c>
      <c r="KG122" s="19">
        <v>744</v>
      </c>
      <c r="KH122" s="19">
        <v>744.7</v>
      </c>
      <c r="KI122" s="19">
        <f t="shared" si="170"/>
        <v>988.31000000000006</v>
      </c>
      <c r="KJ122" s="19">
        <f t="shared" si="171"/>
        <v>1486.8352859905724</v>
      </c>
      <c r="KK122" s="19">
        <v>6613.1</v>
      </c>
      <c r="KL122" s="19">
        <v>6395.6</v>
      </c>
      <c r="KM122" s="19">
        <v>6618.8</v>
      </c>
      <c r="KN122" s="19">
        <v>8133.3</v>
      </c>
      <c r="KO122" s="19">
        <v>7970.1</v>
      </c>
      <c r="KP122" s="19">
        <v>8128.4</v>
      </c>
      <c r="KQ122" s="19">
        <v>8891.7000000000007</v>
      </c>
      <c r="KR122" s="19">
        <v>8724.2000000000007</v>
      </c>
      <c r="KS122" s="19">
        <v>10287.799999999999</v>
      </c>
      <c r="KT122" s="19">
        <v>8497.7999999999993</v>
      </c>
      <c r="KU122" s="19">
        <f t="shared" si="172"/>
        <v>8026.08</v>
      </c>
      <c r="KV122" s="19">
        <f t="shared" si="173"/>
        <v>1212.6683349814441</v>
      </c>
      <c r="KW122" s="19">
        <v>9170.7999999999993</v>
      </c>
      <c r="KX122" s="19">
        <v>9405</v>
      </c>
      <c r="KY122" s="19">
        <v>9528.1</v>
      </c>
      <c r="KZ122" s="19">
        <v>9973</v>
      </c>
      <c r="LA122" s="19">
        <v>9890.2000000000007</v>
      </c>
      <c r="LB122" s="19">
        <v>9972.7000000000007</v>
      </c>
      <c r="LC122" s="19">
        <v>10665.7</v>
      </c>
      <c r="LD122" s="19">
        <v>10528.2</v>
      </c>
      <c r="LE122" s="19">
        <v>12010.6</v>
      </c>
      <c r="LF122" s="19">
        <v>11051.1</v>
      </c>
      <c r="LG122" s="19">
        <f t="shared" si="174"/>
        <v>10219.540000000001</v>
      </c>
      <c r="LH122" s="19">
        <f t="shared" si="175"/>
        <v>860.575696457513</v>
      </c>
      <c r="LI122" s="19">
        <v>732.48</v>
      </c>
      <c r="LJ122" s="19">
        <v>1842.46</v>
      </c>
      <c r="LK122" s="19">
        <v>1743.1</v>
      </c>
      <c r="LL122" s="19">
        <v>2039.73</v>
      </c>
      <c r="LM122" s="19">
        <v>2140.59</v>
      </c>
      <c r="LN122" s="19">
        <v>2400.75</v>
      </c>
      <c r="LO122" s="19">
        <v>2716.1</v>
      </c>
      <c r="LP122" s="19">
        <v>2348.3000000000002</v>
      </c>
      <c r="LQ122" s="19">
        <v>3074.04</v>
      </c>
      <c r="LR122" s="19">
        <v>2311.15</v>
      </c>
      <c r="LS122" s="19">
        <f t="shared" si="176"/>
        <v>2134.8700000000003</v>
      </c>
      <c r="LT122" s="19">
        <f t="shared" si="177"/>
        <v>630.86864019205757</v>
      </c>
      <c r="LU122" s="19">
        <v>4370.54</v>
      </c>
      <c r="LV122" s="19">
        <v>3416.71</v>
      </c>
      <c r="LW122" s="19">
        <v>3761.53</v>
      </c>
      <c r="LX122" s="19">
        <v>4832.47</v>
      </c>
      <c r="LY122" s="19">
        <v>4666.9799999999996</v>
      </c>
      <c r="LZ122" s="19">
        <v>4587.26</v>
      </c>
      <c r="MA122" s="19">
        <v>4887.67</v>
      </c>
      <c r="MB122" s="19">
        <v>5169.2700000000004</v>
      </c>
      <c r="MC122" s="19">
        <v>5963.05</v>
      </c>
      <c r="MD122" s="19">
        <v>4625.5200000000004</v>
      </c>
      <c r="ME122" s="19">
        <f t="shared" si="178"/>
        <v>4628.1000000000004</v>
      </c>
      <c r="MF122" s="19">
        <f t="shared" si="179"/>
        <v>704.90604734090914</v>
      </c>
      <c r="MG122" s="19">
        <v>4239.7</v>
      </c>
      <c r="MH122" s="19">
        <v>4441.2</v>
      </c>
      <c r="MI122" s="19">
        <v>4873.3999999999996</v>
      </c>
      <c r="MJ122" s="19">
        <v>6426.6</v>
      </c>
      <c r="MK122" s="19">
        <v>6377</v>
      </c>
      <c r="ML122" s="19">
        <v>6649.8</v>
      </c>
      <c r="MM122" s="19">
        <v>7049.2</v>
      </c>
      <c r="MN122" s="19">
        <v>6631.1</v>
      </c>
      <c r="MO122" s="19">
        <v>8318.7999999999993</v>
      </c>
      <c r="MP122" s="19">
        <v>5808.5</v>
      </c>
      <c r="MQ122" s="19">
        <f t="shared" si="180"/>
        <v>6081.5300000000007</v>
      </c>
      <c r="MR122" s="19">
        <f t="shared" si="181"/>
        <v>1264.4823192384533</v>
      </c>
    </row>
    <row r="123" spans="1:356" ht="14" customHeight="1" outlineLevel="1" x14ac:dyDescent="0.15">
      <c r="A123" s="1" t="s">
        <v>659</v>
      </c>
      <c r="B123" s="1" t="s">
        <v>660</v>
      </c>
      <c r="C123" s="3" t="s">
        <v>261</v>
      </c>
      <c r="D123" s="4" t="s">
        <v>248</v>
      </c>
      <c r="E123" s="2" t="s">
        <v>277</v>
      </c>
      <c r="F123" s="5" t="s">
        <v>251</v>
      </c>
      <c r="G123" s="5" t="s">
        <v>252</v>
      </c>
      <c r="H123" s="2" t="s">
        <v>258</v>
      </c>
      <c r="I123" s="19">
        <f t="shared" si="114"/>
        <v>0.44408063530643604</v>
      </c>
      <c r="J123" s="19">
        <f t="shared" si="116"/>
        <v>-0.81174912198867111</v>
      </c>
      <c r="K123" s="19">
        <f t="shared" si="115"/>
        <v>3.4699890071346946E-2</v>
      </c>
      <c r="L123" s="19">
        <f t="shared" si="117"/>
        <v>0</v>
      </c>
      <c r="M123" s="19">
        <f t="shared" si="118"/>
        <v>1</v>
      </c>
      <c r="N123" s="19">
        <f t="shared" si="119"/>
        <v>566.65</v>
      </c>
      <c r="O123" s="19">
        <f t="shared" si="119"/>
        <v>63.155069295962079</v>
      </c>
      <c r="P123" s="19">
        <f t="shared" si="120"/>
        <v>4.1455931194616928</v>
      </c>
      <c r="Q123" s="19">
        <f t="shared" si="121"/>
        <v>1.1208637731114045E-2</v>
      </c>
      <c r="R123" s="19">
        <f t="shared" si="122"/>
        <v>-4.4910705719307114</v>
      </c>
      <c r="S123" s="19">
        <f t="shared" si="123"/>
        <v>0</v>
      </c>
      <c r="T123" s="19">
        <f t="shared" si="124"/>
        <v>1</v>
      </c>
      <c r="U123" s="19">
        <f t="shared" si="125"/>
        <v>0.35698293088090138</v>
      </c>
      <c r="V123" s="19">
        <f t="shared" si="191"/>
        <v>0.40069152877253644</v>
      </c>
      <c r="W123" s="19">
        <f t="shared" si="192"/>
        <v>0.35460010188487012</v>
      </c>
      <c r="X123" s="19">
        <f t="shared" si="193"/>
        <v>0.32700070787656166</v>
      </c>
      <c r="Y123" s="19">
        <f t="shared" si="194"/>
        <v>0.29389656957680582</v>
      </c>
      <c r="Z123" s="19">
        <f t="shared" si="195"/>
        <v>0.31467170936596539</v>
      </c>
      <c r="AA123" s="19">
        <f t="shared" si="196"/>
        <v>0.28082658839574254</v>
      </c>
      <c r="AB123" s="19">
        <f t="shared" si="197"/>
        <v>0.35282402365022558</v>
      </c>
      <c r="AC123" s="19">
        <f t="shared" si="198"/>
        <v>0.30542983215334624</v>
      </c>
      <c r="AD123" s="19">
        <f t="shared" si="199"/>
        <v>0.3244817737054948</v>
      </c>
      <c r="AE123" s="19">
        <f t="shared" si="126"/>
        <v>0.33114057662624508</v>
      </c>
      <c r="AF123" s="19">
        <f t="shared" si="127"/>
        <v>3.5649592534102173E-2</v>
      </c>
      <c r="AG123" s="19">
        <f t="shared" si="207"/>
        <v>3.1092472216397566</v>
      </c>
      <c r="AH123" s="19">
        <f t="shared" si="207"/>
        <v>3.2145829205468597</v>
      </c>
      <c r="AI123" s="19">
        <f t="shared" si="207"/>
        <v>3.4500396510705791</v>
      </c>
      <c r="AJ123" s="19">
        <f t="shared" si="207"/>
        <v>3.1751811257663016</v>
      </c>
      <c r="AK123" s="19">
        <f t="shared" si="207"/>
        <v>2.7701066329296951</v>
      </c>
      <c r="AL123" s="19">
        <f t="shared" si="183"/>
        <v>3.0260535058576674</v>
      </c>
      <c r="AM123" s="19">
        <f t="shared" si="183"/>
        <v>3.1811922753988249</v>
      </c>
      <c r="AN123" s="19">
        <f t="shared" si="183"/>
        <v>3.7253162477410871</v>
      </c>
      <c r="AO123" s="19">
        <f t="shared" si="183"/>
        <v>3.3525930540414262</v>
      </c>
      <c r="AP123" s="19">
        <f t="shared" si="183"/>
        <v>3.4214999254510214</v>
      </c>
      <c r="AQ123" s="19">
        <f t="shared" si="128"/>
        <v>3.2425812560443221</v>
      </c>
      <c r="AR123" s="19">
        <f t="shared" si="129"/>
        <v>0.26186857092649923</v>
      </c>
      <c r="AS123" s="19">
        <f t="shared" si="205"/>
        <v>0.14610162477461056</v>
      </c>
      <c r="AT123" s="19">
        <f t="shared" si="205"/>
        <v>0.15690522243713734</v>
      </c>
      <c r="AU123" s="19">
        <f t="shared" ref="AU123:BA161" si="220">MI123/FW123</f>
        <v>0.15558197959785786</v>
      </c>
      <c r="AV123" s="19">
        <f t="shared" si="220"/>
        <v>0.14506874893905958</v>
      </c>
      <c r="AW123" s="19">
        <f t="shared" si="220"/>
        <v>0.12335117299102652</v>
      </c>
      <c r="AX123" s="19">
        <f t="shared" si="220"/>
        <v>0.13807023982384195</v>
      </c>
      <c r="AY123" s="19">
        <f t="shared" si="220"/>
        <v>0.14456544135041705</v>
      </c>
      <c r="AZ123" s="19">
        <f t="shared" si="220"/>
        <v>0.16497275432329597</v>
      </c>
      <c r="BA123" s="19">
        <f t="shared" si="220"/>
        <v>0.14347507331378298</v>
      </c>
      <c r="BB123" s="19">
        <f t="shared" si="206"/>
        <v>0.14503305398607055</v>
      </c>
      <c r="BC123" s="19">
        <f t="shared" si="130"/>
        <v>0.14631253115371004</v>
      </c>
      <c r="BD123" s="19">
        <f t="shared" si="131"/>
        <v>1.1332466016615882E-2</v>
      </c>
      <c r="BE123" s="19">
        <f t="shared" si="212"/>
        <v>0.4092678168507552</v>
      </c>
      <c r="BF123" s="19">
        <f t="shared" si="213"/>
        <v>0.39158607350096714</v>
      </c>
      <c r="BG123" s="19">
        <f t="shared" si="214"/>
        <v>0.43875334149895845</v>
      </c>
      <c r="BH123" s="19">
        <f t="shared" si="215"/>
        <v>0.4436343574944831</v>
      </c>
      <c r="BI123" s="19">
        <f t="shared" si="216"/>
        <v>0.41970946843185386</v>
      </c>
      <c r="BJ123" s="19">
        <f t="shared" si="217"/>
        <v>0.43877551020408162</v>
      </c>
      <c r="BK123" s="19">
        <f t="shared" si="218"/>
        <v>0.51478544882899246</v>
      </c>
      <c r="BL123" s="19">
        <f t="shared" si="209"/>
        <v>0.46757800848289965</v>
      </c>
      <c r="BM123" s="19">
        <f t="shared" si="210"/>
        <v>0.46974806718208478</v>
      </c>
      <c r="BN123" s="19">
        <f t="shared" si="211"/>
        <v>0.44696826058928368</v>
      </c>
      <c r="BO123" s="19">
        <f t="shared" si="132"/>
        <v>0.44408063530643604</v>
      </c>
      <c r="BP123" s="19">
        <f t="shared" si="219"/>
        <v>3.4699890071346946E-2</v>
      </c>
      <c r="BQ123" s="19">
        <v>2632</v>
      </c>
      <c r="BR123" s="19">
        <v>2410.1</v>
      </c>
      <c r="BS123" s="19">
        <v>3317.1</v>
      </c>
      <c r="BT123" s="19">
        <v>3524.8</v>
      </c>
      <c r="BU123" s="19">
        <v>3594.2</v>
      </c>
      <c r="BV123" s="19">
        <v>3687.5</v>
      </c>
      <c r="BW123" s="19">
        <v>4576.3999999999996</v>
      </c>
      <c r="BX123" s="19">
        <v>4067.9</v>
      </c>
      <c r="BY123" s="19">
        <v>4683.8999999999996</v>
      </c>
      <c r="BZ123" s="19">
        <v>4662.8999999999996</v>
      </c>
      <c r="CA123" s="19">
        <f t="shared" si="134"/>
        <v>3715.6800000000003</v>
      </c>
      <c r="CB123" s="19">
        <f t="shared" si="135"/>
        <v>802.0340610666774</v>
      </c>
      <c r="CC123" s="19">
        <v>4153.7</v>
      </c>
      <c r="CD123" s="19">
        <v>4049</v>
      </c>
      <c r="CE123" s="19">
        <v>4907.5</v>
      </c>
      <c r="CF123" s="19">
        <v>5226.8999999999996</v>
      </c>
      <c r="CG123" s="19">
        <v>5215.1000000000004</v>
      </c>
      <c r="CH123" s="19">
        <v>5499.7</v>
      </c>
      <c r="CI123" s="19">
        <v>6745.8</v>
      </c>
      <c r="CJ123" s="19">
        <v>6427</v>
      </c>
      <c r="CK123" s="19">
        <v>7048.1</v>
      </c>
      <c r="CL123" s="19">
        <v>7072.2</v>
      </c>
      <c r="CM123" s="19">
        <f t="shared" si="136"/>
        <v>5634.4999999999991</v>
      </c>
      <c r="CN123" s="19">
        <f t="shared" si="137"/>
        <v>1131.5477718594184</v>
      </c>
      <c r="CO123" s="19">
        <v>3342.4</v>
      </c>
      <c r="CP123" s="19">
        <v>3240</v>
      </c>
      <c r="CQ123" s="19">
        <v>3093.7</v>
      </c>
      <c r="CR123" s="19">
        <v>2516.1</v>
      </c>
      <c r="CS123" s="19">
        <v>2421.3000000000002</v>
      </c>
      <c r="CT123" s="19">
        <v>2609.9</v>
      </c>
      <c r="CU123" s="19">
        <v>2876.6</v>
      </c>
      <c r="CV123" s="19">
        <v>2889.5</v>
      </c>
      <c r="CW123" s="19">
        <v>2545.5</v>
      </c>
      <c r="CX123" s="19">
        <v>2992.5</v>
      </c>
      <c r="CY123" s="19">
        <f t="shared" si="138"/>
        <v>2852.75</v>
      </c>
      <c r="CZ123" s="19">
        <f t="shared" si="139"/>
        <v>320.08454525501486</v>
      </c>
      <c r="DA123" s="19">
        <v>627</v>
      </c>
      <c r="DB123" s="19">
        <v>702.2</v>
      </c>
      <c r="DC123" s="19">
        <v>607.5</v>
      </c>
      <c r="DD123" s="19">
        <v>568.20000000000005</v>
      </c>
      <c r="DE123" s="19">
        <v>575.29999999999995</v>
      </c>
      <c r="DF123" s="19">
        <v>588.5</v>
      </c>
      <c r="DG123" s="19">
        <v>597.4</v>
      </c>
      <c r="DH123" s="19">
        <v>610.20000000000005</v>
      </c>
      <c r="DI123" s="19">
        <v>607.4</v>
      </c>
      <c r="DJ123" s="19">
        <v>686</v>
      </c>
      <c r="DK123" s="19">
        <f t="shared" si="140"/>
        <v>616.96999999999991</v>
      </c>
      <c r="DL123" s="19">
        <f t="shared" si="141"/>
        <v>44.303775861156076</v>
      </c>
      <c r="DM123" s="19">
        <v>476.9</v>
      </c>
      <c r="DN123" s="19">
        <v>504.7</v>
      </c>
      <c r="DO123" s="19">
        <v>504.4</v>
      </c>
      <c r="DP123" s="19">
        <v>538.29999999999995</v>
      </c>
      <c r="DQ123" s="19">
        <v>553.29999999999995</v>
      </c>
      <c r="DR123" s="19">
        <v>571.9</v>
      </c>
      <c r="DS123" s="19">
        <v>595.5</v>
      </c>
      <c r="DT123" s="19">
        <v>608.70000000000005</v>
      </c>
      <c r="DU123" s="19">
        <v>642.1</v>
      </c>
      <c r="DV123" s="19">
        <v>670.7</v>
      </c>
      <c r="DW123" s="19">
        <f t="shared" si="142"/>
        <v>566.65</v>
      </c>
      <c r="DX123" s="19">
        <f t="shared" si="143"/>
        <v>63.155069295962079</v>
      </c>
      <c r="DY123" s="19">
        <v>317.2</v>
      </c>
      <c r="DZ123" s="19">
        <v>335.8</v>
      </c>
      <c r="EA123" s="19">
        <v>317.89999999999998</v>
      </c>
      <c r="EB123" s="19">
        <v>340.4</v>
      </c>
      <c r="EC123" s="19">
        <v>346.7</v>
      </c>
      <c r="ED123" s="19">
        <v>340.5</v>
      </c>
      <c r="EE123" s="19">
        <v>334.5</v>
      </c>
      <c r="EF123" s="19">
        <v>326.8</v>
      </c>
      <c r="EG123" s="19">
        <v>350</v>
      </c>
      <c r="EH123" s="19">
        <v>392</v>
      </c>
      <c r="EI123" s="19">
        <f t="shared" si="144"/>
        <v>340.18</v>
      </c>
      <c r="EJ123" s="19">
        <f t="shared" si="145"/>
        <v>21.289945462066779</v>
      </c>
      <c r="EK123" s="19">
        <v>134</v>
      </c>
      <c r="EL123" s="19">
        <v>173.6</v>
      </c>
      <c r="EM123" s="19">
        <v>154.19999999999999</v>
      </c>
      <c r="EN123" s="19">
        <v>160.4</v>
      </c>
      <c r="EO123" s="19">
        <v>250.1</v>
      </c>
      <c r="EP123" s="19">
        <v>171.4</v>
      </c>
      <c r="EQ123" s="19">
        <v>207.2</v>
      </c>
      <c r="ER123" s="19">
        <v>205.6</v>
      </c>
      <c r="ES123" s="19">
        <v>228.8</v>
      </c>
      <c r="ET123" s="19">
        <v>251</v>
      </c>
      <c r="EU123" s="19">
        <f t="shared" si="146"/>
        <v>193.63</v>
      </c>
      <c r="EV123" s="19">
        <f t="shared" si="147"/>
        <v>41.034675038990599</v>
      </c>
      <c r="EW123" s="19">
        <v>219.7</v>
      </c>
      <c r="EX123" s="19">
        <v>220.5</v>
      </c>
      <c r="EY123" s="19">
        <v>175.9</v>
      </c>
      <c r="EZ123" s="19">
        <v>300.89999999999998</v>
      </c>
      <c r="FA123" s="19">
        <v>278.89999999999998</v>
      </c>
      <c r="FB123" s="19">
        <v>262</v>
      </c>
      <c r="FC123" s="19">
        <v>169.3</v>
      </c>
      <c r="FD123" s="19">
        <v>197.1</v>
      </c>
      <c r="FE123" s="19">
        <v>346</v>
      </c>
      <c r="FF123" s="19">
        <v>306.2</v>
      </c>
      <c r="FG123" s="19">
        <f t="shared" si="148"/>
        <v>247.65</v>
      </c>
      <c r="FH123" s="19">
        <f t="shared" si="149"/>
        <v>60.073367180843313</v>
      </c>
      <c r="FI123" s="19">
        <v>3594.8</v>
      </c>
      <c r="FJ123" s="19">
        <v>3865.5</v>
      </c>
      <c r="FK123" s="19">
        <v>4148.8</v>
      </c>
      <c r="FL123" s="19">
        <v>4377.7</v>
      </c>
      <c r="FM123" s="19">
        <v>4603.5</v>
      </c>
      <c r="FN123" s="19">
        <v>4460.2</v>
      </c>
      <c r="FO123" s="19">
        <v>4830.1000000000004</v>
      </c>
      <c r="FP123" s="19">
        <v>5308.8</v>
      </c>
      <c r="FQ123" s="19">
        <v>5418.8</v>
      </c>
      <c r="FR123" s="19">
        <v>5514.5</v>
      </c>
      <c r="FS123" s="19">
        <f t="shared" si="150"/>
        <v>4612.2700000000004</v>
      </c>
      <c r="FT123" s="19">
        <f t="shared" si="151"/>
        <v>656.84886820840586</v>
      </c>
      <c r="FU123" s="19">
        <v>10149.1</v>
      </c>
      <c r="FV123" s="19">
        <v>10340</v>
      </c>
      <c r="FW123" s="19">
        <v>11185.1</v>
      </c>
      <c r="FX123" s="19">
        <v>11782</v>
      </c>
      <c r="FY123" s="19">
        <v>12425.5</v>
      </c>
      <c r="FZ123" s="19">
        <v>12534.2</v>
      </c>
      <c r="GA123" s="19">
        <v>13104.1</v>
      </c>
      <c r="GB123" s="19">
        <v>13745.3</v>
      </c>
      <c r="GC123" s="19">
        <v>15004</v>
      </c>
      <c r="GD123" s="19">
        <v>15822.6</v>
      </c>
      <c r="GE123" s="19">
        <f t="shared" si="152"/>
        <v>12609.19</v>
      </c>
      <c r="GF123" s="19">
        <f t="shared" si="153"/>
        <v>1872.3042193748422</v>
      </c>
      <c r="GG123" s="19">
        <v>1702.5</v>
      </c>
      <c r="GH123" s="19">
        <v>1842.9</v>
      </c>
      <c r="GI123" s="19">
        <v>1916.2</v>
      </c>
      <c r="GJ123" s="19">
        <v>2010</v>
      </c>
      <c r="GK123" s="19">
        <v>1811.6</v>
      </c>
      <c r="GL123" s="19">
        <v>1992.6</v>
      </c>
      <c r="GM123" s="19">
        <v>2063.6999999999998</v>
      </c>
      <c r="GN123" s="19">
        <v>2464.8000000000002</v>
      </c>
      <c r="GO123" s="19">
        <v>2498.6</v>
      </c>
      <c r="GP123" s="19">
        <v>2601</v>
      </c>
      <c r="GQ123" s="19">
        <f t="shared" si="154"/>
        <v>2090.39</v>
      </c>
      <c r="GR123" s="19">
        <f t="shared" si="155"/>
        <v>316.93928423104938</v>
      </c>
      <c r="GS123" s="19">
        <v>1628.2</v>
      </c>
      <c r="GT123" s="19">
        <v>1761.4</v>
      </c>
      <c r="GU123" s="19">
        <v>1824.9</v>
      </c>
      <c r="GV123" s="19">
        <v>1961.9</v>
      </c>
      <c r="GW123" s="19">
        <v>2101</v>
      </c>
      <c r="GX123" s="19">
        <v>2131.6999999999998</v>
      </c>
      <c r="GY123" s="19">
        <v>2196.6</v>
      </c>
      <c r="GZ123" s="19">
        <v>2314.6</v>
      </c>
      <c r="HA123" s="19">
        <v>2371.8000000000002</v>
      </c>
      <c r="HB123" s="19">
        <v>2425.1999999999998</v>
      </c>
      <c r="HC123" s="19">
        <f t="shared" si="156"/>
        <v>2071.73</v>
      </c>
      <c r="HD123" s="19">
        <f t="shared" si="157"/>
        <v>270.80656913909831</v>
      </c>
      <c r="HE123" s="19">
        <v>4100.1000000000004</v>
      </c>
      <c r="HF123" s="19">
        <v>4456.8999999999996</v>
      </c>
      <c r="HG123" s="19">
        <v>4702.7</v>
      </c>
      <c r="HH123" s="19">
        <v>4808.5</v>
      </c>
      <c r="HI123" s="19">
        <v>4921.1000000000004</v>
      </c>
      <c r="HJ123" s="19">
        <v>4880.3</v>
      </c>
      <c r="HK123" s="19">
        <v>5116.6000000000004</v>
      </c>
      <c r="HL123" s="19">
        <v>5368.6</v>
      </c>
      <c r="HM123" s="19">
        <v>5513.9</v>
      </c>
      <c r="HN123" s="19">
        <v>5484.2</v>
      </c>
      <c r="HO123" s="19">
        <f t="shared" si="158"/>
        <v>4935.29</v>
      </c>
      <c r="HP123" s="19">
        <f t="shared" si="159"/>
        <v>454.18070180148436</v>
      </c>
      <c r="HQ123" s="19">
        <v>0</v>
      </c>
      <c r="HR123" s="19">
        <v>0</v>
      </c>
      <c r="HS123" s="19">
        <v>0</v>
      </c>
      <c r="HT123" s="19">
        <v>0</v>
      </c>
      <c r="HU123" s="19">
        <v>0</v>
      </c>
      <c r="HV123" s="19">
        <v>0</v>
      </c>
      <c r="HW123" s="19">
        <v>0</v>
      </c>
      <c r="HX123" s="19">
        <v>0</v>
      </c>
      <c r="HY123" s="19">
        <v>0</v>
      </c>
      <c r="HZ123" s="19">
        <v>0</v>
      </c>
      <c r="IA123" s="19">
        <f t="shared" si="160"/>
        <v>0</v>
      </c>
      <c r="IB123" s="19">
        <f t="shared" si="161"/>
        <v>0</v>
      </c>
      <c r="IC123" s="19">
        <v>4345.7</v>
      </c>
      <c r="ID123" s="19">
        <v>4752.6000000000004</v>
      </c>
      <c r="IE123" s="19">
        <v>4958.5</v>
      </c>
      <c r="IF123" s="19">
        <v>5186.3</v>
      </c>
      <c r="IG123" s="19">
        <v>5284.9</v>
      </c>
      <c r="IH123" s="19">
        <v>5242</v>
      </c>
      <c r="II123" s="19">
        <v>5358.7</v>
      </c>
      <c r="IJ123" s="19">
        <v>5639.6</v>
      </c>
      <c r="IK123" s="19">
        <v>5936.1</v>
      </c>
      <c r="IL123" s="19">
        <v>5873.4</v>
      </c>
      <c r="IM123" s="19">
        <f t="shared" si="162"/>
        <v>5257.78</v>
      </c>
      <c r="IN123" s="19">
        <f t="shared" si="163"/>
        <v>491.91649426842088</v>
      </c>
      <c r="IO123" s="19">
        <v>229.7</v>
      </c>
      <c r="IP123" s="19">
        <v>250</v>
      </c>
      <c r="IQ123" s="19">
        <v>203.7</v>
      </c>
      <c r="IR123" s="19">
        <v>225.7</v>
      </c>
      <c r="IS123" s="19">
        <v>79.099999999999994</v>
      </c>
      <c r="IT123" s="19">
        <v>258.8</v>
      </c>
      <c r="IU123" s="19">
        <v>139</v>
      </c>
      <c r="IV123" s="19">
        <v>300.8</v>
      </c>
      <c r="IW123" s="19">
        <v>219</v>
      </c>
      <c r="IX123" s="19">
        <v>142.30000000000001</v>
      </c>
      <c r="IY123" s="19">
        <f t="shared" si="164"/>
        <v>204.81</v>
      </c>
      <c r="IZ123" s="19">
        <f t="shared" si="165"/>
        <v>66.224440771935292</v>
      </c>
      <c r="JA123" s="19">
        <v>50</v>
      </c>
      <c r="JB123" s="19">
        <v>111.4</v>
      </c>
      <c r="JC123" s="19">
        <v>0</v>
      </c>
      <c r="JD123" s="19">
        <v>18.5</v>
      </c>
      <c r="JE123" s="19">
        <v>13.5</v>
      </c>
      <c r="JF123" s="19">
        <v>50</v>
      </c>
      <c r="JG123" s="19">
        <v>45</v>
      </c>
      <c r="JH123" s="19">
        <v>0</v>
      </c>
      <c r="JI123" s="19">
        <v>0</v>
      </c>
      <c r="JJ123" s="19">
        <v>0</v>
      </c>
      <c r="JK123" s="19">
        <f t="shared" si="166"/>
        <v>28.839999999999996</v>
      </c>
      <c r="JL123" s="19">
        <f t="shared" si="167"/>
        <v>35.966039537319091</v>
      </c>
      <c r="JM123" s="19">
        <v>0</v>
      </c>
      <c r="JN123" s="19">
        <v>0</v>
      </c>
      <c r="JO123" s="19">
        <v>0</v>
      </c>
      <c r="JP123" s="19">
        <v>0</v>
      </c>
      <c r="JQ123" s="19">
        <v>0</v>
      </c>
      <c r="JR123" s="19">
        <v>0</v>
      </c>
      <c r="JS123" s="19">
        <v>0</v>
      </c>
      <c r="JT123" s="19">
        <v>199.6</v>
      </c>
      <c r="JU123" s="19">
        <v>160.4</v>
      </c>
      <c r="JV123" s="19">
        <v>136.80000000000001</v>
      </c>
      <c r="JW123" s="19">
        <f t="shared" si="168"/>
        <v>49.68</v>
      </c>
      <c r="JX123" s="19">
        <f t="shared" si="169"/>
        <v>81.37808604832685</v>
      </c>
      <c r="JY123" s="19">
        <v>1422.8</v>
      </c>
      <c r="JZ123" s="19">
        <v>1481.5</v>
      </c>
      <c r="KA123" s="19">
        <v>1712.4</v>
      </c>
      <c r="KB123" s="19">
        <v>1765.7</v>
      </c>
      <c r="KC123" s="19">
        <v>1719</v>
      </c>
      <c r="KD123" s="19">
        <v>1683.8</v>
      </c>
      <c r="KE123" s="19">
        <v>1879.6</v>
      </c>
      <c r="KF123" s="19">
        <v>1964.4</v>
      </c>
      <c r="KG123" s="19">
        <v>2119.1</v>
      </c>
      <c r="KH123" s="19">
        <v>2321.9</v>
      </c>
      <c r="KI123" s="19">
        <f t="shared" si="170"/>
        <v>1807.02</v>
      </c>
      <c r="KJ123" s="19">
        <f t="shared" si="171"/>
        <v>274.8152745229246</v>
      </c>
      <c r="KK123" s="19">
        <v>8521</v>
      </c>
      <c r="KL123" s="19">
        <v>8578.7000000000007</v>
      </c>
      <c r="KM123" s="19">
        <v>9360.2999999999993</v>
      </c>
      <c r="KN123" s="19">
        <v>9820.1</v>
      </c>
      <c r="KO123" s="19">
        <v>10324.5</v>
      </c>
      <c r="KP123" s="19">
        <v>10402.5</v>
      </c>
      <c r="KQ123" s="19">
        <v>10907.5</v>
      </c>
      <c r="KR123" s="19">
        <v>11430.7</v>
      </c>
      <c r="KS123" s="19">
        <v>12632.2</v>
      </c>
      <c r="KT123" s="19">
        <v>13397.5</v>
      </c>
      <c r="KU123" s="19">
        <f t="shared" si="172"/>
        <v>10537.5</v>
      </c>
      <c r="KV123" s="19">
        <f t="shared" si="173"/>
        <v>1611.3934832243071</v>
      </c>
      <c r="KW123" s="19">
        <v>10149.1</v>
      </c>
      <c r="KX123" s="19">
        <v>10340</v>
      </c>
      <c r="KY123" s="19">
        <v>11185.1</v>
      </c>
      <c r="KZ123" s="19">
        <v>11782</v>
      </c>
      <c r="LA123" s="19">
        <v>12425.5</v>
      </c>
      <c r="LB123" s="19">
        <v>12534.2</v>
      </c>
      <c r="LC123" s="19">
        <v>13104.1</v>
      </c>
      <c r="LD123" s="19">
        <v>13745.3</v>
      </c>
      <c r="LE123" s="19">
        <v>15004</v>
      </c>
      <c r="LF123" s="19">
        <v>15822.6</v>
      </c>
      <c r="LG123" s="19">
        <f t="shared" si="174"/>
        <v>12609.19</v>
      </c>
      <c r="LH123" s="19">
        <f t="shared" si="175"/>
        <v>1872.3042193748422</v>
      </c>
      <c r="LI123" s="19">
        <v>279.69</v>
      </c>
      <c r="LJ123" s="19">
        <v>361.4</v>
      </c>
      <c r="LK123" s="19">
        <v>203.73</v>
      </c>
      <c r="LL123" s="19">
        <v>244.28</v>
      </c>
      <c r="LM123" s="19">
        <v>92.62</v>
      </c>
      <c r="LN123" s="19">
        <v>308.81</v>
      </c>
      <c r="LO123" s="19">
        <v>184.03</v>
      </c>
      <c r="LP123" s="19">
        <v>300.82</v>
      </c>
      <c r="LQ123" s="19">
        <v>219.05</v>
      </c>
      <c r="LR123" s="19">
        <v>142.30000000000001</v>
      </c>
      <c r="LS123" s="19">
        <f t="shared" si="176"/>
        <v>233.673</v>
      </c>
      <c r="LT123" s="19">
        <f t="shared" si="177"/>
        <v>82.001601888147363</v>
      </c>
      <c r="LU123" s="19">
        <v>1422.8</v>
      </c>
      <c r="LV123" s="19">
        <v>1481.55</v>
      </c>
      <c r="LW123" s="19">
        <v>1712.44</v>
      </c>
      <c r="LX123" s="19">
        <v>1765.73</v>
      </c>
      <c r="LY123" s="19">
        <v>1719.02</v>
      </c>
      <c r="LZ123" s="19">
        <v>1683.8</v>
      </c>
      <c r="MA123" s="19">
        <v>1879.64</v>
      </c>
      <c r="MB123" s="19">
        <v>2163.94</v>
      </c>
      <c r="MC123" s="19">
        <v>2279.56</v>
      </c>
      <c r="MD123" s="19">
        <v>2458.6999999999998</v>
      </c>
      <c r="ME123" s="19">
        <f t="shared" si="178"/>
        <v>1856.7180000000001</v>
      </c>
      <c r="MF123" s="19">
        <f t="shared" si="179"/>
        <v>340.43773308296136</v>
      </c>
      <c r="MG123" s="19">
        <v>1482.8</v>
      </c>
      <c r="MH123" s="19">
        <v>1622.4</v>
      </c>
      <c r="MI123" s="19">
        <v>1740.2</v>
      </c>
      <c r="MJ123" s="19">
        <v>1709.2</v>
      </c>
      <c r="MK123" s="19">
        <v>1532.7</v>
      </c>
      <c r="ML123" s="19">
        <v>1730.6</v>
      </c>
      <c r="MM123" s="19">
        <v>1894.4</v>
      </c>
      <c r="MN123" s="19">
        <v>2267.6</v>
      </c>
      <c r="MO123" s="19">
        <v>2152.6999999999998</v>
      </c>
      <c r="MP123" s="19">
        <v>2294.8000000000002</v>
      </c>
      <c r="MQ123" s="19">
        <f t="shared" si="180"/>
        <v>1842.7399999999998</v>
      </c>
      <c r="MR123" s="19">
        <f t="shared" si="181"/>
        <v>297.9116766948078</v>
      </c>
    </row>
    <row r="124" spans="1:356" ht="14" customHeight="1" outlineLevel="1" x14ac:dyDescent="0.15">
      <c r="A124" s="1" t="s">
        <v>662</v>
      </c>
      <c r="B124" s="1" t="s">
        <v>663</v>
      </c>
      <c r="C124" s="3" t="s">
        <v>261</v>
      </c>
      <c r="D124" s="4" t="s">
        <v>665</v>
      </c>
      <c r="E124" s="2" t="s">
        <v>288</v>
      </c>
      <c r="F124" s="5" t="s">
        <v>251</v>
      </c>
      <c r="G124" s="5" t="s">
        <v>252</v>
      </c>
      <c r="H124" s="2" t="s">
        <v>258</v>
      </c>
      <c r="I124" s="19">
        <f t="shared" si="114"/>
        <v>1.9067167518536159</v>
      </c>
      <c r="J124" s="19">
        <f t="shared" si="116"/>
        <v>0.64538278483328071</v>
      </c>
      <c r="K124" s="19">
        <f t="shared" si="115"/>
        <v>0.17511686260601239</v>
      </c>
      <c r="L124" s="19">
        <f t="shared" si="117"/>
        <v>1</v>
      </c>
      <c r="M124" s="19">
        <f t="shared" si="118"/>
        <v>0</v>
      </c>
      <c r="N124" s="19">
        <f t="shared" si="119"/>
        <v>8701.2999999999993</v>
      </c>
      <c r="O124" s="19">
        <f t="shared" si="119"/>
        <v>1882.1496014457045</v>
      </c>
      <c r="P124" s="19">
        <f t="shared" si="120"/>
        <v>7.5401698076586401</v>
      </c>
      <c r="Q124" s="19">
        <f t="shared" si="121"/>
        <v>2.6277070965567972E-2</v>
      </c>
      <c r="R124" s="19">
        <f t="shared" si="122"/>
        <v>-3.6390585464643483</v>
      </c>
      <c r="S124" s="19">
        <f t="shared" si="123"/>
        <v>0</v>
      </c>
      <c r="T124" s="19">
        <f t="shared" si="124"/>
        <v>1</v>
      </c>
      <c r="U124" s="19">
        <f t="shared" si="125"/>
        <v>0.61709854286287635</v>
      </c>
      <c r="V124" s="19">
        <f t="shared" si="191"/>
        <v>0.53606432391632108</v>
      </c>
      <c r="W124" s="19">
        <f t="shared" si="192"/>
        <v>0.45037838308024952</v>
      </c>
      <c r="X124" s="19">
        <f t="shared" si="193"/>
        <v>0.48291091251968454</v>
      </c>
      <c r="Y124" s="19">
        <f t="shared" si="194"/>
        <v>0.48817923285893333</v>
      </c>
      <c r="Z124" s="19">
        <f t="shared" si="195"/>
        <v>0.45978190563301219</v>
      </c>
      <c r="AA124" s="19">
        <f t="shared" si="196"/>
        <v>0.40173540750643261</v>
      </c>
      <c r="AB124" s="19">
        <f t="shared" si="197"/>
        <v>0.4713059819709553</v>
      </c>
      <c r="AC124" s="19">
        <f t="shared" si="198"/>
        <v>0.30155033588838587</v>
      </c>
      <c r="AD124" s="19">
        <f t="shared" si="199"/>
        <v>0.35048183780800407</v>
      </c>
      <c r="AE124" s="19">
        <f t="shared" si="126"/>
        <v>0.45594868640448538</v>
      </c>
      <c r="AF124" s="19">
        <f t="shared" si="127"/>
        <v>8.9651371776122854E-2</v>
      </c>
      <c r="AG124" s="19">
        <f t="shared" si="207"/>
        <v>4.5809706871696303</v>
      </c>
      <c r="AH124" s="19">
        <f t="shared" si="207"/>
        <v>4.2590634441087616</v>
      </c>
      <c r="AI124" s="19">
        <f t="shared" si="207"/>
        <v>3.7695007800312013</v>
      </c>
      <c r="AJ124" s="19">
        <f t="shared" si="207"/>
        <v>3.7644607224046478</v>
      </c>
      <c r="AK124" s="19">
        <f t="shared" si="207"/>
        <v>3.7577130264446619</v>
      </c>
      <c r="AL124" s="19">
        <f t="shared" si="183"/>
        <v>3.8881927710843374</v>
      </c>
      <c r="AM124" s="19">
        <f t="shared" si="183"/>
        <v>3.4616208114762874</v>
      </c>
      <c r="AN124" s="19">
        <f t="shared" si="183"/>
        <v>3.6731033027329323</v>
      </c>
      <c r="AO124" s="19">
        <f t="shared" si="183"/>
        <v>2.8826356159319841</v>
      </c>
      <c r="AP124" s="19">
        <f t="shared" si="183"/>
        <v>2.8295664763130377</v>
      </c>
      <c r="AQ124" s="19">
        <f t="shared" si="128"/>
        <v>3.6866827637697481</v>
      </c>
      <c r="AR124" s="19">
        <f t="shared" si="129"/>
        <v>0.53933166248160191</v>
      </c>
      <c r="AS124" s="19">
        <f t="shared" ref="AS124:AW187" si="221">MG124/FU124</f>
        <v>1.0186642920747997</v>
      </c>
      <c r="AT124" s="19">
        <f t="shared" si="221"/>
        <v>0.97794041136276921</v>
      </c>
      <c r="AU124" s="19">
        <f t="shared" si="220"/>
        <v>0.93592640413169792</v>
      </c>
      <c r="AV124" s="19">
        <f t="shared" si="220"/>
        <v>0.91030417786464701</v>
      </c>
      <c r="AW124" s="19">
        <f t="shared" si="220"/>
        <v>0.90920670655844538</v>
      </c>
      <c r="AX124" s="19">
        <f t="shared" si="220"/>
        <v>0.88191730658869183</v>
      </c>
      <c r="AY124" s="19">
        <f t="shared" si="220"/>
        <v>0.82472517662662281</v>
      </c>
      <c r="AZ124" s="19">
        <f t="shared" si="220"/>
        <v>0.77255981179812683</v>
      </c>
      <c r="BA124" s="19">
        <f t="shared" si="220"/>
        <v>0.65683301747736367</v>
      </c>
      <c r="BB124" s="19">
        <f t="shared" si="206"/>
        <v>0.69331126088841588</v>
      </c>
      <c r="BC124" s="19">
        <f t="shared" si="130"/>
        <v>0.85813885653715793</v>
      </c>
      <c r="BD124" s="19">
        <f t="shared" si="131"/>
        <v>0.11934949393661312</v>
      </c>
      <c r="BE124" s="19">
        <f t="shared" si="212"/>
        <v>1.6507319679430099</v>
      </c>
      <c r="BF124" s="19">
        <f t="shared" si="213"/>
        <v>1.824296763899969</v>
      </c>
      <c r="BG124" s="19">
        <f t="shared" si="214"/>
        <v>2.0780890897353128</v>
      </c>
      <c r="BH124" s="19">
        <f t="shared" si="215"/>
        <v>1.8850354263376496</v>
      </c>
      <c r="BI124" s="19">
        <f t="shared" si="216"/>
        <v>1.8624444576100481</v>
      </c>
      <c r="BJ124" s="19">
        <f t="shared" si="217"/>
        <v>1.9181209520946629</v>
      </c>
      <c r="BK124" s="19">
        <f t="shared" si="218"/>
        <v>2.0529063687606808</v>
      </c>
      <c r="BL124" s="19">
        <f t="shared" si="209"/>
        <v>1.6391894891029342</v>
      </c>
      <c r="BM124" s="19">
        <f t="shared" si="210"/>
        <v>2.1781869867340493</v>
      </c>
      <c r="BN124" s="19">
        <f t="shared" si="211"/>
        <v>1.9781660163178434</v>
      </c>
      <c r="BO124" s="19">
        <f t="shared" si="132"/>
        <v>1.9067167518536159</v>
      </c>
      <c r="BP124" s="19">
        <f t="shared" si="219"/>
        <v>0.17511686260601239</v>
      </c>
      <c r="BQ124" s="19">
        <v>16741.3</v>
      </c>
      <c r="BR124" s="19">
        <v>22960.3</v>
      </c>
      <c r="BS124" s="19">
        <v>34028.199999999997</v>
      </c>
      <c r="BT124" s="19">
        <v>30396.6</v>
      </c>
      <c r="BU124" s="19">
        <v>30493.4</v>
      </c>
      <c r="BV124" s="19">
        <v>36218.800000000003</v>
      </c>
      <c r="BW124" s="19">
        <v>42391.3</v>
      </c>
      <c r="BX124" s="19">
        <v>36020.6</v>
      </c>
      <c r="BY124" s="19">
        <v>69507.100000000006</v>
      </c>
      <c r="BZ124" s="19">
        <v>60917.1</v>
      </c>
      <c r="CA124" s="19">
        <f t="shared" si="134"/>
        <v>37967.469999999994</v>
      </c>
      <c r="CB124" s="19">
        <f t="shared" si="135"/>
        <v>16166.891017140913</v>
      </c>
      <c r="CC124" s="19">
        <v>46344.3</v>
      </c>
      <c r="CD124" s="19">
        <v>52596.3</v>
      </c>
      <c r="CE124" s="19">
        <v>64379.199999999997</v>
      </c>
      <c r="CF124" s="19">
        <v>61723.6</v>
      </c>
      <c r="CG124" s="19">
        <v>62872.4</v>
      </c>
      <c r="CH124" s="19">
        <v>70189.8</v>
      </c>
      <c r="CI124" s="19">
        <v>80488.3</v>
      </c>
      <c r="CJ124" s="19">
        <v>73858.600000000006</v>
      </c>
      <c r="CK124" s="19">
        <v>103442.1</v>
      </c>
      <c r="CL124" s="19">
        <v>100376.1</v>
      </c>
      <c r="CM124" s="19">
        <f t="shared" si="136"/>
        <v>71627.069999999992</v>
      </c>
      <c r="CN124" s="19">
        <f t="shared" si="137"/>
        <v>18716.935225740268</v>
      </c>
      <c r="CO124" s="19">
        <v>33048</v>
      </c>
      <c r="CP124" s="19">
        <v>34574</v>
      </c>
      <c r="CQ124" s="19">
        <v>37762</v>
      </c>
      <c r="CR124" s="19">
        <v>40262</v>
      </c>
      <c r="CS124" s="19">
        <v>41853</v>
      </c>
      <c r="CT124" s="19">
        <v>44414</v>
      </c>
      <c r="CU124" s="19">
        <v>47771</v>
      </c>
      <c r="CV124" s="19">
        <v>51680</v>
      </c>
      <c r="CW124" s="19">
        <v>52649</v>
      </c>
      <c r="CX124" s="19">
        <v>59720</v>
      </c>
      <c r="CY124" s="19">
        <f t="shared" si="138"/>
        <v>44373.3</v>
      </c>
      <c r="CZ124" s="19">
        <f t="shared" si="139"/>
        <v>8564.7532629700072</v>
      </c>
      <c r="DA124" s="19">
        <v>12001</v>
      </c>
      <c r="DB124" s="19">
        <v>12772</v>
      </c>
      <c r="DC124" s="19">
        <v>14405</v>
      </c>
      <c r="DD124" s="19">
        <v>15129</v>
      </c>
      <c r="DE124" s="19">
        <v>15741</v>
      </c>
      <c r="DF124" s="19">
        <v>16533</v>
      </c>
      <c r="DG124" s="19">
        <v>18138</v>
      </c>
      <c r="DH124" s="19">
        <v>19086</v>
      </c>
      <c r="DI124" s="19">
        <v>20122</v>
      </c>
      <c r="DJ124" s="19">
        <v>22725</v>
      </c>
      <c r="DK124" s="19">
        <f t="shared" si="140"/>
        <v>16665.2</v>
      </c>
      <c r="DL124" s="19">
        <f t="shared" si="141"/>
        <v>3365.7071173826148</v>
      </c>
      <c r="DM124" s="19">
        <v>6243</v>
      </c>
      <c r="DN124" s="19">
        <v>6620</v>
      </c>
      <c r="DO124" s="19">
        <v>7692</v>
      </c>
      <c r="DP124" s="19">
        <v>7918</v>
      </c>
      <c r="DQ124" s="19">
        <v>8168</v>
      </c>
      <c r="DR124" s="19">
        <v>8300</v>
      </c>
      <c r="DS124" s="19">
        <v>9341</v>
      </c>
      <c r="DT124" s="19">
        <v>9477</v>
      </c>
      <c r="DU124" s="19">
        <v>10821</v>
      </c>
      <c r="DV124" s="19">
        <v>12433</v>
      </c>
      <c r="DW124" s="19">
        <f t="shared" si="142"/>
        <v>8701.2999999999993</v>
      </c>
      <c r="DX124" s="19">
        <f t="shared" si="143"/>
        <v>1882.1496014457045</v>
      </c>
      <c r="DY124" s="19">
        <v>4557</v>
      </c>
      <c r="DZ124" s="19">
        <v>4844</v>
      </c>
      <c r="EA124" s="19">
        <v>5846</v>
      </c>
      <c r="EB124" s="19">
        <v>6008</v>
      </c>
      <c r="EC124" s="19">
        <v>6160</v>
      </c>
      <c r="ED124" s="19">
        <v>6137</v>
      </c>
      <c r="EE124" s="19">
        <v>6997</v>
      </c>
      <c r="EF124" s="19">
        <v>6826</v>
      </c>
      <c r="EG124" s="19">
        <v>8077</v>
      </c>
      <c r="EH124" s="19">
        <v>9545</v>
      </c>
      <c r="EI124" s="19">
        <f t="shared" si="144"/>
        <v>6499.7</v>
      </c>
      <c r="EJ124" s="19">
        <f t="shared" si="145"/>
        <v>1473.7319257208524</v>
      </c>
      <c r="EK124" s="19">
        <v>1409</v>
      </c>
      <c r="EL124" s="19">
        <v>1559</v>
      </c>
      <c r="EM124" s="19">
        <v>2119</v>
      </c>
      <c r="EN124" s="19">
        <v>2232</v>
      </c>
      <c r="EO124" s="19">
        <v>2855</v>
      </c>
      <c r="EP124" s="19">
        <v>2701</v>
      </c>
      <c r="EQ124" s="19">
        <v>3682</v>
      </c>
      <c r="ER124" s="19">
        <v>3047</v>
      </c>
      <c r="ES124" s="19">
        <v>4596</v>
      </c>
      <c r="ET124" s="19">
        <v>6806</v>
      </c>
      <c r="EU124" s="19">
        <f t="shared" si="146"/>
        <v>3100.6</v>
      </c>
      <c r="EV124" s="19">
        <f t="shared" si="147"/>
        <v>1615.3140183189703</v>
      </c>
      <c r="EW124" s="19">
        <v>760</v>
      </c>
      <c r="EX124" s="19">
        <v>476</v>
      </c>
      <c r="EY124" s="19">
        <v>630</v>
      </c>
      <c r="EZ124" s="19">
        <v>791</v>
      </c>
      <c r="FA124" s="19">
        <v>695</v>
      </c>
      <c r="FB124" s="19">
        <v>786</v>
      </c>
      <c r="FC124" s="19">
        <v>549</v>
      </c>
      <c r="FD124" s="19">
        <v>768</v>
      </c>
      <c r="FE124" s="19">
        <v>1909</v>
      </c>
      <c r="FF124" s="19">
        <v>1554</v>
      </c>
      <c r="FG124" s="19">
        <f t="shared" si="148"/>
        <v>891.8</v>
      </c>
      <c r="FH124" s="19">
        <f t="shared" si="149"/>
        <v>462.47253371897062</v>
      </c>
      <c r="FI124" s="19">
        <v>13185</v>
      </c>
      <c r="FJ124" s="19">
        <v>13619</v>
      </c>
      <c r="FK124" s="19">
        <v>14355</v>
      </c>
      <c r="FL124" s="19">
        <v>15014</v>
      </c>
      <c r="FM124" s="19">
        <v>16352</v>
      </c>
      <c r="FN124" s="19">
        <v>17895</v>
      </c>
      <c r="FO124" s="19">
        <v>19757</v>
      </c>
      <c r="FP124" s="19">
        <v>24549</v>
      </c>
      <c r="FQ124" s="19">
        <v>25223</v>
      </c>
      <c r="FR124" s="19">
        <v>26176</v>
      </c>
      <c r="FS124" s="19">
        <f t="shared" si="150"/>
        <v>18612.5</v>
      </c>
      <c r="FT124" s="19">
        <f t="shared" si="151"/>
        <v>5039.2914901027725</v>
      </c>
      <c r="FU124" s="19">
        <v>28075</v>
      </c>
      <c r="FV124" s="19">
        <v>28831</v>
      </c>
      <c r="FW124" s="19">
        <v>30980</v>
      </c>
      <c r="FX124" s="19">
        <v>32744</v>
      </c>
      <c r="FY124" s="19">
        <v>33758</v>
      </c>
      <c r="FZ124" s="19">
        <v>36593</v>
      </c>
      <c r="GA124" s="19">
        <v>39207</v>
      </c>
      <c r="GB124" s="19">
        <v>45058</v>
      </c>
      <c r="GC124" s="19">
        <v>47490</v>
      </c>
      <c r="GD124" s="19">
        <v>50742</v>
      </c>
      <c r="GE124" s="19">
        <f t="shared" si="152"/>
        <v>37347.800000000003</v>
      </c>
      <c r="GF124" s="19">
        <f t="shared" si="153"/>
        <v>8020.0690188218896</v>
      </c>
      <c r="GG124" s="19">
        <v>29359</v>
      </c>
      <c r="GH124" s="19">
        <v>28671</v>
      </c>
      <c r="GI124" s="19">
        <v>29625</v>
      </c>
      <c r="GJ124" s="19">
        <v>30598</v>
      </c>
      <c r="GK124" s="19">
        <v>31388</v>
      </c>
      <c r="GL124" s="19">
        <v>33058</v>
      </c>
      <c r="GM124" s="19">
        <v>32884</v>
      </c>
      <c r="GN124" s="19">
        <v>35578</v>
      </c>
      <c r="GO124" s="19">
        <v>33102</v>
      </c>
      <c r="GP124" s="19">
        <v>36734</v>
      </c>
      <c r="GQ124" s="19">
        <f t="shared" si="154"/>
        <v>32099.7</v>
      </c>
      <c r="GR124" s="19">
        <f t="shared" si="155"/>
        <v>2672.2141901011187</v>
      </c>
      <c r="GS124" s="19">
        <v>-8341</v>
      </c>
      <c r="GT124" s="19">
        <v>-6928</v>
      </c>
      <c r="GU124" s="19">
        <v>-6498</v>
      </c>
      <c r="GV124" s="19">
        <v>-6046</v>
      </c>
      <c r="GW124" s="19">
        <v>-5633</v>
      </c>
      <c r="GX124" s="19">
        <v>-4995</v>
      </c>
      <c r="GY124" s="19">
        <v>-2918</v>
      </c>
      <c r="GZ124" s="19">
        <v>-565</v>
      </c>
      <c r="HA124" s="19">
        <v>2892</v>
      </c>
      <c r="HB124" s="19">
        <v>1489</v>
      </c>
      <c r="HC124" s="19">
        <f t="shared" si="156"/>
        <v>-3754.3</v>
      </c>
      <c r="HD124" s="19">
        <f t="shared" si="157"/>
        <v>3822.3807023023405</v>
      </c>
      <c r="HE124" s="19">
        <v>4704</v>
      </c>
      <c r="HF124" s="19">
        <v>5213</v>
      </c>
      <c r="HG124" s="19">
        <v>5699</v>
      </c>
      <c r="HH124" s="19">
        <v>5898</v>
      </c>
      <c r="HI124" s="19">
        <v>5835</v>
      </c>
      <c r="HJ124" s="19">
        <v>6506</v>
      </c>
      <c r="HK124" s="19">
        <v>6799</v>
      </c>
      <c r="HL124" s="19">
        <v>7389</v>
      </c>
      <c r="HM124" s="19">
        <v>7059</v>
      </c>
      <c r="HN124" s="19">
        <v>8106</v>
      </c>
      <c r="HO124" s="19">
        <f t="shared" si="158"/>
        <v>6320.8</v>
      </c>
      <c r="HP124" s="19">
        <f t="shared" si="159"/>
        <v>1042.3564969177623</v>
      </c>
      <c r="HQ124" s="19">
        <v>1086</v>
      </c>
      <c r="HR124" s="19">
        <v>1179</v>
      </c>
      <c r="HS124" s="19">
        <v>1279</v>
      </c>
      <c r="HT124" s="19">
        <v>1439</v>
      </c>
      <c r="HU124" s="19">
        <v>1503</v>
      </c>
      <c r="HV124" s="19">
        <v>1573</v>
      </c>
      <c r="HW124" s="19">
        <v>1732</v>
      </c>
      <c r="HX124" s="19">
        <v>1849</v>
      </c>
      <c r="HY124" s="19">
        <v>2025</v>
      </c>
      <c r="HZ124" s="19">
        <v>1986</v>
      </c>
      <c r="IA124" s="19">
        <f t="shared" si="160"/>
        <v>1565.1</v>
      </c>
      <c r="IB124" s="19">
        <f t="shared" si="161"/>
        <v>329.54562995467268</v>
      </c>
      <c r="IC124" s="19">
        <v>7763</v>
      </c>
      <c r="ID124" s="19">
        <v>8037</v>
      </c>
      <c r="IE124" s="19">
        <v>8930</v>
      </c>
      <c r="IF124" s="19">
        <v>9232</v>
      </c>
      <c r="IG124" s="19">
        <v>9086</v>
      </c>
      <c r="IH124" s="19">
        <v>9977</v>
      </c>
      <c r="II124" s="19">
        <v>10213</v>
      </c>
      <c r="IJ124" s="19">
        <v>11196</v>
      </c>
      <c r="IK124" s="19">
        <v>12333</v>
      </c>
      <c r="IL124" s="19">
        <v>13542</v>
      </c>
      <c r="IM124" s="19">
        <f t="shared" si="162"/>
        <v>10030.9</v>
      </c>
      <c r="IN124" s="19">
        <f t="shared" si="163"/>
        <v>1852.4181463397745</v>
      </c>
      <c r="IO124" s="19">
        <v>0</v>
      </c>
      <c r="IP124" s="19">
        <v>0</v>
      </c>
      <c r="IQ124" s="19">
        <v>0</v>
      </c>
      <c r="IR124" s="19">
        <v>0</v>
      </c>
      <c r="IS124" s="19">
        <v>0</v>
      </c>
      <c r="IT124" s="19">
        <v>0</v>
      </c>
      <c r="IU124" s="19">
        <v>0</v>
      </c>
      <c r="IV124" s="19">
        <v>0</v>
      </c>
      <c r="IW124" s="19">
        <v>0</v>
      </c>
      <c r="IX124" s="19">
        <v>0</v>
      </c>
      <c r="IY124" s="19">
        <f t="shared" si="164"/>
        <v>0</v>
      </c>
      <c r="IZ124" s="19">
        <f t="shared" si="165"/>
        <v>0</v>
      </c>
      <c r="JA124" s="19">
        <v>1435</v>
      </c>
      <c r="JB124" s="19">
        <v>786</v>
      </c>
      <c r="JC124" s="19">
        <v>338</v>
      </c>
      <c r="JD124" s="19">
        <v>233</v>
      </c>
      <c r="JE124" s="19">
        <v>216</v>
      </c>
      <c r="JF124" s="19">
        <v>200</v>
      </c>
      <c r="JG124" s="19">
        <v>788</v>
      </c>
      <c r="JH124" s="19">
        <v>495</v>
      </c>
      <c r="JI124" s="19">
        <v>588</v>
      </c>
      <c r="JJ124" s="19">
        <v>637</v>
      </c>
      <c r="JK124" s="19">
        <f t="shared" si="166"/>
        <v>571.6</v>
      </c>
      <c r="JL124" s="19">
        <f t="shared" si="167"/>
        <v>377.48088987685486</v>
      </c>
      <c r="JM124" s="19">
        <v>0</v>
      </c>
      <c r="JN124" s="19">
        <v>0</v>
      </c>
      <c r="JO124" s="19">
        <v>0</v>
      </c>
      <c r="JP124" s="19">
        <v>0</v>
      </c>
      <c r="JQ124" s="19">
        <v>0</v>
      </c>
      <c r="JR124" s="19">
        <v>0</v>
      </c>
      <c r="JS124" s="19">
        <v>0</v>
      </c>
      <c r="JT124" s="19">
        <v>1969</v>
      </c>
      <c r="JU124" s="19">
        <v>2167</v>
      </c>
      <c r="JV124" s="19">
        <v>2332</v>
      </c>
      <c r="JW124" s="19">
        <f t="shared" si="168"/>
        <v>646.79999999999995</v>
      </c>
      <c r="JX124" s="19">
        <f t="shared" si="169"/>
        <v>1044.9652625805318</v>
      </c>
      <c r="JY124" s="19">
        <v>27924</v>
      </c>
      <c r="JZ124" s="19">
        <v>27885</v>
      </c>
      <c r="KA124" s="19">
        <v>29287</v>
      </c>
      <c r="KB124" s="19">
        <v>30365</v>
      </c>
      <c r="KC124" s="19">
        <v>31172</v>
      </c>
      <c r="KD124" s="19">
        <v>32858</v>
      </c>
      <c r="KE124" s="19">
        <v>32096</v>
      </c>
      <c r="KF124" s="19">
        <v>33114</v>
      </c>
      <c r="KG124" s="19">
        <v>30347</v>
      </c>
      <c r="KH124" s="19">
        <v>33765</v>
      </c>
      <c r="KI124" s="19">
        <f t="shared" si="170"/>
        <v>30881.3</v>
      </c>
      <c r="KJ124" s="19">
        <f t="shared" si="171"/>
        <v>2097.2281203743405</v>
      </c>
      <c r="KK124" s="19">
        <v>36416</v>
      </c>
      <c r="KL124" s="19">
        <v>35759</v>
      </c>
      <c r="KM124" s="19">
        <v>37478</v>
      </c>
      <c r="KN124" s="19">
        <v>38790</v>
      </c>
      <c r="KO124" s="19">
        <v>39391</v>
      </c>
      <c r="KP124" s="19">
        <v>41588</v>
      </c>
      <c r="KQ124" s="19">
        <v>42125</v>
      </c>
      <c r="KR124" s="19">
        <v>45623</v>
      </c>
      <c r="KS124" s="19">
        <v>44598</v>
      </c>
      <c r="KT124" s="19">
        <v>49253</v>
      </c>
      <c r="KU124" s="19">
        <f t="shared" si="172"/>
        <v>41102.1</v>
      </c>
      <c r="KV124" s="19">
        <f t="shared" si="173"/>
        <v>4375.3789537466173</v>
      </c>
      <c r="KW124" s="19">
        <v>28075</v>
      </c>
      <c r="KX124" s="19">
        <v>28831</v>
      </c>
      <c r="KY124" s="19">
        <v>30980</v>
      </c>
      <c r="KZ124" s="19">
        <v>32744</v>
      </c>
      <c r="LA124" s="19">
        <v>33758</v>
      </c>
      <c r="LB124" s="19">
        <v>36593</v>
      </c>
      <c r="LC124" s="19">
        <v>39207</v>
      </c>
      <c r="LD124" s="19">
        <v>45058</v>
      </c>
      <c r="LE124" s="19">
        <v>47490</v>
      </c>
      <c r="LF124" s="19">
        <v>50742</v>
      </c>
      <c r="LG124" s="19">
        <f t="shared" si="174"/>
        <v>37347.800000000003</v>
      </c>
      <c r="LH124" s="19">
        <f t="shared" si="175"/>
        <v>8020.0690188218896</v>
      </c>
      <c r="LI124" s="19">
        <v>1435</v>
      </c>
      <c r="LJ124" s="19">
        <v>786</v>
      </c>
      <c r="LK124" s="19">
        <v>338</v>
      </c>
      <c r="LL124" s="19">
        <v>233</v>
      </c>
      <c r="LM124" s="19">
        <v>216</v>
      </c>
      <c r="LN124" s="19">
        <v>200</v>
      </c>
      <c r="LO124" s="19">
        <v>788</v>
      </c>
      <c r="LP124" s="19">
        <v>495</v>
      </c>
      <c r="LQ124" s="19">
        <v>588</v>
      </c>
      <c r="LR124" s="19">
        <v>637</v>
      </c>
      <c r="LS124" s="19">
        <f t="shared" si="176"/>
        <v>571.6</v>
      </c>
      <c r="LT124" s="19">
        <f t="shared" si="177"/>
        <v>377.48088987685486</v>
      </c>
      <c r="LU124" s="19">
        <v>27924</v>
      </c>
      <c r="LV124" s="19">
        <v>27885</v>
      </c>
      <c r="LW124" s="19">
        <v>29287</v>
      </c>
      <c r="LX124" s="19">
        <v>30365</v>
      </c>
      <c r="LY124" s="19">
        <v>31172</v>
      </c>
      <c r="LZ124" s="19">
        <v>32858</v>
      </c>
      <c r="MA124" s="19">
        <v>32096</v>
      </c>
      <c r="MB124" s="19">
        <v>35083</v>
      </c>
      <c r="MC124" s="19">
        <v>32514</v>
      </c>
      <c r="MD124" s="19">
        <v>36097</v>
      </c>
      <c r="ME124" s="19">
        <f t="shared" si="178"/>
        <v>31528.1</v>
      </c>
      <c r="MF124" s="19">
        <f t="shared" si="179"/>
        <v>2775.6712281296336</v>
      </c>
      <c r="MG124" s="19">
        <v>28599</v>
      </c>
      <c r="MH124" s="19">
        <v>28195</v>
      </c>
      <c r="MI124" s="19">
        <v>28995</v>
      </c>
      <c r="MJ124" s="19">
        <v>29807</v>
      </c>
      <c r="MK124" s="19">
        <v>30693</v>
      </c>
      <c r="ML124" s="19">
        <v>32272</v>
      </c>
      <c r="MM124" s="19">
        <v>32335</v>
      </c>
      <c r="MN124" s="19">
        <v>34810</v>
      </c>
      <c r="MO124" s="19">
        <v>31193</v>
      </c>
      <c r="MP124" s="19">
        <v>35180</v>
      </c>
      <c r="MQ124" s="19">
        <f t="shared" si="180"/>
        <v>31207.9</v>
      </c>
      <c r="MR124" s="19">
        <f t="shared" si="181"/>
        <v>2453.2083958223634</v>
      </c>
    </row>
    <row r="125" spans="1:356" ht="14" customHeight="1" outlineLevel="1" x14ac:dyDescent="0.15">
      <c r="A125" s="1" t="s">
        <v>666</v>
      </c>
      <c r="B125" s="1" t="s">
        <v>667</v>
      </c>
      <c r="C125" s="3" t="s">
        <v>261</v>
      </c>
      <c r="D125" s="4" t="s">
        <v>669</v>
      </c>
      <c r="E125" s="2" t="s">
        <v>296</v>
      </c>
      <c r="F125" s="5" t="s">
        <v>251</v>
      </c>
      <c r="G125" s="5" t="s">
        <v>252</v>
      </c>
      <c r="H125" s="2" t="s">
        <v>258</v>
      </c>
      <c r="I125" s="19">
        <f t="shared" si="114"/>
        <v>1.0523006232207965</v>
      </c>
      <c r="J125" s="19">
        <f t="shared" si="116"/>
        <v>5.0978837010768371E-2</v>
      </c>
      <c r="K125" s="19">
        <f t="shared" si="115"/>
        <v>0.52719855191853893</v>
      </c>
      <c r="L125" s="19">
        <f t="shared" si="117"/>
        <v>0</v>
      </c>
      <c r="M125" s="19">
        <f t="shared" si="118"/>
        <v>1</v>
      </c>
      <c r="N125" s="19">
        <f t="shared" si="119"/>
        <v>3524.7</v>
      </c>
      <c r="O125" s="19">
        <f t="shared" si="119"/>
        <v>1978.9049188320739</v>
      </c>
      <c r="P125" s="19">
        <f t="shared" si="120"/>
        <v>7.5902988993913025</v>
      </c>
      <c r="Q125" s="19">
        <f t="shared" si="121"/>
        <v>7.1583260462440457E-2</v>
      </c>
      <c r="R125" s="19">
        <f t="shared" si="122"/>
        <v>-2.6368940247732624</v>
      </c>
      <c r="S125" s="19">
        <f t="shared" si="123"/>
        <v>1</v>
      </c>
      <c r="T125" s="19">
        <f t="shared" si="124"/>
        <v>0</v>
      </c>
      <c r="U125" s="19">
        <f t="shared" si="125"/>
        <v>0.24980517938547056</v>
      </c>
      <c r="V125" s="19">
        <f t="shared" si="191"/>
        <v>0.1231024030305933</v>
      </c>
      <c r="W125" s="19">
        <f t="shared" si="192"/>
        <v>0.14695817727063448</v>
      </c>
      <c r="X125" s="19">
        <f t="shared" si="193"/>
        <v>0.16785106465903626</v>
      </c>
      <c r="Y125" s="19">
        <f t="shared" si="194"/>
        <v>0.20135521848079116</v>
      </c>
      <c r="Z125" s="19">
        <f t="shared" si="195"/>
        <v>9.7957156391129591E-2</v>
      </c>
      <c r="AA125" s="19">
        <f t="shared" si="196"/>
        <v>0.16287311447770111</v>
      </c>
      <c r="AB125" s="19">
        <f t="shared" si="197"/>
        <v>0.28770788662858793</v>
      </c>
      <c r="AC125" s="19">
        <f t="shared" si="198"/>
        <v>0.21933076610299221</v>
      </c>
      <c r="AD125" s="19">
        <f t="shared" si="199"/>
        <v>0.14308450845307127</v>
      </c>
      <c r="AE125" s="19">
        <f t="shared" si="126"/>
        <v>0.18000254748800076</v>
      </c>
      <c r="AF125" s="19">
        <f t="shared" si="127"/>
        <v>5.9010840337568329E-2</v>
      </c>
      <c r="AG125" s="19">
        <f t="shared" si="207"/>
        <v>1.0399610136452242</v>
      </c>
      <c r="AH125" s="19">
        <f t="shared" si="207"/>
        <v>0.62503922183871985</v>
      </c>
      <c r="AI125" s="19">
        <f t="shared" si="207"/>
        <v>0.74889029803424223</v>
      </c>
      <c r="AJ125" s="19">
        <f t="shared" si="207"/>
        <v>2.1019522776572668</v>
      </c>
      <c r="AK125" s="19">
        <f t="shared" si="207"/>
        <v>3.0980988593155891</v>
      </c>
      <c r="AL125" s="19">
        <f t="shared" si="183"/>
        <v>1.0152526215443278</v>
      </c>
      <c r="AM125" s="19">
        <f t="shared" si="183"/>
        <v>1.3891797556719023</v>
      </c>
      <c r="AN125" s="19">
        <f t="shared" si="183"/>
        <v>2.6026894865525674</v>
      </c>
      <c r="AO125" s="19">
        <f t="shared" si="183"/>
        <v>2.8434108527131783</v>
      </c>
      <c r="AP125" s="19">
        <f t="shared" si="183"/>
        <v>1.6898002103049421</v>
      </c>
      <c r="AQ125" s="19">
        <f t="shared" si="128"/>
        <v>1.7154274597277961</v>
      </c>
      <c r="AR125" s="19">
        <f t="shared" si="129"/>
        <v>0.90046264106565133</v>
      </c>
      <c r="AS125" s="19">
        <f t="shared" si="221"/>
        <v>0.17193434773600977</v>
      </c>
      <c r="AT125" s="19">
        <f t="shared" si="221"/>
        <v>9.3184263460728819E-2</v>
      </c>
      <c r="AU125" s="19">
        <f t="shared" si="220"/>
        <v>9.2248808810893854E-2</v>
      </c>
      <c r="AV125" s="19">
        <f t="shared" si="220"/>
        <v>0.11347600784612231</v>
      </c>
      <c r="AW125" s="19">
        <f t="shared" si="220"/>
        <v>0.14234303483456204</v>
      </c>
      <c r="AX125" s="19">
        <f t="shared" si="220"/>
        <v>9.2159916926272067E-2</v>
      </c>
      <c r="AY125" s="19">
        <f t="shared" si="220"/>
        <v>0.18569495637568237</v>
      </c>
      <c r="AZ125" s="19">
        <f t="shared" si="220"/>
        <v>0.29322376273987694</v>
      </c>
      <c r="BA125" s="19">
        <f t="shared" si="220"/>
        <v>0.38977737633494502</v>
      </c>
      <c r="BB125" s="19">
        <f t="shared" si="206"/>
        <v>0.31333170850597125</v>
      </c>
      <c r="BC125" s="19">
        <f t="shared" si="130"/>
        <v>0.18873741835710645</v>
      </c>
      <c r="BD125" s="19">
        <f t="shared" si="131"/>
        <v>0.1068405808571749</v>
      </c>
      <c r="BE125" s="19">
        <f t="shared" si="212"/>
        <v>0.68827375060426788</v>
      </c>
      <c r="BF125" s="19">
        <f t="shared" si="213"/>
        <v>0.75696543013519202</v>
      </c>
      <c r="BG125" s="19">
        <f t="shared" si="214"/>
        <v>0.62772150909990365</v>
      </c>
      <c r="BH125" s="19">
        <f t="shared" si="215"/>
        <v>0.67605176098603514</v>
      </c>
      <c r="BI125" s="19">
        <f t="shared" si="216"/>
        <v>0.70692498515076352</v>
      </c>
      <c r="BJ125" s="19">
        <f t="shared" si="217"/>
        <v>0.94081862236067848</v>
      </c>
      <c r="BK125" s="19">
        <f t="shared" si="218"/>
        <v>1.1401203751224747</v>
      </c>
      <c r="BL125" s="19">
        <f t="shared" si="209"/>
        <v>1.0191717932237627</v>
      </c>
      <c r="BM125" s="19">
        <f t="shared" si="210"/>
        <v>1.7771213006747779</v>
      </c>
      <c r="BN125" s="19">
        <f t="shared" si="211"/>
        <v>2.1898367048501095</v>
      </c>
      <c r="BO125" s="19">
        <f t="shared" si="132"/>
        <v>1.0523006232207965</v>
      </c>
      <c r="BP125" s="19">
        <f t="shared" si="219"/>
        <v>0.52719855191853893</v>
      </c>
      <c r="BQ125" s="19">
        <v>22860.3</v>
      </c>
      <c r="BR125" s="19">
        <v>27977.3</v>
      </c>
      <c r="BS125" s="19">
        <v>19634.900000000001</v>
      </c>
      <c r="BT125" s="19">
        <v>19034.900000000001</v>
      </c>
      <c r="BU125" s="19">
        <v>15047.9</v>
      </c>
      <c r="BV125" s="19">
        <v>17565.2</v>
      </c>
      <c r="BW125" s="19">
        <v>17874.2</v>
      </c>
      <c r="BX125" s="19">
        <v>14371.6</v>
      </c>
      <c r="BY125" s="19">
        <v>25265.200000000001</v>
      </c>
      <c r="BZ125" s="19">
        <v>36931.5</v>
      </c>
      <c r="CA125" s="19">
        <f t="shared" si="134"/>
        <v>21656.3</v>
      </c>
      <c r="CB125" s="19">
        <f t="shared" si="135"/>
        <v>6883.9388873263906</v>
      </c>
      <c r="CC125" s="19">
        <v>29899.3</v>
      </c>
      <c r="CD125" s="19">
        <v>32363.3</v>
      </c>
      <c r="CE125" s="19">
        <v>24108.9</v>
      </c>
      <c r="CF125" s="19">
        <v>23091.9</v>
      </c>
      <c r="CG125" s="19">
        <v>20232.900000000001</v>
      </c>
      <c r="CH125" s="19">
        <v>21744.2</v>
      </c>
      <c r="CI125" s="19">
        <v>24436.2</v>
      </c>
      <c r="CJ125" s="19">
        <v>22199.599999999999</v>
      </c>
      <c r="CK125" s="19">
        <v>33447.199999999997</v>
      </c>
      <c r="CL125" s="19">
        <v>44924.5</v>
      </c>
      <c r="CM125" s="19">
        <f t="shared" si="136"/>
        <v>27644.799999999999</v>
      </c>
      <c r="CN125" s="19">
        <f t="shared" si="137"/>
        <v>7619.6605096436106</v>
      </c>
      <c r="CO125" s="19">
        <v>23961</v>
      </c>
      <c r="CP125" s="19">
        <v>10806</v>
      </c>
      <c r="CQ125" s="19">
        <v>9353</v>
      </c>
      <c r="CR125" s="19">
        <v>5942</v>
      </c>
      <c r="CS125" s="19">
        <v>4934</v>
      </c>
      <c r="CT125" s="19">
        <v>5427</v>
      </c>
      <c r="CU125" s="19">
        <v>6378</v>
      </c>
      <c r="CV125" s="19">
        <v>6090</v>
      </c>
      <c r="CW125" s="19">
        <v>5092</v>
      </c>
      <c r="CX125" s="19">
        <v>7692</v>
      </c>
      <c r="CY125" s="19">
        <f t="shared" si="138"/>
        <v>8567.5</v>
      </c>
      <c r="CZ125" s="19">
        <f t="shared" si="139"/>
        <v>5738.0171226652856</v>
      </c>
      <c r="DA125" s="19">
        <v>10756</v>
      </c>
      <c r="DB125" s="19">
        <v>9183</v>
      </c>
      <c r="DC125" s="19">
        <v>7749</v>
      </c>
      <c r="DD125" s="19">
        <v>4737</v>
      </c>
      <c r="DE125" s="19">
        <v>3860</v>
      </c>
      <c r="DF125" s="19">
        <v>4002</v>
      </c>
      <c r="DG125" s="19">
        <v>4557</v>
      </c>
      <c r="DH125" s="19">
        <v>4384</v>
      </c>
      <c r="DI125" s="19">
        <v>4069</v>
      </c>
      <c r="DJ125" s="19">
        <v>5494</v>
      </c>
      <c r="DK125" s="19">
        <f t="shared" si="140"/>
        <v>5879.1</v>
      </c>
      <c r="DL125" s="19">
        <f t="shared" si="141"/>
        <v>2461.01002074803</v>
      </c>
      <c r="DM125" s="19">
        <v>7182</v>
      </c>
      <c r="DN125" s="19">
        <v>6374</v>
      </c>
      <c r="DO125" s="19">
        <v>4731</v>
      </c>
      <c r="DP125" s="19">
        <v>1844</v>
      </c>
      <c r="DQ125" s="19">
        <v>1315</v>
      </c>
      <c r="DR125" s="19">
        <v>2098</v>
      </c>
      <c r="DS125" s="19">
        <v>2865</v>
      </c>
      <c r="DT125" s="19">
        <v>2454</v>
      </c>
      <c r="DU125" s="19">
        <v>2580</v>
      </c>
      <c r="DV125" s="19">
        <v>3804</v>
      </c>
      <c r="DW125" s="19">
        <f t="shared" si="142"/>
        <v>3524.7</v>
      </c>
      <c r="DX125" s="19">
        <f t="shared" si="143"/>
        <v>1978.9049188320739</v>
      </c>
      <c r="DY125" s="19">
        <v>3406</v>
      </c>
      <c r="DZ125" s="19">
        <v>2912</v>
      </c>
      <c r="EA125" s="19">
        <v>638</v>
      </c>
      <c r="EB125" s="19">
        <v>-2474</v>
      </c>
      <c r="EC125" s="19">
        <v>-2838</v>
      </c>
      <c r="ED125" s="19">
        <v>-2461</v>
      </c>
      <c r="EE125" s="19">
        <v>853</v>
      </c>
      <c r="EF125" s="19">
        <v>227</v>
      </c>
      <c r="EG125" s="19">
        <v>523</v>
      </c>
      <c r="EH125" s="19">
        <v>2313</v>
      </c>
      <c r="EI125" s="19">
        <f t="shared" si="144"/>
        <v>309.89999999999998</v>
      </c>
      <c r="EJ125" s="19">
        <f t="shared" si="145"/>
        <v>2264.7374363390463</v>
      </c>
      <c r="EK125" s="19">
        <v>2756</v>
      </c>
      <c r="EL125" s="19">
        <v>4162</v>
      </c>
      <c r="EM125" s="19">
        <v>1542</v>
      </c>
      <c r="EN125" s="19">
        <v>-3176</v>
      </c>
      <c r="EO125" s="19">
        <v>-5947</v>
      </c>
      <c r="EP125" s="19">
        <v>-3856</v>
      </c>
      <c r="EQ125" s="19">
        <v>-144</v>
      </c>
      <c r="ER125" s="19">
        <v>-2873</v>
      </c>
      <c r="ES125" s="19">
        <v>-408</v>
      </c>
      <c r="ET125" s="19">
        <v>724</v>
      </c>
      <c r="EU125" s="19">
        <f t="shared" si="146"/>
        <v>-722</v>
      </c>
      <c r="EV125" s="19">
        <f t="shared" si="147"/>
        <v>3186.2679318182477</v>
      </c>
      <c r="EW125" s="19">
        <v>642</v>
      </c>
      <c r="EX125" s="19">
        <v>1814</v>
      </c>
      <c r="EY125" s="19">
        <v>2444</v>
      </c>
      <c r="EZ125" s="19">
        <v>2716</v>
      </c>
      <c r="FA125" s="19">
        <v>2732</v>
      </c>
      <c r="FB125" s="19">
        <v>4847</v>
      </c>
      <c r="FC125" s="19">
        <v>2694</v>
      </c>
      <c r="FD125" s="19">
        <v>1545</v>
      </c>
      <c r="FE125" s="19">
        <v>1739</v>
      </c>
      <c r="FF125" s="19">
        <v>2713</v>
      </c>
      <c r="FG125" s="19">
        <f t="shared" si="148"/>
        <v>2388.6</v>
      </c>
      <c r="FH125" s="19">
        <f t="shared" si="149"/>
        <v>1104.7793344273678</v>
      </c>
      <c r="FI125" s="19">
        <v>28807</v>
      </c>
      <c r="FJ125" s="19">
        <v>28771</v>
      </c>
      <c r="FK125" s="19">
        <v>27517</v>
      </c>
      <c r="FL125" s="19">
        <v>26352</v>
      </c>
      <c r="FM125" s="19">
        <v>23595</v>
      </c>
      <c r="FN125" s="19">
        <v>16192</v>
      </c>
      <c r="FO125" s="19">
        <v>16083</v>
      </c>
      <c r="FP125" s="19">
        <v>17560</v>
      </c>
      <c r="FQ125" s="19">
        <v>14709</v>
      </c>
      <c r="FR125" s="19">
        <v>14678</v>
      </c>
      <c r="FS125" s="19">
        <f t="shared" si="150"/>
        <v>21426.400000000001</v>
      </c>
      <c r="FT125" s="19">
        <f t="shared" si="151"/>
        <v>6110.4687617963355</v>
      </c>
      <c r="FU125" s="19">
        <v>43441</v>
      </c>
      <c r="FV125" s="19">
        <v>42754</v>
      </c>
      <c r="FW125" s="19">
        <v>38407</v>
      </c>
      <c r="FX125" s="19">
        <v>34157</v>
      </c>
      <c r="FY125" s="19">
        <v>28621</v>
      </c>
      <c r="FZ125" s="19">
        <v>23112</v>
      </c>
      <c r="GA125" s="19">
        <v>21433</v>
      </c>
      <c r="GB125" s="19">
        <v>21782</v>
      </c>
      <c r="GC125" s="19">
        <v>18821</v>
      </c>
      <c r="GD125" s="19">
        <v>20515</v>
      </c>
      <c r="GE125" s="19">
        <f t="shared" si="152"/>
        <v>29304.3</v>
      </c>
      <c r="GF125" s="19">
        <f t="shared" si="153"/>
        <v>9612.8026558335223</v>
      </c>
      <c r="GG125" s="19">
        <v>8111</v>
      </c>
      <c r="GH125" s="19">
        <v>5798</v>
      </c>
      <c r="GI125" s="19">
        <v>5987</v>
      </c>
      <c r="GJ125" s="19">
        <v>6592</v>
      </c>
      <c r="GK125" s="19">
        <v>6806</v>
      </c>
      <c r="GL125" s="19">
        <v>6977</v>
      </c>
      <c r="GM125" s="19">
        <v>6674</v>
      </c>
      <c r="GN125" s="19">
        <v>7932</v>
      </c>
      <c r="GO125" s="19">
        <v>9075</v>
      </c>
      <c r="GP125" s="19">
        <v>9141</v>
      </c>
      <c r="GQ125" s="19">
        <f t="shared" si="154"/>
        <v>7309.3</v>
      </c>
      <c r="GR125" s="19">
        <f t="shared" si="155"/>
        <v>1193.3921819753984</v>
      </c>
      <c r="GS125" s="19">
        <v>21203</v>
      </c>
      <c r="GT125" s="19">
        <v>24784</v>
      </c>
      <c r="GU125" s="19">
        <v>22320</v>
      </c>
      <c r="GV125" s="19">
        <v>20401</v>
      </c>
      <c r="GW125" s="19">
        <v>15591</v>
      </c>
      <c r="GX125" s="19">
        <v>12354</v>
      </c>
      <c r="GY125" s="19">
        <v>10888</v>
      </c>
      <c r="GZ125" s="19">
        <v>9706</v>
      </c>
      <c r="HA125" s="19">
        <v>6335</v>
      </c>
      <c r="HB125" s="19">
        <v>7026</v>
      </c>
      <c r="HC125" s="19">
        <f t="shared" si="156"/>
        <v>15060.8</v>
      </c>
      <c r="HD125" s="19">
        <f t="shared" si="157"/>
        <v>6731.9518186695959</v>
      </c>
      <c r="HE125" s="19">
        <v>4057</v>
      </c>
      <c r="HF125" s="19">
        <v>3093</v>
      </c>
      <c r="HG125" s="19">
        <v>1642</v>
      </c>
      <c r="HH125" s="19">
        <v>847</v>
      </c>
      <c r="HI125" s="19">
        <v>940</v>
      </c>
      <c r="HJ125" s="19">
        <v>677</v>
      </c>
      <c r="HK125" s="19">
        <v>771</v>
      </c>
      <c r="HL125" s="19">
        <v>940</v>
      </c>
      <c r="HM125" s="19">
        <v>710</v>
      </c>
      <c r="HN125" s="19">
        <v>1062</v>
      </c>
      <c r="HO125" s="19">
        <f t="shared" si="158"/>
        <v>1473.9</v>
      </c>
      <c r="HP125" s="19">
        <f t="shared" si="159"/>
        <v>1162.7349416115628</v>
      </c>
      <c r="HQ125" s="19">
        <v>1259</v>
      </c>
      <c r="HR125" s="19">
        <v>954</v>
      </c>
      <c r="HS125" s="19">
        <v>527</v>
      </c>
      <c r="HT125" s="19">
        <v>399</v>
      </c>
      <c r="HU125" s="19">
        <v>323</v>
      </c>
      <c r="HV125" s="19">
        <v>232</v>
      </c>
      <c r="HW125" s="19">
        <v>245</v>
      </c>
      <c r="HX125" s="19">
        <v>261</v>
      </c>
      <c r="HY125" s="19">
        <v>378</v>
      </c>
      <c r="HZ125" s="19">
        <v>223</v>
      </c>
      <c r="IA125" s="19">
        <f t="shared" si="160"/>
        <v>480.1</v>
      </c>
      <c r="IB125" s="19">
        <f t="shared" si="161"/>
        <v>350.56761909160343</v>
      </c>
      <c r="IC125" s="19">
        <v>8387</v>
      </c>
      <c r="ID125" s="19">
        <v>8599</v>
      </c>
      <c r="IE125" s="19">
        <v>6313</v>
      </c>
      <c r="IF125" s="19">
        <v>4404</v>
      </c>
      <c r="IG125" s="19">
        <v>4276</v>
      </c>
      <c r="IH125" s="19">
        <v>6157</v>
      </c>
      <c r="II125" s="19">
        <v>4459</v>
      </c>
      <c r="IJ125" s="19">
        <v>3156</v>
      </c>
      <c r="IK125" s="19">
        <v>3081</v>
      </c>
      <c r="IL125" s="19">
        <v>4346</v>
      </c>
      <c r="IM125" s="19">
        <f t="shared" si="162"/>
        <v>5317.8</v>
      </c>
      <c r="IN125" s="19">
        <f t="shared" si="163"/>
        <v>1976.5262906872199</v>
      </c>
      <c r="IO125" s="19">
        <v>787</v>
      </c>
      <c r="IP125" s="19">
        <v>0</v>
      </c>
      <c r="IQ125" s="19">
        <v>0</v>
      </c>
      <c r="IR125" s="19">
        <v>0</v>
      </c>
      <c r="IS125" s="19">
        <v>0</v>
      </c>
      <c r="IT125" s="19">
        <v>0</v>
      </c>
      <c r="IU125" s="19">
        <v>0</v>
      </c>
      <c r="IV125" s="19">
        <v>0</v>
      </c>
      <c r="IW125" s="19">
        <v>0</v>
      </c>
      <c r="IX125" s="19">
        <v>0</v>
      </c>
      <c r="IY125" s="19">
        <f t="shared" si="164"/>
        <v>78.7</v>
      </c>
      <c r="IZ125" s="19">
        <f t="shared" si="165"/>
        <v>248.87125185525144</v>
      </c>
      <c r="JA125" s="19">
        <v>0</v>
      </c>
      <c r="JB125" s="19">
        <v>378</v>
      </c>
      <c r="JC125" s="19">
        <v>68</v>
      </c>
      <c r="JD125" s="19">
        <v>86</v>
      </c>
      <c r="JE125" s="19">
        <v>112</v>
      </c>
      <c r="JF125" s="19">
        <v>580</v>
      </c>
      <c r="JG125" s="19">
        <v>67</v>
      </c>
      <c r="JH125" s="19">
        <v>199</v>
      </c>
      <c r="JI125" s="19">
        <v>91</v>
      </c>
      <c r="JJ125" s="19">
        <v>606</v>
      </c>
      <c r="JK125" s="19">
        <f t="shared" si="166"/>
        <v>218.7</v>
      </c>
      <c r="JL125" s="19">
        <f t="shared" si="167"/>
        <v>222.40056454764479</v>
      </c>
      <c r="JM125" s="19">
        <v>0</v>
      </c>
      <c r="JN125" s="19">
        <v>0</v>
      </c>
      <c r="JO125" s="19">
        <v>0</v>
      </c>
      <c r="JP125" s="19">
        <v>0</v>
      </c>
      <c r="JQ125" s="19">
        <v>0</v>
      </c>
      <c r="JR125" s="19">
        <v>0</v>
      </c>
      <c r="JS125" s="19">
        <v>254</v>
      </c>
      <c r="JT125" s="19">
        <v>591</v>
      </c>
      <c r="JU125" s="19">
        <v>698</v>
      </c>
      <c r="JV125" s="19">
        <v>594</v>
      </c>
      <c r="JW125" s="19">
        <f t="shared" si="168"/>
        <v>213.7</v>
      </c>
      <c r="JX125" s="19">
        <f t="shared" si="169"/>
        <v>297.61274240940094</v>
      </c>
      <c r="JY125" s="19">
        <v>7324</v>
      </c>
      <c r="JZ125" s="19">
        <v>5420</v>
      </c>
      <c r="KA125" s="19">
        <v>5919</v>
      </c>
      <c r="KB125" s="19">
        <v>6506</v>
      </c>
      <c r="KC125" s="19">
        <v>6694</v>
      </c>
      <c r="KD125" s="19">
        <v>6397</v>
      </c>
      <c r="KE125" s="19">
        <v>6353</v>
      </c>
      <c r="KF125" s="19">
        <v>7142</v>
      </c>
      <c r="KG125" s="19">
        <v>8286</v>
      </c>
      <c r="KH125" s="19">
        <v>7941</v>
      </c>
      <c r="KI125" s="19">
        <f t="shared" si="170"/>
        <v>6798.2</v>
      </c>
      <c r="KJ125" s="19">
        <f t="shared" si="171"/>
        <v>884.5611341224544</v>
      </c>
      <c r="KK125" s="19">
        <v>22238</v>
      </c>
      <c r="KL125" s="19">
        <v>17970</v>
      </c>
      <c r="KM125" s="19">
        <v>16087</v>
      </c>
      <c r="KN125" s="19">
        <v>13756</v>
      </c>
      <c r="KO125" s="19">
        <v>13030</v>
      </c>
      <c r="KP125" s="19">
        <v>10758</v>
      </c>
      <c r="KQ125" s="19">
        <v>10545</v>
      </c>
      <c r="KR125" s="19">
        <v>12076</v>
      </c>
      <c r="KS125" s="19">
        <v>12486</v>
      </c>
      <c r="KT125" s="19">
        <v>13489</v>
      </c>
      <c r="KU125" s="19">
        <f t="shared" si="172"/>
        <v>14243.5</v>
      </c>
      <c r="KV125" s="19">
        <f t="shared" si="173"/>
        <v>3606.9579133792076</v>
      </c>
      <c r="KW125" s="19">
        <v>43441</v>
      </c>
      <c r="KX125" s="19">
        <v>42754</v>
      </c>
      <c r="KY125" s="19">
        <v>38407</v>
      </c>
      <c r="KZ125" s="19">
        <v>34157</v>
      </c>
      <c r="LA125" s="19">
        <v>28621</v>
      </c>
      <c r="LB125" s="19">
        <v>23112</v>
      </c>
      <c r="LC125" s="19">
        <v>21433</v>
      </c>
      <c r="LD125" s="19">
        <v>21782</v>
      </c>
      <c r="LE125" s="19">
        <v>18821</v>
      </c>
      <c r="LF125" s="19">
        <v>20515</v>
      </c>
      <c r="LG125" s="19">
        <f t="shared" si="174"/>
        <v>29304.3</v>
      </c>
      <c r="LH125" s="19">
        <f t="shared" si="175"/>
        <v>9612.8026558335223</v>
      </c>
      <c r="LI125" s="19">
        <v>787</v>
      </c>
      <c r="LJ125" s="19">
        <v>378</v>
      </c>
      <c r="LK125" s="19">
        <v>68</v>
      </c>
      <c r="LL125" s="19">
        <v>86</v>
      </c>
      <c r="LM125" s="19">
        <v>112</v>
      </c>
      <c r="LN125" s="19">
        <v>580</v>
      </c>
      <c r="LO125" s="19">
        <v>67</v>
      </c>
      <c r="LP125" s="19">
        <v>199</v>
      </c>
      <c r="LQ125" s="19">
        <v>91</v>
      </c>
      <c r="LR125" s="19">
        <v>606</v>
      </c>
      <c r="LS125" s="19">
        <f t="shared" si="176"/>
        <v>297.39999999999998</v>
      </c>
      <c r="LT125" s="19">
        <f t="shared" si="177"/>
        <v>270.46388134298286</v>
      </c>
      <c r="LU125" s="19">
        <v>7324</v>
      </c>
      <c r="LV125" s="19">
        <v>5420</v>
      </c>
      <c r="LW125" s="19">
        <v>5919</v>
      </c>
      <c r="LX125" s="19">
        <v>6506</v>
      </c>
      <c r="LY125" s="19">
        <v>6694</v>
      </c>
      <c r="LZ125" s="19">
        <v>6397</v>
      </c>
      <c r="MA125" s="19">
        <v>6607</v>
      </c>
      <c r="MB125" s="19">
        <v>7733</v>
      </c>
      <c r="MC125" s="19">
        <v>8984</v>
      </c>
      <c r="MD125" s="19">
        <v>8535</v>
      </c>
      <c r="ME125" s="19">
        <f t="shared" si="178"/>
        <v>7011.9</v>
      </c>
      <c r="MF125" s="19">
        <f t="shared" si="179"/>
        <v>1128.1263177893184</v>
      </c>
      <c r="MG125" s="19">
        <v>7469</v>
      </c>
      <c r="MH125" s="19">
        <v>3984</v>
      </c>
      <c r="MI125" s="19">
        <v>3543</v>
      </c>
      <c r="MJ125" s="19">
        <v>3876</v>
      </c>
      <c r="MK125" s="19">
        <v>4074</v>
      </c>
      <c r="ML125" s="19">
        <v>2130</v>
      </c>
      <c r="MM125" s="19">
        <v>3980</v>
      </c>
      <c r="MN125" s="19">
        <v>6387</v>
      </c>
      <c r="MO125" s="19">
        <v>7336</v>
      </c>
      <c r="MP125" s="19">
        <v>6428</v>
      </c>
      <c r="MQ125" s="19">
        <f t="shared" si="180"/>
        <v>4920.7</v>
      </c>
      <c r="MR125" s="19">
        <f t="shared" si="181"/>
        <v>1825.9299639726964</v>
      </c>
    </row>
    <row r="126" spans="1:356" ht="14" customHeight="1" outlineLevel="1" x14ac:dyDescent="0.15">
      <c r="A126" s="1" t="s">
        <v>670</v>
      </c>
      <c r="B126" s="1" t="s">
        <v>671</v>
      </c>
      <c r="C126" s="3" t="s">
        <v>261</v>
      </c>
      <c r="D126" s="4" t="s">
        <v>248</v>
      </c>
      <c r="E126" s="2" t="s">
        <v>257</v>
      </c>
      <c r="F126" s="5" t="s">
        <v>251</v>
      </c>
      <c r="G126" s="5" t="s">
        <v>252</v>
      </c>
      <c r="H126" s="2" t="s">
        <v>253</v>
      </c>
      <c r="I126" s="19">
        <f t="shared" si="114"/>
        <v>2.1755390959480998</v>
      </c>
      <c r="J126" s="19">
        <f t="shared" si="116"/>
        <v>0.77727649403440424</v>
      </c>
      <c r="K126" s="19">
        <f t="shared" si="115"/>
        <v>0.44749198607003537</v>
      </c>
      <c r="L126" s="19">
        <f t="shared" si="117"/>
        <v>1</v>
      </c>
      <c r="M126" s="19">
        <f t="shared" si="118"/>
        <v>0</v>
      </c>
      <c r="N126" s="19">
        <f t="shared" si="119"/>
        <v>379.48000000000008</v>
      </c>
      <c r="O126" s="19">
        <f t="shared" si="119"/>
        <v>129.3033109484137</v>
      </c>
      <c r="P126" s="19">
        <f t="shared" si="120"/>
        <v>4.8621608921662354</v>
      </c>
      <c r="Q126" s="19">
        <f t="shared" si="121"/>
        <v>2.4680631821054486E-2</v>
      </c>
      <c r="R126" s="19">
        <f t="shared" si="122"/>
        <v>-3.7017364797436878</v>
      </c>
      <c r="S126" s="19">
        <f t="shared" si="123"/>
        <v>0</v>
      </c>
      <c r="T126" s="19">
        <f t="shared" si="124"/>
        <v>1</v>
      </c>
      <c r="U126" s="19">
        <f t="shared" si="125"/>
        <v>6.0650366880567512E-2</v>
      </c>
      <c r="V126" s="19">
        <f t="shared" si="191"/>
        <v>5.4469074856410504E-2</v>
      </c>
      <c r="W126" s="19">
        <f t="shared" si="192"/>
        <v>6.5373332071543486E-2</v>
      </c>
      <c r="X126" s="19">
        <f t="shared" si="193"/>
        <v>0.11085523535874252</v>
      </c>
      <c r="Y126" s="19">
        <f t="shared" si="194"/>
        <v>0.12085798816568048</v>
      </c>
      <c r="Z126" s="19">
        <f t="shared" si="195"/>
        <v>0.10468588652284336</v>
      </c>
      <c r="AA126" s="19">
        <f t="shared" si="196"/>
        <v>0.12359971125310804</v>
      </c>
      <c r="AB126" s="19">
        <f t="shared" si="197"/>
        <v>0.29232334901119456</v>
      </c>
      <c r="AC126" s="19">
        <f t="shared" si="198"/>
        <v>0.16538832073514154</v>
      </c>
      <c r="AD126" s="19">
        <f t="shared" si="199"/>
        <v>0.13874068152664942</v>
      </c>
      <c r="AE126" s="19">
        <f t="shared" si="126"/>
        <v>0.12369439463818813</v>
      </c>
      <c r="AF126" s="19">
        <f t="shared" si="127"/>
        <v>6.92040145813103E-2</v>
      </c>
      <c r="AG126" s="19">
        <f t="shared" si="207"/>
        <v>0.76138681169272604</v>
      </c>
      <c r="AH126" s="19">
        <f t="shared" si="207"/>
        <v>0.66579634464751958</v>
      </c>
      <c r="AI126" s="19">
        <f t="shared" si="207"/>
        <v>0.87999999999999989</v>
      </c>
      <c r="AJ126" s="19">
        <f t="shared" si="207"/>
        <v>1.266473569876901</v>
      </c>
      <c r="AK126" s="19">
        <f t="shared" si="207"/>
        <v>1.4505104305370617</v>
      </c>
      <c r="AL126" s="19">
        <f t="shared" si="183"/>
        <v>1.6157656687486539</v>
      </c>
      <c r="AM126" s="19">
        <f t="shared" si="183"/>
        <v>1.7645038167938931</v>
      </c>
      <c r="AN126" s="19">
        <f t="shared" si="183"/>
        <v>1.9634213929429152</v>
      </c>
      <c r="AO126" s="19">
        <f t="shared" si="183"/>
        <v>6.6919040479760117</v>
      </c>
      <c r="AP126" s="19">
        <f t="shared" si="183"/>
        <v>3.1690021231422505</v>
      </c>
      <c r="AQ126" s="19">
        <f t="shared" si="128"/>
        <v>2.022876420635793</v>
      </c>
      <c r="AR126" s="19">
        <f t="shared" si="129"/>
        <v>1.7946955964751954</v>
      </c>
      <c r="AS126" s="19">
        <f t="shared" si="221"/>
        <v>0.13972927453059697</v>
      </c>
      <c r="AT126" s="19">
        <f t="shared" si="221"/>
        <v>0.12499319209193399</v>
      </c>
      <c r="AU126" s="19">
        <f t="shared" si="220"/>
        <v>0.16961304262423885</v>
      </c>
      <c r="AV126" s="19">
        <f t="shared" si="220"/>
        <v>0.23987382280332817</v>
      </c>
      <c r="AW126" s="19">
        <f t="shared" si="220"/>
        <v>0.27226526701657922</v>
      </c>
      <c r="AX126" s="19">
        <f t="shared" si="220"/>
        <v>0.26976877989140208</v>
      </c>
      <c r="AY126" s="19">
        <f t="shared" si="220"/>
        <v>0.32739633865656315</v>
      </c>
      <c r="AZ126" s="19">
        <f t="shared" si="220"/>
        <v>0.33970466023141338</v>
      </c>
      <c r="BA126" s="19">
        <f t="shared" si="220"/>
        <v>0.30594968812118717</v>
      </c>
      <c r="BB126" s="19">
        <f t="shared" si="206"/>
        <v>0.26470170958359934</v>
      </c>
      <c r="BC126" s="19">
        <f t="shared" si="130"/>
        <v>0.24539957755508426</v>
      </c>
      <c r="BD126" s="19">
        <f t="shared" si="131"/>
        <v>7.6310384015162491E-2</v>
      </c>
      <c r="BE126" s="19">
        <f t="shared" si="212"/>
        <v>2.3038487929636333</v>
      </c>
      <c r="BF126" s="19">
        <f t="shared" si="213"/>
        <v>2.2947551876259462</v>
      </c>
      <c r="BG126" s="19">
        <f t="shared" si="214"/>
        <v>2.5945295619721076</v>
      </c>
      <c r="BH126" s="19">
        <f t="shared" si="215"/>
        <v>2.163847490170979</v>
      </c>
      <c r="BI126" s="19">
        <f t="shared" si="216"/>
        <v>2.252770140798134</v>
      </c>
      <c r="BJ126" s="19">
        <f t="shared" si="217"/>
        <v>2.5769355244704952</v>
      </c>
      <c r="BK126" s="19">
        <f t="shared" si="218"/>
        <v>2.6488438794660247</v>
      </c>
      <c r="BL126" s="19">
        <f t="shared" si="209"/>
        <v>1.1620852777600204</v>
      </c>
      <c r="BM126" s="19">
        <f t="shared" si="210"/>
        <v>1.8498869010898622</v>
      </c>
      <c r="BN126" s="19">
        <f t="shared" si="211"/>
        <v>1.9078882031637938</v>
      </c>
      <c r="BO126" s="19">
        <f t="shared" si="132"/>
        <v>2.1755390959480998</v>
      </c>
      <c r="BP126" s="19">
        <f t="shared" si="219"/>
        <v>0.44749198607003537</v>
      </c>
      <c r="BQ126" s="19">
        <v>3437.7</v>
      </c>
      <c r="BR126" s="19">
        <v>3908.6</v>
      </c>
      <c r="BS126" s="19">
        <v>4826</v>
      </c>
      <c r="BT126" s="19">
        <v>4068.5</v>
      </c>
      <c r="BU126" s="19">
        <v>4648.8999999999996</v>
      </c>
      <c r="BV126" s="19">
        <v>6376</v>
      </c>
      <c r="BW126" s="19">
        <v>6292.8</v>
      </c>
      <c r="BX126" s="19">
        <v>2574.9</v>
      </c>
      <c r="BY126" s="19">
        <v>4567.3</v>
      </c>
      <c r="BZ126" s="19">
        <v>4633.7</v>
      </c>
      <c r="CA126" s="19">
        <f t="shared" si="134"/>
        <v>4533.4400000000005</v>
      </c>
      <c r="CB126" s="19">
        <f t="shared" si="135"/>
        <v>1166.3625891348408</v>
      </c>
      <c r="CC126" s="19">
        <v>3693.3</v>
      </c>
      <c r="CD126" s="19">
        <v>4213.3999999999996</v>
      </c>
      <c r="CE126" s="19">
        <v>5283.5</v>
      </c>
      <c r="CF126" s="19">
        <v>4733.2</v>
      </c>
      <c r="CG126" s="19">
        <v>5408</v>
      </c>
      <c r="CH126" s="19">
        <v>7166.2</v>
      </c>
      <c r="CI126" s="19">
        <v>7480.6</v>
      </c>
      <c r="CJ126" s="19">
        <v>3635.7</v>
      </c>
      <c r="CK126" s="19">
        <v>5397.6</v>
      </c>
      <c r="CL126" s="19">
        <v>5379.1</v>
      </c>
      <c r="CM126" s="19">
        <f t="shared" si="136"/>
        <v>5239.0599999999995</v>
      </c>
      <c r="CN126" s="19">
        <f t="shared" si="137"/>
        <v>1294.5029918853047</v>
      </c>
      <c r="CO126" s="19">
        <v>1594.6</v>
      </c>
      <c r="CP126" s="19">
        <v>1723.4</v>
      </c>
      <c r="CQ126" s="19">
        <v>1865.6</v>
      </c>
      <c r="CR126" s="19">
        <v>1887.1</v>
      </c>
      <c r="CS126" s="19">
        <v>1985.4</v>
      </c>
      <c r="CT126" s="19">
        <v>2034.6</v>
      </c>
      <c r="CU126" s="19">
        <v>2258.9</v>
      </c>
      <c r="CV126" s="19">
        <v>2286.8000000000002</v>
      </c>
      <c r="CW126" s="19">
        <v>1271.7</v>
      </c>
      <c r="CX126" s="19">
        <v>1405</v>
      </c>
      <c r="CY126" s="19">
        <f t="shared" si="138"/>
        <v>1831.3100000000002</v>
      </c>
      <c r="CZ126" s="19">
        <f t="shared" si="139"/>
        <v>337.02010968684544</v>
      </c>
      <c r="DA126" s="19">
        <v>412.3</v>
      </c>
      <c r="DB126" s="19">
        <v>471.2</v>
      </c>
      <c r="DC126" s="19">
        <v>521.4</v>
      </c>
      <c r="DD126" s="19">
        <v>534</v>
      </c>
      <c r="DE126" s="19">
        <v>555.70000000000005</v>
      </c>
      <c r="DF126" s="19">
        <v>560.29999999999995</v>
      </c>
      <c r="DG126" s="19">
        <v>605.4</v>
      </c>
      <c r="DH126" s="19">
        <v>614.1</v>
      </c>
      <c r="DI126" s="19">
        <v>151.9</v>
      </c>
      <c r="DJ126" s="19">
        <v>283.7</v>
      </c>
      <c r="DK126" s="19">
        <f t="shared" si="140"/>
        <v>471</v>
      </c>
      <c r="DL126" s="19">
        <f t="shared" si="141"/>
        <v>149.27623164232588</v>
      </c>
      <c r="DM126" s="19">
        <v>294.2</v>
      </c>
      <c r="DN126" s="19">
        <v>344.7</v>
      </c>
      <c r="DO126" s="19">
        <v>392.5</v>
      </c>
      <c r="DP126" s="19">
        <v>414.3</v>
      </c>
      <c r="DQ126" s="19">
        <v>450.6</v>
      </c>
      <c r="DR126" s="19">
        <v>464.3</v>
      </c>
      <c r="DS126" s="19">
        <v>524</v>
      </c>
      <c r="DT126" s="19">
        <v>541.29999999999995</v>
      </c>
      <c r="DU126" s="19">
        <v>133.4</v>
      </c>
      <c r="DV126" s="19">
        <v>235.5</v>
      </c>
      <c r="DW126" s="19">
        <f t="shared" si="142"/>
        <v>379.48000000000008</v>
      </c>
      <c r="DX126" s="19">
        <f t="shared" si="143"/>
        <v>129.3033109484137</v>
      </c>
      <c r="DY126" s="19">
        <v>236.7</v>
      </c>
      <c r="DZ126" s="19">
        <v>282.5</v>
      </c>
      <c r="EA126" s="19">
        <v>319.8</v>
      </c>
      <c r="EB126" s="19">
        <v>333.7</v>
      </c>
      <c r="EC126" s="19">
        <v>354.8</v>
      </c>
      <c r="ED126" s="19">
        <v>354.4</v>
      </c>
      <c r="EE126" s="19">
        <v>392</v>
      </c>
      <c r="EF126" s="19">
        <v>402.8</v>
      </c>
      <c r="EG126" s="19">
        <v>-6.5</v>
      </c>
      <c r="EH126" s="19">
        <v>99.8</v>
      </c>
      <c r="EI126" s="19">
        <f t="shared" si="144"/>
        <v>277.00000000000006</v>
      </c>
      <c r="EJ126" s="19">
        <f t="shared" si="145"/>
        <v>133.15296133061062</v>
      </c>
      <c r="EK126" s="19">
        <v>168.3</v>
      </c>
      <c r="EL126" s="19">
        <v>194.4</v>
      </c>
      <c r="EM126" s="19">
        <v>227.4</v>
      </c>
      <c r="EN126" s="19">
        <v>225.1</v>
      </c>
      <c r="EO126" s="19">
        <v>258.39999999999998</v>
      </c>
      <c r="EP126" s="19">
        <v>281</v>
      </c>
      <c r="EQ126" s="19">
        <v>287.2</v>
      </c>
      <c r="ER126" s="19">
        <v>276.8</v>
      </c>
      <c r="ES126" s="19">
        <v>-24.7</v>
      </c>
      <c r="ET126" s="19">
        <v>47.9</v>
      </c>
      <c r="EU126" s="19">
        <f t="shared" si="146"/>
        <v>194.18</v>
      </c>
      <c r="EV126" s="19">
        <f t="shared" si="147"/>
        <v>104.9743016171101</v>
      </c>
      <c r="EW126" s="19">
        <v>32.6</v>
      </c>
      <c r="EX126" s="19">
        <v>65.5</v>
      </c>
      <c r="EY126" s="19">
        <v>70.900000000000006</v>
      </c>
      <c r="EZ126" s="19">
        <v>51.8</v>
      </c>
      <c r="FA126" s="19">
        <v>35.200000000000003</v>
      </c>
      <c r="FB126" s="19">
        <v>60.1</v>
      </c>
      <c r="FC126" s="19">
        <v>32.700000000000003</v>
      </c>
      <c r="FD126" s="19">
        <v>64.400000000000006</v>
      </c>
      <c r="FE126" s="19">
        <v>103.3</v>
      </c>
      <c r="FF126" s="19">
        <v>127.7</v>
      </c>
      <c r="FG126" s="19">
        <f t="shared" si="148"/>
        <v>64.42</v>
      </c>
      <c r="FH126" s="19">
        <f t="shared" si="149"/>
        <v>30.929266974106497</v>
      </c>
      <c r="FI126" s="19">
        <v>914.4</v>
      </c>
      <c r="FJ126" s="19">
        <v>1067.4000000000001</v>
      </c>
      <c r="FK126" s="19">
        <v>1238.2</v>
      </c>
      <c r="FL126" s="19">
        <v>1425.6</v>
      </c>
      <c r="FM126" s="19">
        <v>1625.6</v>
      </c>
      <c r="FN126" s="19">
        <v>1866.3</v>
      </c>
      <c r="FO126" s="19">
        <v>1876.5</v>
      </c>
      <c r="FP126" s="19">
        <v>2009.3</v>
      </c>
      <c r="FQ126" s="19">
        <v>1932.7</v>
      </c>
      <c r="FR126" s="19">
        <v>1796.8</v>
      </c>
      <c r="FS126" s="19">
        <f t="shared" si="150"/>
        <v>1575.28</v>
      </c>
      <c r="FT126" s="19">
        <f t="shared" si="151"/>
        <v>390.70922066302813</v>
      </c>
      <c r="FU126" s="19">
        <v>1603.1</v>
      </c>
      <c r="FV126" s="19">
        <v>1836.1</v>
      </c>
      <c r="FW126" s="19">
        <v>2036.4</v>
      </c>
      <c r="FX126" s="19">
        <v>2187.4</v>
      </c>
      <c r="FY126" s="19">
        <v>2400.6</v>
      </c>
      <c r="FZ126" s="19">
        <v>2780.9</v>
      </c>
      <c r="GA126" s="19">
        <v>2824.1</v>
      </c>
      <c r="GB126" s="19">
        <v>3128.6</v>
      </c>
      <c r="GC126" s="19">
        <v>2917.8</v>
      </c>
      <c r="GD126" s="19">
        <v>2819.4</v>
      </c>
      <c r="GE126" s="19">
        <f t="shared" si="152"/>
        <v>2453.44</v>
      </c>
      <c r="GF126" s="19">
        <f t="shared" si="153"/>
        <v>516.58013727032005</v>
      </c>
      <c r="GG126" s="19">
        <v>256.60000000000002</v>
      </c>
      <c r="GH126" s="19">
        <v>295</v>
      </c>
      <c r="GI126" s="19">
        <v>416.3</v>
      </c>
      <c r="GJ126" s="19">
        <v>576.5</v>
      </c>
      <c r="GK126" s="19">
        <v>688.8</v>
      </c>
      <c r="GL126" s="19">
        <v>810.3</v>
      </c>
      <c r="GM126" s="19">
        <v>957.3</v>
      </c>
      <c r="GN126" s="19">
        <v>1127.2</v>
      </c>
      <c r="GO126" s="19">
        <v>996</v>
      </c>
      <c r="GP126" s="19">
        <v>874</v>
      </c>
      <c r="GQ126" s="19">
        <f t="shared" si="154"/>
        <v>699.8</v>
      </c>
      <c r="GR126" s="19">
        <f t="shared" si="155"/>
        <v>304.64054592621483</v>
      </c>
      <c r="GS126" s="19">
        <v>994.1</v>
      </c>
      <c r="GT126" s="19">
        <v>1160.4000000000001</v>
      </c>
      <c r="GU126" s="19">
        <v>1149.9000000000001</v>
      </c>
      <c r="GV126" s="19">
        <v>1179.5999999999999</v>
      </c>
      <c r="GW126" s="19">
        <v>1244.9000000000001</v>
      </c>
      <c r="GX126" s="19">
        <v>1495.1</v>
      </c>
      <c r="GY126" s="19">
        <v>1322</v>
      </c>
      <c r="GZ126" s="19">
        <v>1446.1</v>
      </c>
      <c r="HA126" s="19">
        <v>1510.2</v>
      </c>
      <c r="HB126" s="19">
        <v>1485.5</v>
      </c>
      <c r="HC126" s="19">
        <f t="shared" si="156"/>
        <v>1298.7800000000002</v>
      </c>
      <c r="HD126" s="19">
        <f t="shared" si="157"/>
        <v>179.99931357893712</v>
      </c>
      <c r="HE126" s="19">
        <v>229</v>
      </c>
      <c r="HF126" s="19">
        <v>232.4</v>
      </c>
      <c r="HG126" s="19">
        <v>233.5</v>
      </c>
      <c r="HH126" s="19">
        <v>234</v>
      </c>
      <c r="HI126" s="19">
        <v>245.6</v>
      </c>
      <c r="HJ126" s="19">
        <v>248.7</v>
      </c>
      <c r="HK126" s="19">
        <v>311.39999999999998</v>
      </c>
      <c r="HL126" s="19">
        <v>280.3</v>
      </c>
      <c r="HM126" s="19">
        <v>168.5</v>
      </c>
      <c r="HN126" s="19">
        <v>190.8</v>
      </c>
      <c r="HO126" s="19">
        <f t="shared" si="158"/>
        <v>237.42</v>
      </c>
      <c r="HP126" s="19">
        <f t="shared" si="159"/>
        <v>40.21115931347115</v>
      </c>
      <c r="HQ126" s="19">
        <v>232.8</v>
      </c>
      <c r="HR126" s="19">
        <v>265.3</v>
      </c>
      <c r="HS126" s="19">
        <v>290.10000000000002</v>
      </c>
      <c r="HT126" s="19">
        <v>307.2</v>
      </c>
      <c r="HU126" s="19">
        <v>291</v>
      </c>
      <c r="HV126" s="19">
        <v>314</v>
      </c>
      <c r="HW126" s="19">
        <v>297.8</v>
      </c>
      <c r="HX126" s="19">
        <v>333.1</v>
      </c>
      <c r="HY126" s="19">
        <v>213.5</v>
      </c>
      <c r="HZ126" s="19">
        <v>245.7</v>
      </c>
      <c r="IA126" s="19">
        <f t="shared" si="160"/>
        <v>279.05</v>
      </c>
      <c r="IB126" s="19">
        <f t="shared" si="161"/>
        <v>38.425895493071316</v>
      </c>
      <c r="IC126" s="19">
        <v>575.70000000000005</v>
      </c>
      <c r="ID126" s="19">
        <v>656.4</v>
      </c>
      <c r="IE126" s="19">
        <v>681.7</v>
      </c>
      <c r="IF126" s="19">
        <v>633.79999999999995</v>
      </c>
      <c r="IG126" s="19">
        <v>607</v>
      </c>
      <c r="IH126" s="19">
        <v>656.7</v>
      </c>
      <c r="II126" s="19">
        <v>675.8</v>
      </c>
      <c r="IJ126" s="19">
        <v>704.9</v>
      </c>
      <c r="IK126" s="19">
        <v>535.9</v>
      </c>
      <c r="IL126" s="19">
        <v>616.29999999999995</v>
      </c>
      <c r="IM126" s="19">
        <f t="shared" si="162"/>
        <v>634.41999999999996</v>
      </c>
      <c r="IN126" s="19">
        <f t="shared" si="163"/>
        <v>51.778863126440569</v>
      </c>
      <c r="IO126" s="19">
        <v>4.8</v>
      </c>
      <c r="IP126" s="19">
        <v>3</v>
      </c>
      <c r="IQ126" s="19">
        <v>1.3</v>
      </c>
      <c r="IR126" s="19">
        <v>0</v>
      </c>
      <c r="IS126" s="19">
        <v>0</v>
      </c>
      <c r="IT126" s="19">
        <v>0</v>
      </c>
      <c r="IU126" s="19">
        <v>0</v>
      </c>
      <c r="IV126" s="19">
        <v>0</v>
      </c>
      <c r="IW126" s="19">
        <v>0</v>
      </c>
      <c r="IX126" s="19">
        <v>0</v>
      </c>
      <c r="IY126" s="19">
        <f t="shared" si="164"/>
        <v>0.90999999999999992</v>
      </c>
      <c r="IZ126" s="19">
        <f t="shared" si="165"/>
        <v>1.6815667297691954</v>
      </c>
      <c r="JA126" s="19">
        <v>11.8</v>
      </c>
      <c r="JB126" s="19">
        <v>0</v>
      </c>
      <c r="JC126" s="19">
        <v>0</v>
      </c>
      <c r="JD126" s="19">
        <v>0</v>
      </c>
      <c r="JE126" s="19">
        <v>4.3</v>
      </c>
      <c r="JF126" s="19">
        <v>4.3</v>
      </c>
      <c r="JG126" s="19">
        <v>9.6</v>
      </c>
      <c r="JH126" s="19">
        <v>22.4</v>
      </c>
      <c r="JI126" s="19">
        <v>12.9</v>
      </c>
      <c r="JJ126" s="19">
        <v>11.3</v>
      </c>
      <c r="JK126" s="19">
        <f t="shared" si="166"/>
        <v>7.6599999999999993</v>
      </c>
      <c r="JL126" s="19">
        <f t="shared" si="167"/>
        <v>7.2838024257785685</v>
      </c>
      <c r="JM126" s="19">
        <v>0</v>
      </c>
      <c r="JN126" s="19">
        <v>0</v>
      </c>
      <c r="JO126" s="19">
        <v>0</v>
      </c>
      <c r="JP126" s="19">
        <v>0</v>
      </c>
      <c r="JQ126" s="19">
        <v>0</v>
      </c>
      <c r="JR126" s="19">
        <v>0.1</v>
      </c>
      <c r="JS126" s="19">
        <v>0.8</v>
      </c>
      <c r="JT126" s="19">
        <v>55.4</v>
      </c>
      <c r="JU126" s="19">
        <v>47.8</v>
      </c>
      <c r="JV126" s="19">
        <v>40.700000000000003</v>
      </c>
      <c r="JW126" s="19">
        <f t="shared" si="168"/>
        <v>14.48</v>
      </c>
      <c r="JX126" s="19">
        <f t="shared" si="169"/>
        <v>23.367679483518348</v>
      </c>
      <c r="JY126" s="19">
        <v>240</v>
      </c>
      <c r="JZ126" s="19">
        <v>292</v>
      </c>
      <c r="KA126" s="19">
        <v>415</v>
      </c>
      <c r="KB126" s="19">
        <v>576.5</v>
      </c>
      <c r="KC126" s="19">
        <v>684.5</v>
      </c>
      <c r="KD126" s="19">
        <v>805.9</v>
      </c>
      <c r="KE126" s="19">
        <v>946.9</v>
      </c>
      <c r="KF126" s="19">
        <v>1049.4000000000001</v>
      </c>
      <c r="KG126" s="19">
        <v>935.3</v>
      </c>
      <c r="KH126" s="19">
        <v>822</v>
      </c>
      <c r="KI126" s="19">
        <f t="shared" si="170"/>
        <v>676.75000000000011</v>
      </c>
      <c r="KJ126" s="19">
        <f t="shared" si="171"/>
        <v>285.55613283555965</v>
      </c>
      <c r="KK126" s="19">
        <v>609</v>
      </c>
      <c r="KL126" s="19">
        <v>675.7</v>
      </c>
      <c r="KM126" s="19">
        <v>886.5</v>
      </c>
      <c r="KN126" s="19">
        <v>1007.8</v>
      </c>
      <c r="KO126" s="19">
        <v>1155.7</v>
      </c>
      <c r="KP126" s="19">
        <v>1285.8</v>
      </c>
      <c r="KQ126" s="19">
        <v>1502.1</v>
      </c>
      <c r="KR126" s="19">
        <v>1682.5</v>
      </c>
      <c r="KS126" s="19">
        <v>1407.6</v>
      </c>
      <c r="KT126" s="19">
        <v>1333.9</v>
      </c>
      <c r="KU126" s="19">
        <f t="shared" si="172"/>
        <v>1154.6600000000001</v>
      </c>
      <c r="KV126" s="19">
        <f t="shared" si="173"/>
        <v>354.84882289661209</v>
      </c>
      <c r="KW126" s="19">
        <v>1603.1</v>
      </c>
      <c r="KX126" s="19">
        <v>1836.1</v>
      </c>
      <c r="KY126" s="19">
        <v>2036.4</v>
      </c>
      <c r="KZ126" s="19">
        <v>2187.4</v>
      </c>
      <c r="LA126" s="19">
        <v>2400.6</v>
      </c>
      <c r="LB126" s="19">
        <v>2780.9</v>
      </c>
      <c r="LC126" s="19">
        <v>2824.1</v>
      </c>
      <c r="LD126" s="19">
        <v>3128.6</v>
      </c>
      <c r="LE126" s="19">
        <v>2917.8</v>
      </c>
      <c r="LF126" s="19">
        <v>2819.4</v>
      </c>
      <c r="LG126" s="19">
        <f t="shared" si="174"/>
        <v>2453.44</v>
      </c>
      <c r="LH126" s="19">
        <f t="shared" si="175"/>
        <v>516.58013727032005</v>
      </c>
      <c r="LI126" s="19">
        <v>16.600000000000001</v>
      </c>
      <c r="LJ126" s="19">
        <v>3</v>
      </c>
      <c r="LK126" s="19">
        <v>1.3</v>
      </c>
      <c r="LL126" s="19">
        <v>0</v>
      </c>
      <c r="LM126" s="19">
        <v>4.3</v>
      </c>
      <c r="LN126" s="19">
        <v>4.3</v>
      </c>
      <c r="LO126" s="19">
        <v>9.6</v>
      </c>
      <c r="LP126" s="19">
        <v>22.4</v>
      </c>
      <c r="LQ126" s="19">
        <v>12.9</v>
      </c>
      <c r="LR126" s="19">
        <v>11.3</v>
      </c>
      <c r="LS126" s="19">
        <f t="shared" si="176"/>
        <v>8.57</v>
      </c>
      <c r="LT126" s="19">
        <f t="shared" si="177"/>
        <v>7.2785911335153939</v>
      </c>
      <c r="LU126" s="19">
        <v>240</v>
      </c>
      <c r="LV126" s="19">
        <v>292</v>
      </c>
      <c r="LW126" s="19">
        <v>415</v>
      </c>
      <c r="LX126" s="19">
        <v>576.5</v>
      </c>
      <c r="LY126" s="19">
        <v>684.5</v>
      </c>
      <c r="LZ126" s="19">
        <v>806</v>
      </c>
      <c r="MA126" s="19">
        <v>947.7</v>
      </c>
      <c r="MB126" s="19">
        <v>1104.8</v>
      </c>
      <c r="MC126" s="19">
        <v>983.1</v>
      </c>
      <c r="MD126" s="19">
        <v>862.7</v>
      </c>
      <c r="ME126" s="19">
        <f t="shared" si="178"/>
        <v>691.23</v>
      </c>
      <c r="MF126" s="19">
        <f t="shared" si="179"/>
        <v>301.30892249944719</v>
      </c>
      <c r="MG126" s="19">
        <v>224</v>
      </c>
      <c r="MH126" s="19">
        <v>229.5</v>
      </c>
      <c r="MI126" s="19">
        <v>345.4</v>
      </c>
      <c r="MJ126" s="19">
        <v>524.70000000000005</v>
      </c>
      <c r="MK126" s="19">
        <v>653.6</v>
      </c>
      <c r="ML126" s="19">
        <v>750.2</v>
      </c>
      <c r="MM126" s="19">
        <v>924.6</v>
      </c>
      <c r="MN126" s="19">
        <v>1062.8</v>
      </c>
      <c r="MO126" s="19">
        <v>892.7</v>
      </c>
      <c r="MP126" s="19">
        <v>746.3</v>
      </c>
      <c r="MQ126" s="19">
        <f t="shared" si="180"/>
        <v>635.37999999999988</v>
      </c>
      <c r="MR126" s="19">
        <f t="shared" si="181"/>
        <v>296.02534350963964</v>
      </c>
    </row>
    <row r="127" spans="1:356" ht="14" customHeight="1" outlineLevel="1" x14ac:dyDescent="0.15">
      <c r="A127" s="1" t="s">
        <v>673</v>
      </c>
      <c r="B127" s="1" t="s">
        <v>674</v>
      </c>
      <c r="C127" s="3" t="s">
        <v>261</v>
      </c>
      <c r="D127" s="4" t="s">
        <v>248</v>
      </c>
      <c r="E127" s="2" t="s">
        <v>296</v>
      </c>
      <c r="F127" s="5" t="s">
        <v>251</v>
      </c>
      <c r="G127" s="5" t="s">
        <v>252</v>
      </c>
      <c r="H127" s="2" t="s">
        <v>258</v>
      </c>
      <c r="I127" s="19">
        <f t="shared" si="114"/>
        <v>0.9183844582693419</v>
      </c>
      <c r="J127" s="19">
        <f t="shared" si="116"/>
        <v>-8.5139176176158862E-2</v>
      </c>
      <c r="K127" s="19">
        <f t="shared" si="115"/>
        <v>0.22863500603481465</v>
      </c>
      <c r="L127" s="19">
        <f t="shared" si="117"/>
        <v>0</v>
      </c>
      <c r="M127" s="19">
        <f t="shared" si="118"/>
        <v>1</v>
      </c>
      <c r="N127" s="19">
        <f t="shared" si="119"/>
        <v>1388.72</v>
      </c>
      <c r="O127" s="19">
        <f t="shared" si="119"/>
        <v>752.55358583662041</v>
      </c>
      <c r="P127" s="19">
        <f t="shared" si="120"/>
        <v>6.6234722045018035</v>
      </c>
      <c r="Q127" s="19">
        <f t="shared" si="121"/>
        <v>7.7245194801755263E-2</v>
      </c>
      <c r="R127" s="19">
        <f t="shared" si="122"/>
        <v>-2.5607705683525066</v>
      </c>
      <c r="S127" s="19">
        <f t="shared" si="123"/>
        <v>1</v>
      </c>
      <c r="T127" s="19">
        <f t="shared" si="124"/>
        <v>0</v>
      </c>
      <c r="U127" s="19">
        <f t="shared" si="125"/>
        <v>-0.11350122797190745</v>
      </c>
      <c r="V127" s="19">
        <f t="shared" si="191"/>
        <v>-6.9847696567928164E-2</v>
      </c>
      <c r="W127" s="19">
        <f t="shared" si="192"/>
        <v>1.4792241302606993E-3</v>
      </c>
      <c r="X127" s="19">
        <f t="shared" si="193"/>
        <v>0.12627492769066828</v>
      </c>
      <c r="Y127" s="19">
        <f t="shared" si="194"/>
        <v>0.15122943496845664</v>
      </c>
      <c r="Z127" s="19">
        <f t="shared" si="195"/>
        <v>0.12445788670748199</v>
      </c>
      <c r="AA127" s="19">
        <f t="shared" si="196"/>
        <v>0.1262202225525248</v>
      </c>
      <c r="AB127" s="19">
        <f t="shared" si="197"/>
        <v>0.27808513191046885</v>
      </c>
      <c r="AC127" s="19">
        <f t="shared" si="198"/>
        <v>0.26670691216420161</v>
      </c>
      <c r="AD127" s="19">
        <f t="shared" si="199"/>
        <v>0.22385346756152125</v>
      </c>
      <c r="AE127" s="19">
        <f t="shared" si="126"/>
        <v>0.11149582831457486</v>
      </c>
      <c r="AF127" s="19">
        <f t="shared" si="127"/>
        <v>0.13427232787207696</v>
      </c>
      <c r="AG127" s="19">
        <f t="shared" si="207"/>
        <v>-0.32781632081635192</v>
      </c>
      <c r="AH127" s="19">
        <f t="shared" si="207"/>
        <v>-0.55709863632560863</v>
      </c>
      <c r="AI127" s="19">
        <f t="shared" si="207"/>
        <v>1.4792570348125905E-2</v>
      </c>
      <c r="AJ127" s="19">
        <f t="shared" si="207"/>
        <v>0.69970476592155206</v>
      </c>
      <c r="AK127" s="19">
        <f t="shared" si="207"/>
        <v>1.5141048575753404</v>
      </c>
      <c r="AL127" s="19">
        <f t="shared" si="183"/>
        <v>1.1194199772305111</v>
      </c>
      <c r="AM127" s="19">
        <f t="shared" si="183"/>
        <v>0.63532504296835501</v>
      </c>
      <c r="AN127" s="19">
        <f t="shared" ref="AN127:AP190" si="222">MN127/DT127</f>
        <v>2.0224936978863677</v>
      </c>
      <c r="AO127" s="19">
        <f t="shared" si="222"/>
        <v>3.0372611027086487</v>
      </c>
      <c r="AP127" s="19">
        <f t="shared" si="222"/>
        <v>2.6672748909163029</v>
      </c>
      <c r="AQ127" s="19">
        <f t="shared" si="128"/>
        <v>1.0825461948413242</v>
      </c>
      <c r="AR127" s="19">
        <f t="shared" si="129"/>
        <v>1.2278078475176943</v>
      </c>
      <c r="AS127" s="19">
        <f t="shared" si="221"/>
        <v>-0.10201374770064867</v>
      </c>
      <c r="AT127" s="19">
        <f t="shared" si="221"/>
        <v>-6.6214563425378098E-2</v>
      </c>
      <c r="AU127" s="19">
        <f t="shared" si="220"/>
        <v>1.4409534127843987E-3</v>
      </c>
      <c r="AV127" s="19">
        <f t="shared" si="220"/>
        <v>9.8887736490111233E-2</v>
      </c>
      <c r="AW127" s="19">
        <f t="shared" si="220"/>
        <v>0.11661032037898618</v>
      </c>
      <c r="AX127" s="19">
        <f t="shared" si="220"/>
        <v>0.17472550083238247</v>
      </c>
      <c r="AY127" s="19">
        <f t="shared" si="220"/>
        <v>0.11431066159751149</v>
      </c>
      <c r="AZ127" s="19">
        <f t="shared" si="220"/>
        <v>0.17147836380376169</v>
      </c>
      <c r="BA127" s="19">
        <f t="shared" si="220"/>
        <v>0.19197177345766453</v>
      </c>
      <c r="BB127" s="19">
        <f t="shared" si="206"/>
        <v>0.26029295635074245</v>
      </c>
      <c r="BC127" s="19">
        <f t="shared" si="130"/>
        <v>9.6148995519791752E-2</v>
      </c>
      <c r="BD127" s="19">
        <f t="shared" si="131"/>
        <v>0.11706126103111532</v>
      </c>
      <c r="BE127" s="19">
        <f t="shared" si="212"/>
        <v>0.89878981508374478</v>
      </c>
      <c r="BF127" s="19">
        <f t="shared" si="213"/>
        <v>0.94798492547257052</v>
      </c>
      <c r="BG127" s="19">
        <f t="shared" si="214"/>
        <v>0.97412784398699903</v>
      </c>
      <c r="BH127" s="19">
        <f t="shared" si="215"/>
        <v>0.7831145762550219</v>
      </c>
      <c r="BI127" s="19">
        <f t="shared" si="216"/>
        <v>0.77108216666490026</v>
      </c>
      <c r="BJ127" s="19">
        <f t="shared" si="217"/>
        <v>1.4038925571912235</v>
      </c>
      <c r="BK127" s="19">
        <f t="shared" si="218"/>
        <v>0.90564458916195223</v>
      </c>
      <c r="BL127" s="19">
        <f t="shared" si="209"/>
        <v>0.6166398132316192</v>
      </c>
      <c r="BM127" s="19">
        <f t="shared" si="210"/>
        <v>0.71978551999235241</v>
      </c>
      <c r="BN127" s="19">
        <f t="shared" si="211"/>
        <v>1.1627827756530356</v>
      </c>
      <c r="BO127" s="19">
        <f t="shared" si="132"/>
        <v>0.9183844582693419</v>
      </c>
      <c r="BP127" s="19">
        <f t="shared" si="219"/>
        <v>0.22863500603481465</v>
      </c>
      <c r="BQ127" s="19">
        <v>9897.2999999999993</v>
      </c>
      <c r="BR127" s="19">
        <v>9695.6</v>
      </c>
      <c r="BS127" s="19">
        <v>8348.9</v>
      </c>
      <c r="BT127" s="19">
        <v>4815.3999999999996</v>
      </c>
      <c r="BU127" s="19">
        <v>4544.1000000000004</v>
      </c>
      <c r="BV127" s="19">
        <v>12832.9</v>
      </c>
      <c r="BW127" s="19">
        <v>7020.2</v>
      </c>
      <c r="BX127" s="19">
        <v>4931.1000000000004</v>
      </c>
      <c r="BY127" s="19">
        <v>5350.9</v>
      </c>
      <c r="BZ127" s="19">
        <v>11032</v>
      </c>
      <c r="CA127" s="19">
        <f t="shared" si="134"/>
        <v>7846.8399999999992</v>
      </c>
      <c r="CB127" s="19">
        <f t="shared" si="135"/>
        <v>2951.321972043489</v>
      </c>
      <c r="CC127" s="19">
        <v>9283.6</v>
      </c>
      <c r="CD127" s="19">
        <v>9533.6</v>
      </c>
      <c r="CE127" s="19">
        <v>8991.2000000000007</v>
      </c>
      <c r="CF127" s="19">
        <v>6569</v>
      </c>
      <c r="CG127" s="19">
        <v>7275.7</v>
      </c>
      <c r="CH127" s="19">
        <v>15010.7</v>
      </c>
      <c r="CI127" s="19">
        <v>9957.2000000000007</v>
      </c>
      <c r="CJ127" s="19">
        <v>7501.3</v>
      </c>
      <c r="CK127" s="19">
        <v>8282.5</v>
      </c>
      <c r="CL127" s="19">
        <v>15019.2</v>
      </c>
      <c r="CM127" s="19">
        <f t="shared" si="136"/>
        <v>9742.4</v>
      </c>
      <c r="CN127" s="19">
        <f t="shared" si="137"/>
        <v>2977.192043221638</v>
      </c>
      <c r="CO127" s="19">
        <v>19866.8</v>
      </c>
      <c r="CP127" s="19">
        <v>20243.8</v>
      </c>
      <c r="CQ127" s="19">
        <v>17979.900000000001</v>
      </c>
      <c r="CR127" s="19">
        <v>12250</v>
      </c>
      <c r="CS127" s="19">
        <v>11597.5</v>
      </c>
      <c r="CT127" s="19">
        <v>15299.2</v>
      </c>
      <c r="CU127" s="19">
        <v>17483.5</v>
      </c>
      <c r="CV127" s="19">
        <v>16989.900000000001</v>
      </c>
      <c r="CW127" s="19">
        <v>11287.4</v>
      </c>
      <c r="CX127" s="19">
        <v>22343.599999999999</v>
      </c>
      <c r="CY127" s="19">
        <f t="shared" si="138"/>
        <v>16534.16</v>
      </c>
      <c r="CZ127" s="19">
        <f t="shared" si="139"/>
        <v>3852.7749956506846</v>
      </c>
      <c r="DA127" s="19">
        <v>3402.1</v>
      </c>
      <c r="DB127" s="19">
        <v>1405.8</v>
      </c>
      <c r="DC127" s="19">
        <v>1113.3</v>
      </c>
      <c r="DD127" s="19">
        <v>1410.2</v>
      </c>
      <c r="DE127" s="19">
        <v>965.5</v>
      </c>
      <c r="DF127" s="19">
        <v>2040.5</v>
      </c>
      <c r="DG127" s="19">
        <v>2385.6999999999998</v>
      </c>
      <c r="DH127" s="19">
        <v>1513.1</v>
      </c>
      <c r="DI127" s="19">
        <v>1184.8</v>
      </c>
      <c r="DJ127" s="19">
        <v>1751.7</v>
      </c>
      <c r="DK127" s="19">
        <f t="shared" si="140"/>
        <v>1717.2699999999998</v>
      </c>
      <c r="DL127" s="19">
        <f t="shared" si="141"/>
        <v>733.14899054239584</v>
      </c>
      <c r="DM127" s="19">
        <v>3214.3</v>
      </c>
      <c r="DN127" s="19">
        <v>1195.3</v>
      </c>
      <c r="DO127" s="19">
        <v>899.1</v>
      </c>
      <c r="DP127" s="19">
        <v>1185.5</v>
      </c>
      <c r="DQ127" s="19">
        <v>726.7</v>
      </c>
      <c r="DR127" s="19">
        <v>1668.9</v>
      </c>
      <c r="DS127" s="19">
        <v>1978.2</v>
      </c>
      <c r="DT127" s="19">
        <v>1031.4000000000001</v>
      </c>
      <c r="DU127" s="19">
        <v>727.3</v>
      </c>
      <c r="DV127" s="19">
        <v>1260.5</v>
      </c>
      <c r="DW127" s="19">
        <f t="shared" si="142"/>
        <v>1388.72</v>
      </c>
      <c r="DX127" s="19">
        <f t="shared" si="143"/>
        <v>752.55358583662041</v>
      </c>
      <c r="DY127" s="19">
        <v>3013.8</v>
      </c>
      <c r="DZ127" s="19">
        <v>967.9</v>
      </c>
      <c r="EA127" s="19">
        <v>633.20000000000005</v>
      </c>
      <c r="EB127" s="19">
        <v>939.3</v>
      </c>
      <c r="EC127" s="19">
        <v>466.1</v>
      </c>
      <c r="ED127" s="19">
        <v>1367.6</v>
      </c>
      <c r="EE127" s="19">
        <v>1634.7</v>
      </c>
      <c r="EF127" s="19">
        <v>644.20000000000005</v>
      </c>
      <c r="EG127" s="19">
        <v>381.2</v>
      </c>
      <c r="EH127" s="19">
        <v>873.3</v>
      </c>
      <c r="EI127" s="19">
        <f t="shared" si="144"/>
        <v>1092.1300000000003</v>
      </c>
      <c r="EJ127" s="19">
        <f t="shared" si="145"/>
        <v>778.77048687159549</v>
      </c>
      <c r="EK127" s="19">
        <v>1819.1</v>
      </c>
      <c r="EL127" s="19">
        <v>554.20000000000005</v>
      </c>
      <c r="EM127" s="19">
        <v>356.1</v>
      </c>
      <c r="EN127" s="19">
        <v>534.5</v>
      </c>
      <c r="EO127" s="19">
        <v>-327.2</v>
      </c>
      <c r="EP127" s="19">
        <v>1119</v>
      </c>
      <c r="EQ127" s="19">
        <v>1082.9000000000001</v>
      </c>
      <c r="ER127" s="19">
        <v>214.7</v>
      </c>
      <c r="ES127" s="19">
        <v>-148.6</v>
      </c>
      <c r="ET127" s="19">
        <v>570.1</v>
      </c>
      <c r="EU127" s="19">
        <f t="shared" si="146"/>
        <v>577.48</v>
      </c>
      <c r="EV127" s="19">
        <f t="shared" si="147"/>
        <v>634.12351723549182</v>
      </c>
      <c r="EW127" s="19">
        <v>2388.3000000000002</v>
      </c>
      <c r="EX127" s="19">
        <v>1665.3</v>
      </c>
      <c r="EY127" s="19">
        <v>1042.0999999999999</v>
      </c>
      <c r="EZ127" s="19">
        <v>210.6</v>
      </c>
      <c r="FA127" s="19">
        <v>1134.8</v>
      </c>
      <c r="FB127" s="19">
        <v>630.79999999999995</v>
      </c>
      <c r="FC127" s="19">
        <v>1154.8</v>
      </c>
      <c r="FD127" s="19">
        <v>885.2</v>
      </c>
      <c r="FE127" s="19">
        <v>1368.3</v>
      </c>
      <c r="FF127" s="19">
        <v>234.4</v>
      </c>
      <c r="FG127" s="19">
        <f t="shared" si="148"/>
        <v>1071.46</v>
      </c>
      <c r="FH127" s="19">
        <f t="shared" si="149"/>
        <v>654.66449795974768</v>
      </c>
      <c r="FI127" s="19">
        <v>3194.7</v>
      </c>
      <c r="FJ127" s="19">
        <v>3394.6</v>
      </c>
      <c r="FK127" s="19">
        <v>3670.5</v>
      </c>
      <c r="FL127" s="19">
        <v>4115.7</v>
      </c>
      <c r="FM127" s="19">
        <v>4008.4</v>
      </c>
      <c r="FN127" s="19">
        <v>4713.3</v>
      </c>
      <c r="FO127" s="19">
        <v>4682.5</v>
      </c>
      <c r="FP127" s="19">
        <v>5289.8</v>
      </c>
      <c r="FQ127" s="19">
        <v>4923.7</v>
      </c>
      <c r="FR127" s="19">
        <v>5811</v>
      </c>
      <c r="FS127" s="19">
        <f t="shared" si="150"/>
        <v>4380.42</v>
      </c>
      <c r="FT127" s="19">
        <f t="shared" si="151"/>
        <v>847.28197169275211</v>
      </c>
      <c r="FU127" s="19">
        <v>10329</v>
      </c>
      <c r="FV127" s="19">
        <v>10056.700000000001</v>
      </c>
      <c r="FW127" s="19">
        <v>9230</v>
      </c>
      <c r="FX127" s="19">
        <v>8388.2999999999993</v>
      </c>
      <c r="FY127" s="19">
        <v>9435.7000000000007</v>
      </c>
      <c r="FZ127" s="19">
        <v>10692.2</v>
      </c>
      <c r="GA127" s="19">
        <v>10994.6</v>
      </c>
      <c r="GB127" s="19">
        <v>12164.8</v>
      </c>
      <c r="GC127" s="19">
        <v>11506.9</v>
      </c>
      <c r="GD127" s="19">
        <v>12916.6</v>
      </c>
      <c r="GE127" s="19">
        <f t="shared" si="152"/>
        <v>10571.48</v>
      </c>
      <c r="GF127" s="19">
        <f t="shared" si="153"/>
        <v>1385.9014545694708</v>
      </c>
      <c r="GG127" s="19">
        <v>1339.7</v>
      </c>
      <c r="GH127" s="19">
        <v>999.3</v>
      </c>
      <c r="GI127" s="19">
        <v>1055.4000000000001</v>
      </c>
      <c r="GJ127" s="19">
        <v>1040</v>
      </c>
      <c r="GK127" s="19">
        <v>2235.1</v>
      </c>
      <c r="GL127" s="19">
        <v>2499</v>
      </c>
      <c r="GM127" s="19">
        <v>2411.5</v>
      </c>
      <c r="GN127" s="19">
        <v>2971.2</v>
      </c>
      <c r="GO127" s="19">
        <v>3577.4</v>
      </c>
      <c r="GP127" s="19">
        <v>3596.6</v>
      </c>
      <c r="GQ127" s="19">
        <f t="shared" si="154"/>
        <v>2172.52</v>
      </c>
      <c r="GR127" s="19">
        <f t="shared" si="155"/>
        <v>1022.4040979747462</v>
      </c>
      <c r="GS127" s="19">
        <v>6642.7</v>
      </c>
      <c r="GT127" s="19">
        <v>6609.4</v>
      </c>
      <c r="GU127" s="19">
        <v>6100.7</v>
      </c>
      <c r="GV127" s="19">
        <v>5809.8</v>
      </c>
      <c r="GW127" s="19">
        <v>5302</v>
      </c>
      <c r="GX127" s="19">
        <v>5896.9</v>
      </c>
      <c r="GY127" s="19">
        <v>6459.1</v>
      </c>
      <c r="GZ127" s="19">
        <v>6509.4</v>
      </c>
      <c r="HA127" s="19">
        <v>5722.2</v>
      </c>
      <c r="HB127" s="19">
        <v>6294.5</v>
      </c>
      <c r="HC127" s="19">
        <f t="shared" si="156"/>
        <v>6134.67</v>
      </c>
      <c r="HD127" s="19">
        <f t="shared" si="157"/>
        <v>444.89523872979851</v>
      </c>
      <c r="HE127" s="19">
        <v>634.20000000000005</v>
      </c>
      <c r="HF127" s="19">
        <v>708.8</v>
      </c>
      <c r="HG127" s="19">
        <v>589.9</v>
      </c>
      <c r="HH127" s="19">
        <v>352</v>
      </c>
      <c r="HI127" s="19">
        <v>479.2</v>
      </c>
      <c r="HJ127" s="19">
        <v>720.7</v>
      </c>
      <c r="HK127" s="19">
        <v>671.7</v>
      </c>
      <c r="HL127" s="19">
        <v>879.7</v>
      </c>
      <c r="HM127" s="19">
        <v>630</v>
      </c>
      <c r="HN127" s="19">
        <v>1241.9000000000001</v>
      </c>
      <c r="HO127" s="19">
        <f t="shared" si="158"/>
        <v>690.81000000000006</v>
      </c>
      <c r="HP127" s="19">
        <f t="shared" si="159"/>
        <v>239.81897084629847</v>
      </c>
      <c r="HQ127" s="19">
        <v>1319.6</v>
      </c>
      <c r="HR127" s="19">
        <v>1354.2</v>
      </c>
      <c r="HS127" s="19">
        <v>1035.0999999999999</v>
      </c>
      <c r="HT127" s="19">
        <v>841.9</v>
      </c>
      <c r="HU127" s="19">
        <v>1135.7</v>
      </c>
      <c r="HV127" s="19">
        <v>1630.1</v>
      </c>
      <c r="HW127" s="19">
        <v>1354.4</v>
      </c>
      <c r="HX127" s="19">
        <v>1474.2</v>
      </c>
      <c r="HY127" s="19">
        <v>1173.5</v>
      </c>
      <c r="HZ127" s="19">
        <v>2122.1</v>
      </c>
      <c r="IA127" s="19">
        <f t="shared" si="160"/>
        <v>1344.0800000000002</v>
      </c>
      <c r="IB127" s="19">
        <f t="shared" si="161"/>
        <v>353.55890849726558</v>
      </c>
      <c r="IC127" s="19">
        <v>4470.3</v>
      </c>
      <c r="ID127" s="19">
        <v>3896.4</v>
      </c>
      <c r="IE127" s="19">
        <v>2783</v>
      </c>
      <c r="IF127" s="19">
        <v>1448.1</v>
      </c>
      <c r="IG127" s="19">
        <v>2851</v>
      </c>
      <c r="IH127" s="19">
        <v>3062.8</v>
      </c>
      <c r="II127" s="19">
        <v>3296.4</v>
      </c>
      <c r="IJ127" s="19">
        <v>3306.2</v>
      </c>
      <c r="IK127" s="19">
        <v>3310.8</v>
      </c>
      <c r="IL127" s="19">
        <v>3762.5</v>
      </c>
      <c r="IM127" s="19">
        <f t="shared" si="162"/>
        <v>3218.7500000000005</v>
      </c>
      <c r="IN127" s="19">
        <f t="shared" si="163"/>
        <v>804.71120872300639</v>
      </c>
      <c r="IO127" s="19">
        <v>0</v>
      </c>
      <c r="IP127" s="19">
        <v>0</v>
      </c>
      <c r="IQ127" s="19">
        <v>0</v>
      </c>
      <c r="IR127" s="19">
        <v>0</v>
      </c>
      <c r="IS127" s="19">
        <v>0</v>
      </c>
      <c r="IT127" s="19">
        <v>0</v>
      </c>
      <c r="IU127" s="19">
        <v>0</v>
      </c>
      <c r="IV127" s="19">
        <v>0</v>
      </c>
      <c r="IW127" s="19">
        <v>0</v>
      </c>
      <c r="IX127" s="19">
        <v>0</v>
      </c>
      <c r="IY127" s="19">
        <f t="shared" si="164"/>
        <v>0</v>
      </c>
      <c r="IZ127" s="19">
        <f t="shared" si="165"/>
        <v>0</v>
      </c>
      <c r="JA127" s="19">
        <v>0</v>
      </c>
      <c r="JB127" s="19">
        <v>0</v>
      </c>
      <c r="JC127" s="19">
        <v>0</v>
      </c>
      <c r="JD127" s="19">
        <v>0</v>
      </c>
      <c r="JE127" s="19">
        <v>0</v>
      </c>
      <c r="JF127" s="19">
        <v>0</v>
      </c>
      <c r="JG127" s="19">
        <v>0</v>
      </c>
      <c r="JH127" s="19">
        <v>146</v>
      </c>
      <c r="JI127" s="19">
        <v>143.80000000000001</v>
      </c>
      <c r="JJ127" s="19">
        <v>158.5</v>
      </c>
      <c r="JK127" s="19">
        <f t="shared" si="166"/>
        <v>44.83</v>
      </c>
      <c r="JL127" s="19">
        <f t="shared" si="167"/>
        <v>72.279858113369926</v>
      </c>
      <c r="JM127" s="19">
        <v>0</v>
      </c>
      <c r="JN127" s="19">
        <v>0</v>
      </c>
      <c r="JO127" s="19">
        <v>0</v>
      </c>
      <c r="JP127" s="19">
        <v>0</v>
      </c>
      <c r="JQ127" s="19">
        <v>0</v>
      </c>
      <c r="JR127" s="19">
        <v>0</v>
      </c>
      <c r="JS127" s="19">
        <v>0</v>
      </c>
      <c r="JT127" s="19">
        <v>369.6</v>
      </c>
      <c r="JU127" s="19">
        <v>290.89999999999998</v>
      </c>
      <c r="JV127" s="19">
        <v>365.3</v>
      </c>
      <c r="JW127" s="19">
        <f t="shared" si="168"/>
        <v>102.58</v>
      </c>
      <c r="JX127" s="19">
        <f t="shared" si="169"/>
        <v>166.48139569066299</v>
      </c>
      <c r="JY127" s="19">
        <v>1339.7</v>
      </c>
      <c r="JZ127" s="19">
        <v>999.3</v>
      </c>
      <c r="KA127" s="19">
        <v>1055.4000000000001</v>
      </c>
      <c r="KB127" s="19">
        <v>1040</v>
      </c>
      <c r="KC127" s="19">
        <v>2235.1</v>
      </c>
      <c r="KD127" s="19">
        <v>2499</v>
      </c>
      <c r="KE127" s="19">
        <v>2411.5</v>
      </c>
      <c r="KF127" s="19">
        <v>2455.6</v>
      </c>
      <c r="KG127" s="19">
        <v>3142.7</v>
      </c>
      <c r="KH127" s="19">
        <v>3072.7</v>
      </c>
      <c r="KI127" s="19">
        <f t="shared" si="170"/>
        <v>2025.1</v>
      </c>
      <c r="KJ127" s="19">
        <f t="shared" si="171"/>
        <v>842.12633256536969</v>
      </c>
      <c r="KK127" s="19">
        <v>3686.3</v>
      </c>
      <c r="KL127" s="19">
        <v>3447.3</v>
      </c>
      <c r="KM127" s="19">
        <v>3129.3</v>
      </c>
      <c r="KN127" s="19">
        <v>2578.5</v>
      </c>
      <c r="KO127" s="19">
        <v>4133.7</v>
      </c>
      <c r="KP127" s="19">
        <v>4795.2</v>
      </c>
      <c r="KQ127" s="19">
        <v>4535.5</v>
      </c>
      <c r="KR127" s="19">
        <v>5655.4</v>
      </c>
      <c r="KS127" s="19">
        <v>5784.7</v>
      </c>
      <c r="KT127" s="19">
        <v>6622.1</v>
      </c>
      <c r="KU127" s="19">
        <f t="shared" si="172"/>
        <v>4436.8</v>
      </c>
      <c r="KV127" s="19">
        <f t="shared" si="173"/>
        <v>1291.5371530768205</v>
      </c>
      <c r="KW127" s="19">
        <v>10329</v>
      </c>
      <c r="KX127" s="19">
        <v>10056.700000000001</v>
      </c>
      <c r="KY127" s="19">
        <v>9230</v>
      </c>
      <c r="KZ127" s="19">
        <v>8388.2999999999993</v>
      </c>
      <c r="LA127" s="19">
        <v>9435.7000000000007</v>
      </c>
      <c r="LB127" s="19">
        <v>10692.2</v>
      </c>
      <c r="LC127" s="19">
        <v>10994.6</v>
      </c>
      <c r="LD127" s="19">
        <v>12164.8</v>
      </c>
      <c r="LE127" s="19">
        <v>11506.9</v>
      </c>
      <c r="LF127" s="19">
        <v>12916.6</v>
      </c>
      <c r="LG127" s="19">
        <f t="shared" si="174"/>
        <v>10571.48</v>
      </c>
      <c r="LH127" s="19">
        <f t="shared" si="175"/>
        <v>1385.9014545694708</v>
      </c>
      <c r="LI127" s="19">
        <v>0</v>
      </c>
      <c r="LJ127" s="19">
        <v>0</v>
      </c>
      <c r="LK127" s="19">
        <v>0</v>
      </c>
      <c r="LL127" s="19">
        <v>0</v>
      </c>
      <c r="LM127" s="19">
        <v>0</v>
      </c>
      <c r="LN127" s="19">
        <v>0</v>
      </c>
      <c r="LO127" s="19">
        <v>0</v>
      </c>
      <c r="LP127" s="19">
        <v>145.97999999999999</v>
      </c>
      <c r="LQ127" s="19">
        <v>143.75</v>
      </c>
      <c r="LR127" s="19">
        <v>158.52000000000001</v>
      </c>
      <c r="LS127" s="19">
        <f t="shared" si="176"/>
        <v>44.825000000000003</v>
      </c>
      <c r="LT127" s="19">
        <f t="shared" si="177"/>
        <v>72.27263739941047</v>
      </c>
      <c r="LU127" s="19">
        <v>1339.67</v>
      </c>
      <c r="LV127" s="19">
        <v>999.33</v>
      </c>
      <c r="LW127" s="19">
        <v>1055.3599999999999</v>
      </c>
      <c r="LX127" s="19">
        <v>1040.04</v>
      </c>
      <c r="LY127" s="19">
        <v>2235.14</v>
      </c>
      <c r="LZ127" s="19">
        <v>2498.9899999999998</v>
      </c>
      <c r="MA127" s="19">
        <v>2411.54</v>
      </c>
      <c r="MB127" s="19">
        <v>2825.22</v>
      </c>
      <c r="MC127" s="19">
        <v>3433.6</v>
      </c>
      <c r="MD127" s="19">
        <v>3438.04</v>
      </c>
      <c r="ME127" s="19">
        <f t="shared" si="178"/>
        <v>2127.6930000000002</v>
      </c>
      <c r="MF127" s="19">
        <f t="shared" si="179"/>
        <v>964.13416123886884</v>
      </c>
      <c r="MG127" s="19">
        <v>-1053.7</v>
      </c>
      <c r="MH127" s="19">
        <v>-665.9</v>
      </c>
      <c r="MI127" s="19">
        <v>13.3</v>
      </c>
      <c r="MJ127" s="19">
        <v>829.5</v>
      </c>
      <c r="MK127" s="19">
        <v>1100.3</v>
      </c>
      <c r="ML127" s="19">
        <v>1868.2</v>
      </c>
      <c r="MM127" s="19">
        <v>1256.8</v>
      </c>
      <c r="MN127" s="19">
        <v>2086</v>
      </c>
      <c r="MO127" s="19">
        <v>2209</v>
      </c>
      <c r="MP127" s="19">
        <v>3362.1</v>
      </c>
      <c r="MQ127" s="19">
        <f t="shared" si="180"/>
        <v>1100.56</v>
      </c>
      <c r="MR127" s="19">
        <f t="shared" si="181"/>
        <v>1372.1354599471745</v>
      </c>
    </row>
    <row r="128" spans="1:356" ht="14" customHeight="1" outlineLevel="1" x14ac:dyDescent="0.15">
      <c r="A128" s="1" t="s">
        <v>676</v>
      </c>
      <c r="B128" s="1" t="s">
        <v>677</v>
      </c>
      <c r="C128" s="3" t="s">
        <v>321</v>
      </c>
      <c r="D128" s="4" t="s">
        <v>248</v>
      </c>
      <c r="E128" s="2" t="s">
        <v>288</v>
      </c>
      <c r="F128" s="5" t="s">
        <v>251</v>
      </c>
      <c r="G128" s="5" t="s">
        <v>252</v>
      </c>
      <c r="H128" s="2" t="s">
        <v>258</v>
      </c>
      <c r="I128" s="19">
        <f t="shared" si="114"/>
        <v>2.0756054090142597</v>
      </c>
      <c r="J128" s="19">
        <f t="shared" si="116"/>
        <v>0.73025287450836973</v>
      </c>
      <c r="K128" s="19">
        <f t="shared" si="115"/>
        <v>0.73835730586323955</v>
      </c>
      <c r="L128" s="19">
        <f t="shared" si="117"/>
        <v>1</v>
      </c>
      <c r="M128" s="19">
        <f t="shared" si="118"/>
        <v>0</v>
      </c>
      <c r="N128" s="19">
        <f t="shared" si="119"/>
        <v>508</v>
      </c>
      <c r="O128" s="19">
        <f t="shared" si="119"/>
        <v>131.28510112643315</v>
      </c>
      <c r="P128" s="19">
        <f t="shared" si="120"/>
        <v>4.8773713028705687</v>
      </c>
      <c r="Q128" s="19">
        <f t="shared" si="121"/>
        <v>2.1111104145423151E-2</v>
      </c>
      <c r="R128" s="19">
        <f t="shared" si="122"/>
        <v>-3.8579561141115648</v>
      </c>
      <c r="S128" s="19">
        <f t="shared" si="123"/>
        <v>0</v>
      </c>
      <c r="T128" s="19">
        <f t="shared" si="124"/>
        <v>1</v>
      </c>
      <c r="U128" s="19">
        <f t="shared" si="125"/>
        <v>0.12472309046217339</v>
      </c>
      <c r="V128" s="19">
        <f t="shared" si="191"/>
        <v>4.8507725957807099E-2</v>
      </c>
      <c r="W128" s="19">
        <f t="shared" si="192"/>
        <v>4.090988220275054E-2</v>
      </c>
      <c r="X128" s="19">
        <f t="shared" si="193"/>
        <v>1.8864250419881701E-2</v>
      </c>
      <c r="Y128" s="19">
        <f t="shared" si="194"/>
        <v>0.11567819508241015</v>
      </c>
      <c r="Z128" s="19">
        <f t="shared" si="195"/>
        <v>0.10884353741496598</v>
      </c>
      <c r="AA128" s="19">
        <f t="shared" si="196"/>
        <v>5.9271655945470077E-2</v>
      </c>
      <c r="AB128" s="19">
        <f t="shared" si="197"/>
        <v>2.8236260492337708E-2</v>
      </c>
      <c r="AC128" s="19">
        <f t="shared" si="198"/>
        <v>6.6822013570008901E-2</v>
      </c>
      <c r="AD128" s="19">
        <f t="shared" si="199"/>
        <v>7.8284076307205699E-2</v>
      </c>
      <c r="AE128" s="19">
        <f t="shared" si="126"/>
        <v>6.9014068785501134E-2</v>
      </c>
      <c r="AF128" s="19">
        <f t="shared" si="127"/>
        <v>3.7180138716704857E-2</v>
      </c>
      <c r="AG128" s="19">
        <f t="shared" si="207"/>
        <v>1.7639484978540771</v>
      </c>
      <c r="AH128" s="19">
        <f t="shared" si="207"/>
        <v>0.60175054704595188</v>
      </c>
      <c r="AI128" s="19">
        <f t="shared" si="207"/>
        <v>0.58627858627858631</v>
      </c>
      <c r="AJ128" s="19">
        <f t="shared" si="207"/>
        <v>0.33769063180827885</v>
      </c>
      <c r="AK128" s="19">
        <f t="shared" si="207"/>
        <v>1.3537549407114624</v>
      </c>
      <c r="AL128" s="19">
        <f t="shared" si="207"/>
        <v>1.1453362255965294</v>
      </c>
      <c r="AM128" s="19">
        <f t="shared" si="207"/>
        <v>0.64516129032258063</v>
      </c>
      <c r="AN128" s="19">
        <f t="shared" si="222"/>
        <v>0.37671232876712329</v>
      </c>
      <c r="AO128" s="19">
        <f t="shared" si="222"/>
        <v>0.89449541284403666</v>
      </c>
      <c r="AP128" s="19">
        <f t="shared" si="222"/>
        <v>0.55153203342618384</v>
      </c>
      <c r="AQ128" s="19">
        <f t="shared" si="128"/>
        <v>0.82566604946548094</v>
      </c>
      <c r="AR128" s="19">
        <f t="shared" si="129"/>
        <v>0.46200453592371638</v>
      </c>
      <c r="AS128" s="19">
        <f t="shared" si="221"/>
        <v>0.23757225433526011</v>
      </c>
      <c r="AT128" s="19">
        <f t="shared" si="221"/>
        <v>0.14256091238983928</v>
      </c>
      <c r="AU128" s="19">
        <f t="shared" si="220"/>
        <v>0.12527765437583296</v>
      </c>
      <c r="AV128" s="19">
        <f t="shared" si="220"/>
        <v>5.9684251058914131E-2</v>
      </c>
      <c r="AW128" s="19">
        <f t="shared" si="220"/>
        <v>0.15700206280082513</v>
      </c>
      <c r="AX128" s="19">
        <f t="shared" si="220"/>
        <v>0.15584415584415584</v>
      </c>
      <c r="AY128" s="19">
        <f t="shared" si="220"/>
        <v>9.7226193880468978E-2</v>
      </c>
      <c r="AZ128" s="19">
        <f t="shared" si="220"/>
        <v>5.5979643765903309E-2</v>
      </c>
      <c r="BA128" s="19">
        <f t="shared" si="220"/>
        <v>0.14147521160822249</v>
      </c>
      <c r="BB128" s="19">
        <f t="shared" si="206"/>
        <v>9.0576395242451965E-2</v>
      </c>
      <c r="BC128" s="19">
        <f t="shared" si="130"/>
        <v>0.12631987353018742</v>
      </c>
      <c r="BD128" s="19">
        <f t="shared" si="131"/>
        <v>5.3951425268733429E-2</v>
      </c>
      <c r="BE128" s="19">
        <f t="shared" si="212"/>
        <v>1.9047976878612718</v>
      </c>
      <c r="BF128" s="19">
        <f t="shared" si="213"/>
        <v>2.9389320891653705</v>
      </c>
      <c r="BG128" s="19">
        <f t="shared" si="214"/>
        <v>3.0622834295868504</v>
      </c>
      <c r="BH128" s="19">
        <f t="shared" si="215"/>
        <v>3.163881401617251</v>
      </c>
      <c r="BI128" s="19">
        <f t="shared" si="216"/>
        <v>1.3572312628925052</v>
      </c>
      <c r="BJ128" s="19">
        <f t="shared" si="217"/>
        <v>1.4318181818181819</v>
      </c>
      <c r="BK128" s="19">
        <f t="shared" si="218"/>
        <v>1.6403488704603946</v>
      </c>
      <c r="BL128" s="19">
        <f t="shared" si="209"/>
        <v>1.9825445292620865</v>
      </c>
      <c r="BM128" s="19">
        <f t="shared" si="210"/>
        <v>2.1171946795646917</v>
      </c>
      <c r="BN128" s="19">
        <f t="shared" si="211"/>
        <v>1.1570219579139982</v>
      </c>
      <c r="BO128" s="19">
        <f t="shared" si="132"/>
        <v>2.0756054090142597</v>
      </c>
      <c r="BP128" s="19">
        <f t="shared" si="219"/>
        <v>0.73835730586323955</v>
      </c>
      <c r="BQ128" s="19">
        <v>2901.2</v>
      </c>
      <c r="BR128" s="19">
        <v>5372.3</v>
      </c>
      <c r="BS128" s="19">
        <v>6594.4</v>
      </c>
      <c r="BT128" s="19">
        <v>8027</v>
      </c>
      <c r="BU128" s="19">
        <v>5186.8</v>
      </c>
      <c r="BV128" s="19">
        <v>4317.2</v>
      </c>
      <c r="BW128" s="19">
        <v>5385.9</v>
      </c>
      <c r="BX128" s="19">
        <v>7577.7</v>
      </c>
      <c r="BY128" s="19">
        <v>8135.8</v>
      </c>
      <c r="BZ128" s="19">
        <v>4678.3</v>
      </c>
      <c r="CA128" s="19">
        <f t="shared" si="134"/>
        <v>5817.6600000000008</v>
      </c>
      <c r="CB128" s="19">
        <f t="shared" si="135"/>
        <v>1725.43163823497</v>
      </c>
      <c r="CC128" s="19">
        <v>3295.3</v>
      </c>
      <c r="CD128" s="19">
        <v>5669.2</v>
      </c>
      <c r="CE128" s="19">
        <v>6893.2</v>
      </c>
      <c r="CF128" s="19">
        <v>8216.6</v>
      </c>
      <c r="CG128" s="19">
        <v>5921.6</v>
      </c>
      <c r="CH128" s="19">
        <v>4851</v>
      </c>
      <c r="CI128" s="19">
        <v>5736.3</v>
      </c>
      <c r="CJ128" s="19">
        <v>7791.4</v>
      </c>
      <c r="CK128" s="19">
        <v>8754.6</v>
      </c>
      <c r="CL128" s="19">
        <v>5058.5</v>
      </c>
      <c r="CM128" s="19">
        <f t="shared" si="136"/>
        <v>6218.77</v>
      </c>
      <c r="CN128" s="19">
        <f t="shared" si="137"/>
        <v>1691.0414943657247</v>
      </c>
      <c r="CO128" s="19">
        <v>1109</v>
      </c>
      <c r="CP128" s="19">
        <v>1365</v>
      </c>
      <c r="CQ128" s="19">
        <v>1489</v>
      </c>
      <c r="CR128" s="19">
        <v>1440</v>
      </c>
      <c r="CS128" s="19">
        <v>1950</v>
      </c>
      <c r="CT128" s="19">
        <v>1936</v>
      </c>
      <c r="CU128" s="19">
        <v>2070</v>
      </c>
      <c r="CV128" s="19">
        <v>2207</v>
      </c>
      <c r="CW128" s="19">
        <v>2341</v>
      </c>
      <c r="CX128" s="19">
        <v>2553</v>
      </c>
      <c r="CY128" s="19">
        <f t="shared" si="138"/>
        <v>1846</v>
      </c>
      <c r="CZ128" s="19">
        <f t="shared" si="139"/>
        <v>472.71109335171917</v>
      </c>
      <c r="DA128" s="19">
        <v>485</v>
      </c>
      <c r="DB128" s="19">
        <v>717</v>
      </c>
      <c r="DC128" s="19">
        <v>819</v>
      </c>
      <c r="DD128" s="19">
        <v>818</v>
      </c>
      <c r="DE128" s="19">
        <v>950</v>
      </c>
      <c r="DF128" s="19">
        <v>915</v>
      </c>
      <c r="DG128" s="19">
        <v>1004</v>
      </c>
      <c r="DH128" s="19">
        <v>1099</v>
      </c>
      <c r="DI128" s="19">
        <v>1213</v>
      </c>
      <c r="DJ128" s="19">
        <v>1301</v>
      </c>
      <c r="DK128" s="19">
        <f t="shared" si="140"/>
        <v>932.1</v>
      </c>
      <c r="DL128" s="19">
        <f t="shared" si="141"/>
        <v>240.51031393915554</v>
      </c>
      <c r="DM128" s="19">
        <v>233</v>
      </c>
      <c r="DN128" s="19">
        <v>457</v>
      </c>
      <c r="DO128" s="19">
        <v>481</v>
      </c>
      <c r="DP128" s="19">
        <v>459</v>
      </c>
      <c r="DQ128" s="19">
        <v>506</v>
      </c>
      <c r="DR128" s="19">
        <v>461</v>
      </c>
      <c r="DS128" s="19">
        <v>527</v>
      </c>
      <c r="DT128" s="19">
        <v>584</v>
      </c>
      <c r="DU128" s="19">
        <v>654</v>
      </c>
      <c r="DV128" s="19">
        <v>718</v>
      </c>
      <c r="DW128" s="19">
        <f t="shared" si="142"/>
        <v>508</v>
      </c>
      <c r="DX128" s="19">
        <f t="shared" si="143"/>
        <v>131.28510112643315</v>
      </c>
      <c r="DY128" s="19">
        <v>177</v>
      </c>
      <c r="DZ128" s="19">
        <v>395</v>
      </c>
      <c r="EA128" s="19">
        <v>419</v>
      </c>
      <c r="EB128" s="19">
        <v>393</v>
      </c>
      <c r="EC128" s="19">
        <v>401</v>
      </c>
      <c r="ED128" s="19">
        <v>336</v>
      </c>
      <c r="EE128" s="19">
        <v>428</v>
      </c>
      <c r="EF128" s="19">
        <v>486</v>
      </c>
      <c r="EG128" s="19">
        <v>540</v>
      </c>
      <c r="EH128" s="19">
        <v>561</v>
      </c>
      <c r="EI128" s="19">
        <f t="shared" si="144"/>
        <v>413.6</v>
      </c>
      <c r="EJ128" s="19">
        <f t="shared" si="145"/>
        <v>108.58299437143302</v>
      </c>
      <c r="EK128" s="19">
        <v>100</v>
      </c>
      <c r="EL128" s="19">
        <v>212</v>
      </c>
      <c r="EM128" s="19">
        <v>278</v>
      </c>
      <c r="EN128" s="19">
        <v>252</v>
      </c>
      <c r="EO128" s="19">
        <v>155</v>
      </c>
      <c r="EP128" s="19">
        <v>-843</v>
      </c>
      <c r="EQ128" s="19">
        <v>282</v>
      </c>
      <c r="ER128" s="19">
        <v>486</v>
      </c>
      <c r="ES128" s="19">
        <v>431</v>
      </c>
      <c r="ET128" s="19">
        <v>421</v>
      </c>
      <c r="EU128" s="19">
        <f t="shared" si="146"/>
        <v>177.4</v>
      </c>
      <c r="EV128" s="19">
        <f t="shared" si="147"/>
        <v>379.24199251782346</v>
      </c>
      <c r="EW128" s="19">
        <v>177</v>
      </c>
      <c r="EX128" s="19">
        <v>168</v>
      </c>
      <c r="EY128" s="19">
        <v>280</v>
      </c>
      <c r="EZ128" s="19">
        <v>573</v>
      </c>
      <c r="FA128" s="19">
        <v>175</v>
      </c>
      <c r="FB128" s="19">
        <v>249</v>
      </c>
      <c r="FC128" s="19">
        <v>297</v>
      </c>
      <c r="FD128" s="19">
        <v>465</v>
      </c>
      <c r="FE128" s="19">
        <v>347</v>
      </c>
      <c r="FF128" s="19">
        <v>450</v>
      </c>
      <c r="FG128" s="19">
        <f t="shared" si="148"/>
        <v>318.10000000000002</v>
      </c>
      <c r="FH128" s="19">
        <f t="shared" si="149"/>
        <v>139.19406915845551</v>
      </c>
      <c r="FI128" s="19">
        <v>420</v>
      </c>
      <c r="FJ128" s="19">
        <v>443</v>
      </c>
      <c r="FK128" s="19">
        <v>514</v>
      </c>
      <c r="FL128" s="19">
        <v>507</v>
      </c>
      <c r="FM128" s="19">
        <v>969</v>
      </c>
      <c r="FN128" s="19">
        <v>828</v>
      </c>
      <c r="FO128" s="19">
        <v>870</v>
      </c>
      <c r="FP128" s="19">
        <v>962</v>
      </c>
      <c r="FQ128" s="19">
        <v>1068</v>
      </c>
      <c r="FR128" s="19">
        <v>1146</v>
      </c>
      <c r="FS128" s="19">
        <f t="shared" si="150"/>
        <v>772.7</v>
      </c>
      <c r="FT128" s="19">
        <f t="shared" si="151"/>
        <v>275.69510131463858</v>
      </c>
      <c r="FU128" s="19">
        <v>1730</v>
      </c>
      <c r="FV128" s="19">
        <v>1929</v>
      </c>
      <c r="FW128" s="19">
        <v>2251</v>
      </c>
      <c r="FX128" s="19">
        <v>2597</v>
      </c>
      <c r="FY128" s="19">
        <v>4363</v>
      </c>
      <c r="FZ128" s="19">
        <v>3388</v>
      </c>
      <c r="GA128" s="19">
        <v>3497</v>
      </c>
      <c r="GB128" s="19">
        <v>3930</v>
      </c>
      <c r="GC128" s="19">
        <v>4135</v>
      </c>
      <c r="GD128" s="19">
        <v>4372</v>
      </c>
      <c r="GE128" s="19">
        <f t="shared" si="152"/>
        <v>3219.2</v>
      </c>
      <c r="GF128" s="19">
        <f t="shared" si="153"/>
        <v>1016.185438020268</v>
      </c>
      <c r="GG128" s="19">
        <v>588</v>
      </c>
      <c r="GH128" s="19">
        <v>443</v>
      </c>
      <c r="GI128" s="19">
        <v>562</v>
      </c>
      <c r="GJ128" s="19">
        <v>728</v>
      </c>
      <c r="GK128" s="19">
        <v>860</v>
      </c>
      <c r="GL128" s="19">
        <v>777</v>
      </c>
      <c r="GM128" s="19">
        <v>637</v>
      </c>
      <c r="GN128" s="19">
        <v>685</v>
      </c>
      <c r="GO128" s="19">
        <v>932</v>
      </c>
      <c r="GP128" s="19">
        <v>846</v>
      </c>
      <c r="GQ128" s="19">
        <f t="shared" si="154"/>
        <v>705.8</v>
      </c>
      <c r="GR128" s="19">
        <f t="shared" si="155"/>
        <v>152.36928824405513</v>
      </c>
      <c r="GS128" s="19">
        <v>848</v>
      </c>
      <c r="GT128" s="19">
        <v>1034</v>
      </c>
      <c r="GU128" s="19">
        <v>1216</v>
      </c>
      <c r="GV128" s="19">
        <v>1352</v>
      </c>
      <c r="GW128" s="19">
        <v>2411</v>
      </c>
      <c r="GX128" s="19">
        <v>1528</v>
      </c>
      <c r="GY128" s="19">
        <v>1697</v>
      </c>
      <c r="GZ128" s="19">
        <v>2129</v>
      </c>
      <c r="HA128" s="19">
        <v>2148</v>
      </c>
      <c r="HB128" s="19">
        <v>2467</v>
      </c>
      <c r="HC128" s="19">
        <f t="shared" si="156"/>
        <v>1683</v>
      </c>
      <c r="HD128" s="19">
        <f t="shared" si="157"/>
        <v>580.23730777444268</v>
      </c>
      <c r="HE128" s="19">
        <v>294</v>
      </c>
      <c r="HF128" s="19">
        <v>385</v>
      </c>
      <c r="HG128" s="19">
        <v>384</v>
      </c>
      <c r="HH128" s="19">
        <v>432</v>
      </c>
      <c r="HI128" s="19">
        <v>699</v>
      </c>
      <c r="HJ128" s="19">
        <v>650</v>
      </c>
      <c r="HK128" s="19">
        <v>654</v>
      </c>
      <c r="HL128" s="19">
        <v>637</v>
      </c>
      <c r="HM128" s="19">
        <v>662</v>
      </c>
      <c r="HN128" s="19">
        <v>781</v>
      </c>
      <c r="HO128" s="19">
        <f t="shared" si="158"/>
        <v>557.79999999999995</v>
      </c>
      <c r="HP128" s="19">
        <f t="shared" si="159"/>
        <v>166.70786157560514</v>
      </c>
      <c r="HQ128" s="19">
        <v>272</v>
      </c>
      <c r="HR128" s="19">
        <v>276</v>
      </c>
      <c r="HS128" s="19">
        <v>273</v>
      </c>
      <c r="HT128" s="19">
        <v>251</v>
      </c>
      <c r="HU128" s="19">
        <v>459</v>
      </c>
      <c r="HV128" s="19">
        <v>488</v>
      </c>
      <c r="HW128" s="19">
        <v>528</v>
      </c>
      <c r="HX128" s="19">
        <v>568</v>
      </c>
      <c r="HY128" s="19">
        <v>757</v>
      </c>
      <c r="HZ128" s="19">
        <v>695</v>
      </c>
      <c r="IA128" s="19">
        <f t="shared" si="160"/>
        <v>456.7</v>
      </c>
      <c r="IB128" s="19">
        <f t="shared" si="161"/>
        <v>185.06698487004348</v>
      </c>
      <c r="IC128" s="19">
        <v>782</v>
      </c>
      <c r="ID128" s="19">
        <v>897</v>
      </c>
      <c r="IE128" s="19">
        <v>1013</v>
      </c>
      <c r="IF128" s="19">
        <v>1360</v>
      </c>
      <c r="IG128" s="19">
        <v>1448</v>
      </c>
      <c r="IH128" s="19">
        <v>1574</v>
      </c>
      <c r="II128" s="19">
        <v>1668</v>
      </c>
      <c r="IJ128" s="19">
        <v>1848</v>
      </c>
      <c r="IK128" s="19">
        <v>1922</v>
      </c>
      <c r="IL128" s="19">
        <v>2094</v>
      </c>
      <c r="IM128" s="19">
        <f t="shared" si="162"/>
        <v>1460.6</v>
      </c>
      <c r="IN128" s="19">
        <f t="shared" si="163"/>
        <v>448.30624453479203</v>
      </c>
      <c r="IO128" s="19">
        <v>104</v>
      </c>
      <c r="IP128" s="19">
        <v>99</v>
      </c>
      <c r="IQ128" s="19">
        <v>329</v>
      </c>
      <c r="IR128" s="19">
        <v>70</v>
      </c>
      <c r="IS128" s="19">
        <v>73</v>
      </c>
      <c r="IT128" s="19">
        <v>59</v>
      </c>
      <c r="IU128" s="19">
        <v>65</v>
      </c>
      <c r="IV128" s="19">
        <v>60</v>
      </c>
      <c r="IW128" s="19">
        <v>117</v>
      </c>
      <c r="IX128" s="19">
        <v>64</v>
      </c>
      <c r="IY128" s="19">
        <f t="shared" si="164"/>
        <v>104</v>
      </c>
      <c r="IZ128" s="19">
        <f t="shared" si="165"/>
        <v>81.661904623065624</v>
      </c>
      <c r="JA128" s="19">
        <v>92</v>
      </c>
      <c r="JB128" s="19">
        <v>61</v>
      </c>
      <c r="JC128" s="19">
        <v>65</v>
      </c>
      <c r="JD128" s="19">
        <v>46</v>
      </c>
      <c r="JE128" s="19">
        <v>45</v>
      </c>
      <c r="JF128" s="19">
        <v>28</v>
      </c>
      <c r="JG128" s="19">
        <v>10</v>
      </c>
      <c r="JH128" s="19">
        <v>518</v>
      </c>
      <c r="JI128" s="19">
        <v>51</v>
      </c>
      <c r="JJ128" s="19">
        <v>57</v>
      </c>
      <c r="JK128" s="19">
        <f t="shared" si="166"/>
        <v>97.3</v>
      </c>
      <c r="JL128" s="19">
        <f t="shared" si="167"/>
        <v>149.41965511047513</v>
      </c>
      <c r="JM128" s="19">
        <v>16</v>
      </c>
      <c r="JN128" s="19">
        <v>19</v>
      </c>
      <c r="JO128" s="19">
        <v>23</v>
      </c>
      <c r="JP128" s="19">
        <v>22</v>
      </c>
      <c r="JQ128" s="19">
        <v>21</v>
      </c>
      <c r="JR128" s="19">
        <v>20</v>
      </c>
      <c r="JS128" s="19">
        <v>23</v>
      </c>
      <c r="JT128" s="19">
        <v>59</v>
      </c>
      <c r="JU128" s="19">
        <v>72</v>
      </c>
      <c r="JV128" s="19">
        <v>74</v>
      </c>
      <c r="JW128" s="19">
        <f t="shared" si="168"/>
        <v>34.9</v>
      </c>
      <c r="JX128" s="19">
        <f t="shared" si="169"/>
        <v>23.477885575816046</v>
      </c>
      <c r="JY128" s="19">
        <v>376</v>
      </c>
      <c r="JZ128" s="19">
        <v>264</v>
      </c>
      <c r="KA128" s="19">
        <v>145</v>
      </c>
      <c r="KB128" s="19">
        <v>590</v>
      </c>
      <c r="KC128" s="19">
        <v>721</v>
      </c>
      <c r="KD128" s="19">
        <v>670</v>
      </c>
      <c r="KE128" s="19">
        <v>539</v>
      </c>
      <c r="KF128" s="19">
        <v>48</v>
      </c>
      <c r="KG128" s="19">
        <v>692</v>
      </c>
      <c r="KH128" s="19">
        <v>651</v>
      </c>
      <c r="KI128" s="19">
        <f t="shared" si="170"/>
        <v>469.6</v>
      </c>
      <c r="KJ128" s="19">
        <f t="shared" si="171"/>
        <v>244.76437649298558</v>
      </c>
      <c r="KK128" s="19">
        <v>882</v>
      </c>
      <c r="KL128" s="19">
        <v>895</v>
      </c>
      <c r="KM128" s="19">
        <v>1035</v>
      </c>
      <c r="KN128" s="19">
        <v>1245</v>
      </c>
      <c r="KO128" s="19">
        <v>1952</v>
      </c>
      <c r="KP128" s="19">
        <v>1860</v>
      </c>
      <c r="KQ128" s="19">
        <v>1800</v>
      </c>
      <c r="KR128" s="19">
        <v>1801</v>
      </c>
      <c r="KS128" s="19">
        <v>1987</v>
      </c>
      <c r="KT128" s="19">
        <v>1905</v>
      </c>
      <c r="KU128" s="19">
        <f t="shared" si="172"/>
        <v>1536.2</v>
      </c>
      <c r="KV128" s="19">
        <f t="shared" si="173"/>
        <v>463.29659326756712</v>
      </c>
      <c r="KW128" s="19">
        <v>1730</v>
      </c>
      <c r="KX128" s="19">
        <v>1929</v>
      </c>
      <c r="KY128" s="19">
        <v>2251</v>
      </c>
      <c r="KZ128" s="19">
        <v>2597</v>
      </c>
      <c r="LA128" s="19">
        <v>4363</v>
      </c>
      <c r="LB128" s="19">
        <v>3388</v>
      </c>
      <c r="LC128" s="19">
        <v>3497</v>
      </c>
      <c r="LD128" s="19">
        <v>3930</v>
      </c>
      <c r="LE128" s="19">
        <v>4135</v>
      </c>
      <c r="LF128" s="19">
        <v>4372</v>
      </c>
      <c r="LG128" s="19">
        <f t="shared" si="174"/>
        <v>3219.2</v>
      </c>
      <c r="LH128" s="19">
        <f t="shared" si="175"/>
        <v>1016.185438020268</v>
      </c>
      <c r="LI128" s="19">
        <v>196</v>
      </c>
      <c r="LJ128" s="19">
        <v>160</v>
      </c>
      <c r="LK128" s="19">
        <v>394</v>
      </c>
      <c r="LL128" s="19">
        <v>116</v>
      </c>
      <c r="LM128" s="19">
        <v>118</v>
      </c>
      <c r="LN128" s="19">
        <v>87</v>
      </c>
      <c r="LO128" s="19">
        <v>75</v>
      </c>
      <c r="LP128" s="19">
        <v>578</v>
      </c>
      <c r="LQ128" s="19">
        <v>168</v>
      </c>
      <c r="LR128" s="19">
        <v>121</v>
      </c>
      <c r="LS128" s="19">
        <f t="shared" si="176"/>
        <v>201.3</v>
      </c>
      <c r="LT128" s="19">
        <f t="shared" si="177"/>
        <v>160.40161401238385</v>
      </c>
      <c r="LU128" s="19">
        <v>392</v>
      </c>
      <c r="LV128" s="19">
        <v>283</v>
      </c>
      <c r="LW128" s="19">
        <v>168</v>
      </c>
      <c r="LX128" s="19">
        <v>612</v>
      </c>
      <c r="LY128" s="19">
        <v>742</v>
      </c>
      <c r="LZ128" s="19">
        <v>690</v>
      </c>
      <c r="MA128" s="19">
        <v>562</v>
      </c>
      <c r="MB128" s="19">
        <v>107</v>
      </c>
      <c r="MC128" s="19">
        <v>764</v>
      </c>
      <c r="MD128" s="19">
        <v>725</v>
      </c>
      <c r="ME128" s="19">
        <f t="shared" si="178"/>
        <v>504.5</v>
      </c>
      <c r="MF128" s="19">
        <f t="shared" si="179"/>
        <v>248.23745352652435</v>
      </c>
      <c r="MG128" s="19">
        <v>411</v>
      </c>
      <c r="MH128" s="19">
        <v>275</v>
      </c>
      <c r="MI128" s="19">
        <v>282</v>
      </c>
      <c r="MJ128" s="19">
        <v>155</v>
      </c>
      <c r="MK128" s="19">
        <v>685</v>
      </c>
      <c r="ML128" s="19">
        <v>528</v>
      </c>
      <c r="MM128" s="19">
        <v>340</v>
      </c>
      <c r="MN128" s="19">
        <v>220</v>
      </c>
      <c r="MO128" s="19">
        <v>585</v>
      </c>
      <c r="MP128" s="19">
        <v>396</v>
      </c>
      <c r="MQ128" s="19">
        <f t="shared" si="180"/>
        <v>387.7</v>
      </c>
      <c r="MR128" s="19">
        <f t="shared" si="181"/>
        <v>168.66538207679466</v>
      </c>
    </row>
    <row r="129" spans="1:356" ht="14" customHeight="1" outlineLevel="1" x14ac:dyDescent="0.15">
      <c r="A129" s="1" t="s">
        <v>679</v>
      </c>
      <c r="B129" s="1" t="s">
        <v>680</v>
      </c>
      <c r="C129" s="3" t="s">
        <v>261</v>
      </c>
      <c r="D129" s="4" t="s">
        <v>248</v>
      </c>
      <c r="E129" s="2" t="s">
        <v>257</v>
      </c>
      <c r="F129" s="5" t="s">
        <v>251</v>
      </c>
      <c r="G129" s="5" t="s">
        <v>252</v>
      </c>
      <c r="H129" s="2" t="s">
        <v>253</v>
      </c>
      <c r="I129" s="19">
        <f t="shared" si="114"/>
        <v>1.4295617314912965</v>
      </c>
      <c r="J129" s="19">
        <f t="shared" si="116"/>
        <v>0.35736791582215272</v>
      </c>
      <c r="K129" s="19">
        <f t="shared" si="115"/>
        <v>0.31114899700528931</v>
      </c>
      <c r="L129" s="19">
        <f t="shared" si="117"/>
        <v>1</v>
      </c>
      <c r="M129" s="19">
        <f t="shared" si="118"/>
        <v>0</v>
      </c>
      <c r="N129" s="19">
        <f t="shared" si="119"/>
        <v>331.12</v>
      </c>
      <c r="O129" s="19">
        <f t="shared" si="119"/>
        <v>113.02593409380779</v>
      </c>
      <c r="P129" s="19">
        <f t="shared" si="120"/>
        <v>4.7276172976349748</v>
      </c>
      <c r="Q129" s="19">
        <f t="shared" si="121"/>
        <v>3.7072025929312913E-2</v>
      </c>
      <c r="R129" s="19">
        <f t="shared" si="122"/>
        <v>-3.2948926118611754</v>
      </c>
      <c r="S129" s="19">
        <f t="shared" si="123"/>
        <v>1</v>
      </c>
      <c r="T129" s="19">
        <f t="shared" si="124"/>
        <v>0</v>
      </c>
      <c r="U129" s="19">
        <f t="shared" si="125"/>
        <v>0.11338625293162549</v>
      </c>
      <c r="V129" s="19">
        <f t="shared" si="191"/>
        <v>0.25350734094616639</v>
      </c>
      <c r="W129" s="19">
        <f t="shared" si="192"/>
        <v>0.19626681306615429</v>
      </c>
      <c r="X129" s="19">
        <f t="shared" si="193"/>
        <v>0.1814880659681507</v>
      </c>
      <c r="Y129" s="19">
        <f t="shared" si="194"/>
        <v>0.19518435440908455</v>
      </c>
      <c r="Z129" s="19">
        <f t="shared" si="195"/>
        <v>0.1187110187110187</v>
      </c>
      <c r="AA129" s="19">
        <f t="shared" si="196"/>
        <v>0.10828455650607836</v>
      </c>
      <c r="AB129" s="19">
        <f t="shared" si="197"/>
        <v>6.257271772751781E-2</v>
      </c>
      <c r="AC129" s="19">
        <f t="shared" si="198"/>
        <v>0.31665575399065271</v>
      </c>
      <c r="AD129" s="19">
        <f t="shared" si="199"/>
        <v>0.2384863209041935</v>
      </c>
      <c r="AE129" s="19">
        <f t="shared" si="126"/>
        <v>0.17845431951606422</v>
      </c>
      <c r="AF129" s="19">
        <f t="shared" si="127"/>
        <v>7.8243404317617074E-2</v>
      </c>
      <c r="AG129" s="19">
        <f t="shared" si="207"/>
        <v>1.1579917088899125</v>
      </c>
      <c r="AH129" s="19">
        <f t="shared" si="207"/>
        <v>2.5186385737439223</v>
      </c>
      <c r="AI129" s="19">
        <f t="shared" si="207"/>
        <v>1.7240785394419564</v>
      </c>
      <c r="AJ129" s="19">
        <f t="shared" si="207"/>
        <v>1.7717872968980797</v>
      </c>
      <c r="AK129" s="19">
        <f t="shared" si="207"/>
        <v>2.0451707675358057</v>
      </c>
      <c r="AL129" s="19">
        <f t="shared" si="207"/>
        <v>1.3354493818910791</v>
      </c>
      <c r="AM129" s="19">
        <f t="shared" si="207"/>
        <v>0.98666666666666669</v>
      </c>
      <c r="AN129" s="19">
        <f t="shared" si="222"/>
        <v>0.62624254473161034</v>
      </c>
      <c r="AO129" s="19">
        <f t="shared" si="222"/>
        <v>2.6059085841694536</v>
      </c>
      <c r="AP129" s="19">
        <f t="shared" si="222"/>
        <v>1.6981948100789772</v>
      </c>
      <c r="AQ129" s="19">
        <f t="shared" si="128"/>
        <v>1.6470128874047465</v>
      </c>
      <c r="AR129" s="19">
        <f t="shared" si="129"/>
        <v>0.63910632951155821</v>
      </c>
      <c r="AS129" s="19">
        <f t="shared" si="221"/>
        <v>0.23117241379310347</v>
      </c>
      <c r="AT129" s="19">
        <f t="shared" si="221"/>
        <v>0.31030351437699683</v>
      </c>
      <c r="AU129" s="19">
        <f t="shared" si="220"/>
        <v>0.26088089653375035</v>
      </c>
      <c r="AV129" s="19">
        <f t="shared" si="220"/>
        <v>0.26536142912449534</v>
      </c>
      <c r="AW129" s="19">
        <f t="shared" si="220"/>
        <v>0.28417614941062408</v>
      </c>
      <c r="AX129" s="19">
        <f t="shared" si="220"/>
        <v>0.20429338103756708</v>
      </c>
      <c r="AY129" s="19">
        <f t="shared" si="220"/>
        <v>0.1547785047731417</v>
      </c>
      <c r="AZ129" s="19">
        <f t="shared" si="220"/>
        <v>9.8941039217445931E-2</v>
      </c>
      <c r="BA129" s="19">
        <f t="shared" si="220"/>
        <v>0.35173295882028388</v>
      </c>
      <c r="BB129" s="19">
        <f t="shared" si="206"/>
        <v>0.22493710926797678</v>
      </c>
      <c r="BC129" s="19">
        <f t="shared" si="130"/>
        <v>0.23865773963553855</v>
      </c>
      <c r="BD129" s="19">
        <f t="shared" si="131"/>
        <v>7.3921640910870057E-2</v>
      </c>
      <c r="BE129" s="19">
        <f t="shared" si="212"/>
        <v>2.0388045977011493</v>
      </c>
      <c r="BF129" s="19">
        <f t="shared" si="213"/>
        <v>1.2240415335463259</v>
      </c>
      <c r="BG129" s="19">
        <f t="shared" si="214"/>
        <v>1.329215532968465</v>
      </c>
      <c r="BH129" s="19">
        <f t="shared" si="215"/>
        <v>1.4621425806094794</v>
      </c>
      <c r="BI129" s="19">
        <f t="shared" si="216"/>
        <v>1.4559371332346787</v>
      </c>
      <c r="BJ129" s="19">
        <f t="shared" si="217"/>
        <v>1.7209302325581395</v>
      </c>
      <c r="BK129" s="19">
        <f t="shared" si="218"/>
        <v>1.4293682291108012</v>
      </c>
      <c r="BL129" s="19">
        <f t="shared" si="209"/>
        <v>1.5812169074755453</v>
      </c>
      <c r="BM129" s="19">
        <f t="shared" si="210"/>
        <v>1.1107739379043988</v>
      </c>
      <c r="BN129" s="19">
        <f t="shared" si="211"/>
        <v>0.94318662980398016</v>
      </c>
      <c r="BO129" s="19">
        <f t="shared" si="132"/>
        <v>1.4295617314912965</v>
      </c>
      <c r="BP129" s="19">
        <f t="shared" si="219"/>
        <v>0.31114899700528931</v>
      </c>
      <c r="BQ129" s="19">
        <v>1531</v>
      </c>
      <c r="BR129" s="19">
        <v>1865.9</v>
      </c>
      <c r="BS129" s="19">
        <v>2011.2</v>
      </c>
      <c r="BT129" s="19">
        <v>1962.3</v>
      </c>
      <c r="BU129" s="19">
        <v>2267.1</v>
      </c>
      <c r="BV129" s="19">
        <v>2941.2</v>
      </c>
      <c r="BW129" s="19">
        <v>2347.1</v>
      </c>
      <c r="BX129" s="19">
        <v>1844.1</v>
      </c>
      <c r="BY129" s="19">
        <v>3392.2</v>
      </c>
      <c r="BZ129" s="19">
        <v>2859.9</v>
      </c>
      <c r="CA129" s="19">
        <f t="shared" si="134"/>
        <v>2302.2000000000003</v>
      </c>
      <c r="CB129" s="19">
        <f t="shared" si="135"/>
        <v>587.44967254887013</v>
      </c>
      <c r="CC129" s="19">
        <v>2217.1999999999998</v>
      </c>
      <c r="CD129" s="19">
        <v>2452</v>
      </c>
      <c r="CE129" s="19">
        <v>2550.1</v>
      </c>
      <c r="CF129" s="19">
        <v>2643.7</v>
      </c>
      <c r="CG129" s="19">
        <v>2853.2</v>
      </c>
      <c r="CH129" s="19">
        <v>3367</v>
      </c>
      <c r="CI129" s="19">
        <v>2665.2</v>
      </c>
      <c r="CJ129" s="19">
        <v>3523.9</v>
      </c>
      <c r="CK129" s="19">
        <v>4429.1000000000004</v>
      </c>
      <c r="CL129" s="19">
        <v>3786.8</v>
      </c>
      <c r="CM129" s="19">
        <f t="shared" si="136"/>
        <v>3048.82</v>
      </c>
      <c r="CN129" s="19">
        <f t="shared" si="137"/>
        <v>701.01419830287625</v>
      </c>
      <c r="CO129" s="19">
        <v>1195.5999999999999</v>
      </c>
      <c r="CP129" s="19">
        <v>1631.4</v>
      </c>
      <c r="CQ129" s="19">
        <v>1691.6</v>
      </c>
      <c r="CR129" s="19">
        <v>1529.4</v>
      </c>
      <c r="CS129" s="19">
        <v>1551.1</v>
      </c>
      <c r="CT129" s="19">
        <v>1688.2</v>
      </c>
      <c r="CU129" s="19">
        <v>1795.6</v>
      </c>
      <c r="CV129" s="19">
        <v>2148.1999999999998</v>
      </c>
      <c r="CW129" s="19">
        <v>2716</v>
      </c>
      <c r="CX129" s="19">
        <v>2920.4</v>
      </c>
      <c r="CY129" s="19">
        <f t="shared" si="138"/>
        <v>1886.7500000000005</v>
      </c>
      <c r="CZ129" s="19">
        <f t="shared" si="139"/>
        <v>547.06386230900239</v>
      </c>
      <c r="DA129" s="19">
        <v>450</v>
      </c>
      <c r="DB129" s="19">
        <v>560.4</v>
      </c>
      <c r="DC129" s="19">
        <v>603.9</v>
      </c>
      <c r="DD129" s="19">
        <v>561.9</v>
      </c>
      <c r="DE129" s="19">
        <v>581.1</v>
      </c>
      <c r="DF129" s="19">
        <v>632.4</v>
      </c>
      <c r="DG129" s="19">
        <v>636.9</v>
      </c>
      <c r="DH129" s="19">
        <v>718.9</v>
      </c>
      <c r="DI129" s="19">
        <v>947.9</v>
      </c>
      <c r="DJ129" s="19">
        <v>962.1</v>
      </c>
      <c r="DK129" s="19">
        <f t="shared" si="140"/>
        <v>665.55</v>
      </c>
      <c r="DL129" s="19">
        <f t="shared" si="141"/>
        <v>167.20697918714049</v>
      </c>
      <c r="DM129" s="19">
        <v>217.1</v>
      </c>
      <c r="DN129" s="19">
        <v>246.8</v>
      </c>
      <c r="DO129" s="19">
        <v>290.3</v>
      </c>
      <c r="DP129" s="19">
        <v>270.8</v>
      </c>
      <c r="DQ129" s="19">
        <v>272.3</v>
      </c>
      <c r="DR129" s="19">
        <v>299.3</v>
      </c>
      <c r="DS129" s="19">
        <v>292.5</v>
      </c>
      <c r="DT129" s="19">
        <v>352.1</v>
      </c>
      <c r="DU129" s="19">
        <v>538.20000000000005</v>
      </c>
      <c r="DV129" s="19">
        <v>531.79999999999995</v>
      </c>
      <c r="DW129" s="19">
        <f t="shared" si="142"/>
        <v>331.12</v>
      </c>
      <c r="DX129" s="19">
        <f t="shared" si="143"/>
        <v>113.02593409380779</v>
      </c>
      <c r="DY129" s="19">
        <v>155.5</v>
      </c>
      <c r="DZ129" s="19">
        <v>171.3</v>
      </c>
      <c r="EA129" s="19">
        <v>232.5</v>
      </c>
      <c r="EB129" s="19">
        <v>213</v>
      </c>
      <c r="EC129" s="19">
        <v>215.2</v>
      </c>
      <c r="ED129" s="19">
        <v>243.5</v>
      </c>
      <c r="EE129" s="19">
        <v>234.6</v>
      </c>
      <c r="EF129" s="19">
        <v>258.3</v>
      </c>
      <c r="EG129" s="19">
        <v>414.5</v>
      </c>
      <c r="EH129" s="19">
        <v>419.4</v>
      </c>
      <c r="EI129" s="19">
        <f t="shared" si="144"/>
        <v>255.77999999999997</v>
      </c>
      <c r="EJ129" s="19">
        <f t="shared" si="145"/>
        <v>90.542228330824301</v>
      </c>
      <c r="EK129" s="19">
        <v>73.099999999999994</v>
      </c>
      <c r="EL129" s="19">
        <v>89.7</v>
      </c>
      <c r="EM129" s="19">
        <v>116.6</v>
      </c>
      <c r="EN129" s="19">
        <v>97.3</v>
      </c>
      <c r="EO129" s="19">
        <v>121.8</v>
      </c>
      <c r="EP129" s="19">
        <v>67.3</v>
      </c>
      <c r="EQ129" s="19">
        <v>146.69999999999999</v>
      </c>
      <c r="ER129" s="19">
        <v>-22</v>
      </c>
      <c r="ES129" s="19">
        <v>171.5</v>
      </c>
      <c r="ET129" s="19">
        <v>198.7</v>
      </c>
      <c r="EU129" s="19">
        <f t="shared" si="146"/>
        <v>106.07000000000001</v>
      </c>
      <c r="EV129" s="19">
        <f t="shared" si="147"/>
        <v>61.650863740907944</v>
      </c>
      <c r="EW129" s="19">
        <v>20.2</v>
      </c>
      <c r="EX129" s="19">
        <v>42.7</v>
      </c>
      <c r="EY129" s="19">
        <v>58</v>
      </c>
      <c r="EZ129" s="19">
        <v>48.3</v>
      </c>
      <c r="FA129" s="19">
        <v>52</v>
      </c>
      <c r="FB129" s="19">
        <v>66</v>
      </c>
      <c r="FC129" s="19">
        <v>56</v>
      </c>
      <c r="FD129" s="19">
        <v>399</v>
      </c>
      <c r="FE129" s="19">
        <v>302.2</v>
      </c>
      <c r="FF129" s="19">
        <v>446.1</v>
      </c>
      <c r="FG129" s="19">
        <f t="shared" si="148"/>
        <v>149.05000000000001</v>
      </c>
      <c r="FH129" s="19">
        <f t="shared" si="149"/>
        <v>165.15859213360824</v>
      </c>
      <c r="FI129" s="19">
        <v>117.9</v>
      </c>
      <c r="FJ129" s="19">
        <v>171.9</v>
      </c>
      <c r="FK129" s="19">
        <v>159.5</v>
      </c>
      <c r="FL129" s="19">
        <v>158.30000000000001</v>
      </c>
      <c r="FM129" s="19">
        <v>152.5</v>
      </c>
      <c r="FN129" s="19">
        <v>150.4</v>
      </c>
      <c r="FO129" s="19">
        <v>142</v>
      </c>
      <c r="FP129" s="19">
        <v>129.4</v>
      </c>
      <c r="FQ129" s="19">
        <v>468.6</v>
      </c>
      <c r="FR129" s="19">
        <v>433.2</v>
      </c>
      <c r="FS129" s="19">
        <f t="shared" si="150"/>
        <v>208.36999999999998</v>
      </c>
      <c r="FT129" s="19">
        <f t="shared" si="151"/>
        <v>129.01402206306449</v>
      </c>
      <c r="FU129" s="19">
        <v>1087.5</v>
      </c>
      <c r="FV129" s="19">
        <v>2003.2</v>
      </c>
      <c r="FW129" s="19">
        <v>1918.5</v>
      </c>
      <c r="FX129" s="19">
        <v>1808.1</v>
      </c>
      <c r="FY129" s="19">
        <v>1959.7</v>
      </c>
      <c r="FZ129" s="19">
        <v>1956.5</v>
      </c>
      <c r="GA129" s="19">
        <v>1864.6</v>
      </c>
      <c r="GB129" s="19">
        <v>2228.6</v>
      </c>
      <c r="GC129" s="19">
        <v>3987.4</v>
      </c>
      <c r="GD129" s="19">
        <v>4014.9</v>
      </c>
      <c r="GE129" s="19">
        <f t="shared" si="152"/>
        <v>2282.9000000000005</v>
      </c>
      <c r="GF129" s="19">
        <f t="shared" si="153"/>
        <v>952.1611955032721</v>
      </c>
      <c r="GG129" s="19">
        <v>271.60000000000002</v>
      </c>
      <c r="GH129" s="19">
        <v>664.3</v>
      </c>
      <c r="GI129" s="19">
        <v>558.5</v>
      </c>
      <c r="GJ129" s="19">
        <v>528.1</v>
      </c>
      <c r="GK129" s="19">
        <v>608.9</v>
      </c>
      <c r="GL129" s="19">
        <v>465.7</v>
      </c>
      <c r="GM129" s="19">
        <v>344.6</v>
      </c>
      <c r="GN129" s="19">
        <v>619.5</v>
      </c>
      <c r="GO129" s="19">
        <v>1704.7</v>
      </c>
      <c r="GP129" s="19">
        <v>1349.2</v>
      </c>
      <c r="GQ129" s="19">
        <f t="shared" si="154"/>
        <v>711.51</v>
      </c>
      <c r="GR129" s="19">
        <f t="shared" si="155"/>
        <v>454.59578491959951</v>
      </c>
      <c r="GS129" s="19">
        <v>506.3</v>
      </c>
      <c r="GT129" s="19">
        <v>576.29999999999995</v>
      </c>
      <c r="GU129" s="19">
        <v>593.79999999999995</v>
      </c>
      <c r="GV129" s="19">
        <v>605.79999999999995</v>
      </c>
      <c r="GW129" s="19">
        <v>646.20000000000005</v>
      </c>
      <c r="GX129" s="19">
        <v>765.9</v>
      </c>
      <c r="GY129" s="19">
        <v>744.1</v>
      </c>
      <c r="GZ129" s="19">
        <v>769.8</v>
      </c>
      <c r="HA129" s="19">
        <v>1079.4000000000001</v>
      </c>
      <c r="HB129" s="19">
        <v>1232.2</v>
      </c>
      <c r="HC129" s="19">
        <f t="shared" si="156"/>
        <v>751.98</v>
      </c>
      <c r="HD129" s="19">
        <f t="shared" si="157"/>
        <v>232.66321773948042</v>
      </c>
      <c r="HE129" s="19">
        <v>150.69999999999999</v>
      </c>
      <c r="HF129" s="19">
        <v>355.5</v>
      </c>
      <c r="HG129" s="19">
        <v>340.3</v>
      </c>
      <c r="HH129" s="19">
        <v>332.8</v>
      </c>
      <c r="HI129" s="19">
        <v>330.8</v>
      </c>
      <c r="HJ129" s="19">
        <v>331.3</v>
      </c>
      <c r="HK129" s="19">
        <v>338.8</v>
      </c>
      <c r="HL129" s="19">
        <v>375.1</v>
      </c>
      <c r="HM129" s="19">
        <v>417.6</v>
      </c>
      <c r="HN129" s="19">
        <v>445.4</v>
      </c>
      <c r="HO129" s="19">
        <f t="shared" si="158"/>
        <v>341.83</v>
      </c>
      <c r="HP129" s="19">
        <f t="shared" si="159"/>
        <v>77.901562528902147</v>
      </c>
      <c r="HQ129" s="19">
        <v>90</v>
      </c>
      <c r="HR129" s="19">
        <v>177.5</v>
      </c>
      <c r="HS129" s="19">
        <v>168.5</v>
      </c>
      <c r="HT129" s="19">
        <v>153.6</v>
      </c>
      <c r="HU129" s="19">
        <v>153.1</v>
      </c>
      <c r="HV129" s="19">
        <v>151.6</v>
      </c>
      <c r="HW129" s="19">
        <v>172.5</v>
      </c>
      <c r="HX129" s="19">
        <v>157.69999999999999</v>
      </c>
      <c r="HY129" s="19">
        <v>385.4</v>
      </c>
      <c r="HZ129" s="19">
        <v>411.6</v>
      </c>
      <c r="IA129" s="19">
        <f t="shared" si="160"/>
        <v>202.15</v>
      </c>
      <c r="IB129" s="19">
        <f t="shared" si="161"/>
        <v>106.42716079815133</v>
      </c>
      <c r="IC129" s="19">
        <v>305.3</v>
      </c>
      <c r="ID129" s="19">
        <v>639.4</v>
      </c>
      <c r="IE129" s="19">
        <v>637.79999999999995</v>
      </c>
      <c r="IF129" s="19">
        <v>604.1</v>
      </c>
      <c r="IG129" s="19">
        <v>600.29999999999995</v>
      </c>
      <c r="IH129" s="19">
        <v>593.6</v>
      </c>
      <c r="II129" s="19">
        <v>610.6</v>
      </c>
      <c r="IJ129" s="19">
        <v>1023.2</v>
      </c>
      <c r="IK129" s="19">
        <v>1369.7</v>
      </c>
      <c r="IL129" s="19">
        <v>1434.5</v>
      </c>
      <c r="IM129" s="19">
        <f t="shared" si="162"/>
        <v>781.84999999999991</v>
      </c>
      <c r="IN129" s="19">
        <f t="shared" si="163"/>
        <v>369.2683253558464</v>
      </c>
      <c r="IO129" s="19">
        <v>0</v>
      </c>
      <c r="IP129" s="19">
        <v>0</v>
      </c>
      <c r="IQ129" s="19">
        <v>0</v>
      </c>
      <c r="IR129" s="19">
        <v>0</v>
      </c>
      <c r="IS129" s="19">
        <v>0</v>
      </c>
      <c r="IT129" s="19">
        <v>0</v>
      </c>
      <c r="IU129" s="19">
        <v>0</v>
      </c>
      <c r="IV129" s="19">
        <v>0</v>
      </c>
      <c r="IW129" s="19">
        <v>0</v>
      </c>
      <c r="IX129" s="19">
        <v>0</v>
      </c>
      <c r="IY129" s="19">
        <f t="shared" si="164"/>
        <v>0</v>
      </c>
      <c r="IZ129" s="19">
        <f t="shared" si="165"/>
        <v>0</v>
      </c>
      <c r="JA129" s="19">
        <v>0</v>
      </c>
      <c r="JB129" s="19">
        <v>10</v>
      </c>
      <c r="JC129" s="19">
        <v>15</v>
      </c>
      <c r="JD129" s="19">
        <v>9.4</v>
      </c>
      <c r="JE129" s="19">
        <v>13.8</v>
      </c>
      <c r="JF129" s="19">
        <v>18.8</v>
      </c>
      <c r="JG129" s="19">
        <v>0</v>
      </c>
      <c r="JH129" s="19">
        <v>0</v>
      </c>
      <c r="JI129" s="19">
        <v>67.5</v>
      </c>
      <c r="JJ129" s="19">
        <v>30.7</v>
      </c>
      <c r="JK129" s="19">
        <f t="shared" si="166"/>
        <v>16.52</v>
      </c>
      <c r="JL129" s="19">
        <f t="shared" si="167"/>
        <v>20.349381644986988</v>
      </c>
      <c r="JM129" s="19">
        <v>0</v>
      </c>
      <c r="JN129" s="19">
        <v>0</v>
      </c>
      <c r="JO129" s="19">
        <v>0</v>
      </c>
      <c r="JP129" s="19">
        <v>0</v>
      </c>
      <c r="JQ129" s="19">
        <v>0</v>
      </c>
      <c r="JR129" s="19">
        <v>0</v>
      </c>
      <c r="JS129" s="19">
        <v>0</v>
      </c>
      <c r="JT129" s="19">
        <v>0</v>
      </c>
      <c r="JU129" s="19">
        <v>120.9</v>
      </c>
      <c r="JV129" s="19">
        <v>105.6</v>
      </c>
      <c r="JW129" s="19">
        <f t="shared" si="168"/>
        <v>22.65</v>
      </c>
      <c r="JX129" s="19">
        <f t="shared" si="169"/>
        <v>47.886375933035481</v>
      </c>
      <c r="JY129" s="19">
        <v>271.60000000000002</v>
      </c>
      <c r="JZ129" s="19">
        <v>654.29999999999995</v>
      </c>
      <c r="KA129" s="19">
        <v>543.5</v>
      </c>
      <c r="KB129" s="19">
        <v>518.70000000000005</v>
      </c>
      <c r="KC129" s="19">
        <v>595.1</v>
      </c>
      <c r="KD129" s="19">
        <v>446.9</v>
      </c>
      <c r="KE129" s="19">
        <v>344.6</v>
      </c>
      <c r="KF129" s="19">
        <v>619.5</v>
      </c>
      <c r="KG129" s="19">
        <v>1516.3</v>
      </c>
      <c r="KH129" s="19">
        <v>1212.9000000000001</v>
      </c>
      <c r="KI129" s="19">
        <f t="shared" si="170"/>
        <v>672.33999999999992</v>
      </c>
      <c r="KJ129" s="19">
        <f t="shared" si="171"/>
        <v>390.52548131403097</v>
      </c>
      <c r="KK129" s="19">
        <v>581.20000000000005</v>
      </c>
      <c r="KL129" s="19">
        <v>1426.9</v>
      </c>
      <c r="KM129" s="19">
        <v>1324.7</v>
      </c>
      <c r="KN129" s="19">
        <v>1202.3</v>
      </c>
      <c r="KO129" s="19">
        <v>1313.5</v>
      </c>
      <c r="KP129" s="19">
        <v>1190.5999999999999</v>
      </c>
      <c r="KQ129" s="19">
        <v>1120.5</v>
      </c>
      <c r="KR129" s="19">
        <v>1458.8</v>
      </c>
      <c r="KS129" s="19">
        <v>2908</v>
      </c>
      <c r="KT129" s="19">
        <v>2782.7</v>
      </c>
      <c r="KU129" s="19">
        <f t="shared" si="172"/>
        <v>1530.92</v>
      </c>
      <c r="KV129" s="19">
        <f t="shared" si="173"/>
        <v>735.09965734056902</v>
      </c>
      <c r="KW129" s="19">
        <v>1087.5</v>
      </c>
      <c r="KX129" s="19">
        <v>2003.2</v>
      </c>
      <c r="KY129" s="19">
        <v>1918.5</v>
      </c>
      <c r="KZ129" s="19">
        <v>1808.1</v>
      </c>
      <c r="LA129" s="19">
        <v>1959.7</v>
      </c>
      <c r="LB129" s="19">
        <v>1956.5</v>
      </c>
      <c r="LC129" s="19">
        <v>1864.6</v>
      </c>
      <c r="LD129" s="19">
        <v>2228.6</v>
      </c>
      <c r="LE129" s="19">
        <v>3987.4</v>
      </c>
      <c r="LF129" s="19">
        <v>4014.9</v>
      </c>
      <c r="LG129" s="19">
        <f t="shared" si="174"/>
        <v>2282.9000000000005</v>
      </c>
      <c r="LH129" s="19">
        <f t="shared" si="175"/>
        <v>952.1611955032721</v>
      </c>
      <c r="LI129" s="19">
        <v>0</v>
      </c>
      <c r="LJ129" s="19">
        <v>10</v>
      </c>
      <c r="LK129" s="19">
        <v>15</v>
      </c>
      <c r="LL129" s="19">
        <v>9.4</v>
      </c>
      <c r="LM129" s="19">
        <v>13.8</v>
      </c>
      <c r="LN129" s="19">
        <v>18.8</v>
      </c>
      <c r="LO129" s="19">
        <v>0</v>
      </c>
      <c r="LP129" s="19">
        <v>0</v>
      </c>
      <c r="LQ129" s="19">
        <v>67.5</v>
      </c>
      <c r="LR129" s="19">
        <v>30.7</v>
      </c>
      <c r="LS129" s="19">
        <f t="shared" si="176"/>
        <v>16.52</v>
      </c>
      <c r="LT129" s="19">
        <f t="shared" si="177"/>
        <v>20.349381644986988</v>
      </c>
      <c r="LU129" s="19">
        <v>271.60000000000002</v>
      </c>
      <c r="LV129" s="19">
        <v>654.29999999999995</v>
      </c>
      <c r="LW129" s="19">
        <v>543.5</v>
      </c>
      <c r="LX129" s="19">
        <v>518.70000000000005</v>
      </c>
      <c r="LY129" s="19">
        <v>595.1</v>
      </c>
      <c r="LZ129" s="19">
        <v>446.9</v>
      </c>
      <c r="MA129" s="19">
        <v>344.6</v>
      </c>
      <c r="MB129" s="19">
        <v>619.5</v>
      </c>
      <c r="MC129" s="19">
        <v>1637.2</v>
      </c>
      <c r="MD129" s="19">
        <v>1318.5</v>
      </c>
      <c r="ME129" s="19">
        <f t="shared" si="178"/>
        <v>694.99</v>
      </c>
      <c r="MF129" s="19">
        <f t="shared" si="179"/>
        <v>436.07658718267459</v>
      </c>
      <c r="MG129" s="19">
        <v>251.4</v>
      </c>
      <c r="MH129" s="19">
        <v>621.6</v>
      </c>
      <c r="MI129" s="19">
        <v>500.5</v>
      </c>
      <c r="MJ129" s="19">
        <v>479.8</v>
      </c>
      <c r="MK129" s="19">
        <v>556.9</v>
      </c>
      <c r="ML129" s="19">
        <v>399.7</v>
      </c>
      <c r="MM129" s="19">
        <v>288.60000000000002</v>
      </c>
      <c r="MN129" s="19">
        <v>220.5</v>
      </c>
      <c r="MO129" s="19">
        <v>1402.5</v>
      </c>
      <c r="MP129" s="19">
        <v>903.1</v>
      </c>
      <c r="MQ129" s="19">
        <f t="shared" si="180"/>
        <v>562.46</v>
      </c>
      <c r="MR129" s="19">
        <f t="shared" si="181"/>
        <v>357.62924066381618</v>
      </c>
    </row>
    <row r="130" spans="1:356" ht="14" customHeight="1" outlineLevel="1" x14ac:dyDescent="0.15">
      <c r="A130" s="1" t="s">
        <v>682</v>
      </c>
      <c r="B130" s="1" t="s">
        <v>683</v>
      </c>
      <c r="C130" s="3" t="s">
        <v>268</v>
      </c>
      <c r="D130" s="4" t="s">
        <v>685</v>
      </c>
      <c r="E130" s="2" t="s">
        <v>288</v>
      </c>
      <c r="F130" s="5" t="s">
        <v>251</v>
      </c>
      <c r="G130" s="5" t="s">
        <v>252</v>
      </c>
      <c r="H130" s="2" t="s">
        <v>258</v>
      </c>
      <c r="I130" s="19">
        <f t="shared" ref="I130:I193" si="223">AVERAGE(BE130:BN130)</f>
        <v>1.8205978720853253</v>
      </c>
      <c r="J130" s="19">
        <f t="shared" si="116"/>
        <v>0.59916494828979938</v>
      </c>
      <c r="K130" s="19">
        <f t="shared" ref="K130:K193" si="224">_xlfn.STDEV.S(BE130:BN130)</f>
        <v>0.53685024585447128</v>
      </c>
      <c r="L130" s="19">
        <f t="shared" si="117"/>
        <v>1</v>
      </c>
      <c r="M130" s="19">
        <f t="shared" si="118"/>
        <v>0</v>
      </c>
      <c r="N130" s="19">
        <f t="shared" si="119"/>
        <v>1304.5899999999999</v>
      </c>
      <c r="O130" s="19">
        <f t="shared" si="119"/>
        <v>738.71833821979953</v>
      </c>
      <c r="P130" s="19">
        <f t="shared" si="120"/>
        <v>6.6049167092161332</v>
      </c>
      <c r="Q130" s="19">
        <f t="shared" si="121"/>
        <v>5.1923617048390991E-2</v>
      </c>
      <c r="R130" s="19">
        <f t="shared" si="122"/>
        <v>-2.9579815432117926</v>
      </c>
      <c r="S130" s="19">
        <f t="shared" si="123"/>
        <v>1</v>
      </c>
      <c r="T130" s="19">
        <f t="shared" si="124"/>
        <v>0</v>
      </c>
      <c r="U130" s="19">
        <f t="shared" si="125"/>
        <v>0.46469671479734542</v>
      </c>
      <c r="V130" s="19">
        <f t="shared" si="191"/>
        <v>0.38557887936437535</v>
      </c>
      <c r="W130" s="19">
        <f t="shared" si="192"/>
        <v>0.26997994953075805</v>
      </c>
      <c r="X130" s="19">
        <f t="shared" si="193"/>
        <v>0.25192616372391652</v>
      </c>
      <c r="Y130" s="19">
        <f t="shared" si="194"/>
        <v>0.19732604664779937</v>
      </c>
      <c r="Z130" s="19">
        <f t="shared" si="195"/>
        <v>0.21204986770707207</v>
      </c>
      <c r="AA130" s="19">
        <f t="shared" si="196"/>
        <v>0.18286580639897745</v>
      </c>
      <c r="AB130" s="19">
        <f t="shared" si="197"/>
        <v>0.15285405174778291</v>
      </c>
      <c r="AC130" s="19">
        <f t="shared" si="198"/>
        <v>0.13684782247248301</v>
      </c>
      <c r="AD130" s="19">
        <f t="shared" si="199"/>
        <v>0.10035038329502072</v>
      </c>
      <c r="AE130" s="19">
        <f t="shared" si="126"/>
        <v>0.23544756856855309</v>
      </c>
      <c r="AF130" s="19">
        <f t="shared" si="127"/>
        <v>0.1135874621078862</v>
      </c>
      <c r="AG130" s="19">
        <f t="shared" si="207"/>
        <v>5.9133175728920406</v>
      </c>
      <c r="AH130" s="19">
        <f t="shared" si="207"/>
        <v>4.6010815786445747</v>
      </c>
      <c r="AI130" s="19">
        <f t="shared" si="207"/>
        <v>3.7988629049560179</v>
      </c>
      <c r="AJ130" s="19">
        <f t="shared" si="207"/>
        <v>3.1168702214278623</v>
      </c>
      <c r="AK130" s="19">
        <f t="shared" si="207"/>
        <v>2.796680497925311</v>
      </c>
      <c r="AL130" s="19">
        <f t="shared" si="207"/>
        <v>2.7451378809869373</v>
      </c>
      <c r="AM130" s="19">
        <f t="shared" si="207"/>
        <v>2.6325731623764312</v>
      </c>
      <c r="AN130" s="19">
        <f t="shared" si="222"/>
        <v>2.4081044747455347</v>
      </c>
      <c r="AO130" s="19">
        <f t="shared" si="222"/>
        <v>0.85353797227695383</v>
      </c>
      <c r="AP130" s="19">
        <f t="shared" si="222"/>
        <v>0.80096184933721304</v>
      </c>
      <c r="AQ130" s="19">
        <f t="shared" si="128"/>
        <v>2.9667128115568877</v>
      </c>
      <c r="AR130" s="19">
        <f t="shared" si="129"/>
        <v>1.5537176227217393</v>
      </c>
      <c r="AS130" s="19">
        <f t="shared" si="221"/>
        <v>0.42973723644901735</v>
      </c>
      <c r="AT130" s="19">
        <f t="shared" si="221"/>
        <v>0.44427162030041778</v>
      </c>
      <c r="AU130" s="19">
        <f t="shared" si="220"/>
        <v>0.42084685134348221</v>
      </c>
      <c r="AV130" s="19">
        <f t="shared" si="220"/>
        <v>0.41072947333987569</v>
      </c>
      <c r="AW130" s="19">
        <f t="shared" si="220"/>
        <v>0.38687986879868802</v>
      </c>
      <c r="AX130" s="19">
        <f t="shared" si="220"/>
        <v>0.35554413755075437</v>
      </c>
      <c r="AY130" s="19">
        <f t="shared" si="220"/>
        <v>0.37197306006167974</v>
      </c>
      <c r="AZ130" s="19">
        <f t="shared" si="220"/>
        <v>0.38928299778022696</v>
      </c>
      <c r="BA130" s="19">
        <f t="shared" si="220"/>
        <v>0.34314461213485642</v>
      </c>
      <c r="BB130" s="19">
        <f t="shared" si="206"/>
        <v>0.22218858955817891</v>
      </c>
      <c r="BC130" s="19">
        <f t="shared" si="130"/>
        <v>0.37745984473171773</v>
      </c>
      <c r="BD130" s="19">
        <f t="shared" si="131"/>
        <v>6.3431208818767959E-2</v>
      </c>
      <c r="BE130" s="19">
        <f t="shared" si="212"/>
        <v>0.92476925866890636</v>
      </c>
      <c r="BF130" s="19">
        <f t="shared" si="213"/>
        <v>1.1522198026842059</v>
      </c>
      <c r="BG130" s="19">
        <f t="shared" si="214"/>
        <v>1.5588078006346036</v>
      </c>
      <c r="BH130" s="19">
        <f t="shared" si="215"/>
        <v>1.6303565587176971</v>
      </c>
      <c r="BI130" s="19">
        <f t="shared" si="216"/>
        <v>1.9606122727893944</v>
      </c>
      <c r="BJ130" s="19">
        <f t="shared" si="217"/>
        <v>1.6767005864955635</v>
      </c>
      <c r="BK130" s="19">
        <f t="shared" si="218"/>
        <v>2.0341312976254686</v>
      </c>
      <c r="BL130" s="19">
        <f t="shared" si="209"/>
        <v>2.5467627016035141</v>
      </c>
      <c r="BM130" s="19">
        <f t="shared" si="210"/>
        <v>2.5074904805581033</v>
      </c>
      <c r="BN130" s="19">
        <f t="shared" si="211"/>
        <v>2.2141279610757967</v>
      </c>
      <c r="BO130" s="19">
        <f t="shared" si="132"/>
        <v>1.8205978720853253</v>
      </c>
      <c r="BP130" s="19">
        <f t="shared" si="219"/>
        <v>0.53685024585447128</v>
      </c>
      <c r="BQ130" s="19">
        <v>5429.2</v>
      </c>
      <c r="BR130" s="19">
        <v>6581.9</v>
      </c>
      <c r="BS130" s="19">
        <v>9848</v>
      </c>
      <c r="BT130" s="19">
        <v>9371.5</v>
      </c>
      <c r="BU130" s="19">
        <v>12180.4</v>
      </c>
      <c r="BV130" s="19">
        <v>10625.6</v>
      </c>
      <c r="BW130" s="19">
        <v>11979.2</v>
      </c>
      <c r="BX130" s="19">
        <v>13511.9</v>
      </c>
      <c r="BY130" s="19">
        <v>16060.7</v>
      </c>
      <c r="BZ130" s="19">
        <v>18953</v>
      </c>
      <c r="CA130" s="19">
        <f t="shared" si="134"/>
        <v>11454.14</v>
      </c>
      <c r="CB130" s="19">
        <f t="shared" si="135"/>
        <v>4084.2923005093562</v>
      </c>
      <c r="CC130" s="19">
        <v>9688.9</v>
      </c>
      <c r="CD130" s="19">
        <v>10370.9</v>
      </c>
      <c r="CE130" s="19">
        <v>13116.9</v>
      </c>
      <c r="CF130" s="19">
        <v>12460</v>
      </c>
      <c r="CG130" s="19">
        <v>14345.8</v>
      </c>
      <c r="CH130" s="19">
        <v>13379.4</v>
      </c>
      <c r="CI130" s="19">
        <v>14708.6</v>
      </c>
      <c r="CJ130" s="19">
        <v>16406.5</v>
      </c>
      <c r="CK130" s="19">
        <v>18043.400000000001</v>
      </c>
      <c r="CL130" s="19">
        <v>19749.8</v>
      </c>
      <c r="CM130" s="19">
        <f t="shared" si="136"/>
        <v>14227.019999999999</v>
      </c>
      <c r="CN130" s="19">
        <f t="shared" si="137"/>
        <v>3172.7905109260355</v>
      </c>
      <c r="CO130" s="19">
        <v>2302.8000000000002</v>
      </c>
      <c r="CP130" s="19">
        <v>2470</v>
      </c>
      <c r="CQ130" s="19">
        <v>2579.6999999999998</v>
      </c>
      <c r="CR130" s="19">
        <v>2785.1</v>
      </c>
      <c r="CS130" s="19">
        <v>2894.1</v>
      </c>
      <c r="CT130" s="19">
        <v>3189.4</v>
      </c>
      <c r="CU130" s="19">
        <v>3286.6</v>
      </c>
      <c r="CV130" s="19">
        <v>3324.8</v>
      </c>
      <c r="CW130" s="19">
        <v>5317.2</v>
      </c>
      <c r="CX130" s="19">
        <v>5391.8</v>
      </c>
      <c r="CY130" s="19">
        <f t="shared" si="138"/>
        <v>3354.15</v>
      </c>
      <c r="CZ130" s="19">
        <f t="shared" si="139"/>
        <v>1108.5748892158795</v>
      </c>
      <c r="DA130" s="19">
        <v>1434.1</v>
      </c>
      <c r="DB130" s="19">
        <v>1533.4</v>
      </c>
      <c r="DC130" s="19">
        <v>1646</v>
      </c>
      <c r="DD130" s="19">
        <v>1813.7</v>
      </c>
      <c r="DE130" s="19">
        <v>1882.9</v>
      </c>
      <c r="DF130" s="19">
        <v>2022</v>
      </c>
      <c r="DG130" s="19">
        <v>2030.5</v>
      </c>
      <c r="DH130" s="19">
        <v>2044.6</v>
      </c>
      <c r="DI130" s="19">
        <v>3923.6</v>
      </c>
      <c r="DJ130" s="19">
        <v>3762.7</v>
      </c>
      <c r="DK130" s="19">
        <f t="shared" si="140"/>
        <v>2209.35</v>
      </c>
      <c r="DL130" s="19">
        <f t="shared" si="141"/>
        <v>887.20359087791451</v>
      </c>
      <c r="DM130" s="19">
        <v>761.4</v>
      </c>
      <c r="DN130" s="19">
        <v>869.1</v>
      </c>
      <c r="DO130" s="19">
        <v>932.2</v>
      </c>
      <c r="DP130" s="19">
        <v>1007.1</v>
      </c>
      <c r="DQ130" s="19">
        <v>1012.2</v>
      </c>
      <c r="DR130" s="19">
        <v>1033.5</v>
      </c>
      <c r="DS130" s="19">
        <v>1021.7</v>
      </c>
      <c r="DT130" s="19">
        <v>1041.4000000000001</v>
      </c>
      <c r="DU130" s="19">
        <v>2892.9</v>
      </c>
      <c r="DV130" s="19">
        <v>2474.4</v>
      </c>
      <c r="DW130" s="19">
        <f t="shared" si="142"/>
        <v>1304.5899999999999</v>
      </c>
      <c r="DX130" s="19">
        <f t="shared" si="143"/>
        <v>738.71833821979953</v>
      </c>
      <c r="DY130" s="19">
        <v>315.39999999999998</v>
      </c>
      <c r="DZ130" s="19">
        <v>349.6</v>
      </c>
      <c r="EA130" s="19">
        <v>418.3</v>
      </c>
      <c r="EB130" s="19">
        <v>534.4</v>
      </c>
      <c r="EC130" s="19">
        <v>572.5</v>
      </c>
      <c r="ED130" s="19">
        <v>557</v>
      </c>
      <c r="EE130" s="19">
        <v>551.6</v>
      </c>
      <c r="EF130" s="19">
        <v>626.6</v>
      </c>
      <c r="EG130" s="19">
        <v>2517</v>
      </c>
      <c r="EH130" s="19">
        <v>2041.4</v>
      </c>
      <c r="EI130" s="19">
        <f t="shared" si="144"/>
        <v>848.37999999999988</v>
      </c>
      <c r="EJ130" s="19">
        <f t="shared" si="145"/>
        <v>769.0013477809315</v>
      </c>
      <c r="EK130" s="19">
        <v>-102.2</v>
      </c>
      <c r="EL130" s="19">
        <v>-1146.9000000000001</v>
      </c>
      <c r="EM130" s="19">
        <v>116.4</v>
      </c>
      <c r="EN130" s="19">
        <v>208.4</v>
      </c>
      <c r="EO130" s="19">
        <v>790.3</v>
      </c>
      <c r="EP130" s="19">
        <v>-132.5</v>
      </c>
      <c r="EQ130" s="19">
        <v>-10.6</v>
      </c>
      <c r="ER130" s="19">
        <v>452.9</v>
      </c>
      <c r="ES130" s="19">
        <v>1907</v>
      </c>
      <c r="ET130" s="19">
        <v>1552.1</v>
      </c>
      <c r="EU130" s="19">
        <f t="shared" si="146"/>
        <v>363.48999999999995</v>
      </c>
      <c r="EV130" s="19">
        <f t="shared" si="147"/>
        <v>879.05117339347453</v>
      </c>
      <c r="EW130" s="19">
        <v>560.4</v>
      </c>
      <c r="EX130" s="19">
        <v>822.5</v>
      </c>
      <c r="EY130" s="19">
        <v>736.1</v>
      </c>
      <c r="EZ130" s="19">
        <v>492</v>
      </c>
      <c r="FA130" s="19">
        <v>549.4</v>
      </c>
      <c r="FB130" s="19">
        <v>544.20000000000005</v>
      </c>
      <c r="FC130" s="19">
        <v>672.7</v>
      </c>
      <c r="FD130" s="19">
        <v>601.9</v>
      </c>
      <c r="FE130" s="19">
        <v>701</v>
      </c>
      <c r="FF130" s="19">
        <v>1170.3</v>
      </c>
      <c r="FG130" s="19">
        <f t="shared" si="148"/>
        <v>685.05</v>
      </c>
      <c r="FH130" s="19">
        <f t="shared" si="149"/>
        <v>198.6992660613854</v>
      </c>
      <c r="FI130" s="19">
        <v>508</v>
      </c>
      <c r="FJ130" s="19">
        <v>491.5</v>
      </c>
      <c r="FK130" s="19">
        <v>461.9</v>
      </c>
      <c r="FL130" s="19">
        <v>457.1</v>
      </c>
      <c r="FM130" s="19">
        <v>460.2</v>
      </c>
      <c r="FN130" s="19">
        <v>472.8</v>
      </c>
      <c r="FO130" s="19">
        <v>478.2</v>
      </c>
      <c r="FP130" s="19">
        <v>470.9</v>
      </c>
      <c r="FQ130" s="19">
        <v>572.20000000000005</v>
      </c>
      <c r="FR130" s="19">
        <v>648.29999999999995</v>
      </c>
      <c r="FS130" s="19">
        <f t="shared" si="150"/>
        <v>502.11</v>
      </c>
      <c r="FT130" s="19">
        <f t="shared" si="151"/>
        <v>61.676043431248729</v>
      </c>
      <c r="FU130" s="19">
        <v>10477.1</v>
      </c>
      <c r="FV130" s="19">
        <v>9000.7999999999993</v>
      </c>
      <c r="FW130" s="19">
        <v>8414.7000000000007</v>
      </c>
      <c r="FX130" s="19">
        <v>7642.5</v>
      </c>
      <c r="FY130" s="19">
        <v>7317</v>
      </c>
      <c r="FZ130" s="19">
        <v>7979.6</v>
      </c>
      <c r="GA130" s="19">
        <v>7230.9</v>
      </c>
      <c r="GB130" s="19">
        <v>6442.1</v>
      </c>
      <c r="GC130" s="19">
        <v>7195.8</v>
      </c>
      <c r="GD130" s="19">
        <v>8919.9</v>
      </c>
      <c r="GE130" s="19">
        <f t="shared" si="152"/>
        <v>8062.0399999999991</v>
      </c>
      <c r="GF130" s="19">
        <f t="shared" si="153"/>
        <v>1172.7149792966243</v>
      </c>
      <c r="GG130" s="19">
        <v>5068.8999999999996</v>
      </c>
      <c r="GH130" s="19">
        <v>4839.3999999999996</v>
      </c>
      <c r="GI130" s="19">
        <v>4301.8</v>
      </c>
      <c r="GJ130" s="19">
        <v>3646.2</v>
      </c>
      <c r="GK130" s="19">
        <v>3380.2</v>
      </c>
      <c r="GL130" s="19">
        <v>3381.3</v>
      </c>
      <c r="GM130" s="19">
        <v>3362.4</v>
      </c>
      <c r="GN130" s="19">
        <v>3109.7</v>
      </c>
      <c r="GO130" s="19">
        <v>3170.2</v>
      </c>
      <c r="GP130" s="19">
        <v>3152.2</v>
      </c>
      <c r="GQ130" s="19">
        <f t="shared" si="154"/>
        <v>3741.2299999999996</v>
      </c>
      <c r="GR130" s="19">
        <f t="shared" si="155"/>
        <v>727.7988565989026</v>
      </c>
      <c r="GS130" s="19">
        <v>2961</v>
      </c>
      <c r="GT130" s="19">
        <v>1941.5</v>
      </c>
      <c r="GU130" s="19">
        <v>2063</v>
      </c>
      <c r="GV130" s="19">
        <v>2079.1999999999998</v>
      </c>
      <c r="GW130" s="19">
        <v>2142.6999999999998</v>
      </c>
      <c r="GX130" s="19">
        <v>2784.7</v>
      </c>
      <c r="GY130" s="19">
        <v>2428.8000000000002</v>
      </c>
      <c r="GZ130" s="19">
        <v>2115.6999999999998</v>
      </c>
      <c r="HA130" s="19">
        <v>2707.3</v>
      </c>
      <c r="HB130" s="19">
        <v>4218.6000000000004</v>
      </c>
      <c r="HC130" s="19">
        <f t="shared" si="156"/>
        <v>2544.25</v>
      </c>
      <c r="HD130" s="19">
        <f t="shared" si="157"/>
        <v>685.64137248759062</v>
      </c>
      <c r="HE130" s="19">
        <v>409.3</v>
      </c>
      <c r="HF130" s="19">
        <v>409.3</v>
      </c>
      <c r="HG130" s="19">
        <v>396</v>
      </c>
      <c r="HH130" s="19">
        <v>416.1</v>
      </c>
      <c r="HI130" s="19">
        <v>447</v>
      </c>
      <c r="HJ130" s="19">
        <v>533.5</v>
      </c>
      <c r="HK130" s="19">
        <v>579.20000000000005</v>
      </c>
      <c r="HL130" s="19">
        <v>648.70000000000005</v>
      </c>
      <c r="HM130" s="19">
        <v>1028.9000000000001</v>
      </c>
      <c r="HN130" s="19">
        <v>942.7</v>
      </c>
      <c r="HO130" s="19">
        <f t="shared" si="158"/>
        <v>581.06999999999994</v>
      </c>
      <c r="HP130" s="19">
        <f t="shared" si="159"/>
        <v>230.1252849596886</v>
      </c>
      <c r="HQ130" s="19">
        <v>367.2</v>
      </c>
      <c r="HR130" s="19">
        <v>289.39999999999998</v>
      </c>
      <c r="HS130" s="19">
        <v>330.6</v>
      </c>
      <c r="HT130" s="19">
        <v>283.10000000000002</v>
      </c>
      <c r="HU130" s="19">
        <v>274.7</v>
      </c>
      <c r="HV130" s="19">
        <v>331.6</v>
      </c>
      <c r="HW130" s="19">
        <v>384.1</v>
      </c>
      <c r="HX130" s="19">
        <v>444.9</v>
      </c>
      <c r="HY130" s="19">
        <v>395.1</v>
      </c>
      <c r="HZ130" s="19">
        <v>501.2</v>
      </c>
      <c r="IA130" s="19">
        <f t="shared" si="160"/>
        <v>360.18999999999994</v>
      </c>
      <c r="IB130" s="19">
        <f t="shared" si="161"/>
        <v>73.677019634498336</v>
      </c>
      <c r="IC130" s="19">
        <v>1563</v>
      </c>
      <c r="ID130" s="19">
        <v>1624.2</v>
      </c>
      <c r="IE130" s="19">
        <v>1565.8</v>
      </c>
      <c r="IF130" s="19">
        <v>1265.8</v>
      </c>
      <c r="IG130" s="19">
        <v>1326.6</v>
      </c>
      <c r="IH130" s="19">
        <v>1478.6</v>
      </c>
      <c r="II130" s="19">
        <v>1723.2</v>
      </c>
      <c r="IJ130" s="19">
        <v>1793.1</v>
      </c>
      <c r="IK130" s="19">
        <v>2222.3000000000002</v>
      </c>
      <c r="IL130" s="19">
        <v>3168.7</v>
      </c>
      <c r="IM130" s="19">
        <f t="shared" si="162"/>
        <v>1773.1300000000003</v>
      </c>
      <c r="IN130" s="19">
        <f t="shared" si="163"/>
        <v>558.28132105995041</v>
      </c>
      <c r="IO130" s="19">
        <v>0</v>
      </c>
      <c r="IP130" s="19">
        <v>0</v>
      </c>
      <c r="IQ130" s="19">
        <v>0</v>
      </c>
      <c r="IR130" s="19">
        <v>0</v>
      </c>
      <c r="IS130" s="19">
        <v>0</v>
      </c>
      <c r="IT130" s="19">
        <v>0</v>
      </c>
      <c r="IU130" s="19">
        <v>0</v>
      </c>
      <c r="IV130" s="19">
        <v>0</v>
      </c>
      <c r="IW130" s="19">
        <v>0</v>
      </c>
      <c r="IX130" s="19">
        <v>0</v>
      </c>
      <c r="IY130" s="19">
        <f t="shared" si="164"/>
        <v>0</v>
      </c>
      <c r="IZ130" s="19">
        <f t="shared" si="165"/>
        <v>0</v>
      </c>
      <c r="JA130" s="19">
        <v>64.400000000000006</v>
      </c>
      <c r="JB130" s="19">
        <v>563.79999999999995</v>
      </c>
      <c r="JC130" s="19">
        <v>114.5</v>
      </c>
      <c r="JD130" s="19">
        <v>391.2</v>
      </c>
      <c r="JE130" s="19">
        <v>296</v>
      </c>
      <c r="JF130" s="19">
        <v>1152.4000000000001</v>
      </c>
      <c r="JG130" s="19">
        <v>601.4</v>
      </c>
      <c r="JH130" s="19">
        <v>273.2</v>
      </c>
      <c r="JI130" s="19">
        <v>350.3</v>
      </c>
      <c r="JJ130" s="19">
        <v>343.5</v>
      </c>
      <c r="JK130" s="19">
        <f t="shared" si="166"/>
        <v>415.07000000000005</v>
      </c>
      <c r="JL130" s="19">
        <f t="shared" si="167"/>
        <v>308.76073818483525</v>
      </c>
      <c r="JM130" s="19">
        <v>33.299999999999997</v>
      </c>
      <c r="JN130" s="19">
        <v>33.5</v>
      </c>
      <c r="JO130" s="19">
        <v>34.1</v>
      </c>
      <c r="JP130" s="19">
        <v>34</v>
      </c>
      <c r="JQ130" s="19">
        <v>34.799999999999997</v>
      </c>
      <c r="JR130" s="19">
        <v>56.8</v>
      </c>
      <c r="JS130" s="19">
        <v>56.4</v>
      </c>
      <c r="JT130" s="19">
        <v>52.9</v>
      </c>
      <c r="JU130" s="19">
        <v>83</v>
      </c>
      <c r="JV130" s="19">
        <v>88.9</v>
      </c>
      <c r="JW130" s="19">
        <f t="shared" si="168"/>
        <v>50.769999999999996</v>
      </c>
      <c r="JX130" s="19">
        <f t="shared" si="169"/>
        <v>21.036690170588479</v>
      </c>
      <c r="JY130" s="19">
        <v>4971.2</v>
      </c>
      <c r="JZ130" s="19">
        <v>4242.1000000000004</v>
      </c>
      <c r="KA130" s="19">
        <v>4153.2</v>
      </c>
      <c r="KB130" s="19">
        <v>3221</v>
      </c>
      <c r="KC130" s="19">
        <v>3049.4</v>
      </c>
      <c r="KD130" s="19">
        <v>2172.1</v>
      </c>
      <c r="KE130" s="19">
        <v>2704.6</v>
      </c>
      <c r="KF130" s="19">
        <v>2783.6</v>
      </c>
      <c r="KG130" s="19">
        <v>2736.9</v>
      </c>
      <c r="KH130" s="19">
        <v>2719.8</v>
      </c>
      <c r="KI130" s="19">
        <f t="shared" si="170"/>
        <v>3275.39</v>
      </c>
      <c r="KJ130" s="19">
        <f t="shared" si="171"/>
        <v>883.07789445023934</v>
      </c>
      <c r="KK130" s="19">
        <v>7516.1</v>
      </c>
      <c r="KL130" s="19">
        <v>7059.3</v>
      </c>
      <c r="KM130" s="19">
        <v>6351.7</v>
      </c>
      <c r="KN130" s="19">
        <v>5563.3</v>
      </c>
      <c r="KO130" s="19">
        <v>5174.3</v>
      </c>
      <c r="KP130" s="19">
        <v>5194.8999999999996</v>
      </c>
      <c r="KQ130" s="19">
        <v>4802.1000000000004</v>
      </c>
      <c r="KR130" s="19">
        <v>4326.3999999999996</v>
      </c>
      <c r="KS130" s="19">
        <v>4488.5</v>
      </c>
      <c r="KT130" s="19">
        <v>4701.3</v>
      </c>
      <c r="KU130" s="19">
        <f t="shared" si="172"/>
        <v>5517.79</v>
      </c>
      <c r="KV130" s="19">
        <f t="shared" si="173"/>
        <v>1102.8716279180758</v>
      </c>
      <c r="KW130" s="19">
        <v>10477.1</v>
      </c>
      <c r="KX130" s="19">
        <v>9000.7999999999993</v>
      </c>
      <c r="KY130" s="19">
        <v>8414.7000000000007</v>
      </c>
      <c r="KZ130" s="19">
        <v>7642.5</v>
      </c>
      <c r="LA130" s="19">
        <v>7317</v>
      </c>
      <c r="LB130" s="19">
        <v>7979.6</v>
      </c>
      <c r="LC130" s="19">
        <v>7230.9</v>
      </c>
      <c r="LD130" s="19">
        <v>6442.1</v>
      </c>
      <c r="LE130" s="19">
        <v>7195.8</v>
      </c>
      <c r="LF130" s="19">
        <v>8919.9</v>
      </c>
      <c r="LG130" s="19">
        <f t="shared" si="174"/>
        <v>8062.0399999999991</v>
      </c>
      <c r="LH130" s="19">
        <f t="shared" si="175"/>
        <v>1172.7149792966243</v>
      </c>
      <c r="LI130" s="19">
        <v>64.44</v>
      </c>
      <c r="LJ130" s="19">
        <v>563.79999999999995</v>
      </c>
      <c r="LK130" s="19">
        <v>114.5</v>
      </c>
      <c r="LL130" s="19">
        <v>391.2</v>
      </c>
      <c r="LM130" s="19">
        <v>296</v>
      </c>
      <c r="LN130" s="19">
        <v>1152.4000000000001</v>
      </c>
      <c r="LO130" s="19">
        <v>601.4</v>
      </c>
      <c r="LP130" s="19">
        <v>273.2</v>
      </c>
      <c r="LQ130" s="19">
        <v>350.3</v>
      </c>
      <c r="LR130" s="19">
        <v>343.5</v>
      </c>
      <c r="LS130" s="19">
        <f t="shared" si="176"/>
        <v>415.07399999999996</v>
      </c>
      <c r="LT130" s="19">
        <f t="shared" si="177"/>
        <v>308.75569069699395</v>
      </c>
      <c r="LU130" s="19">
        <v>5004.4399999999996</v>
      </c>
      <c r="LV130" s="19">
        <v>4275.6000000000004</v>
      </c>
      <c r="LW130" s="19">
        <v>4187.3</v>
      </c>
      <c r="LX130" s="19">
        <v>3255</v>
      </c>
      <c r="LY130" s="19">
        <v>3084.2</v>
      </c>
      <c r="LZ130" s="19">
        <v>2228.9</v>
      </c>
      <c r="MA130" s="19">
        <v>2761</v>
      </c>
      <c r="MB130" s="19">
        <v>2836.5</v>
      </c>
      <c r="MC130" s="19">
        <v>2819.9</v>
      </c>
      <c r="MD130" s="19">
        <v>2808.7</v>
      </c>
      <c r="ME130" s="19">
        <f t="shared" si="178"/>
        <v>3326.154</v>
      </c>
      <c r="MF130" s="19">
        <f t="shared" si="179"/>
        <v>869.89442823316767</v>
      </c>
      <c r="MG130" s="19">
        <v>4502.3999999999996</v>
      </c>
      <c r="MH130" s="19">
        <v>3998.8</v>
      </c>
      <c r="MI130" s="19">
        <v>3541.3</v>
      </c>
      <c r="MJ130" s="19">
        <v>3139</v>
      </c>
      <c r="MK130" s="19">
        <v>2830.8</v>
      </c>
      <c r="ML130" s="19">
        <v>2837.1</v>
      </c>
      <c r="MM130" s="19">
        <v>2689.7</v>
      </c>
      <c r="MN130" s="19">
        <v>2507.8000000000002</v>
      </c>
      <c r="MO130" s="19">
        <v>2469.1999999999998</v>
      </c>
      <c r="MP130" s="19">
        <v>1981.9</v>
      </c>
      <c r="MQ130" s="19">
        <f t="shared" si="180"/>
        <v>3049.8</v>
      </c>
      <c r="MR130" s="19">
        <f t="shared" si="181"/>
        <v>764.07691003225864</v>
      </c>
    </row>
    <row r="131" spans="1:356" ht="14" customHeight="1" outlineLevel="1" x14ac:dyDescent="0.15">
      <c r="A131" s="1" t="s">
        <v>686</v>
      </c>
      <c r="B131" s="1" t="s">
        <v>687</v>
      </c>
      <c r="C131" s="3" t="s">
        <v>261</v>
      </c>
      <c r="D131" s="4" t="s">
        <v>689</v>
      </c>
      <c r="E131" s="2" t="s">
        <v>257</v>
      </c>
      <c r="F131" s="5" t="s">
        <v>251</v>
      </c>
      <c r="G131" s="5" t="s">
        <v>252</v>
      </c>
      <c r="H131" s="2" t="s">
        <v>253</v>
      </c>
      <c r="I131" s="19">
        <f t="shared" si="223"/>
        <v>0.91545968281179746</v>
      </c>
      <c r="J131" s="19">
        <f t="shared" ref="J131:J194" si="225">LN(I131)</f>
        <v>-8.8328954273340698E-2</v>
      </c>
      <c r="K131" s="19">
        <f t="shared" si="224"/>
        <v>0.60297297255266757</v>
      </c>
      <c r="L131" s="19">
        <f t="shared" ref="L131:L194" si="226">(I131&gt;$P$331)+0</f>
        <v>0</v>
      </c>
      <c r="M131" s="19">
        <f t="shared" ref="M131:M194" si="227">ABS(L131-1)</f>
        <v>1</v>
      </c>
      <c r="N131" s="19">
        <f t="shared" ref="N131:O194" si="228">DW131</f>
        <v>1470.8333333333333</v>
      </c>
      <c r="O131" s="19">
        <f t="shared" si="228"/>
        <v>339.2146321529583</v>
      </c>
      <c r="P131" s="19">
        <f t="shared" ref="P131:P194" si="229">LN(O131)</f>
        <v>5.8266330402307549</v>
      </c>
      <c r="Q131" s="19">
        <f t="shared" ref="Q131:Q194" si="230">O131/CM131</f>
        <v>2.1712631475319374E-2</v>
      </c>
      <c r="R131" s="19">
        <f t="shared" ref="R131:R194" si="231">LN(Q131)</f>
        <v>-3.8298610921508347</v>
      </c>
      <c r="S131" s="19">
        <f t="shared" ref="S131:S194" si="232">(Q131&gt;$P$328)+0</f>
        <v>0</v>
      </c>
      <c r="T131" s="19">
        <f t="shared" ref="T131:T194" si="233">ABS(S131-1)</f>
        <v>1</v>
      </c>
      <c r="U131" s="19"/>
      <c r="V131" s="19"/>
      <c r="W131" s="19"/>
      <c r="X131" s="19"/>
      <c r="Y131" s="19">
        <f t="shared" si="194"/>
        <v>0.3533474573864443</v>
      </c>
      <c r="Z131" s="19">
        <f t="shared" si="195"/>
        <v>0.33251632829434846</v>
      </c>
      <c r="AA131" s="19">
        <f t="shared" si="196"/>
        <v>0.26364405125870033</v>
      </c>
      <c r="AB131" s="19">
        <f t="shared" si="197"/>
        <v>0.43894395878863562</v>
      </c>
      <c r="AC131" s="19">
        <f t="shared" si="198"/>
        <v>0.19658231577568991</v>
      </c>
      <c r="AD131" s="19">
        <f t="shared" si="199"/>
        <v>0.2007285127489731</v>
      </c>
      <c r="AE131" s="19">
        <f t="shared" ref="AE131:AE194" si="234">AVERAGE(U131:AD131)</f>
        <v>0.29762710404213194</v>
      </c>
      <c r="AF131" s="19">
        <f t="shared" ref="AF131:AF194" si="235">_xlfn.STDEV.S(U131:AD131)</f>
        <v>9.4917546626607605E-2</v>
      </c>
      <c r="AG131" s="19"/>
      <c r="AH131" s="19"/>
      <c r="AI131" s="19"/>
      <c r="AJ131" s="19"/>
      <c r="AK131" s="19">
        <f t="shared" si="207"/>
        <v>3.9125786163522012</v>
      </c>
      <c r="AL131" s="19">
        <f t="shared" si="207"/>
        <v>2.6977011494252872</v>
      </c>
      <c r="AM131" s="19">
        <f t="shared" si="207"/>
        <v>2.4728492983526542</v>
      </c>
      <c r="AN131" s="19">
        <f t="shared" si="222"/>
        <v>2.5591581342434586</v>
      </c>
      <c r="AO131" s="19">
        <f t="shared" si="222"/>
        <v>3.8167372881355934</v>
      </c>
      <c r="AP131" s="19">
        <f t="shared" si="222"/>
        <v>3.1421143847487003</v>
      </c>
      <c r="AQ131" s="19">
        <f t="shared" ref="AQ131:AQ194" si="236">AVERAGE(AG131:AP131)</f>
        <v>3.1001898118763158</v>
      </c>
      <c r="AR131" s="19">
        <f t="shared" ref="AR131:AR194" si="237">_xlfn.STDEV.S(AG131:AP131)</f>
        <v>0.63615124690497959</v>
      </c>
      <c r="AS131" s="19"/>
      <c r="AT131" s="19"/>
      <c r="AU131" s="19"/>
      <c r="AV131" s="19">
        <f t="shared" si="220"/>
        <v>0.20464950516763988</v>
      </c>
      <c r="AW131" s="19">
        <f t="shared" si="220"/>
        <v>0.31046012576105397</v>
      </c>
      <c r="AX131" s="19">
        <f t="shared" si="220"/>
        <v>0.25077465541190297</v>
      </c>
      <c r="AY131" s="19">
        <f t="shared" si="220"/>
        <v>0.21681913015567325</v>
      </c>
      <c r="AZ131" s="19">
        <f t="shared" si="220"/>
        <v>0.25617811183236533</v>
      </c>
      <c r="BA131" s="19">
        <f t="shared" si="220"/>
        <v>0.31486498295901422</v>
      </c>
      <c r="BB131" s="19">
        <f t="shared" si="206"/>
        <v>0.35482923965162932</v>
      </c>
      <c r="BC131" s="19">
        <f t="shared" ref="BC131:BC194" si="238">AVERAGE(AS131:BB131)</f>
        <v>0.27265367870561125</v>
      </c>
      <c r="BD131" s="19">
        <f t="shared" ref="BD131:BD194" si="239">_xlfn.STDEV.S(AS131:BB131)</f>
        <v>5.5461916148172419E-2</v>
      </c>
      <c r="BE131" s="19"/>
      <c r="BF131" s="19"/>
      <c r="BG131" s="19"/>
      <c r="BH131" s="19">
        <f t="shared" ref="BH131:BK136" si="240">CF131/FX131</f>
        <v>0</v>
      </c>
      <c r="BI131" s="19">
        <f t="shared" si="240"/>
        <v>0.87862561133845696</v>
      </c>
      <c r="BJ131" s="19">
        <f t="shared" si="240"/>
        <v>0.75417245432204294</v>
      </c>
      <c r="BK131" s="19">
        <f t="shared" si="240"/>
        <v>0.82239340929759808</v>
      </c>
      <c r="BL131" s="19">
        <f t="shared" si="209"/>
        <v>0.58362373306001591</v>
      </c>
      <c r="BM131" s="19">
        <f t="shared" si="210"/>
        <v>1.6016953596084944</v>
      </c>
      <c r="BN131" s="19">
        <f t="shared" si="211"/>
        <v>1.7677072120559743</v>
      </c>
      <c r="BO131" s="19">
        <f t="shared" ref="BO131:BO194" si="241">AVERAGE(BE131:BN131)</f>
        <v>0.91545968281179746</v>
      </c>
      <c r="BP131" s="19">
        <f t="shared" si="219"/>
        <v>0.60297297255266757</v>
      </c>
      <c r="BQ131" s="19"/>
      <c r="BR131" s="19"/>
      <c r="BS131" s="19"/>
      <c r="BT131" s="19"/>
      <c r="BU131" s="19">
        <v>11994.9</v>
      </c>
      <c r="BV131" s="19">
        <v>8898.6</v>
      </c>
      <c r="BW131" s="19">
        <v>9982</v>
      </c>
      <c r="BX131" s="19">
        <v>5394.6</v>
      </c>
      <c r="BY131" s="19">
        <v>14667.2</v>
      </c>
      <c r="BZ131" s="19">
        <v>14188.2</v>
      </c>
      <c r="CA131" s="19">
        <f t="shared" ref="CA131:CA194" si="242">AVERAGE(BQ131:BZ131)</f>
        <v>10854.25</v>
      </c>
      <c r="CB131" s="19">
        <f t="shared" ref="CB131:CB194" si="243">_xlfn.STDEV.S(BQ131:BZ131)</f>
        <v>3502.8005320029297</v>
      </c>
      <c r="CC131" s="19"/>
      <c r="CD131" s="19"/>
      <c r="CE131" s="19"/>
      <c r="CF131" s="19"/>
      <c r="CG131" s="19">
        <v>17605.900000000001</v>
      </c>
      <c r="CH131" s="19">
        <v>14116.6</v>
      </c>
      <c r="CI131" s="19">
        <v>15373</v>
      </c>
      <c r="CJ131" s="19">
        <v>10249.6</v>
      </c>
      <c r="CK131" s="19">
        <v>18328.2</v>
      </c>
      <c r="CL131" s="19">
        <v>18064.2</v>
      </c>
      <c r="CM131" s="19">
        <f t="shared" ref="CM131:CM194" si="244">AVERAGE(CC131:CL131)</f>
        <v>15622.916666666666</v>
      </c>
      <c r="CN131" s="19">
        <f t="shared" ref="CN131:CN194" si="245">_xlfn.STDEV.S(CC131:CL131)</f>
        <v>3111.7398788566288</v>
      </c>
      <c r="CO131" s="19"/>
      <c r="CP131" s="19"/>
      <c r="CQ131" s="19"/>
      <c r="CR131" s="19"/>
      <c r="CS131" s="19">
        <v>12531</v>
      </c>
      <c r="CT131" s="19">
        <v>13213</v>
      </c>
      <c r="CU131" s="19">
        <v>12321</v>
      </c>
      <c r="CV131" s="19">
        <v>6980</v>
      </c>
      <c r="CW131" s="19">
        <v>4834</v>
      </c>
      <c r="CX131" s="19">
        <v>5087</v>
      </c>
      <c r="CY131" s="19">
        <f t="shared" ref="CY131:CY194" si="246">AVERAGE(CO131:CX131)</f>
        <v>9161</v>
      </c>
      <c r="CZ131" s="19">
        <f t="shared" ref="CZ131:CZ194" si="247">_xlfn.STDEV.S(CO131:CX131)</f>
        <v>3945.5891828724389</v>
      </c>
      <c r="DA131" s="19"/>
      <c r="DB131" s="19"/>
      <c r="DC131" s="19"/>
      <c r="DD131" s="19"/>
      <c r="DE131" s="19">
        <v>2662</v>
      </c>
      <c r="DF131" s="19">
        <v>2682</v>
      </c>
      <c r="DG131" s="19">
        <v>2399</v>
      </c>
      <c r="DH131" s="19">
        <v>1916</v>
      </c>
      <c r="DI131" s="19">
        <v>1302</v>
      </c>
      <c r="DJ131" s="19">
        <v>1438</v>
      </c>
      <c r="DK131" s="19">
        <f t="shared" ref="DK131:DK194" si="248">AVERAGE(DA131:DJ131)</f>
        <v>2066.5</v>
      </c>
      <c r="DL131" s="19">
        <f t="shared" ref="DL131:DL194" si="249">_xlfn.STDEV.S(DA131:DJ131)</f>
        <v>607.64125929696377</v>
      </c>
      <c r="DM131" s="19"/>
      <c r="DN131" s="19"/>
      <c r="DO131" s="19"/>
      <c r="DP131" s="19"/>
      <c r="DQ131" s="19">
        <v>1590</v>
      </c>
      <c r="DR131" s="19">
        <v>1740</v>
      </c>
      <c r="DS131" s="19">
        <v>1639</v>
      </c>
      <c r="DT131" s="19">
        <v>1758</v>
      </c>
      <c r="DU131" s="19">
        <v>944</v>
      </c>
      <c r="DV131" s="19">
        <v>1154</v>
      </c>
      <c r="DW131" s="19">
        <f t="shared" ref="DW131:DW194" si="250">AVERAGE(DM131:DV131)</f>
        <v>1470.8333333333333</v>
      </c>
      <c r="DX131" s="19">
        <f t="shared" ref="DX131:DX194" si="251">_xlfn.STDEV.S(DM131:DV131)</f>
        <v>339.2146321529583</v>
      </c>
      <c r="DY131" s="19"/>
      <c r="DZ131" s="19"/>
      <c r="EA131" s="19"/>
      <c r="EB131" s="19"/>
      <c r="EC131" s="19">
        <v>1227</v>
      </c>
      <c r="ED131" s="19">
        <v>1180</v>
      </c>
      <c r="EE131" s="19">
        <v>1068</v>
      </c>
      <c r="EF131" s="19">
        <v>1230</v>
      </c>
      <c r="EG131" s="19">
        <v>725</v>
      </c>
      <c r="EH131" s="19">
        <v>886</v>
      </c>
      <c r="EI131" s="19">
        <f t="shared" ref="EI131:EI194" si="252">AVERAGE(DY131:EH131)</f>
        <v>1052.6666666666667</v>
      </c>
      <c r="EJ131" s="19">
        <f t="shared" ref="EJ131:EJ194" si="253">_xlfn.STDEV.S(DY131:EH131)</f>
        <v>206.60655039631877</v>
      </c>
      <c r="EK131" s="19"/>
      <c r="EL131" s="19"/>
      <c r="EM131" s="19"/>
      <c r="EN131" s="19"/>
      <c r="EO131" s="19">
        <v>-635</v>
      </c>
      <c r="EP131" s="19">
        <v>-253</v>
      </c>
      <c r="EQ131" s="19">
        <v>686</v>
      </c>
      <c r="ER131" s="19">
        <v>498</v>
      </c>
      <c r="ES131" s="19">
        <v>126</v>
      </c>
      <c r="ET131" s="19">
        <v>309</v>
      </c>
      <c r="EU131" s="19">
        <f t="shared" ref="EU131:EU194" si="254">AVERAGE(EK131:ET131)</f>
        <v>121.83333333333333</v>
      </c>
      <c r="EV131" s="19">
        <f t="shared" ref="EV131:EV194" si="255">_xlfn.STDEV.S(EK131:ET131)</f>
        <v>491.5548460412802</v>
      </c>
      <c r="EW131" s="19"/>
      <c r="EX131" s="19"/>
      <c r="EY131" s="19"/>
      <c r="EZ131" s="19">
        <v>1362</v>
      </c>
      <c r="FA131" s="19">
        <v>1863</v>
      </c>
      <c r="FB131" s="19">
        <v>2150</v>
      </c>
      <c r="FC131" s="19">
        <v>2277</v>
      </c>
      <c r="FD131" s="19">
        <v>1577</v>
      </c>
      <c r="FE131" s="19">
        <v>1610</v>
      </c>
      <c r="FF131" s="19">
        <v>720</v>
      </c>
      <c r="FG131" s="19">
        <f t="shared" ref="FG131:FG194" si="256">AVERAGE(EW131:FF131)</f>
        <v>1651.2857142857142</v>
      </c>
      <c r="FH131" s="19">
        <f t="shared" ref="FH131:FH194" si="257">_xlfn.STDEV.S(EW131:FF131)</f>
        <v>523.33218076912829</v>
      </c>
      <c r="FI131" s="19"/>
      <c r="FJ131" s="19"/>
      <c r="FK131" s="19"/>
      <c r="FL131" s="19">
        <v>5425</v>
      </c>
      <c r="FM131" s="19">
        <v>5499</v>
      </c>
      <c r="FN131" s="19">
        <v>5594</v>
      </c>
      <c r="FO131" s="19">
        <v>5704</v>
      </c>
      <c r="FP131" s="19">
        <v>2754</v>
      </c>
      <c r="FQ131" s="19">
        <v>2723</v>
      </c>
      <c r="FR131" s="19">
        <v>2575</v>
      </c>
      <c r="FS131" s="19">
        <f t="shared" ref="FS131:FS194" si="258">AVERAGE(FI131:FR131)</f>
        <v>4324.8571428571431</v>
      </c>
      <c r="FT131" s="19">
        <f t="shared" ref="FT131:FT194" si="259">_xlfn.STDEV.S(FI131:FR131)</f>
        <v>1538.2469923662482</v>
      </c>
      <c r="FU131" s="19"/>
      <c r="FV131" s="19"/>
      <c r="FW131" s="19"/>
      <c r="FX131" s="19">
        <v>36477</v>
      </c>
      <c r="FY131" s="19">
        <v>20038</v>
      </c>
      <c r="FZ131" s="19">
        <v>18718</v>
      </c>
      <c r="GA131" s="19">
        <v>18693</v>
      </c>
      <c r="GB131" s="19">
        <v>17562</v>
      </c>
      <c r="GC131" s="19">
        <v>11443</v>
      </c>
      <c r="GD131" s="19">
        <v>10219</v>
      </c>
      <c r="GE131" s="19">
        <f t="shared" ref="GE131:GE194" si="260">AVERAGE(FU131:GD131)</f>
        <v>19021.428571428572</v>
      </c>
      <c r="GF131" s="19">
        <f t="shared" ref="GF131:GF194" si="261">_xlfn.STDEV.S(FU131:GD131)</f>
        <v>8592.3957244597568</v>
      </c>
      <c r="GG131" s="19"/>
      <c r="GH131" s="19"/>
      <c r="GI131" s="19"/>
      <c r="GJ131" s="19">
        <v>8827</v>
      </c>
      <c r="GK131" s="19">
        <v>8084</v>
      </c>
      <c r="GL131" s="19">
        <v>6844</v>
      </c>
      <c r="GM131" s="19">
        <v>6330</v>
      </c>
      <c r="GN131" s="19">
        <v>6076</v>
      </c>
      <c r="GO131" s="19">
        <v>5213</v>
      </c>
      <c r="GP131" s="19">
        <v>4346</v>
      </c>
      <c r="GQ131" s="19">
        <f t="shared" ref="GQ131:GQ194" si="262">AVERAGE(GG131:GP131)</f>
        <v>6531.4285714285716</v>
      </c>
      <c r="GR131" s="19">
        <f t="shared" ref="GR131:GR194" si="263">_xlfn.STDEV.S(GG131:GP131)</f>
        <v>1556.7149018732648</v>
      </c>
      <c r="GS131" s="19"/>
      <c r="GT131" s="19"/>
      <c r="GU131" s="19"/>
      <c r="GV131" s="19">
        <v>14131</v>
      </c>
      <c r="GW131" s="19">
        <v>5141</v>
      </c>
      <c r="GX131" s="19">
        <v>4924</v>
      </c>
      <c r="GY131" s="19">
        <v>5585</v>
      </c>
      <c r="GZ131" s="19">
        <v>4605</v>
      </c>
      <c r="HA131" s="19">
        <v>3577</v>
      </c>
      <c r="HB131" s="19">
        <v>3508</v>
      </c>
      <c r="HC131" s="19">
        <f t="shared" ref="HC131:HC194" si="264">AVERAGE(GS131:HB131)</f>
        <v>5924.4285714285716</v>
      </c>
      <c r="HD131" s="19">
        <f t="shared" ref="HD131:HD194" si="265">_xlfn.STDEV.S(GS131:HB131)</f>
        <v>3700.6324620323508</v>
      </c>
      <c r="HE131" s="19"/>
      <c r="HF131" s="19"/>
      <c r="HG131" s="19"/>
      <c r="HH131" s="19">
        <v>960</v>
      </c>
      <c r="HI131" s="19">
        <v>974</v>
      </c>
      <c r="HJ131" s="19">
        <v>1035</v>
      </c>
      <c r="HK131" s="19">
        <v>1047</v>
      </c>
      <c r="HL131" s="19">
        <v>583</v>
      </c>
      <c r="HM131" s="19">
        <v>328</v>
      </c>
      <c r="HN131" s="19">
        <v>367</v>
      </c>
      <c r="HO131" s="19">
        <f t="shared" ref="HO131:HO194" si="266">AVERAGE(HE131:HN131)</f>
        <v>756.28571428571433</v>
      </c>
      <c r="HP131" s="19">
        <f t="shared" ref="HP131:HP194" si="267">_xlfn.STDEV.S(HE131:HN131)</f>
        <v>320.44121368602299</v>
      </c>
      <c r="HQ131" s="19"/>
      <c r="HR131" s="19"/>
      <c r="HS131" s="19"/>
      <c r="HT131" s="19">
        <v>2284</v>
      </c>
      <c r="HU131" s="19">
        <v>2253</v>
      </c>
      <c r="HV131" s="19">
        <v>2480</v>
      </c>
      <c r="HW131" s="19">
        <v>2492</v>
      </c>
      <c r="HX131" s="19">
        <v>1607</v>
      </c>
      <c r="HY131" s="19">
        <v>1488</v>
      </c>
      <c r="HZ131" s="19">
        <v>1402</v>
      </c>
      <c r="IA131" s="19">
        <f t="shared" ref="IA131:IA194" si="268">AVERAGE(HQ131:HZ131)</f>
        <v>2000.8571428571429</v>
      </c>
      <c r="IB131" s="19">
        <f t="shared" ref="IB131:IB194" si="269">_xlfn.STDEV.S(HQ131:HZ131)</f>
        <v>481.54626934886505</v>
      </c>
      <c r="IC131" s="19"/>
      <c r="ID131" s="19"/>
      <c r="IE131" s="19"/>
      <c r="IF131" s="19">
        <v>7953</v>
      </c>
      <c r="IG131" s="19">
        <v>5892</v>
      </c>
      <c r="IH131" s="19">
        <v>6378</v>
      </c>
      <c r="II131" s="19">
        <v>6581</v>
      </c>
      <c r="IJ131" s="19">
        <v>5843</v>
      </c>
      <c r="IK131" s="19">
        <v>3672</v>
      </c>
      <c r="IL131" s="19">
        <v>2737</v>
      </c>
      <c r="IM131" s="19">
        <f t="shared" ref="IM131:IM194" si="270">AVERAGE(IC131:IL131)</f>
        <v>5579.4285714285716</v>
      </c>
      <c r="IN131" s="19">
        <f t="shared" ref="IN131:IN194" si="271">_xlfn.STDEV.S(IC131:IL131)</f>
        <v>1786.9693951065913</v>
      </c>
      <c r="IO131" s="19"/>
      <c r="IP131" s="19"/>
      <c r="IQ131" s="19"/>
      <c r="IR131" s="19">
        <v>38</v>
      </c>
      <c r="IS131" s="19">
        <v>36</v>
      </c>
      <c r="IT131" s="19">
        <v>37</v>
      </c>
      <c r="IU131" s="19">
        <v>29</v>
      </c>
      <c r="IV131" s="19">
        <v>0</v>
      </c>
      <c r="IW131" s="19">
        <v>0</v>
      </c>
      <c r="IX131" s="19">
        <v>0</v>
      </c>
      <c r="IY131" s="19">
        <f t="shared" ref="IY131:IY194" si="272">AVERAGE(IO131:IX131)</f>
        <v>20</v>
      </c>
      <c r="IZ131" s="19">
        <f t="shared" ref="IZ131:IZ194" si="273">_xlfn.STDEV.S(IO131:IX131)</f>
        <v>18.929694486000912</v>
      </c>
      <c r="JA131" s="19"/>
      <c r="JB131" s="19"/>
      <c r="JC131" s="19"/>
      <c r="JD131" s="19">
        <v>3</v>
      </c>
      <c r="JE131" s="19">
        <v>4</v>
      </c>
      <c r="JF131" s="19">
        <v>1</v>
      </c>
      <c r="JG131" s="19">
        <v>405</v>
      </c>
      <c r="JH131" s="19">
        <v>1072</v>
      </c>
      <c r="JI131" s="19">
        <v>414</v>
      </c>
      <c r="JJ131" s="19">
        <v>38</v>
      </c>
      <c r="JK131" s="19">
        <f t="shared" ref="JK131:JK194" si="274">AVERAGE(JA131:JJ131)</f>
        <v>276.71428571428572</v>
      </c>
      <c r="JL131" s="19">
        <f t="shared" ref="JL131:JL194" si="275">_xlfn.STDEV.S(JA131:JJ131)</f>
        <v>397.92784701321347</v>
      </c>
      <c r="JM131" s="19"/>
      <c r="JN131" s="19"/>
      <c r="JO131" s="19"/>
      <c r="JP131" s="19">
        <v>0</v>
      </c>
      <c r="JQ131" s="19">
        <v>0</v>
      </c>
      <c r="JR131" s="19">
        <v>0</v>
      </c>
      <c r="JS131" s="19">
        <v>0</v>
      </c>
      <c r="JT131" s="19">
        <v>98</v>
      </c>
      <c r="JU131" s="19">
        <v>100</v>
      </c>
      <c r="JV131" s="19">
        <v>81</v>
      </c>
      <c r="JW131" s="19">
        <f t="shared" ref="JW131:JW194" si="276">AVERAGE(JM131:JV131)</f>
        <v>39.857142857142854</v>
      </c>
      <c r="JX131" s="19">
        <f t="shared" ref="JX131:JX194" si="277">_xlfn.STDEV.S(JM131:JV131)</f>
        <v>50.074706094755967</v>
      </c>
      <c r="JY131" s="19"/>
      <c r="JZ131" s="19"/>
      <c r="KA131" s="19"/>
      <c r="KB131" s="19">
        <v>8786</v>
      </c>
      <c r="KC131" s="19">
        <v>8044</v>
      </c>
      <c r="KD131" s="19">
        <v>6806</v>
      </c>
      <c r="KE131" s="19">
        <v>5896</v>
      </c>
      <c r="KF131" s="19">
        <v>4906</v>
      </c>
      <c r="KG131" s="19">
        <v>4699</v>
      </c>
      <c r="KH131" s="19">
        <v>4227</v>
      </c>
      <c r="KI131" s="19">
        <f t="shared" ref="KI131:KI194" si="278">AVERAGE(JY131:KH131)</f>
        <v>6194.8571428571431</v>
      </c>
      <c r="KJ131" s="19">
        <f t="shared" ref="KJ131:KJ194" si="279">_xlfn.STDEV.S(JY131:KH131)</f>
        <v>1749.6363839925361</v>
      </c>
      <c r="KK131" s="19"/>
      <c r="KL131" s="19"/>
      <c r="KM131" s="19"/>
      <c r="KN131" s="19">
        <v>22346</v>
      </c>
      <c r="KO131" s="19">
        <v>14897</v>
      </c>
      <c r="KP131" s="19">
        <v>13794</v>
      </c>
      <c r="KQ131" s="19">
        <v>13108</v>
      </c>
      <c r="KR131" s="19">
        <v>12957</v>
      </c>
      <c r="KS131" s="19">
        <v>7866</v>
      </c>
      <c r="KT131" s="19">
        <v>6711</v>
      </c>
      <c r="KU131" s="19">
        <f t="shared" ref="KU131:KU194" si="280">AVERAGE(KK131:KT131)</f>
        <v>13097</v>
      </c>
      <c r="KV131" s="19">
        <f t="shared" ref="KV131:KV194" si="281">_xlfn.STDEV.S(KK131:KT131)</f>
        <v>5122.3999583528548</v>
      </c>
      <c r="KW131" s="19"/>
      <c r="KX131" s="19"/>
      <c r="KY131" s="19"/>
      <c r="KZ131" s="19">
        <v>36477</v>
      </c>
      <c r="LA131" s="19">
        <v>20038</v>
      </c>
      <c r="LB131" s="19">
        <v>18718</v>
      </c>
      <c r="LC131" s="19">
        <v>18693</v>
      </c>
      <c r="LD131" s="19">
        <v>17562</v>
      </c>
      <c r="LE131" s="19">
        <v>11443</v>
      </c>
      <c r="LF131" s="19">
        <v>10219</v>
      </c>
      <c r="LG131" s="19">
        <f t="shared" ref="LG131:LG194" si="282">AVERAGE(KW131:LF131)</f>
        <v>19021.428571428572</v>
      </c>
      <c r="LH131" s="19">
        <f t="shared" ref="LH131:LH194" si="283">_xlfn.STDEV.S(KW131:LF131)</f>
        <v>8592.3957244597568</v>
      </c>
      <c r="LI131" s="19"/>
      <c r="LJ131" s="19"/>
      <c r="LK131" s="19"/>
      <c r="LL131" s="19">
        <v>41</v>
      </c>
      <c r="LM131" s="19">
        <v>40</v>
      </c>
      <c r="LN131" s="19">
        <v>38</v>
      </c>
      <c r="LO131" s="19">
        <v>434</v>
      </c>
      <c r="LP131" s="19">
        <v>1072</v>
      </c>
      <c r="LQ131" s="19">
        <v>414</v>
      </c>
      <c r="LR131" s="19">
        <v>38</v>
      </c>
      <c r="LS131" s="19">
        <f t="shared" ref="LS131:LS194" si="284">AVERAGE(LI131:LR131)</f>
        <v>296.71428571428572</v>
      </c>
      <c r="LT131" s="19">
        <f t="shared" ref="LT131:LT194" si="285">_xlfn.STDEV.S(LI131:LR131)</f>
        <v>387.04638580137237</v>
      </c>
      <c r="LU131" s="19"/>
      <c r="LV131" s="19"/>
      <c r="LW131" s="19"/>
      <c r="LX131" s="19">
        <v>8786</v>
      </c>
      <c r="LY131" s="19">
        <v>8044</v>
      </c>
      <c r="LZ131" s="19">
        <v>6806</v>
      </c>
      <c r="MA131" s="19">
        <v>5896</v>
      </c>
      <c r="MB131" s="19">
        <v>5004</v>
      </c>
      <c r="MC131" s="19">
        <v>4799</v>
      </c>
      <c r="MD131" s="19">
        <v>4308</v>
      </c>
      <c r="ME131" s="19">
        <f t="shared" ref="ME131:ME194" si="286">AVERAGE(LU131:MD131)</f>
        <v>6234.7142857142853</v>
      </c>
      <c r="MF131" s="19">
        <f t="shared" ref="MF131:MF194" si="287">_xlfn.STDEV.S(LU131:MD131)</f>
        <v>1708.4022471582134</v>
      </c>
      <c r="MG131" s="19"/>
      <c r="MH131" s="19"/>
      <c r="MI131" s="19"/>
      <c r="MJ131" s="19">
        <v>7465</v>
      </c>
      <c r="MK131" s="19">
        <v>6221</v>
      </c>
      <c r="ML131" s="19">
        <v>4694</v>
      </c>
      <c r="MM131" s="19">
        <v>4053</v>
      </c>
      <c r="MN131" s="19">
        <v>4499</v>
      </c>
      <c r="MO131" s="19">
        <v>3603</v>
      </c>
      <c r="MP131" s="19">
        <v>3626</v>
      </c>
      <c r="MQ131" s="19">
        <f t="shared" ref="MQ131:MQ194" si="288">AVERAGE(MG131:MP131)</f>
        <v>4880.1428571428569</v>
      </c>
      <c r="MR131" s="19">
        <f t="shared" ref="MR131:MR194" si="289">_xlfn.STDEV.S(MG131:MP131)</f>
        <v>1446.1118477456982</v>
      </c>
    </row>
    <row r="132" spans="1:356" ht="14" customHeight="1" outlineLevel="1" x14ac:dyDescent="0.15">
      <c r="A132" s="1" t="s">
        <v>690</v>
      </c>
      <c r="B132" s="1" t="s">
        <v>691</v>
      </c>
      <c r="C132" s="2" t="s">
        <v>248</v>
      </c>
      <c r="D132" s="4" t="s">
        <v>692</v>
      </c>
      <c r="E132" s="2" t="s">
        <v>273</v>
      </c>
      <c r="F132" s="5" t="s">
        <v>251</v>
      </c>
      <c r="G132" s="5" t="s">
        <v>252</v>
      </c>
      <c r="H132" s="2" t="s">
        <v>253</v>
      </c>
      <c r="I132" s="19">
        <f t="shared" si="223"/>
        <v>1.3692281808634461</v>
      </c>
      <c r="J132" s="19">
        <f t="shared" si="225"/>
        <v>0.31424720945408668</v>
      </c>
      <c r="K132" s="19">
        <f t="shared" si="224"/>
        <v>0.25254392169326112</v>
      </c>
      <c r="L132" s="19">
        <f t="shared" si="226"/>
        <v>1</v>
      </c>
      <c r="M132" s="19">
        <f t="shared" si="227"/>
        <v>0</v>
      </c>
      <c r="N132" s="19">
        <f t="shared" si="228"/>
        <v>411.75</v>
      </c>
      <c r="O132" s="19">
        <f t="shared" si="228"/>
        <v>87.926234866379673</v>
      </c>
      <c r="P132" s="19">
        <f t="shared" si="229"/>
        <v>4.4764982228036994</v>
      </c>
      <c r="Q132" s="19">
        <f t="shared" si="230"/>
        <v>1.8563976966926219E-2</v>
      </c>
      <c r="R132" s="19">
        <f t="shared" si="231"/>
        <v>-3.9865322983427074</v>
      </c>
      <c r="S132" s="19">
        <f t="shared" si="232"/>
        <v>0</v>
      </c>
      <c r="T132" s="19">
        <f t="shared" si="233"/>
        <v>1</v>
      </c>
      <c r="U132" s="19">
        <f t="shared" ref="U132:U194" si="290">MG132/CC132</f>
        <v>0.21886039010904623</v>
      </c>
      <c r="V132" s="19">
        <f t="shared" si="191"/>
        <v>0.16820582421148911</v>
      </c>
      <c r="W132" s="19">
        <f t="shared" si="192"/>
        <v>8.5550464218026534E-2</v>
      </c>
      <c r="X132" s="19">
        <f t="shared" si="193"/>
        <v>0.12247127366887846</v>
      </c>
      <c r="Y132" s="19">
        <f t="shared" si="194"/>
        <v>0.14472149607882567</v>
      </c>
      <c r="Z132" s="19">
        <f t="shared" si="195"/>
        <v>0.16573560434408938</v>
      </c>
      <c r="AA132" s="19">
        <f t="shared" si="196"/>
        <v>0.20929961542943709</v>
      </c>
      <c r="AB132" s="19">
        <f t="shared" si="197"/>
        <v>0.2045234184854661</v>
      </c>
      <c r="AC132" s="19">
        <f t="shared" si="198"/>
        <v>0.1725168756027001</v>
      </c>
      <c r="AD132" s="19">
        <f t="shared" si="199"/>
        <v>0.30187397680169981</v>
      </c>
      <c r="AE132" s="19">
        <f t="shared" si="234"/>
        <v>0.17937589389496583</v>
      </c>
      <c r="AF132" s="19">
        <f t="shared" si="235"/>
        <v>5.9341554948584778E-2</v>
      </c>
      <c r="AG132" s="19">
        <f t="shared" ref="AG132:AM189" si="291">MG132/DM132</f>
        <v>1.8351577591757886</v>
      </c>
      <c r="AH132" s="19">
        <f t="shared" si="291"/>
        <v>1.7338807785888077</v>
      </c>
      <c r="AI132" s="19">
        <f t="shared" si="291"/>
        <v>1.2971989814477993</v>
      </c>
      <c r="AJ132" s="19">
        <f t="shared" si="291"/>
        <v>1.5346007604562737</v>
      </c>
      <c r="AK132" s="19">
        <f t="shared" si="207"/>
        <v>1.7605185909980432</v>
      </c>
      <c r="AL132" s="19">
        <f t="shared" si="207"/>
        <v>1.7574565037282519</v>
      </c>
      <c r="AM132" s="19">
        <f t="shared" si="207"/>
        <v>2.7129909365558911</v>
      </c>
      <c r="AN132" s="19">
        <f t="shared" si="222"/>
        <v>2.1551292743953292</v>
      </c>
      <c r="AO132" s="19">
        <f t="shared" si="222"/>
        <v>2.0871086914252386</v>
      </c>
      <c r="AP132" s="19">
        <f t="shared" si="222"/>
        <v>3.2952471482889734</v>
      </c>
      <c r="AQ132" s="19">
        <f t="shared" si="236"/>
        <v>2.0169289425060395</v>
      </c>
      <c r="AR132" s="19">
        <f t="shared" si="237"/>
        <v>0.59062163078551877</v>
      </c>
      <c r="AS132" s="19">
        <f t="shared" ref="AS132:AW194" si="292">MG132/FU132</f>
        <v>0.21455996386358503</v>
      </c>
      <c r="AT132" s="19">
        <f t="shared" si="221"/>
        <v>0.19326078850130513</v>
      </c>
      <c r="AU132" s="19">
        <f t="shared" si="220"/>
        <v>0.12819959735404085</v>
      </c>
      <c r="AV132" s="19">
        <f t="shared" si="220"/>
        <v>0.22161212387436852</v>
      </c>
      <c r="AW132" s="19">
        <f t="shared" si="220"/>
        <v>0.23717251606524964</v>
      </c>
      <c r="AX132" s="19">
        <f t="shared" si="220"/>
        <v>0.24111963626030122</v>
      </c>
      <c r="AY132" s="19">
        <f t="shared" si="220"/>
        <v>0.29048954065128313</v>
      </c>
      <c r="AZ132" s="19">
        <f t="shared" si="220"/>
        <v>0.25509650032084502</v>
      </c>
      <c r="BA132" s="19">
        <f t="shared" si="220"/>
        <v>0.24403774013868365</v>
      </c>
      <c r="BB132" s="19">
        <f t="shared" si="206"/>
        <v>0.3355401978434675</v>
      </c>
      <c r="BC132" s="19">
        <f t="shared" si="238"/>
        <v>0.23610886048731294</v>
      </c>
      <c r="BD132" s="19">
        <f t="shared" si="239"/>
        <v>5.5225158035635317E-2</v>
      </c>
      <c r="BE132" s="19">
        <f t="shared" ref="BE132:BG136" si="293">CC132/FU132</f>
        <v>0.98035082436196652</v>
      </c>
      <c r="BF132" s="19">
        <f t="shared" si="293"/>
        <v>1.1489542018373504</v>
      </c>
      <c r="BG132" s="19">
        <f t="shared" si="293"/>
        <v>1.4985260281852173</v>
      </c>
      <c r="BH132" s="19">
        <f t="shared" si="240"/>
        <v>1.8095028918661686</v>
      </c>
      <c r="BI132" s="19">
        <f t="shared" si="240"/>
        <v>1.6388202339759432</v>
      </c>
      <c r="BJ132" s="19">
        <f t="shared" si="240"/>
        <v>1.4548451264563798</v>
      </c>
      <c r="BK132" s="19">
        <f t="shared" si="240"/>
        <v>1.3879124433901231</v>
      </c>
      <c r="BL132" s="19">
        <f t="shared" si="209"/>
        <v>1.2472728170195961</v>
      </c>
      <c r="BM132" s="19">
        <f t="shared" si="210"/>
        <v>1.4145731499374787</v>
      </c>
      <c r="BN132" s="19">
        <f t="shared" si="211"/>
        <v>1.1115240916042357</v>
      </c>
      <c r="BO132" s="19">
        <f t="shared" si="241"/>
        <v>1.3692281808634461</v>
      </c>
      <c r="BP132" s="19">
        <f t="shared" si="219"/>
        <v>0.25254392169326112</v>
      </c>
      <c r="BQ132" s="19">
        <v>1976.2</v>
      </c>
      <c r="BR132" s="19">
        <v>2772</v>
      </c>
      <c r="BS132" s="19">
        <v>3471.5</v>
      </c>
      <c r="BT132" s="19">
        <v>4284.3</v>
      </c>
      <c r="BU132" s="19">
        <v>4147.7</v>
      </c>
      <c r="BV132" s="19">
        <v>4226.2</v>
      </c>
      <c r="BW132" s="19">
        <v>3971.9</v>
      </c>
      <c r="BX132" s="19">
        <v>3877.4</v>
      </c>
      <c r="BY132" s="19">
        <v>5012.6000000000004</v>
      </c>
      <c r="BZ132" s="19">
        <v>3968.4</v>
      </c>
      <c r="CA132" s="19">
        <f t="shared" si="242"/>
        <v>3770.8200000000006</v>
      </c>
      <c r="CB132" s="19">
        <f t="shared" si="243"/>
        <v>853.34725743847855</v>
      </c>
      <c r="CC132" s="19">
        <v>2604.4</v>
      </c>
      <c r="CD132" s="19">
        <v>3389.3</v>
      </c>
      <c r="CE132" s="19">
        <v>4168.3</v>
      </c>
      <c r="CF132" s="19">
        <v>4943.2</v>
      </c>
      <c r="CG132" s="19">
        <v>4973</v>
      </c>
      <c r="CH132" s="19">
        <v>5119.6000000000004</v>
      </c>
      <c r="CI132" s="19">
        <v>5148.6000000000004</v>
      </c>
      <c r="CJ132" s="19">
        <v>5053.7</v>
      </c>
      <c r="CK132" s="19">
        <v>6222</v>
      </c>
      <c r="CL132" s="19">
        <v>5741.8</v>
      </c>
      <c r="CM132" s="19">
        <f t="shared" si="244"/>
        <v>4736.3900000000003</v>
      </c>
      <c r="CN132" s="19">
        <f t="shared" si="245"/>
        <v>1075.8383144217257</v>
      </c>
      <c r="CO132" s="19">
        <v>3001.9</v>
      </c>
      <c r="CP132" s="19">
        <v>2902.2</v>
      </c>
      <c r="CQ132" s="19">
        <v>2526.9</v>
      </c>
      <c r="CR132" s="19">
        <v>3153.1</v>
      </c>
      <c r="CS132" s="19">
        <v>3135.3</v>
      </c>
      <c r="CT132" s="19">
        <v>3664.5</v>
      </c>
      <c r="CU132" s="19">
        <v>3569.6</v>
      </c>
      <c r="CV132" s="19">
        <v>3781.9</v>
      </c>
      <c r="CW132" s="19">
        <v>3825.5</v>
      </c>
      <c r="CX132" s="19">
        <v>4246.3</v>
      </c>
      <c r="CY132" s="19">
        <f t="shared" si="246"/>
        <v>3380.7200000000003</v>
      </c>
      <c r="CZ132" s="19">
        <f t="shared" si="247"/>
        <v>520.4428174374367</v>
      </c>
      <c r="DA132" s="19">
        <v>478.8</v>
      </c>
      <c r="DB132" s="19">
        <v>452.1</v>
      </c>
      <c r="DC132" s="19">
        <v>400.8</v>
      </c>
      <c r="DD132" s="19">
        <v>556.1</v>
      </c>
      <c r="DE132" s="19">
        <v>560.9</v>
      </c>
      <c r="DF132" s="19">
        <v>627.1</v>
      </c>
      <c r="DG132" s="19">
        <v>547.70000000000005</v>
      </c>
      <c r="DH132" s="19">
        <v>646.6</v>
      </c>
      <c r="DI132" s="19">
        <v>684</v>
      </c>
      <c r="DJ132" s="19">
        <v>717.5</v>
      </c>
      <c r="DK132" s="19">
        <f t="shared" si="248"/>
        <v>567.16000000000008</v>
      </c>
      <c r="DL132" s="19">
        <f t="shared" si="249"/>
        <v>102.96674975716924</v>
      </c>
      <c r="DM132" s="19">
        <v>310.60000000000002</v>
      </c>
      <c r="DN132" s="19">
        <v>328.8</v>
      </c>
      <c r="DO132" s="19">
        <v>274.89999999999998</v>
      </c>
      <c r="DP132" s="19">
        <v>394.5</v>
      </c>
      <c r="DQ132" s="19">
        <v>408.8</v>
      </c>
      <c r="DR132" s="19">
        <v>482.8</v>
      </c>
      <c r="DS132" s="19">
        <v>397.2</v>
      </c>
      <c r="DT132" s="19">
        <v>479.6</v>
      </c>
      <c r="DU132" s="19">
        <v>514.29999999999995</v>
      </c>
      <c r="DV132" s="19">
        <v>526</v>
      </c>
      <c r="DW132" s="19">
        <f t="shared" si="250"/>
        <v>411.75</v>
      </c>
      <c r="DX132" s="19">
        <f t="shared" si="251"/>
        <v>87.926234866379673</v>
      </c>
      <c r="DY132" s="19">
        <v>201.8</v>
      </c>
      <c r="DZ132" s="19">
        <v>209.9</v>
      </c>
      <c r="EA132" s="19">
        <v>186.3</v>
      </c>
      <c r="EB132" s="19">
        <v>276.7</v>
      </c>
      <c r="EC132" s="19">
        <v>285.60000000000002</v>
      </c>
      <c r="ED132" s="19">
        <v>330.8</v>
      </c>
      <c r="EE132" s="19">
        <v>237.8</v>
      </c>
      <c r="EF132" s="19">
        <v>324.5</v>
      </c>
      <c r="EG132" s="19">
        <v>334.5</v>
      </c>
      <c r="EH132" s="19">
        <v>355.9</v>
      </c>
      <c r="EI132" s="19">
        <f t="shared" si="252"/>
        <v>274.38</v>
      </c>
      <c r="EJ132" s="19">
        <f t="shared" si="253"/>
        <v>62.010873598462055</v>
      </c>
      <c r="EK132" s="19">
        <v>155.30000000000001</v>
      </c>
      <c r="EL132" s="19">
        <v>134.19999999999999</v>
      </c>
      <c r="EM132" s="19">
        <v>150.4</v>
      </c>
      <c r="EN132" s="19">
        <v>180.7</v>
      </c>
      <c r="EO132" s="19">
        <v>203.9</v>
      </c>
      <c r="EP132" s="19">
        <v>234</v>
      </c>
      <c r="EQ132" s="19">
        <v>179.1</v>
      </c>
      <c r="ER132" s="19">
        <v>219.3</v>
      </c>
      <c r="ES132" s="19">
        <v>198.2</v>
      </c>
      <c r="ET132" s="19">
        <v>241.9</v>
      </c>
      <c r="EU132" s="19">
        <f t="shared" si="254"/>
        <v>189.7</v>
      </c>
      <c r="EV132" s="19">
        <f t="shared" si="255"/>
        <v>36.268811211103447</v>
      </c>
      <c r="EW132" s="19">
        <v>106.8</v>
      </c>
      <c r="EX132" s="19">
        <v>331.9</v>
      </c>
      <c r="EY132" s="19">
        <v>424.6</v>
      </c>
      <c r="EZ132" s="19">
        <v>112.1</v>
      </c>
      <c r="FA132" s="19">
        <v>111.8</v>
      </c>
      <c r="FB132" s="19">
        <v>139.30000000000001</v>
      </c>
      <c r="FC132" s="19">
        <v>108.8</v>
      </c>
      <c r="FD132" s="19">
        <v>223.8</v>
      </c>
      <c r="FE132" s="19">
        <v>385.9</v>
      </c>
      <c r="FF132" s="19">
        <v>203.2</v>
      </c>
      <c r="FG132" s="19">
        <f t="shared" si="256"/>
        <v>214.82</v>
      </c>
      <c r="FH132" s="19">
        <f t="shared" si="257"/>
        <v>123.36745293814106</v>
      </c>
      <c r="FI132" s="19">
        <v>881</v>
      </c>
      <c r="FJ132" s="19">
        <v>900.1</v>
      </c>
      <c r="FK132" s="19">
        <v>823.2</v>
      </c>
      <c r="FL132" s="19">
        <v>927.3</v>
      </c>
      <c r="FM132" s="19">
        <v>1093.4000000000001</v>
      </c>
      <c r="FN132" s="19">
        <v>1266.8</v>
      </c>
      <c r="FO132" s="19">
        <v>1412.2</v>
      </c>
      <c r="FP132" s="19">
        <v>1569</v>
      </c>
      <c r="FQ132" s="19">
        <v>1670.1</v>
      </c>
      <c r="FR132" s="19">
        <v>1903.9</v>
      </c>
      <c r="FS132" s="19">
        <f t="shared" si="258"/>
        <v>1244.7</v>
      </c>
      <c r="FT132" s="19">
        <f t="shared" si="259"/>
        <v>380.28476172468413</v>
      </c>
      <c r="FU132" s="19">
        <v>2656.6</v>
      </c>
      <c r="FV132" s="19">
        <v>2949.9</v>
      </c>
      <c r="FW132" s="19">
        <v>2781.6</v>
      </c>
      <c r="FX132" s="19">
        <v>2731.8</v>
      </c>
      <c r="FY132" s="19">
        <v>3034.5</v>
      </c>
      <c r="FZ132" s="19">
        <v>3519</v>
      </c>
      <c r="GA132" s="19">
        <v>3709.6</v>
      </c>
      <c r="GB132" s="19">
        <v>4051.8</v>
      </c>
      <c r="GC132" s="19">
        <v>4398.5</v>
      </c>
      <c r="GD132" s="19">
        <v>5165.7</v>
      </c>
      <c r="GE132" s="19">
        <f t="shared" si="260"/>
        <v>3499.9</v>
      </c>
      <c r="GF132" s="19">
        <f t="shared" si="261"/>
        <v>834.49842953051154</v>
      </c>
      <c r="GG132" s="19">
        <v>676.8</v>
      </c>
      <c r="GH132" s="19">
        <v>902</v>
      </c>
      <c r="GI132" s="19">
        <v>781.2</v>
      </c>
      <c r="GJ132" s="19">
        <v>717.5</v>
      </c>
      <c r="GK132" s="19">
        <v>831.5</v>
      </c>
      <c r="GL132" s="19">
        <v>987.8</v>
      </c>
      <c r="GM132" s="19">
        <v>1186.4000000000001</v>
      </c>
      <c r="GN132" s="19">
        <v>1257.3</v>
      </c>
      <c r="GO132" s="19">
        <v>1459.3</v>
      </c>
      <c r="GP132" s="19">
        <v>1936.5</v>
      </c>
      <c r="GQ132" s="19">
        <f t="shared" si="262"/>
        <v>1073.6300000000001</v>
      </c>
      <c r="GR132" s="19">
        <f t="shared" si="263"/>
        <v>395.10986390566762</v>
      </c>
      <c r="GS132" s="19">
        <v>1062</v>
      </c>
      <c r="GT132" s="19">
        <v>1108.3</v>
      </c>
      <c r="GU132" s="19">
        <v>1080.7</v>
      </c>
      <c r="GV132" s="19">
        <v>1125.2</v>
      </c>
      <c r="GW132" s="19">
        <v>1248</v>
      </c>
      <c r="GX132" s="19">
        <v>1450.8</v>
      </c>
      <c r="GY132" s="19">
        <v>1451</v>
      </c>
      <c r="GZ132" s="19">
        <v>1612.7</v>
      </c>
      <c r="HA132" s="19">
        <v>1669.1</v>
      </c>
      <c r="HB132" s="19">
        <v>1816.4</v>
      </c>
      <c r="HC132" s="19">
        <f t="shared" si="264"/>
        <v>1362.42</v>
      </c>
      <c r="HD132" s="19">
        <f t="shared" si="265"/>
        <v>275.27936436362938</v>
      </c>
      <c r="HE132" s="19">
        <v>394.5</v>
      </c>
      <c r="HF132" s="19">
        <v>397.7</v>
      </c>
      <c r="HG132" s="19">
        <v>370.3</v>
      </c>
      <c r="HH132" s="19">
        <v>409</v>
      </c>
      <c r="HI132" s="19">
        <v>442.6</v>
      </c>
      <c r="HJ132" s="19">
        <v>504.2</v>
      </c>
      <c r="HK132" s="19">
        <v>529.4</v>
      </c>
      <c r="HL132" s="19">
        <v>553.9</v>
      </c>
      <c r="HM132" s="19">
        <v>493.9</v>
      </c>
      <c r="HN132" s="19">
        <v>647.79999999999995</v>
      </c>
      <c r="HO132" s="19">
        <f t="shared" si="266"/>
        <v>474.33000000000004</v>
      </c>
      <c r="HP132" s="19">
        <f t="shared" si="267"/>
        <v>87.605911139983291</v>
      </c>
      <c r="HQ132" s="19">
        <v>419.4</v>
      </c>
      <c r="HR132" s="19">
        <v>420</v>
      </c>
      <c r="HS132" s="19">
        <v>378.5</v>
      </c>
      <c r="HT132" s="19">
        <v>418.9</v>
      </c>
      <c r="HU132" s="19">
        <v>424.3</v>
      </c>
      <c r="HV132" s="19">
        <v>534.1</v>
      </c>
      <c r="HW132" s="19">
        <v>569.79999999999995</v>
      </c>
      <c r="HX132" s="19">
        <v>558.6</v>
      </c>
      <c r="HY132" s="19">
        <v>579.1</v>
      </c>
      <c r="HZ132" s="19">
        <v>757.1</v>
      </c>
      <c r="IA132" s="19">
        <f t="shared" si="268"/>
        <v>505.98</v>
      </c>
      <c r="IB132" s="19">
        <f t="shared" si="269"/>
        <v>116.15829046798336</v>
      </c>
      <c r="IC132" s="19">
        <v>1005.1</v>
      </c>
      <c r="ID132" s="19">
        <v>1247.7</v>
      </c>
      <c r="IE132" s="19">
        <v>1255.8</v>
      </c>
      <c r="IF132" s="19">
        <v>1013.7</v>
      </c>
      <c r="IG132" s="19">
        <v>1048.0999999999999</v>
      </c>
      <c r="IH132" s="19">
        <v>1302.2</v>
      </c>
      <c r="II132" s="19">
        <v>1324.1</v>
      </c>
      <c r="IJ132" s="19">
        <v>1482</v>
      </c>
      <c r="IK132" s="19">
        <v>1630.6</v>
      </c>
      <c r="IL132" s="19">
        <v>1834.5</v>
      </c>
      <c r="IM132" s="19">
        <f t="shared" si="270"/>
        <v>1314.3799999999999</v>
      </c>
      <c r="IN132" s="19">
        <f t="shared" si="271"/>
        <v>271.5602360025822</v>
      </c>
      <c r="IO132" s="19">
        <v>96.9</v>
      </c>
      <c r="IP132" s="19">
        <v>50.7</v>
      </c>
      <c r="IQ132" s="19">
        <v>50.7</v>
      </c>
      <c r="IR132" s="19">
        <v>98.6</v>
      </c>
      <c r="IS132" s="19">
        <v>137.1</v>
      </c>
      <c r="IT132" s="19">
        <v>183.8</v>
      </c>
      <c r="IU132" s="19">
        <v>305.2</v>
      </c>
      <c r="IV132" s="19">
        <v>166.1</v>
      </c>
      <c r="IW132" s="19">
        <v>191.1</v>
      </c>
      <c r="IX132" s="19">
        <v>307.2</v>
      </c>
      <c r="IY132" s="19">
        <f t="shared" si="272"/>
        <v>158.73999999999998</v>
      </c>
      <c r="IZ132" s="19">
        <f t="shared" si="273"/>
        <v>92.180272654547196</v>
      </c>
      <c r="JA132" s="19">
        <v>16.3</v>
      </c>
      <c r="JB132" s="19">
        <v>32.1</v>
      </c>
      <c r="JC132" s="19">
        <v>92.1</v>
      </c>
      <c r="JD132" s="19">
        <v>72.400000000000006</v>
      </c>
      <c r="JE132" s="19">
        <v>144.6</v>
      </c>
      <c r="JF132" s="19">
        <v>31</v>
      </c>
      <c r="JG132" s="19">
        <v>46.3</v>
      </c>
      <c r="JH132" s="19">
        <v>104</v>
      </c>
      <c r="JI132" s="19">
        <v>116.7</v>
      </c>
      <c r="JJ132" s="19">
        <v>178.7</v>
      </c>
      <c r="JK132" s="19">
        <f t="shared" si="274"/>
        <v>83.42</v>
      </c>
      <c r="JL132" s="19">
        <f t="shared" si="275"/>
        <v>53.555512217594256</v>
      </c>
      <c r="JM132" s="19">
        <v>4.3499999999999996</v>
      </c>
      <c r="JN132" s="19">
        <v>4.68</v>
      </c>
      <c r="JO132" s="19">
        <v>9.68</v>
      </c>
      <c r="JP132" s="19">
        <v>12.6</v>
      </c>
      <c r="JQ132" s="19">
        <v>10.5</v>
      </c>
      <c r="JR132" s="19">
        <v>9.3699999999999992</v>
      </c>
      <c r="JS132" s="19">
        <v>117.2</v>
      </c>
      <c r="JT132" s="19">
        <v>153.69999999999999</v>
      </c>
      <c r="JU132" s="19">
        <v>160.69999999999999</v>
      </c>
      <c r="JV132" s="19">
        <v>167</v>
      </c>
      <c r="JW132" s="19">
        <f t="shared" si="276"/>
        <v>64.977999999999994</v>
      </c>
      <c r="JX132" s="19">
        <f t="shared" si="277"/>
        <v>74.044243050279675</v>
      </c>
      <c r="JY132" s="19">
        <v>559.20000000000005</v>
      </c>
      <c r="JZ132" s="19">
        <v>814.6</v>
      </c>
      <c r="KA132" s="19">
        <v>628.70000000000005</v>
      </c>
      <c r="KB132" s="19">
        <v>533.79999999999995</v>
      </c>
      <c r="KC132" s="19">
        <v>539.29999999999995</v>
      </c>
      <c r="KD132" s="19">
        <v>763.6</v>
      </c>
      <c r="KE132" s="19">
        <v>717.7</v>
      </c>
      <c r="KF132" s="19">
        <v>833.5</v>
      </c>
      <c r="KG132" s="19">
        <v>990.8</v>
      </c>
      <c r="KH132" s="19">
        <v>1283.7</v>
      </c>
      <c r="KI132" s="19">
        <f t="shared" si="278"/>
        <v>766.49</v>
      </c>
      <c r="KJ132" s="19">
        <f t="shared" si="279"/>
        <v>234.45683066279923</v>
      </c>
      <c r="KK132" s="19">
        <v>1594.6</v>
      </c>
      <c r="KL132" s="19">
        <v>1841.6</v>
      </c>
      <c r="KM132" s="19">
        <v>1700.9</v>
      </c>
      <c r="KN132" s="19">
        <v>1606.6</v>
      </c>
      <c r="KO132" s="19">
        <v>1786.6</v>
      </c>
      <c r="KP132" s="19">
        <v>2068.1999999999998</v>
      </c>
      <c r="KQ132" s="19">
        <v>2258.6</v>
      </c>
      <c r="KR132" s="19">
        <v>2439.1</v>
      </c>
      <c r="KS132" s="19">
        <v>2729.4</v>
      </c>
      <c r="KT132" s="19">
        <v>3349.3</v>
      </c>
      <c r="KU132" s="19">
        <f t="shared" si="280"/>
        <v>2137.4900000000002</v>
      </c>
      <c r="KV132" s="19">
        <f t="shared" si="281"/>
        <v>568.34433117413721</v>
      </c>
      <c r="KW132" s="19">
        <v>2656.6</v>
      </c>
      <c r="KX132" s="19">
        <v>2949.9</v>
      </c>
      <c r="KY132" s="19">
        <v>2781.6</v>
      </c>
      <c r="KZ132" s="19">
        <v>2731.8</v>
      </c>
      <c r="LA132" s="19">
        <v>3034.5</v>
      </c>
      <c r="LB132" s="19">
        <v>3519</v>
      </c>
      <c r="LC132" s="19">
        <v>3709.6</v>
      </c>
      <c r="LD132" s="19">
        <v>4051.8</v>
      </c>
      <c r="LE132" s="19">
        <v>4398.5</v>
      </c>
      <c r="LF132" s="19">
        <v>5165.7</v>
      </c>
      <c r="LG132" s="19">
        <f t="shared" si="282"/>
        <v>3499.9</v>
      </c>
      <c r="LH132" s="19">
        <f t="shared" si="283"/>
        <v>834.49842953051154</v>
      </c>
      <c r="LI132" s="19">
        <v>113.26</v>
      </c>
      <c r="LJ132" s="19">
        <v>82.77</v>
      </c>
      <c r="LK132" s="19">
        <v>142.83000000000001</v>
      </c>
      <c r="LL132" s="19">
        <v>171.06</v>
      </c>
      <c r="LM132" s="19">
        <v>281.75</v>
      </c>
      <c r="LN132" s="19">
        <v>214.82</v>
      </c>
      <c r="LO132" s="19">
        <v>351.5</v>
      </c>
      <c r="LP132" s="19">
        <v>270.12</v>
      </c>
      <c r="LQ132" s="19">
        <v>307.77</v>
      </c>
      <c r="LR132" s="19">
        <v>485.84</v>
      </c>
      <c r="LS132" s="19">
        <f t="shared" si="284"/>
        <v>242.17200000000003</v>
      </c>
      <c r="LT132" s="19">
        <f t="shared" si="285"/>
        <v>122.78187296538883</v>
      </c>
      <c r="LU132" s="19">
        <v>563.52</v>
      </c>
      <c r="LV132" s="19">
        <v>819.25</v>
      </c>
      <c r="LW132" s="19">
        <v>638.38</v>
      </c>
      <c r="LX132" s="19">
        <v>546.4</v>
      </c>
      <c r="LY132" s="19">
        <v>549.77</v>
      </c>
      <c r="LZ132" s="19">
        <v>772.93</v>
      </c>
      <c r="MA132" s="19">
        <v>834.9</v>
      </c>
      <c r="MB132" s="19">
        <v>987.21</v>
      </c>
      <c r="MC132" s="19">
        <v>1151.56</v>
      </c>
      <c r="MD132" s="19">
        <v>1450.7</v>
      </c>
      <c r="ME132" s="19">
        <f t="shared" si="286"/>
        <v>831.4620000000001</v>
      </c>
      <c r="MF132" s="19">
        <f t="shared" si="287"/>
        <v>295.04182723433951</v>
      </c>
      <c r="MG132" s="19">
        <v>570</v>
      </c>
      <c r="MH132" s="19">
        <v>570.1</v>
      </c>
      <c r="MI132" s="19">
        <v>356.6</v>
      </c>
      <c r="MJ132" s="19">
        <v>605.4</v>
      </c>
      <c r="MK132" s="19">
        <v>719.7</v>
      </c>
      <c r="ML132" s="19">
        <v>848.5</v>
      </c>
      <c r="MM132" s="19">
        <v>1077.5999999999999</v>
      </c>
      <c r="MN132" s="19">
        <v>1033.5999999999999</v>
      </c>
      <c r="MO132" s="19">
        <v>1073.4000000000001</v>
      </c>
      <c r="MP132" s="19">
        <v>1733.3</v>
      </c>
      <c r="MQ132" s="19">
        <f t="shared" si="288"/>
        <v>858.81999999999994</v>
      </c>
      <c r="MR132" s="19">
        <f t="shared" si="289"/>
        <v>393.256534310338</v>
      </c>
    </row>
    <row r="133" spans="1:356" ht="14" customHeight="1" outlineLevel="1" x14ac:dyDescent="0.15">
      <c r="A133" s="1" t="s">
        <v>693</v>
      </c>
      <c r="B133" s="1" t="s">
        <v>694</v>
      </c>
      <c r="C133" s="3" t="s">
        <v>261</v>
      </c>
      <c r="D133" s="4" t="s">
        <v>696</v>
      </c>
      <c r="E133" s="2" t="s">
        <v>257</v>
      </c>
      <c r="F133" s="5" t="s">
        <v>251</v>
      </c>
      <c r="G133" s="5" t="s">
        <v>252</v>
      </c>
      <c r="H133" s="2" t="s">
        <v>258</v>
      </c>
      <c r="I133" s="19">
        <f t="shared" si="223"/>
        <v>1.233834256248699</v>
      </c>
      <c r="J133" s="19">
        <f t="shared" si="225"/>
        <v>0.21012660223913662</v>
      </c>
      <c r="K133" s="19">
        <f t="shared" si="224"/>
        <v>0.32503179406519145</v>
      </c>
      <c r="L133" s="19">
        <f t="shared" si="226"/>
        <v>1</v>
      </c>
      <c r="M133" s="19">
        <f t="shared" si="227"/>
        <v>0</v>
      </c>
      <c r="N133" s="19">
        <f t="shared" si="228"/>
        <v>952.7</v>
      </c>
      <c r="O133" s="19">
        <f t="shared" si="228"/>
        <v>189.12197710002448</v>
      </c>
      <c r="P133" s="19">
        <f t="shared" si="229"/>
        <v>5.242392188372186</v>
      </c>
      <c r="Q133" s="19">
        <f t="shared" si="230"/>
        <v>2.2124161327345081E-2</v>
      </c>
      <c r="R133" s="19">
        <f t="shared" si="231"/>
        <v>-3.8110849949152956</v>
      </c>
      <c r="S133" s="19">
        <f t="shared" si="232"/>
        <v>0</v>
      </c>
      <c r="T133" s="19">
        <f t="shared" si="233"/>
        <v>1</v>
      </c>
      <c r="U133" s="19">
        <f t="shared" si="290"/>
        <v>0.19618791401233471</v>
      </c>
      <c r="V133" s="19">
        <f t="shared" si="191"/>
        <v>0.1251700680272109</v>
      </c>
      <c r="W133" s="19">
        <f t="shared" si="192"/>
        <v>0.10042236465132764</v>
      </c>
      <c r="X133" s="19">
        <f t="shared" si="193"/>
        <v>4.9731658990407962E-2</v>
      </c>
      <c r="Y133" s="19">
        <f t="shared" si="194"/>
        <v>5.718326313524149E-2</v>
      </c>
      <c r="Z133" s="19">
        <f t="shared" si="195"/>
        <v>5.3754440786414448E-2</v>
      </c>
      <c r="AA133" s="19">
        <f t="shared" si="196"/>
        <v>0.10256057268722467</v>
      </c>
      <c r="AB133" s="19">
        <f t="shared" si="197"/>
        <v>0.1514256564463298</v>
      </c>
      <c r="AC133" s="19">
        <f t="shared" si="198"/>
        <v>0.13728874794267593</v>
      </c>
      <c r="AD133" s="19">
        <f t="shared" si="199"/>
        <v>0.25783356167410615</v>
      </c>
      <c r="AE133" s="19">
        <f t="shared" si="234"/>
        <v>0.12315582483532735</v>
      </c>
      <c r="AF133" s="19">
        <f t="shared" si="235"/>
        <v>6.6646474173859688E-2</v>
      </c>
      <c r="AG133" s="19">
        <f t="shared" si="291"/>
        <v>1.4261992619926198</v>
      </c>
      <c r="AH133" s="19">
        <f t="shared" si="291"/>
        <v>0.98264352469959948</v>
      </c>
      <c r="AI133" s="19">
        <f t="shared" si="291"/>
        <v>0.79069767441860461</v>
      </c>
      <c r="AJ133" s="19">
        <f t="shared" si="291"/>
        <v>0.39978902953586498</v>
      </c>
      <c r="AK133" s="19">
        <f t="shared" si="207"/>
        <v>0.5535714285714286</v>
      </c>
      <c r="AL133" s="19">
        <f t="shared" si="207"/>
        <v>0.52497729336966392</v>
      </c>
      <c r="AM133" s="19">
        <f t="shared" si="207"/>
        <v>0.89451114922813035</v>
      </c>
      <c r="AN133" s="19">
        <f t="shared" si="222"/>
        <v>1.3214620431115276</v>
      </c>
      <c r="AO133" s="19">
        <f t="shared" si="222"/>
        <v>1.263157894736842</v>
      </c>
      <c r="AP133" s="19">
        <f t="shared" si="222"/>
        <v>2.9082751744765702</v>
      </c>
      <c r="AQ133" s="19">
        <f t="shared" si="236"/>
        <v>1.1065284474140851</v>
      </c>
      <c r="AR133" s="19">
        <f t="shared" si="237"/>
        <v>0.72439259097377717</v>
      </c>
      <c r="AS133" s="19">
        <f t="shared" si="292"/>
        <v>0.12093241551939925</v>
      </c>
      <c r="AT133" s="19">
        <f t="shared" si="221"/>
        <v>0.11823293172690763</v>
      </c>
      <c r="AU133" s="19">
        <f t="shared" si="220"/>
        <v>0.10899182561307902</v>
      </c>
      <c r="AV133" s="19">
        <f t="shared" si="220"/>
        <v>6.2915006640106241E-2</v>
      </c>
      <c r="AW133" s="19">
        <f t="shared" si="220"/>
        <v>8.7846347607052899E-2</v>
      </c>
      <c r="AX133" s="19">
        <f t="shared" si="220"/>
        <v>9.0680891120175716E-2</v>
      </c>
      <c r="AY133" s="19">
        <f t="shared" si="220"/>
        <v>0.16340278865737115</v>
      </c>
      <c r="AZ133" s="19">
        <f t="shared" si="220"/>
        <v>0.20054046366093017</v>
      </c>
      <c r="BA133" s="19">
        <f t="shared" si="220"/>
        <v>0.16770871643986759</v>
      </c>
      <c r="BB133" s="19">
        <f t="shared" si="206"/>
        <v>0.27448950785734449</v>
      </c>
      <c r="BC133" s="19">
        <f t="shared" si="238"/>
        <v>0.1395740894842234</v>
      </c>
      <c r="BD133" s="19">
        <f t="shared" si="239"/>
        <v>6.3210041420878368E-2</v>
      </c>
      <c r="BE133" s="19">
        <f t="shared" si="293"/>
        <v>0.61641113892365451</v>
      </c>
      <c r="BF133" s="19">
        <f t="shared" si="293"/>
        <v>0.944578313253012</v>
      </c>
      <c r="BG133" s="19">
        <f t="shared" si="293"/>
        <v>1.0853341881711813</v>
      </c>
      <c r="BH133" s="19">
        <f t="shared" si="240"/>
        <v>1.2650896414342629</v>
      </c>
      <c r="BI133" s="19">
        <f t="shared" si="240"/>
        <v>1.5362248110831236</v>
      </c>
      <c r="BJ133" s="19">
        <f t="shared" si="240"/>
        <v>1.6869469720740509</v>
      </c>
      <c r="BK133" s="19">
        <f t="shared" si="240"/>
        <v>1.5932320225599248</v>
      </c>
      <c r="BL133" s="19">
        <f t="shared" si="209"/>
        <v>1.324349310197696</v>
      </c>
      <c r="BM133" s="19">
        <f t="shared" si="210"/>
        <v>1.2215765600098074</v>
      </c>
      <c r="BN133" s="19">
        <f t="shared" si="211"/>
        <v>1.0645996047802766</v>
      </c>
      <c r="BO133" s="19">
        <f t="shared" si="241"/>
        <v>1.233834256248699</v>
      </c>
      <c r="BP133" s="19">
        <f t="shared" si="219"/>
        <v>0.32503179406519145</v>
      </c>
      <c r="BQ133" s="19">
        <v>2775.1</v>
      </c>
      <c r="BR133" s="19">
        <v>4843</v>
      </c>
      <c r="BS133" s="19">
        <v>5975.4</v>
      </c>
      <c r="BT133" s="19">
        <v>7138.9</v>
      </c>
      <c r="BU133" s="19">
        <v>9086.1</v>
      </c>
      <c r="BV133" s="19">
        <v>10000.6</v>
      </c>
      <c r="BW133" s="19">
        <v>8540.6</v>
      </c>
      <c r="BX133" s="19">
        <v>7397.5</v>
      </c>
      <c r="BY133" s="19">
        <v>8524.4</v>
      </c>
      <c r="BZ133" s="19">
        <v>8254.5</v>
      </c>
      <c r="CA133" s="19">
        <f t="shared" si="242"/>
        <v>7253.6100000000006</v>
      </c>
      <c r="CB133" s="19">
        <f t="shared" si="243"/>
        <v>2178.50052531042</v>
      </c>
      <c r="CC133" s="19">
        <v>3940.1</v>
      </c>
      <c r="CD133" s="19">
        <v>5880</v>
      </c>
      <c r="CE133" s="19">
        <v>6771.4</v>
      </c>
      <c r="CF133" s="19">
        <v>7620.9</v>
      </c>
      <c r="CG133" s="19">
        <v>9758.1</v>
      </c>
      <c r="CH133" s="19">
        <v>10752.6</v>
      </c>
      <c r="CI133" s="19">
        <v>10169.6</v>
      </c>
      <c r="CJ133" s="19">
        <v>9311.5</v>
      </c>
      <c r="CK133" s="19">
        <v>9964.4</v>
      </c>
      <c r="CL133" s="19">
        <v>11313.5</v>
      </c>
      <c r="CM133" s="19">
        <f t="shared" si="244"/>
        <v>8548.2099999999991</v>
      </c>
      <c r="CN133" s="19">
        <f t="shared" si="245"/>
        <v>2393.4653893233781</v>
      </c>
      <c r="CO133" s="19">
        <v>6702</v>
      </c>
      <c r="CP133" s="19">
        <v>6852</v>
      </c>
      <c r="CQ133" s="19">
        <v>6933</v>
      </c>
      <c r="CR133" s="19">
        <v>7213</v>
      </c>
      <c r="CS133" s="19">
        <v>7029</v>
      </c>
      <c r="CT133" s="19">
        <v>7591</v>
      </c>
      <c r="CU133" s="19">
        <v>8382</v>
      </c>
      <c r="CV133" s="19">
        <v>9082</v>
      </c>
      <c r="CW133" s="19">
        <v>9376</v>
      </c>
      <c r="CX133" s="19">
        <v>9822</v>
      </c>
      <c r="CY133" s="19">
        <f t="shared" si="246"/>
        <v>7898.2</v>
      </c>
      <c r="CZ133" s="19">
        <f t="shared" si="247"/>
        <v>1168.8913836052814</v>
      </c>
      <c r="DA133" s="19">
        <v>1115</v>
      </c>
      <c r="DB133" s="19">
        <v>1217</v>
      </c>
      <c r="DC133" s="19">
        <v>1415</v>
      </c>
      <c r="DD133" s="19">
        <v>1424</v>
      </c>
      <c r="DE133" s="19">
        <v>1469</v>
      </c>
      <c r="DF133" s="19">
        <v>1663</v>
      </c>
      <c r="DG133" s="19">
        <v>1740</v>
      </c>
      <c r="DH133" s="19">
        <v>1626</v>
      </c>
      <c r="DI133" s="19">
        <v>1589</v>
      </c>
      <c r="DJ133" s="19">
        <v>1375</v>
      </c>
      <c r="DK133" s="19">
        <f t="shared" si="248"/>
        <v>1463.3</v>
      </c>
      <c r="DL133" s="19">
        <f t="shared" si="249"/>
        <v>197.87709428947204</v>
      </c>
      <c r="DM133" s="19">
        <v>542</v>
      </c>
      <c r="DN133" s="19">
        <v>749</v>
      </c>
      <c r="DO133" s="19">
        <v>860</v>
      </c>
      <c r="DP133" s="19">
        <v>948</v>
      </c>
      <c r="DQ133" s="19">
        <v>1008</v>
      </c>
      <c r="DR133" s="19">
        <v>1101</v>
      </c>
      <c r="DS133" s="19">
        <v>1166</v>
      </c>
      <c r="DT133" s="19">
        <v>1067</v>
      </c>
      <c r="DU133" s="19">
        <v>1083</v>
      </c>
      <c r="DV133" s="19">
        <v>1003</v>
      </c>
      <c r="DW133" s="19">
        <f t="shared" si="250"/>
        <v>952.7</v>
      </c>
      <c r="DX133" s="19">
        <f t="shared" si="251"/>
        <v>189.12197710002448</v>
      </c>
      <c r="DY133" s="19">
        <v>356</v>
      </c>
      <c r="DZ133" s="19">
        <v>512</v>
      </c>
      <c r="EA133" s="19">
        <v>732</v>
      </c>
      <c r="EB133" s="19">
        <v>768</v>
      </c>
      <c r="EC133" s="19">
        <v>816</v>
      </c>
      <c r="ED133" s="19">
        <v>898</v>
      </c>
      <c r="EE133" s="19">
        <v>961</v>
      </c>
      <c r="EF133" s="19">
        <v>834</v>
      </c>
      <c r="EG133" s="19">
        <v>829</v>
      </c>
      <c r="EH133" s="19">
        <v>688</v>
      </c>
      <c r="EI133" s="19">
        <f t="shared" si="252"/>
        <v>739.4</v>
      </c>
      <c r="EJ133" s="19">
        <f t="shared" si="253"/>
        <v>182.36910069660632</v>
      </c>
      <c r="EK133" s="19">
        <v>157</v>
      </c>
      <c r="EL133" s="19">
        <v>307</v>
      </c>
      <c r="EM133" s="19">
        <v>335</v>
      </c>
      <c r="EN133" s="19">
        <v>453</v>
      </c>
      <c r="EO133" s="19">
        <v>556</v>
      </c>
      <c r="EP133" s="19">
        <v>516</v>
      </c>
      <c r="EQ133" s="19">
        <v>798</v>
      </c>
      <c r="ER133" s="19">
        <v>603</v>
      </c>
      <c r="ES133" s="19">
        <v>672</v>
      </c>
      <c r="ET133" s="19">
        <v>536</v>
      </c>
      <c r="EU133" s="19">
        <f t="shared" si="254"/>
        <v>493.3</v>
      </c>
      <c r="EV133" s="19">
        <f t="shared" si="255"/>
        <v>187.8439364058485</v>
      </c>
      <c r="EW133" s="19">
        <v>1057</v>
      </c>
      <c r="EX133" s="19">
        <v>1043</v>
      </c>
      <c r="EY133" s="19">
        <v>990</v>
      </c>
      <c r="EZ133" s="19">
        <v>894</v>
      </c>
      <c r="FA133" s="19">
        <v>720</v>
      </c>
      <c r="FB133" s="19">
        <v>701</v>
      </c>
      <c r="FC133" s="19">
        <v>240</v>
      </c>
      <c r="FD133" s="19">
        <v>75</v>
      </c>
      <c r="FE133" s="19">
        <v>512</v>
      </c>
      <c r="FF133" s="19">
        <v>627</v>
      </c>
      <c r="FG133" s="19">
        <f t="shared" si="256"/>
        <v>685.9</v>
      </c>
      <c r="FH133" s="19">
        <f t="shared" si="257"/>
        <v>334.68806372501552</v>
      </c>
      <c r="FI133" s="19">
        <v>2034</v>
      </c>
      <c r="FJ133" s="19">
        <v>1897</v>
      </c>
      <c r="FK133" s="19">
        <v>1792</v>
      </c>
      <c r="FL133" s="19">
        <v>1827</v>
      </c>
      <c r="FM133" s="19">
        <v>1986</v>
      </c>
      <c r="FN133" s="19">
        <v>2215</v>
      </c>
      <c r="FO133" s="19">
        <v>2517</v>
      </c>
      <c r="FP133" s="19">
        <v>3033</v>
      </c>
      <c r="FQ133" s="19">
        <v>3170</v>
      </c>
      <c r="FR133" s="19">
        <v>3348</v>
      </c>
      <c r="FS133" s="19">
        <f t="shared" si="258"/>
        <v>2381.9</v>
      </c>
      <c r="FT133" s="19">
        <f t="shared" si="259"/>
        <v>595.65882292914387</v>
      </c>
      <c r="FU133" s="19">
        <v>6392</v>
      </c>
      <c r="FV133" s="19">
        <v>6225</v>
      </c>
      <c r="FW133" s="19">
        <v>6239</v>
      </c>
      <c r="FX133" s="19">
        <v>6024</v>
      </c>
      <c r="FY133" s="19">
        <v>6352</v>
      </c>
      <c r="FZ133" s="19">
        <v>6374</v>
      </c>
      <c r="GA133" s="19">
        <v>6383</v>
      </c>
      <c r="GB133" s="19">
        <v>7031</v>
      </c>
      <c r="GC133" s="19">
        <v>8157</v>
      </c>
      <c r="GD133" s="19">
        <v>10627</v>
      </c>
      <c r="GE133" s="19">
        <f t="shared" si="260"/>
        <v>6980.4</v>
      </c>
      <c r="GF133" s="19">
        <f t="shared" si="261"/>
        <v>1421.4762435971656</v>
      </c>
      <c r="GG133" s="19">
        <v>1830</v>
      </c>
      <c r="GH133" s="19">
        <v>1779</v>
      </c>
      <c r="GI133" s="19">
        <v>1670</v>
      </c>
      <c r="GJ133" s="19">
        <v>1273</v>
      </c>
      <c r="GK133" s="19">
        <v>1278</v>
      </c>
      <c r="GL133" s="19">
        <v>1279</v>
      </c>
      <c r="GM133" s="19">
        <v>1283</v>
      </c>
      <c r="GN133" s="19">
        <v>1485</v>
      </c>
      <c r="GO133" s="19">
        <v>1880</v>
      </c>
      <c r="GP133" s="19">
        <v>3544</v>
      </c>
      <c r="GQ133" s="19">
        <f t="shared" si="262"/>
        <v>1730.1</v>
      </c>
      <c r="GR133" s="19">
        <f t="shared" si="263"/>
        <v>683.57596505436015</v>
      </c>
      <c r="GS133" s="19">
        <v>667</v>
      </c>
      <c r="GT133" s="19">
        <v>1521</v>
      </c>
      <c r="GU133" s="19">
        <v>1365</v>
      </c>
      <c r="GV133" s="19">
        <v>1490</v>
      </c>
      <c r="GW133" s="19">
        <v>1653</v>
      </c>
      <c r="GX133" s="19">
        <v>1758</v>
      </c>
      <c r="GY133" s="19">
        <v>1516</v>
      </c>
      <c r="GZ133" s="19">
        <v>1588</v>
      </c>
      <c r="HA133" s="19">
        <v>1901</v>
      </c>
      <c r="HB133" s="19">
        <v>2808</v>
      </c>
      <c r="HC133" s="19">
        <f t="shared" si="264"/>
        <v>1626.7</v>
      </c>
      <c r="HD133" s="19">
        <f t="shared" si="265"/>
        <v>529.33544290091822</v>
      </c>
      <c r="HE133" s="19">
        <v>905</v>
      </c>
      <c r="HF133" s="19">
        <v>1123</v>
      </c>
      <c r="HG133" s="19">
        <v>1038</v>
      </c>
      <c r="HH133" s="19">
        <v>1074</v>
      </c>
      <c r="HI133" s="19">
        <v>1164</v>
      </c>
      <c r="HJ133" s="19">
        <v>1188</v>
      </c>
      <c r="HK133" s="19">
        <v>1255</v>
      </c>
      <c r="HL133" s="19">
        <v>1307</v>
      </c>
      <c r="HM133" s="19">
        <v>1446</v>
      </c>
      <c r="HN133" s="19">
        <v>1743</v>
      </c>
      <c r="HO133" s="19">
        <f t="shared" si="266"/>
        <v>1224.3</v>
      </c>
      <c r="HP133" s="19">
        <f t="shared" si="267"/>
        <v>235.80785492524291</v>
      </c>
      <c r="HQ133" s="19">
        <v>288</v>
      </c>
      <c r="HR133" s="19">
        <v>311</v>
      </c>
      <c r="HS133" s="19">
        <v>339</v>
      </c>
      <c r="HT133" s="19">
        <v>285</v>
      </c>
      <c r="HU133" s="19">
        <v>210</v>
      </c>
      <c r="HV133" s="19">
        <v>183</v>
      </c>
      <c r="HW133" s="19">
        <v>128</v>
      </c>
      <c r="HX133" s="19">
        <v>136</v>
      </c>
      <c r="HY133" s="19">
        <v>137</v>
      </c>
      <c r="HZ133" s="19">
        <v>161</v>
      </c>
      <c r="IA133" s="19">
        <f t="shared" si="268"/>
        <v>217.8</v>
      </c>
      <c r="IB133" s="19">
        <f t="shared" si="269"/>
        <v>80.692557828395095</v>
      </c>
      <c r="IC133" s="19">
        <v>2484</v>
      </c>
      <c r="ID133" s="19">
        <v>2676</v>
      </c>
      <c r="IE133" s="19">
        <v>2417</v>
      </c>
      <c r="IF133" s="19">
        <v>2284</v>
      </c>
      <c r="IG133" s="19">
        <v>2142</v>
      </c>
      <c r="IH133" s="19">
        <v>2195</v>
      </c>
      <c r="II133" s="19">
        <v>1745</v>
      </c>
      <c r="IJ133" s="19">
        <v>1785</v>
      </c>
      <c r="IK133" s="19">
        <v>2444</v>
      </c>
      <c r="IL133" s="19">
        <v>2790</v>
      </c>
      <c r="IM133" s="19">
        <f t="shared" si="270"/>
        <v>2296.1999999999998</v>
      </c>
      <c r="IN133" s="19">
        <f t="shared" si="271"/>
        <v>343.04317836421467</v>
      </c>
      <c r="IO133" s="19">
        <v>0</v>
      </c>
      <c r="IP133" s="19">
        <v>0</v>
      </c>
      <c r="IQ133" s="19">
        <v>0</v>
      </c>
      <c r="IR133" s="19">
        <v>0</v>
      </c>
      <c r="IS133" s="19">
        <v>0</v>
      </c>
      <c r="IT133" s="19">
        <v>0</v>
      </c>
      <c r="IU133" s="19">
        <v>0</v>
      </c>
      <c r="IV133" s="19">
        <v>0</v>
      </c>
      <c r="IW133" s="19">
        <v>0</v>
      </c>
      <c r="IX133" s="19">
        <v>0</v>
      </c>
      <c r="IY133" s="19">
        <f t="shared" si="272"/>
        <v>0</v>
      </c>
      <c r="IZ133" s="19">
        <f t="shared" si="273"/>
        <v>0</v>
      </c>
      <c r="JA133" s="19">
        <v>51</v>
      </c>
      <c r="JB133" s="19">
        <v>79</v>
      </c>
      <c r="JC133" s="19">
        <v>108</v>
      </c>
      <c r="JD133" s="19">
        <v>0</v>
      </c>
      <c r="JE133" s="19">
        <v>0</v>
      </c>
      <c r="JF133" s="19">
        <v>0</v>
      </c>
      <c r="JG133" s="19">
        <v>0</v>
      </c>
      <c r="JH133" s="19">
        <v>35</v>
      </c>
      <c r="JI133" s="19">
        <v>37</v>
      </c>
      <c r="JJ133" s="19">
        <v>52</v>
      </c>
      <c r="JK133" s="19">
        <f t="shared" si="274"/>
        <v>36.200000000000003</v>
      </c>
      <c r="JL133" s="19">
        <f t="shared" si="275"/>
        <v>37.564167322951093</v>
      </c>
      <c r="JM133" s="19">
        <v>0</v>
      </c>
      <c r="JN133" s="19">
        <v>0</v>
      </c>
      <c r="JO133" s="19">
        <v>0</v>
      </c>
      <c r="JP133" s="19">
        <v>0</v>
      </c>
      <c r="JQ133" s="19">
        <v>0</v>
      </c>
      <c r="JR133" s="19">
        <v>0</v>
      </c>
      <c r="JS133" s="19">
        <v>0</v>
      </c>
      <c r="JT133" s="19">
        <v>164</v>
      </c>
      <c r="JU133" s="19">
        <v>157</v>
      </c>
      <c r="JV133" s="19">
        <v>194</v>
      </c>
      <c r="JW133" s="19">
        <f t="shared" si="276"/>
        <v>51.5</v>
      </c>
      <c r="JX133" s="19">
        <f t="shared" si="277"/>
        <v>83.438933092145632</v>
      </c>
      <c r="JY133" s="19">
        <v>1779</v>
      </c>
      <c r="JZ133" s="19">
        <v>1700</v>
      </c>
      <c r="KA133" s="19">
        <v>1562</v>
      </c>
      <c r="KB133" s="19">
        <v>1273</v>
      </c>
      <c r="KC133" s="19">
        <v>1278</v>
      </c>
      <c r="KD133" s="19">
        <v>1279</v>
      </c>
      <c r="KE133" s="19">
        <v>1283</v>
      </c>
      <c r="KF133" s="19">
        <v>1286</v>
      </c>
      <c r="KG133" s="19">
        <v>1686</v>
      </c>
      <c r="KH133" s="19">
        <v>3298</v>
      </c>
      <c r="KI133" s="19">
        <f t="shared" si="278"/>
        <v>1642.4</v>
      </c>
      <c r="KJ133" s="19">
        <f t="shared" si="279"/>
        <v>617.23814960947868</v>
      </c>
      <c r="KK133" s="19">
        <v>5725</v>
      </c>
      <c r="KL133" s="19">
        <v>4704</v>
      </c>
      <c r="KM133" s="19">
        <v>4874</v>
      </c>
      <c r="KN133" s="19">
        <v>4534</v>
      </c>
      <c r="KO133" s="19">
        <v>4699</v>
      </c>
      <c r="KP133" s="19">
        <v>4616</v>
      </c>
      <c r="KQ133" s="19">
        <v>4867</v>
      </c>
      <c r="KR133" s="19">
        <v>5443</v>
      </c>
      <c r="KS133" s="19">
        <v>6256</v>
      </c>
      <c r="KT133" s="19">
        <v>7819</v>
      </c>
      <c r="KU133" s="19">
        <f t="shared" si="280"/>
        <v>5353.7</v>
      </c>
      <c r="KV133" s="19">
        <f t="shared" si="281"/>
        <v>1031.262877360678</v>
      </c>
      <c r="KW133" s="19">
        <v>6392</v>
      </c>
      <c r="KX133" s="19">
        <v>6225</v>
      </c>
      <c r="KY133" s="19">
        <v>6239</v>
      </c>
      <c r="KZ133" s="19">
        <v>6024</v>
      </c>
      <c r="LA133" s="19">
        <v>6352</v>
      </c>
      <c r="LB133" s="19">
        <v>6374</v>
      </c>
      <c r="LC133" s="19">
        <v>6383</v>
      </c>
      <c r="LD133" s="19">
        <v>7031</v>
      </c>
      <c r="LE133" s="19">
        <v>8157</v>
      </c>
      <c r="LF133" s="19">
        <v>10627</v>
      </c>
      <c r="LG133" s="19">
        <f t="shared" si="282"/>
        <v>6980.4</v>
      </c>
      <c r="LH133" s="19">
        <f t="shared" si="283"/>
        <v>1421.4762435971656</v>
      </c>
      <c r="LI133" s="19">
        <v>51</v>
      </c>
      <c r="LJ133" s="19">
        <v>79</v>
      </c>
      <c r="LK133" s="19">
        <v>108</v>
      </c>
      <c r="LL133" s="19">
        <v>0</v>
      </c>
      <c r="LM133" s="19">
        <v>0</v>
      </c>
      <c r="LN133" s="19">
        <v>0</v>
      </c>
      <c r="LO133" s="19">
        <v>0</v>
      </c>
      <c r="LP133" s="19">
        <v>35</v>
      </c>
      <c r="LQ133" s="19">
        <v>37</v>
      </c>
      <c r="LR133" s="19">
        <v>52</v>
      </c>
      <c r="LS133" s="19">
        <f t="shared" si="284"/>
        <v>36.200000000000003</v>
      </c>
      <c r="LT133" s="19">
        <f t="shared" si="285"/>
        <v>37.564167322951093</v>
      </c>
      <c r="LU133" s="19">
        <v>1779</v>
      </c>
      <c r="LV133" s="19">
        <v>1700</v>
      </c>
      <c r="LW133" s="19">
        <v>1562</v>
      </c>
      <c r="LX133" s="19">
        <v>1273</v>
      </c>
      <c r="LY133" s="19">
        <v>1278</v>
      </c>
      <c r="LZ133" s="19">
        <v>1279</v>
      </c>
      <c r="MA133" s="19">
        <v>1283</v>
      </c>
      <c r="MB133" s="19">
        <v>1450</v>
      </c>
      <c r="MC133" s="19">
        <v>1843</v>
      </c>
      <c r="MD133" s="19">
        <v>3492</v>
      </c>
      <c r="ME133" s="19">
        <f t="shared" si="286"/>
        <v>1693.9</v>
      </c>
      <c r="MF133" s="19">
        <f t="shared" si="287"/>
        <v>669.2175281625548</v>
      </c>
      <c r="MG133" s="19">
        <v>773</v>
      </c>
      <c r="MH133" s="19">
        <v>736</v>
      </c>
      <c r="MI133" s="19">
        <v>680</v>
      </c>
      <c r="MJ133" s="19">
        <v>379</v>
      </c>
      <c r="MK133" s="19">
        <v>558</v>
      </c>
      <c r="ML133" s="19">
        <v>578</v>
      </c>
      <c r="MM133" s="19">
        <v>1043</v>
      </c>
      <c r="MN133" s="19">
        <v>1410</v>
      </c>
      <c r="MO133" s="19">
        <v>1368</v>
      </c>
      <c r="MP133" s="19">
        <v>2917</v>
      </c>
      <c r="MQ133" s="19">
        <f t="shared" si="288"/>
        <v>1044.2</v>
      </c>
      <c r="MR133" s="19">
        <f t="shared" si="289"/>
        <v>741.12823901580396</v>
      </c>
    </row>
    <row r="134" spans="1:356" ht="14" customHeight="1" outlineLevel="1" x14ac:dyDescent="0.15">
      <c r="A134" s="1" t="s">
        <v>697</v>
      </c>
      <c r="B134" s="1" t="s">
        <v>698</v>
      </c>
      <c r="C134" s="3" t="s">
        <v>261</v>
      </c>
      <c r="D134" s="4" t="s">
        <v>248</v>
      </c>
      <c r="E134" s="2" t="s">
        <v>273</v>
      </c>
      <c r="F134" s="5" t="s">
        <v>251</v>
      </c>
      <c r="G134" s="5" t="s">
        <v>252</v>
      </c>
      <c r="H134" s="2" t="s">
        <v>258</v>
      </c>
      <c r="I134" s="19">
        <f t="shared" si="223"/>
        <v>0.92769121342745131</v>
      </c>
      <c r="J134" s="19">
        <f t="shared" si="225"/>
        <v>-7.5056345719008363E-2</v>
      </c>
      <c r="K134" s="19">
        <f t="shared" si="224"/>
        <v>0.14331537985680745</v>
      </c>
      <c r="L134" s="19">
        <f t="shared" si="226"/>
        <v>0</v>
      </c>
      <c r="M134" s="19">
        <f t="shared" si="227"/>
        <v>1</v>
      </c>
      <c r="N134" s="19">
        <f t="shared" si="228"/>
        <v>1025.5999999999999</v>
      </c>
      <c r="O134" s="19">
        <f t="shared" si="228"/>
        <v>257.14207054553418</v>
      </c>
      <c r="P134" s="19">
        <f t="shared" si="229"/>
        <v>5.5496287358346743</v>
      </c>
      <c r="Q134" s="19">
        <f t="shared" si="230"/>
        <v>2.9794677525735464E-2</v>
      </c>
      <c r="R134" s="19">
        <f t="shared" si="231"/>
        <v>-3.5134255079417662</v>
      </c>
      <c r="S134" s="19">
        <f t="shared" si="232"/>
        <v>1</v>
      </c>
      <c r="T134" s="19">
        <f t="shared" si="233"/>
        <v>0</v>
      </c>
      <c r="U134" s="19">
        <f t="shared" si="290"/>
        <v>0.40031359305270775</v>
      </c>
      <c r="V134" s="19">
        <f t="shared" si="191"/>
        <v>0.32964472917880022</v>
      </c>
      <c r="W134" s="19">
        <f t="shared" si="192"/>
        <v>0.42077963059749324</v>
      </c>
      <c r="X134" s="19">
        <f t="shared" si="193"/>
        <v>0.53929780787738368</v>
      </c>
      <c r="Y134" s="19">
        <f t="shared" si="194"/>
        <v>0.3817316994517897</v>
      </c>
      <c r="Z134" s="19">
        <f t="shared" si="195"/>
        <v>0.1746624752768515</v>
      </c>
      <c r="AA134" s="19">
        <f t="shared" si="196"/>
        <v>0.27246831523758414</v>
      </c>
      <c r="AB134" s="19">
        <f t="shared" si="197"/>
        <v>0.46038479322892578</v>
      </c>
      <c r="AC134" s="19">
        <f t="shared" si="198"/>
        <v>0.12767163525334638</v>
      </c>
      <c r="AD134" s="19">
        <f t="shared" si="199"/>
        <v>0.10613651666799814</v>
      </c>
      <c r="AE134" s="19">
        <f t="shared" si="234"/>
        <v>0.32130911958228797</v>
      </c>
      <c r="AF134" s="19">
        <f t="shared" si="235"/>
        <v>0.14697050270850412</v>
      </c>
      <c r="AG134" s="19">
        <f t="shared" si="291"/>
        <v>2.8127118644067797</v>
      </c>
      <c r="AH134" s="19">
        <f t="shared" si="291"/>
        <v>2.7365028203062045</v>
      </c>
      <c r="AI134" s="19">
        <f t="shared" si="291"/>
        <v>3.5978077571669478</v>
      </c>
      <c r="AJ134" s="19">
        <f t="shared" si="291"/>
        <v>4.3855072463768119</v>
      </c>
      <c r="AK134" s="19">
        <f t="shared" si="207"/>
        <v>4.1353711790393017</v>
      </c>
      <c r="AL134" s="19">
        <f t="shared" si="207"/>
        <v>1.3806646525679758</v>
      </c>
      <c r="AM134" s="19">
        <f t="shared" si="207"/>
        <v>2.2098214285714284</v>
      </c>
      <c r="AN134" s="19">
        <f t="shared" si="222"/>
        <v>3.5893416927899686</v>
      </c>
      <c r="AO134" s="19">
        <f t="shared" si="222"/>
        <v>1.659966499162479</v>
      </c>
      <c r="AP134" s="19">
        <f t="shared" si="222"/>
        <v>0.74818986323411107</v>
      </c>
      <c r="AQ134" s="19">
        <f t="shared" si="236"/>
        <v>2.7255885003622007</v>
      </c>
      <c r="AR134" s="19">
        <f t="shared" si="237"/>
        <v>1.2191916495525199</v>
      </c>
      <c r="AS134" s="19">
        <f t="shared" si="292"/>
        <v>0.37359297613687525</v>
      </c>
      <c r="AT134" s="19">
        <f t="shared" si="221"/>
        <v>0.36961253809316502</v>
      </c>
      <c r="AU134" s="19">
        <f t="shared" si="220"/>
        <v>0.39064359608166255</v>
      </c>
      <c r="AV134" s="19">
        <f t="shared" si="220"/>
        <v>0.46221995926680243</v>
      </c>
      <c r="AW134" s="19">
        <f t="shared" si="220"/>
        <v>0.41223201654151703</v>
      </c>
      <c r="AX134" s="19">
        <f t="shared" si="220"/>
        <v>0.17844591956267083</v>
      </c>
      <c r="AY134" s="19">
        <f t="shared" si="220"/>
        <v>0.24896265560165975</v>
      </c>
      <c r="AZ134" s="19">
        <f t="shared" si="220"/>
        <v>0.27524038461538464</v>
      </c>
      <c r="BA134" s="19">
        <f t="shared" si="220"/>
        <v>0.11373809250545162</v>
      </c>
      <c r="BB134" s="19">
        <f t="shared" si="206"/>
        <v>9.9020442930153316E-2</v>
      </c>
      <c r="BC134" s="19">
        <f t="shared" si="238"/>
        <v>0.29237085813353419</v>
      </c>
      <c r="BD134" s="19">
        <f t="shared" si="239"/>
        <v>0.12905077375637672</v>
      </c>
      <c r="BE134" s="19">
        <f t="shared" si="293"/>
        <v>0.93325078793336336</v>
      </c>
      <c r="BF134" s="19">
        <f t="shared" si="293"/>
        <v>1.1212451023073575</v>
      </c>
      <c r="BG134" s="19">
        <f t="shared" si="293"/>
        <v>0.92838048155268704</v>
      </c>
      <c r="BH134" s="19">
        <f t="shared" si="240"/>
        <v>0.85707739307535646</v>
      </c>
      <c r="BI134" s="19">
        <f t="shared" si="240"/>
        <v>1.0798998802916531</v>
      </c>
      <c r="BJ134" s="19">
        <f t="shared" si="240"/>
        <v>1.0216614603670442</v>
      </c>
      <c r="BK134" s="19">
        <f t="shared" si="240"/>
        <v>0.91373066767257638</v>
      </c>
      <c r="BL134" s="19">
        <f t="shared" si="209"/>
        <v>0.59784855769230771</v>
      </c>
      <c r="BM134" s="19">
        <f t="shared" si="210"/>
        <v>0.89086422586939062</v>
      </c>
      <c r="BN134" s="19">
        <f t="shared" si="211"/>
        <v>0.93295357751277674</v>
      </c>
      <c r="BO134" s="19">
        <f t="shared" si="241"/>
        <v>0.92769121342745131</v>
      </c>
      <c r="BP134" s="19">
        <f t="shared" si="219"/>
        <v>0.14331537985680745</v>
      </c>
      <c r="BQ134" s="19">
        <v>4601</v>
      </c>
      <c r="BR134" s="19">
        <v>6526</v>
      </c>
      <c r="BS134" s="19">
        <v>5594.7</v>
      </c>
      <c r="BT134" s="19">
        <v>3610.5</v>
      </c>
      <c r="BU134" s="19">
        <v>5960.2</v>
      </c>
      <c r="BV134" s="19">
        <v>7715.9</v>
      </c>
      <c r="BW134" s="19">
        <v>4383.8999999999996</v>
      </c>
      <c r="BX134" s="19">
        <v>3835.1</v>
      </c>
      <c r="BY134" s="19">
        <v>6247.1</v>
      </c>
      <c r="BZ134" s="19">
        <v>7414.3</v>
      </c>
      <c r="CA134" s="19">
        <f t="shared" si="242"/>
        <v>5588.8700000000008</v>
      </c>
      <c r="CB134" s="19">
        <f t="shared" si="243"/>
        <v>1442.3494545358951</v>
      </c>
      <c r="CC134" s="19">
        <v>8291</v>
      </c>
      <c r="CD134" s="19">
        <v>10302</v>
      </c>
      <c r="CE134" s="19">
        <v>10140.700000000001</v>
      </c>
      <c r="CF134" s="19">
        <v>8416.5</v>
      </c>
      <c r="CG134" s="19">
        <v>9923.2000000000007</v>
      </c>
      <c r="CH134" s="19">
        <v>10465.9</v>
      </c>
      <c r="CI134" s="19">
        <v>7266.9</v>
      </c>
      <c r="CJ134" s="19">
        <v>4974.1000000000004</v>
      </c>
      <c r="CK134" s="19">
        <v>7762.1</v>
      </c>
      <c r="CL134" s="19">
        <v>8762.2999999999993</v>
      </c>
      <c r="CM134" s="19">
        <f t="shared" si="244"/>
        <v>8630.4700000000012</v>
      </c>
      <c r="CN134" s="19">
        <f t="shared" si="245"/>
        <v>1708.6575204918345</v>
      </c>
      <c r="CO134" s="19">
        <v>10976</v>
      </c>
      <c r="CP134" s="19">
        <v>11132</v>
      </c>
      <c r="CQ134" s="19">
        <v>11412</v>
      </c>
      <c r="CR134" s="19">
        <v>10065</v>
      </c>
      <c r="CS134" s="19">
        <v>7095</v>
      </c>
      <c r="CT134" s="19">
        <v>8721</v>
      </c>
      <c r="CU134" s="19">
        <v>6978</v>
      </c>
      <c r="CV134" s="19">
        <v>6721</v>
      </c>
      <c r="CW134" s="19">
        <v>6262</v>
      </c>
      <c r="CX134" s="19">
        <v>9005</v>
      </c>
      <c r="CY134" s="19">
        <f t="shared" si="246"/>
        <v>8836.7000000000007</v>
      </c>
      <c r="CZ134" s="19">
        <f t="shared" si="247"/>
        <v>1989.448837687911</v>
      </c>
      <c r="DA134" s="19">
        <v>1848</v>
      </c>
      <c r="DB134" s="19">
        <v>1865</v>
      </c>
      <c r="DC134" s="19">
        <v>1923</v>
      </c>
      <c r="DD134" s="19">
        <v>1814</v>
      </c>
      <c r="DE134" s="19">
        <v>1500</v>
      </c>
      <c r="DF134" s="19">
        <v>1956</v>
      </c>
      <c r="DG134" s="19">
        <v>1583</v>
      </c>
      <c r="DH134" s="19">
        <v>1320</v>
      </c>
      <c r="DI134" s="19">
        <v>1195</v>
      </c>
      <c r="DJ134" s="19">
        <v>1948</v>
      </c>
      <c r="DK134" s="19">
        <f t="shared" si="248"/>
        <v>1695.2</v>
      </c>
      <c r="DL134" s="19">
        <f t="shared" si="249"/>
        <v>277.24389583501733</v>
      </c>
      <c r="DM134" s="19">
        <v>1180</v>
      </c>
      <c r="DN134" s="19">
        <v>1241</v>
      </c>
      <c r="DO134" s="19">
        <v>1186</v>
      </c>
      <c r="DP134" s="19">
        <v>1035</v>
      </c>
      <c r="DQ134" s="19">
        <v>916</v>
      </c>
      <c r="DR134" s="19">
        <v>1324</v>
      </c>
      <c r="DS134" s="19">
        <v>896</v>
      </c>
      <c r="DT134" s="19">
        <v>638</v>
      </c>
      <c r="DU134" s="19">
        <v>597</v>
      </c>
      <c r="DV134" s="19">
        <v>1243</v>
      </c>
      <c r="DW134" s="19">
        <f t="shared" si="250"/>
        <v>1025.5999999999999</v>
      </c>
      <c r="DX134" s="19">
        <f t="shared" si="251"/>
        <v>257.14207054553418</v>
      </c>
      <c r="DY134" s="19">
        <v>765</v>
      </c>
      <c r="DZ134" s="19">
        <v>791</v>
      </c>
      <c r="EA134" s="19">
        <v>810</v>
      </c>
      <c r="EB134" s="19">
        <v>695</v>
      </c>
      <c r="EC134" s="19">
        <v>642</v>
      </c>
      <c r="ED134" s="19">
        <v>1015</v>
      </c>
      <c r="EE134" s="19">
        <v>666</v>
      </c>
      <c r="EF134" s="19">
        <v>377</v>
      </c>
      <c r="EG134" s="19">
        <v>322</v>
      </c>
      <c r="EH134" s="19">
        <v>964</v>
      </c>
      <c r="EI134" s="19">
        <f t="shared" si="252"/>
        <v>704.7</v>
      </c>
      <c r="EJ134" s="19">
        <f t="shared" si="253"/>
        <v>222.3770821525155</v>
      </c>
      <c r="EK134" s="19">
        <v>176</v>
      </c>
      <c r="EL134" s="19">
        <v>206</v>
      </c>
      <c r="EM134" s="19">
        <v>274</v>
      </c>
      <c r="EN134" s="19">
        <v>144</v>
      </c>
      <c r="EO134" s="19">
        <v>346</v>
      </c>
      <c r="EP134" s="19">
        <v>834</v>
      </c>
      <c r="EQ134" s="19">
        <v>182</v>
      </c>
      <c r="ER134" s="19">
        <v>1148</v>
      </c>
      <c r="ES134" s="19">
        <v>412</v>
      </c>
      <c r="ET134" s="19">
        <v>1185</v>
      </c>
      <c r="EU134" s="19">
        <f t="shared" si="254"/>
        <v>490.7</v>
      </c>
      <c r="EV134" s="19">
        <f t="shared" si="255"/>
        <v>408.46978672438757</v>
      </c>
      <c r="EW134" s="19">
        <v>387</v>
      </c>
      <c r="EX134" s="19">
        <v>520</v>
      </c>
      <c r="EY134" s="19">
        <v>860</v>
      </c>
      <c r="EZ134" s="19">
        <v>257</v>
      </c>
      <c r="FA134" s="19">
        <v>385</v>
      </c>
      <c r="FB134" s="19">
        <v>470</v>
      </c>
      <c r="FC134" s="19">
        <v>340</v>
      </c>
      <c r="FD134" s="19">
        <v>525</v>
      </c>
      <c r="FE134" s="19">
        <v>1593</v>
      </c>
      <c r="FF134" s="19">
        <v>1041</v>
      </c>
      <c r="FG134" s="19">
        <f t="shared" si="256"/>
        <v>637.79999999999995</v>
      </c>
      <c r="FH134" s="19">
        <f t="shared" si="257"/>
        <v>413.60335266210467</v>
      </c>
      <c r="FI134" s="19">
        <v>3745</v>
      </c>
      <c r="FJ134" s="19">
        <v>3824</v>
      </c>
      <c r="FK134" s="19">
        <v>4423</v>
      </c>
      <c r="FL134" s="19">
        <v>4446</v>
      </c>
      <c r="FM134" s="19">
        <v>3034</v>
      </c>
      <c r="FN134" s="19">
        <v>3098</v>
      </c>
      <c r="FO134" s="19">
        <v>2353</v>
      </c>
      <c r="FP134" s="19">
        <v>2779</v>
      </c>
      <c r="FQ134" s="19">
        <v>2950</v>
      </c>
      <c r="FR134" s="19">
        <v>2979</v>
      </c>
      <c r="FS134" s="19">
        <f t="shared" si="258"/>
        <v>3363.1</v>
      </c>
      <c r="FT134" s="19">
        <f t="shared" si="259"/>
        <v>708.0945401412007</v>
      </c>
      <c r="FU134" s="19">
        <v>8884</v>
      </c>
      <c r="FV134" s="19">
        <v>9188</v>
      </c>
      <c r="FW134" s="19">
        <v>10923</v>
      </c>
      <c r="FX134" s="19">
        <v>9820</v>
      </c>
      <c r="FY134" s="19">
        <v>9189</v>
      </c>
      <c r="FZ134" s="19">
        <v>10244</v>
      </c>
      <c r="GA134" s="19">
        <v>7953</v>
      </c>
      <c r="GB134" s="19">
        <v>8320</v>
      </c>
      <c r="GC134" s="19">
        <v>8713</v>
      </c>
      <c r="GD134" s="19">
        <v>9392</v>
      </c>
      <c r="GE134" s="19">
        <f t="shared" si="260"/>
        <v>9262.6</v>
      </c>
      <c r="GF134" s="19">
        <f t="shared" si="261"/>
        <v>888.65943983057991</v>
      </c>
      <c r="GG134" s="19">
        <v>3706</v>
      </c>
      <c r="GH134" s="19">
        <v>3916</v>
      </c>
      <c r="GI134" s="19">
        <v>5127</v>
      </c>
      <c r="GJ134" s="19">
        <v>4796</v>
      </c>
      <c r="GK134" s="19">
        <v>4173</v>
      </c>
      <c r="GL134" s="19">
        <v>2298</v>
      </c>
      <c r="GM134" s="19">
        <v>2320</v>
      </c>
      <c r="GN134" s="19">
        <v>2815</v>
      </c>
      <c r="GO134" s="19">
        <v>2584</v>
      </c>
      <c r="GP134" s="19">
        <v>1971</v>
      </c>
      <c r="GQ134" s="19">
        <f t="shared" si="262"/>
        <v>3370.6</v>
      </c>
      <c r="GR134" s="19">
        <f t="shared" si="263"/>
        <v>1121.063403896299</v>
      </c>
      <c r="GS134" s="19">
        <v>1896</v>
      </c>
      <c r="GT134" s="19">
        <v>2129</v>
      </c>
      <c r="GU134" s="19">
        <v>1951</v>
      </c>
      <c r="GV134" s="19">
        <v>1629</v>
      </c>
      <c r="GW134" s="19">
        <v>1467</v>
      </c>
      <c r="GX134" s="19">
        <v>3371</v>
      </c>
      <c r="GY134" s="19">
        <v>2749</v>
      </c>
      <c r="GZ134" s="19">
        <v>2824</v>
      </c>
      <c r="HA134" s="19">
        <v>3673</v>
      </c>
      <c r="HB134" s="19">
        <v>4559</v>
      </c>
      <c r="HC134" s="19">
        <f t="shared" si="264"/>
        <v>2624.8</v>
      </c>
      <c r="HD134" s="19">
        <f t="shared" si="265"/>
        <v>1000.8255259201439</v>
      </c>
      <c r="HE134" s="19">
        <v>1583</v>
      </c>
      <c r="HF134" s="19">
        <v>1575</v>
      </c>
      <c r="HG134" s="19">
        <v>1707</v>
      </c>
      <c r="HH134" s="19">
        <v>1449</v>
      </c>
      <c r="HI134" s="19">
        <v>1183</v>
      </c>
      <c r="HJ134" s="19">
        <v>1283</v>
      </c>
      <c r="HK134" s="19">
        <v>1183</v>
      </c>
      <c r="HL134" s="19">
        <v>953</v>
      </c>
      <c r="HM134" s="19">
        <v>910</v>
      </c>
      <c r="HN134" s="19">
        <v>1186</v>
      </c>
      <c r="HO134" s="19">
        <f t="shared" si="266"/>
        <v>1301.2</v>
      </c>
      <c r="HP134" s="19">
        <f t="shared" si="267"/>
        <v>270.1278709549735</v>
      </c>
      <c r="HQ134" s="19">
        <v>1819</v>
      </c>
      <c r="HR134" s="19">
        <v>1741</v>
      </c>
      <c r="HS134" s="19">
        <v>2025</v>
      </c>
      <c r="HT134" s="19">
        <v>1692</v>
      </c>
      <c r="HU134" s="19">
        <v>918</v>
      </c>
      <c r="HV134" s="19">
        <v>1073</v>
      </c>
      <c r="HW134" s="19">
        <v>1000</v>
      </c>
      <c r="HX134" s="19">
        <v>914</v>
      </c>
      <c r="HY134" s="19">
        <v>848</v>
      </c>
      <c r="HZ134" s="19">
        <v>1201</v>
      </c>
      <c r="IA134" s="19">
        <f t="shared" si="268"/>
        <v>1323.1</v>
      </c>
      <c r="IB134" s="19">
        <f t="shared" si="269"/>
        <v>445.76387620951652</v>
      </c>
      <c r="IC134" s="19">
        <v>4119</v>
      </c>
      <c r="ID134" s="19">
        <v>4159</v>
      </c>
      <c r="IE134" s="19">
        <v>5039</v>
      </c>
      <c r="IF134" s="19">
        <v>3834</v>
      </c>
      <c r="IG134" s="19">
        <v>3555</v>
      </c>
      <c r="IH134" s="19">
        <v>5979</v>
      </c>
      <c r="II134" s="19">
        <v>2958</v>
      </c>
      <c r="IJ134" s="19">
        <v>3755</v>
      </c>
      <c r="IK134" s="19">
        <v>3568</v>
      </c>
      <c r="IL134" s="19">
        <v>3928</v>
      </c>
      <c r="IM134" s="19">
        <f t="shared" si="270"/>
        <v>4089.4</v>
      </c>
      <c r="IN134" s="19">
        <f t="shared" si="271"/>
        <v>851.05544929680013</v>
      </c>
      <c r="IO134" s="19">
        <v>0</v>
      </c>
      <c r="IP134" s="19">
        <v>0</v>
      </c>
      <c r="IQ134" s="19">
        <v>0</v>
      </c>
      <c r="IR134" s="19">
        <v>0</v>
      </c>
      <c r="IS134" s="19">
        <v>0</v>
      </c>
      <c r="IT134" s="19">
        <v>0</v>
      </c>
      <c r="IU134" s="19">
        <v>50</v>
      </c>
      <c r="IV134" s="19">
        <v>40</v>
      </c>
      <c r="IW134" s="19">
        <v>0</v>
      </c>
      <c r="IX134" s="19">
        <v>0</v>
      </c>
      <c r="IY134" s="19">
        <f t="shared" si="272"/>
        <v>9</v>
      </c>
      <c r="IZ134" s="19">
        <f t="shared" si="273"/>
        <v>19.119507199599983</v>
      </c>
      <c r="JA134" s="19">
        <v>288</v>
      </c>
      <c r="JB134" s="19">
        <v>277</v>
      </c>
      <c r="JC134" s="19">
        <v>267</v>
      </c>
      <c r="JD134" s="19">
        <v>170</v>
      </c>
      <c r="JE134" s="19">
        <v>50</v>
      </c>
      <c r="JF134" s="19">
        <v>40</v>
      </c>
      <c r="JG134" s="19">
        <v>46</v>
      </c>
      <c r="JH134" s="19">
        <v>214</v>
      </c>
      <c r="JI134" s="19">
        <v>645</v>
      </c>
      <c r="JJ134" s="19">
        <v>63</v>
      </c>
      <c r="JK134" s="19">
        <f t="shared" si="274"/>
        <v>206</v>
      </c>
      <c r="JL134" s="19">
        <f t="shared" si="275"/>
        <v>184.84467954354423</v>
      </c>
      <c r="JM134" s="19">
        <v>0</v>
      </c>
      <c r="JN134" s="19">
        <v>0</v>
      </c>
      <c r="JO134" s="19">
        <v>0</v>
      </c>
      <c r="JP134" s="19">
        <v>0</v>
      </c>
      <c r="JQ134" s="19">
        <v>0</v>
      </c>
      <c r="JR134" s="19">
        <v>0</v>
      </c>
      <c r="JS134" s="19">
        <v>0</v>
      </c>
      <c r="JT134" s="19">
        <v>384</v>
      </c>
      <c r="JU134" s="19">
        <v>411</v>
      </c>
      <c r="JV134" s="19">
        <v>370</v>
      </c>
      <c r="JW134" s="19">
        <f t="shared" si="276"/>
        <v>116.5</v>
      </c>
      <c r="JX134" s="19">
        <f t="shared" si="277"/>
        <v>187.83991411128076</v>
      </c>
      <c r="JY134" s="19">
        <v>3418</v>
      </c>
      <c r="JZ134" s="19">
        <v>3639</v>
      </c>
      <c r="KA134" s="19">
        <v>4860</v>
      </c>
      <c r="KB134" s="19">
        <v>4626</v>
      </c>
      <c r="KC134" s="19">
        <v>4123</v>
      </c>
      <c r="KD134" s="19">
        <v>2258</v>
      </c>
      <c r="KE134" s="19">
        <v>2224</v>
      </c>
      <c r="KF134" s="19">
        <v>2177</v>
      </c>
      <c r="KG134" s="19">
        <v>1528</v>
      </c>
      <c r="KH134" s="19">
        <v>1538</v>
      </c>
      <c r="KI134" s="19">
        <f t="shared" si="278"/>
        <v>3039.1</v>
      </c>
      <c r="KJ134" s="19">
        <f t="shared" si="279"/>
        <v>1250.1848263356906</v>
      </c>
      <c r="KK134" s="19">
        <v>6988</v>
      </c>
      <c r="KL134" s="19">
        <v>7059</v>
      </c>
      <c r="KM134" s="19">
        <v>8972</v>
      </c>
      <c r="KN134" s="19">
        <v>8191</v>
      </c>
      <c r="KO134" s="19">
        <v>7722</v>
      </c>
      <c r="KP134" s="19">
        <v>6873</v>
      </c>
      <c r="KQ134" s="19">
        <v>5204</v>
      </c>
      <c r="KR134" s="19">
        <v>5496</v>
      </c>
      <c r="KS134" s="19">
        <v>5040</v>
      </c>
      <c r="KT134" s="19">
        <v>4833</v>
      </c>
      <c r="KU134" s="19">
        <f t="shared" si="280"/>
        <v>6637.8</v>
      </c>
      <c r="KV134" s="19">
        <f t="shared" si="281"/>
        <v>1436.1033543740671</v>
      </c>
      <c r="KW134" s="19">
        <v>8884</v>
      </c>
      <c r="KX134" s="19">
        <v>9188</v>
      </c>
      <c r="KY134" s="19">
        <v>10923</v>
      </c>
      <c r="KZ134" s="19">
        <v>9820</v>
      </c>
      <c r="LA134" s="19">
        <v>9189</v>
      </c>
      <c r="LB134" s="19">
        <v>10244</v>
      </c>
      <c r="LC134" s="19">
        <v>7953</v>
      </c>
      <c r="LD134" s="19">
        <v>8320</v>
      </c>
      <c r="LE134" s="19">
        <v>8713</v>
      </c>
      <c r="LF134" s="19">
        <v>9392</v>
      </c>
      <c r="LG134" s="19">
        <f t="shared" si="282"/>
        <v>9262.6</v>
      </c>
      <c r="LH134" s="19">
        <f t="shared" si="283"/>
        <v>888.65943983057991</v>
      </c>
      <c r="LI134" s="19">
        <v>288</v>
      </c>
      <c r="LJ134" s="19">
        <v>277</v>
      </c>
      <c r="LK134" s="19">
        <v>267</v>
      </c>
      <c r="LL134" s="19">
        <v>170</v>
      </c>
      <c r="LM134" s="19">
        <v>50</v>
      </c>
      <c r="LN134" s="19">
        <v>40</v>
      </c>
      <c r="LO134" s="19">
        <v>96</v>
      </c>
      <c r="LP134" s="19">
        <v>254</v>
      </c>
      <c r="LQ134" s="19">
        <v>645</v>
      </c>
      <c r="LR134" s="19">
        <v>63</v>
      </c>
      <c r="LS134" s="19">
        <f t="shared" si="284"/>
        <v>215</v>
      </c>
      <c r="LT134" s="19">
        <f t="shared" si="285"/>
        <v>181.18069556231549</v>
      </c>
      <c r="LU134" s="19">
        <v>3418</v>
      </c>
      <c r="LV134" s="19">
        <v>3639</v>
      </c>
      <c r="LW134" s="19">
        <v>4860</v>
      </c>
      <c r="LX134" s="19">
        <v>4626</v>
      </c>
      <c r="LY134" s="19">
        <v>4123</v>
      </c>
      <c r="LZ134" s="19">
        <v>2258</v>
      </c>
      <c r="MA134" s="19">
        <v>2224</v>
      </c>
      <c r="MB134" s="19">
        <v>2561</v>
      </c>
      <c r="MC134" s="19">
        <v>1939</v>
      </c>
      <c r="MD134" s="19">
        <v>1908</v>
      </c>
      <c r="ME134" s="19">
        <f t="shared" si="286"/>
        <v>3155.6</v>
      </c>
      <c r="MF134" s="19">
        <f t="shared" si="287"/>
        <v>1123.940607367173</v>
      </c>
      <c r="MG134" s="19">
        <v>3319</v>
      </c>
      <c r="MH134" s="19">
        <v>3396</v>
      </c>
      <c r="MI134" s="19">
        <v>4267</v>
      </c>
      <c r="MJ134" s="19">
        <v>4539</v>
      </c>
      <c r="MK134" s="19">
        <v>3788</v>
      </c>
      <c r="ML134" s="19">
        <v>1828</v>
      </c>
      <c r="MM134" s="19">
        <v>1980</v>
      </c>
      <c r="MN134" s="19">
        <v>2290</v>
      </c>
      <c r="MO134" s="19">
        <v>991</v>
      </c>
      <c r="MP134" s="19">
        <v>930</v>
      </c>
      <c r="MQ134" s="19">
        <f t="shared" si="288"/>
        <v>2732.8</v>
      </c>
      <c r="MR134" s="19">
        <f t="shared" si="289"/>
        <v>1307.1783691940775</v>
      </c>
    </row>
    <row r="135" spans="1:356" ht="14" customHeight="1" outlineLevel="1" x14ac:dyDescent="0.15">
      <c r="A135" s="1" t="s">
        <v>700</v>
      </c>
      <c r="B135" s="1" t="s">
        <v>701</v>
      </c>
      <c r="C135" s="3" t="s">
        <v>261</v>
      </c>
      <c r="D135" s="4" t="s">
        <v>248</v>
      </c>
      <c r="E135" s="2" t="s">
        <v>250</v>
      </c>
      <c r="F135" s="5" t="s">
        <v>251</v>
      </c>
      <c r="G135" s="5" t="s">
        <v>252</v>
      </c>
      <c r="H135" s="2" t="s">
        <v>253</v>
      </c>
      <c r="I135" s="19">
        <f t="shared" si="223"/>
        <v>1.0412343812101041</v>
      </c>
      <c r="J135" s="19">
        <f t="shared" si="225"/>
        <v>4.0406914348098344E-2</v>
      </c>
      <c r="K135" s="19">
        <f t="shared" si="224"/>
        <v>0.16005332923688742</v>
      </c>
      <c r="L135" s="19">
        <f t="shared" si="226"/>
        <v>0</v>
      </c>
      <c r="M135" s="19">
        <f t="shared" si="227"/>
        <v>1</v>
      </c>
      <c r="N135" s="19">
        <f t="shared" si="228"/>
        <v>468.2</v>
      </c>
      <c r="O135" s="19">
        <f t="shared" si="228"/>
        <v>354.3544364992016</v>
      </c>
      <c r="P135" s="19">
        <f t="shared" si="229"/>
        <v>5.870297645282875</v>
      </c>
      <c r="Q135" s="19">
        <f t="shared" si="230"/>
        <v>4.041621698214929E-2</v>
      </c>
      <c r="R135" s="19">
        <f t="shared" si="231"/>
        <v>-3.2085241641094138</v>
      </c>
      <c r="S135" s="19">
        <f t="shared" si="232"/>
        <v>1</v>
      </c>
      <c r="T135" s="19">
        <f t="shared" si="233"/>
        <v>0</v>
      </c>
      <c r="U135" s="19">
        <f t="shared" si="290"/>
        <v>-3.7252187317128871E-2</v>
      </c>
      <c r="V135" s="19">
        <f t="shared" si="191"/>
        <v>0.10169491525423729</v>
      </c>
      <c r="W135" s="19">
        <f t="shared" si="192"/>
        <v>6.2658689943007828E-2</v>
      </c>
      <c r="X135" s="19">
        <f t="shared" si="193"/>
        <v>8.2181200278056699E-2</v>
      </c>
      <c r="Y135" s="19">
        <f t="shared" si="194"/>
        <v>8.7318629951713744E-2</v>
      </c>
      <c r="Z135" s="19">
        <f t="shared" si="195"/>
        <v>9.8466593647316539E-2</v>
      </c>
      <c r="AA135" s="19">
        <f t="shared" si="196"/>
        <v>0.10144245173993065</v>
      </c>
      <c r="AB135" s="19">
        <f t="shared" si="197"/>
        <v>0.16844095269087134</v>
      </c>
      <c r="AC135" s="19">
        <f t="shared" si="198"/>
        <v>0.17959084167970257</v>
      </c>
      <c r="AD135" s="19">
        <f t="shared" si="199"/>
        <v>0.26470907014165063</v>
      </c>
      <c r="AE135" s="19">
        <f t="shared" si="234"/>
        <v>0.11092511580093582</v>
      </c>
      <c r="AF135" s="19">
        <f t="shared" si="235"/>
        <v>8.0050352340490946E-2</v>
      </c>
      <c r="AG135" s="19">
        <f t="shared" si="291"/>
        <v>-0.49809160305343514</v>
      </c>
      <c r="AH135" s="19">
        <f t="shared" si="291"/>
        <v>1.6086956521739131</v>
      </c>
      <c r="AI135" s="19">
        <f t="shared" si="291"/>
        <v>0.89147286821705429</v>
      </c>
      <c r="AJ135" s="19">
        <f t="shared" si="291"/>
        <v>0.81345565749235471</v>
      </c>
      <c r="AK135" s="19">
        <f t="shared" si="207"/>
        <v>1.1608832807570979</v>
      </c>
      <c r="AL135" s="19">
        <f t="shared" si="207"/>
        <v>1.3662613981762919</v>
      </c>
      <c r="AM135" s="19">
        <f t="shared" si="207"/>
        <v>1.5095541401273886</v>
      </c>
      <c r="AN135" s="19">
        <f t="shared" si="222"/>
        <v>2.1025145067698259</v>
      </c>
      <c r="AO135" s="19">
        <f t="shared" si="222"/>
        <v>-3.622950819672131</v>
      </c>
      <c r="AP135" s="19">
        <f t="shared" si="222"/>
        <v>10.986159169550174</v>
      </c>
      <c r="AQ135" s="19">
        <f t="shared" si="236"/>
        <v>1.6317954250538533</v>
      </c>
      <c r="AR135" s="19">
        <f t="shared" si="237"/>
        <v>3.6727218929843333</v>
      </c>
      <c r="AS135" s="19">
        <f t="shared" si="292"/>
        <v>-3.4207077326343378E-2</v>
      </c>
      <c r="AT135" s="19">
        <f t="shared" si="221"/>
        <v>0.12217194570135746</v>
      </c>
      <c r="AU135" s="19">
        <f t="shared" si="220"/>
        <v>7.0612796266732156E-2</v>
      </c>
      <c r="AV135" s="19">
        <f t="shared" si="220"/>
        <v>7.0082993018047685E-2</v>
      </c>
      <c r="AW135" s="19">
        <f t="shared" si="220"/>
        <v>9.4979997419021814E-2</v>
      </c>
      <c r="AX135" s="19">
        <f t="shared" si="220"/>
        <v>0.1187268885367142</v>
      </c>
      <c r="AY135" s="19">
        <f t="shared" si="220"/>
        <v>0.12403506476514457</v>
      </c>
      <c r="AZ135" s="19">
        <f t="shared" si="220"/>
        <v>0.12914340026137577</v>
      </c>
      <c r="BA135" s="19">
        <f t="shared" si="220"/>
        <v>0.19366852886405958</v>
      </c>
      <c r="BB135" s="19">
        <f t="shared" si="206"/>
        <v>0.25192414504483057</v>
      </c>
      <c r="BC135" s="19">
        <f t="shared" si="238"/>
        <v>0.11411386825509404</v>
      </c>
      <c r="BD135" s="19">
        <f t="shared" si="239"/>
        <v>7.5958625509666033E-2</v>
      </c>
      <c r="BE135" s="19">
        <f t="shared" si="293"/>
        <v>0.91825688073394496</v>
      </c>
      <c r="BF135" s="19">
        <f t="shared" si="293"/>
        <v>1.2013574660633484</v>
      </c>
      <c r="BG135" s="19">
        <f t="shared" si="293"/>
        <v>1.1269433869581236</v>
      </c>
      <c r="BH135" s="19">
        <f t="shared" si="240"/>
        <v>0.85278619417731527</v>
      </c>
      <c r="BI135" s="19">
        <f t="shared" si="240"/>
        <v>1.087740353594012</v>
      </c>
      <c r="BJ135" s="19">
        <f t="shared" si="240"/>
        <v>1.2057580559957739</v>
      </c>
      <c r="BK135" s="19">
        <f t="shared" si="240"/>
        <v>1.2227135941384275</v>
      </c>
      <c r="BL135" s="19">
        <f t="shared" si="209"/>
        <v>0.76669834858025432</v>
      </c>
      <c r="BM135" s="19">
        <f t="shared" si="210"/>
        <v>1.0783875561397744</v>
      </c>
      <c r="BN135" s="19">
        <f t="shared" si="211"/>
        <v>0.95170197572006654</v>
      </c>
      <c r="BO135" s="19">
        <f t="shared" si="241"/>
        <v>1.0412343812101041</v>
      </c>
      <c r="BP135" s="19">
        <f t="shared" si="219"/>
        <v>0.16005332923688742</v>
      </c>
      <c r="BQ135" s="19">
        <v>6541.3</v>
      </c>
      <c r="BR135" s="19">
        <v>9123.5</v>
      </c>
      <c r="BS135" s="19">
        <v>8436.7000000000007</v>
      </c>
      <c r="BT135" s="19">
        <v>6249.5</v>
      </c>
      <c r="BU135" s="19">
        <v>7221.9</v>
      </c>
      <c r="BV135" s="19">
        <v>9268</v>
      </c>
      <c r="BW135" s="19">
        <v>7844.2</v>
      </c>
      <c r="BX135" s="19">
        <v>5334.3</v>
      </c>
      <c r="BY135" s="19">
        <v>7837.6</v>
      </c>
      <c r="BZ135" s="19">
        <v>9121.2999999999993</v>
      </c>
      <c r="CA135" s="19">
        <f t="shared" si="242"/>
        <v>7697.83</v>
      </c>
      <c r="CB135" s="19">
        <f t="shared" si="243"/>
        <v>1348.2140112426923</v>
      </c>
      <c r="CC135" s="19">
        <v>7006.3</v>
      </c>
      <c r="CD135" s="19">
        <v>9823.5</v>
      </c>
      <c r="CE135" s="19">
        <v>9176.7000000000007</v>
      </c>
      <c r="CF135" s="19">
        <v>6473.5</v>
      </c>
      <c r="CG135" s="19">
        <v>8428.9</v>
      </c>
      <c r="CH135" s="19">
        <v>9130</v>
      </c>
      <c r="CI135" s="19">
        <v>9345.2000000000007</v>
      </c>
      <c r="CJ135" s="19">
        <v>6453.3</v>
      </c>
      <c r="CK135" s="19">
        <v>9844.6</v>
      </c>
      <c r="CL135" s="19">
        <v>11994.3</v>
      </c>
      <c r="CM135" s="19">
        <f t="shared" si="244"/>
        <v>8767.630000000001</v>
      </c>
      <c r="CN135" s="19">
        <f t="shared" si="245"/>
        <v>1737.0005981256445</v>
      </c>
      <c r="CO135" s="19">
        <v>2424</v>
      </c>
      <c r="CP135" s="19">
        <v>2633</v>
      </c>
      <c r="CQ135" s="19">
        <v>2671</v>
      </c>
      <c r="CR135" s="19">
        <v>2553</v>
      </c>
      <c r="CS135" s="19">
        <v>2660</v>
      </c>
      <c r="CT135" s="19">
        <v>2657</v>
      </c>
      <c r="CU135" s="19">
        <v>2496</v>
      </c>
      <c r="CV135" s="19">
        <v>2368</v>
      </c>
      <c r="CW135" s="19">
        <v>498</v>
      </c>
      <c r="CX135" s="19">
        <v>2006</v>
      </c>
      <c r="CY135" s="19">
        <f t="shared" si="246"/>
        <v>2296.6</v>
      </c>
      <c r="CZ135" s="19">
        <f t="shared" si="247"/>
        <v>663.45295403835689</v>
      </c>
      <c r="DA135" s="19">
        <v>831</v>
      </c>
      <c r="DB135" s="19">
        <v>947</v>
      </c>
      <c r="DC135" s="19">
        <v>979</v>
      </c>
      <c r="DD135" s="19">
        <v>956</v>
      </c>
      <c r="DE135" s="19">
        <v>975</v>
      </c>
      <c r="DF135" s="19">
        <v>1010</v>
      </c>
      <c r="DG135" s="19">
        <v>992</v>
      </c>
      <c r="DH135" s="19">
        <v>907</v>
      </c>
      <c r="DI135" s="19">
        <v>-35</v>
      </c>
      <c r="DJ135" s="19">
        <v>718</v>
      </c>
      <c r="DK135" s="19">
        <f t="shared" si="248"/>
        <v>828</v>
      </c>
      <c r="DL135" s="19">
        <f t="shared" si="249"/>
        <v>315.89273847656301</v>
      </c>
      <c r="DM135" s="19">
        <v>524</v>
      </c>
      <c r="DN135" s="19">
        <v>621</v>
      </c>
      <c r="DO135" s="19">
        <v>645</v>
      </c>
      <c r="DP135" s="19">
        <v>654</v>
      </c>
      <c r="DQ135" s="19">
        <v>634</v>
      </c>
      <c r="DR135" s="19">
        <v>658</v>
      </c>
      <c r="DS135" s="19">
        <v>628</v>
      </c>
      <c r="DT135" s="19">
        <v>517</v>
      </c>
      <c r="DU135" s="19">
        <v>-488</v>
      </c>
      <c r="DV135" s="19">
        <v>289</v>
      </c>
      <c r="DW135" s="19">
        <f t="shared" si="250"/>
        <v>468.2</v>
      </c>
      <c r="DX135" s="19">
        <f t="shared" si="251"/>
        <v>354.3544364992016</v>
      </c>
      <c r="DY135" s="19">
        <v>176</v>
      </c>
      <c r="DZ135" s="19">
        <v>270</v>
      </c>
      <c r="EA135" s="19">
        <v>307</v>
      </c>
      <c r="EB135" s="19">
        <v>332</v>
      </c>
      <c r="EC135" s="19">
        <v>286</v>
      </c>
      <c r="ED135" s="19">
        <v>291</v>
      </c>
      <c r="EE135" s="19">
        <v>284</v>
      </c>
      <c r="EF135" s="19">
        <v>193</v>
      </c>
      <c r="EG135" s="19">
        <v>-792</v>
      </c>
      <c r="EH135" s="19">
        <v>-66</v>
      </c>
      <c r="EI135" s="19">
        <f t="shared" si="252"/>
        <v>128.1</v>
      </c>
      <c r="EJ135" s="19">
        <f t="shared" si="253"/>
        <v>343.22893234691037</v>
      </c>
      <c r="EK135" s="19">
        <v>86</v>
      </c>
      <c r="EL135" s="19">
        <v>255</v>
      </c>
      <c r="EM135" s="19">
        <v>310</v>
      </c>
      <c r="EN135" s="19">
        <v>136</v>
      </c>
      <c r="EO135" s="19">
        <v>225</v>
      </c>
      <c r="EP135" s="19">
        <v>745</v>
      </c>
      <c r="EQ135" s="19">
        <v>421</v>
      </c>
      <c r="ER135" s="19">
        <v>600</v>
      </c>
      <c r="ES135" s="19">
        <v>-904</v>
      </c>
      <c r="ET135" s="19">
        <v>9</v>
      </c>
      <c r="EU135" s="19">
        <f t="shared" si="254"/>
        <v>188.3</v>
      </c>
      <c r="EV135" s="19">
        <f t="shared" si="255"/>
        <v>446.29787013707437</v>
      </c>
      <c r="EW135" s="19">
        <v>952</v>
      </c>
      <c r="EX135" s="19">
        <v>484</v>
      </c>
      <c r="EY135" s="19">
        <v>815</v>
      </c>
      <c r="EZ135" s="19">
        <v>503</v>
      </c>
      <c r="FA135" s="19">
        <v>538</v>
      </c>
      <c r="FB135" s="19">
        <v>552</v>
      </c>
      <c r="FC135" s="19">
        <v>686</v>
      </c>
      <c r="FD135" s="19">
        <v>961</v>
      </c>
      <c r="FE135" s="19">
        <v>1882</v>
      </c>
      <c r="FF135" s="19">
        <v>1187</v>
      </c>
      <c r="FG135" s="19">
        <f t="shared" si="256"/>
        <v>856</v>
      </c>
      <c r="FH135" s="19">
        <f t="shared" si="257"/>
        <v>430.70897624988294</v>
      </c>
      <c r="FI135" s="19">
        <v>4139</v>
      </c>
      <c r="FJ135" s="19">
        <v>4671</v>
      </c>
      <c r="FK135" s="19">
        <v>4186</v>
      </c>
      <c r="FL135" s="19">
        <v>4031</v>
      </c>
      <c r="FM135" s="19">
        <v>4270</v>
      </c>
      <c r="FN135" s="19">
        <v>4034</v>
      </c>
      <c r="FO135" s="19">
        <v>3608</v>
      </c>
      <c r="FP135" s="19">
        <v>3949</v>
      </c>
      <c r="FQ135" s="19">
        <v>3600</v>
      </c>
      <c r="FR135" s="19">
        <v>3294</v>
      </c>
      <c r="FS135" s="19">
        <f t="shared" si="258"/>
        <v>3978.2</v>
      </c>
      <c r="FT135" s="19">
        <f t="shared" si="259"/>
        <v>392.87029242062403</v>
      </c>
      <c r="FU135" s="19">
        <v>7630</v>
      </c>
      <c r="FV135" s="19">
        <v>8177</v>
      </c>
      <c r="FW135" s="19">
        <v>8143</v>
      </c>
      <c r="FX135" s="19">
        <v>7591</v>
      </c>
      <c r="FY135" s="19">
        <v>7749</v>
      </c>
      <c r="FZ135" s="19">
        <v>7572</v>
      </c>
      <c r="GA135" s="19">
        <v>7643</v>
      </c>
      <c r="GB135" s="19">
        <v>8417</v>
      </c>
      <c r="GC135" s="19">
        <v>9129</v>
      </c>
      <c r="GD135" s="19">
        <v>12603</v>
      </c>
      <c r="GE135" s="19">
        <f t="shared" si="260"/>
        <v>8465.4</v>
      </c>
      <c r="GF135" s="19">
        <f t="shared" si="261"/>
        <v>1534.7732514392251</v>
      </c>
      <c r="GG135" s="19">
        <v>1233</v>
      </c>
      <c r="GH135" s="19">
        <v>1483</v>
      </c>
      <c r="GI135" s="19">
        <v>1390</v>
      </c>
      <c r="GJ135" s="19">
        <v>1370</v>
      </c>
      <c r="GK135" s="19">
        <v>1564</v>
      </c>
      <c r="GL135" s="19">
        <v>1451</v>
      </c>
      <c r="GM135" s="19">
        <v>1634</v>
      </c>
      <c r="GN135" s="19">
        <v>2048</v>
      </c>
      <c r="GO135" s="19">
        <v>3650</v>
      </c>
      <c r="GP135" s="19">
        <v>4362</v>
      </c>
      <c r="GQ135" s="19">
        <f t="shared" si="262"/>
        <v>2018.5</v>
      </c>
      <c r="GR135" s="19">
        <f t="shared" si="263"/>
        <v>1082.7155417950019</v>
      </c>
      <c r="GS135" s="19">
        <v>4821</v>
      </c>
      <c r="GT135" s="19">
        <v>4777</v>
      </c>
      <c r="GU135" s="19">
        <v>4631</v>
      </c>
      <c r="GV135" s="19">
        <v>3995</v>
      </c>
      <c r="GW135" s="19">
        <v>3908</v>
      </c>
      <c r="GX135" s="19">
        <v>3853</v>
      </c>
      <c r="GY135" s="19">
        <v>3677</v>
      </c>
      <c r="GZ135" s="19">
        <v>3967</v>
      </c>
      <c r="HA135" s="19">
        <v>3214</v>
      </c>
      <c r="HB135" s="19">
        <v>3566</v>
      </c>
      <c r="HC135" s="19">
        <f t="shared" si="264"/>
        <v>4040.9</v>
      </c>
      <c r="HD135" s="19">
        <f t="shared" si="265"/>
        <v>537.57386055830159</v>
      </c>
      <c r="HE135" s="19">
        <v>244</v>
      </c>
      <c r="HF135" s="19">
        <v>265</v>
      </c>
      <c r="HG135" s="19">
        <v>273</v>
      </c>
      <c r="HH135" s="19">
        <v>296</v>
      </c>
      <c r="HI135" s="19">
        <v>304</v>
      </c>
      <c r="HJ135" s="19">
        <v>350</v>
      </c>
      <c r="HK135" s="19">
        <v>427</v>
      </c>
      <c r="HL135" s="19">
        <v>421</v>
      </c>
      <c r="HM135" s="19">
        <v>314</v>
      </c>
      <c r="HN135" s="19">
        <v>610</v>
      </c>
      <c r="HO135" s="19">
        <f t="shared" si="266"/>
        <v>350.4</v>
      </c>
      <c r="HP135" s="19">
        <f t="shared" si="267"/>
        <v>110.19497871197818</v>
      </c>
      <c r="HQ135" s="19">
        <v>80</v>
      </c>
      <c r="HR135" s="19">
        <v>77</v>
      </c>
      <c r="HS135" s="19">
        <v>17</v>
      </c>
      <c r="HT135" s="19">
        <v>12</v>
      </c>
      <c r="HU135" s="19">
        <v>28</v>
      </c>
      <c r="HV135" s="19">
        <v>14</v>
      </c>
      <c r="HW135" s="19">
        <v>14</v>
      </c>
      <c r="HX135" s="19">
        <v>12</v>
      </c>
      <c r="HY135" s="19">
        <v>9</v>
      </c>
      <c r="HZ135" s="19">
        <v>10</v>
      </c>
      <c r="IA135" s="19">
        <f t="shared" si="268"/>
        <v>27.3</v>
      </c>
      <c r="IB135" s="19">
        <f t="shared" si="269"/>
        <v>27.50777667820098</v>
      </c>
      <c r="IC135" s="19">
        <v>1758</v>
      </c>
      <c r="ID135" s="19">
        <v>1163</v>
      </c>
      <c r="IE135" s="19">
        <v>1709</v>
      </c>
      <c r="IF135" s="19">
        <v>1124</v>
      </c>
      <c r="IG135" s="19">
        <v>1139</v>
      </c>
      <c r="IH135" s="19">
        <v>1327</v>
      </c>
      <c r="II135" s="19">
        <v>1345</v>
      </c>
      <c r="IJ135" s="19">
        <v>1706</v>
      </c>
      <c r="IK135" s="19">
        <v>2563</v>
      </c>
      <c r="IL135" s="19">
        <v>2062</v>
      </c>
      <c r="IM135" s="19">
        <f t="shared" si="270"/>
        <v>1589.6</v>
      </c>
      <c r="IN135" s="19">
        <f t="shared" si="271"/>
        <v>466.36089982854344</v>
      </c>
      <c r="IO135" s="19">
        <v>0</v>
      </c>
      <c r="IP135" s="19">
        <v>0</v>
      </c>
      <c r="IQ135" s="19">
        <v>0</v>
      </c>
      <c r="IR135" s="19">
        <v>0</v>
      </c>
      <c r="IS135" s="19">
        <v>0</v>
      </c>
      <c r="IT135" s="19">
        <v>0</v>
      </c>
      <c r="IU135" s="19">
        <v>0</v>
      </c>
      <c r="IV135" s="19">
        <v>0</v>
      </c>
      <c r="IW135" s="19">
        <v>0</v>
      </c>
      <c r="IX135" s="19">
        <v>0</v>
      </c>
      <c r="IY135" s="19">
        <f t="shared" si="272"/>
        <v>0</v>
      </c>
      <c r="IZ135" s="19">
        <f t="shared" si="273"/>
        <v>0</v>
      </c>
      <c r="JA135" s="19">
        <v>4</v>
      </c>
      <c r="JB135" s="19">
        <v>194</v>
      </c>
      <c r="JC135" s="19">
        <v>9</v>
      </c>
      <c r="JD135" s="19">
        <v>328</v>
      </c>
      <c r="JE135" s="19">
        <v>119</v>
      </c>
      <c r="JF135" s="19">
        <v>11</v>
      </c>
      <c r="JG135" s="19">
        <v>11</v>
      </c>
      <c r="JH135" s="19">
        <v>43</v>
      </c>
      <c r="JI135" s="19">
        <v>289</v>
      </c>
      <c r="JJ135" s="19">
        <v>45</v>
      </c>
      <c r="JK135" s="19">
        <f t="shared" si="274"/>
        <v>105.3</v>
      </c>
      <c r="JL135" s="19">
        <f t="shared" si="275"/>
        <v>123.0330127332588</v>
      </c>
      <c r="JM135" s="19">
        <v>0</v>
      </c>
      <c r="JN135" s="19">
        <v>0</v>
      </c>
      <c r="JO135" s="19">
        <v>0</v>
      </c>
      <c r="JP135" s="19">
        <v>0</v>
      </c>
      <c r="JQ135" s="19">
        <v>0</v>
      </c>
      <c r="JR135" s="19">
        <v>13</v>
      </c>
      <c r="JS135" s="19">
        <v>12</v>
      </c>
      <c r="JT135" s="19">
        <v>402</v>
      </c>
      <c r="JU135" s="19">
        <v>384</v>
      </c>
      <c r="JV135" s="19">
        <v>355</v>
      </c>
      <c r="JW135" s="19">
        <f t="shared" si="276"/>
        <v>116.6</v>
      </c>
      <c r="JX135" s="19">
        <f t="shared" si="277"/>
        <v>182.40443464394659</v>
      </c>
      <c r="JY135" s="19">
        <v>1229</v>
      </c>
      <c r="JZ135" s="19">
        <v>1289</v>
      </c>
      <c r="KA135" s="19">
        <v>1381</v>
      </c>
      <c r="KB135" s="19">
        <v>1042</v>
      </c>
      <c r="KC135" s="19">
        <v>1445</v>
      </c>
      <c r="KD135" s="19">
        <v>1427</v>
      </c>
      <c r="KE135" s="19">
        <v>1611</v>
      </c>
      <c r="KF135" s="19">
        <v>1603</v>
      </c>
      <c r="KG135" s="19">
        <v>2977</v>
      </c>
      <c r="KH135" s="19">
        <v>3962</v>
      </c>
      <c r="KI135" s="19">
        <f t="shared" si="278"/>
        <v>1796.6</v>
      </c>
      <c r="KJ135" s="19">
        <f t="shared" si="279"/>
        <v>927.14786067571515</v>
      </c>
      <c r="KK135" s="19">
        <v>2809</v>
      </c>
      <c r="KL135" s="19">
        <v>3400</v>
      </c>
      <c r="KM135" s="19">
        <v>3512</v>
      </c>
      <c r="KN135" s="19">
        <v>3596</v>
      </c>
      <c r="KO135" s="19">
        <v>3841</v>
      </c>
      <c r="KP135" s="19">
        <v>3719</v>
      </c>
      <c r="KQ135" s="19">
        <v>3966</v>
      </c>
      <c r="KR135" s="19">
        <v>4450</v>
      </c>
      <c r="KS135" s="19">
        <v>5915</v>
      </c>
      <c r="KT135" s="19">
        <v>9037</v>
      </c>
      <c r="KU135" s="19">
        <f t="shared" si="280"/>
        <v>4424.5</v>
      </c>
      <c r="KV135" s="19">
        <f t="shared" si="281"/>
        <v>1817.3341434334218</v>
      </c>
      <c r="KW135" s="19">
        <v>7630</v>
      </c>
      <c r="KX135" s="19">
        <v>8177</v>
      </c>
      <c r="KY135" s="19">
        <v>8143</v>
      </c>
      <c r="KZ135" s="19">
        <v>7591</v>
      </c>
      <c r="LA135" s="19">
        <v>7749</v>
      </c>
      <c r="LB135" s="19">
        <v>7572</v>
      </c>
      <c r="LC135" s="19">
        <v>7643</v>
      </c>
      <c r="LD135" s="19">
        <v>8417</v>
      </c>
      <c r="LE135" s="19">
        <v>9129</v>
      </c>
      <c r="LF135" s="19">
        <v>12603</v>
      </c>
      <c r="LG135" s="19">
        <f t="shared" si="282"/>
        <v>8465.4</v>
      </c>
      <c r="LH135" s="19">
        <f t="shared" si="283"/>
        <v>1534.7732514392251</v>
      </c>
      <c r="LI135" s="19">
        <v>4</v>
      </c>
      <c r="LJ135" s="19">
        <v>194</v>
      </c>
      <c r="LK135" s="19">
        <v>9</v>
      </c>
      <c r="LL135" s="19">
        <v>328</v>
      </c>
      <c r="LM135" s="19">
        <v>119</v>
      </c>
      <c r="LN135" s="19">
        <v>11</v>
      </c>
      <c r="LO135" s="19">
        <v>11</v>
      </c>
      <c r="LP135" s="19">
        <v>43</v>
      </c>
      <c r="LQ135" s="19">
        <v>289</v>
      </c>
      <c r="LR135" s="19">
        <v>45</v>
      </c>
      <c r="LS135" s="19">
        <f t="shared" si="284"/>
        <v>105.3</v>
      </c>
      <c r="LT135" s="19">
        <f t="shared" si="285"/>
        <v>123.0330127332588</v>
      </c>
      <c r="LU135" s="19">
        <v>1229</v>
      </c>
      <c r="LV135" s="19">
        <v>1289</v>
      </c>
      <c r="LW135" s="19">
        <v>1381</v>
      </c>
      <c r="LX135" s="19">
        <v>1042</v>
      </c>
      <c r="LY135" s="19">
        <v>1445</v>
      </c>
      <c r="LZ135" s="19">
        <v>1440</v>
      </c>
      <c r="MA135" s="19">
        <v>1623</v>
      </c>
      <c r="MB135" s="19">
        <v>2005</v>
      </c>
      <c r="MC135" s="19">
        <v>3361</v>
      </c>
      <c r="MD135" s="19">
        <v>4317</v>
      </c>
      <c r="ME135" s="19">
        <f t="shared" si="286"/>
        <v>1913.2</v>
      </c>
      <c r="MF135" s="19">
        <f t="shared" si="287"/>
        <v>1070.3132251822362</v>
      </c>
      <c r="MG135" s="19">
        <v>-261</v>
      </c>
      <c r="MH135" s="19">
        <v>999</v>
      </c>
      <c r="MI135" s="19">
        <v>575</v>
      </c>
      <c r="MJ135" s="19">
        <v>532</v>
      </c>
      <c r="MK135" s="19">
        <v>736</v>
      </c>
      <c r="ML135" s="19">
        <v>899</v>
      </c>
      <c r="MM135" s="19">
        <v>948</v>
      </c>
      <c r="MN135" s="19">
        <v>1087</v>
      </c>
      <c r="MO135" s="19">
        <v>1768</v>
      </c>
      <c r="MP135" s="19">
        <v>3175</v>
      </c>
      <c r="MQ135" s="19">
        <f t="shared" si="288"/>
        <v>1045.8</v>
      </c>
      <c r="MR135" s="19">
        <f t="shared" si="289"/>
        <v>905.50253696190407</v>
      </c>
    </row>
    <row r="136" spans="1:356" ht="14" customHeight="1" outlineLevel="1" x14ac:dyDescent="0.15">
      <c r="A136" s="1" t="s">
        <v>703</v>
      </c>
      <c r="B136" s="1" t="s">
        <v>704</v>
      </c>
      <c r="C136" s="3" t="s">
        <v>268</v>
      </c>
      <c r="D136" s="4" t="s">
        <v>248</v>
      </c>
      <c r="E136" s="2" t="s">
        <v>288</v>
      </c>
      <c r="F136" s="5" t="s">
        <v>251</v>
      </c>
      <c r="G136" s="5" t="s">
        <v>252</v>
      </c>
      <c r="H136" s="2" t="s">
        <v>253</v>
      </c>
      <c r="I136" s="19">
        <f t="shared" si="223"/>
        <v>2.444270500330572</v>
      </c>
      <c r="J136" s="19">
        <f t="shared" si="225"/>
        <v>0.89374671453450283</v>
      </c>
      <c r="K136" s="19">
        <f t="shared" si="224"/>
        <v>0.77788534626238848</v>
      </c>
      <c r="L136" s="19">
        <f t="shared" si="226"/>
        <v>1</v>
      </c>
      <c r="M136" s="19">
        <f t="shared" si="227"/>
        <v>0</v>
      </c>
      <c r="N136" s="19">
        <f t="shared" si="228"/>
        <v>425.65</v>
      </c>
      <c r="O136" s="19">
        <f t="shared" si="228"/>
        <v>245.40696924813599</v>
      </c>
      <c r="P136" s="19">
        <f t="shared" si="229"/>
        <v>5.5029179314177084</v>
      </c>
      <c r="Q136" s="19">
        <f t="shared" si="230"/>
        <v>3.3528473698265421E-2</v>
      </c>
      <c r="R136" s="19">
        <f t="shared" si="231"/>
        <v>-3.3953602400212866</v>
      </c>
      <c r="S136" s="19">
        <f t="shared" si="232"/>
        <v>1</v>
      </c>
      <c r="T136" s="19">
        <f t="shared" si="233"/>
        <v>0</v>
      </c>
      <c r="U136" s="19">
        <f t="shared" si="290"/>
        <v>-0.10416210295728368</v>
      </c>
      <c r="V136" s="19">
        <f t="shared" si="191"/>
        <v>-0.14791589819254886</v>
      </c>
      <c r="W136" s="19">
        <f t="shared" si="192"/>
        <v>-5.6029674976005812E-2</v>
      </c>
      <c r="X136" s="19">
        <f t="shared" si="193"/>
        <v>4.0841584158415843E-2</v>
      </c>
      <c r="Y136" s="19">
        <f t="shared" si="194"/>
        <v>1.8057438678663874E-2</v>
      </c>
      <c r="Z136" s="19">
        <f t="shared" si="195"/>
        <v>-1.7369949986523314E-3</v>
      </c>
      <c r="AA136" s="19">
        <f t="shared" si="196"/>
        <v>-1.4033839342188489E-2</v>
      </c>
      <c r="AB136" s="19">
        <f t="shared" si="197"/>
        <v>-1.3251421025434921E-2</v>
      </c>
      <c r="AC136" s="19">
        <f t="shared" si="198"/>
        <v>-3.5188392310939932E-2</v>
      </c>
      <c r="AD136" s="19">
        <f t="shared" si="199"/>
        <v>0.2221939598199483</v>
      </c>
      <c r="AE136" s="19">
        <f t="shared" si="234"/>
        <v>-9.1225341146026016E-3</v>
      </c>
      <c r="AF136" s="19">
        <f t="shared" si="235"/>
        <v>9.8890526229422751E-2</v>
      </c>
      <c r="AG136" s="19">
        <f t="shared" si="291"/>
        <v>-1.4322289156626504</v>
      </c>
      <c r="AH136" s="19">
        <f t="shared" si="291"/>
        <v>-1.6673596673596673</v>
      </c>
      <c r="AI136" s="19">
        <f t="shared" si="291"/>
        <v>-0.74559889540904389</v>
      </c>
      <c r="AJ136" s="19">
        <f t="shared" si="291"/>
        <v>0.45295967972547901</v>
      </c>
      <c r="AK136" s="19">
        <f t="shared" si="207"/>
        <v>0.22631307929969108</v>
      </c>
      <c r="AL136" s="19">
        <f t="shared" si="207"/>
        <v>-2.8059990324141269E-2</v>
      </c>
      <c r="AM136" s="19">
        <f t="shared" si="207"/>
        <v>-0.23122014763352147</v>
      </c>
      <c r="AN136" s="19">
        <f t="shared" si="222"/>
        <v>-0.23075384923015396</v>
      </c>
      <c r="AO136" s="19">
        <f t="shared" si="222"/>
        <v>-0.8156580786898342</v>
      </c>
      <c r="AP136" s="19">
        <f t="shared" si="222"/>
        <v>4.7553222513852438</v>
      </c>
      <c r="AQ136" s="19">
        <f t="shared" si="236"/>
        <v>2.8371546610140096E-2</v>
      </c>
      <c r="AR136" s="19">
        <f t="shared" si="237"/>
        <v>1.7957205780316388</v>
      </c>
      <c r="AS136" s="19">
        <f t="shared" si="292"/>
        <v>-0.15822310955827301</v>
      </c>
      <c r="AT136" s="19">
        <f t="shared" si="221"/>
        <v>-0.22239168110918545</v>
      </c>
      <c r="AU136" s="19">
        <f t="shared" si="220"/>
        <v>-0.14127804303747793</v>
      </c>
      <c r="AV136" s="19">
        <f t="shared" si="220"/>
        <v>9.2243186582809222E-2</v>
      </c>
      <c r="AW136" s="19">
        <f t="shared" si="220"/>
        <v>4.8143279658232015E-2</v>
      </c>
      <c r="AX136" s="19">
        <f t="shared" si="220"/>
        <v>-5.4038945308860524E-3</v>
      </c>
      <c r="AY136" s="19">
        <f t="shared" si="220"/>
        <v>-4.523637599286412E-2</v>
      </c>
      <c r="AZ136" s="19">
        <f t="shared" si="220"/>
        <v>-3.9690455717970766E-2</v>
      </c>
      <c r="BA136" s="19">
        <f t="shared" si="220"/>
        <v>-0.1188729770636861</v>
      </c>
      <c r="BB136" s="19">
        <f t="shared" si="206"/>
        <v>0.28134651552012702</v>
      </c>
      <c r="BC136" s="19">
        <f t="shared" si="238"/>
        <v>-3.0936355524917525E-2</v>
      </c>
      <c r="BD136" s="19">
        <f t="shared" si="239"/>
        <v>0.14630470795204123</v>
      </c>
      <c r="BE136" s="19">
        <f t="shared" si="293"/>
        <v>1.5190084019632311</v>
      </c>
      <c r="BF136" s="19">
        <f t="shared" si="293"/>
        <v>1.5035008665511267</v>
      </c>
      <c r="BG136" s="19">
        <f t="shared" si="293"/>
        <v>2.5214860357119497</v>
      </c>
      <c r="BH136" s="19">
        <f t="shared" si="240"/>
        <v>2.2585604472396925</v>
      </c>
      <c r="BI136" s="19">
        <f t="shared" si="240"/>
        <v>2.666118961551101</v>
      </c>
      <c r="BJ136" s="19">
        <f t="shared" si="240"/>
        <v>3.1110593496692442</v>
      </c>
      <c r="BK136" s="19">
        <f t="shared" si="240"/>
        <v>3.2233784989168752</v>
      </c>
      <c r="BL136" s="19">
        <f t="shared" si="209"/>
        <v>2.9951848667239895</v>
      </c>
      <c r="BM136" s="19">
        <f t="shared" si="210"/>
        <v>3.3781872162067761</v>
      </c>
      <c r="BN136" s="19">
        <f t="shared" si="211"/>
        <v>1.2662203587717333</v>
      </c>
      <c r="BO136" s="19">
        <f t="shared" si="241"/>
        <v>2.444270500330572</v>
      </c>
      <c r="BP136" s="19">
        <f t="shared" si="219"/>
        <v>0.77788534626238848</v>
      </c>
      <c r="BQ136" s="19">
        <v>2022.8</v>
      </c>
      <c r="BR136" s="19">
        <v>2532.3000000000002</v>
      </c>
      <c r="BS136" s="19">
        <v>4026.8</v>
      </c>
      <c r="BT136" s="19">
        <v>3778</v>
      </c>
      <c r="BU136" s="19">
        <v>4838.2</v>
      </c>
      <c r="BV136" s="19">
        <v>6682.8</v>
      </c>
      <c r="BW136" s="19">
        <v>7605.3</v>
      </c>
      <c r="BX136" s="19">
        <v>8743.2000000000007</v>
      </c>
      <c r="BY136" s="19">
        <v>12125.7</v>
      </c>
      <c r="BZ136" s="19">
        <v>17231.7</v>
      </c>
      <c r="CA136" s="19">
        <f t="shared" si="242"/>
        <v>6958.68</v>
      </c>
      <c r="CB136" s="19">
        <f t="shared" si="243"/>
        <v>4750.1649881989479</v>
      </c>
      <c r="CC136" s="19">
        <v>1826</v>
      </c>
      <c r="CD136" s="19">
        <v>2168.8000000000002</v>
      </c>
      <c r="CE136" s="19">
        <v>3855.1</v>
      </c>
      <c r="CF136" s="19">
        <v>3878.4</v>
      </c>
      <c r="CG136" s="19">
        <v>4867.8</v>
      </c>
      <c r="CH136" s="19">
        <v>6678.2</v>
      </c>
      <c r="CI136" s="19">
        <v>7588.8</v>
      </c>
      <c r="CJ136" s="19">
        <v>8708.5</v>
      </c>
      <c r="CK136" s="19">
        <v>11606.1</v>
      </c>
      <c r="CL136" s="19">
        <v>22015.9</v>
      </c>
      <c r="CM136" s="19">
        <f t="shared" si="244"/>
        <v>7319.3600000000006</v>
      </c>
      <c r="CN136" s="19">
        <f t="shared" si="245"/>
        <v>5993.8352005669594</v>
      </c>
      <c r="CO136" s="19">
        <v>1179.5</v>
      </c>
      <c r="CP136" s="19">
        <v>1368.9</v>
      </c>
      <c r="CQ136" s="19">
        <v>1541.9</v>
      </c>
      <c r="CR136" s="19">
        <v>1587.3</v>
      </c>
      <c r="CS136" s="19">
        <v>1697.9</v>
      </c>
      <c r="CT136" s="19">
        <v>1946.6</v>
      </c>
      <c r="CU136" s="19">
        <v>2650.5</v>
      </c>
      <c r="CV136" s="19">
        <v>2846.1</v>
      </c>
      <c r="CW136" s="19">
        <v>2940.4</v>
      </c>
      <c r="CX136" s="19">
        <v>6524.4</v>
      </c>
      <c r="CY136" s="19">
        <f t="shared" si="246"/>
        <v>2428.35</v>
      </c>
      <c r="CZ136" s="19">
        <f t="shared" si="247"/>
        <v>1570.7233324880044</v>
      </c>
      <c r="DA136" s="19">
        <v>421.6</v>
      </c>
      <c r="DB136" s="19">
        <v>509.7</v>
      </c>
      <c r="DC136" s="19">
        <v>626.79999999999995</v>
      </c>
      <c r="DD136" s="19">
        <v>677.8</v>
      </c>
      <c r="DE136" s="19">
        <v>714.7</v>
      </c>
      <c r="DF136" s="19">
        <v>739.2</v>
      </c>
      <c r="DG136" s="19">
        <v>788.3</v>
      </c>
      <c r="DH136" s="19">
        <v>844.5</v>
      </c>
      <c r="DI136" s="19">
        <v>842</v>
      </c>
      <c r="DJ136" s="19">
        <v>1801.4</v>
      </c>
      <c r="DK136" s="19">
        <f t="shared" si="248"/>
        <v>796.6</v>
      </c>
      <c r="DL136" s="19">
        <f t="shared" si="249"/>
        <v>378.58390527508357</v>
      </c>
      <c r="DM136" s="19">
        <v>132.80000000000001</v>
      </c>
      <c r="DN136" s="19">
        <v>192.4</v>
      </c>
      <c r="DO136" s="19">
        <v>289.7</v>
      </c>
      <c r="DP136" s="19">
        <v>349.7</v>
      </c>
      <c r="DQ136" s="19">
        <v>388.4</v>
      </c>
      <c r="DR136" s="19">
        <v>413.4</v>
      </c>
      <c r="DS136" s="19">
        <v>460.6</v>
      </c>
      <c r="DT136" s="19">
        <v>500.1</v>
      </c>
      <c r="DU136" s="19">
        <v>500.7</v>
      </c>
      <c r="DV136" s="19">
        <v>1028.7</v>
      </c>
      <c r="DW136" s="19">
        <f t="shared" si="250"/>
        <v>425.65</v>
      </c>
      <c r="DX136" s="19">
        <f t="shared" si="251"/>
        <v>245.40696924813599</v>
      </c>
      <c r="DY136" s="19">
        <v>89.3</v>
      </c>
      <c r="DZ136" s="19">
        <v>145.80000000000001</v>
      </c>
      <c r="EA136" s="19">
        <v>234.8</v>
      </c>
      <c r="EB136" s="19">
        <v>290.89999999999998</v>
      </c>
      <c r="EC136" s="19">
        <v>329.5</v>
      </c>
      <c r="ED136" s="19">
        <v>349.7</v>
      </c>
      <c r="EE136" s="19">
        <v>396.1</v>
      </c>
      <c r="EF136" s="19">
        <v>437.8</v>
      </c>
      <c r="EG136" s="19">
        <v>431.1</v>
      </c>
      <c r="EH136" s="19">
        <v>592.20000000000005</v>
      </c>
      <c r="EI136" s="19">
        <f t="shared" si="252"/>
        <v>329.71999999999997</v>
      </c>
      <c r="EJ136" s="19">
        <f t="shared" si="253"/>
        <v>148.25115176618374</v>
      </c>
      <c r="EK136" s="19">
        <v>65.5</v>
      </c>
      <c r="EL136" s="19">
        <v>120</v>
      </c>
      <c r="EM136" s="19">
        <v>192.1</v>
      </c>
      <c r="EN136" s="19">
        <v>246.6</v>
      </c>
      <c r="EO136" s="19">
        <v>270.60000000000002</v>
      </c>
      <c r="EP136" s="19">
        <v>288.2</v>
      </c>
      <c r="EQ136" s="19">
        <v>332.9</v>
      </c>
      <c r="ER136" s="19">
        <v>377.4</v>
      </c>
      <c r="ES136" s="19">
        <v>337.8</v>
      </c>
      <c r="ET136" s="19">
        <v>168</v>
      </c>
      <c r="EU136" s="19">
        <f t="shared" si="254"/>
        <v>239.91000000000003</v>
      </c>
      <c r="EV136" s="19">
        <f t="shared" si="255"/>
        <v>101.49206263436447</v>
      </c>
      <c r="EW136" s="19">
        <v>190.2</v>
      </c>
      <c r="EX136" s="19">
        <v>320.8</v>
      </c>
      <c r="EY136" s="19">
        <v>216</v>
      </c>
      <c r="EZ136" s="19">
        <v>189.9</v>
      </c>
      <c r="FA136" s="19">
        <v>260.60000000000002</v>
      </c>
      <c r="FB136" s="19">
        <v>360.4</v>
      </c>
      <c r="FC136" s="19">
        <v>455.8</v>
      </c>
      <c r="FD136" s="19">
        <v>569.9</v>
      </c>
      <c r="FE136" s="19">
        <v>842</v>
      </c>
      <c r="FF136" s="19">
        <v>753.9</v>
      </c>
      <c r="FG136" s="19">
        <f t="shared" si="256"/>
        <v>415.95</v>
      </c>
      <c r="FH136" s="19">
        <f t="shared" si="257"/>
        <v>235.54476927610466</v>
      </c>
      <c r="FI136" s="19">
        <v>168.4</v>
      </c>
      <c r="FJ136" s="19">
        <v>160.80000000000001</v>
      </c>
      <c r="FK136" s="19">
        <v>148.19999999999999</v>
      </c>
      <c r="FL136" s="19">
        <v>150.19999999999999</v>
      </c>
      <c r="FM136" s="19">
        <v>149</v>
      </c>
      <c r="FN136" s="19">
        <v>163.1</v>
      </c>
      <c r="FO136" s="19">
        <v>158.69999999999999</v>
      </c>
      <c r="FP136" s="19">
        <v>270.10000000000002</v>
      </c>
      <c r="FQ136" s="19">
        <v>258.89999999999998</v>
      </c>
      <c r="FR136" s="19">
        <v>534.6</v>
      </c>
      <c r="FS136" s="19">
        <f t="shared" si="258"/>
        <v>216.2</v>
      </c>
      <c r="FT136" s="19">
        <f t="shared" si="259"/>
        <v>120.68451065116481</v>
      </c>
      <c r="FU136" s="19">
        <v>1202.0999999999999</v>
      </c>
      <c r="FV136" s="19">
        <v>1442.5</v>
      </c>
      <c r="FW136" s="19">
        <v>1528.9</v>
      </c>
      <c r="FX136" s="19">
        <v>1717.2</v>
      </c>
      <c r="FY136" s="19">
        <v>1825.8</v>
      </c>
      <c r="FZ136" s="19">
        <v>2146.6</v>
      </c>
      <c r="GA136" s="19">
        <v>2354.3000000000002</v>
      </c>
      <c r="GB136" s="19">
        <v>2907.5</v>
      </c>
      <c r="GC136" s="19">
        <v>3435.6</v>
      </c>
      <c r="GD136" s="19">
        <v>17387.099999999999</v>
      </c>
      <c r="GE136" s="19">
        <f t="shared" si="260"/>
        <v>3594.7599999999998</v>
      </c>
      <c r="GF136" s="19">
        <f t="shared" si="261"/>
        <v>4894.9121300023808</v>
      </c>
      <c r="GG136" s="19">
        <v>0</v>
      </c>
      <c r="GH136" s="19">
        <v>0</v>
      </c>
      <c r="GI136" s="19">
        <v>0</v>
      </c>
      <c r="GJ136" s="19">
        <v>348.3</v>
      </c>
      <c r="GK136" s="19">
        <v>348.5</v>
      </c>
      <c r="GL136" s="19">
        <v>348.9</v>
      </c>
      <c r="GM136" s="19">
        <v>349.3</v>
      </c>
      <c r="GN136" s="19">
        <v>454.6</v>
      </c>
      <c r="GO136" s="19">
        <v>433.6</v>
      </c>
      <c r="GP136" s="19">
        <v>5645.7</v>
      </c>
      <c r="GQ136" s="19">
        <f t="shared" si="262"/>
        <v>792.89</v>
      </c>
      <c r="GR136" s="19">
        <f t="shared" si="263"/>
        <v>1714.9136657569675</v>
      </c>
      <c r="GS136" s="19">
        <v>754.6</v>
      </c>
      <c r="GT136" s="19">
        <v>910.6</v>
      </c>
      <c r="GU136" s="19">
        <v>950.2</v>
      </c>
      <c r="GV136" s="19">
        <v>763.1</v>
      </c>
      <c r="GW136" s="19">
        <v>945.2</v>
      </c>
      <c r="GX136" s="19">
        <v>1191</v>
      </c>
      <c r="GY136" s="19">
        <v>1354.3</v>
      </c>
      <c r="GZ136" s="19">
        <v>1657.6</v>
      </c>
      <c r="HA136" s="19">
        <v>1850.2</v>
      </c>
      <c r="HB136" s="19">
        <v>8066.8</v>
      </c>
      <c r="HC136" s="19">
        <f t="shared" si="264"/>
        <v>1844.3600000000001</v>
      </c>
      <c r="HD136" s="19">
        <f t="shared" si="265"/>
        <v>2217.5394182642067</v>
      </c>
      <c r="HE136" s="19">
        <v>397.9</v>
      </c>
      <c r="HF136" s="19">
        <v>455.8</v>
      </c>
      <c r="HG136" s="19">
        <v>517.1</v>
      </c>
      <c r="HH136" s="19">
        <v>582.79999999999995</v>
      </c>
      <c r="HI136" s="19">
        <v>608.9</v>
      </c>
      <c r="HJ136" s="19">
        <v>648</v>
      </c>
      <c r="HK136" s="19">
        <v>777.7</v>
      </c>
      <c r="HL136" s="19">
        <v>950.5</v>
      </c>
      <c r="HM136" s="19">
        <v>1144</v>
      </c>
      <c r="HN136" s="19">
        <v>1965.9</v>
      </c>
      <c r="HO136" s="19">
        <f t="shared" si="266"/>
        <v>804.86</v>
      </c>
      <c r="HP136" s="19">
        <f t="shared" si="267"/>
        <v>467.56576055614289</v>
      </c>
      <c r="HQ136" s="19">
        <v>3</v>
      </c>
      <c r="HR136" s="19">
        <v>2.2000000000000002</v>
      </c>
      <c r="HS136" s="19">
        <v>1.7</v>
      </c>
      <c r="HT136" s="19">
        <v>1.8</v>
      </c>
      <c r="HU136" s="19">
        <v>2.4</v>
      </c>
      <c r="HV136" s="19">
        <v>2.2000000000000002</v>
      </c>
      <c r="HW136" s="19">
        <v>2.2999999999999998</v>
      </c>
      <c r="HX136" s="19">
        <v>3.2</v>
      </c>
      <c r="HY136" s="19">
        <v>4.8</v>
      </c>
      <c r="HZ136" s="19">
        <v>5.8</v>
      </c>
      <c r="IA136" s="19">
        <f t="shared" si="268"/>
        <v>2.9400000000000004</v>
      </c>
      <c r="IB136" s="19">
        <f t="shared" si="269"/>
        <v>1.3475904422338412</v>
      </c>
      <c r="IC136" s="19">
        <v>663.7</v>
      </c>
      <c r="ID136" s="19">
        <v>853.4</v>
      </c>
      <c r="IE136" s="19">
        <v>819.5</v>
      </c>
      <c r="IF136" s="19">
        <v>862.7</v>
      </c>
      <c r="IG136" s="19">
        <v>958</v>
      </c>
      <c r="IH136" s="19">
        <v>1101</v>
      </c>
      <c r="II136" s="19">
        <v>1330.2</v>
      </c>
      <c r="IJ136" s="19">
        <v>1625</v>
      </c>
      <c r="IK136" s="19">
        <v>2103</v>
      </c>
      <c r="IL136" s="19">
        <v>2941.2</v>
      </c>
      <c r="IM136" s="19">
        <f t="shared" si="270"/>
        <v>1325.77</v>
      </c>
      <c r="IN136" s="19">
        <f t="shared" si="271"/>
        <v>716.56963226813389</v>
      </c>
      <c r="IO136" s="19">
        <v>0</v>
      </c>
      <c r="IP136" s="19">
        <v>0</v>
      </c>
      <c r="IQ136" s="19">
        <v>0</v>
      </c>
      <c r="IR136" s="19">
        <v>0</v>
      </c>
      <c r="IS136" s="19">
        <v>0</v>
      </c>
      <c r="IT136" s="19">
        <v>0</v>
      </c>
      <c r="IU136" s="19">
        <v>0</v>
      </c>
      <c r="IV136" s="19">
        <v>349.6</v>
      </c>
      <c r="IW136" s="19">
        <v>0</v>
      </c>
      <c r="IX136" s="19">
        <v>0</v>
      </c>
      <c r="IY136" s="19">
        <f t="shared" si="272"/>
        <v>34.96</v>
      </c>
      <c r="IZ136" s="19">
        <f t="shared" si="273"/>
        <v>110.55322699948655</v>
      </c>
      <c r="JA136" s="19">
        <v>0</v>
      </c>
      <c r="JB136" s="19">
        <v>0</v>
      </c>
      <c r="JC136" s="19">
        <v>0</v>
      </c>
      <c r="JD136" s="19">
        <v>0</v>
      </c>
      <c r="JE136" s="19">
        <v>0</v>
      </c>
      <c r="JF136" s="19">
        <v>0</v>
      </c>
      <c r="JG136" s="19">
        <v>0</v>
      </c>
      <c r="JH136" s="19">
        <v>28.3</v>
      </c>
      <c r="JI136" s="19">
        <v>24.3</v>
      </c>
      <c r="JJ136" s="19">
        <v>105.1</v>
      </c>
      <c r="JK136" s="19">
        <f t="shared" si="274"/>
        <v>15.77</v>
      </c>
      <c r="JL136" s="19">
        <f t="shared" si="275"/>
        <v>33.250665824578277</v>
      </c>
      <c r="JM136" s="19">
        <v>0</v>
      </c>
      <c r="JN136" s="19">
        <v>0</v>
      </c>
      <c r="JO136" s="19">
        <v>0</v>
      </c>
      <c r="JP136" s="19">
        <v>0</v>
      </c>
      <c r="JQ136" s="19">
        <v>0</v>
      </c>
      <c r="JR136" s="19">
        <v>0</v>
      </c>
      <c r="JS136" s="19">
        <v>0</v>
      </c>
      <c r="JT136" s="19">
        <v>76.599999999999994</v>
      </c>
      <c r="JU136" s="19">
        <v>60.8</v>
      </c>
      <c r="JV136" s="19">
        <v>159.5</v>
      </c>
      <c r="JW136" s="19">
        <f t="shared" si="276"/>
        <v>29.689999999999998</v>
      </c>
      <c r="JX136" s="19">
        <f t="shared" si="277"/>
        <v>53.943889572612598</v>
      </c>
      <c r="JY136" s="19">
        <v>0</v>
      </c>
      <c r="JZ136" s="19">
        <v>0</v>
      </c>
      <c r="KA136" s="19">
        <v>0</v>
      </c>
      <c r="KB136" s="19">
        <v>348.3</v>
      </c>
      <c r="KC136" s="19">
        <v>348.5</v>
      </c>
      <c r="KD136" s="19">
        <v>348.9</v>
      </c>
      <c r="KE136" s="19">
        <v>349.3</v>
      </c>
      <c r="KF136" s="19">
        <v>0</v>
      </c>
      <c r="KG136" s="19">
        <v>348.5</v>
      </c>
      <c r="KH136" s="19">
        <v>5381.2</v>
      </c>
      <c r="KI136" s="19">
        <f t="shared" si="278"/>
        <v>712.47</v>
      </c>
      <c r="KJ136" s="19">
        <f t="shared" si="279"/>
        <v>1649.5500235249342</v>
      </c>
      <c r="KK136" s="19">
        <v>447.5</v>
      </c>
      <c r="KL136" s="19">
        <v>531.9</v>
      </c>
      <c r="KM136" s="19">
        <v>578.6</v>
      </c>
      <c r="KN136" s="19">
        <v>954.1</v>
      </c>
      <c r="KO136" s="19">
        <v>880.7</v>
      </c>
      <c r="KP136" s="19">
        <v>955.6</v>
      </c>
      <c r="KQ136" s="19">
        <v>1000</v>
      </c>
      <c r="KR136" s="19">
        <v>1249.9000000000001</v>
      </c>
      <c r="KS136" s="19">
        <v>1585.4</v>
      </c>
      <c r="KT136" s="19">
        <v>9320.2999999999993</v>
      </c>
      <c r="KU136" s="19">
        <f t="shared" si="280"/>
        <v>1750.4</v>
      </c>
      <c r="KV136" s="19">
        <f t="shared" si="281"/>
        <v>2681.6619254153238</v>
      </c>
      <c r="KW136" s="19">
        <v>1202.0999999999999</v>
      </c>
      <c r="KX136" s="19">
        <v>1442.5</v>
      </c>
      <c r="KY136" s="19">
        <v>1528.9</v>
      </c>
      <c r="KZ136" s="19">
        <v>1717.2</v>
      </c>
      <c r="LA136" s="19">
        <v>1825.8</v>
      </c>
      <c r="LB136" s="19">
        <v>2146.6</v>
      </c>
      <c r="LC136" s="19">
        <v>2354.3000000000002</v>
      </c>
      <c r="LD136" s="19">
        <v>2907.5</v>
      </c>
      <c r="LE136" s="19">
        <v>3435.6</v>
      </c>
      <c r="LF136" s="19">
        <v>17387.099999999999</v>
      </c>
      <c r="LG136" s="19">
        <f t="shared" si="282"/>
        <v>3594.7599999999998</v>
      </c>
      <c r="LH136" s="19">
        <f t="shared" si="283"/>
        <v>4894.9121300023808</v>
      </c>
      <c r="LI136" s="19">
        <v>0</v>
      </c>
      <c r="LJ136" s="19">
        <v>0</v>
      </c>
      <c r="LK136" s="19">
        <v>0</v>
      </c>
      <c r="LL136" s="19">
        <v>0</v>
      </c>
      <c r="LM136" s="19">
        <v>0</v>
      </c>
      <c r="LN136" s="19">
        <v>0</v>
      </c>
      <c r="LO136" s="19">
        <v>0</v>
      </c>
      <c r="LP136" s="19">
        <v>377.96</v>
      </c>
      <c r="LQ136" s="19">
        <v>24.33</v>
      </c>
      <c r="LR136" s="19">
        <v>105.1</v>
      </c>
      <c r="LS136" s="19">
        <f t="shared" si="284"/>
        <v>50.738999999999997</v>
      </c>
      <c r="LT136" s="19">
        <f t="shared" si="285"/>
        <v>119.60456108452645</v>
      </c>
      <c r="LU136" s="19">
        <v>0</v>
      </c>
      <c r="LV136" s="19">
        <v>0</v>
      </c>
      <c r="LW136" s="19">
        <v>0</v>
      </c>
      <c r="LX136" s="19">
        <v>348.31</v>
      </c>
      <c r="LY136" s="19">
        <v>348.51</v>
      </c>
      <c r="LZ136" s="19">
        <v>348.89</v>
      </c>
      <c r="MA136" s="19">
        <v>349.26</v>
      </c>
      <c r="MB136" s="19">
        <v>76.59</v>
      </c>
      <c r="MC136" s="19">
        <v>409.28</v>
      </c>
      <c r="MD136" s="19">
        <v>5540.65</v>
      </c>
      <c r="ME136" s="19">
        <f t="shared" si="286"/>
        <v>742.149</v>
      </c>
      <c r="MF136" s="19">
        <f t="shared" si="287"/>
        <v>1694.7898277724912</v>
      </c>
      <c r="MG136" s="19">
        <v>-190.2</v>
      </c>
      <c r="MH136" s="19">
        <v>-320.8</v>
      </c>
      <c r="MI136" s="19">
        <v>-216</v>
      </c>
      <c r="MJ136" s="19">
        <v>158.4</v>
      </c>
      <c r="MK136" s="19">
        <v>87.9</v>
      </c>
      <c r="ML136" s="19">
        <v>-11.6</v>
      </c>
      <c r="MM136" s="19">
        <v>-106.5</v>
      </c>
      <c r="MN136" s="19">
        <v>-115.4</v>
      </c>
      <c r="MO136" s="19">
        <v>-408.4</v>
      </c>
      <c r="MP136" s="19">
        <v>4891.8</v>
      </c>
      <c r="MQ136" s="19">
        <f t="shared" si="288"/>
        <v>376.92</v>
      </c>
      <c r="MR136" s="19">
        <f t="shared" si="289"/>
        <v>1595.798878862176</v>
      </c>
    </row>
    <row r="137" spans="1:356" ht="14" customHeight="1" outlineLevel="1" x14ac:dyDescent="0.15">
      <c r="A137" s="1" t="s">
        <v>706</v>
      </c>
      <c r="B137" s="1" t="s">
        <v>707</v>
      </c>
      <c r="C137" s="2" t="s">
        <v>248</v>
      </c>
      <c r="D137" s="4" t="s">
        <v>708</v>
      </c>
      <c r="E137" s="2" t="s">
        <v>642</v>
      </c>
      <c r="F137" s="5" t="s">
        <v>251</v>
      </c>
      <c r="G137" s="5" t="s">
        <v>252</v>
      </c>
      <c r="H137" s="2" t="s">
        <v>258</v>
      </c>
      <c r="I137" s="19">
        <f t="shared" si="223"/>
        <v>0.70324020232694529</v>
      </c>
      <c r="J137" s="19">
        <f t="shared" si="225"/>
        <v>-0.35205676370076788</v>
      </c>
      <c r="K137" s="19">
        <f t="shared" si="224"/>
        <v>6.3860536184286901E-2</v>
      </c>
      <c r="L137" s="19">
        <f t="shared" si="226"/>
        <v>0</v>
      </c>
      <c r="M137" s="19">
        <f t="shared" si="227"/>
        <v>1</v>
      </c>
      <c r="N137" s="19">
        <f t="shared" si="228"/>
        <v>125.28</v>
      </c>
      <c r="O137" s="19">
        <f t="shared" si="228"/>
        <v>182.85357712297198</v>
      </c>
      <c r="P137" s="19">
        <f t="shared" si="229"/>
        <v>5.2086857075594732</v>
      </c>
      <c r="Q137" s="19">
        <f t="shared" si="230"/>
        <v>2.8350622526709997E-2</v>
      </c>
      <c r="R137" s="19">
        <f t="shared" si="231"/>
        <v>-3.5631062904353534</v>
      </c>
      <c r="S137" s="19">
        <f t="shared" si="232"/>
        <v>1</v>
      </c>
      <c r="T137" s="19">
        <f t="shared" si="233"/>
        <v>0</v>
      </c>
      <c r="U137" s="19">
        <f t="shared" si="290"/>
        <v>0.5060967663868049</v>
      </c>
      <c r="V137" s="19">
        <f t="shared" si="191"/>
        <v>0</v>
      </c>
      <c r="W137" s="19">
        <f t="shared" si="192"/>
        <v>0</v>
      </c>
      <c r="X137" s="19">
        <f t="shared" si="193"/>
        <v>0</v>
      </c>
      <c r="Y137" s="19">
        <f t="shared" si="194"/>
        <v>0.50207356304019224</v>
      </c>
      <c r="Z137" s="19">
        <f t="shared" si="195"/>
        <v>0.49390806364824347</v>
      </c>
      <c r="AA137" s="19">
        <f t="shared" si="196"/>
        <v>0.43977129151765637</v>
      </c>
      <c r="AB137" s="19">
        <f t="shared" si="197"/>
        <v>0.62623762376237624</v>
      </c>
      <c r="AC137" s="19">
        <f t="shared" si="198"/>
        <v>0.49451618940670033</v>
      </c>
      <c r="AD137" s="19">
        <f t="shared" si="199"/>
        <v>0.43202262083591059</v>
      </c>
      <c r="AE137" s="19">
        <f t="shared" si="234"/>
        <v>0.34946261185978844</v>
      </c>
      <c r="AF137" s="19">
        <f t="shared" si="235"/>
        <v>0.24668422479560279</v>
      </c>
      <c r="AG137" s="19">
        <f t="shared" si="291"/>
        <v>13.092222489766433</v>
      </c>
      <c r="AH137" s="19">
        <f t="shared" si="291"/>
        <v>0</v>
      </c>
      <c r="AI137" s="19">
        <f t="shared" si="291"/>
        <v>0</v>
      </c>
      <c r="AJ137" s="19">
        <f t="shared" si="291"/>
        <v>0</v>
      </c>
      <c r="AK137" s="19"/>
      <c r="AL137" s="19"/>
      <c r="AM137" s="19"/>
      <c r="AN137" s="19"/>
      <c r="AO137" s="19"/>
      <c r="AP137" s="19"/>
      <c r="AQ137" s="19">
        <f t="shared" si="236"/>
        <v>3.2730556224416083</v>
      </c>
      <c r="AR137" s="19">
        <f t="shared" si="237"/>
        <v>6.5461112448832157</v>
      </c>
      <c r="AS137" s="19">
        <f t="shared" si="292"/>
        <v>0.41772560347874182</v>
      </c>
      <c r="AT137" s="19"/>
      <c r="AU137" s="19"/>
      <c r="AV137" s="19"/>
      <c r="AW137" s="19">
        <f t="shared" si="220"/>
        <v>0.35043960503178684</v>
      </c>
      <c r="AX137" s="19">
        <f t="shared" si="220"/>
        <v>0.3530405637440075</v>
      </c>
      <c r="AY137" s="19">
        <f t="shared" si="220"/>
        <v>0.30725036655794608</v>
      </c>
      <c r="AZ137" s="19">
        <f t="shared" si="220"/>
        <v>0.39545042216174725</v>
      </c>
      <c r="BA137" s="19">
        <f t="shared" si="220"/>
        <v>0.31618500568419788</v>
      </c>
      <c r="BB137" s="19">
        <f t="shared" si="206"/>
        <v>0.30889953120458941</v>
      </c>
      <c r="BC137" s="19">
        <f t="shared" si="238"/>
        <v>0.34985587112328809</v>
      </c>
      <c r="BD137" s="19">
        <f t="shared" si="239"/>
        <v>4.343966053616765E-2</v>
      </c>
      <c r="BE137" s="19">
        <f>CC137/FU137</f>
        <v>0.82538682564803856</v>
      </c>
      <c r="BF137" s="19"/>
      <c r="BG137" s="19"/>
      <c r="BH137" s="19"/>
      <c r="BI137" s="19">
        <f t="shared" ref="BI137:BI147" si="294">CG137/FY137</f>
        <v>0.69798458000811581</v>
      </c>
      <c r="BJ137" s="19">
        <f t="shared" ref="BJ137:BJ147" si="295">CH137/FZ137</f>
        <v>0.71479003832470234</v>
      </c>
      <c r="BK137" s="19">
        <f t="shared" ref="BK137:BK147" si="296">CI137/GA137</f>
        <v>0.69865944522576973</v>
      </c>
      <c r="BL137" s="19">
        <f t="shared" si="209"/>
        <v>0.6314702393412881</v>
      </c>
      <c r="BM137" s="19">
        <f t="shared" si="210"/>
        <v>0.63938251660384127</v>
      </c>
      <c r="BN137" s="19">
        <f t="shared" si="211"/>
        <v>0.71500777113686054</v>
      </c>
      <c r="BO137" s="19">
        <f t="shared" si="241"/>
        <v>0.70324020232694529</v>
      </c>
      <c r="BP137" s="19">
        <f t="shared" si="219"/>
        <v>6.3860536184286901E-2</v>
      </c>
      <c r="BQ137" s="19">
        <v>4326.7</v>
      </c>
      <c r="BR137" s="19">
        <v>3602.7</v>
      </c>
      <c r="BS137" s="19">
        <v>3048.8</v>
      </c>
      <c r="BT137" s="19">
        <v>2245.1</v>
      </c>
      <c r="BU137" s="19">
        <v>2418.4</v>
      </c>
      <c r="BV137" s="19">
        <v>2724.4</v>
      </c>
      <c r="BW137" s="19">
        <v>2678</v>
      </c>
      <c r="BX137" s="19">
        <v>1798.3</v>
      </c>
      <c r="BY137" s="19">
        <v>2729.3</v>
      </c>
      <c r="BZ137" s="19">
        <v>3398.4</v>
      </c>
      <c r="CA137" s="19">
        <f t="shared" si="242"/>
        <v>2897.01</v>
      </c>
      <c r="CB137" s="19">
        <f t="shared" si="243"/>
        <v>729.04412981809321</v>
      </c>
      <c r="CC137" s="19">
        <v>10743.4</v>
      </c>
      <c r="CD137" s="19">
        <v>9941.4</v>
      </c>
      <c r="CE137" s="19">
        <v>7104.9</v>
      </c>
      <c r="CF137" s="19">
        <v>6147.7</v>
      </c>
      <c r="CG137" s="19">
        <v>5160.2</v>
      </c>
      <c r="CH137" s="19">
        <v>5203.6000000000004</v>
      </c>
      <c r="CI137" s="19">
        <v>4669.7</v>
      </c>
      <c r="CJ137" s="19">
        <v>4524.8</v>
      </c>
      <c r="CK137" s="19">
        <v>5343</v>
      </c>
      <c r="CL137" s="19">
        <v>5658.5</v>
      </c>
      <c r="CM137" s="19">
        <f t="shared" si="244"/>
        <v>6449.7199999999993</v>
      </c>
      <c r="CN137" s="19">
        <f t="shared" si="245"/>
        <v>2188.0564032949455</v>
      </c>
      <c r="CO137" s="19">
        <v>1099</v>
      </c>
      <c r="CP137" s="19">
        <v>1730.7</v>
      </c>
      <c r="CQ137" s="19">
        <v>657.7</v>
      </c>
      <c r="CR137" s="19">
        <v>870</v>
      </c>
      <c r="CS137" s="19">
        <v>771.3</v>
      </c>
      <c r="CT137" s="19">
        <v>866.9</v>
      </c>
      <c r="CU137" s="19">
        <v>711.7</v>
      </c>
      <c r="CV137" s="19">
        <v>657.9</v>
      </c>
      <c r="CW137" s="19">
        <v>377</v>
      </c>
      <c r="CX137" s="19">
        <v>585.6</v>
      </c>
      <c r="CY137" s="19">
        <f t="shared" si="246"/>
        <v>832.78</v>
      </c>
      <c r="CZ137" s="19">
        <f t="shared" si="247"/>
        <v>369.41281575555104</v>
      </c>
      <c r="DA137" s="19">
        <v>530.5</v>
      </c>
      <c r="DB137" s="19">
        <v>587.6</v>
      </c>
      <c r="DC137" s="19">
        <v>283</v>
      </c>
      <c r="DD137" s="19">
        <v>237.6</v>
      </c>
      <c r="DE137" s="19">
        <v>197.5</v>
      </c>
      <c r="DF137" s="19">
        <v>307.60000000000002</v>
      </c>
      <c r="DG137" s="19">
        <v>224</v>
      </c>
      <c r="DH137" s="19">
        <v>316.60000000000002</v>
      </c>
      <c r="DI137" s="19">
        <v>209.6</v>
      </c>
      <c r="DJ137" s="19">
        <v>418.8</v>
      </c>
      <c r="DK137" s="19">
        <f t="shared" si="248"/>
        <v>331.28</v>
      </c>
      <c r="DL137" s="19">
        <f t="shared" si="249"/>
        <v>137.09022009043699</v>
      </c>
      <c r="DM137" s="19">
        <v>415.3</v>
      </c>
      <c r="DN137" s="19">
        <v>464.4</v>
      </c>
      <c r="DO137" s="19">
        <v>194.5</v>
      </c>
      <c r="DP137" s="19">
        <v>178.6</v>
      </c>
      <c r="DQ137" s="19">
        <v>0</v>
      </c>
      <c r="DR137" s="19">
        <v>0</v>
      </c>
      <c r="DS137" s="19">
        <v>0</v>
      </c>
      <c r="DT137" s="19">
        <v>0</v>
      </c>
      <c r="DU137" s="19">
        <v>0</v>
      </c>
      <c r="DV137" s="19">
        <v>0</v>
      </c>
      <c r="DW137" s="19">
        <f t="shared" si="250"/>
        <v>125.28</v>
      </c>
      <c r="DX137" s="19">
        <f t="shared" si="251"/>
        <v>182.85357712297198</v>
      </c>
      <c r="DY137" s="19">
        <v>405.8</v>
      </c>
      <c r="DZ137" s="19">
        <v>456.2</v>
      </c>
      <c r="EA137" s="19">
        <v>190.2</v>
      </c>
      <c r="EB137" s="19">
        <v>176.2</v>
      </c>
      <c r="EC137" s="19">
        <v>136.30000000000001</v>
      </c>
      <c r="ED137" s="19">
        <v>245.6</v>
      </c>
      <c r="EE137" s="19">
        <v>173.6</v>
      </c>
      <c r="EF137" s="19">
        <v>260.39999999999998</v>
      </c>
      <c r="EG137" s="19">
        <v>113.9</v>
      </c>
      <c r="EH137" s="19">
        <v>338.3</v>
      </c>
      <c r="EI137" s="19">
        <f t="shared" si="252"/>
        <v>249.65</v>
      </c>
      <c r="EJ137" s="19">
        <f t="shared" si="253"/>
        <v>115.96244842380848</v>
      </c>
      <c r="EK137" s="19">
        <v>146.30000000000001</v>
      </c>
      <c r="EL137" s="19">
        <v>241</v>
      </c>
      <c r="EM137" s="19">
        <v>-417.2</v>
      </c>
      <c r="EN137" s="19">
        <v>-697.8</v>
      </c>
      <c r="EO137" s="19">
        <v>-295.3</v>
      </c>
      <c r="EP137" s="19">
        <v>-641.9</v>
      </c>
      <c r="EQ137" s="19">
        <v>248.8</v>
      </c>
      <c r="ER137" s="19">
        <v>402.7</v>
      </c>
      <c r="ES137" s="19">
        <v>-204.3</v>
      </c>
      <c r="ET137" s="19">
        <v>394.7</v>
      </c>
      <c r="EU137" s="19">
        <f t="shared" si="254"/>
        <v>-82.3</v>
      </c>
      <c r="EV137" s="19">
        <f t="shared" si="255"/>
        <v>420.78834479000375</v>
      </c>
      <c r="EW137" s="19">
        <v>327</v>
      </c>
      <c r="EX137" s="19"/>
      <c r="EY137" s="19"/>
      <c r="EZ137" s="19"/>
      <c r="FA137" s="19">
        <v>199.8</v>
      </c>
      <c r="FB137" s="19">
        <v>573.79999999999995</v>
      </c>
      <c r="FC137" s="19">
        <v>723.3</v>
      </c>
      <c r="FD137" s="19">
        <v>382.9</v>
      </c>
      <c r="FE137" s="19">
        <v>1280.8</v>
      </c>
      <c r="FF137" s="19">
        <v>1122.5999999999999</v>
      </c>
      <c r="FG137" s="19">
        <f t="shared" si="256"/>
        <v>658.5999999999998</v>
      </c>
      <c r="FH137" s="19">
        <f t="shared" si="257"/>
        <v>410.33979009271508</v>
      </c>
      <c r="FI137" s="19">
        <v>9209.6</v>
      </c>
      <c r="FJ137" s="19"/>
      <c r="FK137" s="19"/>
      <c r="FL137" s="19"/>
      <c r="FM137" s="19">
        <v>4130.3</v>
      </c>
      <c r="FN137" s="19">
        <v>4965.5</v>
      </c>
      <c r="FO137" s="19">
        <v>4914.3999999999996</v>
      </c>
      <c r="FP137" s="19">
        <v>5822.4</v>
      </c>
      <c r="FQ137" s="19">
        <v>6170.4</v>
      </c>
      <c r="FR137" s="19">
        <v>5932.6</v>
      </c>
      <c r="FS137" s="19">
        <f t="shared" si="258"/>
        <v>5877.885714285715</v>
      </c>
      <c r="FT137" s="19">
        <f t="shared" si="259"/>
        <v>1633.3383630146059</v>
      </c>
      <c r="FU137" s="19">
        <v>13016.2</v>
      </c>
      <c r="FV137" s="19"/>
      <c r="FW137" s="19"/>
      <c r="FX137" s="19"/>
      <c r="FY137" s="19">
        <v>7393</v>
      </c>
      <c r="FZ137" s="19">
        <v>7279.9</v>
      </c>
      <c r="GA137" s="19">
        <v>6683.8</v>
      </c>
      <c r="GB137" s="19">
        <v>7165.5</v>
      </c>
      <c r="GC137" s="19">
        <v>8356.5</v>
      </c>
      <c r="GD137" s="19">
        <v>7913.9</v>
      </c>
      <c r="GE137" s="19">
        <f t="shared" si="260"/>
        <v>8258.4</v>
      </c>
      <c r="GF137" s="19">
        <f t="shared" si="261"/>
        <v>2165.8385473837438</v>
      </c>
      <c r="GG137" s="19">
        <v>5764.2</v>
      </c>
      <c r="GH137" s="19"/>
      <c r="GI137" s="19"/>
      <c r="GJ137" s="19"/>
      <c r="GK137" s="19">
        <v>2790.6</v>
      </c>
      <c r="GL137" s="19">
        <v>3143.9</v>
      </c>
      <c r="GM137" s="19">
        <v>2776.9</v>
      </c>
      <c r="GN137" s="19">
        <v>3216.5</v>
      </c>
      <c r="GO137" s="19">
        <v>3923.1</v>
      </c>
      <c r="GP137" s="19">
        <v>3567.2</v>
      </c>
      <c r="GQ137" s="19">
        <f t="shared" si="262"/>
        <v>3597.485714285714</v>
      </c>
      <c r="GR137" s="19">
        <f t="shared" si="263"/>
        <v>1038.9825366331104</v>
      </c>
      <c r="GS137" s="19">
        <v>5847.2</v>
      </c>
      <c r="GT137" s="19"/>
      <c r="GU137" s="19"/>
      <c r="GV137" s="19"/>
      <c r="GW137" s="19">
        <v>2798.1</v>
      </c>
      <c r="GX137" s="19">
        <v>3371.8</v>
      </c>
      <c r="GY137" s="19">
        <v>3206.3</v>
      </c>
      <c r="GZ137" s="19">
        <v>3296.1</v>
      </c>
      <c r="HA137" s="19">
        <v>3772.1</v>
      </c>
      <c r="HB137" s="19">
        <v>3810.6</v>
      </c>
      <c r="HC137" s="19">
        <f t="shared" si="264"/>
        <v>3728.8857142857132</v>
      </c>
      <c r="HD137" s="19">
        <f t="shared" si="265"/>
        <v>995.83061382374467</v>
      </c>
      <c r="HE137" s="19">
        <v>57.7</v>
      </c>
      <c r="HF137" s="19"/>
      <c r="HG137" s="19"/>
      <c r="HH137" s="19"/>
      <c r="HI137" s="19">
        <v>47.5</v>
      </c>
      <c r="HJ137" s="19">
        <v>66.2</v>
      </c>
      <c r="HK137" s="19">
        <v>68</v>
      </c>
      <c r="HL137" s="19">
        <v>64.2</v>
      </c>
      <c r="HM137" s="19">
        <v>65.7</v>
      </c>
      <c r="HN137" s="19">
        <v>57.8</v>
      </c>
      <c r="HO137" s="19">
        <f t="shared" si="266"/>
        <v>61.01428571428572</v>
      </c>
      <c r="HP137" s="19">
        <f t="shared" si="267"/>
        <v>7.2081963928638464</v>
      </c>
      <c r="HQ137" s="19">
        <v>216</v>
      </c>
      <c r="HR137" s="19"/>
      <c r="HS137" s="19"/>
      <c r="HT137" s="19"/>
      <c r="HU137" s="19">
        <v>98.3</v>
      </c>
      <c r="HV137" s="19">
        <v>73.5</v>
      </c>
      <c r="HW137" s="19">
        <v>53.7</v>
      </c>
      <c r="HX137" s="19">
        <v>0.97399999999999998</v>
      </c>
      <c r="HY137" s="19">
        <v>0.75700000000000001</v>
      </c>
      <c r="HZ137" s="19">
        <v>0.70399999999999996</v>
      </c>
      <c r="IA137" s="19">
        <f t="shared" si="268"/>
        <v>63.419285714285714</v>
      </c>
      <c r="IB137" s="19">
        <f t="shared" si="269"/>
        <v>77.945287154333002</v>
      </c>
      <c r="IC137" s="19">
        <v>1106.8</v>
      </c>
      <c r="ID137" s="19"/>
      <c r="IE137" s="19"/>
      <c r="IF137" s="19"/>
      <c r="IG137" s="19">
        <v>2217.5</v>
      </c>
      <c r="IH137" s="19">
        <v>1273.0999999999999</v>
      </c>
      <c r="II137" s="19">
        <v>1103.5999999999999</v>
      </c>
      <c r="IJ137" s="19">
        <v>689.5</v>
      </c>
      <c r="IK137" s="19">
        <v>1609.5</v>
      </c>
      <c r="IL137" s="19">
        <v>1289.8</v>
      </c>
      <c r="IM137" s="19">
        <f t="shared" si="270"/>
        <v>1327.1142857142856</v>
      </c>
      <c r="IN137" s="19">
        <f t="shared" si="271"/>
        <v>479.91098281720053</v>
      </c>
      <c r="IO137" s="19">
        <v>0</v>
      </c>
      <c r="IP137" s="19" t="s">
        <v>248</v>
      </c>
      <c r="IQ137" s="19" t="s">
        <v>248</v>
      </c>
      <c r="IR137" s="19" t="s">
        <v>248</v>
      </c>
      <c r="IS137" s="19">
        <v>0</v>
      </c>
      <c r="IT137" s="19">
        <v>0</v>
      </c>
      <c r="IU137" s="19">
        <v>0</v>
      </c>
      <c r="IV137" s="19">
        <v>0</v>
      </c>
      <c r="IW137" s="19">
        <v>0</v>
      </c>
      <c r="IX137" s="19">
        <v>0</v>
      </c>
      <c r="IY137" s="19">
        <f t="shared" si="272"/>
        <v>0</v>
      </c>
      <c r="IZ137" s="19">
        <f t="shared" si="273"/>
        <v>0</v>
      </c>
      <c r="JA137" s="19">
        <v>1768.6</v>
      </c>
      <c r="JB137" s="19"/>
      <c r="JC137" s="19"/>
      <c r="JD137" s="19"/>
      <c r="JE137" s="19">
        <v>781.9</v>
      </c>
      <c r="JF137" s="19">
        <v>682.1</v>
      </c>
      <c r="JG137" s="19">
        <v>394</v>
      </c>
      <c r="JH137" s="19">
        <v>311</v>
      </c>
      <c r="JI137" s="19">
        <v>130.6</v>
      </c>
      <c r="JJ137" s="19">
        <v>790.4</v>
      </c>
      <c r="JK137" s="19">
        <f t="shared" si="274"/>
        <v>694.08571428571418</v>
      </c>
      <c r="JL137" s="19">
        <f t="shared" si="275"/>
        <v>536.35104309451242</v>
      </c>
      <c r="JM137" s="19">
        <v>7.65</v>
      </c>
      <c r="JN137" s="19"/>
      <c r="JO137" s="19"/>
      <c r="JP137" s="19"/>
      <c r="JQ137" s="19">
        <v>0</v>
      </c>
      <c r="JR137" s="19">
        <v>0</v>
      </c>
      <c r="JS137" s="19">
        <v>0</v>
      </c>
      <c r="JT137" s="19">
        <v>69.400000000000006</v>
      </c>
      <c r="JU137" s="19">
        <v>71.7</v>
      </c>
      <c r="JV137" s="19">
        <v>55.4</v>
      </c>
      <c r="JW137" s="19">
        <f t="shared" si="276"/>
        <v>29.164285714285715</v>
      </c>
      <c r="JX137" s="19">
        <f t="shared" si="277"/>
        <v>34.474733674167261</v>
      </c>
      <c r="JY137" s="19">
        <v>3987.9</v>
      </c>
      <c r="JZ137" s="19"/>
      <c r="KA137" s="19"/>
      <c r="KB137" s="19"/>
      <c r="KC137" s="19">
        <v>2008.7</v>
      </c>
      <c r="KD137" s="19">
        <v>2461.8000000000002</v>
      </c>
      <c r="KE137" s="19">
        <v>2382.9</v>
      </c>
      <c r="KF137" s="19">
        <v>2836</v>
      </c>
      <c r="KG137" s="19">
        <v>3720.7</v>
      </c>
      <c r="KH137" s="19">
        <v>2721.4</v>
      </c>
      <c r="KI137" s="19">
        <f t="shared" si="278"/>
        <v>2874.2000000000003</v>
      </c>
      <c r="KJ137" s="19">
        <f t="shared" si="279"/>
        <v>723.67542448254892</v>
      </c>
      <c r="KK137" s="19">
        <v>7169</v>
      </c>
      <c r="KL137" s="19"/>
      <c r="KM137" s="19"/>
      <c r="KN137" s="19"/>
      <c r="KO137" s="19">
        <v>4594.8999999999996</v>
      </c>
      <c r="KP137" s="19">
        <v>3908</v>
      </c>
      <c r="KQ137" s="19">
        <v>3477.6</v>
      </c>
      <c r="KR137" s="19">
        <v>3869.4</v>
      </c>
      <c r="KS137" s="19">
        <v>4584.3</v>
      </c>
      <c r="KT137" s="19">
        <v>4103.3999999999996</v>
      </c>
      <c r="KU137" s="19">
        <f t="shared" si="280"/>
        <v>4529.5142857142855</v>
      </c>
      <c r="KV137" s="19">
        <f t="shared" si="281"/>
        <v>1230.4666816951647</v>
      </c>
      <c r="KW137" s="19">
        <v>13016.2</v>
      </c>
      <c r="KX137" s="19"/>
      <c r="KY137" s="19"/>
      <c r="KZ137" s="19"/>
      <c r="LA137" s="19">
        <v>7393</v>
      </c>
      <c r="LB137" s="19">
        <v>7279.9</v>
      </c>
      <c r="LC137" s="19">
        <v>6683.8</v>
      </c>
      <c r="LD137" s="19">
        <v>7165.5</v>
      </c>
      <c r="LE137" s="19">
        <v>8356.5</v>
      </c>
      <c r="LF137" s="19">
        <v>7913.9</v>
      </c>
      <c r="LG137" s="19">
        <f t="shared" si="282"/>
        <v>8258.4</v>
      </c>
      <c r="LH137" s="19">
        <f t="shared" si="283"/>
        <v>2165.8385473837438</v>
      </c>
      <c r="LI137" s="19">
        <v>1768.59</v>
      </c>
      <c r="LJ137" s="19"/>
      <c r="LK137" s="19"/>
      <c r="LL137" s="19"/>
      <c r="LM137" s="19">
        <v>781.9</v>
      </c>
      <c r="LN137" s="19">
        <v>682.14</v>
      </c>
      <c r="LO137" s="19">
        <v>393.99</v>
      </c>
      <c r="LP137" s="19">
        <v>311.02999999999997</v>
      </c>
      <c r="LQ137" s="19">
        <v>130.58000000000001</v>
      </c>
      <c r="LR137" s="19">
        <v>790.44</v>
      </c>
      <c r="LS137" s="19">
        <f t="shared" si="284"/>
        <v>694.09571428571428</v>
      </c>
      <c r="LT137" s="19">
        <f t="shared" si="285"/>
        <v>536.34961616645603</v>
      </c>
      <c r="LU137" s="19">
        <v>3995.6</v>
      </c>
      <c r="LV137" s="19"/>
      <c r="LW137" s="19"/>
      <c r="LX137" s="19"/>
      <c r="LY137" s="19">
        <v>2008.68</v>
      </c>
      <c r="LZ137" s="19">
        <v>2461.77</v>
      </c>
      <c r="MA137" s="19">
        <v>2382.94</v>
      </c>
      <c r="MB137" s="19">
        <v>2905.43</v>
      </c>
      <c r="MC137" s="19">
        <v>3792.49</v>
      </c>
      <c r="MD137" s="19">
        <v>2776.76</v>
      </c>
      <c r="ME137" s="19">
        <f t="shared" si="286"/>
        <v>2903.3814285714284</v>
      </c>
      <c r="MF137" s="19">
        <f t="shared" si="287"/>
        <v>737.77404208941425</v>
      </c>
      <c r="MG137" s="19">
        <v>5437.2</v>
      </c>
      <c r="MH137" s="19"/>
      <c r="MI137" s="19"/>
      <c r="MJ137" s="19"/>
      <c r="MK137" s="19">
        <v>2590.8000000000002</v>
      </c>
      <c r="ML137" s="19">
        <v>2570.1</v>
      </c>
      <c r="MM137" s="19">
        <v>2053.6</v>
      </c>
      <c r="MN137" s="19">
        <v>2833.6</v>
      </c>
      <c r="MO137" s="19">
        <v>2642.2</v>
      </c>
      <c r="MP137" s="19">
        <v>2444.6</v>
      </c>
      <c r="MQ137" s="19">
        <f t="shared" si="288"/>
        <v>2938.8714285714282</v>
      </c>
      <c r="MR137" s="19">
        <f t="shared" si="289"/>
        <v>1127.3787809402331</v>
      </c>
    </row>
    <row r="138" spans="1:356" ht="14" customHeight="1" outlineLevel="1" x14ac:dyDescent="0.15">
      <c r="A138" s="1" t="s">
        <v>709</v>
      </c>
      <c r="B138" s="1" t="s">
        <v>710</v>
      </c>
      <c r="C138" s="2" t="s">
        <v>248</v>
      </c>
      <c r="D138" s="4" t="s">
        <v>711</v>
      </c>
      <c r="E138" s="2" t="s">
        <v>257</v>
      </c>
      <c r="F138" s="5" t="s">
        <v>251</v>
      </c>
      <c r="G138" s="5" t="s">
        <v>252</v>
      </c>
      <c r="H138" s="2" t="s">
        <v>258</v>
      </c>
      <c r="I138" s="19">
        <f t="shared" si="223"/>
        <v>2.646115053778241</v>
      </c>
      <c r="J138" s="19">
        <f t="shared" si="225"/>
        <v>0.97309254690097269</v>
      </c>
      <c r="K138" s="19">
        <f t="shared" si="224"/>
        <v>0.81551339192595018</v>
      </c>
      <c r="L138" s="19">
        <f t="shared" si="226"/>
        <v>1</v>
      </c>
      <c r="M138" s="19">
        <f t="shared" si="227"/>
        <v>0</v>
      </c>
      <c r="N138" s="19">
        <f t="shared" si="228"/>
        <v>236.81000000000003</v>
      </c>
      <c r="O138" s="19">
        <f t="shared" si="228"/>
        <v>81.90591418070953</v>
      </c>
      <c r="P138" s="19">
        <f t="shared" si="229"/>
        <v>4.405571200470523</v>
      </c>
      <c r="Q138" s="19">
        <f t="shared" si="230"/>
        <v>1.9074191659826118E-2</v>
      </c>
      <c r="R138" s="19">
        <f t="shared" si="231"/>
        <v>-3.9594190796518185</v>
      </c>
      <c r="S138" s="19">
        <f t="shared" si="232"/>
        <v>0</v>
      </c>
      <c r="T138" s="19">
        <f t="shared" si="233"/>
        <v>1</v>
      </c>
      <c r="U138" s="19">
        <f t="shared" si="290"/>
        <v>0.2005892610185798</v>
      </c>
      <c r="V138" s="19">
        <f t="shared" si="191"/>
        <v>0.15858968291528633</v>
      </c>
      <c r="W138" s="19">
        <f t="shared" si="192"/>
        <v>0.12676550574611806</v>
      </c>
      <c r="X138" s="19">
        <f t="shared" si="193"/>
        <v>0.11614194722474978</v>
      </c>
      <c r="Y138" s="19">
        <f t="shared" si="194"/>
        <v>0.1154749600676501</v>
      </c>
      <c r="Z138" s="19">
        <f t="shared" si="195"/>
        <v>0.12480189032648474</v>
      </c>
      <c r="AA138" s="19">
        <f t="shared" si="196"/>
        <v>9.9376756690700244E-2</v>
      </c>
      <c r="AB138" s="19">
        <f t="shared" si="197"/>
        <v>0.11858727468802957</v>
      </c>
      <c r="AC138" s="19">
        <f t="shared" si="198"/>
        <v>5.4959785522788206E-2</v>
      </c>
      <c r="AD138" s="19">
        <f t="shared" si="199"/>
        <v>6.8734881470730522E-2</v>
      </c>
      <c r="AE138" s="19">
        <f t="shared" si="234"/>
        <v>0.11840219456711172</v>
      </c>
      <c r="AF138" s="19">
        <f t="shared" si="235"/>
        <v>4.1295828963154806E-2</v>
      </c>
      <c r="AG138" s="19">
        <f t="shared" si="291"/>
        <v>2.2019801980198022</v>
      </c>
      <c r="AH138" s="19">
        <f t="shared" si="291"/>
        <v>1.9369942196531793</v>
      </c>
      <c r="AI138" s="19">
        <f t="shared" si="291"/>
        <v>1.8741893644617382</v>
      </c>
      <c r="AJ138" s="19">
        <f t="shared" si="291"/>
        <v>1.6206196038598273</v>
      </c>
      <c r="AK138" s="19">
        <f t="shared" si="207"/>
        <v>1.8898001025115325</v>
      </c>
      <c r="AL138" s="19">
        <f t="shared" si="207"/>
        <v>1.8757037678648767</v>
      </c>
      <c r="AM138" s="19">
        <f t="shared" si="207"/>
        <v>1.5331825037707392</v>
      </c>
      <c r="AN138" s="19">
        <f t="shared" si="222"/>
        <v>2.3361153262518966</v>
      </c>
      <c r="AO138" s="19">
        <f t="shared" si="222"/>
        <v>1.6331236897274632</v>
      </c>
      <c r="AP138" s="19">
        <f t="shared" si="222"/>
        <v>1.4073798910351658</v>
      </c>
      <c r="AQ138" s="19">
        <f t="shared" si="236"/>
        <v>1.8309088667156221</v>
      </c>
      <c r="AR138" s="19">
        <f t="shared" si="237"/>
        <v>0.29114484650744998</v>
      </c>
      <c r="AS138" s="19">
        <f t="shared" si="292"/>
        <v>0.33250274095484905</v>
      </c>
      <c r="AT138" s="19">
        <f t="shared" si="221"/>
        <v>0.30979014514190628</v>
      </c>
      <c r="AU138" s="19">
        <f t="shared" si="220"/>
        <v>0.27960526315789475</v>
      </c>
      <c r="AV138" s="19">
        <f t="shared" si="220"/>
        <v>0.287762647668861</v>
      </c>
      <c r="AW138" s="19">
        <f t="shared" si="220"/>
        <v>0.30278393693027839</v>
      </c>
      <c r="AX138" s="19">
        <f t="shared" si="220"/>
        <v>0.28213145723405647</v>
      </c>
      <c r="AY138" s="19">
        <f t="shared" si="220"/>
        <v>0.25682162708438605</v>
      </c>
      <c r="AZ138" s="19">
        <f t="shared" si="220"/>
        <v>0.32790202342917996</v>
      </c>
      <c r="BA138" s="19">
        <f t="shared" si="220"/>
        <v>0.24932559096520507</v>
      </c>
      <c r="BB138" s="19">
        <f t="shared" si="206"/>
        <v>0.23357034236159629</v>
      </c>
      <c r="BC138" s="19">
        <f t="shared" si="238"/>
        <v>0.28621957749282134</v>
      </c>
      <c r="BD138" s="19">
        <f t="shared" si="239"/>
        <v>3.2947260582672708E-2</v>
      </c>
      <c r="BE138" s="19">
        <f>CC138/FU138</f>
        <v>1.657629821588757</v>
      </c>
      <c r="BF138" s="19">
        <f t="shared" ref="BF138:BH139" si="297">CD138/FV138</f>
        <v>1.9534066746787464</v>
      </c>
      <c r="BG138" s="19">
        <f t="shared" si="297"/>
        <v>2.2056888544891646</v>
      </c>
      <c r="BH138" s="19">
        <f t="shared" si="297"/>
        <v>2.477680584362882</v>
      </c>
      <c r="BI138" s="19">
        <f t="shared" si="294"/>
        <v>2.6220744025622076</v>
      </c>
      <c r="BJ138" s="19">
        <f t="shared" si="295"/>
        <v>2.2606344863526808</v>
      </c>
      <c r="BK138" s="19">
        <f t="shared" si="296"/>
        <v>2.5843228903486608</v>
      </c>
      <c r="BL138" s="19">
        <f t="shared" si="209"/>
        <v>2.76506922257721</v>
      </c>
      <c r="BM138" s="19">
        <f t="shared" si="210"/>
        <v>4.5365095331717802</v>
      </c>
      <c r="BN138" s="19">
        <f t="shared" si="211"/>
        <v>3.3981340676503229</v>
      </c>
      <c r="BO138" s="19">
        <f t="shared" si="241"/>
        <v>2.646115053778241</v>
      </c>
      <c r="BP138" s="19">
        <f t="shared" si="219"/>
        <v>0.81551339192595018</v>
      </c>
      <c r="BQ138" s="19">
        <v>1293.5999999999999</v>
      </c>
      <c r="BR138" s="19">
        <v>1762.8</v>
      </c>
      <c r="BS138" s="19">
        <v>1939</v>
      </c>
      <c r="BT138" s="19">
        <v>2366.8000000000002</v>
      </c>
      <c r="BU138" s="19">
        <v>2791.4</v>
      </c>
      <c r="BV138" s="19">
        <v>3002.4</v>
      </c>
      <c r="BW138" s="19">
        <v>3589</v>
      </c>
      <c r="BX138" s="19">
        <v>4558.2</v>
      </c>
      <c r="BY138" s="19">
        <v>9348.2000000000007</v>
      </c>
      <c r="BZ138" s="19">
        <v>7719</v>
      </c>
      <c r="CA138" s="19">
        <f t="shared" si="242"/>
        <v>3837.04</v>
      </c>
      <c r="CB138" s="19">
        <f t="shared" si="243"/>
        <v>2673.944249065622</v>
      </c>
      <c r="CC138" s="19">
        <v>1663.1</v>
      </c>
      <c r="CD138" s="19">
        <v>2113</v>
      </c>
      <c r="CE138" s="19">
        <v>2279.8000000000002</v>
      </c>
      <c r="CF138" s="19">
        <v>2747.5</v>
      </c>
      <c r="CG138" s="19">
        <v>3192.9</v>
      </c>
      <c r="CH138" s="19">
        <v>3470.3</v>
      </c>
      <c r="CI138" s="19">
        <v>4091.5</v>
      </c>
      <c r="CJ138" s="19">
        <v>5192.8</v>
      </c>
      <c r="CK138" s="19">
        <v>9921.7999999999993</v>
      </c>
      <c r="CL138" s="19">
        <v>8268</v>
      </c>
      <c r="CM138" s="19">
        <f t="shared" si="244"/>
        <v>4294.07</v>
      </c>
      <c r="CN138" s="19">
        <f t="shared" si="245"/>
        <v>2755.4313854841516</v>
      </c>
      <c r="CO138" s="19">
        <v>1294.5999999999999</v>
      </c>
      <c r="CP138" s="19">
        <v>1392.7</v>
      </c>
      <c r="CQ138" s="19">
        <v>1170.5</v>
      </c>
      <c r="CR138" s="19">
        <v>1511</v>
      </c>
      <c r="CS138" s="19">
        <v>1514.3</v>
      </c>
      <c r="CT138" s="19">
        <v>1823.3</v>
      </c>
      <c r="CU138" s="19">
        <v>1867</v>
      </c>
      <c r="CV138" s="19">
        <v>1914.7</v>
      </c>
      <c r="CW138" s="19">
        <v>2223</v>
      </c>
      <c r="CX138" s="19">
        <v>2459.1999999999998</v>
      </c>
      <c r="CY138" s="19">
        <f t="shared" si="246"/>
        <v>1717.03</v>
      </c>
      <c r="CZ138" s="19">
        <f t="shared" si="247"/>
        <v>414.40179120698201</v>
      </c>
      <c r="DA138" s="19">
        <v>438.2</v>
      </c>
      <c r="DB138" s="19">
        <v>473.3</v>
      </c>
      <c r="DC138" s="19">
        <v>396.6</v>
      </c>
      <c r="DD138" s="19">
        <v>509.2</v>
      </c>
      <c r="DE138" s="19">
        <v>509.4</v>
      </c>
      <c r="DF138" s="19">
        <v>613.29999999999995</v>
      </c>
      <c r="DG138" s="19">
        <v>635</v>
      </c>
      <c r="DH138" s="19">
        <v>653.29999999999995</v>
      </c>
      <c r="DI138" s="19">
        <v>757.5</v>
      </c>
      <c r="DJ138" s="19">
        <v>862.6</v>
      </c>
      <c r="DK138" s="19">
        <f t="shared" si="248"/>
        <v>584.84</v>
      </c>
      <c r="DL138" s="19">
        <f t="shared" si="249"/>
        <v>147.48492352327577</v>
      </c>
      <c r="DM138" s="19">
        <v>151.5</v>
      </c>
      <c r="DN138" s="19">
        <v>173</v>
      </c>
      <c r="DO138" s="19">
        <v>154.19999999999999</v>
      </c>
      <c r="DP138" s="19">
        <v>196.9</v>
      </c>
      <c r="DQ138" s="19">
        <v>195.1</v>
      </c>
      <c r="DR138" s="19">
        <v>230.9</v>
      </c>
      <c r="DS138" s="19">
        <v>265.2</v>
      </c>
      <c r="DT138" s="19">
        <v>263.60000000000002</v>
      </c>
      <c r="DU138" s="19">
        <v>333.9</v>
      </c>
      <c r="DV138" s="19">
        <v>403.8</v>
      </c>
      <c r="DW138" s="19">
        <f t="shared" si="250"/>
        <v>236.81000000000003</v>
      </c>
      <c r="DX138" s="19">
        <f t="shared" si="251"/>
        <v>81.90591418070953</v>
      </c>
      <c r="DY138" s="19">
        <v>116.9</v>
      </c>
      <c r="DZ138" s="19">
        <v>133.30000000000001</v>
      </c>
      <c r="EA138" s="19">
        <v>113.3</v>
      </c>
      <c r="EB138" s="19">
        <v>152.4</v>
      </c>
      <c r="EC138" s="19">
        <v>149</v>
      </c>
      <c r="ED138" s="19">
        <v>175.7</v>
      </c>
      <c r="EE138" s="19">
        <v>202.6</v>
      </c>
      <c r="EF138" s="19">
        <v>203.3</v>
      </c>
      <c r="EG138" s="19">
        <v>261.60000000000002</v>
      </c>
      <c r="EH138" s="19">
        <v>326.2</v>
      </c>
      <c r="EI138" s="19">
        <f t="shared" si="252"/>
        <v>183.43</v>
      </c>
      <c r="EJ138" s="19">
        <f t="shared" si="253"/>
        <v>67.759083851867743</v>
      </c>
      <c r="EK138" s="19">
        <v>86.7</v>
      </c>
      <c r="EL138" s="19">
        <v>93.5</v>
      </c>
      <c r="EM138" s="19">
        <v>86.1</v>
      </c>
      <c r="EN138" s="19">
        <v>113.2</v>
      </c>
      <c r="EO138" s="19">
        <v>112.9</v>
      </c>
      <c r="EP138" s="19">
        <v>127.1</v>
      </c>
      <c r="EQ138" s="19">
        <v>153.6</v>
      </c>
      <c r="ER138" s="19">
        <v>153.1</v>
      </c>
      <c r="ES138" s="19">
        <v>199.6</v>
      </c>
      <c r="ET138" s="19">
        <v>243.2</v>
      </c>
      <c r="EU138" s="19">
        <f t="shared" si="254"/>
        <v>136.9</v>
      </c>
      <c r="EV138" s="19">
        <f t="shared" si="255"/>
        <v>51.629319835406157</v>
      </c>
      <c r="EW138" s="19">
        <v>37.299999999999997</v>
      </c>
      <c r="EX138" s="19">
        <v>40.6</v>
      </c>
      <c r="EY138" s="19">
        <v>45.6</v>
      </c>
      <c r="EZ138" s="19">
        <v>40.200000000000003</v>
      </c>
      <c r="FA138" s="19">
        <v>36.6</v>
      </c>
      <c r="FB138" s="19">
        <v>56.7</v>
      </c>
      <c r="FC138" s="19">
        <v>79.7</v>
      </c>
      <c r="FD138" s="19">
        <v>77</v>
      </c>
      <c r="FE138" s="19">
        <v>92.3</v>
      </c>
      <c r="FF138" s="19">
        <v>161.5</v>
      </c>
      <c r="FG138" s="19">
        <f t="shared" si="256"/>
        <v>66.75</v>
      </c>
      <c r="FH138" s="19">
        <f t="shared" si="257"/>
        <v>38.89659368119527</v>
      </c>
      <c r="FI138" s="19">
        <v>113.8</v>
      </c>
      <c r="FJ138" s="19">
        <v>132.1</v>
      </c>
      <c r="FK138" s="19">
        <v>124.1</v>
      </c>
      <c r="FL138" s="19">
        <v>132.30000000000001</v>
      </c>
      <c r="FM138" s="19">
        <v>159.9</v>
      </c>
      <c r="FN138" s="19">
        <v>197.7</v>
      </c>
      <c r="FO138" s="19">
        <v>195.3</v>
      </c>
      <c r="FP138" s="19">
        <v>321.3</v>
      </c>
      <c r="FQ138" s="19">
        <v>378.2</v>
      </c>
      <c r="FR138" s="19">
        <v>374.4</v>
      </c>
      <c r="FS138" s="19">
        <f t="shared" si="258"/>
        <v>212.91</v>
      </c>
      <c r="FT138" s="19">
        <f t="shared" si="259"/>
        <v>105.00685109923914</v>
      </c>
      <c r="FU138" s="19">
        <v>1003.3</v>
      </c>
      <c r="FV138" s="19">
        <v>1081.7</v>
      </c>
      <c r="FW138" s="19">
        <v>1033.5999999999999</v>
      </c>
      <c r="FX138" s="19">
        <v>1108.9000000000001</v>
      </c>
      <c r="FY138" s="19">
        <v>1217.7</v>
      </c>
      <c r="FZ138" s="19">
        <v>1535.1</v>
      </c>
      <c r="GA138" s="19">
        <v>1583.2</v>
      </c>
      <c r="GB138" s="19">
        <v>1878</v>
      </c>
      <c r="GC138" s="19">
        <v>2187.1</v>
      </c>
      <c r="GD138" s="19">
        <v>2433.1</v>
      </c>
      <c r="GE138" s="19">
        <f t="shared" si="260"/>
        <v>1506.17</v>
      </c>
      <c r="GF138" s="19">
        <f t="shared" si="261"/>
        <v>512.65180093314746</v>
      </c>
      <c r="GG138" s="19">
        <v>370.9</v>
      </c>
      <c r="GH138" s="19">
        <v>375.7</v>
      </c>
      <c r="GI138" s="19">
        <v>334.6</v>
      </c>
      <c r="GJ138" s="19">
        <v>359.3</v>
      </c>
      <c r="GK138" s="19">
        <v>405.3</v>
      </c>
      <c r="GL138" s="19">
        <v>489.8</v>
      </c>
      <c r="GM138" s="19">
        <v>486.2</v>
      </c>
      <c r="GN138" s="19">
        <v>692.8</v>
      </c>
      <c r="GO138" s="19">
        <v>637.5</v>
      </c>
      <c r="GP138" s="19">
        <v>729.8</v>
      </c>
      <c r="GQ138" s="19">
        <f t="shared" si="262"/>
        <v>488.18999999999994</v>
      </c>
      <c r="GR138" s="19">
        <f t="shared" si="263"/>
        <v>147.58232693050437</v>
      </c>
      <c r="GS138" s="19">
        <v>351.7</v>
      </c>
      <c r="GT138" s="19">
        <v>408.5</v>
      </c>
      <c r="GU138" s="19">
        <v>404.1</v>
      </c>
      <c r="GV138" s="19">
        <v>439.1</v>
      </c>
      <c r="GW138" s="19">
        <v>484.6</v>
      </c>
      <c r="GX138" s="19">
        <v>631.4</v>
      </c>
      <c r="GY138" s="19">
        <v>699.7</v>
      </c>
      <c r="GZ138" s="19">
        <v>767.5</v>
      </c>
      <c r="HA138" s="19">
        <v>1051.3</v>
      </c>
      <c r="HB138" s="19">
        <v>1139.4000000000001</v>
      </c>
      <c r="HC138" s="19">
        <f t="shared" si="264"/>
        <v>637.73000000000013</v>
      </c>
      <c r="HD138" s="19">
        <f t="shared" si="265"/>
        <v>277.94458700331677</v>
      </c>
      <c r="HE138" s="19">
        <v>216.7</v>
      </c>
      <c r="HF138" s="19">
        <v>223.2</v>
      </c>
      <c r="HG138" s="19">
        <v>217.5</v>
      </c>
      <c r="HH138" s="19">
        <v>236.3</v>
      </c>
      <c r="HI138" s="19">
        <v>252.5</v>
      </c>
      <c r="HJ138" s="19">
        <v>311.89999999999998</v>
      </c>
      <c r="HK138" s="19">
        <v>334.9</v>
      </c>
      <c r="HL138" s="19">
        <v>335.6</v>
      </c>
      <c r="HM138" s="19">
        <v>372.6</v>
      </c>
      <c r="HN138" s="19">
        <v>400.8</v>
      </c>
      <c r="HO138" s="19">
        <f t="shared" si="266"/>
        <v>290.2</v>
      </c>
      <c r="HP138" s="19">
        <f t="shared" si="267"/>
        <v>69.165903610248705</v>
      </c>
      <c r="HQ138" s="19">
        <v>226.1</v>
      </c>
      <c r="HR138" s="19">
        <v>240.5</v>
      </c>
      <c r="HS138" s="19">
        <v>206.7</v>
      </c>
      <c r="HT138" s="19">
        <v>228.7</v>
      </c>
      <c r="HU138" s="19">
        <v>247.8</v>
      </c>
      <c r="HV138" s="19">
        <v>310.7</v>
      </c>
      <c r="HW138" s="19">
        <v>324.60000000000002</v>
      </c>
      <c r="HX138" s="19">
        <v>370.1</v>
      </c>
      <c r="HY138" s="19">
        <v>407.5</v>
      </c>
      <c r="HZ138" s="19">
        <v>449.9</v>
      </c>
      <c r="IA138" s="19">
        <f t="shared" si="268"/>
        <v>301.26</v>
      </c>
      <c r="IB138" s="19">
        <f t="shared" si="269"/>
        <v>85.087487002757683</v>
      </c>
      <c r="IC138" s="19">
        <v>511.4</v>
      </c>
      <c r="ID138" s="19">
        <v>536.6</v>
      </c>
      <c r="IE138" s="19">
        <v>512.79999999999995</v>
      </c>
      <c r="IF138" s="19">
        <v>540.79999999999995</v>
      </c>
      <c r="IG138" s="19">
        <v>574.9</v>
      </c>
      <c r="IH138" s="19">
        <v>716.1</v>
      </c>
      <c r="II138" s="19">
        <v>769.3</v>
      </c>
      <c r="IJ138" s="19">
        <v>819.6</v>
      </c>
      <c r="IK138" s="19">
        <v>928.9</v>
      </c>
      <c r="IL138" s="19">
        <v>1066.2</v>
      </c>
      <c r="IM138" s="19">
        <f t="shared" si="270"/>
        <v>697.66</v>
      </c>
      <c r="IN138" s="19">
        <f t="shared" si="271"/>
        <v>195.53822132769886</v>
      </c>
      <c r="IO138" s="19">
        <v>49.1</v>
      </c>
      <c r="IP138" s="19">
        <v>42.9</v>
      </c>
      <c r="IQ138" s="19">
        <v>14.4</v>
      </c>
      <c r="IR138" s="19">
        <v>127.7</v>
      </c>
      <c r="IS138" s="19">
        <v>170.4</v>
      </c>
      <c r="IT138" s="19">
        <v>214.4</v>
      </c>
      <c r="IU138" s="19">
        <v>125.5</v>
      </c>
      <c r="IV138" s="19">
        <v>143.1</v>
      </c>
      <c r="IW138" s="19">
        <v>91</v>
      </c>
      <c r="IX138" s="19">
        <v>16.7</v>
      </c>
      <c r="IY138" s="19">
        <f t="shared" si="272"/>
        <v>99.52000000000001</v>
      </c>
      <c r="IZ138" s="19">
        <f t="shared" si="273"/>
        <v>67.917299383555857</v>
      </c>
      <c r="JA138" s="19">
        <v>169.6</v>
      </c>
      <c r="JB138" s="19">
        <v>16.3</v>
      </c>
      <c r="JC138" s="19">
        <v>194.5</v>
      </c>
      <c r="JD138" s="19">
        <v>112.5</v>
      </c>
      <c r="JE138" s="19">
        <v>15.3</v>
      </c>
      <c r="JF138" s="19">
        <v>118.4</v>
      </c>
      <c r="JG138" s="19">
        <v>77.8</v>
      </c>
      <c r="JH138" s="19">
        <v>86.2</v>
      </c>
      <c r="JI138" s="19">
        <v>53.5</v>
      </c>
      <c r="JJ138" s="19">
        <v>139.6</v>
      </c>
      <c r="JK138" s="19">
        <f t="shared" si="274"/>
        <v>98.37</v>
      </c>
      <c r="JL138" s="19">
        <f t="shared" si="275"/>
        <v>60.40246591728593</v>
      </c>
      <c r="JM138" s="19">
        <v>6.45</v>
      </c>
      <c r="JN138" s="19">
        <v>6.84</v>
      </c>
      <c r="JO138" s="19">
        <v>5.75</v>
      </c>
      <c r="JP138" s="19">
        <v>6.4</v>
      </c>
      <c r="JQ138" s="19">
        <v>6.17</v>
      </c>
      <c r="JR138" s="19">
        <v>8.5500000000000007</v>
      </c>
      <c r="JS138" s="19">
        <v>7.2</v>
      </c>
      <c r="JT138" s="19">
        <v>74.3</v>
      </c>
      <c r="JU138" s="19">
        <v>92.3</v>
      </c>
      <c r="JV138" s="19">
        <v>83.1</v>
      </c>
      <c r="JW138" s="19">
        <f t="shared" si="276"/>
        <v>29.705999999999996</v>
      </c>
      <c r="JX138" s="19">
        <f t="shared" si="277"/>
        <v>37.187733401695183</v>
      </c>
      <c r="JY138" s="19">
        <v>145.69999999999999</v>
      </c>
      <c r="JZ138" s="19">
        <v>309.5</v>
      </c>
      <c r="KA138" s="19">
        <v>119.9</v>
      </c>
      <c r="KB138" s="19">
        <v>112.7</v>
      </c>
      <c r="KC138" s="19">
        <v>213.4</v>
      </c>
      <c r="KD138" s="19">
        <v>148.4</v>
      </c>
      <c r="KE138" s="19">
        <v>275.8</v>
      </c>
      <c r="KF138" s="19">
        <v>389.2</v>
      </c>
      <c r="KG138" s="19">
        <v>400.8</v>
      </c>
      <c r="KH138" s="19">
        <v>490.5</v>
      </c>
      <c r="KI138" s="19">
        <f t="shared" si="278"/>
        <v>260.59000000000003</v>
      </c>
      <c r="KJ138" s="19">
        <f t="shared" si="279"/>
        <v>133.8987382730364</v>
      </c>
      <c r="KK138" s="19">
        <v>651.6</v>
      </c>
      <c r="KL138" s="19">
        <v>673.2</v>
      </c>
      <c r="KM138" s="19">
        <v>629.4</v>
      </c>
      <c r="KN138" s="19">
        <v>669.8</v>
      </c>
      <c r="KO138" s="19">
        <v>733</v>
      </c>
      <c r="KP138" s="19">
        <v>903.8</v>
      </c>
      <c r="KQ138" s="19">
        <v>883.6</v>
      </c>
      <c r="KR138" s="19">
        <v>1110.5</v>
      </c>
      <c r="KS138" s="19">
        <v>1135.8</v>
      </c>
      <c r="KT138" s="19">
        <v>1293.5999999999999</v>
      </c>
      <c r="KU138" s="19">
        <f t="shared" si="280"/>
        <v>868.43000000000006</v>
      </c>
      <c r="KV138" s="19">
        <f t="shared" si="281"/>
        <v>238.60609124198291</v>
      </c>
      <c r="KW138" s="19">
        <v>1003.3</v>
      </c>
      <c r="KX138" s="19">
        <v>1081.7</v>
      </c>
      <c r="KY138" s="19">
        <v>1033.5999999999999</v>
      </c>
      <c r="KZ138" s="19">
        <v>1108.9000000000001</v>
      </c>
      <c r="LA138" s="19">
        <v>1217.7</v>
      </c>
      <c r="LB138" s="19">
        <v>1535.1</v>
      </c>
      <c r="LC138" s="19">
        <v>1583.2</v>
      </c>
      <c r="LD138" s="19">
        <v>1878</v>
      </c>
      <c r="LE138" s="19">
        <v>2187.1</v>
      </c>
      <c r="LF138" s="19">
        <v>2433.1</v>
      </c>
      <c r="LG138" s="19">
        <f t="shared" si="282"/>
        <v>1506.17</v>
      </c>
      <c r="LH138" s="19">
        <f t="shared" si="283"/>
        <v>512.65180093314746</v>
      </c>
      <c r="LI138" s="19">
        <v>218.7</v>
      </c>
      <c r="LJ138" s="19">
        <v>59.26</v>
      </c>
      <c r="LK138" s="19">
        <v>208.96</v>
      </c>
      <c r="LL138" s="19">
        <v>240.24</v>
      </c>
      <c r="LM138" s="19">
        <v>185.74</v>
      </c>
      <c r="LN138" s="19">
        <v>332.78</v>
      </c>
      <c r="LO138" s="19">
        <v>203.22</v>
      </c>
      <c r="LP138" s="19">
        <v>229.29</v>
      </c>
      <c r="LQ138" s="19">
        <v>144.41</v>
      </c>
      <c r="LR138" s="19">
        <v>156.27000000000001</v>
      </c>
      <c r="LS138" s="19">
        <f t="shared" si="284"/>
        <v>197.887</v>
      </c>
      <c r="LT138" s="19">
        <f t="shared" si="285"/>
        <v>71.115741818843802</v>
      </c>
      <c r="LU138" s="19">
        <v>152.19999999999999</v>
      </c>
      <c r="LV138" s="19">
        <v>316.39</v>
      </c>
      <c r="LW138" s="19">
        <v>125.63</v>
      </c>
      <c r="LX138" s="19">
        <v>119.05</v>
      </c>
      <c r="LY138" s="19">
        <v>219.56</v>
      </c>
      <c r="LZ138" s="19">
        <v>156.97999999999999</v>
      </c>
      <c r="MA138" s="19">
        <v>283</v>
      </c>
      <c r="MB138" s="19">
        <v>463.5</v>
      </c>
      <c r="MC138" s="19">
        <v>493.14</v>
      </c>
      <c r="MD138" s="19">
        <v>573.54</v>
      </c>
      <c r="ME138" s="19">
        <f t="shared" si="286"/>
        <v>290.29899999999998</v>
      </c>
      <c r="MF138" s="19">
        <f t="shared" si="287"/>
        <v>166.7979258763929</v>
      </c>
      <c r="MG138" s="19">
        <v>333.6</v>
      </c>
      <c r="MH138" s="19">
        <v>335.1</v>
      </c>
      <c r="MI138" s="19">
        <v>289</v>
      </c>
      <c r="MJ138" s="19">
        <v>319.10000000000002</v>
      </c>
      <c r="MK138" s="19">
        <v>368.7</v>
      </c>
      <c r="ML138" s="19">
        <v>433.1</v>
      </c>
      <c r="MM138" s="19">
        <v>406.6</v>
      </c>
      <c r="MN138" s="19">
        <v>615.79999999999995</v>
      </c>
      <c r="MO138" s="19">
        <v>545.29999999999995</v>
      </c>
      <c r="MP138" s="19">
        <v>568.29999999999995</v>
      </c>
      <c r="MQ138" s="19">
        <f t="shared" si="288"/>
        <v>421.46000000000004</v>
      </c>
      <c r="MR138" s="19">
        <f t="shared" si="289"/>
        <v>115.95350792451242</v>
      </c>
    </row>
    <row r="139" spans="1:356" ht="14" customHeight="1" outlineLevel="1" x14ac:dyDescent="0.15">
      <c r="A139" s="1" t="s">
        <v>712</v>
      </c>
      <c r="B139" s="1" t="s">
        <v>713</v>
      </c>
      <c r="C139" s="3" t="s">
        <v>321</v>
      </c>
      <c r="D139" s="4" t="s">
        <v>248</v>
      </c>
      <c r="E139" s="2" t="s">
        <v>414</v>
      </c>
      <c r="F139" s="5" t="s">
        <v>251</v>
      </c>
      <c r="G139" s="5" t="s">
        <v>252</v>
      </c>
      <c r="H139" s="2" t="s">
        <v>258</v>
      </c>
      <c r="I139" s="19">
        <f t="shared" si="223"/>
        <v>1.2847123669151466</v>
      </c>
      <c r="J139" s="19">
        <f t="shared" si="225"/>
        <v>0.25053485431496075</v>
      </c>
      <c r="K139" s="19">
        <f t="shared" si="224"/>
        <v>0.31410701770114696</v>
      </c>
      <c r="L139" s="19">
        <f t="shared" si="226"/>
        <v>1</v>
      </c>
      <c r="M139" s="19">
        <f t="shared" si="227"/>
        <v>0</v>
      </c>
      <c r="N139" s="19">
        <f t="shared" si="228"/>
        <v>663.14</v>
      </c>
      <c r="O139" s="19">
        <f t="shared" si="228"/>
        <v>252.52186351988541</v>
      </c>
      <c r="P139" s="19">
        <f t="shared" si="229"/>
        <v>5.5314978331644387</v>
      </c>
      <c r="Q139" s="19">
        <f t="shared" si="230"/>
        <v>2.523293362363371E-2</v>
      </c>
      <c r="R139" s="19">
        <f t="shared" si="231"/>
        <v>-3.6796052478752239</v>
      </c>
      <c r="S139" s="19">
        <f t="shared" si="232"/>
        <v>0</v>
      </c>
      <c r="T139" s="19">
        <f t="shared" si="233"/>
        <v>1</v>
      </c>
      <c r="U139" s="19">
        <f t="shared" si="290"/>
        <v>0.2183821436345674</v>
      </c>
      <c r="V139" s="19">
        <f t="shared" si="191"/>
        <v>0.20292078200572888</v>
      </c>
      <c r="W139" s="19">
        <f t="shared" si="192"/>
        <v>0.19336429805432043</v>
      </c>
      <c r="X139" s="19">
        <f t="shared" si="193"/>
        <v>0.17143042575285566</v>
      </c>
      <c r="Y139" s="19">
        <f t="shared" si="194"/>
        <v>0.20680985399402446</v>
      </c>
      <c r="Z139" s="19">
        <f t="shared" si="195"/>
        <v>0.17819833314129893</v>
      </c>
      <c r="AA139" s="19">
        <f t="shared" si="196"/>
        <v>0.21141126290412313</v>
      </c>
      <c r="AB139" s="19">
        <f t="shared" si="197"/>
        <v>0.32878592560304931</v>
      </c>
      <c r="AC139" s="19">
        <f t="shared" si="198"/>
        <v>0.19333492025708163</v>
      </c>
      <c r="AD139" s="19">
        <f t="shared" si="199"/>
        <v>0.16295345853260235</v>
      </c>
      <c r="AE139" s="19">
        <f t="shared" si="234"/>
        <v>0.20675914038796517</v>
      </c>
      <c r="AF139" s="19">
        <f t="shared" si="235"/>
        <v>4.6433244033981809E-2</v>
      </c>
      <c r="AG139" s="19">
        <f t="shared" si="291"/>
        <v>2.2614877752731055</v>
      </c>
      <c r="AH139" s="19">
        <f t="shared" si="291"/>
        <v>2.1891252955082741</v>
      </c>
      <c r="AI139" s="19">
        <f t="shared" si="291"/>
        <v>2.5710788928638673</v>
      </c>
      <c r="AJ139" s="19">
        <f t="shared" si="291"/>
        <v>2.3982204467041948</v>
      </c>
      <c r="AK139" s="19">
        <f t="shared" si="207"/>
        <v>3.517353787152445</v>
      </c>
      <c r="AL139" s="19">
        <f t="shared" si="207"/>
        <v>2.4610794324360166</v>
      </c>
      <c r="AM139" s="19">
        <f t="shared" si="207"/>
        <v>3.6406216734085586</v>
      </c>
      <c r="AN139" s="19">
        <f t="shared" si="222"/>
        <v>2.8588017095395535</v>
      </c>
      <c r="AO139" s="19">
        <f t="shared" si="222"/>
        <v>7.4689963215974764</v>
      </c>
      <c r="AP139" s="19">
        <f t="shared" si="222"/>
        <v>3.5886238532110091</v>
      </c>
      <c r="AQ139" s="19">
        <f t="shared" si="236"/>
        <v>3.2955389187694499</v>
      </c>
      <c r="AR139" s="19">
        <f t="shared" si="237"/>
        <v>1.5699408015098382</v>
      </c>
      <c r="AS139" s="19">
        <f t="shared" si="292"/>
        <v>0.27347452296078845</v>
      </c>
      <c r="AT139" s="19">
        <f t="shared" si="221"/>
        <v>0.28853772535054534</v>
      </c>
      <c r="AU139" s="19">
        <f t="shared" si="220"/>
        <v>0.3001692642500714</v>
      </c>
      <c r="AV139" s="19">
        <f t="shared" si="220"/>
        <v>0.29268887263701437</v>
      </c>
      <c r="AW139" s="19">
        <f t="shared" si="220"/>
        <v>0.29525955734406439</v>
      </c>
      <c r="AX139" s="19">
        <f t="shared" si="220"/>
        <v>0.28504507825339048</v>
      </c>
      <c r="AY139" s="19">
        <f t="shared" si="220"/>
        <v>0.24297538275727329</v>
      </c>
      <c r="AZ139" s="19">
        <f t="shared" si="220"/>
        <v>0.24962505544954616</v>
      </c>
      <c r="BA139" s="19">
        <f t="shared" si="220"/>
        <v>0.21425718097334126</v>
      </c>
      <c r="BB139" s="19">
        <f t="shared" si="206"/>
        <v>0.14164047450065903</v>
      </c>
      <c r="BC139" s="19">
        <f t="shared" si="238"/>
        <v>0.25836731144766939</v>
      </c>
      <c r="BD139" s="19">
        <f t="shared" si="239"/>
        <v>4.9464681190190832E-2</v>
      </c>
      <c r="BE139" s="19">
        <f>CC139/FU139</f>
        <v>1.2522751100859719</v>
      </c>
      <c r="BF139" s="19">
        <f t="shared" si="297"/>
        <v>1.4219229913198308</v>
      </c>
      <c r="BG139" s="19">
        <f t="shared" si="297"/>
        <v>1.5523510144863819</v>
      </c>
      <c r="BH139" s="19">
        <f t="shared" si="297"/>
        <v>1.7073332890100392</v>
      </c>
      <c r="BI139" s="19">
        <f t="shared" si="294"/>
        <v>1.4276861167002013</v>
      </c>
      <c r="BJ139" s="19">
        <f t="shared" si="295"/>
        <v>1.5995945261023821</v>
      </c>
      <c r="BK139" s="19">
        <f t="shared" si="296"/>
        <v>1.1493019786153245</v>
      </c>
      <c r="BL139" s="19">
        <f t="shared" si="209"/>
        <v>0.75923278951704332</v>
      </c>
      <c r="BM139" s="19">
        <f t="shared" si="210"/>
        <v>1.1082177016363046</v>
      </c>
      <c r="BN139" s="19">
        <f t="shared" si="211"/>
        <v>0.86920815167798848</v>
      </c>
      <c r="BO139" s="19">
        <f t="shared" si="241"/>
        <v>1.2847123669151466</v>
      </c>
      <c r="BP139" s="19">
        <f t="shared" si="219"/>
        <v>0.31410701770114696</v>
      </c>
      <c r="BQ139" s="19">
        <v>4758.2</v>
      </c>
      <c r="BR139" s="19">
        <v>5069.7</v>
      </c>
      <c r="BS139" s="19">
        <v>5701.4</v>
      </c>
      <c r="BT139" s="19">
        <v>6383.5</v>
      </c>
      <c r="BU139" s="19">
        <v>6942.4</v>
      </c>
      <c r="BV139" s="19">
        <v>8572.2999999999993</v>
      </c>
      <c r="BW139" s="19">
        <v>12527.4</v>
      </c>
      <c r="BX139" s="19">
        <v>7278.7</v>
      </c>
      <c r="BY139" s="19">
        <v>11512</v>
      </c>
      <c r="BZ139" s="19">
        <v>9826.7999999999993</v>
      </c>
      <c r="CA139" s="19">
        <f t="shared" si="242"/>
        <v>7857.2400000000007</v>
      </c>
      <c r="CB139" s="19">
        <f t="shared" si="243"/>
        <v>2685.8428659257838</v>
      </c>
      <c r="CC139" s="19">
        <v>5972.1</v>
      </c>
      <c r="CD139" s="19">
        <v>6388.7</v>
      </c>
      <c r="CE139" s="19">
        <v>7061.8</v>
      </c>
      <c r="CF139" s="19">
        <v>7704</v>
      </c>
      <c r="CG139" s="19">
        <v>8869.5</v>
      </c>
      <c r="CH139" s="19">
        <v>10414.799999999999</v>
      </c>
      <c r="CI139" s="19">
        <v>16177</v>
      </c>
      <c r="CJ139" s="19">
        <v>10782.7</v>
      </c>
      <c r="CK139" s="19">
        <v>14703.5</v>
      </c>
      <c r="CL139" s="19">
        <v>12002.2</v>
      </c>
      <c r="CM139" s="19">
        <f t="shared" si="244"/>
        <v>10007.629999999999</v>
      </c>
      <c r="CN139" s="19">
        <f t="shared" si="245"/>
        <v>3488.3818891508413</v>
      </c>
      <c r="CO139" s="19">
        <v>1805.1</v>
      </c>
      <c r="CP139" s="19">
        <v>1871.9</v>
      </c>
      <c r="CQ139" s="19">
        <v>1772</v>
      </c>
      <c r="CR139" s="19">
        <v>1787.6</v>
      </c>
      <c r="CS139" s="19">
        <v>1660.4</v>
      </c>
      <c r="CT139" s="19">
        <v>2374.5</v>
      </c>
      <c r="CU139" s="19">
        <v>3020</v>
      </c>
      <c r="CV139" s="19">
        <v>3828</v>
      </c>
      <c r="CW139" s="19">
        <v>2267.5</v>
      </c>
      <c r="CX139" s="19">
        <v>2435.5</v>
      </c>
      <c r="CY139" s="19">
        <f t="shared" si="246"/>
        <v>2282.25</v>
      </c>
      <c r="CZ139" s="19">
        <f t="shared" si="247"/>
        <v>687.4770028476911</v>
      </c>
      <c r="DA139" s="19">
        <v>696.1</v>
      </c>
      <c r="DB139" s="19">
        <v>735</v>
      </c>
      <c r="DC139" s="19">
        <v>700.8</v>
      </c>
      <c r="DD139" s="19">
        <v>738.4</v>
      </c>
      <c r="DE139" s="19">
        <v>687.5</v>
      </c>
      <c r="DF139" s="19">
        <v>1014.7</v>
      </c>
      <c r="DG139" s="19">
        <v>1257.0999999999999</v>
      </c>
      <c r="DH139" s="19">
        <v>1608.9</v>
      </c>
      <c r="DI139" s="19">
        <v>679.9</v>
      </c>
      <c r="DJ139" s="19">
        <v>793.3</v>
      </c>
      <c r="DK139" s="19">
        <f t="shared" si="248"/>
        <v>891.16999999999985</v>
      </c>
      <c r="DL139" s="19">
        <f t="shared" si="249"/>
        <v>313.05245939512065</v>
      </c>
      <c r="DM139" s="19">
        <v>576.70000000000005</v>
      </c>
      <c r="DN139" s="19">
        <v>592.20000000000005</v>
      </c>
      <c r="DO139" s="19">
        <v>531.1</v>
      </c>
      <c r="DP139" s="19">
        <v>550.70000000000005</v>
      </c>
      <c r="DQ139" s="19">
        <v>521.5</v>
      </c>
      <c r="DR139" s="19">
        <v>754.1</v>
      </c>
      <c r="DS139" s="19">
        <v>939.4</v>
      </c>
      <c r="DT139" s="19">
        <v>1240.0999999999999</v>
      </c>
      <c r="DU139" s="19">
        <v>380.6</v>
      </c>
      <c r="DV139" s="19">
        <v>545</v>
      </c>
      <c r="DW139" s="19">
        <f t="shared" si="250"/>
        <v>663.14</v>
      </c>
      <c r="DX139" s="19">
        <f t="shared" si="251"/>
        <v>252.52186351988541</v>
      </c>
      <c r="DY139" s="19">
        <v>351.6</v>
      </c>
      <c r="DZ139" s="19">
        <v>380.2</v>
      </c>
      <c r="EA139" s="19">
        <v>375.3</v>
      </c>
      <c r="EB139" s="19">
        <v>394.9</v>
      </c>
      <c r="EC139" s="19">
        <v>369.8</v>
      </c>
      <c r="ED139" s="19">
        <v>528.4</v>
      </c>
      <c r="EE139" s="19">
        <v>612.29999999999995</v>
      </c>
      <c r="EF139" s="19">
        <v>803.5</v>
      </c>
      <c r="EG139" s="19">
        <v>-40.700000000000003</v>
      </c>
      <c r="EH139" s="19">
        <v>164.4</v>
      </c>
      <c r="EI139" s="19">
        <f t="shared" si="252"/>
        <v>393.97</v>
      </c>
      <c r="EJ139" s="19">
        <f t="shared" si="253"/>
        <v>230.46163358692814</v>
      </c>
      <c r="EK139" s="19">
        <v>147.4</v>
      </c>
      <c r="EL139" s="19">
        <v>-10.8</v>
      </c>
      <c r="EM139" s="19">
        <v>-81.7</v>
      </c>
      <c r="EN139" s="19">
        <v>252.8</v>
      </c>
      <c r="EO139" s="19">
        <v>211.7</v>
      </c>
      <c r="EP139" s="19">
        <v>420.1</v>
      </c>
      <c r="EQ139" s="19">
        <v>265</v>
      </c>
      <c r="ER139" s="19">
        <v>298.7</v>
      </c>
      <c r="ES139" s="19">
        <v>-1423.3</v>
      </c>
      <c r="ET139" s="19">
        <v>105.5</v>
      </c>
      <c r="EU139" s="19">
        <f t="shared" si="254"/>
        <v>18.54000000000001</v>
      </c>
      <c r="EV139" s="19">
        <f t="shared" si="255"/>
        <v>527.74673471277868</v>
      </c>
      <c r="EW139" s="19">
        <v>38.799999999999997</v>
      </c>
      <c r="EX139" s="19">
        <v>53</v>
      </c>
      <c r="EY139" s="19">
        <v>60.2</v>
      </c>
      <c r="EZ139" s="19">
        <v>50.6</v>
      </c>
      <c r="FA139" s="19">
        <v>61.2</v>
      </c>
      <c r="FB139" s="19">
        <v>74.2</v>
      </c>
      <c r="FC139" s="19">
        <v>215.1</v>
      </c>
      <c r="FD139" s="19">
        <v>258.39999999999998</v>
      </c>
      <c r="FE139" s="19">
        <v>408.8</v>
      </c>
      <c r="FF139" s="19">
        <v>1198.0999999999999</v>
      </c>
      <c r="FG139" s="19">
        <f t="shared" si="256"/>
        <v>241.83999999999997</v>
      </c>
      <c r="FH139" s="19">
        <f t="shared" si="257"/>
        <v>357.53534153205669</v>
      </c>
      <c r="FI139" s="19">
        <v>31.4</v>
      </c>
      <c r="FJ139" s="19">
        <v>27.3</v>
      </c>
      <c r="FK139" s="19">
        <v>27.3</v>
      </c>
      <c r="FL139" s="19">
        <v>25.5</v>
      </c>
      <c r="FM139" s="19">
        <v>29.8</v>
      </c>
      <c r="FN139" s="19">
        <v>43</v>
      </c>
      <c r="FO139" s="19">
        <v>88.8</v>
      </c>
      <c r="FP139" s="19">
        <v>441.6</v>
      </c>
      <c r="FQ139" s="19">
        <v>353.6</v>
      </c>
      <c r="FR139" s="19">
        <v>326.10000000000002</v>
      </c>
      <c r="FS139" s="19">
        <f t="shared" si="258"/>
        <v>139.44</v>
      </c>
      <c r="FT139" s="19">
        <f t="shared" si="259"/>
        <v>165.22673445232095</v>
      </c>
      <c r="FU139" s="19">
        <v>4769</v>
      </c>
      <c r="FV139" s="19">
        <v>4493</v>
      </c>
      <c r="FW139" s="19">
        <v>4549.1000000000004</v>
      </c>
      <c r="FX139" s="19">
        <v>4512.3</v>
      </c>
      <c r="FY139" s="19">
        <v>6212.5</v>
      </c>
      <c r="FZ139" s="19">
        <v>6510.9</v>
      </c>
      <c r="GA139" s="19">
        <v>14075.5</v>
      </c>
      <c r="GB139" s="19">
        <v>14202.1</v>
      </c>
      <c r="GC139" s="19">
        <v>13267.7</v>
      </c>
      <c r="GD139" s="19">
        <v>13808.2</v>
      </c>
      <c r="GE139" s="19">
        <f t="shared" si="260"/>
        <v>8640.0300000000007</v>
      </c>
      <c r="GF139" s="19">
        <f t="shared" si="261"/>
        <v>4533.6882010737727</v>
      </c>
      <c r="GG139" s="19">
        <v>1343</v>
      </c>
      <c r="GH139" s="19">
        <v>1349.5</v>
      </c>
      <c r="GI139" s="19">
        <v>1425.7</v>
      </c>
      <c r="GJ139" s="19">
        <v>1371.3</v>
      </c>
      <c r="GK139" s="19">
        <v>1895.5</v>
      </c>
      <c r="GL139" s="19">
        <v>1930.1</v>
      </c>
      <c r="GM139" s="19">
        <v>3635.2</v>
      </c>
      <c r="GN139" s="19">
        <v>3803.6</v>
      </c>
      <c r="GO139" s="19">
        <v>3251.5</v>
      </c>
      <c r="GP139" s="19">
        <v>3153.9</v>
      </c>
      <c r="GQ139" s="19">
        <f t="shared" si="262"/>
        <v>2315.9299999999998</v>
      </c>
      <c r="GR139" s="19">
        <f t="shared" si="263"/>
        <v>1023.1846526626779</v>
      </c>
      <c r="GS139" s="19">
        <v>2151.3000000000002</v>
      </c>
      <c r="GT139" s="19">
        <v>1973.2</v>
      </c>
      <c r="GU139" s="19">
        <v>1919.6</v>
      </c>
      <c r="GV139" s="19">
        <v>1870.1</v>
      </c>
      <c r="GW139" s="19">
        <v>2701.3</v>
      </c>
      <c r="GX139" s="19">
        <v>3012.8</v>
      </c>
      <c r="GY139" s="19">
        <v>7738.4</v>
      </c>
      <c r="GZ139" s="19">
        <v>7731.9</v>
      </c>
      <c r="HA139" s="19">
        <v>7683.9</v>
      </c>
      <c r="HB139" s="19">
        <v>8186.5</v>
      </c>
      <c r="HC139" s="19">
        <f t="shared" si="264"/>
        <v>4496.8999999999996</v>
      </c>
      <c r="HD139" s="19">
        <f t="shared" si="265"/>
        <v>2897.9466132648704</v>
      </c>
      <c r="HE139" s="19">
        <v>274.7</v>
      </c>
      <c r="HF139" s="19">
        <v>232.8</v>
      </c>
      <c r="HG139" s="19">
        <v>237</v>
      </c>
      <c r="HH139" s="19">
        <v>233</v>
      </c>
      <c r="HI139" s="19">
        <v>298.5</v>
      </c>
      <c r="HJ139" s="19">
        <v>276.3</v>
      </c>
      <c r="HK139" s="19">
        <v>267.8</v>
      </c>
      <c r="HL139" s="19">
        <v>337.2</v>
      </c>
      <c r="HM139" s="19">
        <v>297.60000000000002</v>
      </c>
      <c r="HN139" s="19">
        <v>308.5</v>
      </c>
      <c r="HO139" s="19">
        <f t="shared" si="266"/>
        <v>276.33999999999997</v>
      </c>
      <c r="HP139" s="19">
        <f t="shared" si="267"/>
        <v>35.084982542393142</v>
      </c>
      <c r="HQ139" s="19">
        <v>62.1</v>
      </c>
      <c r="HR139" s="19">
        <v>69.900000000000006</v>
      </c>
      <c r="HS139" s="19">
        <v>69.400000000000006</v>
      </c>
      <c r="HT139" s="19">
        <v>67.8</v>
      </c>
      <c r="HU139" s="19">
        <v>64.7</v>
      </c>
      <c r="HV139" s="19">
        <v>73.099999999999994</v>
      </c>
      <c r="HW139" s="19">
        <v>64.900000000000006</v>
      </c>
      <c r="HX139" s="19">
        <v>51</v>
      </c>
      <c r="HY139" s="19">
        <v>42.7</v>
      </c>
      <c r="HZ139" s="19">
        <v>37.1</v>
      </c>
      <c r="IA139" s="19">
        <f t="shared" si="268"/>
        <v>60.27</v>
      </c>
      <c r="IB139" s="19">
        <f t="shared" si="269"/>
        <v>12.352692014293886</v>
      </c>
      <c r="IC139" s="19">
        <v>476.6</v>
      </c>
      <c r="ID139" s="19">
        <v>463.2</v>
      </c>
      <c r="IE139" s="19">
        <v>477.2</v>
      </c>
      <c r="IF139" s="19">
        <v>483.6</v>
      </c>
      <c r="IG139" s="19">
        <v>604.1</v>
      </c>
      <c r="IH139" s="19">
        <v>622.4</v>
      </c>
      <c r="II139" s="19">
        <v>911.4</v>
      </c>
      <c r="IJ139" s="19">
        <v>956.1</v>
      </c>
      <c r="IK139" s="19">
        <v>949.2</v>
      </c>
      <c r="IL139" s="19">
        <v>1724</v>
      </c>
      <c r="IM139" s="19">
        <f t="shared" si="270"/>
        <v>766.78</v>
      </c>
      <c r="IN139" s="19">
        <f t="shared" si="271"/>
        <v>393.56311028573015</v>
      </c>
      <c r="IO139" s="19">
        <v>0.97499999999999998</v>
      </c>
      <c r="IP139" s="19">
        <v>0.82799999999999996</v>
      </c>
      <c r="IQ139" s="19">
        <v>5.14</v>
      </c>
      <c r="IR139" s="19">
        <v>2.95</v>
      </c>
      <c r="IS139" s="19">
        <v>11.6</v>
      </c>
      <c r="IT139" s="19">
        <v>409.5</v>
      </c>
      <c r="IU139" s="19">
        <v>255.9</v>
      </c>
      <c r="IV139" s="19">
        <v>201.6</v>
      </c>
      <c r="IW139" s="19">
        <v>0</v>
      </c>
      <c r="IX139" s="19">
        <v>0</v>
      </c>
      <c r="IY139" s="19">
        <f t="shared" si="272"/>
        <v>88.849299999999999</v>
      </c>
      <c r="IZ139" s="19">
        <f t="shared" si="273"/>
        <v>147.21373622657939</v>
      </c>
      <c r="JA139" s="19">
        <v>0</v>
      </c>
      <c r="JB139" s="19">
        <v>0</v>
      </c>
      <c r="JC139" s="19">
        <v>109.7</v>
      </c>
      <c r="JD139" s="19">
        <v>0</v>
      </c>
      <c r="JE139" s="19">
        <v>204.3</v>
      </c>
      <c r="JF139" s="19">
        <v>0</v>
      </c>
      <c r="JG139" s="19">
        <v>0</v>
      </c>
      <c r="JH139" s="19">
        <v>45.3</v>
      </c>
      <c r="JI139" s="19">
        <v>45.6</v>
      </c>
      <c r="JJ139" s="19">
        <v>40.6</v>
      </c>
      <c r="JK139" s="19">
        <f t="shared" si="274"/>
        <v>44.550000000000004</v>
      </c>
      <c r="JL139" s="19">
        <f t="shared" si="275"/>
        <v>66.42068369282434</v>
      </c>
      <c r="JM139" s="19">
        <v>0</v>
      </c>
      <c r="JN139" s="19">
        <v>0</v>
      </c>
      <c r="JO139" s="19">
        <v>0</v>
      </c>
      <c r="JP139" s="19">
        <v>0</v>
      </c>
      <c r="JQ139" s="19">
        <v>0</v>
      </c>
      <c r="JR139" s="19">
        <v>0</v>
      </c>
      <c r="JS139" s="19">
        <v>0</v>
      </c>
      <c r="JT139" s="19">
        <v>374</v>
      </c>
      <c r="JU139" s="19">
        <v>337.8</v>
      </c>
      <c r="JV139" s="19">
        <v>319.39999999999998</v>
      </c>
      <c r="JW139" s="19">
        <f t="shared" si="276"/>
        <v>103.11999999999998</v>
      </c>
      <c r="JX139" s="19">
        <f t="shared" si="277"/>
        <v>166.55458097706125</v>
      </c>
      <c r="JY139" s="19">
        <v>1342.1</v>
      </c>
      <c r="JZ139" s="19">
        <v>1348.6</v>
      </c>
      <c r="KA139" s="19">
        <v>1310.8</v>
      </c>
      <c r="KB139" s="19">
        <v>1368.4</v>
      </c>
      <c r="KC139" s="19">
        <v>1679.5</v>
      </c>
      <c r="KD139" s="19">
        <v>1520.6</v>
      </c>
      <c r="KE139" s="19">
        <v>3379.3</v>
      </c>
      <c r="KF139" s="19">
        <v>3182.7</v>
      </c>
      <c r="KG139" s="19">
        <v>2868.1</v>
      </c>
      <c r="KH139" s="19">
        <v>2793.8</v>
      </c>
      <c r="KI139" s="19">
        <f t="shared" si="278"/>
        <v>2079.39</v>
      </c>
      <c r="KJ139" s="19">
        <f t="shared" si="279"/>
        <v>861.88103645456863</v>
      </c>
      <c r="KK139" s="19">
        <v>2617.6</v>
      </c>
      <c r="KL139" s="19">
        <v>2519.8000000000002</v>
      </c>
      <c r="KM139" s="19">
        <v>2629.5</v>
      </c>
      <c r="KN139" s="19">
        <v>2642.2</v>
      </c>
      <c r="KO139" s="19">
        <v>3511.2</v>
      </c>
      <c r="KP139" s="19">
        <v>3498.1</v>
      </c>
      <c r="KQ139" s="19">
        <v>6337.2</v>
      </c>
      <c r="KR139" s="19">
        <v>6470.2</v>
      </c>
      <c r="KS139" s="19">
        <v>5583.8</v>
      </c>
      <c r="KT139" s="19">
        <v>5621.6</v>
      </c>
      <c r="KU139" s="19">
        <f t="shared" si="280"/>
        <v>4143.12</v>
      </c>
      <c r="KV139" s="19">
        <f t="shared" si="281"/>
        <v>1660.398529001731</v>
      </c>
      <c r="KW139" s="19">
        <v>4769</v>
      </c>
      <c r="KX139" s="19">
        <v>4493</v>
      </c>
      <c r="KY139" s="19">
        <v>4549.1000000000004</v>
      </c>
      <c r="KZ139" s="19">
        <v>4512.3</v>
      </c>
      <c r="LA139" s="19">
        <v>6212.5</v>
      </c>
      <c r="LB139" s="19">
        <v>6510.9</v>
      </c>
      <c r="LC139" s="19">
        <v>14075.5</v>
      </c>
      <c r="LD139" s="19">
        <v>14202.1</v>
      </c>
      <c r="LE139" s="19">
        <v>13267.7</v>
      </c>
      <c r="LF139" s="19">
        <v>13808.2</v>
      </c>
      <c r="LG139" s="19">
        <f t="shared" si="282"/>
        <v>8640.0300000000007</v>
      </c>
      <c r="LH139" s="19">
        <f t="shared" si="283"/>
        <v>4533.6882010737727</v>
      </c>
      <c r="LI139" s="19">
        <v>0.97499999999999998</v>
      </c>
      <c r="LJ139" s="19">
        <v>0.82799999999999996</v>
      </c>
      <c r="LK139" s="19">
        <v>114.86</v>
      </c>
      <c r="LL139" s="19">
        <v>2.95</v>
      </c>
      <c r="LM139" s="19">
        <v>215.95</v>
      </c>
      <c r="LN139" s="19">
        <v>409.54</v>
      </c>
      <c r="LO139" s="19">
        <v>255.92</v>
      </c>
      <c r="LP139" s="19">
        <v>246.87</v>
      </c>
      <c r="LQ139" s="19">
        <v>45.6</v>
      </c>
      <c r="LR139" s="19">
        <v>40.619999999999997</v>
      </c>
      <c r="LS139" s="19">
        <f t="shared" si="284"/>
        <v>133.41129999999998</v>
      </c>
      <c r="LT139" s="19">
        <f t="shared" si="285"/>
        <v>141.32075825821835</v>
      </c>
      <c r="LU139" s="19">
        <v>1342.06</v>
      </c>
      <c r="LV139" s="19">
        <v>1348.63</v>
      </c>
      <c r="LW139" s="19">
        <v>1310.84</v>
      </c>
      <c r="LX139" s="19">
        <v>1368.38</v>
      </c>
      <c r="LY139" s="19">
        <v>1679.55</v>
      </c>
      <c r="LZ139" s="19">
        <v>1520.58</v>
      </c>
      <c r="MA139" s="19">
        <v>3379.26</v>
      </c>
      <c r="MB139" s="19">
        <v>3556.72</v>
      </c>
      <c r="MC139" s="19">
        <v>3205.86</v>
      </c>
      <c r="MD139" s="19">
        <v>3113.25</v>
      </c>
      <c r="ME139" s="19">
        <f t="shared" si="286"/>
        <v>2182.5129999999999</v>
      </c>
      <c r="MF139" s="19">
        <f t="shared" si="287"/>
        <v>985.99268905391887</v>
      </c>
      <c r="MG139" s="19">
        <v>1304.2</v>
      </c>
      <c r="MH139" s="19">
        <v>1296.4000000000001</v>
      </c>
      <c r="MI139" s="19">
        <v>1365.5</v>
      </c>
      <c r="MJ139" s="19">
        <v>1320.7</v>
      </c>
      <c r="MK139" s="19">
        <v>1834.3</v>
      </c>
      <c r="ML139" s="19">
        <v>1855.9</v>
      </c>
      <c r="MM139" s="19">
        <v>3420</v>
      </c>
      <c r="MN139" s="19">
        <v>3545.2</v>
      </c>
      <c r="MO139" s="19">
        <v>2842.7</v>
      </c>
      <c r="MP139" s="19">
        <v>1955.8</v>
      </c>
      <c r="MQ139" s="19">
        <f t="shared" si="288"/>
        <v>2074.0700000000002</v>
      </c>
      <c r="MR139" s="19">
        <f t="shared" si="289"/>
        <v>878.93413740102756</v>
      </c>
    </row>
    <row r="140" spans="1:356" ht="14" customHeight="1" outlineLevel="1" x14ac:dyDescent="0.15">
      <c r="A140" s="1" t="s">
        <v>715</v>
      </c>
      <c r="B140" s="1" t="s">
        <v>716</v>
      </c>
      <c r="C140" s="2" t="s">
        <v>248</v>
      </c>
      <c r="D140" s="4" t="s">
        <v>717</v>
      </c>
      <c r="E140" s="2" t="s">
        <v>414</v>
      </c>
      <c r="F140" s="5" t="s">
        <v>251</v>
      </c>
      <c r="G140" s="5" t="s">
        <v>252</v>
      </c>
      <c r="H140" s="2" t="s">
        <v>253</v>
      </c>
      <c r="I140" s="19">
        <f t="shared" si="223"/>
        <v>2.2340600328064975</v>
      </c>
      <c r="J140" s="19">
        <f t="shared" si="225"/>
        <v>0.80382057262547846</v>
      </c>
      <c r="K140" s="19">
        <f t="shared" si="224"/>
        <v>1.1702412422242838</v>
      </c>
      <c r="L140" s="19">
        <f t="shared" si="226"/>
        <v>1</v>
      </c>
      <c r="M140" s="19">
        <f t="shared" si="227"/>
        <v>0</v>
      </c>
      <c r="N140" s="19">
        <f t="shared" si="228"/>
        <v>304.32857142857148</v>
      </c>
      <c r="O140" s="19">
        <f t="shared" si="228"/>
        <v>216.83086122817568</v>
      </c>
      <c r="P140" s="19">
        <f t="shared" si="229"/>
        <v>5.3791176082733054</v>
      </c>
      <c r="Q140" s="19">
        <f t="shared" si="230"/>
        <v>2.5060860504006095E-2</v>
      </c>
      <c r="R140" s="19">
        <f t="shared" si="231"/>
        <v>-3.6864479923540974</v>
      </c>
      <c r="S140" s="19">
        <f t="shared" si="232"/>
        <v>0</v>
      </c>
      <c r="T140" s="19">
        <f t="shared" si="233"/>
        <v>1</v>
      </c>
      <c r="U140" s="19"/>
      <c r="V140" s="19"/>
      <c r="W140" s="19"/>
      <c r="X140" s="19">
        <f t="shared" si="193"/>
        <v>1.810299982659962E-2</v>
      </c>
      <c r="Y140" s="19">
        <f t="shared" si="194"/>
        <v>1.0471657291215923E-2</v>
      </c>
      <c r="Z140" s="19">
        <f t="shared" si="195"/>
        <v>1.232295571367646E-2</v>
      </c>
      <c r="AA140" s="19">
        <f t="shared" si="196"/>
        <v>1.0447157758550981E-2</v>
      </c>
      <c r="AB140" s="19">
        <f t="shared" si="197"/>
        <v>6.0483930714634981E-2</v>
      </c>
      <c r="AC140" s="19">
        <f t="shared" si="198"/>
        <v>0.30195703041905975</v>
      </c>
      <c r="AD140" s="19">
        <f t="shared" si="199"/>
        <v>0.30669211737476387</v>
      </c>
      <c r="AE140" s="19">
        <f t="shared" si="234"/>
        <v>0.10292540701407164</v>
      </c>
      <c r="AF140" s="19">
        <f t="shared" si="235"/>
        <v>0.13870790991793952</v>
      </c>
      <c r="AG140" s="19"/>
      <c r="AH140" s="19"/>
      <c r="AI140" s="19"/>
      <c r="AJ140" s="19"/>
      <c r="AK140" s="19">
        <f t="shared" si="207"/>
        <v>0.20370370370370369</v>
      </c>
      <c r="AL140" s="19">
        <f t="shared" si="207"/>
        <v>0.21855095541401273</v>
      </c>
      <c r="AM140" s="19">
        <f t="shared" si="207"/>
        <v>0.26672171758876961</v>
      </c>
      <c r="AN140" s="19">
        <f t="shared" si="222"/>
        <v>2.9719694211867491</v>
      </c>
      <c r="AO140" s="19">
        <f t="shared" si="222"/>
        <v>7.8833738285317585</v>
      </c>
      <c r="AP140" s="19">
        <f t="shared" si="222"/>
        <v>7.5868706811451148</v>
      </c>
      <c r="AQ140" s="19">
        <f t="shared" si="236"/>
        <v>3.1885317179283512</v>
      </c>
      <c r="AR140" s="19">
        <f t="shared" si="237"/>
        <v>3.6796952316599714</v>
      </c>
      <c r="AS140" s="19"/>
      <c r="AT140" s="19"/>
      <c r="AU140" s="19"/>
      <c r="AV140" s="19">
        <f t="shared" si="220"/>
        <v>2.7850397481726512E-2</v>
      </c>
      <c r="AW140" s="19">
        <f t="shared" si="220"/>
        <v>1.9383777433651946E-2</v>
      </c>
      <c r="AX140" s="19">
        <f t="shared" si="220"/>
        <v>2.5248344370860924E-2</v>
      </c>
      <c r="AY140" s="19">
        <f t="shared" si="220"/>
        <v>2.91951010078185E-2</v>
      </c>
      <c r="AZ140" s="19">
        <f t="shared" si="220"/>
        <v>0.2806269764883817</v>
      </c>
      <c r="BA140" s="19">
        <f t="shared" si="220"/>
        <v>0.40872076806104174</v>
      </c>
      <c r="BB140" s="19">
        <f t="shared" si="206"/>
        <v>0.43311198564840475</v>
      </c>
      <c r="BC140" s="19">
        <f t="shared" si="238"/>
        <v>0.1748767643559837</v>
      </c>
      <c r="BD140" s="19">
        <f t="shared" si="239"/>
        <v>0.19233572540058202</v>
      </c>
      <c r="BE140" s="19"/>
      <c r="BF140" s="19"/>
      <c r="BG140" s="19"/>
      <c r="BH140" s="19">
        <f t="shared" ref="BH140:BH147" si="298">CF140/FX140</f>
        <v>1.5384410179800458</v>
      </c>
      <c r="BI140" s="19">
        <f t="shared" si="294"/>
        <v>1.8510706466599027</v>
      </c>
      <c r="BJ140" s="19">
        <f t="shared" si="295"/>
        <v>2.0488870493009568</v>
      </c>
      <c r="BK140" s="19">
        <f t="shared" si="296"/>
        <v>2.79454964522981</v>
      </c>
      <c r="BL140" s="19">
        <f t="shared" si="209"/>
        <v>4.6396947614464459</v>
      </c>
      <c r="BM140" s="19">
        <f t="shared" si="210"/>
        <v>1.3535726175801037</v>
      </c>
      <c r="BN140" s="19">
        <f t="shared" si="211"/>
        <v>1.412204491448215</v>
      </c>
      <c r="BO140" s="19">
        <f t="shared" si="241"/>
        <v>2.2340600328064975</v>
      </c>
      <c r="BP140" s="19">
        <f t="shared" si="219"/>
        <v>1.1702412422242838</v>
      </c>
      <c r="BQ140" s="19"/>
      <c r="BR140" s="19"/>
      <c r="BS140" s="19"/>
      <c r="BT140" s="19">
        <v>2846.1</v>
      </c>
      <c r="BU140" s="19">
        <v>3445.5</v>
      </c>
      <c r="BV140" s="19">
        <v>4444.6000000000004</v>
      </c>
      <c r="BW140" s="19">
        <v>5404.9</v>
      </c>
      <c r="BX140" s="19">
        <v>9937.7000000000007</v>
      </c>
      <c r="BY140" s="19">
        <v>10620.9</v>
      </c>
      <c r="BZ140" s="19">
        <v>10767.6</v>
      </c>
      <c r="CA140" s="19">
        <f t="shared" si="242"/>
        <v>6781.0428571428574</v>
      </c>
      <c r="CB140" s="19">
        <f t="shared" si="243"/>
        <v>3525.2418564107716</v>
      </c>
      <c r="CC140" s="19"/>
      <c r="CD140" s="19"/>
      <c r="CE140" s="19"/>
      <c r="CF140" s="19">
        <v>2883.5</v>
      </c>
      <c r="CG140" s="19">
        <v>3466.5</v>
      </c>
      <c r="CH140" s="19">
        <v>4455.1000000000004</v>
      </c>
      <c r="CI140" s="19">
        <v>6183.5</v>
      </c>
      <c r="CJ140" s="19">
        <v>13497.8</v>
      </c>
      <c r="CK140" s="19">
        <v>15043.2</v>
      </c>
      <c r="CL140" s="19">
        <v>15035.6</v>
      </c>
      <c r="CM140" s="19">
        <f t="shared" si="244"/>
        <v>8652.1714285714279</v>
      </c>
      <c r="CN140" s="19">
        <f t="shared" si="245"/>
        <v>5611.7737569370738</v>
      </c>
      <c r="CO140" s="19"/>
      <c r="CP140" s="19"/>
      <c r="CQ140" s="19"/>
      <c r="CR140" s="19">
        <v>365.5</v>
      </c>
      <c r="CS140" s="19">
        <v>361.7</v>
      </c>
      <c r="CT140" s="19">
        <v>450.5</v>
      </c>
      <c r="CU140" s="19">
        <v>424.1</v>
      </c>
      <c r="CV140" s="19">
        <v>443.4</v>
      </c>
      <c r="CW140" s="19">
        <v>881.1</v>
      </c>
      <c r="CX140" s="19">
        <v>891</v>
      </c>
      <c r="CY140" s="19">
        <f t="shared" si="246"/>
        <v>545.32857142857142</v>
      </c>
      <c r="CZ140" s="19">
        <f t="shared" si="247"/>
        <v>235.36043786984618</v>
      </c>
      <c r="DA140" s="19"/>
      <c r="DB140" s="19"/>
      <c r="DC140" s="19"/>
      <c r="DD140" s="19">
        <v>339.5</v>
      </c>
      <c r="DE140" s="19">
        <v>335.8</v>
      </c>
      <c r="DF140" s="19">
        <v>420.9</v>
      </c>
      <c r="DG140" s="19">
        <v>389.2</v>
      </c>
      <c r="DH140" s="19">
        <v>400.8</v>
      </c>
      <c r="DI140" s="19">
        <v>814.8</v>
      </c>
      <c r="DJ140" s="19">
        <v>823.2</v>
      </c>
      <c r="DK140" s="19">
        <f t="shared" si="248"/>
        <v>503.45714285714286</v>
      </c>
      <c r="DL140" s="19">
        <f t="shared" si="249"/>
        <v>217.7803163522274</v>
      </c>
      <c r="DM140" s="19"/>
      <c r="DN140" s="19"/>
      <c r="DO140" s="19"/>
      <c r="DP140" s="19">
        <v>0</v>
      </c>
      <c r="DQ140" s="19">
        <v>178.2</v>
      </c>
      <c r="DR140" s="19">
        <v>251.2</v>
      </c>
      <c r="DS140" s="19">
        <v>242.2</v>
      </c>
      <c r="DT140" s="19">
        <v>274.7</v>
      </c>
      <c r="DU140" s="19">
        <v>576.20000000000005</v>
      </c>
      <c r="DV140" s="19">
        <v>607.79999999999995</v>
      </c>
      <c r="DW140" s="19">
        <f t="shared" si="250"/>
        <v>304.32857142857148</v>
      </c>
      <c r="DX140" s="19">
        <f t="shared" si="251"/>
        <v>216.83086122817568</v>
      </c>
      <c r="DY140" s="19"/>
      <c r="DZ140" s="19"/>
      <c r="EA140" s="19"/>
      <c r="EB140" s="19">
        <v>152.9</v>
      </c>
      <c r="EC140" s="19">
        <v>164</v>
      </c>
      <c r="ED140" s="19">
        <v>235.5</v>
      </c>
      <c r="EE140" s="19">
        <v>225.2</v>
      </c>
      <c r="EF140" s="19">
        <v>258.2</v>
      </c>
      <c r="EG140" s="19">
        <v>370</v>
      </c>
      <c r="EH140" s="19">
        <v>411.9</v>
      </c>
      <c r="EI140" s="19">
        <f t="shared" si="252"/>
        <v>259.67142857142852</v>
      </c>
      <c r="EJ140" s="19">
        <f t="shared" si="253"/>
        <v>98.042332936436566</v>
      </c>
      <c r="EK140" s="19"/>
      <c r="EL140" s="19"/>
      <c r="EM140" s="19"/>
      <c r="EN140" s="19">
        <v>98.5</v>
      </c>
      <c r="EO140" s="19">
        <v>110.4</v>
      </c>
      <c r="EP140" s="19">
        <v>165.4</v>
      </c>
      <c r="EQ140" s="19">
        <v>153.5</v>
      </c>
      <c r="ER140" s="19">
        <v>154.30000000000001</v>
      </c>
      <c r="ES140" s="19">
        <v>195.5</v>
      </c>
      <c r="ET140" s="19">
        <v>239.9</v>
      </c>
      <c r="EU140" s="19">
        <f t="shared" si="254"/>
        <v>159.64285714285714</v>
      </c>
      <c r="EV140" s="19">
        <f t="shared" si="255"/>
        <v>48.286777249500261</v>
      </c>
      <c r="EW140" s="19"/>
      <c r="EX140" s="19"/>
      <c r="EY140" s="19"/>
      <c r="EZ140" s="19">
        <v>78</v>
      </c>
      <c r="FA140" s="19">
        <v>90.4</v>
      </c>
      <c r="FB140" s="19">
        <v>65.3</v>
      </c>
      <c r="FC140" s="19">
        <v>130.69999999999999</v>
      </c>
      <c r="FD140" s="19">
        <v>74.7</v>
      </c>
      <c r="FE140" s="19">
        <v>147</v>
      </c>
      <c r="FF140" s="19">
        <v>109.5</v>
      </c>
      <c r="FG140" s="19">
        <f t="shared" si="256"/>
        <v>99.371428571428552</v>
      </c>
      <c r="FH140" s="19">
        <f t="shared" si="257"/>
        <v>30.711871444427668</v>
      </c>
      <c r="FI140" s="19"/>
      <c r="FJ140" s="19"/>
      <c r="FK140" s="19"/>
      <c r="FL140" s="19">
        <v>202.5</v>
      </c>
      <c r="FM140" s="19">
        <v>203.8</v>
      </c>
      <c r="FN140" s="19">
        <v>267</v>
      </c>
      <c r="FO140" s="19">
        <v>292.2</v>
      </c>
      <c r="FP140" s="19">
        <v>1117.4000000000001</v>
      </c>
      <c r="FQ140" s="19">
        <v>2387.8000000000002</v>
      </c>
      <c r="FR140" s="19">
        <v>2222.1</v>
      </c>
      <c r="FS140" s="19">
        <f t="shared" si="258"/>
        <v>956.11428571428587</v>
      </c>
      <c r="FT140" s="19">
        <f t="shared" si="259"/>
        <v>977.07291169180633</v>
      </c>
      <c r="FU140" s="19"/>
      <c r="FV140" s="19"/>
      <c r="FW140" s="19"/>
      <c r="FX140" s="19">
        <v>1874.3</v>
      </c>
      <c r="FY140" s="19">
        <v>1872.7</v>
      </c>
      <c r="FZ140" s="19">
        <v>2174.4</v>
      </c>
      <c r="GA140" s="19">
        <v>2212.6999999999998</v>
      </c>
      <c r="GB140" s="19">
        <v>2909.2</v>
      </c>
      <c r="GC140" s="19">
        <v>11113.7</v>
      </c>
      <c r="GD140" s="19">
        <v>10646.9</v>
      </c>
      <c r="GE140" s="19">
        <f t="shared" si="260"/>
        <v>4686.2714285714292</v>
      </c>
      <c r="GF140" s="19">
        <f t="shared" si="261"/>
        <v>4247.5548859370392</v>
      </c>
      <c r="GG140" s="19"/>
      <c r="GH140" s="19"/>
      <c r="GI140" s="19"/>
      <c r="GJ140" s="19">
        <v>130.19999999999999</v>
      </c>
      <c r="GK140" s="19">
        <v>126.7</v>
      </c>
      <c r="GL140" s="19">
        <v>120.2</v>
      </c>
      <c r="GM140" s="19">
        <v>195.3</v>
      </c>
      <c r="GN140" s="19">
        <v>891.1</v>
      </c>
      <c r="GO140" s="19">
        <v>4689.3999999999996</v>
      </c>
      <c r="GP140" s="19">
        <v>4720.8999999999996</v>
      </c>
      <c r="GQ140" s="19">
        <f t="shared" si="262"/>
        <v>1553.3999999999999</v>
      </c>
      <c r="GR140" s="19">
        <f t="shared" si="263"/>
        <v>2170.4708598212815</v>
      </c>
      <c r="GS140" s="19"/>
      <c r="GT140" s="19"/>
      <c r="GU140" s="19"/>
      <c r="GV140" s="19">
        <v>1567.2</v>
      </c>
      <c r="GW140" s="19">
        <v>1566.6</v>
      </c>
      <c r="GX140" s="19">
        <v>1828.4</v>
      </c>
      <c r="GY140" s="19">
        <v>1772.7</v>
      </c>
      <c r="GZ140" s="19">
        <v>1752</v>
      </c>
      <c r="HA140" s="19">
        <v>5603</v>
      </c>
      <c r="HB140" s="19">
        <v>5099</v>
      </c>
      <c r="HC140" s="19">
        <f t="shared" si="264"/>
        <v>2741.2714285714287</v>
      </c>
      <c r="HD140" s="19">
        <f t="shared" si="265"/>
        <v>1791.4981595620702</v>
      </c>
      <c r="HE140" s="19"/>
      <c r="HF140" s="19"/>
      <c r="HG140" s="19"/>
      <c r="HH140" s="19">
        <v>29.9</v>
      </c>
      <c r="HI140" s="19">
        <v>27.4</v>
      </c>
      <c r="HJ140" s="19">
        <v>49.5</v>
      </c>
      <c r="HK140" s="19">
        <v>56.7</v>
      </c>
      <c r="HL140" s="19">
        <v>81.400000000000006</v>
      </c>
      <c r="HM140" s="19">
        <v>154.5</v>
      </c>
      <c r="HN140" s="19">
        <v>100.3</v>
      </c>
      <c r="HO140" s="19">
        <f t="shared" si="266"/>
        <v>71.385714285714286</v>
      </c>
      <c r="HP140" s="19">
        <f t="shared" si="267"/>
        <v>45.082828533394277</v>
      </c>
      <c r="HQ140" s="19"/>
      <c r="HR140" s="19"/>
      <c r="HS140" s="19"/>
      <c r="HT140" s="19">
        <v>0</v>
      </c>
      <c r="HU140" s="19">
        <v>0</v>
      </c>
      <c r="HV140" s="19">
        <v>0</v>
      </c>
      <c r="HW140" s="19">
        <v>0</v>
      </c>
      <c r="HX140" s="19">
        <v>0</v>
      </c>
      <c r="HY140" s="19">
        <v>0</v>
      </c>
      <c r="HZ140" s="19">
        <v>0</v>
      </c>
      <c r="IA140" s="19">
        <f t="shared" si="268"/>
        <v>0</v>
      </c>
      <c r="IB140" s="19">
        <f t="shared" si="269"/>
        <v>0</v>
      </c>
      <c r="IC140" s="19"/>
      <c r="ID140" s="19"/>
      <c r="IE140" s="19"/>
      <c r="IF140" s="19">
        <v>132.9</v>
      </c>
      <c r="IG140" s="19">
        <v>145.19999999999999</v>
      </c>
      <c r="IH140" s="19">
        <v>153.4</v>
      </c>
      <c r="II140" s="19">
        <v>229.5</v>
      </c>
      <c r="IJ140" s="19">
        <v>184.9</v>
      </c>
      <c r="IK140" s="19">
        <v>313.39999999999998</v>
      </c>
      <c r="IL140" s="19">
        <v>307.10000000000002</v>
      </c>
      <c r="IM140" s="19">
        <f t="shared" si="270"/>
        <v>209.48571428571429</v>
      </c>
      <c r="IN140" s="19">
        <f t="shared" si="271"/>
        <v>75.801702456066778</v>
      </c>
      <c r="IO140" s="19"/>
      <c r="IP140" s="19"/>
      <c r="IQ140" s="19"/>
      <c r="IR140" s="19">
        <v>3.0000000000000001E-3</v>
      </c>
      <c r="IS140" s="19">
        <v>1E-3</v>
      </c>
      <c r="IT140" s="19">
        <v>0</v>
      </c>
      <c r="IU140" s="19">
        <v>0</v>
      </c>
      <c r="IV140" s="19">
        <v>0</v>
      </c>
      <c r="IW140" s="19">
        <v>0</v>
      </c>
      <c r="IX140" s="19">
        <v>0</v>
      </c>
      <c r="IY140" s="19">
        <f t="shared" si="272"/>
        <v>5.7142857142857147E-4</v>
      </c>
      <c r="IZ140" s="19">
        <f t="shared" si="273"/>
        <v>1.1338934190276819E-3</v>
      </c>
      <c r="JA140" s="19"/>
      <c r="JB140" s="19"/>
      <c r="JC140" s="19"/>
      <c r="JD140" s="19">
        <v>0.248</v>
      </c>
      <c r="JE140" s="19">
        <v>21.4</v>
      </c>
      <c r="JF140" s="19">
        <v>48.2</v>
      </c>
      <c r="JG140" s="19">
        <v>46.2</v>
      </c>
      <c r="JH140" s="19">
        <v>138.80000000000001</v>
      </c>
      <c r="JI140" s="19">
        <v>210</v>
      </c>
      <c r="JJ140" s="19">
        <v>341.8</v>
      </c>
      <c r="JK140" s="19">
        <f t="shared" si="274"/>
        <v>115.23542857142857</v>
      </c>
      <c r="JL140" s="19">
        <f t="shared" si="275"/>
        <v>123.93140139993729</v>
      </c>
      <c r="JM140" s="19"/>
      <c r="JN140" s="19"/>
      <c r="JO140" s="19"/>
      <c r="JP140" s="19">
        <v>0</v>
      </c>
      <c r="JQ140" s="19">
        <v>0</v>
      </c>
      <c r="JR140" s="19">
        <v>0</v>
      </c>
      <c r="JS140" s="19">
        <v>0.27100000000000002</v>
      </c>
      <c r="JT140" s="19">
        <v>595.29999999999995</v>
      </c>
      <c r="JU140" s="19">
        <v>1092.4000000000001</v>
      </c>
      <c r="JV140" s="19">
        <v>945</v>
      </c>
      <c r="JW140" s="19">
        <f t="shared" si="276"/>
        <v>376.13871428571429</v>
      </c>
      <c r="JX140" s="19">
        <f t="shared" si="277"/>
        <v>491.66089207051181</v>
      </c>
      <c r="JY140" s="19"/>
      <c r="JZ140" s="19"/>
      <c r="KA140" s="19"/>
      <c r="KB140" s="19">
        <v>130</v>
      </c>
      <c r="KC140" s="19">
        <v>105.3</v>
      </c>
      <c r="KD140" s="19">
        <v>71.900000000000006</v>
      </c>
      <c r="KE140" s="19">
        <v>148.80000000000001</v>
      </c>
      <c r="KF140" s="19">
        <v>157</v>
      </c>
      <c r="KG140" s="19">
        <v>3387.1</v>
      </c>
      <c r="KH140" s="19">
        <v>3434</v>
      </c>
      <c r="KI140" s="19">
        <f t="shared" si="278"/>
        <v>1062.0142857142857</v>
      </c>
      <c r="KJ140" s="19">
        <f t="shared" si="279"/>
        <v>1604.6614465659845</v>
      </c>
      <c r="KK140" s="19"/>
      <c r="KL140" s="19"/>
      <c r="KM140" s="19"/>
      <c r="KN140" s="19">
        <v>307.10000000000002</v>
      </c>
      <c r="KO140" s="19">
        <v>306</v>
      </c>
      <c r="KP140" s="19">
        <v>346.1</v>
      </c>
      <c r="KQ140" s="19">
        <v>440</v>
      </c>
      <c r="KR140" s="19">
        <v>1157.3</v>
      </c>
      <c r="KS140" s="19">
        <v>5510.6</v>
      </c>
      <c r="KT140" s="19">
        <v>5548</v>
      </c>
      <c r="KU140" s="19">
        <f t="shared" si="280"/>
        <v>1945.0142857142857</v>
      </c>
      <c r="KV140" s="19">
        <f t="shared" si="281"/>
        <v>2466.6484436907308</v>
      </c>
      <c r="KW140" s="19"/>
      <c r="KX140" s="19"/>
      <c r="KY140" s="19"/>
      <c r="KZ140" s="19">
        <v>1874.3</v>
      </c>
      <c r="LA140" s="19">
        <v>1872.7</v>
      </c>
      <c r="LB140" s="19">
        <v>2174.4</v>
      </c>
      <c r="LC140" s="19">
        <v>2212.6999999999998</v>
      </c>
      <c r="LD140" s="19">
        <v>2909.2</v>
      </c>
      <c r="LE140" s="19">
        <v>11113.7</v>
      </c>
      <c r="LF140" s="19">
        <v>10646.9</v>
      </c>
      <c r="LG140" s="19">
        <f t="shared" si="282"/>
        <v>4686.2714285714292</v>
      </c>
      <c r="LH140" s="19">
        <f t="shared" si="283"/>
        <v>4247.5548859370392</v>
      </c>
      <c r="LI140" s="19"/>
      <c r="LJ140" s="19"/>
      <c r="LK140" s="19"/>
      <c r="LL140" s="19">
        <v>0.251</v>
      </c>
      <c r="LM140" s="19">
        <v>21.36</v>
      </c>
      <c r="LN140" s="19">
        <v>48.24</v>
      </c>
      <c r="LO140" s="19">
        <v>46.21</v>
      </c>
      <c r="LP140" s="19">
        <v>138.77000000000001</v>
      </c>
      <c r="LQ140" s="19">
        <v>209.99</v>
      </c>
      <c r="LR140" s="19">
        <v>341.84</v>
      </c>
      <c r="LS140" s="19">
        <f t="shared" si="284"/>
        <v>115.23728571428572</v>
      </c>
      <c r="LT140" s="19">
        <f t="shared" si="285"/>
        <v>123.94141678593462</v>
      </c>
      <c r="LU140" s="19"/>
      <c r="LV140" s="19"/>
      <c r="LW140" s="19"/>
      <c r="LX140" s="19">
        <v>129.97</v>
      </c>
      <c r="LY140" s="19">
        <v>105.31</v>
      </c>
      <c r="LZ140" s="19">
        <v>71.91</v>
      </c>
      <c r="MA140" s="19">
        <v>149.08000000000001</v>
      </c>
      <c r="MB140" s="19">
        <v>752.33</v>
      </c>
      <c r="MC140" s="19">
        <v>4479.45</v>
      </c>
      <c r="MD140" s="19">
        <v>4379.04</v>
      </c>
      <c r="ME140" s="19">
        <f t="shared" si="286"/>
        <v>1438.1557142857143</v>
      </c>
      <c r="MF140" s="19">
        <f t="shared" si="287"/>
        <v>2056.8908306297085</v>
      </c>
      <c r="MG140" s="19"/>
      <c r="MH140" s="19"/>
      <c r="MI140" s="19"/>
      <c r="MJ140" s="19">
        <v>52.2</v>
      </c>
      <c r="MK140" s="19">
        <v>36.299999999999997</v>
      </c>
      <c r="ML140" s="19">
        <v>54.9</v>
      </c>
      <c r="MM140" s="19">
        <v>64.599999999999994</v>
      </c>
      <c r="MN140" s="19">
        <v>816.4</v>
      </c>
      <c r="MO140" s="19">
        <v>4542.3999999999996</v>
      </c>
      <c r="MP140" s="19">
        <v>4611.3</v>
      </c>
      <c r="MQ140" s="19">
        <f t="shared" si="288"/>
        <v>1454.0142857142855</v>
      </c>
      <c r="MR140" s="19">
        <f t="shared" si="289"/>
        <v>2151.5932588267169</v>
      </c>
    </row>
    <row r="141" spans="1:356" ht="14" customHeight="1" outlineLevel="1" x14ac:dyDescent="0.15">
      <c r="A141" s="1" t="s">
        <v>718</v>
      </c>
      <c r="B141" s="1" t="s">
        <v>719</v>
      </c>
      <c r="C141" s="3" t="s">
        <v>261</v>
      </c>
      <c r="D141" s="4" t="s">
        <v>248</v>
      </c>
      <c r="E141" s="2" t="s">
        <v>257</v>
      </c>
      <c r="F141" s="5" t="s">
        <v>251</v>
      </c>
      <c r="G141" s="5" t="s">
        <v>252</v>
      </c>
      <c r="H141" s="2" t="s">
        <v>253</v>
      </c>
      <c r="I141" s="19">
        <f t="shared" si="223"/>
        <v>1.2557734608313458</v>
      </c>
      <c r="J141" s="19">
        <f t="shared" si="225"/>
        <v>0.22775168619804084</v>
      </c>
      <c r="K141" s="19">
        <f t="shared" si="224"/>
        <v>1.0937391349760415</v>
      </c>
      <c r="L141" s="19">
        <f t="shared" si="226"/>
        <v>1</v>
      </c>
      <c r="M141" s="19">
        <f t="shared" si="227"/>
        <v>0</v>
      </c>
      <c r="N141" s="19">
        <f t="shared" si="228"/>
        <v>539.66000000000008</v>
      </c>
      <c r="O141" s="19">
        <f t="shared" si="228"/>
        <v>253.71209930417842</v>
      </c>
      <c r="P141" s="19">
        <f t="shared" si="229"/>
        <v>5.5362001568522654</v>
      </c>
      <c r="Q141" s="19">
        <f t="shared" si="230"/>
        <v>1.8627155239999742E-2</v>
      </c>
      <c r="R141" s="19">
        <f t="shared" si="231"/>
        <v>-3.9831348038273982</v>
      </c>
      <c r="S141" s="19">
        <f t="shared" si="232"/>
        <v>0</v>
      </c>
      <c r="T141" s="19">
        <f t="shared" si="233"/>
        <v>1</v>
      </c>
      <c r="U141" s="19"/>
      <c r="V141" s="19"/>
      <c r="W141" s="19"/>
      <c r="X141" s="19"/>
      <c r="Y141" s="19">
        <f t="shared" si="194"/>
        <v>0.36887587384981979</v>
      </c>
      <c r="Z141" s="19">
        <f t="shared" si="195"/>
        <v>0.20362457818455487</v>
      </c>
      <c r="AA141" s="19">
        <f t="shared" si="196"/>
        <v>0.17047817047817049</v>
      </c>
      <c r="AB141" s="19">
        <f t="shared" si="197"/>
        <v>7.738692799159648E-2</v>
      </c>
      <c r="AC141" s="19">
        <f t="shared" si="198"/>
        <v>0.10044903733776218</v>
      </c>
      <c r="AD141" s="19">
        <f t="shared" si="199"/>
        <v>7.0793167261198955E-2</v>
      </c>
      <c r="AE141" s="19">
        <f t="shared" si="234"/>
        <v>0.16526795918385048</v>
      </c>
      <c r="AF141" s="19">
        <f t="shared" si="235"/>
        <v>0.11296425454014451</v>
      </c>
      <c r="AG141" s="19">
        <f t="shared" si="291"/>
        <v>0.90592081365782784</v>
      </c>
      <c r="AH141" s="19">
        <f t="shared" si="291"/>
        <v>0.28532675709001232</v>
      </c>
      <c r="AI141" s="19">
        <f t="shared" si="291"/>
        <v>0</v>
      </c>
      <c r="AJ141" s="19">
        <f t="shared" si="291"/>
        <v>5.3313253012048198</v>
      </c>
      <c r="AK141" s="19">
        <f t="shared" si="207"/>
        <v>7.409746251441752</v>
      </c>
      <c r="AL141" s="19">
        <f t="shared" si="207"/>
        <v>4.7028315110737315</v>
      </c>
      <c r="AM141" s="19">
        <f t="shared" si="207"/>
        <v>2.3706350495371118</v>
      </c>
      <c r="AN141" s="19">
        <f t="shared" si="222"/>
        <v>2.4209650582362729</v>
      </c>
      <c r="AO141" s="19">
        <f t="shared" si="222"/>
        <v>2.7627794561933534</v>
      </c>
      <c r="AP141" s="19">
        <f t="shared" si="222"/>
        <v>1.2872350022553001</v>
      </c>
      <c r="AQ141" s="19">
        <f t="shared" si="236"/>
        <v>2.7476765200690183</v>
      </c>
      <c r="AR141" s="19">
        <f t="shared" si="237"/>
        <v>2.3948959874190758</v>
      </c>
      <c r="AS141" s="19">
        <f t="shared" si="292"/>
        <v>0.10542779844436929</v>
      </c>
      <c r="AT141" s="19">
        <f t="shared" si="221"/>
        <v>4.6462131555698345E-2</v>
      </c>
      <c r="AU141" s="19"/>
      <c r="AV141" s="19">
        <f t="shared" si="220"/>
        <v>0.57519049753473783</v>
      </c>
      <c r="AW141" s="19">
        <f t="shared" si="220"/>
        <v>0.59538924930491188</v>
      </c>
      <c r="AX141" s="19">
        <f t="shared" si="220"/>
        <v>0.36300095213364497</v>
      </c>
      <c r="AY141" s="19">
        <f t="shared" si="220"/>
        <v>0.32528804795970667</v>
      </c>
      <c r="AZ141" s="19">
        <f t="shared" si="220"/>
        <v>0.2514907959554058</v>
      </c>
      <c r="BA141" s="19">
        <f t="shared" si="220"/>
        <v>0.14236608421655686</v>
      </c>
      <c r="BB141" s="19">
        <f t="shared" si="206"/>
        <v>9.4156851100333241E-2</v>
      </c>
      <c r="BC141" s="19">
        <f t="shared" si="238"/>
        <v>0.27764137868948496</v>
      </c>
      <c r="BD141" s="19">
        <f t="shared" si="239"/>
        <v>0.20457481545274833</v>
      </c>
      <c r="BE141" s="19">
        <f t="shared" ref="BE141:BF147" si="299">CC141/FU141</f>
        <v>0</v>
      </c>
      <c r="BF141" s="19">
        <f t="shared" si="299"/>
        <v>0</v>
      </c>
      <c r="BG141" s="19"/>
      <c r="BH141" s="19">
        <f t="shared" si="298"/>
        <v>0</v>
      </c>
      <c r="BI141" s="19">
        <f t="shared" si="294"/>
        <v>1.6140639481000927</v>
      </c>
      <c r="BJ141" s="19">
        <f t="shared" si="295"/>
        <v>1.782697134943305</v>
      </c>
      <c r="BK141" s="19">
        <f t="shared" si="296"/>
        <v>1.9080920862026696</v>
      </c>
      <c r="BL141" s="19">
        <f t="shared" si="209"/>
        <v>3.2497839426151587</v>
      </c>
      <c r="BM141" s="19">
        <f t="shared" si="210"/>
        <v>1.4172966510156551</v>
      </c>
      <c r="BN141" s="19">
        <f t="shared" si="211"/>
        <v>1.3300273846052328</v>
      </c>
      <c r="BO141" s="19">
        <f t="shared" si="241"/>
        <v>1.2557734608313458</v>
      </c>
      <c r="BP141" s="19">
        <f t="shared" si="219"/>
        <v>1.0937391349760415</v>
      </c>
      <c r="BQ141" s="19"/>
      <c r="BR141" s="19"/>
      <c r="BS141" s="19"/>
      <c r="BT141" s="19"/>
      <c r="BU141" s="19">
        <v>4410.3</v>
      </c>
      <c r="BV141" s="19">
        <v>6513.7</v>
      </c>
      <c r="BW141" s="19">
        <v>7123.8</v>
      </c>
      <c r="BX141" s="19">
        <v>11889.6</v>
      </c>
      <c r="BY141" s="19">
        <v>20419</v>
      </c>
      <c r="BZ141" s="19">
        <v>18624.099999999999</v>
      </c>
      <c r="CA141" s="19">
        <f t="shared" si="242"/>
        <v>11496.75</v>
      </c>
      <c r="CB141" s="19">
        <f t="shared" si="243"/>
        <v>6704.196399494871</v>
      </c>
      <c r="CC141" s="19"/>
      <c r="CD141" s="19"/>
      <c r="CE141" s="19"/>
      <c r="CF141" s="19"/>
      <c r="CG141" s="19">
        <v>6966.3</v>
      </c>
      <c r="CH141" s="19">
        <v>8238.2000000000007</v>
      </c>
      <c r="CI141" s="19">
        <v>8561.7999999999993</v>
      </c>
      <c r="CJ141" s="19">
        <v>15041.3</v>
      </c>
      <c r="CK141" s="19">
        <v>22759.8</v>
      </c>
      <c r="CL141" s="19">
        <v>20155.900000000001</v>
      </c>
      <c r="CM141" s="19">
        <f t="shared" si="244"/>
        <v>13620.549999999997</v>
      </c>
      <c r="CN141" s="19">
        <f t="shared" si="245"/>
        <v>6739.3606060961038</v>
      </c>
      <c r="CO141" s="19">
        <v>1751.3</v>
      </c>
      <c r="CP141" s="19">
        <v>2166</v>
      </c>
      <c r="CQ141" s="19">
        <v>2445.6999999999998</v>
      </c>
      <c r="CR141" s="19">
        <v>2570</v>
      </c>
      <c r="CS141" s="19">
        <v>1984.1</v>
      </c>
      <c r="CT141" s="19">
        <v>2513.3000000000002</v>
      </c>
      <c r="CU141" s="19">
        <v>2690.5</v>
      </c>
      <c r="CV141" s="19">
        <v>2448.4</v>
      </c>
      <c r="CW141" s="19">
        <v>4485.8999999999996</v>
      </c>
      <c r="CX141" s="19">
        <v>5359.9</v>
      </c>
      <c r="CY141" s="19">
        <f t="shared" si="246"/>
        <v>2841.5100000000007</v>
      </c>
      <c r="CZ141" s="19">
        <f t="shared" si="247"/>
        <v>1151.8957663588974</v>
      </c>
      <c r="DA141" s="19">
        <v>564.9</v>
      </c>
      <c r="DB141" s="19">
        <v>735.7</v>
      </c>
      <c r="DC141" s="19">
        <v>831.6</v>
      </c>
      <c r="DD141" s="19">
        <v>936.8</v>
      </c>
      <c r="DE141" s="19">
        <v>732.5</v>
      </c>
      <c r="DF141" s="19">
        <v>955.2</v>
      </c>
      <c r="DG141" s="19">
        <v>1011.1</v>
      </c>
      <c r="DH141" s="19">
        <v>884.5</v>
      </c>
      <c r="DI141" s="19">
        <v>1653.7</v>
      </c>
      <c r="DJ141" s="19">
        <v>2062.5</v>
      </c>
      <c r="DK141" s="19">
        <f t="shared" si="248"/>
        <v>1036.8499999999999</v>
      </c>
      <c r="DL141" s="19">
        <f t="shared" si="249"/>
        <v>462.02414138464917</v>
      </c>
      <c r="DM141" s="19">
        <v>275.3</v>
      </c>
      <c r="DN141" s="19">
        <v>405.5</v>
      </c>
      <c r="DO141" s="19">
        <v>498.4</v>
      </c>
      <c r="DP141" s="19">
        <v>481.4</v>
      </c>
      <c r="DQ141" s="19">
        <v>346.8</v>
      </c>
      <c r="DR141" s="19">
        <v>356.7</v>
      </c>
      <c r="DS141" s="19">
        <v>615.70000000000005</v>
      </c>
      <c r="DT141" s="19">
        <v>480.8</v>
      </c>
      <c r="DU141" s="19">
        <v>827.5</v>
      </c>
      <c r="DV141" s="19">
        <v>1108.5</v>
      </c>
      <c r="DW141" s="19">
        <f t="shared" si="250"/>
        <v>539.66000000000008</v>
      </c>
      <c r="DX141" s="19">
        <f t="shared" si="251"/>
        <v>253.71209930417842</v>
      </c>
      <c r="DY141" s="19">
        <v>211.1</v>
      </c>
      <c r="DZ141" s="19">
        <v>345.4</v>
      </c>
      <c r="EA141" s="19">
        <v>433.8</v>
      </c>
      <c r="EB141" s="19">
        <v>321</v>
      </c>
      <c r="EC141" s="19">
        <v>175.6</v>
      </c>
      <c r="ED141" s="19">
        <v>177.6</v>
      </c>
      <c r="EE141" s="19">
        <v>434.8</v>
      </c>
      <c r="EF141" s="19">
        <v>285</v>
      </c>
      <c r="EG141" s="19">
        <v>372.7</v>
      </c>
      <c r="EH141" s="19">
        <v>683.4</v>
      </c>
      <c r="EI141" s="19">
        <f t="shared" si="252"/>
        <v>344.03999999999996</v>
      </c>
      <c r="EJ141" s="19">
        <f t="shared" si="253"/>
        <v>152.76947193584058</v>
      </c>
      <c r="EK141" s="19">
        <v>125.9</v>
      </c>
      <c r="EL141" s="19">
        <v>230.3</v>
      </c>
      <c r="EM141" s="19">
        <v>281.10000000000002</v>
      </c>
      <c r="EN141" s="19">
        <v>-135</v>
      </c>
      <c r="EO141" s="19">
        <v>-34.1</v>
      </c>
      <c r="EP141" s="19">
        <v>67.900000000000006</v>
      </c>
      <c r="EQ141" s="19">
        <v>274.10000000000002</v>
      </c>
      <c r="ER141" s="19">
        <v>75.2</v>
      </c>
      <c r="ES141" s="19">
        <v>-86.9</v>
      </c>
      <c r="ET141" s="19">
        <v>756.6</v>
      </c>
      <c r="EU141" s="19">
        <f t="shared" si="254"/>
        <v>155.51000000000002</v>
      </c>
      <c r="EV141" s="19">
        <f t="shared" si="255"/>
        <v>256.22293873369995</v>
      </c>
      <c r="EW141" s="19">
        <v>155.30000000000001</v>
      </c>
      <c r="EX141" s="19">
        <v>254</v>
      </c>
      <c r="EY141" s="19"/>
      <c r="EZ141" s="19">
        <v>228.3</v>
      </c>
      <c r="FA141" s="19">
        <v>255.8</v>
      </c>
      <c r="FB141" s="19">
        <v>393.3</v>
      </c>
      <c r="FC141" s="19">
        <v>221.2</v>
      </c>
      <c r="FD141" s="19">
        <v>505.5</v>
      </c>
      <c r="FE141" s="19">
        <v>1750.9</v>
      </c>
      <c r="FF141" s="19">
        <v>2109.6</v>
      </c>
      <c r="FG141" s="19">
        <f t="shared" si="256"/>
        <v>652.65555555555557</v>
      </c>
      <c r="FH141" s="19">
        <f t="shared" si="257"/>
        <v>737.20440705260148</v>
      </c>
      <c r="FI141" s="19">
        <v>290.89999999999998</v>
      </c>
      <c r="FJ141" s="19">
        <v>295.2</v>
      </c>
      <c r="FK141" s="19"/>
      <c r="FL141" s="19">
        <v>340.8</v>
      </c>
      <c r="FM141" s="19">
        <v>358.4</v>
      </c>
      <c r="FN141" s="19">
        <v>363.2</v>
      </c>
      <c r="FO141" s="19">
        <v>356.6</v>
      </c>
      <c r="FP141" s="19">
        <v>380.4</v>
      </c>
      <c r="FQ141" s="19">
        <v>751.9</v>
      </c>
      <c r="FR141" s="19">
        <v>750.4</v>
      </c>
      <c r="FS141" s="19">
        <f t="shared" si="258"/>
        <v>431.97777777777782</v>
      </c>
      <c r="FT141" s="19">
        <f t="shared" si="259"/>
        <v>183.42354522918919</v>
      </c>
      <c r="FU141" s="19">
        <v>2365.6</v>
      </c>
      <c r="FV141" s="19">
        <v>2490.1999999999998</v>
      </c>
      <c r="FW141" s="19"/>
      <c r="FX141" s="19">
        <v>4462</v>
      </c>
      <c r="FY141" s="19">
        <v>4316</v>
      </c>
      <c r="FZ141" s="19">
        <v>4621.2</v>
      </c>
      <c r="GA141" s="19">
        <v>4487.1000000000004</v>
      </c>
      <c r="GB141" s="19">
        <v>4628.3999999999996</v>
      </c>
      <c r="GC141" s="19">
        <v>16058.6</v>
      </c>
      <c r="GD141" s="19">
        <v>15154.5</v>
      </c>
      <c r="GE141" s="19">
        <f t="shared" si="260"/>
        <v>6509.2888888888883</v>
      </c>
      <c r="GF141" s="19">
        <f t="shared" si="261"/>
        <v>5237.4377021222035</v>
      </c>
      <c r="GG141" s="19">
        <v>404.7</v>
      </c>
      <c r="GH141" s="19">
        <v>369.7</v>
      </c>
      <c r="GI141" s="19"/>
      <c r="GJ141" s="19">
        <v>2794.8</v>
      </c>
      <c r="GK141" s="19">
        <v>2825.5</v>
      </c>
      <c r="GL141" s="19">
        <v>2070.8000000000002</v>
      </c>
      <c r="GM141" s="19">
        <v>1680.8</v>
      </c>
      <c r="GN141" s="19">
        <v>1669.5</v>
      </c>
      <c r="GO141" s="19">
        <v>4037.1</v>
      </c>
      <c r="GP141" s="19">
        <v>3536.5</v>
      </c>
      <c r="GQ141" s="19">
        <f t="shared" si="262"/>
        <v>2154.3777777777777</v>
      </c>
      <c r="GR141" s="19">
        <f t="shared" si="263"/>
        <v>1276.1399401885526</v>
      </c>
      <c r="GS141" s="19">
        <v>1279.5999999999999</v>
      </c>
      <c r="GT141" s="19">
        <v>1454.2</v>
      </c>
      <c r="GU141" s="19"/>
      <c r="GV141" s="19">
        <v>405.5</v>
      </c>
      <c r="GW141" s="19">
        <v>271.8</v>
      </c>
      <c r="GX141" s="19">
        <v>1476.8</v>
      </c>
      <c r="GY141" s="19">
        <v>1676</v>
      </c>
      <c r="GZ141" s="19">
        <v>1869.9</v>
      </c>
      <c r="HA141" s="19">
        <v>9189.5</v>
      </c>
      <c r="HB141" s="19">
        <v>9071.2000000000007</v>
      </c>
      <c r="HC141" s="19">
        <f t="shared" si="264"/>
        <v>2966.0555555555561</v>
      </c>
      <c r="HD141" s="19">
        <f t="shared" si="265"/>
        <v>3536.1177370497403</v>
      </c>
      <c r="HE141" s="19">
        <v>477.5</v>
      </c>
      <c r="HF141" s="19">
        <v>444.8</v>
      </c>
      <c r="HG141" s="19"/>
      <c r="HH141" s="19">
        <v>403.3</v>
      </c>
      <c r="HI141" s="19">
        <v>441.6</v>
      </c>
      <c r="HJ141" s="19">
        <v>536.29999999999995</v>
      </c>
      <c r="HK141" s="19">
        <v>545</v>
      </c>
      <c r="HL141" s="19">
        <v>488.1</v>
      </c>
      <c r="HM141" s="19">
        <v>922.2</v>
      </c>
      <c r="HN141" s="19">
        <v>1009.4</v>
      </c>
      <c r="HO141" s="19">
        <f t="shared" si="266"/>
        <v>585.3555555555555</v>
      </c>
      <c r="HP141" s="19">
        <f t="shared" si="267"/>
        <v>221.35099452629044</v>
      </c>
      <c r="HQ141" s="19">
        <v>311.7</v>
      </c>
      <c r="HR141" s="19">
        <v>343.2</v>
      </c>
      <c r="HS141" s="19"/>
      <c r="HT141" s="19">
        <v>475</v>
      </c>
      <c r="HU141" s="19">
        <v>443.9</v>
      </c>
      <c r="HV141" s="19">
        <v>494.5</v>
      </c>
      <c r="HW141" s="19">
        <v>523.9</v>
      </c>
      <c r="HX141" s="19">
        <v>502.5</v>
      </c>
      <c r="HY141" s="19">
        <v>716.7</v>
      </c>
      <c r="HZ141" s="19">
        <v>854.2</v>
      </c>
      <c r="IA141" s="19">
        <f t="shared" si="268"/>
        <v>518.40000000000009</v>
      </c>
      <c r="IB141" s="19">
        <f t="shared" si="269"/>
        <v>170.95048259656932</v>
      </c>
      <c r="IC141" s="19">
        <v>1015.7</v>
      </c>
      <c r="ID141" s="19">
        <v>1105.4000000000001</v>
      </c>
      <c r="IE141" s="19"/>
      <c r="IF141" s="19">
        <v>1157.4000000000001</v>
      </c>
      <c r="IG141" s="19">
        <v>1188.5</v>
      </c>
      <c r="IH141" s="19">
        <v>1463.6</v>
      </c>
      <c r="II141" s="19">
        <v>1331.2</v>
      </c>
      <c r="IJ141" s="19">
        <v>1543.9</v>
      </c>
      <c r="IK141" s="19">
        <v>3862.1</v>
      </c>
      <c r="IL141" s="19">
        <v>4114.8999999999996</v>
      </c>
      <c r="IM141" s="19">
        <f t="shared" si="270"/>
        <v>1864.7444444444445</v>
      </c>
      <c r="IN141" s="19">
        <f t="shared" si="271"/>
        <v>1217.388603847505</v>
      </c>
      <c r="IO141" s="19">
        <v>2.39</v>
      </c>
      <c r="IP141" s="19">
        <v>2.29</v>
      </c>
      <c r="IQ141" s="19"/>
      <c r="IR141" s="19">
        <v>0</v>
      </c>
      <c r="IS141" s="19">
        <v>0</v>
      </c>
      <c r="IT141" s="19">
        <v>0</v>
      </c>
      <c r="IU141" s="19">
        <v>0</v>
      </c>
      <c r="IV141" s="19">
        <v>0</v>
      </c>
      <c r="IW141" s="19">
        <v>0</v>
      </c>
      <c r="IX141" s="19">
        <v>0</v>
      </c>
      <c r="IY141" s="19">
        <f t="shared" si="272"/>
        <v>0.52</v>
      </c>
      <c r="IZ141" s="19">
        <f t="shared" si="273"/>
        <v>1.0321458230308351</v>
      </c>
      <c r="JA141" s="19">
        <v>75.3</v>
      </c>
      <c r="JB141" s="19">
        <v>357.1</v>
      </c>
      <c r="JC141" s="19"/>
      <c r="JD141" s="19">
        <v>25.4</v>
      </c>
      <c r="JE141" s="19">
        <v>24.5</v>
      </c>
      <c r="JF141" s="19">
        <v>20.9</v>
      </c>
      <c r="JG141" s="19">
        <v>7.9</v>
      </c>
      <c r="JH141" s="19">
        <v>24.7</v>
      </c>
      <c r="JI141" s="19">
        <v>87.5</v>
      </c>
      <c r="JJ141" s="19">
        <v>73.7</v>
      </c>
      <c r="JK141" s="19">
        <f t="shared" si="274"/>
        <v>77.444444444444443</v>
      </c>
      <c r="JL141" s="19">
        <f t="shared" si="275"/>
        <v>108.77406757944553</v>
      </c>
      <c r="JM141" s="19">
        <v>0</v>
      </c>
      <c r="JN141" s="19">
        <v>6.26</v>
      </c>
      <c r="JO141" s="19"/>
      <c r="JP141" s="19">
        <v>0</v>
      </c>
      <c r="JQ141" s="19">
        <v>0</v>
      </c>
      <c r="JR141" s="19">
        <v>0</v>
      </c>
      <c r="JS141" s="19">
        <v>25.4</v>
      </c>
      <c r="JT141" s="19">
        <v>58.2</v>
      </c>
      <c r="JU141" s="19">
        <v>107</v>
      </c>
      <c r="JV141" s="19">
        <v>77</v>
      </c>
      <c r="JW141" s="19">
        <f t="shared" si="276"/>
        <v>30.428888888888892</v>
      </c>
      <c r="JX141" s="19">
        <f t="shared" si="277"/>
        <v>40.491252278870199</v>
      </c>
      <c r="JY141" s="19">
        <v>327</v>
      </c>
      <c r="JZ141" s="19">
        <v>4</v>
      </c>
      <c r="KA141" s="19"/>
      <c r="KB141" s="19">
        <v>2769.5</v>
      </c>
      <c r="KC141" s="19">
        <v>2801</v>
      </c>
      <c r="KD141" s="19">
        <v>2049.9</v>
      </c>
      <c r="KE141" s="19">
        <v>1647.5</v>
      </c>
      <c r="KF141" s="19">
        <v>1586.6</v>
      </c>
      <c r="KG141" s="19">
        <v>3842.6</v>
      </c>
      <c r="KH141" s="19">
        <v>3385.8</v>
      </c>
      <c r="KI141" s="19">
        <f t="shared" si="278"/>
        <v>2045.9888888888891</v>
      </c>
      <c r="KJ141" s="19">
        <f t="shared" si="279"/>
        <v>1304.363047088927</v>
      </c>
      <c r="KK141" s="19">
        <v>1085.9000000000001</v>
      </c>
      <c r="KL141" s="19">
        <v>1036</v>
      </c>
      <c r="KM141" s="19"/>
      <c r="KN141" s="19">
        <v>4056.5</v>
      </c>
      <c r="KO141" s="19">
        <v>4044.2</v>
      </c>
      <c r="KP141" s="19">
        <v>3144.4</v>
      </c>
      <c r="KQ141" s="19">
        <v>2811.1</v>
      </c>
      <c r="KR141" s="19">
        <v>2758.5</v>
      </c>
      <c r="KS141" s="19">
        <v>6869.1</v>
      </c>
      <c r="KT141" s="19">
        <v>6083.3</v>
      </c>
      <c r="KU141" s="19">
        <f t="shared" si="280"/>
        <v>3543.2222222222217</v>
      </c>
      <c r="KV141" s="19">
        <f t="shared" si="281"/>
        <v>1989.4514877082204</v>
      </c>
      <c r="KW141" s="19">
        <v>2365.6</v>
      </c>
      <c r="KX141" s="19">
        <v>2490.1999999999998</v>
      </c>
      <c r="KY141" s="19"/>
      <c r="KZ141" s="19">
        <v>4462</v>
      </c>
      <c r="LA141" s="19">
        <v>4316</v>
      </c>
      <c r="LB141" s="19">
        <v>4621.2</v>
      </c>
      <c r="LC141" s="19">
        <v>4487.1000000000004</v>
      </c>
      <c r="LD141" s="19">
        <v>4628.3999999999996</v>
      </c>
      <c r="LE141" s="19">
        <v>16058.6</v>
      </c>
      <c r="LF141" s="19">
        <v>15154.5</v>
      </c>
      <c r="LG141" s="19">
        <f t="shared" si="282"/>
        <v>6509.2888888888883</v>
      </c>
      <c r="LH141" s="19">
        <f t="shared" si="283"/>
        <v>5237.4377021222035</v>
      </c>
      <c r="LI141" s="19">
        <v>77.69</v>
      </c>
      <c r="LJ141" s="19">
        <v>359.43</v>
      </c>
      <c r="LK141" s="19"/>
      <c r="LL141" s="19">
        <v>25.39</v>
      </c>
      <c r="LM141" s="19">
        <v>24.5</v>
      </c>
      <c r="LN141" s="19">
        <v>20.9</v>
      </c>
      <c r="LO141" s="19">
        <v>7.9</v>
      </c>
      <c r="LP141" s="19">
        <v>24.7</v>
      </c>
      <c r="LQ141" s="19">
        <v>87.5</v>
      </c>
      <c r="LR141" s="19">
        <v>73.7</v>
      </c>
      <c r="LS141" s="19">
        <f t="shared" si="284"/>
        <v>77.967777777777783</v>
      </c>
      <c r="LT141" s="19">
        <f t="shared" si="285"/>
        <v>109.52000031704002</v>
      </c>
      <c r="LU141" s="19">
        <v>326.99</v>
      </c>
      <c r="LV141" s="19">
        <v>10.26</v>
      </c>
      <c r="LW141" s="19"/>
      <c r="LX141" s="19">
        <v>2769.46</v>
      </c>
      <c r="LY141" s="19">
        <v>2801</v>
      </c>
      <c r="LZ141" s="19">
        <v>2049.9</v>
      </c>
      <c r="MA141" s="19">
        <v>1672.9</v>
      </c>
      <c r="MB141" s="19">
        <v>1644.8</v>
      </c>
      <c r="MC141" s="19">
        <v>3949.6</v>
      </c>
      <c r="MD141" s="19">
        <v>3462.8</v>
      </c>
      <c r="ME141" s="19">
        <f t="shared" si="286"/>
        <v>2076.4122222222222</v>
      </c>
      <c r="MF141" s="19">
        <f t="shared" si="287"/>
        <v>1328.3224114440159</v>
      </c>
      <c r="MG141" s="19">
        <v>249.4</v>
      </c>
      <c r="MH141" s="19">
        <v>115.7</v>
      </c>
      <c r="MI141" s="19"/>
      <c r="MJ141" s="19">
        <v>2566.5</v>
      </c>
      <c r="MK141" s="19">
        <v>2569.6999999999998</v>
      </c>
      <c r="ML141" s="19">
        <v>1677.5</v>
      </c>
      <c r="MM141" s="19">
        <v>1459.6</v>
      </c>
      <c r="MN141" s="19">
        <v>1164</v>
      </c>
      <c r="MO141" s="19">
        <v>2286.1999999999998</v>
      </c>
      <c r="MP141" s="19">
        <v>1426.9</v>
      </c>
      <c r="MQ141" s="19">
        <f t="shared" si="288"/>
        <v>1501.7222222222219</v>
      </c>
      <c r="MR141" s="19">
        <f t="shared" si="289"/>
        <v>903.56439695488518</v>
      </c>
    </row>
    <row r="142" spans="1:356" ht="14" customHeight="1" outlineLevel="1" x14ac:dyDescent="0.15">
      <c r="A142" s="1" t="s">
        <v>721</v>
      </c>
      <c r="B142" s="1" t="s">
        <v>722</v>
      </c>
      <c r="C142" s="3" t="s">
        <v>321</v>
      </c>
      <c r="D142" s="4" t="s">
        <v>724</v>
      </c>
      <c r="E142" s="2" t="s">
        <v>250</v>
      </c>
      <c r="F142" s="5" t="s">
        <v>251</v>
      </c>
      <c r="G142" s="5" t="s">
        <v>252</v>
      </c>
      <c r="H142" s="2" t="s">
        <v>258</v>
      </c>
      <c r="I142" s="19">
        <f t="shared" si="223"/>
        <v>3.229202487208962</v>
      </c>
      <c r="J142" s="19">
        <f t="shared" si="225"/>
        <v>1.1722351987629287</v>
      </c>
      <c r="K142" s="19">
        <f t="shared" si="224"/>
        <v>0.80678043136365063</v>
      </c>
      <c r="L142" s="19">
        <f t="shared" si="226"/>
        <v>1</v>
      </c>
      <c r="M142" s="19">
        <f t="shared" si="227"/>
        <v>0</v>
      </c>
      <c r="N142" s="19">
        <f t="shared" si="228"/>
        <v>720.5</v>
      </c>
      <c r="O142" s="19">
        <f t="shared" si="228"/>
        <v>206.92792626097295</v>
      </c>
      <c r="P142" s="19">
        <f t="shared" si="229"/>
        <v>5.3323705503216932</v>
      </c>
      <c r="Q142" s="19">
        <f t="shared" si="230"/>
        <v>1.7645276859664615E-2</v>
      </c>
      <c r="R142" s="19">
        <f t="shared" si="231"/>
        <v>-4.0372871314331071</v>
      </c>
      <c r="S142" s="19">
        <f t="shared" si="232"/>
        <v>0</v>
      </c>
      <c r="T142" s="19">
        <f t="shared" si="233"/>
        <v>1</v>
      </c>
      <c r="U142" s="19">
        <f t="shared" si="290"/>
        <v>0.12195825497005851</v>
      </c>
      <c r="V142" s="19">
        <f t="shared" si="191"/>
        <v>0.1062787507814614</v>
      </c>
      <c r="W142" s="19">
        <f t="shared" si="192"/>
        <v>0.13148949719035857</v>
      </c>
      <c r="X142" s="19">
        <f t="shared" si="193"/>
        <v>6.5010876110653676E-2</v>
      </c>
      <c r="Y142" s="19">
        <f t="shared" si="194"/>
        <v>0.12190019933881857</v>
      </c>
      <c r="Z142" s="19">
        <f t="shared" si="195"/>
        <v>0.15825292170123659</v>
      </c>
      <c r="AA142" s="19">
        <f t="shared" si="196"/>
        <v>0.14882496709907878</v>
      </c>
      <c r="AB142" s="19">
        <f t="shared" si="197"/>
        <v>0.25118424924768135</v>
      </c>
      <c r="AC142" s="19">
        <f t="shared" si="198"/>
        <v>0.166868813333855</v>
      </c>
      <c r="AD142" s="19">
        <f t="shared" si="199"/>
        <v>0.14830290512254379</v>
      </c>
      <c r="AE142" s="19">
        <f t="shared" si="234"/>
        <v>0.14200714348957461</v>
      </c>
      <c r="AF142" s="19">
        <f t="shared" si="235"/>
        <v>4.8315627728960295E-2</v>
      </c>
      <c r="AG142" s="19">
        <f t="shared" si="291"/>
        <v>1.5186781609195403</v>
      </c>
      <c r="AH142" s="19">
        <f t="shared" si="291"/>
        <v>1.5166444740346205</v>
      </c>
      <c r="AI142" s="19">
        <f t="shared" si="291"/>
        <v>2.0346205059920108</v>
      </c>
      <c r="AJ142" s="19">
        <f t="shared" si="291"/>
        <v>0.67907573812580235</v>
      </c>
      <c r="AK142" s="19">
        <f t="shared" si="207"/>
        <v>1.7502944640753828</v>
      </c>
      <c r="AL142" s="19">
        <f t="shared" si="207"/>
        <v>2.6011627906976744</v>
      </c>
      <c r="AM142" s="19">
        <f t="shared" si="207"/>
        <v>2.464508094645081</v>
      </c>
      <c r="AN142" s="19">
        <f t="shared" si="222"/>
        <v>2.7764952780692549</v>
      </c>
      <c r="AO142" s="19">
        <f t="shared" si="222"/>
        <v>11.684931506849315</v>
      </c>
      <c r="AP142" s="19">
        <f t="shared" si="222"/>
        <v>3.4448529411764706</v>
      </c>
      <c r="AQ142" s="19">
        <f t="shared" si="236"/>
        <v>3.0471263954585153</v>
      </c>
      <c r="AR142" s="19">
        <f t="shared" si="237"/>
        <v>3.1335915928686715</v>
      </c>
      <c r="AS142" s="19">
        <f t="shared" si="292"/>
        <v>0.30593342981186689</v>
      </c>
      <c r="AT142" s="19">
        <f t="shared" si="221"/>
        <v>0.37137267688294751</v>
      </c>
      <c r="AU142" s="19">
        <f t="shared" si="220"/>
        <v>0.54222853087295952</v>
      </c>
      <c r="AV142" s="19">
        <f t="shared" si="220"/>
        <v>0.14035553197134518</v>
      </c>
      <c r="AW142" s="19">
        <f t="shared" si="220"/>
        <v>0.53801593048515572</v>
      </c>
      <c r="AX142" s="19">
        <f t="shared" si="220"/>
        <v>0.67338952438290189</v>
      </c>
      <c r="AY142" s="19">
        <f t="shared" si="220"/>
        <v>0.4618436406067678</v>
      </c>
      <c r="AZ142" s="19">
        <f t="shared" si="220"/>
        <v>0.63090128755364805</v>
      </c>
      <c r="BA142" s="19">
        <f t="shared" si="220"/>
        <v>0.50783885691605479</v>
      </c>
      <c r="BB142" s="19">
        <f t="shared" si="206"/>
        <v>0.39737065309584396</v>
      </c>
      <c r="BC142" s="19">
        <f t="shared" si="238"/>
        <v>0.45692500625794913</v>
      </c>
      <c r="BD142" s="19">
        <f t="shared" si="239"/>
        <v>0.15898081182849394</v>
      </c>
      <c r="BE142" s="19">
        <f t="shared" si="299"/>
        <v>2.5085094066570188</v>
      </c>
      <c r="BF142" s="19">
        <f t="shared" si="299"/>
        <v>3.4943267036191719</v>
      </c>
      <c r="BG142" s="19">
        <f t="shared" ref="BG142:BG147" si="300">CE142/FW142</f>
        <v>4.1237402413058906</v>
      </c>
      <c r="BH142" s="19">
        <f t="shared" si="298"/>
        <v>2.1589546298752986</v>
      </c>
      <c r="BI142" s="19">
        <f t="shared" si="294"/>
        <v>4.4135771180304122</v>
      </c>
      <c r="BJ142" s="19">
        <f t="shared" si="295"/>
        <v>4.2551475015051174</v>
      </c>
      <c r="BK142" s="19">
        <f t="shared" si="296"/>
        <v>3.1032672112018669</v>
      </c>
      <c r="BL142" s="19">
        <f t="shared" si="209"/>
        <v>2.511707200762995</v>
      </c>
      <c r="BM142" s="19">
        <f t="shared" si="210"/>
        <v>3.043341932923199</v>
      </c>
      <c r="BN142" s="19">
        <f t="shared" si="211"/>
        <v>2.6794529262086511</v>
      </c>
      <c r="BO142" s="19">
        <f t="shared" si="241"/>
        <v>3.229202487208962</v>
      </c>
      <c r="BP142" s="19">
        <f t="shared" si="219"/>
        <v>0.80678043136365063</v>
      </c>
      <c r="BQ142" s="19">
        <v>7669.2</v>
      </c>
      <c r="BR142" s="19">
        <v>9551</v>
      </c>
      <c r="BS142" s="19">
        <v>10093.200000000001</v>
      </c>
      <c r="BT142" s="19">
        <v>7599.5</v>
      </c>
      <c r="BU142" s="19">
        <v>10621.9</v>
      </c>
      <c r="BV142" s="19">
        <v>12321.7</v>
      </c>
      <c r="BW142" s="19">
        <v>11752.7</v>
      </c>
      <c r="BX142" s="19">
        <v>8090</v>
      </c>
      <c r="BY142" s="19">
        <v>12679.3</v>
      </c>
      <c r="BZ142" s="19">
        <v>10892</v>
      </c>
      <c r="CA142" s="19">
        <f t="shared" si="242"/>
        <v>10127.049999999999</v>
      </c>
      <c r="CB142" s="19">
        <f t="shared" si="243"/>
        <v>1877.2118623402962</v>
      </c>
      <c r="CC142" s="19">
        <v>8666.9</v>
      </c>
      <c r="CD142" s="19">
        <v>10717.1</v>
      </c>
      <c r="CE142" s="19">
        <v>11620.7</v>
      </c>
      <c r="CF142" s="19">
        <v>8137.1</v>
      </c>
      <c r="CG142" s="19">
        <v>12190.3</v>
      </c>
      <c r="CH142" s="19">
        <v>14135.6</v>
      </c>
      <c r="CI142" s="19">
        <v>13297.5</v>
      </c>
      <c r="CJ142" s="19">
        <v>10534.1</v>
      </c>
      <c r="CK142" s="19">
        <v>15335.4</v>
      </c>
      <c r="CL142" s="19">
        <v>12636.3</v>
      </c>
      <c r="CM142" s="19">
        <f t="shared" si="244"/>
        <v>11727.100000000002</v>
      </c>
      <c r="CN142" s="19">
        <f t="shared" si="245"/>
        <v>2286.0847213813649</v>
      </c>
      <c r="CO142" s="19">
        <v>1835</v>
      </c>
      <c r="CP142" s="19">
        <v>1903</v>
      </c>
      <c r="CQ142" s="19">
        <v>1858</v>
      </c>
      <c r="CR142" s="19">
        <v>1803</v>
      </c>
      <c r="CS142" s="19">
        <v>2866</v>
      </c>
      <c r="CT142" s="19">
        <v>2972</v>
      </c>
      <c r="CU142" s="19">
        <v>3166</v>
      </c>
      <c r="CV142" s="19">
        <v>3456</v>
      </c>
      <c r="CW142" s="19">
        <v>1757</v>
      </c>
      <c r="CX142" s="19">
        <v>2318</v>
      </c>
      <c r="CY142" s="19">
        <f t="shared" si="246"/>
        <v>2393.4</v>
      </c>
      <c r="CZ142" s="19">
        <f t="shared" si="247"/>
        <v>656.79156172682008</v>
      </c>
      <c r="DA142" s="19">
        <v>1063</v>
      </c>
      <c r="DB142" s="19">
        <v>1119</v>
      </c>
      <c r="DC142" s="19">
        <v>1117</v>
      </c>
      <c r="DD142" s="19">
        <v>1163</v>
      </c>
      <c r="DE142" s="19">
        <v>1154</v>
      </c>
      <c r="DF142" s="19">
        <v>1556</v>
      </c>
      <c r="DG142" s="19">
        <v>1590</v>
      </c>
      <c r="DH142" s="19">
        <v>1741</v>
      </c>
      <c r="DI142" s="19">
        <v>672</v>
      </c>
      <c r="DJ142" s="19">
        <v>1037</v>
      </c>
      <c r="DK142" s="19">
        <f t="shared" si="248"/>
        <v>1221.2</v>
      </c>
      <c r="DL142" s="19">
        <f t="shared" si="249"/>
        <v>317.644035570217</v>
      </c>
      <c r="DM142" s="19">
        <v>696</v>
      </c>
      <c r="DN142" s="19">
        <v>751</v>
      </c>
      <c r="DO142" s="19">
        <v>751</v>
      </c>
      <c r="DP142" s="19">
        <v>779</v>
      </c>
      <c r="DQ142" s="19">
        <v>849</v>
      </c>
      <c r="DR142" s="19">
        <v>860</v>
      </c>
      <c r="DS142" s="19">
        <v>803</v>
      </c>
      <c r="DT142" s="19">
        <v>953</v>
      </c>
      <c r="DU142" s="19">
        <v>219</v>
      </c>
      <c r="DV142" s="19">
        <v>544</v>
      </c>
      <c r="DW142" s="19">
        <f t="shared" si="250"/>
        <v>720.5</v>
      </c>
      <c r="DX142" s="19">
        <f t="shared" si="251"/>
        <v>206.92792626097295</v>
      </c>
      <c r="DY142" s="19">
        <v>602</v>
      </c>
      <c r="DZ142" s="19">
        <v>666</v>
      </c>
      <c r="EA142" s="19">
        <v>655</v>
      </c>
      <c r="EB142" s="19">
        <v>683</v>
      </c>
      <c r="EC142" s="19">
        <v>743</v>
      </c>
      <c r="ED142" s="19">
        <v>746</v>
      </c>
      <c r="EE142" s="19">
        <v>751</v>
      </c>
      <c r="EF142" s="19">
        <v>837</v>
      </c>
      <c r="EG142" s="19">
        <v>180</v>
      </c>
      <c r="EH142" s="19">
        <v>503</v>
      </c>
      <c r="EI142" s="19">
        <f t="shared" si="252"/>
        <v>636.6</v>
      </c>
      <c r="EJ142" s="19">
        <f t="shared" si="253"/>
        <v>184.81895044730786</v>
      </c>
      <c r="EK142" s="19">
        <v>537</v>
      </c>
      <c r="EL142" s="19">
        <v>372</v>
      </c>
      <c r="EM142" s="19">
        <v>391</v>
      </c>
      <c r="EN142" s="19">
        <v>1222</v>
      </c>
      <c r="EO142" s="19">
        <v>456</v>
      </c>
      <c r="EP142" s="19">
        <v>534</v>
      </c>
      <c r="EQ142" s="19">
        <v>349</v>
      </c>
      <c r="ER142" s="19">
        <v>385</v>
      </c>
      <c r="ES142" s="19">
        <v>-260</v>
      </c>
      <c r="ET142" s="19">
        <v>266</v>
      </c>
      <c r="EU142" s="19">
        <f t="shared" si="254"/>
        <v>425.2</v>
      </c>
      <c r="EV142" s="19">
        <f t="shared" si="255"/>
        <v>360.00641969584683</v>
      </c>
      <c r="EW142" s="19">
        <v>393</v>
      </c>
      <c r="EX142" s="19">
        <v>260</v>
      </c>
      <c r="EY142" s="19">
        <v>167</v>
      </c>
      <c r="EZ142" s="19">
        <v>1137</v>
      </c>
      <c r="FA142" s="19">
        <v>226</v>
      </c>
      <c r="FB142" s="19">
        <v>184</v>
      </c>
      <c r="FC142" s="19">
        <v>705</v>
      </c>
      <c r="FD142" s="19">
        <v>199</v>
      </c>
      <c r="FE142" s="19">
        <v>1676</v>
      </c>
      <c r="FF142" s="19">
        <v>1452</v>
      </c>
      <c r="FG142" s="19">
        <f t="shared" si="256"/>
        <v>639.9</v>
      </c>
      <c r="FH142" s="19">
        <f t="shared" si="257"/>
        <v>576.08109961474463</v>
      </c>
      <c r="FI142" s="19">
        <v>1056</v>
      </c>
      <c r="FJ142" s="19">
        <v>1169</v>
      </c>
      <c r="FK142" s="19">
        <v>741</v>
      </c>
      <c r="FL142" s="19">
        <v>428</v>
      </c>
      <c r="FM142" s="19">
        <v>419</v>
      </c>
      <c r="FN142" s="19">
        <v>736</v>
      </c>
      <c r="FO142" s="19">
        <v>786</v>
      </c>
      <c r="FP142" s="19">
        <v>799</v>
      </c>
      <c r="FQ142" s="19">
        <v>504</v>
      </c>
      <c r="FR142" s="19">
        <v>411</v>
      </c>
      <c r="FS142" s="19">
        <f t="shared" si="258"/>
        <v>704.9</v>
      </c>
      <c r="FT142" s="19">
        <f t="shared" si="259"/>
        <v>266.98166811807727</v>
      </c>
      <c r="FU142" s="19">
        <v>3455</v>
      </c>
      <c r="FV142" s="19">
        <v>3067</v>
      </c>
      <c r="FW142" s="19">
        <v>2818</v>
      </c>
      <c r="FX142" s="19">
        <v>3769</v>
      </c>
      <c r="FY142" s="19">
        <v>2762</v>
      </c>
      <c r="FZ142" s="19">
        <v>3322</v>
      </c>
      <c r="GA142" s="19">
        <v>4285</v>
      </c>
      <c r="GB142" s="19">
        <v>4194</v>
      </c>
      <c r="GC142" s="19">
        <v>5039</v>
      </c>
      <c r="GD142" s="19">
        <v>4716</v>
      </c>
      <c r="GE142" s="19">
        <f t="shared" si="260"/>
        <v>3742.7</v>
      </c>
      <c r="GF142" s="19">
        <f t="shared" si="261"/>
        <v>792.97835895929541</v>
      </c>
      <c r="GG142" s="19">
        <v>1450</v>
      </c>
      <c r="GH142" s="19">
        <v>1399</v>
      </c>
      <c r="GI142" s="19">
        <v>1695</v>
      </c>
      <c r="GJ142" s="19">
        <v>1666</v>
      </c>
      <c r="GK142" s="19">
        <v>1712</v>
      </c>
      <c r="GL142" s="19">
        <v>2421</v>
      </c>
      <c r="GM142" s="19">
        <v>2684</v>
      </c>
      <c r="GN142" s="19">
        <v>2845</v>
      </c>
      <c r="GO142" s="19">
        <v>4235</v>
      </c>
      <c r="GP142" s="19">
        <v>3326</v>
      </c>
      <c r="GQ142" s="19">
        <f t="shared" si="262"/>
        <v>2343.3000000000002</v>
      </c>
      <c r="GR142" s="19">
        <f t="shared" si="263"/>
        <v>936.0258840200712</v>
      </c>
      <c r="GS142" s="19">
        <v>317</v>
      </c>
      <c r="GT142" s="19">
        <v>-74</v>
      </c>
      <c r="GU142" s="19">
        <v>-717</v>
      </c>
      <c r="GV142" s="19">
        <v>319</v>
      </c>
      <c r="GW142" s="19">
        <v>-1146</v>
      </c>
      <c r="GX142" s="19">
        <v>-1354</v>
      </c>
      <c r="GY142" s="19">
        <v>-1131</v>
      </c>
      <c r="GZ142" s="19">
        <v>-1465</v>
      </c>
      <c r="HA142" s="19">
        <v>-1849</v>
      </c>
      <c r="HB142" s="19">
        <v>-1474</v>
      </c>
      <c r="HC142" s="19">
        <f t="shared" si="264"/>
        <v>-857.4</v>
      </c>
      <c r="HD142" s="19">
        <f t="shared" si="265"/>
        <v>784.1458481118874</v>
      </c>
      <c r="HE142" s="19">
        <v>422</v>
      </c>
      <c r="HF142" s="19">
        <v>336</v>
      </c>
      <c r="HG142" s="19">
        <v>327</v>
      </c>
      <c r="HH142" s="19">
        <v>354</v>
      </c>
      <c r="HI142" s="19">
        <v>482</v>
      </c>
      <c r="HJ142" s="19">
        <v>566</v>
      </c>
      <c r="HK142" s="19">
        <v>630</v>
      </c>
      <c r="HL142" s="19">
        <v>538</v>
      </c>
      <c r="HM142" s="19">
        <v>334</v>
      </c>
      <c r="HN142" s="19">
        <v>429</v>
      </c>
      <c r="HO142" s="19">
        <f t="shared" si="266"/>
        <v>441.8</v>
      </c>
      <c r="HP142" s="19">
        <f t="shared" si="267"/>
        <v>108.5119553065212</v>
      </c>
      <c r="HQ142" s="19">
        <v>4</v>
      </c>
      <c r="HR142" s="19">
        <v>4</v>
      </c>
      <c r="HS142" s="19">
        <v>3</v>
      </c>
      <c r="HT142" s="19">
        <v>3</v>
      </c>
      <c r="HU142" s="19">
        <v>3</v>
      </c>
      <c r="HV142" s="19">
        <v>3</v>
      </c>
      <c r="HW142" s="19">
        <v>5</v>
      </c>
      <c r="HX142" s="19">
        <v>6</v>
      </c>
      <c r="HY142" s="19">
        <v>5</v>
      </c>
      <c r="HZ142" s="19">
        <v>4</v>
      </c>
      <c r="IA142" s="19">
        <f t="shared" si="268"/>
        <v>4</v>
      </c>
      <c r="IB142" s="19">
        <f t="shared" si="269"/>
        <v>1.0540925533894598</v>
      </c>
      <c r="IC142" s="19">
        <v>1386</v>
      </c>
      <c r="ID142" s="19">
        <v>928</v>
      </c>
      <c r="IE142" s="19">
        <v>934</v>
      </c>
      <c r="IF142" s="19">
        <v>1606</v>
      </c>
      <c r="IG142" s="19">
        <v>796</v>
      </c>
      <c r="IH142" s="19">
        <v>861</v>
      </c>
      <c r="II142" s="19">
        <v>1373</v>
      </c>
      <c r="IJ142" s="19">
        <v>935</v>
      </c>
      <c r="IK142" s="19">
        <v>2243</v>
      </c>
      <c r="IL142" s="19">
        <v>2066</v>
      </c>
      <c r="IM142" s="19">
        <f t="shared" si="270"/>
        <v>1312.8</v>
      </c>
      <c r="IN142" s="19">
        <f t="shared" si="271"/>
        <v>519.93905625777177</v>
      </c>
      <c r="IO142" s="19">
        <v>192</v>
      </c>
      <c r="IP142" s="19">
        <v>114</v>
      </c>
      <c r="IQ142" s="19">
        <v>107</v>
      </c>
      <c r="IR142" s="19">
        <v>39</v>
      </c>
      <c r="IS142" s="19">
        <v>106</v>
      </c>
      <c r="IT142" s="19">
        <v>110</v>
      </c>
      <c r="IU142" s="19">
        <v>104</v>
      </c>
      <c r="IV142" s="19">
        <v>87</v>
      </c>
      <c r="IW142" s="19">
        <v>869</v>
      </c>
      <c r="IX142" s="19">
        <v>292</v>
      </c>
      <c r="IY142" s="19">
        <f t="shared" si="272"/>
        <v>202</v>
      </c>
      <c r="IZ142" s="19">
        <f t="shared" si="273"/>
        <v>244.25305638938391</v>
      </c>
      <c r="JA142" s="19">
        <v>16</v>
      </c>
      <c r="JB142" s="19">
        <v>16</v>
      </c>
      <c r="JC142" s="19">
        <v>19</v>
      </c>
      <c r="JD142" s="19">
        <v>388</v>
      </c>
      <c r="JE142" s="19">
        <v>0</v>
      </c>
      <c r="JF142" s="19">
        <v>44</v>
      </c>
      <c r="JG142" s="19">
        <v>55</v>
      </c>
      <c r="JH142" s="19">
        <v>65</v>
      </c>
      <c r="JI142" s="19">
        <v>34</v>
      </c>
      <c r="JJ142" s="19">
        <v>35</v>
      </c>
      <c r="JK142" s="19">
        <f t="shared" si="274"/>
        <v>67.2</v>
      </c>
      <c r="JL142" s="19">
        <f t="shared" si="275"/>
        <v>114.41911262255678</v>
      </c>
      <c r="JM142" s="19">
        <v>0</v>
      </c>
      <c r="JN142" s="19">
        <v>199</v>
      </c>
      <c r="JO142" s="19">
        <v>202</v>
      </c>
      <c r="JP142" s="19">
        <v>207</v>
      </c>
      <c r="JQ142" s="19">
        <v>0</v>
      </c>
      <c r="JR142" s="19">
        <v>589</v>
      </c>
      <c r="JS142" s="19">
        <v>615</v>
      </c>
      <c r="JT142" s="19">
        <v>595</v>
      </c>
      <c r="JU142" s="19">
        <v>416</v>
      </c>
      <c r="JV142" s="19">
        <v>384</v>
      </c>
      <c r="JW142" s="19">
        <f t="shared" si="276"/>
        <v>320.7</v>
      </c>
      <c r="JX142" s="19">
        <f t="shared" si="277"/>
        <v>234.39096019732122</v>
      </c>
      <c r="JY142" s="19">
        <v>1242</v>
      </c>
      <c r="JZ142" s="19">
        <v>1070</v>
      </c>
      <c r="KA142" s="19">
        <v>1367</v>
      </c>
      <c r="KB142" s="19">
        <v>1032</v>
      </c>
      <c r="KC142" s="19">
        <v>1606</v>
      </c>
      <c r="KD142" s="19">
        <v>1678</v>
      </c>
      <c r="KE142" s="19">
        <v>1910</v>
      </c>
      <c r="KF142" s="19">
        <v>2098</v>
      </c>
      <c r="KG142" s="19">
        <v>2916</v>
      </c>
      <c r="KH142" s="19">
        <v>2615</v>
      </c>
      <c r="KI142" s="19">
        <f t="shared" si="278"/>
        <v>1753.4</v>
      </c>
      <c r="KJ142" s="19">
        <f t="shared" si="279"/>
        <v>637.96259033478327</v>
      </c>
      <c r="KK142" s="19">
        <v>3138</v>
      </c>
      <c r="KL142" s="19">
        <v>3141</v>
      </c>
      <c r="KM142" s="19">
        <v>3535</v>
      </c>
      <c r="KN142" s="19">
        <v>3450</v>
      </c>
      <c r="KO142" s="19">
        <v>3908</v>
      </c>
      <c r="KP142" s="19">
        <v>4676</v>
      </c>
      <c r="KQ142" s="19">
        <v>5416</v>
      </c>
      <c r="KR142" s="19">
        <v>5659</v>
      </c>
      <c r="KS142" s="19">
        <v>6888</v>
      </c>
      <c r="KT142" s="19">
        <v>6190</v>
      </c>
      <c r="KU142" s="19">
        <f t="shared" si="280"/>
        <v>4600.1000000000004</v>
      </c>
      <c r="KV142" s="19">
        <f t="shared" si="281"/>
        <v>1364.545952159749</v>
      </c>
      <c r="KW142" s="19">
        <v>3455</v>
      </c>
      <c r="KX142" s="19">
        <v>3067</v>
      </c>
      <c r="KY142" s="19">
        <v>2818</v>
      </c>
      <c r="KZ142" s="19">
        <v>3769</v>
      </c>
      <c r="LA142" s="19">
        <v>2762</v>
      </c>
      <c r="LB142" s="19">
        <v>3322</v>
      </c>
      <c r="LC142" s="19">
        <v>4285</v>
      </c>
      <c r="LD142" s="19">
        <v>4194</v>
      </c>
      <c r="LE142" s="19">
        <v>5039</v>
      </c>
      <c r="LF142" s="19">
        <v>4716</v>
      </c>
      <c r="LG142" s="19">
        <f t="shared" si="282"/>
        <v>3742.7</v>
      </c>
      <c r="LH142" s="19">
        <f t="shared" si="283"/>
        <v>792.97835895929541</v>
      </c>
      <c r="LI142" s="19">
        <v>208</v>
      </c>
      <c r="LJ142" s="19">
        <v>130</v>
      </c>
      <c r="LK142" s="19">
        <v>126</v>
      </c>
      <c r="LL142" s="19">
        <v>427</v>
      </c>
      <c r="LM142" s="19">
        <v>106</v>
      </c>
      <c r="LN142" s="19">
        <v>154</v>
      </c>
      <c r="LO142" s="19">
        <v>159</v>
      </c>
      <c r="LP142" s="19">
        <v>152</v>
      </c>
      <c r="LQ142" s="19">
        <v>903</v>
      </c>
      <c r="LR142" s="19">
        <v>327</v>
      </c>
      <c r="LS142" s="19">
        <f t="shared" si="284"/>
        <v>269.2</v>
      </c>
      <c r="LT142" s="19">
        <f t="shared" si="285"/>
        <v>244.80323164170488</v>
      </c>
      <c r="LU142" s="19">
        <v>1242</v>
      </c>
      <c r="LV142" s="19">
        <v>1269</v>
      </c>
      <c r="LW142" s="19">
        <v>1569</v>
      </c>
      <c r="LX142" s="19">
        <v>1239</v>
      </c>
      <c r="LY142" s="19">
        <v>1606</v>
      </c>
      <c r="LZ142" s="19">
        <v>2267</v>
      </c>
      <c r="MA142" s="19">
        <v>2525</v>
      </c>
      <c r="MB142" s="19">
        <v>2693</v>
      </c>
      <c r="MC142" s="19">
        <v>3332</v>
      </c>
      <c r="MD142" s="19">
        <v>2999</v>
      </c>
      <c r="ME142" s="19">
        <f t="shared" si="286"/>
        <v>2074.1</v>
      </c>
      <c r="MF142" s="19">
        <f t="shared" si="287"/>
        <v>786.94365886143464</v>
      </c>
      <c r="MG142" s="19">
        <v>1057</v>
      </c>
      <c r="MH142" s="19">
        <v>1139</v>
      </c>
      <c r="MI142" s="19">
        <v>1528</v>
      </c>
      <c r="MJ142" s="19">
        <v>529</v>
      </c>
      <c r="MK142" s="19">
        <v>1486</v>
      </c>
      <c r="ML142" s="19">
        <v>2237</v>
      </c>
      <c r="MM142" s="19">
        <v>1979</v>
      </c>
      <c r="MN142" s="19">
        <v>2646</v>
      </c>
      <c r="MO142" s="19">
        <v>2559</v>
      </c>
      <c r="MP142" s="19">
        <v>1874</v>
      </c>
      <c r="MQ142" s="19">
        <f t="shared" si="288"/>
        <v>1703.4</v>
      </c>
      <c r="MR142" s="19">
        <f t="shared" si="289"/>
        <v>683.45189215400433</v>
      </c>
    </row>
    <row r="143" spans="1:356" ht="14" customHeight="1" outlineLevel="1" x14ac:dyDescent="0.15">
      <c r="A143" s="1" t="s">
        <v>725</v>
      </c>
      <c r="B143" s="1" t="s">
        <v>726</v>
      </c>
      <c r="C143" s="3" t="s">
        <v>261</v>
      </c>
      <c r="D143" s="4" t="s">
        <v>728</v>
      </c>
      <c r="E143" s="2" t="s">
        <v>288</v>
      </c>
      <c r="F143" s="5" t="s">
        <v>251</v>
      </c>
      <c r="G143" s="5" t="s">
        <v>252</v>
      </c>
      <c r="H143" s="2" t="s">
        <v>253</v>
      </c>
      <c r="I143" s="19">
        <f t="shared" si="223"/>
        <v>2.1497854877122213</v>
      </c>
      <c r="J143" s="19">
        <f t="shared" si="225"/>
        <v>0.76536806400479251</v>
      </c>
      <c r="K143" s="19">
        <f t="shared" si="224"/>
        <v>0.66802373368194834</v>
      </c>
      <c r="L143" s="19">
        <f t="shared" si="226"/>
        <v>1</v>
      </c>
      <c r="M143" s="19">
        <f t="shared" si="227"/>
        <v>0</v>
      </c>
      <c r="N143" s="19">
        <f t="shared" si="228"/>
        <v>1390.73</v>
      </c>
      <c r="O143" s="19">
        <f t="shared" si="228"/>
        <v>707.50806049589767</v>
      </c>
      <c r="P143" s="19">
        <f t="shared" si="229"/>
        <v>6.5617490223795576</v>
      </c>
      <c r="Q143" s="19">
        <f t="shared" si="230"/>
        <v>2.56226434406562E-2</v>
      </c>
      <c r="R143" s="19">
        <f t="shared" si="231"/>
        <v>-3.6642788090439131</v>
      </c>
      <c r="S143" s="19">
        <f t="shared" si="232"/>
        <v>0</v>
      </c>
      <c r="T143" s="19">
        <f t="shared" si="233"/>
        <v>1</v>
      </c>
      <c r="U143" s="19">
        <f t="shared" si="290"/>
        <v>0.2429400337077206</v>
      </c>
      <c r="V143" s="19">
        <f t="shared" si="191"/>
        <v>0.15855686863002566</v>
      </c>
      <c r="W143" s="19">
        <f t="shared" si="192"/>
        <v>0.14236380645289703</v>
      </c>
      <c r="X143" s="19">
        <f t="shared" si="193"/>
        <v>0.1553516946514186</v>
      </c>
      <c r="Y143" s="19">
        <f t="shared" si="194"/>
        <v>0.22700706303424906</v>
      </c>
      <c r="Z143" s="19">
        <f t="shared" si="195"/>
        <v>0.30489235109697155</v>
      </c>
      <c r="AA143" s="19">
        <f t="shared" si="196"/>
        <v>0.26510002708053437</v>
      </c>
      <c r="AB143" s="19">
        <f t="shared" si="197"/>
        <v>0.28469714614810265</v>
      </c>
      <c r="AC143" s="19">
        <f t="shared" si="198"/>
        <v>0.19428665803404671</v>
      </c>
      <c r="AD143" s="19">
        <f t="shared" si="199"/>
        <v>0.22646004765050953</v>
      </c>
      <c r="AE143" s="19">
        <f t="shared" si="234"/>
        <v>0.22016556964864761</v>
      </c>
      <c r="AF143" s="19">
        <f t="shared" si="235"/>
        <v>5.6456928399854188E-2</v>
      </c>
      <c r="AG143" s="19">
        <f t="shared" si="291"/>
        <v>3.682332293291732</v>
      </c>
      <c r="AH143" s="19">
        <f t="shared" si="291"/>
        <v>2.065993156265276</v>
      </c>
      <c r="AI143" s="19">
        <f t="shared" si="291"/>
        <v>2.0591622282999853</v>
      </c>
      <c r="AJ143" s="19">
        <f t="shared" si="291"/>
        <v>1.8640268957788568</v>
      </c>
      <c r="AK143" s="19">
        <f t="shared" si="207"/>
        <v>4.5442073170731705</v>
      </c>
      <c r="AL143" s="19">
        <f t="shared" si="207"/>
        <v>5.4288235294117646</v>
      </c>
      <c r="AM143" s="19">
        <f t="shared" si="207"/>
        <v>5.5370675453047777</v>
      </c>
      <c r="AN143" s="19">
        <f t="shared" si="222"/>
        <v>5.9205087440381554</v>
      </c>
      <c r="AO143" s="19">
        <f t="shared" si="222"/>
        <v>5.5820292781423522</v>
      </c>
      <c r="AP143" s="19">
        <f t="shared" si="222"/>
        <v>4.3807126258714177</v>
      </c>
      <c r="AQ143" s="19">
        <f t="shared" si="236"/>
        <v>4.1064863613477494</v>
      </c>
      <c r="AR143" s="19">
        <f t="shared" si="237"/>
        <v>1.6018573125278757</v>
      </c>
      <c r="AS143" s="19">
        <f t="shared" si="292"/>
        <v>0.75556177976952632</v>
      </c>
      <c r="AT143" s="19">
        <f t="shared" si="221"/>
        <v>0.41342767705751926</v>
      </c>
      <c r="AU143" s="19">
        <f t="shared" si="220"/>
        <v>0.43401092233009708</v>
      </c>
      <c r="AV143" s="19">
        <f t="shared" si="220"/>
        <v>0.38130412633723892</v>
      </c>
      <c r="AW143" s="19">
        <f t="shared" si="220"/>
        <v>0.28112033195020747</v>
      </c>
      <c r="AX143" s="19">
        <f t="shared" si="220"/>
        <v>0.40377127357045983</v>
      </c>
      <c r="AY143" s="19">
        <f t="shared" si="220"/>
        <v>0.44715951926914721</v>
      </c>
      <c r="AZ143" s="19">
        <f t="shared" si="220"/>
        <v>0.4804954625607501</v>
      </c>
      <c r="BA143" s="19">
        <f t="shared" si="220"/>
        <v>0.45017098192476795</v>
      </c>
      <c r="BB143" s="19">
        <f t="shared" si="206"/>
        <v>0.45813925229859453</v>
      </c>
      <c r="BC143" s="19">
        <f t="shared" si="238"/>
        <v>0.45051613270683089</v>
      </c>
      <c r="BD143" s="19">
        <f t="shared" si="239"/>
        <v>0.12080259445931886</v>
      </c>
      <c r="BE143" s="19">
        <f t="shared" si="299"/>
        <v>3.1100752240717031</v>
      </c>
      <c r="BF143" s="19">
        <f t="shared" si="299"/>
        <v>2.6074409808269206</v>
      </c>
      <c r="BG143" s="19">
        <f t="shared" si="300"/>
        <v>3.0486043689320392</v>
      </c>
      <c r="BH143" s="19">
        <f t="shared" si="298"/>
        <v>2.4544574630667348</v>
      </c>
      <c r="BI143" s="19">
        <f t="shared" si="294"/>
        <v>1.2383770275367785</v>
      </c>
      <c r="BJ143" s="19">
        <f t="shared" si="295"/>
        <v>1.3243076519228245</v>
      </c>
      <c r="BK143" s="19">
        <f t="shared" si="296"/>
        <v>1.6867577276154151</v>
      </c>
      <c r="BL143" s="19">
        <f t="shared" si="209"/>
        <v>1.6877424626897766</v>
      </c>
      <c r="BM143" s="19">
        <f t="shared" si="210"/>
        <v>2.3170452695000816</v>
      </c>
      <c r="BN143" s="19">
        <f t="shared" si="211"/>
        <v>2.0230467009599415</v>
      </c>
      <c r="BO143" s="19">
        <f t="shared" si="241"/>
        <v>2.1497854877122213</v>
      </c>
      <c r="BP143" s="19">
        <f t="shared" si="219"/>
        <v>0.66802373368194834</v>
      </c>
      <c r="BQ143" s="19">
        <v>5805.1</v>
      </c>
      <c r="BR143" s="19">
        <v>6668.5</v>
      </c>
      <c r="BS143" s="19">
        <v>8521.1</v>
      </c>
      <c r="BT143" s="19">
        <v>8025</v>
      </c>
      <c r="BU143" s="19">
        <v>18582.5</v>
      </c>
      <c r="BV143" s="19">
        <v>20566.7</v>
      </c>
      <c r="BW143" s="19">
        <v>26899.7</v>
      </c>
      <c r="BX143" s="19">
        <v>27288.7</v>
      </c>
      <c r="BY143" s="19">
        <v>46406.9</v>
      </c>
      <c r="BZ143" s="19">
        <v>38488</v>
      </c>
      <c r="CA143" s="19">
        <f t="shared" si="242"/>
        <v>20725.219999999998</v>
      </c>
      <c r="CB143" s="19">
        <f t="shared" si="243"/>
        <v>14108.005538684611</v>
      </c>
      <c r="CC143" s="19">
        <v>7772.7</v>
      </c>
      <c r="CD143" s="19">
        <v>7996.5</v>
      </c>
      <c r="CE143" s="19">
        <v>10048.200000000001</v>
      </c>
      <c r="CF143" s="19">
        <v>9636.2000000000007</v>
      </c>
      <c r="CG143" s="19">
        <v>26263.5</v>
      </c>
      <c r="CH143" s="19">
        <v>30269.7</v>
      </c>
      <c r="CI143" s="19">
        <v>38034.699999999997</v>
      </c>
      <c r="CJ143" s="19">
        <v>39241.699999999997</v>
      </c>
      <c r="CK143" s="19">
        <v>56915.9</v>
      </c>
      <c r="CL143" s="19">
        <v>49947</v>
      </c>
      <c r="CM143" s="19">
        <f t="shared" si="244"/>
        <v>27612.609999999997</v>
      </c>
      <c r="CN143" s="19">
        <f t="shared" si="245"/>
        <v>18319.137886765664</v>
      </c>
      <c r="CO143" s="19">
        <v>3731.7</v>
      </c>
      <c r="CP143" s="19">
        <v>3886.2</v>
      </c>
      <c r="CQ143" s="19">
        <v>4190.5</v>
      </c>
      <c r="CR143" s="19">
        <v>4404</v>
      </c>
      <c r="CS143" s="19">
        <v>6616</v>
      </c>
      <c r="CT143" s="19">
        <v>9905</v>
      </c>
      <c r="CU143" s="19">
        <v>10533</v>
      </c>
      <c r="CV143" s="19">
        <v>11158</v>
      </c>
      <c r="CW143" s="19">
        <v>12014</v>
      </c>
      <c r="CX143" s="19">
        <v>14033</v>
      </c>
      <c r="CY143" s="19">
        <f t="shared" si="246"/>
        <v>8047.1399999999994</v>
      </c>
      <c r="CZ143" s="19">
        <f t="shared" si="247"/>
        <v>3901.6497761844289</v>
      </c>
      <c r="DA143" s="19">
        <v>1520.3</v>
      </c>
      <c r="DB143" s="19">
        <v>1382.2</v>
      </c>
      <c r="DC143" s="19">
        <v>1488.3</v>
      </c>
      <c r="DD143" s="19">
        <v>1666.9</v>
      </c>
      <c r="DE143" s="19">
        <v>2548</v>
      </c>
      <c r="DF143" s="19">
        <v>3478</v>
      </c>
      <c r="DG143" s="19">
        <v>3691</v>
      </c>
      <c r="DH143" s="19">
        <v>3782</v>
      </c>
      <c r="DI143" s="19">
        <v>4045</v>
      </c>
      <c r="DJ143" s="19">
        <v>4770</v>
      </c>
      <c r="DK143" s="19">
        <f t="shared" si="248"/>
        <v>2837.17</v>
      </c>
      <c r="DL143" s="19">
        <f t="shared" si="249"/>
        <v>1262.7467125718886</v>
      </c>
      <c r="DM143" s="19">
        <v>512.79999999999995</v>
      </c>
      <c r="DN143" s="19">
        <v>613.70000000000005</v>
      </c>
      <c r="DO143" s="19">
        <v>694.7</v>
      </c>
      <c r="DP143" s="19">
        <v>803.1</v>
      </c>
      <c r="DQ143" s="19">
        <v>1312</v>
      </c>
      <c r="DR143" s="19">
        <v>1700</v>
      </c>
      <c r="DS143" s="19">
        <v>1821</v>
      </c>
      <c r="DT143" s="19">
        <v>1887</v>
      </c>
      <c r="DU143" s="19">
        <v>1981</v>
      </c>
      <c r="DV143" s="19">
        <v>2582</v>
      </c>
      <c r="DW143" s="19">
        <f t="shared" si="250"/>
        <v>1390.73</v>
      </c>
      <c r="DX143" s="19">
        <f t="shared" si="251"/>
        <v>707.50806049589767</v>
      </c>
      <c r="DY143" s="19">
        <v>440.5</v>
      </c>
      <c r="DZ143" s="19">
        <v>501.7</v>
      </c>
      <c r="EA143" s="19">
        <v>605.6</v>
      </c>
      <c r="EB143" s="19">
        <v>711.5</v>
      </c>
      <c r="EC143" s="19">
        <v>867</v>
      </c>
      <c r="ED143" s="19">
        <v>773</v>
      </c>
      <c r="EE143" s="19">
        <v>846</v>
      </c>
      <c r="EF143" s="19">
        <v>860</v>
      </c>
      <c r="EG143" s="19">
        <v>954</v>
      </c>
      <c r="EH143" s="19">
        <v>1597</v>
      </c>
      <c r="EI143" s="19">
        <f t="shared" si="252"/>
        <v>815.63</v>
      </c>
      <c r="EJ143" s="19">
        <f t="shared" si="253"/>
        <v>321.67319181637328</v>
      </c>
      <c r="EK143" s="19">
        <v>182.6</v>
      </c>
      <c r="EL143" s="19">
        <v>268.5</v>
      </c>
      <c r="EM143" s="19">
        <v>352.6</v>
      </c>
      <c r="EN143" s="19">
        <v>407.6</v>
      </c>
      <c r="EO143" s="19">
        <v>108</v>
      </c>
      <c r="EP143" s="19">
        <v>1246</v>
      </c>
      <c r="EQ143" s="19">
        <v>248</v>
      </c>
      <c r="ER143" s="19">
        <v>215</v>
      </c>
      <c r="ES143" s="19">
        <v>409</v>
      </c>
      <c r="ET143" s="19">
        <v>1079</v>
      </c>
      <c r="EU143" s="19">
        <f t="shared" si="254"/>
        <v>451.63</v>
      </c>
      <c r="EV143" s="19">
        <f t="shared" si="255"/>
        <v>388.67781016043494</v>
      </c>
      <c r="EW143" s="19">
        <v>567.70000000000005</v>
      </c>
      <c r="EX143" s="19">
        <v>778.1</v>
      </c>
      <c r="EY143" s="19">
        <v>867.4</v>
      </c>
      <c r="EZ143" s="19">
        <v>977</v>
      </c>
      <c r="FA143" s="19">
        <v>1238</v>
      </c>
      <c r="FB143" s="19">
        <v>1005</v>
      </c>
      <c r="FC143" s="19">
        <v>938</v>
      </c>
      <c r="FD143" s="19">
        <v>899</v>
      </c>
      <c r="FE143" s="19">
        <v>1902</v>
      </c>
      <c r="FF143" s="19">
        <v>1477</v>
      </c>
      <c r="FG143" s="19">
        <f t="shared" si="256"/>
        <v>1064.92</v>
      </c>
      <c r="FH143" s="19">
        <f t="shared" si="257"/>
        <v>383.54133429281256</v>
      </c>
      <c r="FI143" s="19">
        <v>194</v>
      </c>
      <c r="FJ143" s="19">
        <v>199.6</v>
      </c>
      <c r="FK143" s="19">
        <v>190.3</v>
      </c>
      <c r="FL143" s="19">
        <v>188</v>
      </c>
      <c r="FM143" s="19">
        <v>406</v>
      </c>
      <c r="FN143" s="19">
        <v>440</v>
      </c>
      <c r="FO143" s="19">
        <v>434</v>
      </c>
      <c r="FP143" s="19">
        <v>954</v>
      </c>
      <c r="FQ143" s="19">
        <v>953</v>
      </c>
      <c r="FR143" s="19">
        <v>903</v>
      </c>
      <c r="FS143" s="19">
        <f t="shared" si="258"/>
        <v>486.18999999999994</v>
      </c>
      <c r="FT143" s="19">
        <f t="shared" si="259"/>
        <v>327.57579089086829</v>
      </c>
      <c r="FU143" s="19">
        <v>2499.1999999999998</v>
      </c>
      <c r="FV143" s="19">
        <v>3066.8</v>
      </c>
      <c r="FW143" s="19">
        <v>3296</v>
      </c>
      <c r="FX143" s="19">
        <v>3926</v>
      </c>
      <c r="FY143" s="19">
        <v>21208</v>
      </c>
      <c r="FZ143" s="19">
        <v>22857</v>
      </c>
      <c r="GA143" s="19">
        <v>22549</v>
      </c>
      <c r="GB143" s="19">
        <v>23251</v>
      </c>
      <c r="GC143" s="19">
        <v>24564</v>
      </c>
      <c r="GD143" s="19">
        <v>24689</v>
      </c>
      <c r="GE143" s="19">
        <f t="shared" si="260"/>
        <v>15190.6</v>
      </c>
      <c r="GF143" s="19">
        <f t="shared" si="261"/>
        <v>10374.166650761776</v>
      </c>
      <c r="GG143" s="19">
        <v>2456</v>
      </c>
      <c r="GH143" s="19">
        <v>2046</v>
      </c>
      <c r="GI143" s="19">
        <v>2297.9</v>
      </c>
      <c r="GJ143" s="19">
        <v>2474</v>
      </c>
      <c r="GK143" s="19">
        <v>7200</v>
      </c>
      <c r="GL143" s="19">
        <v>10234</v>
      </c>
      <c r="GM143" s="19">
        <v>11021</v>
      </c>
      <c r="GN143" s="19">
        <v>12071</v>
      </c>
      <c r="GO143" s="19">
        <v>12960</v>
      </c>
      <c r="GP143" s="19">
        <v>12788</v>
      </c>
      <c r="GQ143" s="19">
        <f t="shared" si="262"/>
        <v>7554.7899999999991</v>
      </c>
      <c r="GR143" s="19">
        <f t="shared" si="263"/>
        <v>4785.5260359755657</v>
      </c>
      <c r="GS143" s="19">
        <v>-1359</v>
      </c>
      <c r="GT143" s="19">
        <v>-667.5</v>
      </c>
      <c r="GU143" s="19">
        <v>-704</v>
      </c>
      <c r="GV143" s="19">
        <v>-336</v>
      </c>
      <c r="GW143" s="19">
        <v>8860</v>
      </c>
      <c r="GX143" s="19">
        <v>8244</v>
      </c>
      <c r="GY143" s="19">
        <v>6954</v>
      </c>
      <c r="GZ143" s="19">
        <v>6263</v>
      </c>
      <c r="HA143" s="19">
        <v>6280</v>
      </c>
      <c r="HB143" s="19">
        <v>6042</v>
      </c>
      <c r="HC143" s="19">
        <f t="shared" si="264"/>
        <v>3957.65</v>
      </c>
      <c r="HD143" s="19">
        <f t="shared" si="265"/>
        <v>4166.8213174633092</v>
      </c>
      <c r="HE143" s="19">
        <v>745.4</v>
      </c>
      <c r="HF143" s="19">
        <v>924.2</v>
      </c>
      <c r="HG143" s="19">
        <v>975.3</v>
      </c>
      <c r="HH143" s="19">
        <v>1166</v>
      </c>
      <c r="HI143" s="19">
        <v>1707</v>
      </c>
      <c r="HJ143" s="19">
        <v>2097</v>
      </c>
      <c r="HK143" s="19">
        <v>2394</v>
      </c>
      <c r="HL143" s="19">
        <v>2582</v>
      </c>
      <c r="HM143" s="19">
        <v>2410</v>
      </c>
      <c r="HN143" s="19">
        <v>2551</v>
      </c>
      <c r="HO143" s="19">
        <f t="shared" si="266"/>
        <v>1755.19</v>
      </c>
      <c r="HP143" s="19">
        <f t="shared" si="267"/>
        <v>740.76030978688016</v>
      </c>
      <c r="HQ143" s="19">
        <v>0</v>
      </c>
      <c r="HR143" s="19">
        <v>0</v>
      </c>
      <c r="HS143" s="19">
        <v>0</v>
      </c>
      <c r="HT143" s="19">
        <v>0</v>
      </c>
      <c r="HU143" s="19">
        <v>0</v>
      </c>
      <c r="HV143" s="19">
        <v>0</v>
      </c>
      <c r="HW143" s="19">
        <v>0</v>
      </c>
      <c r="HX143" s="19">
        <v>0</v>
      </c>
      <c r="HY143" s="19">
        <v>0</v>
      </c>
      <c r="HZ143" s="19">
        <v>0</v>
      </c>
      <c r="IA143" s="19">
        <f t="shared" si="268"/>
        <v>0</v>
      </c>
      <c r="IB143" s="19">
        <f t="shared" si="269"/>
        <v>0</v>
      </c>
      <c r="IC143" s="19">
        <v>1510</v>
      </c>
      <c r="ID143" s="19">
        <v>1945.7</v>
      </c>
      <c r="IE143" s="19">
        <v>2146.1</v>
      </c>
      <c r="IF143" s="19">
        <v>2412</v>
      </c>
      <c r="IG143" s="19">
        <v>3337</v>
      </c>
      <c r="IH143" s="19">
        <v>3554</v>
      </c>
      <c r="II143" s="19">
        <v>3874</v>
      </c>
      <c r="IJ143" s="19">
        <v>4126</v>
      </c>
      <c r="IK143" s="19">
        <v>5090</v>
      </c>
      <c r="IL143" s="19">
        <v>4763</v>
      </c>
      <c r="IM143" s="19">
        <f t="shared" si="270"/>
        <v>3275.7799999999997</v>
      </c>
      <c r="IN143" s="19">
        <f t="shared" si="271"/>
        <v>1228.1195026905525</v>
      </c>
      <c r="IO143" s="19">
        <v>0</v>
      </c>
      <c r="IP143" s="19">
        <v>0</v>
      </c>
      <c r="IQ143" s="19">
        <v>0</v>
      </c>
      <c r="IR143" s="19">
        <v>0</v>
      </c>
      <c r="IS143" s="19">
        <v>0</v>
      </c>
      <c r="IT143" s="19">
        <v>0</v>
      </c>
      <c r="IU143" s="19">
        <v>0</v>
      </c>
      <c r="IV143" s="19">
        <v>0</v>
      </c>
      <c r="IW143" s="19">
        <v>0</v>
      </c>
      <c r="IX143" s="19">
        <v>0</v>
      </c>
      <c r="IY143" s="19">
        <f t="shared" si="272"/>
        <v>0</v>
      </c>
      <c r="IZ143" s="19">
        <f t="shared" si="273"/>
        <v>0</v>
      </c>
      <c r="JA143" s="19">
        <v>89.7</v>
      </c>
      <c r="JB143" s="19">
        <v>10.4</v>
      </c>
      <c r="JC143" s="19">
        <v>15.3</v>
      </c>
      <c r="JD143" s="19">
        <v>55</v>
      </c>
      <c r="JE143" s="19">
        <v>92</v>
      </c>
      <c r="JF143" s="19">
        <v>103</v>
      </c>
      <c r="JG143" s="19">
        <v>100</v>
      </c>
      <c r="JH143" s="19">
        <v>100</v>
      </c>
      <c r="JI143" s="19">
        <v>149</v>
      </c>
      <c r="JJ143" s="19">
        <v>240</v>
      </c>
      <c r="JK143" s="19">
        <f t="shared" si="274"/>
        <v>95.44</v>
      </c>
      <c r="JL143" s="19">
        <f t="shared" si="275"/>
        <v>65.99613119974029</v>
      </c>
      <c r="JM143" s="19">
        <v>0.16400000000000001</v>
      </c>
      <c r="JN143" s="19">
        <v>0</v>
      </c>
      <c r="JO143" s="19">
        <v>1.4E-2</v>
      </c>
      <c r="JP143" s="19">
        <v>0</v>
      </c>
      <c r="JQ143" s="19">
        <v>0</v>
      </c>
      <c r="JR143" s="19">
        <v>0</v>
      </c>
      <c r="JS143" s="19">
        <v>0</v>
      </c>
      <c r="JT143" s="19">
        <v>396</v>
      </c>
      <c r="JU143" s="19">
        <v>371</v>
      </c>
      <c r="JV143" s="19">
        <v>490</v>
      </c>
      <c r="JW143" s="19">
        <f t="shared" si="276"/>
        <v>125.71779999999998</v>
      </c>
      <c r="JX143" s="19">
        <f t="shared" si="277"/>
        <v>204.53398922200356</v>
      </c>
      <c r="JY143" s="19">
        <v>2366.1</v>
      </c>
      <c r="JZ143" s="19">
        <v>2035.6</v>
      </c>
      <c r="KA143" s="19">
        <v>2282.6</v>
      </c>
      <c r="KB143" s="19">
        <v>2419</v>
      </c>
      <c r="KC143" s="19">
        <v>7108</v>
      </c>
      <c r="KD143" s="19">
        <v>10131</v>
      </c>
      <c r="KE143" s="19">
        <v>10921</v>
      </c>
      <c r="KF143" s="19">
        <v>11575</v>
      </c>
      <c r="KG143" s="19">
        <v>12440</v>
      </c>
      <c r="KH143" s="19">
        <v>12058</v>
      </c>
      <c r="KI143" s="19">
        <f t="shared" si="278"/>
        <v>7333.63</v>
      </c>
      <c r="KJ143" s="19">
        <f t="shared" si="279"/>
        <v>4589.133125124079</v>
      </c>
      <c r="KK143" s="19">
        <v>3858.2</v>
      </c>
      <c r="KL143" s="19">
        <v>3734.3</v>
      </c>
      <c r="KM143" s="19">
        <v>4000</v>
      </c>
      <c r="KN143" s="19">
        <v>4262</v>
      </c>
      <c r="KO143" s="19">
        <v>12348</v>
      </c>
      <c r="KP143" s="19">
        <v>14613</v>
      </c>
      <c r="KQ143" s="19">
        <v>15595</v>
      </c>
      <c r="KR143" s="19">
        <v>16988</v>
      </c>
      <c r="KS143" s="19">
        <v>18284</v>
      </c>
      <c r="KT143" s="19">
        <v>18647</v>
      </c>
      <c r="KU143" s="19">
        <f t="shared" si="280"/>
        <v>11232.95</v>
      </c>
      <c r="KV143" s="19">
        <f t="shared" si="281"/>
        <v>6506.6461552357705</v>
      </c>
      <c r="KW143" s="19">
        <v>2499.1999999999998</v>
      </c>
      <c r="KX143" s="19">
        <v>3066.8</v>
      </c>
      <c r="KY143" s="19">
        <v>3296</v>
      </c>
      <c r="KZ143" s="19">
        <v>3926</v>
      </c>
      <c r="LA143" s="19">
        <v>21208</v>
      </c>
      <c r="LB143" s="19">
        <v>22857</v>
      </c>
      <c r="LC143" s="19">
        <v>22549</v>
      </c>
      <c r="LD143" s="19">
        <v>23251</v>
      </c>
      <c r="LE143" s="19">
        <v>24564</v>
      </c>
      <c r="LF143" s="19">
        <v>24689</v>
      </c>
      <c r="LG143" s="19">
        <f t="shared" si="282"/>
        <v>15190.6</v>
      </c>
      <c r="LH143" s="19">
        <f t="shared" si="283"/>
        <v>10374.166650761776</v>
      </c>
      <c r="LI143" s="19">
        <v>89.72</v>
      </c>
      <c r="LJ143" s="19">
        <v>10.43</v>
      </c>
      <c r="LK143" s="19">
        <v>15.25</v>
      </c>
      <c r="LL143" s="19">
        <v>55</v>
      </c>
      <c r="LM143" s="19">
        <v>92</v>
      </c>
      <c r="LN143" s="19">
        <v>103</v>
      </c>
      <c r="LO143" s="19">
        <v>100</v>
      </c>
      <c r="LP143" s="19">
        <v>100</v>
      </c>
      <c r="LQ143" s="19">
        <v>149</v>
      </c>
      <c r="LR143" s="19">
        <v>240</v>
      </c>
      <c r="LS143" s="19">
        <f t="shared" si="284"/>
        <v>95.44</v>
      </c>
      <c r="LT143" s="19">
        <f t="shared" si="285"/>
        <v>65.998392067955379</v>
      </c>
      <c r="LU143" s="19">
        <v>2366.27</v>
      </c>
      <c r="LV143" s="19">
        <v>2035.59</v>
      </c>
      <c r="LW143" s="19">
        <v>2282.61</v>
      </c>
      <c r="LX143" s="19">
        <v>2419</v>
      </c>
      <c r="LY143" s="19">
        <v>7108</v>
      </c>
      <c r="LZ143" s="19">
        <v>10131</v>
      </c>
      <c r="MA143" s="19">
        <v>10921</v>
      </c>
      <c r="MB143" s="19">
        <v>11971</v>
      </c>
      <c r="MC143" s="19">
        <v>12811</v>
      </c>
      <c r="MD143" s="19">
        <v>12548</v>
      </c>
      <c r="ME143" s="19">
        <f t="shared" si="286"/>
        <v>7459.3469999999998</v>
      </c>
      <c r="MF143" s="19">
        <f t="shared" si="287"/>
        <v>4733.9680925203866</v>
      </c>
      <c r="MG143" s="19">
        <v>1888.3</v>
      </c>
      <c r="MH143" s="19">
        <v>1267.9000000000001</v>
      </c>
      <c r="MI143" s="19">
        <v>1430.5</v>
      </c>
      <c r="MJ143" s="19">
        <v>1497</v>
      </c>
      <c r="MK143" s="19">
        <v>5962</v>
      </c>
      <c r="ML143" s="19">
        <v>9229</v>
      </c>
      <c r="MM143" s="19">
        <v>10083</v>
      </c>
      <c r="MN143" s="19">
        <v>11172</v>
      </c>
      <c r="MO143" s="19">
        <v>11058</v>
      </c>
      <c r="MP143" s="19">
        <v>11311</v>
      </c>
      <c r="MQ143" s="19">
        <f t="shared" si="288"/>
        <v>6489.87</v>
      </c>
      <c r="MR143" s="19">
        <f t="shared" si="289"/>
        <v>4542.3305738721101</v>
      </c>
    </row>
    <row r="144" spans="1:356" ht="14" customHeight="1" outlineLevel="1" x14ac:dyDescent="0.15">
      <c r="A144" s="1" t="s">
        <v>729</v>
      </c>
      <c r="B144" s="1" t="s">
        <v>730</v>
      </c>
      <c r="C144" s="2" t="s">
        <v>248</v>
      </c>
      <c r="D144" s="4" t="s">
        <v>731</v>
      </c>
      <c r="E144" s="2" t="s">
        <v>277</v>
      </c>
      <c r="F144" s="5" t="s">
        <v>251</v>
      </c>
      <c r="G144" s="5" t="s">
        <v>252</v>
      </c>
      <c r="H144" s="2" t="s">
        <v>258</v>
      </c>
      <c r="I144" s="19">
        <f t="shared" si="223"/>
        <v>0.66419578280408498</v>
      </c>
      <c r="J144" s="19">
        <f t="shared" si="225"/>
        <v>-0.40917831934587923</v>
      </c>
      <c r="K144" s="19">
        <f t="shared" si="224"/>
        <v>8.4200883222872086E-2</v>
      </c>
      <c r="L144" s="19">
        <f t="shared" si="226"/>
        <v>0</v>
      </c>
      <c r="M144" s="19">
        <f t="shared" si="227"/>
        <v>1</v>
      </c>
      <c r="N144" s="19">
        <f t="shared" si="228"/>
        <v>825.06000000000006</v>
      </c>
      <c r="O144" s="19">
        <f t="shared" si="228"/>
        <v>182.65363822151352</v>
      </c>
      <c r="P144" s="19">
        <f t="shared" si="229"/>
        <v>5.2075916721314037</v>
      </c>
      <c r="Q144" s="19">
        <f t="shared" si="230"/>
        <v>2.8928126673294245E-2</v>
      </c>
      <c r="R144" s="19">
        <f t="shared" si="231"/>
        <v>-3.5429409158655369</v>
      </c>
      <c r="S144" s="19">
        <f t="shared" si="232"/>
        <v>1</v>
      </c>
      <c r="T144" s="19">
        <f t="shared" si="233"/>
        <v>0</v>
      </c>
      <c r="U144" s="19">
        <f t="shared" si="290"/>
        <v>0.75644872194513713</v>
      </c>
      <c r="V144" s="19">
        <f t="shared" si="191"/>
        <v>0.68491790911437134</v>
      </c>
      <c r="W144" s="19">
        <f t="shared" si="192"/>
        <v>0.75163298071213358</v>
      </c>
      <c r="X144" s="19">
        <f t="shared" si="193"/>
        <v>0.55302821684933268</v>
      </c>
      <c r="Y144" s="19">
        <f t="shared" si="194"/>
        <v>0.52513181019332167</v>
      </c>
      <c r="Z144" s="19">
        <f t="shared" si="195"/>
        <v>0.5317514584575993</v>
      </c>
      <c r="AA144" s="19">
        <f t="shared" si="196"/>
        <v>0.48833153392575362</v>
      </c>
      <c r="AB144" s="19">
        <f t="shared" si="197"/>
        <v>0.54190691927512358</v>
      </c>
      <c r="AC144" s="19">
        <f t="shared" si="198"/>
        <v>0.46900462190880071</v>
      </c>
      <c r="AD144" s="19">
        <f t="shared" si="199"/>
        <v>0.52226606159356859</v>
      </c>
      <c r="AE144" s="19">
        <f t="shared" si="234"/>
        <v>0.58244202339751427</v>
      </c>
      <c r="AF144" s="19">
        <f t="shared" si="235"/>
        <v>0.10703761207444544</v>
      </c>
      <c r="AG144" s="19">
        <f t="shared" si="291"/>
        <v>6.0563094681016993</v>
      </c>
      <c r="AH144" s="19">
        <f t="shared" si="291"/>
        <v>5.5173516711978259</v>
      </c>
      <c r="AI144" s="19">
        <f t="shared" si="291"/>
        <v>6.3701770736253494</v>
      </c>
      <c r="AJ144" s="19">
        <f t="shared" si="291"/>
        <v>4.0386110738704923</v>
      </c>
      <c r="AK144" s="19">
        <f t="shared" si="207"/>
        <v>4.1784897025171626</v>
      </c>
      <c r="AL144" s="19">
        <f t="shared" si="207"/>
        <v>4.0365543898398677</v>
      </c>
      <c r="AM144" s="19">
        <f t="shared" si="207"/>
        <v>3.5132443736307506</v>
      </c>
      <c r="AN144" s="19">
        <f t="shared" si="222"/>
        <v>3.8548707753479121</v>
      </c>
      <c r="AO144" s="19">
        <f t="shared" si="222"/>
        <v>3.8370529188188289</v>
      </c>
      <c r="AP144" s="19">
        <f t="shared" si="222"/>
        <v>3.7886099443196248</v>
      </c>
      <c r="AQ144" s="19">
        <f t="shared" si="236"/>
        <v>4.519127139126951</v>
      </c>
      <c r="AR144" s="19">
        <f t="shared" si="237"/>
        <v>1.0444291831826602</v>
      </c>
      <c r="AS144" s="19">
        <f t="shared" si="292"/>
        <v>0.41871023401272511</v>
      </c>
      <c r="AT144" s="19">
        <f t="shared" si="221"/>
        <v>0.38298864355413459</v>
      </c>
      <c r="AU144" s="19">
        <f t="shared" si="220"/>
        <v>0.40877448986914811</v>
      </c>
      <c r="AV144" s="19">
        <f t="shared" si="220"/>
        <v>0.40265729218184004</v>
      </c>
      <c r="AW144" s="19">
        <f t="shared" si="220"/>
        <v>0.39793212828553093</v>
      </c>
      <c r="AX144" s="19">
        <f t="shared" si="220"/>
        <v>0.38551840523151565</v>
      </c>
      <c r="AY144" s="19">
        <f t="shared" si="220"/>
        <v>0.35962936157633457</v>
      </c>
      <c r="AZ144" s="19">
        <f t="shared" si="220"/>
        <v>0.37280537537567926</v>
      </c>
      <c r="BA144" s="19">
        <f t="shared" si="220"/>
        <v>0.33619960891135608</v>
      </c>
      <c r="BB144" s="19">
        <f t="shared" si="206"/>
        <v>0.33075781609783556</v>
      </c>
      <c r="BC144" s="19">
        <f t="shared" si="238"/>
        <v>0.37959733550961006</v>
      </c>
      <c r="BD144" s="19">
        <f t="shared" si="239"/>
        <v>2.9831235431510134E-2</v>
      </c>
      <c r="BE144" s="19">
        <f t="shared" si="299"/>
        <v>0.55352097487328811</v>
      </c>
      <c r="BF144" s="19">
        <f t="shared" si="299"/>
        <v>0.55917452070913953</v>
      </c>
      <c r="BG144" s="19">
        <f t="shared" si="300"/>
        <v>0.54384852761763502</v>
      </c>
      <c r="BH144" s="19">
        <f t="shared" si="298"/>
        <v>0.72809538449200006</v>
      </c>
      <c r="BI144" s="19">
        <f t="shared" si="294"/>
        <v>0.75777570613944811</v>
      </c>
      <c r="BJ144" s="19">
        <f t="shared" si="295"/>
        <v>0.72499736314734731</v>
      </c>
      <c r="BK144" s="19">
        <f t="shared" si="296"/>
        <v>0.73644509230283073</v>
      </c>
      <c r="BL144" s="19">
        <f t="shared" si="209"/>
        <v>0.6879509416014814</v>
      </c>
      <c r="BM144" s="19">
        <f t="shared" si="210"/>
        <v>0.71683645151098541</v>
      </c>
      <c r="BN144" s="19">
        <f t="shared" si="211"/>
        <v>0.63331286564669365</v>
      </c>
      <c r="BO144" s="19">
        <f t="shared" si="241"/>
        <v>0.66419578280408498</v>
      </c>
      <c r="BP144" s="19">
        <f t="shared" si="219"/>
        <v>8.4200883222872086E-2</v>
      </c>
      <c r="BQ144" s="19">
        <v>1449.6</v>
      </c>
      <c r="BR144" s="19">
        <v>1896.4</v>
      </c>
      <c r="BS144" s="19">
        <v>1837.9</v>
      </c>
      <c r="BT144" s="19">
        <v>2257.6999999999998</v>
      </c>
      <c r="BU144" s="19">
        <v>3106.1</v>
      </c>
      <c r="BV144" s="19">
        <v>3540.4</v>
      </c>
      <c r="BW144" s="19">
        <v>3324.5</v>
      </c>
      <c r="BX144" s="19">
        <v>3151.6</v>
      </c>
      <c r="BY144" s="19">
        <v>4110.5</v>
      </c>
      <c r="BZ144" s="19">
        <v>3378.6</v>
      </c>
      <c r="CA144" s="19">
        <f t="shared" si="242"/>
        <v>2805.3299999999995</v>
      </c>
      <c r="CB144" s="19">
        <f t="shared" si="243"/>
        <v>878.90810548594402</v>
      </c>
      <c r="CC144" s="19">
        <v>5132.8</v>
      </c>
      <c r="CD144" s="19">
        <v>5037.1000000000004</v>
      </c>
      <c r="CE144" s="19">
        <v>4546.8999999999996</v>
      </c>
      <c r="CF144" s="19">
        <v>5447.1</v>
      </c>
      <c r="CG144" s="19">
        <v>6259</v>
      </c>
      <c r="CH144" s="19">
        <v>6873.7</v>
      </c>
      <c r="CI144" s="19">
        <v>7224.6</v>
      </c>
      <c r="CJ144" s="19">
        <v>6798.4</v>
      </c>
      <c r="CK144" s="19">
        <v>8394.7999999999993</v>
      </c>
      <c r="CL144" s="19">
        <v>7426.1</v>
      </c>
      <c r="CM144" s="19">
        <f t="shared" si="244"/>
        <v>6314.0499999999993</v>
      </c>
      <c r="CN144" s="19">
        <f t="shared" si="245"/>
        <v>1240.3621740353881</v>
      </c>
      <c r="CO144" s="19">
        <v>5321.1</v>
      </c>
      <c r="CP144" s="19">
        <v>4401.3</v>
      </c>
      <c r="CQ144" s="19">
        <v>3220</v>
      </c>
      <c r="CR144" s="19">
        <v>3203.4</v>
      </c>
      <c r="CS144" s="19">
        <v>3268.2</v>
      </c>
      <c r="CT144" s="19">
        <v>4240.6000000000004</v>
      </c>
      <c r="CU144" s="19">
        <v>4361.8</v>
      </c>
      <c r="CV144" s="19">
        <v>4594.2</v>
      </c>
      <c r="CW144" s="19">
        <v>4379.2</v>
      </c>
      <c r="CX144" s="19">
        <v>5539.7</v>
      </c>
      <c r="CY144" s="19">
        <f t="shared" si="246"/>
        <v>4252.9499999999989</v>
      </c>
      <c r="CZ144" s="19">
        <f t="shared" si="247"/>
        <v>823.36320087526587</v>
      </c>
      <c r="DA144" s="19">
        <v>981.1</v>
      </c>
      <c r="DB144" s="19">
        <v>1002.4</v>
      </c>
      <c r="DC144" s="19">
        <v>896.7</v>
      </c>
      <c r="DD144" s="19">
        <v>1097.5</v>
      </c>
      <c r="DE144" s="19">
        <v>1151.9000000000001</v>
      </c>
      <c r="DF144" s="19">
        <v>1346.4</v>
      </c>
      <c r="DG144" s="19">
        <v>1366.8</v>
      </c>
      <c r="DH144" s="19">
        <v>1411.9</v>
      </c>
      <c r="DI144" s="19">
        <v>1558.4</v>
      </c>
      <c r="DJ144" s="19">
        <v>1687.5</v>
      </c>
      <c r="DK144" s="19">
        <f t="shared" si="248"/>
        <v>1250.06</v>
      </c>
      <c r="DL144" s="19">
        <f t="shared" si="249"/>
        <v>263.93966145482727</v>
      </c>
      <c r="DM144" s="19">
        <v>641.1</v>
      </c>
      <c r="DN144" s="19">
        <v>625.29999999999995</v>
      </c>
      <c r="DO144" s="19">
        <v>536.5</v>
      </c>
      <c r="DP144" s="19">
        <v>745.9</v>
      </c>
      <c r="DQ144" s="19">
        <v>786.6</v>
      </c>
      <c r="DR144" s="19">
        <v>905.5</v>
      </c>
      <c r="DS144" s="19">
        <v>1004.2</v>
      </c>
      <c r="DT144" s="19">
        <v>955.7</v>
      </c>
      <c r="DU144" s="19">
        <v>1026.0999999999999</v>
      </c>
      <c r="DV144" s="19">
        <v>1023.7</v>
      </c>
      <c r="DW144" s="19">
        <f t="shared" si="250"/>
        <v>825.06000000000006</v>
      </c>
      <c r="DX144" s="19">
        <f t="shared" si="251"/>
        <v>182.65363822151352</v>
      </c>
      <c r="DY144" s="19">
        <v>370.1</v>
      </c>
      <c r="DZ144" s="19">
        <v>351.7</v>
      </c>
      <c r="EA144" s="19">
        <v>248.1</v>
      </c>
      <c r="EB144" s="19">
        <v>455.2</v>
      </c>
      <c r="EC144" s="19">
        <v>465.1</v>
      </c>
      <c r="ED144" s="19">
        <v>519</v>
      </c>
      <c r="EE144" s="19">
        <v>597.79999999999995</v>
      </c>
      <c r="EF144" s="19">
        <v>502.9</v>
      </c>
      <c r="EG144" s="19">
        <v>486.9</v>
      </c>
      <c r="EH144" s="19">
        <v>494.8</v>
      </c>
      <c r="EI144" s="19">
        <f t="shared" si="252"/>
        <v>449.16</v>
      </c>
      <c r="EJ144" s="19">
        <f t="shared" si="253"/>
        <v>99.906291649280377</v>
      </c>
      <c r="EK144" s="19">
        <v>201.1</v>
      </c>
      <c r="EL144" s="19">
        <v>110.9</v>
      </c>
      <c r="EM144" s="19">
        <v>103.8</v>
      </c>
      <c r="EN144" s="19">
        <v>128.4</v>
      </c>
      <c r="EO144" s="19">
        <v>189.8</v>
      </c>
      <c r="EP144" s="19">
        <v>285.39999999999998</v>
      </c>
      <c r="EQ144" s="19">
        <v>277.2</v>
      </c>
      <c r="ER144" s="19">
        <v>265.2</v>
      </c>
      <c r="ES144" s="19">
        <v>292.60000000000002</v>
      </c>
      <c r="ET144" s="19">
        <v>344.7</v>
      </c>
      <c r="EU144" s="19">
        <f t="shared" si="254"/>
        <v>219.91</v>
      </c>
      <c r="EV144" s="19">
        <f t="shared" si="255"/>
        <v>85.295479234117551</v>
      </c>
      <c r="EW144" s="19">
        <v>37</v>
      </c>
      <c r="EX144" s="19">
        <v>69.2</v>
      </c>
      <c r="EY144" s="19">
        <v>62.5</v>
      </c>
      <c r="EZ144" s="19">
        <v>151.6</v>
      </c>
      <c r="FA144" s="19">
        <v>267.8</v>
      </c>
      <c r="FB144" s="19">
        <v>203</v>
      </c>
      <c r="FC144" s="19">
        <v>422.9</v>
      </c>
      <c r="FD144" s="19">
        <v>388.1</v>
      </c>
      <c r="FE144" s="19">
        <v>1088.9000000000001</v>
      </c>
      <c r="FF144" s="19">
        <v>690.2</v>
      </c>
      <c r="FG144" s="19">
        <f t="shared" si="256"/>
        <v>338.12</v>
      </c>
      <c r="FH144" s="19">
        <f t="shared" si="257"/>
        <v>332.37632888038223</v>
      </c>
      <c r="FI144" s="19">
        <v>3709.3</v>
      </c>
      <c r="FJ144" s="19">
        <v>3535.5</v>
      </c>
      <c r="FK144" s="19">
        <v>3621.9</v>
      </c>
      <c r="FL144" s="19">
        <v>3157.3</v>
      </c>
      <c r="FM144" s="19">
        <v>3676.2</v>
      </c>
      <c r="FN144" s="19">
        <v>4141.8999999999996</v>
      </c>
      <c r="FO144" s="19">
        <v>3975.2</v>
      </c>
      <c r="FP144" s="19">
        <v>4040.4</v>
      </c>
      <c r="FQ144" s="19">
        <v>4647</v>
      </c>
      <c r="FR144" s="19">
        <v>4478.1000000000004</v>
      </c>
      <c r="FS144" s="19">
        <f t="shared" si="258"/>
        <v>3898.2799999999997</v>
      </c>
      <c r="FT144" s="19">
        <f t="shared" si="259"/>
        <v>450.22437813458185</v>
      </c>
      <c r="FU144" s="19">
        <v>9273</v>
      </c>
      <c r="FV144" s="19">
        <v>9008.1</v>
      </c>
      <c r="FW144" s="19">
        <v>8360.6</v>
      </c>
      <c r="FX144" s="19">
        <v>7481.3</v>
      </c>
      <c r="FY144" s="19">
        <v>8259.7000000000007</v>
      </c>
      <c r="FZ144" s="19">
        <v>9481</v>
      </c>
      <c r="GA144" s="19">
        <v>9810.1</v>
      </c>
      <c r="GB144" s="19">
        <v>9882.1</v>
      </c>
      <c r="GC144" s="19">
        <v>11710.9</v>
      </c>
      <c r="GD144" s="19">
        <v>11725.8</v>
      </c>
      <c r="GE144" s="19">
        <f t="shared" si="260"/>
        <v>9499.2599999999984</v>
      </c>
      <c r="GF144" s="19">
        <f t="shared" si="261"/>
        <v>1386.0416517711376</v>
      </c>
      <c r="GG144" s="19">
        <v>3919.7</v>
      </c>
      <c r="GH144" s="19">
        <v>3519.2</v>
      </c>
      <c r="GI144" s="19">
        <v>3480</v>
      </c>
      <c r="GJ144" s="19">
        <v>3164</v>
      </c>
      <c r="GK144" s="19">
        <v>3554.6</v>
      </c>
      <c r="GL144" s="19">
        <v>3858.1</v>
      </c>
      <c r="GM144" s="19">
        <v>3950.8</v>
      </c>
      <c r="GN144" s="19">
        <v>4072.2</v>
      </c>
      <c r="GO144" s="19">
        <v>5026.1000000000004</v>
      </c>
      <c r="GP144" s="19">
        <v>4568.6000000000004</v>
      </c>
      <c r="GQ144" s="19">
        <f t="shared" si="262"/>
        <v>3911.3299999999995</v>
      </c>
      <c r="GR144" s="19">
        <f t="shared" si="263"/>
        <v>550.82024301138131</v>
      </c>
      <c r="GS144" s="19">
        <v>2576.6</v>
      </c>
      <c r="GT144" s="19">
        <v>2739.1</v>
      </c>
      <c r="GU144" s="19">
        <v>2413.1</v>
      </c>
      <c r="GV144" s="19">
        <v>2239.1</v>
      </c>
      <c r="GW144" s="19">
        <v>2425.1</v>
      </c>
      <c r="GX144" s="19">
        <v>3000.5</v>
      </c>
      <c r="GY144" s="19">
        <v>2933.8</v>
      </c>
      <c r="GZ144" s="19">
        <v>2975.3</v>
      </c>
      <c r="HA144" s="19">
        <v>3382</v>
      </c>
      <c r="HB144" s="19">
        <v>3355.7</v>
      </c>
      <c r="HC144" s="19">
        <f t="shared" si="264"/>
        <v>2804.0299999999997</v>
      </c>
      <c r="HD144" s="19">
        <f t="shared" si="265"/>
        <v>393.65292962202102</v>
      </c>
      <c r="HE144" s="19">
        <v>1653</v>
      </c>
      <c r="HF144" s="19">
        <v>1349.3</v>
      </c>
      <c r="HG144" s="19">
        <v>1183.8</v>
      </c>
      <c r="HH144" s="19">
        <v>913.4</v>
      </c>
      <c r="HI144" s="19">
        <v>987.9</v>
      </c>
      <c r="HJ144" s="19">
        <v>1075.5999999999999</v>
      </c>
      <c r="HK144" s="19">
        <v>1126.4000000000001</v>
      </c>
      <c r="HL144" s="19">
        <v>1016.3</v>
      </c>
      <c r="HM144" s="19">
        <v>1087.5999999999999</v>
      </c>
      <c r="HN144" s="19">
        <v>1262.7</v>
      </c>
      <c r="HO144" s="19">
        <f t="shared" si="266"/>
        <v>1165.5999999999999</v>
      </c>
      <c r="HP144" s="19">
        <f t="shared" si="267"/>
        <v>214.54275927086351</v>
      </c>
      <c r="HQ144" s="19">
        <v>117.5</v>
      </c>
      <c r="HR144" s="19">
        <v>146.80000000000001</v>
      </c>
      <c r="HS144" s="19">
        <v>98.8</v>
      </c>
      <c r="HT144" s="19">
        <v>104.6</v>
      </c>
      <c r="HU144" s="19">
        <v>100.2</v>
      </c>
      <c r="HV144" s="19">
        <v>74.400000000000006</v>
      </c>
      <c r="HW144" s="19">
        <v>84.5</v>
      </c>
      <c r="HX144" s="19">
        <v>80.599999999999994</v>
      </c>
      <c r="HY144" s="19">
        <v>80.3</v>
      </c>
      <c r="HZ144" s="19">
        <v>127.2</v>
      </c>
      <c r="IA144" s="19">
        <f t="shared" si="268"/>
        <v>101.49000000000001</v>
      </c>
      <c r="IB144" s="19">
        <f t="shared" si="269"/>
        <v>23.32578211145572</v>
      </c>
      <c r="IC144" s="19">
        <v>2542.1999999999998</v>
      </c>
      <c r="ID144" s="19">
        <v>2421.3000000000002</v>
      </c>
      <c r="IE144" s="19">
        <v>2234.5</v>
      </c>
      <c r="IF144" s="19">
        <v>1973.4</v>
      </c>
      <c r="IG144" s="19">
        <v>2248.4</v>
      </c>
      <c r="IH144" s="19">
        <v>2312.3000000000002</v>
      </c>
      <c r="II144" s="19">
        <v>2014</v>
      </c>
      <c r="IJ144" s="19">
        <v>2331.3000000000002</v>
      </c>
      <c r="IK144" s="19">
        <v>2776.2</v>
      </c>
      <c r="IL144" s="19">
        <v>2951.3</v>
      </c>
      <c r="IM144" s="19">
        <f t="shared" si="270"/>
        <v>2380.4899999999998</v>
      </c>
      <c r="IN144" s="19">
        <f t="shared" si="271"/>
        <v>308.41775582983757</v>
      </c>
      <c r="IO144" s="19">
        <v>590.6</v>
      </c>
      <c r="IP144" s="19">
        <v>64.3</v>
      </c>
      <c r="IQ144" s="19">
        <v>544.9</v>
      </c>
      <c r="IR144" s="19">
        <v>52.9</v>
      </c>
      <c r="IS144" s="19">
        <v>23.6</v>
      </c>
      <c r="IT144" s="19">
        <v>62</v>
      </c>
      <c r="IU144" s="19">
        <v>61.9</v>
      </c>
      <c r="IV144" s="19">
        <v>116.4</v>
      </c>
      <c r="IW144" s="19">
        <v>46.6</v>
      </c>
      <c r="IX144" s="19">
        <v>40.299999999999997</v>
      </c>
      <c r="IY144" s="19">
        <f t="shared" si="272"/>
        <v>160.35</v>
      </c>
      <c r="IZ144" s="19">
        <f t="shared" si="273"/>
        <v>216.31079107000957</v>
      </c>
      <c r="JA144" s="19">
        <v>431.3</v>
      </c>
      <c r="JB144" s="19">
        <v>919.4</v>
      </c>
      <c r="JC144" s="19">
        <v>259.10000000000002</v>
      </c>
      <c r="JD144" s="19">
        <v>180.1</v>
      </c>
      <c r="JE144" s="19">
        <v>398.5</v>
      </c>
      <c r="JF144" s="19">
        <v>165.1</v>
      </c>
      <c r="JG144" s="19">
        <v>438.8</v>
      </c>
      <c r="JH144" s="19">
        <v>401.7</v>
      </c>
      <c r="JI144" s="19">
        <v>295</v>
      </c>
      <c r="JJ144" s="19">
        <v>491.4</v>
      </c>
      <c r="JK144" s="19">
        <f t="shared" si="274"/>
        <v>398.04</v>
      </c>
      <c r="JL144" s="19">
        <f t="shared" si="275"/>
        <v>214.73342750696474</v>
      </c>
      <c r="JM144" s="19">
        <v>18.5</v>
      </c>
      <c r="JN144" s="19">
        <v>0</v>
      </c>
      <c r="JO144" s="19">
        <v>0</v>
      </c>
      <c r="JP144" s="19">
        <v>0</v>
      </c>
      <c r="JQ144" s="19">
        <v>0</v>
      </c>
      <c r="JR144" s="19">
        <v>0</v>
      </c>
      <c r="JS144" s="19">
        <v>2.14</v>
      </c>
      <c r="JT144" s="19">
        <v>28.6</v>
      </c>
      <c r="JU144" s="19">
        <v>35.299999999999997</v>
      </c>
      <c r="JV144" s="19">
        <v>33.9</v>
      </c>
      <c r="JW144" s="19">
        <f t="shared" si="276"/>
        <v>11.843999999999999</v>
      </c>
      <c r="JX144" s="19">
        <f t="shared" si="277"/>
        <v>15.482198523178516</v>
      </c>
      <c r="JY144" s="19">
        <v>2879.3</v>
      </c>
      <c r="JZ144" s="19">
        <v>2535.4</v>
      </c>
      <c r="KA144" s="19">
        <v>2676.1</v>
      </c>
      <c r="KB144" s="19">
        <v>2930.9</v>
      </c>
      <c r="KC144" s="19">
        <v>3132.6</v>
      </c>
      <c r="KD144" s="19">
        <v>3631</v>
      </c>
      <c r="KE144" s="19">
        <v>3447.9</v>
      </c>
      <c r="KF144" s="19">
        <v>3525.5</v>
      </c>
      <c r="KG144" s="19">
        <v>4649.1000000000004</v>
      </c>
      <c r="KH144" s="19">
        <v>4002.9</v>
      </c>
      <c r="KI144" s="19">
        <f t="shared" si="278"/>
        <v>3341.0700000000006</v>
      </c>
      <c r="KJ144" s="19">
        <f t="shared" si="279"/>
        <v>649.33024135129438</v>
      </c>
      <c r="KK144" s="19">
        <v>6696.4</v>
      </c>
      <c r="KL144" s="19">
        <v>6269</v>
      </c>
      <c r="KM144" s="19">
        <v>5947.5</v>
      </c>
      <c r="KN144" s="19">
        <v>5242.2</v>
      </c>
      <c r="KO144" s="19">
        <v>5834.6</v>
      </c>
      <c r="KP144" s="19">
        <v>6480.5</v>
      </c>
      <c r="KQ144" s="19">
        <v>6876.3</v>
      </c>
      <c r="KR144" s="19">
        <v>6906.8</v>
      </c>
      <c r="KS144" s="19">
        <v>8328.9</v>
      </c>
      <c r="KT144" s="19">
        <v>8370.1</v>
      </c>
      <c r="KU144" s="19">
        <f t="shared" si="280"/>
        <v>6695.2300000000014</v>
      </c>
      <c r="KV144" s="19">
        <f t="shared" si="281"/>
        <v>1010.5267098014773</v>
      </c>
      <c r="KW144" s="19">
        <v>9273</v>
      </c>
      <c r="KX144" s="19">
        <v>9008.1</v>
      </c>
      <c r="KY144" s="19">
        <v>8360.6</v>
      </c>
      <c r="KZ144" s="19">
        <v>7481.3</v>
      </c>
      <c r="LA144" s="19">
        <v>8259.7000000000007</v>
      </c>
      <c r="LB144" s="19">
        <v>9481</v>
      </c>
      <c r="LC144" s="19">
        <v>9810.1</v>
      </c>
      <c r="LD144" s="19">
        <v>9882.1</v>
      </c>
      <c r="LE144" s="19">
        <v>11710.9</v>
      </c>
      <c r="LF144" s="19">
        <v>11725.8</v>
      </c>
      <c r="LG144" s="19">
        <f t="shared" si="282"/>
        <v>9499.2599999999984</v>
      </c>
      <c r="LH144" s="19">
        <f t="shared" si="283"/>
        <v>1386.0416517711376</v>
      </c>
      <c r="LI144" s="19">
        <v>1021.9</v>
      </c>
      <c r="LJ144" s="19">
        <v>983.71</v>
      </c>
      <c r="LK144" s="19">
        <v>803.98</v>
      </c>
      <c r="LL144" s="19">
        <v>233.08</v>
      </c>
      <c r="LM144" s="19">
        <v>422.07</v>
      </c>
      <c r="LN144" s="19">
        <v>227.1</v>
      </c>
      <c r="LO144" s="19">
        <v>500.76</v>
      </c>
      <c r="LP144" s="19">
        <v>518.14</v>
      </c>
      <c r="LQ144" s="19">
        <v>341.62</v>
      </c>
      <c r="LR144" s="19">
        <v>531.77</v>
      </c>
      <c r="LS144" s="19">
        <f t="shared" si="284"/>
        <v>558.41300000000012</v>
      </c>
      <c r="LT144" s="19">
        <f t="shared" si="285"/>
        <v>287.29678897729883</v>
      </c>
      <c r="LU144" s="19">
        <v>2897.79</v>
      </c>
      <c r="LV144" s="19">
        <v>2535.4499999999998</v>
      </c>
      <c r="LW144" s="19">
        <v>2676.05</v>
      </c>
      <c r="LX144" s="19">
        <v>2930.92</v>
      </c>
      <c r="LY144" s="19">
        <v>3132.56</v>
      </c>
      <c r="LZ144" s="19">
        <v>3630.99</v>
      </c>
      <c r="MA144" s="19">
        <v>3450.08</v>
      </c>
      <c r="MB144" s="19">
        <v>3554.09</v>
      </c>
      <c r="MC144" s="19">
        <v>4684.46</v>
      </c>
      <c r="MD144" s="19">
        <v>4036.86</v>
      </c>
      <c r="ME144" s="19">
        <f t="shared" si="286"/>
        <v>3352.9249999999993</v>
      </c>
      <c r="MF144" s="19">
        <f t="shared" si="287"/>
        <v>660.65633179353904</v>
      </c>
      <c r="MG144" s="19">
        <v>3882.7</v>
      </c>
      <c r="MH144" s="19">
        <v>3450</v>
      </c>
      <c r="MI144" s="19">
        <v>3417.6</v>
      </c>
      <c r="MJ144" s="19">
        <v>3012.4</v>
      </c>
      <c r="MK144" s="19">
        <v>3286.8</v>
      </c>
      <c r="ML144" s="19">
        <v>3655.1</v>
      </c>
      <c r="MM144" s="19">
        <v>3528</v>
      </c>
      <c r="MN144" s="19">
        <v>3684.1</v>
      </c>
      <c r="MO144" s="19">
        <v>3937.2</v>
      </c>
      <c r="MP144" s="19">
        <v>3878.4</v>
      </c>
      <c r="MQ144" s="19">
        <f t="shared" si="288"/>
        <v>3573.2299999999996</v>
      </c>
      <c r="MR144" s="19">
        <f t="shared" si="289"/>
        <v>294.08878874698132</v>
      </c>
    </row>
    <row r="145" spans="1:356" ht="14" customHeight="1" outlineLevel="1" x14ac:dyDescent="0.15">
      <c r="A145" s="1" t="s">
        <v>732</v>
      </c>
      <c r="B145" s="1" t="s">
        <v>733</v>
      </c>
      <c r="C145" s="2" t="s">
        <v>248</v>
      </c>
      <c r="D145" s="4" t="s">
        <v>734</v>
      </c>
      <c r="E145" s="2" t="s">
        <v>257</v>
      </c>
      <c r="F145" s="5" t="s">
        <v>251</v>
      </c>
      <c r="G145" s="5" t="s">
        <v>252</v>
      </c>
      <c r="H145" s="2" t="s">
        <v>258</v>
      </c>
      <c r="I145" s="19">
        <f t="shared" si="223"/>
        <v>0.91561878921620576</v>
      </c>
      <c r="J145" s="19">
        <f t="shared" si="225"/>
        <v>-8.8155169908291045E-2</v>
      </c>
      <c r="K145" s="19">
        <f t="shared" si="224"/>
        <v>0.38219657750629144</v>
      </c>
      <c r="L145" s="19">
        <f t="shared" si="226"/>
        <v>0</v>
      </c>
      <c r="M145" s="19">
        <f t="shared" si="227"/>
        <v>1</v>
      </c>
      <c r="N145" s="19">
        <f t="shared" si="228"/>
        <v>553.9</v>
      </c>
      <c r="O145" s="19">
        <f t="shared" si="228"/>
        <v>454.48305432289402</v>
      </c>
      <c r="P145" s="19">
        <f t="shared" si="229"/>
        <v>6.1191606287044049</v>
      </c>
      <c r="Q145" s="19">
        <f t="shared" si="230"/>
        <v>5.9318310527540739E-2</v>
      </c>
      <c r="R145" s="19">
        <f t="shared" si="231"/>
        <v>-2.8248372427730657</v>
      </c>
      <c r="S145" s="19">
        <f t="shared" si="232"/>
        <v>1</v>
      </c>
      <c r="T145" s="19">
        <f t="shared" si="233"/>
        <v>0</v>
      </c>
      <c r="U145" s="19"/>
      <c r="V145" s="19">
        <f t="shared" si="191"/>
        <v>0.46248818135842917</v>
      </c>
      <c r="W145" s="19">
        <f t="shared" si="192"/>
        <v>0.24078773491129796</v>
      </c>
      <c r="X145" s="19">
        <f t="shared" si="193"/>
        <v>0.17804837913444133</v>
      </c>
      <c r="Y145" s="19">
        <f t="shared" si="194"/>
        <v>0.1643128990658321</v>
      </c>
      <c r="Z145" s="19">
        <f t="shared" si="195"/>
        <v>0.22283788207621519</v>
      </c>
      <c r="AA145" s="19">
        <f t="shared" si="196"/>
        <v>0.22021675086980286</v>
      </c>
      <c r="AB145" s="19">
        <f t="shared" si="197"/>
        <v>0.43468803887756707</v>
      </c>
      <c r="AC145" s="19">
        <f t="shared" si="198"/>
        <v>0.40052670486046937</v>
      </c>
      <c r="AD145" s="19">
        <f t="shared" si="199"/>
        <v>0.38747222117593882</v>
      </c>
      <c r="AE145" s="19">
        <f t="shared" si="234"/>
        <v>0.30126431025888822</v>
      </c>
      <c r="AF145" s="19">
        <f t="shared" si="235"/>
        <v>0.11800134387708283</v>
      </c>
      <c r="AG145" s="19">
        <f t="shared" si="291"/>
        <v>5.2440855323020932</v>
      </c>
      <c r="AH145" s="19">
        <f t="shared" si="291"/>
        <v>5.3141738251642243</v>
      </c>
      <c r="AI145" s="19">
        <f t="shared" si="291"/>
        <v>2.7431388222755126</v>
      </c>
      <c r="AJ145" s="19">
        <f t="shared" si="291"/>
        <v>2.2114729527183541</v>
      </c>
      <c r="AK145" s="19">
        <f t="shared" si="207"/>
        <v>2.1974200785193494</v>
      </c>
      <c r="AL145" s="19">
        <f t="shared" si="207"/>
        <v>2.3987209605847037</v>
      </c>
      <c r="AM145" s="19">
        <f t="shared" si="207"/>
        <v>2.2795639574996547</v>
      </c>
      <c r="AN145" s="19">
        <f t="shared" si="222"/>
        <v>4.0179315341423658</v>
      </c>
      <c r="AO145" s="19">
        <f t="shared" si="222"/>
        <v>-4.0004614674665433</v>
      </c>
      <c r="AP145" s="19">
        <f t="shared" si="222"/>
        <v>7.4113832853025929</v>
      </c>
      <c r="AQ145" s="19">
        <f t="shared" si="236"/>
        <v>2.9817429481042312</v>
      </c>
      <c r="AR145" s="19">
        <f t="shared" si="237"/>
        <v>3.0203639717996866</v>
      </c>
      <c r="AS145" s="19">
        <f t="shared" si="292"/>
        <v>0.48415923720715331</v>
      </c>
      <c r="AT145" s="19">
        <f t="shared" si="221"/>
        <v>0.46919404849539365</v>
      </c>
      <c r="AU145" s="19">
        <f t="shared" si="220"/>
        <v>0.27106728629918775</v>
      </c>
      <c r="AV145" s="19">
        <f t="shared" si="220"/>
        <v>0.22628093412338793</v>
      </c>
      <c r="AW145" s="19">
        <f t="shared" si="220"/>
        <v>0.2262647262647263</v>
      </c>
      <c r="AX145" s="19">
        <f t="shared" si="220"/>
        <v>0.22417788836846217</v>
      </c>
      <c r="AY145" s="19">
        <f t="shared" si="220"/>
        <v>0.21623319676959124</v>
      </c>
      <c r="AZ145" s="19">
        <f t="shared" si="220"/>
        <v>0.29505732755180764</v>
      </c>
      <c r="BA145" s="19">
        <f t="shared" si="220"/>
        <v>0.36291706786117967</v>
      </c>
      <c r="BB145" s="19">
        <f t="shared" si="206"/>
        <v>0.30811855091129647</v>
      </c>
      <c r="BC145" s="19">
        <f t="shared" si="238"/>
        <v>0.30834702638521866</v>
      </c>
      <c r="BD145" s="19">
        <f t="shared" si="239"/>
        <v>0.10020411592380428</v>
      </c>
      <c r="BE145" s="19">
        <f t="shared" si="299"/>
        <v>0</v>
      </c>
      <c r="BF145" s="19">
        <f t="shared" si="299"/>
        <v>1.01449954270673</v>
      </c>
      <c r="BG145" s="19">
        <f t="shared" si="300"/>
        <v>1.1257520504482683</v>
      </c>
      <c r="BH145" s="19">
        <f t="shared" si="298"/>
        <v>1.2708957825026141</v>
      </c>
      <c r="BI145" s="19">
        <f t="shared" si="294"/>
        <v>1.3770356895356897</v>
      </c>
      <c r="BJ145" s="19">
        <f t="shared" si="295"/>
        <v>1.0060133684621391</v>
      </c>
      <c r="BK145" s="19">
        <f t="shared" si="296"/>
        <v>0.98191075799421457</v>
      </c>
      <c r="BL145" s="19">
        <f t="shared" si="209"/>
        <v>0.67877949509191027</v>
      </c>
      <c r="BM145" s="19">
        <f t="shared" si="210"/>
        <v>0.90609955205760451</v>
      </c>
      <c r="BN145" s="19">
        <f t="shared" si="211"/>
        <v>0.79520165336288617</v>
      </c>
      <c r="BO145" s="19">
        <f t="shared" si="241"/>
        <v>0.91561878921620576</v>
      </c>
      <c r="BP145" s="19">
        <f t="shared" si="219"/>
        <v>0.38219657750629144</v>
      </c>
      <c r="BQ145" s="19"/>
      <c r="BR145" s="19">
        <v>6186.5</v>
      </c>
      <c r="BS145" s="19">
        <v>6428.9</v>
      </c>
      <c r="BT145" s="19">
        <v>7265.3</v>
      </c>
      <c r="BU145" s="19">
        <v>7735.4</v>
      </c>
      <c r="BV145" s="19">
        <v>6268.9</v>
      </c>
      <c r="BW145" s="19">
        <v>5875</v>
      </c>
      <c r="BX145" s="19">
        <v>2941</v>
      </c>
      <c r="BY145" s="19">
        <v>3884.3</v>
      </c>
      <c r="BZ145" s="19">
        <v>3349.6</v>
      </c>
      <c r="CA145" s="19">
        <f t="shared" si="242"/>
        <v>5548.3222222222221</v>
      </c>
      <c r="CB145" s="19">
        <f t="shared" si="243"/>
        <v>1729.9363873982306</v>
      </c>
      <c r="CC145" s="19"/>
      <c r="CD145" s="19">
        <v>9095.7999999999993</v>
      </c>
      <c r="CE145" s="19">
        <v>8551.1</v>
      </c>
      <c r="CF145" s="19">
        <v>9115.5</v>
      </c>
      <c r="CG145" s="19">
        <v>9537.9</v>
      </c>
      <c r="CH145" s="19">
        <v>8247.7000000000007</v>
      </c>
      <c r="CI145" s="19">
        <v>7501.7</v>
      </c>
      <c r="CJ145" s="19">
        <v>5103.2</v>
      </c>
      <c r="CK145" s="19">
        <v>6493.2</v>
      </c>
      <c r="CL145" s="19">
        <v>5309.8</v>
      </c>
      <c r="CM145" s="19">
        <f t="shared" si="244"/>
        <v>7661.7666666666664</v>
      </c>
      <c r="CN145" s="19">
        <f t="shared" si="245"/>
        <v>1669.3217230360406</v>
      </c>
      <c r="CO145" s="19">
        <v>14040.9</v>
      </c>
      <c r="CP145" s="19">
        <v>14484.4</v>
      </c>
      <c r="CQ145" s="19">
        <v>12044.6</v>
      </c>
      <c r="CR145" s="19">
        <v>11581.2</v>
      </c>
      <c r="CS145" s="19">
        <v>11168.4</v>
      </c>
      <c r="CT145" s="19">
        <v>11866.1</v>
      </c>
      <c r="CU145" s="19">
        <v>11287.4</v>
      </c>
      <c r="CV145" s="19">
        <v>11668.7</v>
      </c>
      <c r="CW145" s="19">
        <v>11627.5</v>
      </c>
      <c r="CX145" s="19">
        <v>10915.4</v>
      </c>
      <c r="CY145" s="19">
        <f t="shared" si="246"/>
        <v>12068.46</v>
      </c>
      <c r="CZ145" s="19">
        <f t="shared" si="247"/>
        <v>1206.9332432979786</v>
      </c>
      <c r="DA145" s="19">
        <v>12802.3</v>
      </c>
      <c r="DB145" s="19">
        <v>13201.5</v>
      </c>
      <c r="DC145" s="19">
        <v>11002.2</v>
      </c>
      <c r="DD145" s="19">
        <v>10590.5</v>
      </c>
      <c r="DE145" s="19">
        <v>10230.9</v>
      </c>
      <c r="DF145" s="19">
        <v>10801.8</v>
      </c>
      <c r="DG145" s="19">
        <v>10212.700000000001</v>
      </c>
      <c r="DH145" s="19">
        <v>10534.4</v>
      </c>
      <c r="DI145" s="19">
        <v>10682.4</v>
      </c>
      <c r="DJ145" s="19">
        <v>10147.6</v>
      </c>
      <c r="DK145" s="19">
        <f t="shared" si="248"/>
        <v>11020.63</v>
      </c>
      <c r="DL145" s="19">
        <f t="shared" si="249"/>
        <v>1082.8565556485821</v>
      </c>
      <c r="DM145" s="19">
        <v>879.2</v>
      </c>
      <c r="DN145" s="19">
        <v>791.6</v>
      </c>
      <c r="DO145" s="19">
        <v>750.6</v>
      </c>
      <c r="DP145" s="19">
        <v>733.9</v>
      </c>
      <c r="DQ145" s="19">
        <v>713.2</v>
      </c>
      <c r="DR145" s="19">
        <v>766.2</v>
      </c>
      <c r="DS145" s="19">
        <v>724.7</v>
      </c>
      <c r="DT145" s="19">
        <v>552.1</v>
      </c>
      <c r="DU145" s="19">
        <v>-650.1</v>
      </c>
      <c r="DV145" s="19">
        <v>277.60000000000002</v>
      </c>
      <c r="DW145" s="19">
        <f t="shared" si="250"/>
        <v>553.9</v>
      </c>
      <c r="DX145" s="19">
        <f t="shared" si="251"/>
        <v>454.48305432289402</v>
      </c>
      <c r="DY145" s="19">
        <v>644.79999999999995</v>
      </c>
      <c r="DZ145" s="19">
        <v>583.4</v>
      </c>
      <c r="EA145" s="19">
        <v>560.29999999999995</v>
      </c>
      <c r="EB145" s="19">
        <v>555.29999999999995</v>
      </c>
      <c r="EC145" s="19">
        <v>547.4</v>
      </c>
      <c r="ED145" s="19">
        <v>609.79999999999995</v>
      </c>
      <c r="EE145" s="19">
        <v>573.9</v>
      </c>
      <c r="EF145" s="19">
        <v>434.3</v>
      </c>
      <c r="EG145" s="19">
        <v>-765.5</v>
      </c>
      <c r="EH145" s="19">
        <v>183.9</v>
      </c>
      <c r="EI145" s="19">
        <f t="shared" si="252"/>
        <v>392.76</v>
      </c>
      <c r="EJ145" s="19">
        <f t="shared" si="253"/>
        <v>427.53850560829926</v>
      </c>
      <c r="EK145" s="19">
        <v>-80.099999999999994</v>
      </c>
      <c r="EL145" s="19">
        <v>-73.7</v>
      </c>
      <c r="EM145" s="19">
        <v>164.3</v>
      </c>
      <c r="EN145" s="19">
        <v>321.8</v>
      </c>
      <c r="EO145" s="19">
        <v>314.60000000000002</v>
      </c>
      <c r="EP145" s="19">
        <v>322.89999999999998</v>
      </c>
      <c r="EQ145" s="19">
        <v>43.1</v>
      </c>
      <c r="ER145" s="19">
        <v>202.7</v>
      </c>
      <c r="ES145" s="19">
        <v>-855.4</v>
      </c>
      <c r="ET145" s="19">
        <v>94.1</v>
      </c>
      <c r="EU145" s="19">
        <f t="shared" si="254"/>
        <v>45.430000000000021</v>
      </c>
      <c r="EV145" s="19">
        <f t="shared" si="255"/>
        <v>350.95188353327802</v>
      </c>
      <c r="EW145" s="19">
        <v>623.5</v>
      </c>
      <c r="EX145" s="19">
        <v>605</v>
      </c>
      <c r="EY145" s="19">
        <v>578.1</v>
      </c>
      <c r="EZ145" s="19">
        <v>658.7</v>
      </c>
      <c r="FA145" s="19">
        <v>610.5</v>
      </c>
      <c r="FB145" s="19">
        <v>1012</v>
      </c>
      <c r="FC145" s="19">
        <v>1056.5999999999999</v>
      </c>
      <c r="FD145" s="19">
        <v>410.6</v>
      </c>
      <c r="FE145" s="19">
        <v>463.1</v>
      </c>
      <c r="FF145" s="19">
        <v>540.1</v>
      </c>
      <c r="FG145" s="19">
        <f t="shared" si="256"/>
        <v>655.82</v>
      </c>
      <c r="FH145" s="19">
        <f t="shared" si="257"/>
        <v>213.4071788858096</v>
      </c>
      <c r="FI145" s="19">
        <v>333.5</v>
      </c>
      <c r="FJ145" s="19">
        <v>316.60000000000002</v>
      </c>
      <c r="FK145" s="19">
        <v>266.2</v>
      </c>
      <c r="FL145" s="19">
        <v>234.7</v>
      </c>
      <c r="FM145" s="19">
        <v>223.2</v>
      </c>
      <c r="FN145" s="19">
        <v>256.89999999999998</v>
      </c>
      <c r="FO145" s="19">
        <v>239</v>
      </c>
      <c r="FP145" s="19">
        <v>671.6</v>
      </c>
      <c r="FQ145" s="19">
        <v>582.79999999999995</v>
      </c>
      <c r="FR145" s="19">
        <v>516.4</v>
      </c>
      <c r="FS145" s="19">
        <f t="shared" si="258"/>
        <v>364.09000000000003</v>
      </c>
      <c r="FT145" s="19">
        <f t="shared" si="259"/>
        <v>164.01126959924289</v>
      </c>
      <c r="FU145" s="19">
        <v>9522.9</v>
      </c>
      <c r="FV145" s="19">
        <v>8965.7999999999993</v>
      </c>
      <c r="FW145" s="19">
        <v>7595.9</v>
      </c>
      <c r="FX145" s="19">
        <v>7172.5</v>
      </c>
      <c r="FY145" s="19">
        <v>6926.4</v>
      </c>
      <c r="FZ145" s="19">
        <v>8198.4</v>
      </c>
      <c r="GA145" s="19">
        <v>7639.9</v>
      </c>
      <c r="GB145" s="19">
        <v>7518.2</v>
      </c>
      <c r="GC145" s="19">
        <v>7166.1</v>
      </c>
      <c r="GD145" s="19">
        <v>6677.3</v>
      </c>
      <c r="GE145" s="19">
        <f t="shared" si="260"/>
        <v>7738.3400000000011</v>
      </c>
      <c r="GF145" s="19">
        <f t="shared" si="261"/>
        <v>907.62784982489643</v>
      </c>
      <c r="GG145" s="19">
        <v>5234</v>
      </c>
      <c r="GH145" s="19">
        <v>4811.7</v>
      </c>
      <c r="GI145" s="19">
        <v>2637.1</v>
      </c>
      <c r="GJ145" s="19">
        <v>2281.6</v>
      </c>
      <c r="GK145" s="19">
        <v>2177.8000000000002</v>
      </c>
      <c r="GL145" s="19">
        <v>2849.9</v>
      </c>
      <c r="GM145" s="19">
        <v>2708.7</v>
      </c>
      <c r="GN145" s="19">
        <v>2628.9</v>
      </c>
      <c r="GO145" s="19">
        <v>3063.8</v>
      </c>
      <c r="GP145" s="19">
        <v>2597.5</v>
      </c>
      <c r="GQ145" s="19">
        <f t="shared" si="262"/>
        <v>3099.1000000000004</v>
      </c>
      <c r="GR145" s="19">
        <f t="shared" si="263"/>
        <v>1049.3273083266245</v>
      </c>
      <c r="GS145" s="19">
        <v>902.5</v>
      </c>
      <c r="GT145" s="19">
        <v>779.4</v>
      </c>
      <c r="GU145" s="19">
        <v>2099.9</v>
      </c>
      <c r="GV145" s="19">
        <v>2110.8000000000002</v>
      </c>
      <c r="GW145" s="19">
        <v>1976.5</v>
      </c>
      <c r="GX145" s="19">
        <v>2227.8000000000002</v>
      </c>
      <c r="GY145" s="19">
        <v>1912.9</v>
      </c>
      <c r="GZ145" s="19">
        <v>1884.3</v>
      </c>
      <c r="HA145" s="19">
        <v>1075.5999999999999</v>
      </c>
      <c r="HB145" s="19">
        <v>1191.4000000000001</v>
      </c>
      <c r="HC145" s="19">
        <f t="shared" si="264"/>
        <v>1616.1100000000001</v>
      </c>
      <c r="HD145" s="19">
        <f t="shared" si="265"/>
        <v>560.22607034025884</v>
      </c>
      <c r="HE145" s="19">
        <v>2020.4</v>
      </c>
      <c r="HF145" s="19">
        <v>1901.3</v>
      </c>
      <c r="HG145" s="19">
        <v>1697.8</v>
      </c>
      <c r="HH145" s="19">
        <v>1567.4</v>
      </c>
      <c r="HI145" s="19">
        <v>1605.4</v>
      </c>
      <c r="HJ145" s="19">
        <v>1868</v>
      </c>
      <c r="HK145" s="19">
        <v>1512</v>
      </c>
      <c r="HL145" s="19">
        <v>1814.9</v>
      </c>
      <c r="HM145" s="19">
        <v>1620.6</v>
      </c>
      <c r="HN145" s="19">
        <v>1591.7</v>
      </c>
      <c r="HO145" s="19">
        <f t="shared" si="266"/>
        <v>1719.95</v>
      </c>
      <c r="HP145" s="19">
        <f t="shared" si="267"/>
        <v>170.14302643495103</v>
      </c>
      <c r="HQ145" s="19">
        <v>55.1</v>
      </c>
      <c r="HR145" s="19">
        <v>57</v>
      </c>
      <c r="HS145" s="19">
        <v>50.2</v>
      </c>
      <c r="HT145" s="19">
        <v>43.5</v>
      </c>
      <c r="HU145" s="19">
        <v>39.200000000000003</v>
      </c>
      <c r="HV145" s="19">
        <v>46.1</v>
      </c>
      <c r="HW145" s="19">
        <v>39.4</v>
      </c>
      <c r="HX145" s="19">
        <v>41.3</v>
      </c>
      <c r="HY145" s="19">
        <v>28.8</v>
      </c>
      <c r="HZ145" s="19">
        <v>27.1</v>
      </c>
      <c r="IA145" s="19">
        <f t="shared" si="268"/>
        <v>42.77</v>
      </c>
      <c r="IB145" s="19">
        <f t="shared" si="269"/>
        <v>9.9349047973965465</v>
      </c>
      <c r="IC145" s="19">
        <v>3365.4</v>
      </c>
      <c r="ID145" s="19">
        <v>3242.5</v>
      </c>
      <c r="IE145" s="19">
        <v>2672.9</v>
      </c>
      <c r="IF145" s="19">
        <v>2775.9</v>
      </c>
      <c r="IG145" s="19">
        <v>2787.2</v>
      </c>
      <c r="IH145" s="19">
        <v>3474.8</v>
      </c>
      <c r="II145" s="19">
        <v>3518</v>
      </c>
      <c r="IJ145" s="19">
        <v>3007.5</v>
      </c>
      <c r="IK145" s="19">
        <v>2690.1</v>
      </c>
      <c r="IL145" s="19">
        <v>2492.1</v>
      </c>
      <c r="IM145" s="19">
        <f t="shared" si="270"/>
        <v>3002.6399999999994</v>
      </c>
      <c r="IN145" s="19">
        <f t="shared" si="271"/>
        <v>371.56851977649012</v>
      </c>
      <c r="IO145" s="19">
        <v>0</v>
      </c>
      <c r="IP145" s="19">
        <v>0</v>
      </c>
      <c r="IQ145" s="19">
        <v>0</v>
      </c>
      <c r="IR145" s="19">
        <v>0</v>
      </c>
      <c r="IS145" s="19">
        <v>0</v>
      </c>
      <c r="IT145" s="19">
        <v>0</v>
      </c>
      <c r="IU145" s="19">
        <v>0</v>
      </c>
      <c r="IV145" s="19">
        <v>0</v>
      </c>
      <c r="IW145" s="19">
        <v>0</v>
      </c>
      <c r="IX145" s="19">
        <v>0</v>
      </c>
      <c r="IY145" s="19">
        <f t="shared" si="272"/>
        <v>0</v>
      </c>
      <c r="IZ145" s="19">
        <f t="shared" si="273"/>
        <v>0</v>
      </c>
      <c r="JA145" s="19">
        <v>990.9</v>
      </c>
      <c r="JB145" s="19">
        <v>1042.7</v>
      </c>
      <c r="JC145" s="19">
        <v>217.5</v>
      </c>
      <c r="JD145" s="19">
        <v>109.4</v>
      </c>
      <c r="JE145" s="19">
        <v>40.200000000000003</v>
      </c>
      <c r="JF145" s="19">
        <v>61.4</v>
      </c>
      <c r="JG145" s="19">
        <v>42.6</v>
      </c>
      <c r="JH145" s="19">
        <v>179.8</v>
      </c>
      <c r="JI145" s="19">
        <v>213.3</v>
      </c>
      <c r="JJ145" s="19">
        <v>135.80000000000001</v>
      </c>
      <c r="JK145" s="19">
        <f t="shared" si="274"/>
        <v>303.36</v>
      </c>
      <c r="JL145" s="19">
        <f t="shared" si="275"/>
        <v>381.74673745240511</v>
      </c>
      <c r="JM145" s="19">
        <v>0</v>
      </c>
      <c r="JN145" s="19">
        <v>0</v>
      </c>
      <c r="JO145" s="19">
        <v>0</v>
      </c>
      <c r="JP145" s="19">
        <v>19.899999999999999</v>
      </c>
      <c r="JQ145" s="19">
        <v>47.6</v>
      </c>
      <c r="JR145" s="19">
        <v>52.7</v>
      </c>
      <c r="JS145" s="19">
        <v>22.1</v>
      </c>
      <c r="JT145" s="19">
        <v>316.39999999999998</v>
      </c>
      <c r="JU145" s="19">
        <v>283.2</v>
      </c>
      <c r="JV145" s="19">
        <v>268.10000000000002</v>
      </c>
      <c r="JW145" s="19">
        <f t="shared" si="276"/>
        <v>101</v>
      </c>
      <c r="JX145" s="19">
        <f t="shared" si="277"/>
        <v>131.70095756000492</v>
      </c>
      <c r="JY145" s="19">
        <v>4243.2</v>
      </c>
      <c r="JZ145" s="19">
        <v>3769</v>
      </c>
      <c r="KA145" s="19">
        <v>2419.6</v>
      </c>
      <c r="KB145" s="19">
        <v>2152.3000000000002</v>
      </c>
      <c r="KC145" s="19">
        <v>2090</v>
      </c>
      <c r="KD145" s="19">
        <v>2735.7</v>
      </c>
      <c r="KE145" s="19">
        <v>2643.9</v>
      </c>
      <c r="KF145" s="19">
        <v>2132.6999999999998</v>
      </c>
      <c r="KG145" s="19">
        <v>2567.3000000000002</v>
      </c>
      <c r="KH145" s="19">
        <v>2193.5</v>
      </c>
      <c r="KI145" s="19">
        <f t="shared" si="278"/>
        <v>2694.7200000000003</v>
      </c>
      <c r="KJ145" s="19">
        <f t="shared" si="279"/>
        <v>735.98387935243898</v>
      </c>
      <c r="KK145" s="19">
        <v>8620.4</v>
      </c>
      <c r="KL145" s="19">
        <v>8186.4</v>
      </c>
      <c r="KM145" s="19">
        <v>5495.9</v>
      </c>
      <c r="KN145" s="19">
        <v>5061.7</v>
      </c>
      <c r="KO145" s="19">
        <v>4949.8999999999996</v>
      </c>
      <c r="KP145" s="19">
        <v>5970.5</v>
      </c>
      <c r="KQ145" s="19">
        <v>5727</v>
      </c>
      <c r="KR145" s="19">
        <v>5633.8</v>
      </c>
      <c r="KS145" s="19">
        <v>6090.5</v>
      </c>
      <c r="KT145" s="19">
        <v>5485.9</v>
      </c>
      <c r="KU145" s="19">
        <f t="shared" si="280"/>
        <v>6122.2</v>
      </c>
      <c r="KV145" s="19">
        <f t="shared" si="281"/>
        <v>1256.8362918234202</v>
      </c>
      <c r="KW145" s="19">
        <v>9522.9</v>
      </c>
      <c r="KX145" s="19">
        <v>8965.7999999999993</v>
      </c>
      <c r="KY145" s="19">
        <v>7595.9</v>
      </c>
      <c r="KZ145" s="19">
        <v>7172.5</v>
      </c>
      <c r="LA145" s="19">
        <v>6926.4</v>
      </c>
      <c r="LB145" s="19">
        <v>8198.4</v>
      </c>
      <c r="LC145" s="19">
        <v>7639.9</v>
      </c>
      <c r="LD145" s="19">
        <v>7518.2</v>
      </c>
      <c r="LE145" s="19">
        <v>7166.1</v>
      </c>
      <c r="LF145" s="19">
        <v>6677.3</v>
      </c>
      <c r="LG145" s="19">
        <f t="shared" si="282"/>
        <v>7738.3400000000011</v>
      </c>
      <c r="LH145" s="19">
        <f t="shared" si="283"/>
        <v>907.62784982489643</v>
      </c>
      <c r="LI145" s="19">
        <v>990.85</v>
      </c>
      <c r="LJ145" s="19">
        <v>1042.68</v>
      </c>
      <c r="LK145" s="19">
        <v>217.47</v>
      </c>
      <c r="LL145" s="19">
        <v>109.44</v>
      </c>
      <c r="LM145" s="19">
        <v>40.18</v>
      </c>
      <c r="LN145" s="19">
        <v>61.45</v>
      </c>
      <c r="LO145" s="19">
        <v>42.64</v>
      </c>
      <c r="LP145" s="19">
        <v>179.77</v>
      </c>
      <c r="LQ145" s="19">
        <v>213.32</v>
      </c>
      <c r="LR145" s="19">
        <v>135.83000000000001</v>
      </c>
      <c r="LS145" s="19">
        <f t="shared" si="284"/>
        <v>303.36299999999994</v>
      </c>
      <c r="LT145" s="19">
        <f t="shared" si="285"/>
        <v>381.72498687027445</v>
      </c>
      <c r="LU145" s="19">
        <v>4243.16</v>
      </c>
      <c r="LV145" s="19">
        <v>3769.01</v>
      </c>
      <c r="LW145" s="19">
        <v>2419.64</v>
      </c>
      <c r="LX145" s="19">
        <v>2172.1999999999998</v>
      </c>
      <c r="LY145" s="19">
        <v>2137.61</v>
      </c>
      <c r="LZ145" s="19">
        <v>2788.43</v>
      </c>
      <c r="MA145" s="19">
        <v>2666.02</v>
      </c>
      <c r="MB145" s="19">
        <v>2449.13</v>
      </c>
      <c r="MC145" s="19">
        <v>2850.51</v>
      </c>
      <c r="MD145" s="19">
        <v>2461.6799999999998</v>
      </c>
      <c r="ME145" s="19">
        <f t="shared" si="286"/>
        <v>2795.739</v>
      </c>
      <c r="MF145" s="19">
        <f t="shared" si="287"/>
        <v>687.77278474233174</v>
      </c>
      <c r="MG145" s="19">
        <v>4610.6000000000004</v>
      </c>
      <c r="MH145" s="19">
        <v>4206.7</v>
      </c>
      <c r="MI145" s="19">
        <v>2059</v>
      </c>
      <c r="MJ145" s="19">
        <v>1623</v>
      </c>
      <c r="MK145" s="19">
        <v>1567.2</v>
      </c>
      <c r="ML145" s="19">
        <v>1837.9</v>
      </c>
      <c r="MM145" s="19">
        <v>1652</v>
      </c>
      <c r="MN145" s="19">
        <v>2218.3000000000002</v>
      </c>
      <c r="MO145" s="19">
        <v>2600.6999999999998</v>
      </c>
      <c r="MP145" s="19">
        <v>2057.4</v>
      </c>
      <c r="MQ145" s="19">
        <f t="shared" si="288"/>
        <v>2443.2800000000002</v>
      </c>
      <c r="MR145" s="19">
        <f t="shared" si="289"/>
        <v>1085.8627934606752</v>
      </c>
    </row>
    <row r="146" spans="1:356" ht="14" customHeight="1" outlineLevel="1" x14ac:dyDescent="0.15">
      <c r="A146" s="1" t="s">
        <v>735</v>
      </c>
      <c r="B146" s="1" t="s">
        <v>736</v>
      </c>
      <c r="C146" s="3" t="s">
        <v>321</v>
      </c>
      <c r="D146" s="4" t="s">
        <v>248</v>
      </c>
      <c r="E146" s="2" t="s">
        <v>414</v>
      </c>
      <c r="F146" s="5" t="s">
        <v>251</v>
      </c>
      <c r="G146" s="5" t="s">
        <v>252</v>
      </c>
      <c r="H146" s="2" t="s">
        <v>258</v>
      </c>
      <c r="I146" s="19">
        <f t="shared" si="223"/>
        <v>2.1233387695144108</v>
      </c>
      <c r="J146" s="19">
        <f t="shared" si="225"/>
        <v>0.75298974112355344</v>
      </c>
      <c r="K146" s="19">
        <f t="shared" si="224"/>
        <v>1.0310612558728467</v>
      </c>
      <c r="L146" s="19">
        <f t="shared" si="226"/>
        <v>1</v>
      </c>
      <c r="M146" s="19">
        <f t="shared" si="227"/>
        <v>0</v>
      </c>
      <c r="N146" s="19">
        <f t="shared" si="228"/>
        <v>1015.86</v>
      </c>
      <c r="O146" s="19">
        <f t="shared" si="228"/>
        <v>138.3775688309187</v>
      </c>
      <c r="P146" s="19">
        <f t="shared" si="229"/>
        <v>4.9299859551269023</v>
      </c>
      <c r="Q146" s="19">
        <f t="shared" si="230"/>
        <v>1.456625920469635E-2</v>
      </c>
      <c r="R146" s="19">
        <f t="shared" si="231"/>
        <v>-4.2290474381575738</v>
      </c>
      <c r="S146" s="19">
        <f t="shared" si="232"/>
        <v>0</v>
      </c>
      <c r="T146" s="19">
        <f t="shared" si="233"/>
        <v>1</v>
      </c>
      <c r="U146" s="19">
        <f t="shared" si="290"/>
        <v>-4.2050512369319945E-4</v>
      </c>
      <c r="V146" s="19">
        <f t="shared" ref="V146:V209" si="301">MH146/CD146</f>
        <v>-1.9113697026851798E-2</v>
      </c>
      <c r="W146" s="19">
        <f t="shared" ref="W146:W209" si="302">MI146/CE146</f>
        <v>-3.003256035100179E-3</v>
      </c>
      <c r="X146" s="19">
        <f t="shared" ref="X146:X209" si="303">MJ146/CF146</f>
        <v>3.5884343555342597E-2</v>
      </c>
      <c r="Y146" s="19">
        <f t="shared" ref="Y146:Y209" si="304">MK146/CG146</f>
        <v>7.0951303387203096E-2</v>
      </c>
      <c r="Z146" s="19">
        <f t="shared" ref="Z146:Z209" si="305">ML146/CH146</f>
        <v>0.12303920611044909</v>
      </c>
      <c r="AA146" s="19">
        <f t="shared" ref="AA146:AA209" si="306">MM146/CI146</f>
        <v>0.18023411271873793</v>
      </c>
      <c r="AB146" s="19">
        <f t="shared" ref="AB146:AB209" si="307">MN146/CJ146</f>
        <v>0.24622755471837182</v>
      </c>
      <c r="AC146" s="19">
        <f t="shared" ref="AC146:AC209" si="308">MO146/CK146</f>
        <v>0.10045876664729378</v>
      </c>
      <c r="AD146" s="19">
        <f t="shared" ref="AD146:AD209" si="309">MP146/CL146</f>
        <v>0.14763034845743556</v>
      </c>
      <c r="AE146" s="19">
        <f t="shared" si="234"/>
        <v>8.8188817740918871E-2</v>
      </c>
      <c r="AF146" s="19">
        <f t="shared" si="235"/>
        <v>8.7598390089902653E-2</v>
      </c>
      <c r="AG146" s="19">
        <f t="shared" si="291"/>
        <v>-3.9128340958343366E-3</v>
      </c>
      <c r="AH146" s="19">
        <f t="shared" si="291"/>
        <v>-0.22650169626820993</v>
      </c>
      <c r="AI146" s="19">
        <f t="shared" si="291"/>
        <v>-4.4347671525062207E-2</v>
      </c>
      <c r="AJ146" s="19">
        <f t="shared" si="291"/>
        <v>0.38600306032052828</v>
      </c>
      <c r="AK146" s="19">
        <f t="shared" si="207"/>
        <v>0.74828525791600109</v>
      </c>
      <c r="AL146" s="19">
        <f t="shared" si="207"/>
        <v>1.1753125583131183</v>
      </c>
      <c r="AM146" s="19">
        <f t="shared" si="207"/>
        <v>1.1899764613573949</v>
      </c>
      <c r="AN146" s="19">
        <f t="shared" si="222"/>
        <v>1.28249973339021</v>
      </c>
      <c r="AO146" s="19">
        <f t="shared" si="222"/>
        <v>1.0475822050290136</v>
      </c>
      <c r="AP146" s="19">
        <f t="shared" si="222"/>
        <v>0.57642201834862383</v>
      </c>
      <c r="AQ146" s="19">
        <f t="shared" si="236"/>
        <v>0.61313190927857841</v>
      </c>
      <c r="AR146" s="19">
        <f t="shared" si="237"/>
        <v>0.56517517703979947</v>
      </c>
      <c r="AS146" s="19">
        <f t="shared" si="292"/>
        <v>-7.1311025781678548E-4</v>
      </c>
      <c r="AT146" s="19">
        <f t="shared" si="221"/>
        <v>-5.2825095410965285E-2</v>
      </c>
      <c r="AU146" s="19">
        <f t="shared" si="220"/>
        <v>-1.2570852752235798E-2</v>
      </c>
      <c r="AV146" s="19">
        <f t="shared" si="220"/>
        <v>0.10652768208387971</v>
      </c>
      <c r="AW146" s="19">
        <f t="shared" si="220"/>
        <v>0.18002215239946653</v>
      </c>
      <c r="AX146" s="19">
        <f t="shared" si="220"/>
        <v>0.27795675198587821</v>
      </c>
      <c r="AY146" s="19">
        <f t="shared" si="220"/>
        <v>0.27933050925499581</v>
      </c>
      <c r="AZ146" s="19">
        <f t="shared" si="220"/>
        <v>0.25449158819172574</v>
      </c>
      <c r="BA146" s="19">
        <f t="shared" si="220"/>
        <v>0.15052807115063924</v>
      </c>
      <c r="BB146" s="19">
        <f t="shared" si="206"/>
        <v>0.1094370514874939</v>
      </c>
      <c r="BC146" s="19">
        <f t="shared" si="238"/>
        <v>0.12921847481330612</v>
      </c>
      <c r="BD146" s="19">
        <f t="shared" si="239"/>
        <v>0.12221003410450387</v>
      </c>
      <c r="BE146" s="19">
        <f t="shared" si="299"/>
        <v>1.695842018650576</v>
      </c>
      <c r="BF146" s="19">
        <f t="shared" si="299"/>
        <v>2.7637298706134228</v>
      </c>
      <c r="BG146" s="19">
        <f t="shared" si="300"/>
        <v>4.1857412772389466</v>
      </c>
      <c r="BH146" s="19">
        <f t="shared" si="298"/>
        <v>2.9686395661547351</v>
      </c>
      <c r="BI146" s="19">
        <f t="shared" si="294"/>
        <v>2.5372635005312056</v>
      </c>
      <c r="BJ146" s="19">
        <f t="shared" si="295"/>
        <v>2.2590909090909093</v>
      </c>
      <c r="BK146" s="19">
        <f t="shared" si="296"/>
        <v>1.5498204254535408</v>
      </c>
      <c r="BL146" s="19">
        <f t="shared" si="209"/>
        <v>1.0335625859697388</v>
      </c>
      <c r="BM146" s="19">
        <f t="shared" si="210"/>
        <v>1.4984065221419307</v>
      </c>
      <c r="BN146" s="19">
        <f t="shared" si="211"/>
        <v>0.74129101929910124</v>
      </c>
      <c r="BO146" s="19">
        <f t="shared" si="241"/>
        <v>2.1233387695144108</v>
      </c>
      <c r="BP146" s="19">
        <f t="shared" si="219"/>
        <v>1.0310612558728467</v>
      </c>
      <c r="BQ146" s="19">
        <v>7709.1</v>
      </c>
      <c r="BR146" s="19">
        <v>12054.8</v>
      </c>
      <c r="BS146" s="19">
        <v>16587.5</v>
      </c>
      <c r="BT146" s="19">
        <v>12830.2</v>
      </c>
      <c r="BU146" s="19">
        <v>10345.799999999999</v>
      </c>
      <c r="BV146" s="19">
        <v>8937.7999999999993</v>
      </c>
      <c r="BW146" s="19">
        <v>5480.9</v>
      </c>
      <c r="BX146" s="19">
        <v>3740</v>
      </c>
      <c r="BY146" s="19">
        <v>7276</v>
      </c>
      <c r="BZ146" s="19">
        <v>3625.6</v>
      </c>
      <c r="CA146" s="19">
        <f t="shared" si="242"/>
        <v>8858.77</v>
      </c>
      <c r="CB146" s="19">
        <f t="shared" si="243"/>
        <v>4173.4933097799221</v>
      </c>
      <c r="CC146" s="19">
        <v>7728.8</v>
      </c>
      <c r="CD146" s="19">
        <v>11876.3</v>
      </c>
      <c r="CE146" s="19">
        <v>16615.3</v>
      </c>
      <c r="CF146" s="19">
        <v>13356.8</v>
      </c>
      <c r="CG146" s="19">
        <v>11224.6</v>
      </c>
      <c r="CH146" s="19">
        <v>10238.200000000001</v>
      </c>
      <c r="CI146" s="19">
        <v>6731.8</v>
      </c>
      <c r="CJ146" s="19">
        <v>4884.1000000000004</v>
      </c>
      <c r="CK146" s="19">
        <v>8086.9</v>
      </c>
      <c r="CL146" s="19">
        <v>4255.8999999999996</v>
      </c>
      <c r="CM146" s="19">
        <f t="shared" si="244"/>
        <v>9499.869999999999</v>
      </c>
      <c r="CN146" s="19">
        <f t="shared" si="245"/>
        <v>3891.1928499711571</v>
      </c>
      <c r="CO146" s="19">
        <v>3569.3</v>
      </c>
      <c r="CP146" s="19">
        <v>3957.6</v>
      </c>
      <c r="CQ146" s="19">
        <v>4036.5</v>
      </c>
      <c r="CR146" s="19">
        <v>4382.8</v>
      </c>
      <c r="CS146" s="19">
        <v>3783.1</v>
      </c>
      <c r="CT146" s="19">
        <v>4230.6000000000004</v>
      </c>
      <c r="CU146" s="19">
        <v>4092.5</v>
      </c>
      <c r="CV146" s="19">
        <v>4381.2</v>
      </c>
      <c r="CW146" s="19">
        <v>3796.9</v>
      </c>
      <c r="CX146" s="19">
        <v>4675.6000000000004</v>
      </c>
      <c r="CY146" s="19">
        <f t="shared" si="246"/>
        <v>4090.6099999999997</v>
      </c>
      <c r="CZ146" s="19">
        <f t="shared" si="247"/>
        <v>334.13956648216464</v>
      </c>
      <c r="DA146" s="19">
        <v>919</v>
      </c>
      <c r="DB146" s="19">
        <v>1069.3</v>
      </c>
      <c r="DC146" s="19">
        <v>1155.8</v>
      </c>
      <c r="DD146" s="19">
        <v>1170.3</v>
      </c>
      <c r="DE146" s="19">
        <v>1005.9</v>
      </c>
      <c r="DF146" s="19">
        <v>1145.4000000000001</v>
      </c>
      <c r="DG146" s="19">
        <v>1035.5</v>
      </c>
      <c r="DH146" s="19">
        <v>993</v>
      </c>
      <c r="DI146" s="19">
        <v>849.2</v>
      </c>
      <c r="DJ146" s="19">
        <v>1157.7</v>
      </c>
      <c r="DK146" s="19">
        <f t="shared" si="248"/>
        <v>1050.1100000000001</v>
      </c>
      <c r="DL146" s="19">
        <f t="shared" si="249"/>
        <v>110.36517617034418</v>
      </c>
      <c r="DM146" s="19">
        <v>830.6</v>
      </c>
      <c r="DN146" s="19">
        <v>1002.2</v>
      </c>
      <c r="DO146" s="19">
        <v>1125.2</v>
      </c>
      <c r="DP146" s="19">
        <v>1241.7</v>
      </c>
      <c r="DQ146" s="19">
        <v>1064.3</v>
      </c>
      <c r="DR146" s="19">
        <v>1071.8</v>
      </c>
      <c r="DS146" s="19">
        <v>1019.6</v>
      </c>
      <c r="DT146" s="19">
        <v>937.7</v>
      </c>
      <c r="DU146" s="19">
        <v>775.5</v>
      </c>
      <c r="DV146" s="19">
        <v>1090</v>
      </c>
      <c r="DW146" s="19">
        <f t="shared" si="250"/>
        <v>1015.86</v>
      </c>
      <c r="DX146" s="19">
        <f t="shared" si="251"/>
        <v>138.3775688309187</v>
      </c>
      <c r="DY146" s="19">
        <v>715.2</v>
      </c>
      <c r="DZ146" s="19">
        <v>884.6</v>
      </c>
      <c r="EA146" s="19">
        <v>1006.8</v>
      </c>
      <c r="EB146" s="19">
        <v>1128.2</v>
      </c>
      <c r="EC146" s="19">
        <v>942.1</v>
      </c>
      <c r="ED146" s="19">
        <v>936.7</v>
      </c>
      <c r="EE146" s="19">
        <v>880.7</v>
      </c>
      <c r="EF146" s="19">
        <v>818.5</v>
      </c>
      <c r="EG146" s="19">
        <v>644.4</v>
      </c>
      <c r="EH146" s="19">
        <v>968.2</v>
      </c>
      <c r="EI146" s="19">
        <f t="shared" si="252"/>
        <v>892.54</v>
      </c>
      <c r="EJ146" s="19">
        <f t="shared" si="253"/>
        <v>140.40805769850539</v>
      </c>
      <c r="EK146" s="19">
        <v>416.1</v>
      </c>
      <c r="EL146" s="19">
        <v>540</v>
      </c>
      <c r="EM146" s="19">
        <v>726.3</v>
      </c>
      <c r="EN146" s="19">
        <v>730</v>
      </c>
      <c r="EO146" s="19">
        <v>553.1</v>
      </c>
      <c r="EP146" s="19">
        <v>552.79999999999995</v>
      </c>
      <c r="EQ146" s="19">
        <v>593.9</v>
      </c>
      <c r="ER146" s="19">
        <v>626.4</v>
      </c>
      <c r="ES146" s="19">
        <v>389.1</v>
      </c>
      <c r="ET146" s="19">
        <v>511.8</v>
      </c>
      <c r="EU146" s="19">
        <f t="shared" si="254"/>
        <v>563.95000000000005</v>
      </c>
      <c r="EV146" s="19">
        <f t="shared" si="255"/>
        <v>112.88861029055755</v>
      </c>
      <c r="EW146" s="19">
        <v>1121.5</v>
      </c>
      <c r="EX146" s="19">
        <v>911.1</v>
      </c>
      <c r="EY146" s="19">
        <v>480</v>
      </c>
      <c r="EZ146" s="19">
        <v>433.6</v>
      </c>
      <c r="FA146" s="19">
        <v>692.7</v>
      </c>
      <c r="FB146" s="19">
        <v>170.3</v>
      </c>
      <c r="FC146" s="19">
        <v>121.1</v>
      </c>
      <c r="FD146" s="19">
        <v>325.8</v>
      </c>
      <c r="FE146" s="19">
        <v>843.8</v>
      </c>
      <c r="FF146" s="19">
        <v>928.9</v>
      </c>
      <c r="FG146" s="19">
        <f t="shared" si="256"/>
        <v>602.87999999999988</v>
      </c>
      <c r="FH146" s="19">
        <f t="shared" si="257"/>
        <v>345.78917083486976</v>
      </c>
      <c r="FI146" s="19">
        <v>253.6</v>
      </c>
      <c r="FJ146" s="19">
        <v>429.1</v>
      </c>
      <c r="FK146" s="19">
        <v>386.5</v>
      </c>
      <c r="FL146" s="19">
        <v>352.5</v>
      </c>
      <c r="FM146" s="19">
        <v>301.3</v>
      </c>
      <c r="FN146" s="19">
        <v>346</v>
      </c>
      <c r="FO146" s="19">
        <v>243.4</v>
      </c>
      <c r="FP146" s="19">
        <v>356.3</v>
      </c>
      <c r="FQ146" s="19">
        <v>389.1</v>
      </c>
      <c r="FR146" s="19">
        <v>343.9</v>
      </c>
      <c r="FS146" s="19">
        <f t="shared" si="258"/>
        <v>340.17</v>
      </c>
      <c r="FT146" s="19">
        <f t="shared" si="259"/>
        <v>58.952844620839535</v>
      </c>
      <c r="FU146" s="19">
        <v>4557.5</v>
      </c>
      <c r="FV146" s="19">
        <v>4297.2</v>
      </c>
      <c r="FW146" s="19">
        <v>3969.5</v>
      </c>
      <c r="FX146" s="19">
        <v>4499.3</v>
      </c>
      <c r="FY146" s="19">
        <v>4423.8999999999996</v>
      </c>
      <c r="FZ146" s="19">
        <v>4532</v>
      </c>
      <c r="GA146" s="19">
        <v>4343.6000000000004</v>
      </c>
      <c r="GB146" s="19">
        <v>4725.5</v>
      </c>
      <c r="GC146" s="19">
        <v>5397</v>
      </c>
      <c r="GD146" s="19">
        <v>5741.2</v>
      </c>
      <c r="GE146" s="19">
        <f t="shared" si="260"/>
        <v>4648.67</v>
      </c>
      <c r="GF146" s="19">
        <f t="shared" si="261"/>
        <v>530.42435851977336</v>
      </c>
      <c r="GG146" s="19">
        <v>1118.2</v>
      </c>
      <c r="GH146" s="19">
        <v>684.2</v>
      </c>
      <c r="GI146" s="19">
        <v>430.1</v>
      </c>
      <c r="GJ146" s="19">
        <v>912.8</v>
      </c>
      <c r="GK146" s="19">
        <v>1489</v>
      </c>
      <c r="GL146" s="19">
        <v>1430</v>
      </c>
      <c r="GM146" s="19">
        <v>1334.4</v>
      </c>
      <c r="GN146" s="19">
        <v>1528.4</v>
      </c>
      <c r="GO146" s="19">
        <v>1656.1</v>
      </c>
      <c r="GP146" s="19">
        <v>1557.2</v>
      </c>
      <c r="GQ146" s="19">
        <f t="shared" si="262"/>
        <v>1214.0400000000002</v>
      </c>
      <c r="GR146" s="19">
        <f t="shared" si="263"/>
        <v>414.18587936657906</v>
      </c>
      <c r="GS146" s="19">
        <v>1352.3</v>
      </c>
      <c r="GT146" s="19">
        <v>1472.7</v>
      </c>
      <c r="GU146" s="19">
        <v>1658.2</v>
      </c>
      <c r="GV146" s="19">
        <v>1691.5</v>
      </c>
      <c r="GW146" s="19">
        <v>932.2</v>
      </c>
      <c r="GX146" s="19">
        <v>989.4</v>
      </c>
      <c r="GY146" s="19">
        <v>1082.0999999999999</v>
      </c>
      <c r="GZ146" s="19">
        <v>1162.8</v>
      </c>
      <c r="HA146" s="19">
        <v>1571.5</v>
      </c>
      <c r="HB146" s="19">
        <v>2055.5</v>
      </c>
      <c r="HC146" s="19">
        <f t="shared" si="264"/>
        <v>1396.82</v>
      </c>
      <c r="HD146" s="19">
        <f t="shared" si="265"/>
        <v>359.46640949545719</v>
      </c>
      <c r="HE146" s="19">
        <v>451.8</v>
      </c>
      <c r="HF146" s="19">
        <v>506.9</v>
      </c>
      <c r="HG146" s="19">
        <v>433.3</v>
      </c>
      <c r="HH146" s="19">
        <v>495.5</v>
      </c>
      <c r="HI146" s="19">
        <v>403.7</v>
      </c>
      <c r="HJ146" s="19">
        <v>921.8</v>
      </c>
      <c r="HK146" s="19">
        <v>977.6</v>
      </c>
      <c r="HL146" s="19">
        <v>1039.7</v>
      </c>
      <c r="HM146" s="19">
        <v>1095</v>
      </c>
      <c r="HN146" s="19">
        <v>1367.6</v>
      </c>
      <c r="HO146" s="19">
        <f t="shared" si="266"/>
        <v>769.29</v>
      </c>
      <c r="HP146" s="19">
        <f t="shared" si="267"/>
        <v>348.80597742712052</v>
      </c>
      <c r="HQ146" s="19">
        <v>159.30000000000001</v>
      </c>
      <c r="HR146" s="19">
        <v>180.6</v>
      </c>
      <c r="HS146" s="19">
        <v>263.39999999999998</v>
      </c>
      <c r="HT146" s="19">
        <v>252.2</v>
      </c>
      <c r="HU146" s="19">
        <v>188.9</v>
      </c>
      <c r="HV146" s="19">
        <v>0</v>
      </c>
      <c r="HW146" s="19">
        <v>0</v>
      </c>
      <c r="HX146" s="19">
        <v>0</v>
      </c>
      <c r="HY146" s="19">
        <v>0</v>
      </c>
      <c r="HZ146" s="19">
        <v>0</v>
      </c>
      <c r="IA146" s="19">
        <f t="shared" si="268"/>
        <v>104.44000000000001</v>
      </c>
      <c r="IB146" s="19">
        <f t="shared" si="269"/>
        <v>114.30141634195867</v>
      </c>
      <c r="IC146" s="19">
        <v>2189.4</v>
      </c>
      <c r="ID146" s="19">
        <v>2110.5</v>
      </c>
      <c r="IE146" s="19">
        <v>1689.4</v>
      </c>
      <c r="IF146" s="19">
        <v>1836</v>
      </c>
      <c r="IG146" s="19">
        <v>1915</v>
      </c>
      <c r="IH146" s="19">
        <v>1708.5</v>
      </c>
      <c r="II146" s="19">
        <v>1772.9</v>
      </c>
      <c r="IJ146" s="19">
        <v>1997.2</v>
      </c>
      <c r="IK146" s="19">
        <v>2595.4</v>
      </c>
      <c r="IL146" s="19">
        <v>3057.5</v>
      </c>
      <c r="IM146" s="19">
        <f t="shared" si="270"/>
        <v>2087.1799999999998</v>
      </c>
      <c r="IN146" s="19">
        <f t="shared" si="271"/>
        <v>436.14910243580164</v>
      </c>
      <c r="IO146" s="19">
        <v>0</v>
      </c>
      <c r="IP146" s="19">
        <v>0</v>
      </c>
      <c r="IQ146" s="19">
        <v>0</v>
      </c>
      <c r="IR146" s="19">
        <v>7.37</v>
      </c>
      <c r="IS146" s="19">
        <v>0</v>
      </c>
      <c r="IT146" s="19">
        <v>102.7</v>
      </c>
      <c r="IU146" s="19">
        <v>68.8</v>
      </c>
      <c r="IV146" s="19">
        <v>13.2</v>
      </c>
      <c r="IW146" s="19">
        <v>9.56</v>
      </c>
      <c r="IX146" s="19">
        <v>12.2</v>
      </c>
      <c r="IY146" s="19">
        <f t="shared" si="272"/>
        <v>21.382999999999999</v>
      </c>
      <c r="IZ146" s="19">
        <f t="shared" si="273"/>
        <v>35.240749156496534</v>
      </c>
      <c r="JA146" s="19">
        <v>13</v>
      </c>
      <c r="JB146" s="19">
        <v>112.6</v>
      </c>
      <c r="JC146" s="19">
        <v>146.5</v>
      </c>
      <c r="JD146" s="19">
        <v>8.85</v>
      </c>
      <c r="JE146" s="19">
        <v>203.7</v>
      </c>
      <c r="JF146" s="19">
        <v>0</v>
      </c>
      <c r="JG146" s="19">
        <v>0</v>
      </c>
      <c r="JH146" s="19">
        <v>33.1</v>
      </c>
      <c r="JI146" s="19">
        <v>30</v>
      </c>
      <c r="JJ146" s="19">
        <v>408.9</v>
      </c>
      <c r="JK146" s="19">
        <f t="shared" si="274"/>
        <v>95.664999999999992</v>
      </c>
      <c r="JL146" s="19">
        <f t="shared" si="275"/>
        <v>130.62198226179234</v>
      </c>
      <c r="JM146" s="19">
        <v>61.8</v>
      </c>
      <c r="JN146" s="19">
        <v>28.2</v>
      </c>
      <c r="JO146" s="19">
        <v>15.6</v>
      </c>
      <c r="JP146" s="19">
        <v>5.9</v>
      </c>
      <c r="JQ146" s="19">
        <v>0</v>
      </c>
      <c r="JR146" s="19">
        <v>0</v>
      </c>
      <c r="JS146" s="19">
        <v>0</v>
      </c>
      <c r="JT146" s="19">
        <v>84.8</v>
      </c>
      <c r="JU146" s="19">
        <v>113.3</v>
      </c>
      <c r="JV146" s="19">
        <v>96.1</v>
      </c>
      <c r="JW146" s="19">
        <f t="shared" si="276"/>
        <v>40.570000000000007</v>
      </c>
      <c r="JX146" s="19">
        <f t="shared" si="277"/>
        <v>44.342782201090316</v>
      </c>
      <c r="JY146" s="19">
        <v>1043.5</v>
      </c>
      <c r="JZ146" s="19">
        <v>543.4</v>
      </c>
      <c r="KA146" s="19">
        <v>268.10000000000002</v>
      </c>
      <c r="KB146" s="19">
        <v>890.7</v>
      </c>
      <c r="KC146" s="19">
        <v>1285.3</v>
      </c>
      <c r="KD146" s="19">
        <v>1327.3</v>
      </c>
      <c r="KE146" s="19">
        <v>1265.5999999999999</v>
      </c>
      <c r="KF146" s="19">
        <v>1397.3</v>
      </c>
      <c r="KG146" s="19">
        <v>1503.2</v>
      </c>
      <c r="KH146" s="19">
        <v>1039.9000000000001</v>
      </c>
      <c r="KI146" s="19">
        <f t="shared" si="278"/>
        <v>1056.4299999999998</v>
      </c>
      <c r="KJ146" s="19">
        <f t="shared" si="279"/>
        <v>394.10527936355084</v>
      </c>
      <c r="KK146" s="19">
        <v>3205.2</v>
      </c>
      <c r="KL146" s="19">
        <v>2824.5</v>
      </c>
      <c r="KM146" s="19">
        <v>2311.1999999999998</v>
      </c>
      <c r="KN146" s="19">
        <v>2807.8</v>
      </c>
      <c r="KO146" s="19">
        <v>3491.7</v>
      </c>
      <c r="KP146" s="19">
        <v>3542.6</v>
      </c>
      <c r="KQ146" s="19">
        <v>3261.5</v>
      </c>
      <c r="KR146" s="19">
        <v>3562.7</v>
      </c>
      <c r="KS146" s="19">
        <v>3825.6</v>
      </c>
      <c r="KT146" s="19">
        <v>3685.7</v>
      </c>
      <c r="KU146" s="19">
        <f t="shared" si="280"/>
        <v>3251.85</v>
      </c>
      <c r="KV146" s="19">
        <f t="shared" si="281"/>
        <v>474.10809655839159</v>
      </c>
      <c r="KW146" s="19">
        <v>4557.5</v>
      </c>
      <c r="KX146" s="19">
        <v>4297.2</v>
      </c>
      <c r="KY146" s="19">
        <v>3969.5</v>
      </c>
      <c r="KZ146" s="19">
        <v>4499.3</v>
      </c>
      <c r="LA146" s="19">
        <v>4423.8999999999996</v>
      </c>
      <c r="LB146" s="19">
        <v>4532</v>
      </c>
      <c r="LC146" s="19">
        <v>4343.6000000000004</v>
      </c>
      <c r="LD146" s="19">
        <v>4725.5</v>
      </c>
      <c r="LE146" s="19">
        <v>5397</v>
      </c>
      <c r="LF146" s="19">
        <v>5741.2</v>
      </c>
      <c r="LG146" s="19">
        <f t="shared" si="282"/>
        <v>4648.67</v>
      </c>
      <c r="LH146" s="19">
        <f t="shared" si="283"/>
        <v>530.42435851977336</v>
      </c>
      <c r="LI146" s="19">
        <v>13</v>
      </c>
      <c r="LJ146" s="19">
        <v>112.65</v>
      </c>
      <c r="LK146" s="19">
        <v>146.5</v>
      </c>
      <c r="LL146" s="19">
        <v>16.22</v>
      </c>
      <c r="LM146" s="19">
        <v>203.72</v>
      </c>
      <c r="LN146" s="19">
        <v>102.72</v>
      </c>
      <c r="LO146" s="19">
        <v>68.819999999999993</v>
      </c>
      <c r="LP146" s="19">
        <v>46.35</v>
      </c>
      <c r="LQ146" s="19">
        <v>39.590000000000003</v>
      </c>
      <c r="LR146" s="19">
        <v>421.11</v>
      </c>
      <c r="LS146" s="19">
        <f t="shared" si="284"/>
        <v>117.06800000000003</v>
      </c>
      <c r="LT146" s="19">
        <f t="shared" si="285"/>
        <v>122.64399544118648</v>
      </c>
      <c r="LU146" s="19">
        <v>1105.24</v>
      </c>
      <c r="LV146" s="19">
        <v>571.52</v>
      </c>
      <c r="LW146" s="19">
        <v>283.64</v>
      </c>
      <c r="LX146" s="19">
        <v>896.62</v>
      </c>
      <c r="LY146" s="19">
        <v>1285.31</v>
      </c>
      <c r="LZ146" s="19">
        <v>1327.3</v>
      </c>
      <c r="MA146" s="19">
        <v>1265.5999999999999</v>
      </c>
      <c r="MB146" s="19">
        <v>1482.02</v>
      </c>
      <c r="MC146" s="19">
        <v>1616.51</v>
      </c>
      <c r="MD146" s="19">
        <v>1136.06</v>
      </c>
      <c r="ME146" s="19">
        <f t="shared" si="286"/>
        <v>1096.982</v>
      </c>
      <c r="MF146" s="19">
        <f t="shared" si="287"/>
        <v>410.21473901685539</v>
      </c>
      <c r="MG146" s="19">
        <v>-3.25</v>
      </c>
      <c r="MH146" s="19">
        <v>-227</v>
      </c>
      <c r="MI146" s="19">
        <v>-49.9</v>
      </c>
      <c r="MJ146" s="19">
        <v>479.3</v>
      </c>
      <c r="MK146" s="19">
        <v>796.4</v>
      </c>
      <c r="ML146" s="19">
        <v>1259.7</v>
      </c>
      <c r="MM146" s="19">
        <v>1213.3</v>
      </c>
      <c r="MN146" s="19">
        <v>1202.5999999999999</v>
      </c>
      <c r="MO146" s="19">
        <v>812.4</v>
      </c>
      <c r="MP146" s="19">
        <v>628.29999999999995</v>
      </c>
      <c r="MQ146" s="19">
        <f t="shared" si="288"/>
        <v>611.18499999999995</v>
      </c>
      <c r="MR146" s="19">
        <f t="shared" si="289"/>
        <v>552.01473110879124</v>
      </c>
    </row>
    <row r="147" spans="1:356" ht="14" customHeight="1" outlineLevel="1" x14ac:dyDescent="0.15">
      <c r="A147" s="1" t="s">
        <v>738</v>
      </c>
      <c r="B147" s="1" t="s">
        <v>739</v>
      </c>
      <c r="C147" s="3" t="s">
        <v>261</v>
      </c>
      <c r="D147" s="4" t="s">
        <v>248</v>
      </c>
      <c r="E147" s="2" t="s">
        <v>284</v>
      </c>
      <c r="F147" s="5" t="s">
        <v>251</v>
      </c>
      <c r="G147" s="5" t="s">
        <v>252</v>
      </c>
      <c r="H147" s="2" t="s">
        <v>258</v>
      </c>
      <c r="I147" s="19">
        <f t="shared" si="223"/>
        <v>0.59166078884946183</v>
      </c>
      <c r="J147" s="19">
        <f t="shared" si="225"/>
        <v>-0.52482180012901425</v>
      </c>
      <c r="K147" s="19">
        <f t="shared" si="224"/>
        <v>7.7177098029610786E-2</v>
      </c>
      <c r="L147" s="19">
        <f t="shared" si="226"/>
        <v>0</v>
      </c>
      <c r="M147" s="19">
        <f t="shared" si="227"/>
        <v>1</v>
      </c>
      <c r="N147" s="19">
        <f t="shared" si="228"/>
        <v>1369.4</v>
      </c>
      <c r="O147" s="19">
        <f t="shared" si="228"/>
        <v>411.97740229289246</v>
      </c>
      <c r="P147" s="19">
        <f t="shared" si="229"/>
        <v>6.0209684990416168</v>
      </c>
      <c r="Q147" s="19">
        <f t="shared" si="230"/>
        <v>6.1392036821281623E-2</v>
      </c>
      <c r="R147" s="19">
        <f t="shared" si="231"/>
        <v>-2.7904751457044337</v>
      </c>
      <c r="S147" s="19">
        <f t="shared" si="232"/>
        <v>1</v>
      </c>
      <c r="T147" s="19">
        <f t="shared" si="233"/>
        <v>0</v>
      </c>
      <c r="U147" s="19">
        <f t="shared" si="290"/>
        <v>9.9708974024845812E-2</v>
      </c>
      <c r="V147" s="19">
        <f t="shared" si="301"/>
        <v>0.18083127804956939</v>
      </c>
      <c r="W147" s="19">
        <f t="shared" si="302"/>
        <v>0.12433033273807353</v>
      </c>
      <c r="X147" s="19">
        <f t="shared" si="303"/>
        <v>0.14832221447774568</v>
      </c>
      <c r="Y147" s="19">
        <f t="shared" si="304"/>
        <v>0.17744281369826789</v>
      </c>
      <c r="Z147" s="19">
        <f t="shared" si="305"/>
        <v>0.14076303906812382</v>
      </c>
      <c r="AA147" s="19">
        <f t="shared" si="306"/>
        <v>0.21367202724915693</v>
      </c>
      <c r="AB147" s="19">
        <f t="shared" si="307"/>
        <v>0.19341809596950821</v>
      </c>
      <c r="AC147" s="19">
        <f t="shared" si="308"/>
        <v>0.18138934127028694</v>
      </c>
      <c r="AD147" s="19">
        <f t="shared" si="309"/>
        <v>0.19724259983444181</v>
      </c>
      <c r="AE147" s="19">
        <f t="shared" si="234"/>
        <v>0.165712071638002</v>
      </c>
      <c r="AF147" s="19">
        <f t="shared" si="235"/>
        <v>3.6005634430819874E-2</v>
      </c>
      <c r="AG147" s="19">
        <f t="shared" si="291"/>
        <v>0.47728454101257928</v>
      </c>
      <c r="AH147" s="19">
        <f t="shared" si="291"/>
        <v>0.92426121099400704</v>
      </c>
      <c r="AI147" s="19">
        <f t="shared" si="291"/>
        <v>0.77808187934770212</v>
      </c>
      <c r="AJ147" s="19">
        <f t="shared" si="291"/>
        <v>0.58710389405644015</v>
      </c>
      <c r="AK147" s="19">
        <f t="shared" si="207"/>
        <v>0.97536945812807885</v>
      </c>
      <c r="AL147" s="19">
        <f t="shared" si="207"/>
        <v>0.6592093165798345</v>
      </c>
      <c r="AM147" s="19">
        <f t="shared" si="207"/>
        <v>0.84425845329762306</v>
      </c>
      <c r="AN147" s="19">
        <f t="shared" si="222"/>
        <v>0.89479571024409499</v>
      </c>
      <c r="AO147" s="19">
        <f t="shared" si="222"/>
        <v>0.99338766723050898</v>
      </c>
      <c r="AP147" s="19">
        <f t="shared" si="222"/>
        <v>0.98199905258171483</v>
      </c>
      <c r="AQ147" s="19">
        <f t="shared" si="236"/>
        <v>0.81157511834725837</v>
      </c>
      <c r="AR147" s="19">
        <f t="shared" si="237"/>
        <v>0.18138215765707461</v>
      </c>
      <c r="AS147" s="19">
        <f t="shared" si="292"/>
        <v>5.8835590983070833E-2</v>
      </c>
      <c r="AT147" s="19">
        <f t="shared" si="221"/>
        <v>9.7718980095697974E-2</v>
      </c>
      <c r="AU147" s="19">
        <f t="shared" si="220"/>
        <v>8.0462752220007774E-2</v>
      </c>
      <c r="AV147" s="19">
        <f t="shared" si="220"/>
        <v>7.7651278201759863E-2</v>
      </c>
      <c r="AW147" s="19">
        <f t="shared" si="220"/>
        <v>0.1170042721381034</v>
      </c>
      <c r="AX147" s="19">
        <f t="shared" si="220"/>
        <v>7.754145638067772E-2</v>
      </c>
      <c r="AY147" s="19">
        <f t="shared" si="220"/>
        <v>0.10467722653915124</v>
      </c>
      <c r="AZ147" s="19">
        <f t="shared" si="220"/>
        <v>0.10485332099764851</v>
      </c>
      <c r="BA147" s="19">
        <f t="shared" si="220"/>
        <v>0.13461137737028547</v>
      </c>
      <c r="BB147" s="19">
        <f t="shared" si="206"/>
        <v>0.12447460069652937</v>
      </c>
      <c r="BC147" s="19">
        <f t="shared" si="238"/>
        <v>9.7783085562293218E-2</v>
      </c>
      <c r="BD147" s="19">
        <f t="shared" si="239"/>
        <v>2.396212309755864E-2</v>
      </c>
      <c r="BE147" s="19">
        <f t="shared" si="299"/>
        <v>0.59007317604541776</v>
      </c>
      <c r="BF147" s="19">
        <f t="shared" si="299"/>
        <v>0.54038759859293417</v>
      </c>
      <c r="BG147" s="19">
        <f t="shared" si="300"/>
        <v>0.64716912154911133</v>
      </c>
      <c r="BH147" s="19">
        <f t="shared" si="298"/>
        <v>0.52353100629717664</v>
      </c>
      <c r="BI147" s="19">
        <f t="shared" si="294"/>
        <v>0.65939143828649471</v>
      </c>
      <c r="BJ147" s="19">
        <f t="shared" si="295"/>
        <v>0.55086517664023071</v>
      </c>
      <c r="BK147" s="19">
        <f t="shared" si="296"/>
        <v>0.4898967257753869</v>
      </c>
      <c r="BL147" s="19">
        <f t="shared" si="209"/>
        <v>0.54210708916387185</v>
      </c>
      <c r="BM147" s="19">
        <f t="shared" si="210"/>
        <v>0.74211294019587415</v>
      </c>
      <c r="BN147" s="19">
        <f t="shared" si="211"/>
        <v>0.6310736159481205</v>
      </c>
      <c r="BO147" s="19">
        <f t="shared" si="241"/>
        <v>0.59166078884946183</v>
      </c>
      <c r="BP147" s="19">
        <f t="shared" si="219"/>
        <v>7.7177098029610786E-2</v>
      </c>
      <c r="BQ147" s="19">
        <v>3900.9</v>
      </c>
      <c r="BR147" s="19">
        <v>3760.5</v>
      </c>
      <c r="BS147" s="19">
        <v>4760.7</v>
      </c>
      <c r="BT147" s="19">
        <v>3537</v>
      </c>
      <c r="BU147" s="19">
        <v>5443.2</v>
      </c>
      <c r="BV147" s="19">
        <v>4832.3999999999996</v>
      </c>
      <c r="BW147" s="19">
        <v>3981</v>
      </c>
      <c r="BX147" s="19">
        <v>4387.3999999999996</v>
      </c>
      <c r="BY147" s="19">
        <v>8258.2999999999993</v>
      </c>
      <c r="BZ147" s="19">
        <v>8160.9</v>
      </c>
      <c r="CA147" s="19">
        <f t="shared" si="242"/>
        <v>5102.2299999999996</v>
      </c>
      <c r="CB147" s="19">
        <f t="shared" si="243"/>
        <v>1734.7259880005381</v>
      </c>
      <c r="CC147" s="19">
        <v>4604.3999999999996</v>
      </c>
      <c r="CD147" s="19">
        <v>4946.6000000000004</v>
      </c>
      <c r="CE147" s="19">
        <v>5487.8</v>
      </c>
      <c r="CF147" s="19">
        <v>5021.5</v>
      </c>
      <c r="CG147" s="19">
        <v>6806.7</v>
      </c>
      <c r="CH147" s="19">
        <v>6112.4</v>
      </c>
      <c r="CI147" s="19">
        <v>5901.1</v>
      </c>
      <c r="CJ147" s="19">
        <v>7031.4</v>
      </c>
      <c r="CK147" s="19">
        <v>10684.2</v>
      </c>
      <c r="CL147" s="19">
        <v>10509.9</v>
      </c>
      <c r="CM147" s="19">
        <f t="shared" si="244"/>
        <v>6710.6</v>
      </c>
      <c r="CN147" s="19">
        <f t="shared" si="245"/>
        <v>2192.0445017785969</v>
      </c>
      <c r="CO147" s="19">
        <v>17128.599999999999</v>
      </c>
      <c r="CP147" s="19">
        <v>16629.900000000001</v>
      </c>
      <c r="CQ147" s="19">
        <v>16701.900000000001</v>
      </c>
      <c r="CR147" s="19">
        <v>18651</v>
      </c>
      <c r="CS147" s="19">
        <v>18292.099999999999</v>
      </c>
      <c r="CT147" s="19">
        <v>20399.2</v>
      </c>
      <c r="CU147" s="19">
        <v>23782</v>
      </c>
      <c r="CV147" s="19">
        <v>26339.8</v>
      </c>
      <c r="CW147" s="19">
        <v>28296.2</v>
      </c>
      <c r="CX147" s="19">
        <v>30744</v>
      </c>
      <c r="CY147" s="19">
        <f t="shared" si="246"/>
        <v>21696.47</v>
      </c>
      <c r="CZ147" s="19">
        <f t="shared" si="247"/>
        <v>5221.2494620115212</v>
      </c>
      <c r="DA147" s="19">
        <v>1247.0999999999999</v>
      </c>
      <c r="DB147" s="19">
        <v>1158.8</v>
      </c>
      <c r="DC147" s="19">
        <v>1229</v>
      </c>
      <c r="DD147" s="19">
        <v>1635.4</v>
      </c>
      <c r="DE147" s="19">
        <v>1438.1</v>
      </c>
      <c r="DF147" s="19">
        <v>1618.7</v>
      </c>
      <c r="DG147" s="19">
        <v>1814.9</v>
      </c>
      <c r="DH147" s="19">
        <v>1922.8</v>
      </c>
      <c r="DI147" s="19">
        <v>2293</v>
      </c>
      <c r="DJ147" s="19">
        <v>2439</v>
      </c>
      <c r="DK147" s="19">
        <f t="shared" si="248"/>
        <v>1679.6799999999998</v>
      </c>
      <c r="DL147" s="19">
        <f t="shared" si="249"/>
        <v>441.67787859982803</v>
      </c>
      <c r="DM147" s="19">
        <v>961.9</v>
      </c>
      <c r="DN147" s="19">
        <v>967.8</v>
      </c>
      <c r="DO147" s="19">
        <v>876.9</v>
      </c>
      <c r="DP147" s="19">
        <v>1268.5999999999999</v>
      </c>
      <c r="DQ147" s="19">
        <v>1238.3</v>
      </c>
      <c r="DR147" s="19">
        <v>1305.2</v>
      </c>
      <c r="DS147" s="19">
        <v>1493.5</v>
      </c>
      <c r="DT147" s="19">
        <v>1519.9</v>
      </c>
      <c r="DU147" s="19">
        <v>1950.9</v>
      </c>
      <c r="DV147" s="19">
        <v>2111</v>
      </c>
      <c r="DW147" s="19">
        <f t="shared" si="250"/>
        <v>1369.4</v>
      </c>
      <c r="DX147" s="19">
        <f t="shared" si="251"/>
        <v>411.97740229289246</v>
      </c>
      <c r="DY147" s="19">
        <v>587.1</v>
      </c>
      <c r="DZ147" s="19">
        <v>497.5</v>
      </c>
      <c r="EA147" s="19">
        <v>387.4</v>
      </c>
      <c r="EB147" s="19">
        <v>659.6</v>
      </c>
      <c r="EC147" s="19">
        <v>490.5</v>
      </c>
      <c r="ED147" s="19">
        <v>542.79999999999995</v>
      </c>
      <c r="EE147" s="19">
        <v>720.6</v>
      </c>
      <c r="EF147" s="19">
        <v>727.2</v>
      </c>
      <c r="EG147" s="19">
        <v>1065.3</v>
      </c>
      <c r="EH147" s="19">
        <v>1204</v>
      </c>
      <c r="EI147" s="19">
        <f t="shared" si="252"/>
        <v>688.2</v>
      </c>
      <c r="EJ147" s="19">
        <f t="shared" si="253"/>
        <v>260.1148378868242</v>
      </c>
      <c r="EK147" s="19">
        <v>378.5</v>
      </c>
      <c r="EL147" s="19">
        <v>256.39999999999998</v>
      </c>
      <c r="EM147" s="19">
        <v>286.2</v>
      </c>
      <c r="EN147" s="19">
        <v>370.7</v>
      </c>
      <c r="EO147" s="19">
        <v>152</v>
      </c>
      <c r="EP147" s="19">
        <v>121.5</v>
      </c>
      <c r="EQ147" s="19">
        <v>176.2</v>
      </c>
      <c r="ER147" s="19">
        <v>133.30000000000001</v>
      </c>
      <c r="ES147" s="19">
        <v>368.9</v>
      </c>
      <c r="ET147" s="19">
        <v>807</v>
      </c>
      <c r="EU147" s="19">
        <f t="shared" si="254"/>
        <v>305.07</v>
      </c>
      <c r="EV147" s="19">
        <f t="shared" si="255"/>
        <v>203.21660064516823</v>
      </c>
      <c r="EW147" s="19">
        <v>1217.3</v>
      </c>
      <c r="EX147" s="19">
        <v>1011.4</v>
      </c>
      <c r="EY147" s="19">
        <v>1000.2</v>
      </c>
      <c r="EZ147" s="19">
        <v>914</v>
      </c>
      <c r="FA147" s="19">
        <v>912.1</v>
      </c>
      <c r="FB147" s="19">
        <v>1189.9000000000001</v>
      </c>
      <c r="FC147" s="19">
        <v>1257.9000000000001</v>
      </c>
      <c r="FD147" s="19">
        <v>1177.4000000000001</v>
      </c>
      <c r="FE147" s="19">
        <v>1411</v>
      </c>
      <c r="FF147" s="19">
        <v>1585</v>
      </c>
      <c r="FG147" s="19">
        <f t="shared" si="256"/>
        <v>1167.6199999999999</v>
      </c>
      <c r="FH147" s="19">
        <f t="shared" si="257"/>
        <v>217.74047651071098</v>
      </c>
      <c r="FI147" s="19">
        <v>1779.2</v>
      </c>
      <c r="FJ147" s="19">
        <v>2309.3000000000002</v>
      </c>
      <c r="FK147" s="19">
        <v>2271.6999999999998</v>
      </c>
      <c r="FL147" s="19">
        <v>2804.3</v>
      </c>
      <c r="FM147" s="19">
        <v>3331.9</v>
      </c>
      <c r="FN147" s="19">
        <v>3228.7</v>
      </c>
      <c r="FO147" s="19">
        <v>3198</v>
      </c>
      <c r="FP147" s="19">
        <v>3333.8</v>
      </c>
      <c r="FQ147" s="19">
        <v>4028</v>
      </c>
      <c r="FR147" s="19">
        <v>4465</v>
      </c>
      <c r="FS147" s="19">
        <f t="shared" si="258"/>
        <v>3074.99</v>
      </c>
      <c r="FT147" s="19">
        <f t="shared" si="259"/>
        <v>816.22438697265738</v>
      </c>
      <c r="FU147" s="19">
        <v>7803.1</v>
      </c>
      <c r="FV147" s="19">
        <v>9153.7999999999993</v>
      </c>
      <c r="FW147" s="19">
        <v>8479.7000000000007</v>
      </c>
      <c r="FX147" s="19">
        <v>9591.6</v>
      </c>
      <c r="FY147" s="19">
        <v>10322.700000000001</v>
      </c>
      <c r="FZ147" s="19">
        <v>11096</v>
      </c>
      <c r="GA147" s="19">
        <v>12045.6</v>
      </c>
      <c r="GB147" s="19">
        <v>12970.5</v>
      </c>
      <c r="GC147" s="19">
        <v>14397</v>
      </c>
      <c r="GD147" s="19">
        <v>16654</v>
      </c>
      <c r="GE147" s="19">
        <f t="shared" si="260"/>
        <v>11251.400000000001</v>
      </c>
      <c r="GF147" s="19">
        <f t="shared" si="261"/>
        <v>2794.5091598426352</v>
      </c>
      <c r="GG147" s="19">
        <v>1676.4</v>
      </c>
      <c r="GH147" s="19">
        <v>1905.9</v>
      </c>
      <c r="GI147" s="19">
        <v>1682.5</v>
      </c>
      <c r="GJ147" s="19">
        <v>1658.8</v>
      </c>
      <c r="GK147" s="19">
        <v>2119.8000000000002</v>
      </c>
      <c r="GL147" s="19">
        <v>2050.3000000000002</v>
      </c>
      <c r="GM147" s="19">
        <v>2518.8000000000002</v>
      </c>
      <c r="GN147" s="19">
        <v>2537.4</v>
      </c>
      <c r="GO147" s="19">
        <v>3349</v>
      </c>
      <c r="GP147" s="19">
        <v>3658</v>
      </c>
      <c r="GQ147" s="19">
        <f t="shared" si="262"/>
        <v>2315.69</v>
      </c>
      <c r="GR147" s="19">
        <f t="shared" si="263"/>
        <v>705.35987891130981</v>
      </c>
      <c r="GS147" s="19">
        <v>2107.3000000000002</v>
      </c>
      <c r="GT147" s="19">
        <v>2355.6</v>
      </c>
      <c r="GU147" s="19">
        <v>2260.4</v>
      </c>
      <c r="GV147" s="19">
        <v>2335</v>
      </c>
      <c r="GW147" s="19">
        <v>2457.5</v>
      </c>
      <c r="GX147" s="19">
        <v>2368.3000000000002</v>
      </c>
      <c r="GY147" s="19">
        <v>1963.4</v>
      </c>
      <c r="GZ147" s="19">
        <v>1900.8</v>
      </c>
      <c r="HA147" s="19">
        <v>1825</v>
      </c>
      <c r="HB147" s="19">
        <v>2137</v>
      </c>
      <c r="HC147" s="19">
        <f t="shared" si="264"/>
        <v>2171.0299999999997</v>
      </c>
      <c r="HD147" s="19">
        <f t="shared" si="265"/>
        <v>218.83797684842344</v>
      </c>
      <c r="HE147" s="19">
        <v>1125</v>
      </c>
      <c r="HF147" s="19">
        <v>1169</v>
      </c>
      <c r="HG147" s="19">
        <v>1208.5</v>
      </c>
      <c r="HH147" s="19">
        <v>1467.2</v>
      </c>
      <c r="HI147" s="19">
        <v>1359.6</v>
      </c>
      <c r="HJ147" s="19">
        <v>1397.4</v>
      </c>
      <c r="HK147" s="19">
        <v>1693.3</v>
      </c>
      <c r="HL147" s="19">
        <v>3657.2</v>
      </c>
      <c r="HM147" s="19">
        <v>3953</v>
      </c>
      <c r="HN147" s="19">
        <v>4139</v>
      </c>
      <c r="HO147" s="19">
        <f t="shared" si="266"/>
        <v>2116.9199999999996</v>
      </c>
      <c r="HP147" s="19">
        <f t="shared" si="267"/>
        <v>1257.5539253292927</v>
      </c>
      <c r="HQ147" s="19">
        <v>2268.9</v>
      </c>
      <c r="HR147" s="19">
        <v>2118.6999999999998</v>
      </c>
      <c r="HS147" s="19">
        <v>2008.1</v>
      </c>
      <c r="HT147" s="19">
        <v>2507.3000000000002</v>
      </c>
      <c r="HU147" s="19">
        <v>2456.6</v>
      </c>
      <c r="HV147" s="19">
        <v>2942.1</v>
      </c>
      <c r="HW147" s="19">
        <v>3457.7</v>
      </c>
      <c r="HX147" s="19">
        <v>3023</v>
      </c>
      <c r="HY147" s="19">
        <v>3132</v>
      </c>
      <c r="HZ147" s="19">
        <v>4414</v>
      </c>
      <c r="IA147" s="19">
        <f t="shared" si="268"/>
        <v>2832.84</v>
      </c>
      <c r="IB147" s="19">
        <f t="shared" si="269"/>
        <v>729.06830986159616</v>
      </c>
      <c r="IC147" s="19">
        <v>5639.3</v>
      </c>
      <c r="ID147" s="19">
        <v>5820.2</v>
      </c>
      <c r="IE147" s="19">
        <v>5359</v>
      </c>
      <c r="IF147" s="19">
        <v>5866.3</v>
      </c>
      <c r="IG147" s="19">
        <v>5848.4</v>
      </c>
      <c r="IH147" s="19">
        <v>6626.7</v>
      </c>
      <c r="II147" s="19">
        <v>7549.9</v>
      </c>
      <c r="IJ147" s="19">
        <v>8345.1</v>
      </c>
      <c r="IK147" s="19">
        <v>9135</v>
      </c>
      <c r="IL147" s="19">
        <v>10877</v>
      </c>
      <c r="IM147" s="19">
        <f t="shared" si="270"/>
        <v>7106.69</v>
      </c>
      <c r="IN147" s="19">
        <f t="shared" si="271"/>
        <v>1834.0706132353102</v>
      </c>
      <c r="IO147" s="19">
        <v>0</v>
      </c>
      <c r="IP147" s="19">
        <v>0</v>
      </c>
      <c r="IQ147" s="19">
        <v>0</v>
      </c>
      <c r="IR147" s="19">
        <v>0</v>
      </c>
      <c r="IS147" s="19">
        <v>0</v>
      </c>
      <c r="IT147" s="19">
        <v>0</v>
      </c>
      <c r="IU147" s="19">
        <v>0</v>
      </c>
      <c r="IV147" s="19">
        <v>0</v>
      </c>
      <c r="IW147" s="19">
        <v>0</v>
      </c>
      <c r="IX147" s="19">
        <v>0</v>
      </c>
      <c r="IY147" s="19">
        <f t="shared" si="272"/>
        <v>0</v>
      </c>
      <c r="IZ147" s="19">
        <f t="shared" si="273"/>
        <v>0</v>
      </c>
      <c r="JA147" s="19">
        <v>18</v>
      </c>
      <c r="JB147" s="19">
        <v>215.4</v>
      </c>
      <c r="JC147" s="19">
        <v>13</v>
      </c>
      <c r="JD147" s="19">
        <v>323</v>
      </c>
      <c r="JE147" s="19">
        <v>45.8</v>
      </c>
      <c r="JF147" s="19">
        <v>444.3</v>
      </c>
      <c r="JG147" s="19">
        <v>25.3</v>
      </c>
      <c r="JH147" s="19">
        <v>381.1</v>
      </c>
      <c r="JI147" s="19">
        <v>195</v>
      </c>
      <c r="JJ147" s="19">
        <v>217</v>
      </c>
      <c r="JK147" s="19">
        <f t="shared" si="274"/>
        <v>187.79000000000002</v>
      </c>
      <c r="JL147" s="19">
        <f t="shared" si="275"/>
        <v>159.53395632974892</v>
      </c>
      <c r="JM147" s="19">
        <v>0</v>
      </c>
      <c r="JN147" s="19">
        <v>0</v>
      </c>
      <c r="JO147" s="19">
        <v>0</v>
      </c>
      <c r="JP147" s="19">
        <v>0</v>
      </c>
      <c r="JQ147" s="19">
        <v>0</v>
      </c>
      <c r="JR147" s="19">
        <v>0</v>
      </c>
      <c r="JS147" s="19">
        <v>0</v>
      </c>
      <c r="JT147" s="19">
        <v>0</v>
      </c>
      <c r="JU147" s="19">
        <v>463</v>
      </c>
      <c r="JV147" s="19">
        <v>556</v>
      </c>
      <c r="JW147" s="19">
        <f t="shared" si="276"/>
        <v>101.9</v>
      </c>
      <c r="JX147" s="19">
        <f t="shared" si="277"/>
        <v>215.9395234267636</v>
      </c>
      <c r="JY147" s="19">
        <v>1658.3</v>
      </c>
      <c r="JZ147" s="19">
        <v>1690.4</v>
      </c>
      <c r="KA147" s="19">
        <v>1669.6</v>
      </c>
      <c r="KB147" s="19">
        <v>1335.8</v>
      </c>
      <c r="KC147" s="19">
        <v>2074</v>
      </c>
      <c r="KD147" s="19">
        <v>1606</v>
      </c>
      <c r="KE147" s="19">
        <v>2493.5</v>
      </c>
      <c r="KF147" s="19">
        <v>2156.3000000000002</v>
      </c>
      <c r="KG147" s="19">
        <v>2691</v>
      </c>
      <c r="KH147" s="19">
        <v>2885</v>
      </c>
      <c r="KI147" s="19">
        <f t="shared" si="278"/>
        <v>2025.9899999999998</v>
      </c>
      <c r="KJ147" s="19">
        <f t="shared" si="279"/>
        <v>521.27748944300447</v>
      </c>
      <c r="KK147" s="19">
        <v>5695.8</v>
      </c>
      <c r="KL147" s="19">
        <v>6798.2</v>
      </c>
      <c r="KM147" s="19">
        <v>6219.4</v>
      </c>
      <c r="KN147" s="19">
        <v>7256.6</v>
      </c>
      <c r="KO147" s="19">
        <v>7865.2</v>
      </c>
      <c r="KP147" s="19">
        <v>8727.7000000000007</v>
      </c>
      <c r="KQ147" s="19">
        <v>10082.299999999999</v>
      </c>
      <c r="KR147" s="19">
        <v>11069.7</v>
      </c>
      <c r="KS147" s="19">
        <v>12572</v>
      </c>
      <c r="KT147" s="19">
        <v>14517</v>
      </c>
      <c r="KU147" s="19">
        <f t="shared" si="280"/>
        <v>9080.39</v>
      </c>
      <c r="KV147" s="19">
        <f t="shared" si="281"/>
        <v>2915.2022607359527</v>
      </c>
      <c r="KW147" s="19">
        <v>7803.1</v>
      </c>
      <c r="KX147" s="19">
        <v>9153.7999999999993</v>
      </c>
      <c r="KY147" s="19">
        <v>8479.7000000000007</v>
      </c>
      <c r="KZ147" s="19">
        <v>9591.6</v>
      </c>
      <c r="LA147" s="19">
        <v>10322.700000000001</v>
      </c>
      <c r="LB147" s="19">
        <v>11096</v>
      </c>
      <c r="LC147" s="19">
        <v>12045.6</v>
      </c>
      <c r="LD147" s="19">
        <v>12970.5</v>
      </c>
      <c r="LE147" s="19">
        <v>14397</v>
      </c>
      <c r="LF147" s="19">
        <v>16654</v>
      </c>
      <c r="LG147" s="19">
        <f t="shared" si="282"/>
        <v>11251.400000000001</v>
      </c>
      <c r="LH147" s="19">
        <f t="shared" si="283"/>
        <v>2794.5091598426352</v>
      </c>
      <c r="LI147" s="19">
        <v>18.03</v>
      </c>
      <c r="LJ147" s="19">
        <v>215.45</v>
      </c>
      <c r="LK147" s="19">
        <v>12.96</v>
      </c>
      <c r="LL147" s="19">
        <v>322.97000000000003</v>
      </c>
      <c r="LM147" s="19">
        <v>45.81</v>
      </c>
      <c r="LN147" s="19">
        <v>444.26</v>
      </c>
      <c r="LO147" s="19">
        <v>25.31</v>
      </c>
      <c r="LP147" s="19">
        <v>381.1</v>
      </c>
      <c r="LQ147" s="19">
        <v>195</v>
      </c>
      <c r="LR147" s="19">
        <v>217</v>
      </c>
      <c r="LS147" s="19">
        <f t="shared" si="284"/>
        <v>187.78899999999999</v>
      </c>
      <c r="LT147" s="19">
        <f t="shared" si="285"/>
        <v>159.52415020581961</v>
      </c>
      <c r="LU147" s="19">
        <v>1658.33</v>
      </c>
      <c r="LV147" s="19">
        <v>1690.42</v>
      </c>
      <c r="LW147" s="19">
        <v>1669.59</v>
      </c>
      <c r="LX147" s="19">
        <v>1335.82</v>
      </c>
      <c r="LY147" s="19">
        <v>2074.0100000000002</v>
      </c>
      <c r="LZ147" s="19">
        <v>1606.02</v>
      </c>
      <c r="MA147" s="19">
        <v>2493.5</v>
      </c>
      <c r="MB147" s="19">
        <v>2156.33</v>
      </c>
      <c r="MC147" s="19">
        <v>3154</v>
      </c>
      <c r="MD147" s="19">
        <v>3441</v>
      </c>
      <c r="ME147" s="19">
        <f t="shared" si="286"/>
        <v>2127.902</v>
      </c>
      <c r="MF147" s="19">
        <f t="shared" si="287"/>
        <v>702.07397751708982</v>
      </c>
      <c r="MG147" s="19">
        <v>459.1</v>
      </c>
      <c r="MH147" s="19">
        <v>894.5</v>
      </c>
      <c r="MI147" s="19">
        <v>682.3</v>
      </c>
      <c r="MJ147" s="19">
        <v>744.8</v>
      </c>
      <c r="MK147" s="19">
        <v>1207.8</v>
      </c>
      <c r="ML147" s="19">
        <v>860.4</v>
      </c>
      <c r="MM147" s="19">
        <v>1260.9000000000001</v>
      </c>
      <c r="MN147" s="19">
        <v>1360</v>
      </c>
      <c r="MO147" s="19">
        <v>1938</v>
      </c>
      <c r="MP147" s="19">
        <v>2073</v>
      </c>
      <c r="MQ147" s="19">
        <f t="shared" si="288"/>
        <v>1148.08</v>
      </c>
      <c r="MR147" s="19">
        <f t="shared" si="289"/>
        <v>531.45474731574711</v>
      </c>
    </row>
    <row r="148" spans="1:356" ht="14" customHeight="1" outlineLevel="1" x14ac:dyDescent="0.15">
      <c r="A148" s="1" t="s">
        <v>741</v>
      </c>
      <c r="B148" s="1" t="s">
        <v>742</v>
      </c>
      <c r="C148" s="2" t="s">
        <v>248</v>
      </c>
      <c r="D148" s="4" t="s">
        <v>743</v>
      </c>
      <c r="E148" s="2" t="s">
        <v>350</v>
      </c>
      <c r="F148" s="5" t="s">
        <v>251</v>
      </c>
      <c r="G148" s="5" t="s">
        <v>252</v>
      </c>
      <c r="H148" s="2" t="s">
        <v>258</v>
      </c>
      <c r="I148" s="19">
        <f t="shared" si="223"/>
        <v>0.36994751376747137</v>
      </c>
      <c r="J148" s="19">
        <f t="shared" si="225"/>
        <v>-0.99439413808870381</v>
      </c>
      <c r="K148" s="19">
        <f t="shared" si="224"/>
        <v>0.51384326551850712</v>
      </c>
      <c r="L148" s="19">
        <f t="shared" si="226"/>
        <v>0</v>
      </c>
      <c r="M148" s="19">
        <f t="shared" si="227"/>
        <v>1</v>
      </c>
      <c r="N148" s="19">
        <f t="shared" si="228"/>
        <v>1551.6333333333334</v>
      </c>
      <c r="O148" s="19">
        <f t="shared" si="228"/>
        <v>43.189041820041894</v>
      </c>
      <c r="P148" s="19">
        <f t="shared" si="229"/>
        <v>3.7655868014994218</v>
      </c>
      <c r="Q148" s="19">
        <f t="shared" si="230"/>
        <v>1.8657261576827111E-3</v>
      </c>
      <c r="R148" s="19">
        <f t="shared" si="231"/>
        <v>-6.2841049409797796</v>
      </c>
      <c r="S148" s="19">
        <f t="shared" si="232"/>
        <v>0</v>
      </c>
      <c r="T148" s="19">
        <f t="shared" si="233"/>
        <v>1</v>
      </c>
      <c r="U148" s="19"/>
      <c r="V148" s="19"/>
      <c r="W148" s="19"/>
      <c r="X148" s="19"/>
      <c r="Y148" s="19"/>
      <c r="Z148" s="19"/>
      <c r="AA148" s="19"/>
      <c r="AB148" s="19"/>
      <c r="AC148" s="19">
        <f t="shared" si="308"/>
        <v>0.23981709567824508</v>
      </c>
      <c r="AD148" s="19">
        <f t="shared" si="309"/>
        <v>0.24584892570855635</v>
      </c>
      <c r="AE148" s="19">
        <f t="shared" si="234"/>
        <v>0.24283301069340071</v>
      </c>
      <c r="AF148" s="19">
        <f t="shared" si="235"/>
        <v>4.2651479173977571E-3</v>
      </c>
      <c r="AG148" s="19"/>
      <c r="AH148" s="19"/>
      <c r="AI148" s="19"/>
      <c r="AJ148" s="19"/>
      <c r="AK148" s="19"/>
      <c r="AL148" s="19"/>
      <c r="AM148" s="19"/>
      <c r="AN148" s="19">
        <f t="shared" si="222"/>
        <v>4.8262232965309986</v>
      </c>
      <c r="AO148" s="19">
        <f t="shared" si="222"/>
        <v>4.1808391883905704</v>
      </c>
      <c r="AP148" s="19">
        <f t="shared" si="222"/>
        <v>3.0319115718478735</v>
      </c>
      <c r="AQ148" s="19">
        <f t="shared" si="236"/>
        <v>4.0129913522564804</v>
      </c>
      <c r="AR148" s="19">
        <f t="shared" si="237"/>
        <v>0.90885549643769448</v>
      </c>
      <c r="AS148" s="19"/>
      <c r="AT148" s="19"/>
      <c r="AU148" s="19"/>
      <c r="AV148" s="19"/>
      <c r="AW148" s="19"/>
      <c r="AX148" s="19">
        <f t="shared" si="220"/>
        <v>0.29763300087721234</v>
      </c>
      <c r="AY148" s="19">
        <f t="shared" si="220"/>
        <v>0.25461406684336413</v>
      </c>
      <c r="AZ148" s="19">
        <f t="shared" si="220"/>
        <v>0.30164018766000711</v>
      </c>
      <c r="BA148" s="19">
        <f t="shared" si="220"/>
        <v>0.25101418878695531</v>
      </c>
      <c r="BB148" s="19">
        <f t="shared" si="206"/>
        <v>0.19742834835225609</v>
      </c>
      <c r="BC148" s="19">
        <f t="shared" si="238"/>
        <v>0.26046595850395898</v>
      </c>
      <c r="BD148" s="19">
        <f t="shared" si="239"/>
        <v>4.2349814243390183E-2</v>
      </c>
      <c r="BE148" s="19"/>
      <c r="BF148" s="19"/>
      <c r="BG148" s="19"/>
      <c r="BH148" s="19"/>
      <c r="BI148" s="19"/>
      <c r="BJ148" s="19">
        <f t="shared" ref="BJ148:BK154" si="310">CH148/FZ148</f>
        <v>0</v>
      </c>
      <c r="BK148" s="19">
        <f t="shared" si="310"/>
        <v>0</v>
      </c>
      <c r="BL148" s="19">
        <f t="shared" si="209"/>
        <v>0</v>
      </c>
      <c r="BM148" s="19">
        <f t="shared" si="210"/>
        <v>1.0466901372358084</v>
      </c>
      <c r="BN148" s="19">
        <f t="shared" si="211"/>
        <v>0.80304743160154857</v>
      </c>
      <c r="BO148" s="19">
        <f t="shared" si="241"/>
        <v>0.36994751376747137</v>
      </c>
      <c r="BP148" s="19">
        <f t="shared" si="219"/>
        <v>0.51384326551850712</v>
      </c>
      <c r="BQ148" s="19"/>
      <c r="BR148" s="19"/>
      <c r="BS148" s="19"/>
      <c r="BT148" s="19"/>
      <c r="BU148" s="19"/>
      <c r="BV148" s="19"/>
      <c r="BW148" s="19"/>
      <c r="BX148" s="19"/>
      <c r="BY148" s="19">
        <v>20022.3</v>
      </c>
      <c r="BZ148" s="19">
        <v>15042.1</v>
      </c>
      <c r="CA148" s="19">
        <f t="shared" si="242"/>
        <v>17532.2</v>
      </c>
      <c r="CB148" s="19">
        <f t="shared" si="243"/>
        <v>3521.5331916652244</v>
      </c>
      <c r="CC148" s="19"/>
      <c r="CD148" s="19"/>
      <c r="CE148" s="19"/>
      <c r="CF148" s="19"/>
      <c r="CG148" s="19"/>
      <c r="CH148" s="19"/>
      <c r="CI148" s="19"/>
      <c r="CJ148" s="19"/>
      <c r="CK148" s="19">
        <v>26549.4</v>
      </c>
      <c r="CL148" s="19">
        <v>19747.900000000001</v>
      </c>
      <c r="CM148" s="19">
        <f t="shared" si="244"/>
        <v>23148.65</v>
      </c>
      <c r="CN148" s="19">
        <f t="shared" si="245"/>
        <v>4809.3867722403156</v>
      </c>
      <c r="CO148" s="19"/>
      <c r="CP148" s="19"/>
      <c r="CQ148" s="19"/>
      <c r="CR148" s="19"/>
      <c r="CS148" s="19"/>
      <c r="CT148" s="19"/>
      <c r="CU148" s="19"/>
      <c r="CV148" s="19">
        <v>7793.7</v>
      </c>
      <c r="CW148" s="19">
        <v>8135.8</v>
      </c>
      <c r="CX148" s="19">
        <v>7962</v>
      </c>
      <c r="CY148" s="19">
        <f t="shared" si="246"/>
        <v>7963.833333333333</v>
      </c>
      <c r="CZ148" s="19">
        <f t="shared" si="247"/>
        <v>171.05736854439621</v>
      </c>
      <c r="DA148" s="19"/>
      <c r="DB148" s="19"/>
      <c r="DC148" s="19"/>
      <c r="DD148" s="19"/>
      <c r="DE148" s="19"/>
      <c r="DF148" s="19"/>
      <c r="DG148" s="19"/>
      <c r="DH148" s="19">
        <v>3377.8</v>
      </c>
      <c r="DI148" s="19">
        <v>3465.4</v>
      </c>
      <c r="DJ148" s="19">
        <v>3381.1</v>
      </c>
      <c r="DK148" s="19">
        <f t="shared" si="248"/>
        <v>3408.1000000000004</v>
      </c>
      <c r="DL148" s="19">
        <f t="shared" si="249"/>
        <v>49.650679753654956</v>
      </c>
      <c r="DM148" s="19"/>
      <c r="DN148" s="19"/>
      <c r="DO148" s="19"/>
      <c r="DP148" s="19"/>
      <c r="DQ148" s="19"/>
      <c r="DR148" s="19"/>
      <c r="DS148" s="19"/>
      <c r="DT148" s="19">
        <v>1530.7</v>
      </c>
      <c r="DU148" s="19">
        <v>1522.9</v>
      </c>
      <c r="DV148" s="19">
        <v>1601.3</v>
      </c>
      <c r="DW148" s="19">
        <f t="shared" si="250"/>
        <v>1551.6333333333334</v>
      </c>
      <c r="DX148" s="19">
        <f t="shared" si="251"/>
        <v>43.189041820041894</v>
      </c>
      <c r="DY148" s="19"/>
      <c r="DZ148" s="19"/>
      <c r="EA148" s="19"/>
      <c r="EB148" s="19"/>
      <c r="EC148" s="19"/>
      <c r="ED148" s="19"/>
      <c r="EE148" s="19"/>
      <c r="EF148" s="19">
        <v>1175</v>
      </c>
      <c r="EG148" s="19">
        <v>1142.5</v>
      </c>
      <c r="EH148" s="19">
        <v>1262.4000000000001</v>
      </c>
      <c r="EI148" s="19">
        <f t="shared" si="252"/>
        <v>1193.3</v>
      </c>
      <c r="EJ148" s="19">
        <f t="shared" si="253"/>
        <v>62.009434766009655</v>
      </c>
      <c r="EK148" s="19"/>
      <c r="EL148" s="19"/>
      <c r="EM148" s="19"/>
      <c r="EN148" s="19"/>
      <c r="EO148" s="19"/>
      <c r="EP148" s="19"/>
      <c r="EQ148" s="19"/>
      <c r="ER148" s="19">
        <v>475.8</v>
      </c>
      <c r="ES148" s="19">
        <v>376.8</v>
      </c>
      <c r="ET148" s="19">
        <v>870</v>
      </c>
      <c r="EU148" s="19">
        <f t="shared" si="254"/>
        <v>574.19999999999993</v>
      </c>
      <c r="EV148" s="19">
        <f t="shared" si="255"/>
        <v>260.90894963569184</v>
      </c>
      <c r="EW148" s="19"/>
      <c r="EX148" s="19"/>
      <c r="EY148" s="19"/>
      <c r="EZ148" s="19"/>
      <c r="FA148" s="19"/>
      <c r="FB148" s="19">
        <v>1009.8</v>
      </c>
      <c r="FC148" s="19">
        <v>894.2</v>
      </c>
      <c r="FD148" s="19">
        <v>919.1</v>
      </c>
      <c r="FE148" s="19">
        <v>512.5</v>
      </c>
      <c r="FF148" s="19">
        <v>757.4</v>
      </c>
      <c r="FG148" s="19">
        <f t="shared" si="256"/>
        <v>818.6</v>
      </c>
      <c r="FH148" s="19">
        <f t="shared" si="257"/>
        <v>193.53016560732863</v>
      </c>
      <c r="FI148" s="19"/>
      <c r="FJ148" s="19"/>
      <c r="FK148" s="19"/>
      <c r="FL148" s="19"/>
      <c r="FM148" s="19"/>
      <c r="FN148" s="19">
        <v>1655.9</v>
      </c>
      <c r="FO148" s="19">
        <v>1655.6</v>
      </c>
      <c r="FP148" s="19">
        <v>1949.3</v>
      </c>
      <c r="FQ148" s="19">
        <v>1957.2</v>
      </c>
      <c r="FR148" s="19">
        <v>1914</v>
      </c>
      <c r="FS148" s="19">
        <f t="shared" si="258"/>
        <v>1826.4</v>
      </c>
      <c r="FT148" s="19">
        <f t="shared" si="259"/>
        <v>156.62830204021236</v>
      </c>
      <c r="FU148" s="19"/>
      <c r="FV148" s="19"/>
      <c r="FW148" s="19"/>
      <c r="FX148" s="19"/>
      <c r="FY148" s="19"/>
      <c r="FZ148" s="19">
        <v>27131.4</v>
      </c>
      <c r="GA148" s="19">
        <v>24750.400000000001</v>
      </c>
      <c r="GB148" s="19">
        <v>24491.1</v>
      </c>
      <c r="GC148" s="19">
        <v>25365.1</v>
      </c>
      <c r="GD148" s="19">
        <v>24591.200000000001</v>
      </c>
      <c r="GE148" s="19">
        <f t="shared" si="260"/>
        <v>25265.84</v>
      </c>
      <c r="GF148" s="19">
        <f t="shared" si="261"/>
        <v>1096.7231022459594</v>
      </c>
      <c r="GG148" s="19"/>
      <c r="GH148" s="19"/>
      <c r="GI148" s="19"/>
      <c r="GJ148" s="19"/>
      <c r="GK148" s="19"/>
      <c r="GL148" s="19">
        <v>9085</v>
      </c>
      <c r="GM148" s="19">
        <v>7196</v>
      </c>
      <c r="GN148" s="19">
        <v>8306.6</v>
      </c>
      <c r="GO148" s="19">
        <v>6879.5</v>
      </c>
      <c r="GP148" s="19">
        <v>5612.4</v>
      </c>
      <c r="GQ148" s="19">
        <f t="shared" si="262"/>
        <v>7415.9</v>
      </c>
      <c r="GR148" s="19">
        <f t="shared" si="263"/>
        <v>1338.6499280992007</v>
      </c>
      <c r="GS148" s="19"/>
      <c r="GT148" s="19"/>
      <c r="GU148" s="19"/>
      <c r="GV148" s="19"/>
      <c r="GW148" s="19"/>
      <c r="GX148" s="19">
        <v>12501.2</v>
      </c>
      <c r="GY148" s="19">
        <v>12280.7</v>
      </c>
      <c r="GZ148" s="19">
        <v>10572.3</v>
      </c>
      <c r="HA148" s="19">
        <v>12637.3</v>
      </c>
      <c r="HB148" s="19">
        <v>12693.1</v>
      </c>
      <c r="HC148" s="19">
        <f t="shared" si="264"/>
        <v>12136.92</v>
      </c>
      <c r="HD148" s="19">
        <f t="shared" si="265"/>
        <v>888.97759926783351</v>
      </c>
      <c r="HE148" s="19"/>
      <c r="HF148" s="19"/>
      <c r="HG148" s="19"/>
      <c r="HH148" s="19"/>
      <c r="HI148" s="19"/>
      <c r="HJ148" s="19">
        <v>691.6</v>
      </c>
      <c r="HK148" s="19">
        <v>667.5</v>
      </c>
      <c r="HL148" s="19">
        <v>654.20000000000005</v>
      </c>
      <c r="HM148" s="19">
        <v>550.5</v>
      </c>
      <c r="HN148" s="19">
        <v>568.6</v>
      </c>
      <c r="HO148" s="19">
        <f t="shared" si="266"/>
        <v>626.48</v>
      </c>
      <c r="HP148" s="19">
        <f t="shared" si="267"/>
        <v>62.87827128666946</v>
      </c>
      <c r="HQ148" s="19"/>
      <c r="HR148" s="19"/>
      <c r="HS148" s="19"/>
      <c r="HT148" s="19"/>
      <c r="HU148" s="19"/>
      <c r="HV148" s="19">
        <v>852.5</v>
      </c>
      <c r="HW148" s="19">
        <v>798</v>
      </c>
      <c r="HX148" s="19">
        <v>796.8</v>
      </c>
      <c r="HY148" s="19">
        <v>895.4</v>
      </c>
      <c r="HZ148" s="19">
        <v>991.7</v>
      </c>
      <c r="IA148" s="19">
        <f t="shared" si="268"/>
        <v>866.88000000000011</v>
      </c>
      <c r="IB148" s="19">
        <f t="shared" si="269"/>
        <v>81.018312744712262</v>
      </c>
      <c r="IC148" s="19"/>
      <c r="ID148" s="19"/>
      <c r="IE148" s="19"/>
      <c r="IF148" s="19"/>
      <c r="IG148" s="19"/>
      <c r="IH148" s="19">
        <v>4397.2</v>
      </c>
      <c r="II148" s="19">
        <v>2705.5</v>
      </c>
      <c r="IJ148" s="19">
        <v>2606.9</v>
      </c>
      <c r="IK148" s="19">
        <v>2225.1</v>
      </c>
      <c r="IL148" s="19">
        <v>2630.5</v>
      </c>
      <c r="IM148" s="19">
        <f t="shared" si="270"/>
        <v>2913.04</v>
      </c>
      <c r="IN148" s="19">
        <f t="shared" si="271"/>
        <v>850.38458240962905</v>
      </c>
      <c r="IO148" s="19"/>
      <c r="IP148" s="19"/>
      <c r="IQ148" s="19"/>
      <c r="IR148" s="19"/>
      <c r="IS148" s="19"/>
      <c r="IT148" s="19">
        <v>0</v>
      </c>
      <c r="IU148" s="19">
        <v>371</v>
      </c>
      <c r="IV148" s="19">
        <v>39.299999999999997</v>
      </c>
      <c r="IW148" s="19">
        <v>0</v>
      </c>
      <c r="IX148" s="19">
        <v>0</v>
      </c>
      <c r="IY148" s="19">
        <f t="shared" si="272"/>
        <v>82.06</v>
      </c>
      <c r="IZ148" s="19">
        <f t="shared" si="273"/>
        <v>162.41634154234603</v>
      </c>
      <c r="JA148" s="19"/>
      <c r="JB148" s="19"/>
      <c r="JC148" s="19"/>
      <c r="JD148" s="19"/>
      <c r="JE148" s="19"/>
      <c r="JF148" s="19">
        <v>1557.4</v>
      </c>
      <c r="JG148" s="19">
        <v>28.6</v>
      </c>
      <c r="JH148" s="19">
        <v>69.599999999999994</v>
      </c>
      <c r="JI148" s="19">
        <v>105.2</v>
      </c>
      <c r="JJ148" s="19">
        <v>135.30000000000001</v>
      </c>
      <c r="JK148" s="19">
        <f t="shared" si="274"/>
        <v>379.21999999999997</v>
      </c>
      <c r="JL148" s="19">
        <f t="shared" si="275"/>
        <v>659.82781238744406</v>
      </c>
      <c r="JM148" s="19"/>
      <c r="JN148" s="19"/>
      <c r="JO148" s="19"/>
      <c r="JP148" s="19"/>
      <c r="JQ148" s="19"/>
      <c r="JR148" s="19">
        <v>8.41</v>
      </c>
      <c r="JS148" s="19">
        <v>10.3</v>
      </c>
      <c r="JT148" s="19">
        <v>224.4</v>
      </c>
      <c r="JU148" s="19">
        <v>278.89999999999998</v>
      </c>
      <c r="JV148" s="19">
        <v>284.3</v>
      </c>
      <c r="JW148" s="19">
        <f t="shared" si="276"/>
        <v>161.262</v>
      </c>
      <c r="JX148" s="19">
        <f t="shared" si="277"/>
        <v>140.63846813727741</v>
      </c>
      <c r="JY148" s="19"/>
      <c r="JZ148" s="19"/>
      <c r="KA148" s="19"/>
      <c r="KB148" s="19"/>
      <c r="KC148" s="19"/>
      <c r="KD148" s="19">
        <v>7519.2</v>
      </c>
      <c r="KE148" s="19">
        <v>6786.1</v>
      </c>
      <c r="KF148" s="19">
        <v>7973.3</v>
      </c>
      <c r="KG148" s="19">
        <v>6495.4</v>
      </c>
      <c r="KH148" s="19">
        <v>5192.8</v>
      </c>
      <c r="KI148" s="19">
        <f t="shared" si="278"/>
        <v>6793.3600000000006</v>
      </c>
      <c r="KJ148" s="19">
        <f t="shared" si="279"/>
        <v>1068.8460239903554</v>
      </c>
      <c r="KK148" s="19"/>
      <c r="KL148" s="19"/>
      <c r="KM148" s="19"/>
      <c r="KN148" s="19"/>
      <c r="KO148" s="19"/>
      <c r="KP148" s="19">
        <v>14630.2</v>
      </c>
      <c r="KQ148" s="19">
        <v>12469.7</v>
      </c>
      <c r="KR148" s="19">
        <v>13918.8</v>
      </c>
      <c r="KS148" s="19">
        <v>12727.8</v>
      </c>
      <c r="KT148" s="19">
        <v>11898.1</v>
      </c>
      <c r="KU148" s="19">
        <f t="shared" si="280"/>
        <v>13128.920000000002</v>
      </c>
      <c r="KV148" s="19">
        <f t="shared" si="281"/>
        <v>1116.707010365745</v>
      </c>
      <c r="KW148" s="19"/>
      <c r="KX148" s="19"/>
      <c r="KY148" s="19"/>
      <c r="KZ148" s="19"/>
      <c r="LA148" s="19"/>
      <c r="LB148" s="19">
        <v>27131.4</v>
      </c>
      <c r="LC148" s="19">
        <v>24750.400000000001</v>
      </c>
      <c r="LD148" s="19">
        <v>24491.1</v>
      </c>
      <c r="LE148" s="19">
        <v>25365.1</v>
      </c>
      <c r="LF148" s="19">
        <v>24591.200000000001</v>
      </c>
      <c r="LG148" s="19">
        <f t="shared" si="282"/>
        <v>25265.84</v>
      </c>
      <c r="LH148" s="19">
        <f t="shared" si="283"/>
        <v>1096.7231022459594</v>
      </c>
      <c r="LI148" s="19"/>
      <c r="LJ148" s="19"/>
      <c r="LK148" s="19"/>
      <c r="LL148" s="19"/>
      <c r="LM148" s="19"/>
      <c r="LN148" s="19">
        <v>1557.4</v>
      </c>
      <c r="LO148" s="19">
        <v>399.59</v>
      </c>
      <c r="LP148" s="19">
        <v>108.85</v>
      </c>
      <c r="LQ148" s="19">
        <v>105.2</v>
      </c>
      <c r="LR148" s="19">
        <v>135.33000000000001</v>
      </c>
      <c r="LS148" s="19">
        <f t="shared" si="284"/>
        <v>461.274</v>
      </c>
      <c r="LT148" s="19">
        <f t="shared" si="285"/>
        <v>625.0055967989407</v>
      </c>
      <c r="LU148" s="19"/>
      <c r="LV148" s="19"/>
      <c r="LW148" s="19"/>
      <c r="LX148" s="19"/>
      <c r="LY148" s="19"/>
      <c r="LZ148" s="19">
        <v>7527.62</v>
      </c>
      <c r="MA148" s="19">
        <v>6796.43</v>
      </c>
      <c r="MB148" s="19">
        <v>8197.73</v>
      </c>
      <c r="MC148" s="19">
        <v>6774.31</v>
      </c>
      <c r="MD148" s="19">
        <v>5477.08</v>
      </c>
      <c r="ME148" s="19">
        <f t="shared" si="286"/>
        <v>6954.634</v>
      </c>
      <c r="MF148" s="19">
        <f t="shared" si="287"/>
        <v>1014.1883078255282</v>
      </c>
      <c r="MG148" s="19"/>
      <c r="MH148" s="19"/>
      <c r="MI148" s="19"/>
      <c r="MJ148" s="19"/>
      <c r="MK148" s="19"/>
      <c r="ML148" s="19">
        <v>8075.2</v>
      </c>
      <c r="MM148" s="19">
        <v>6301.8</v>
      </c>
      <c r="MN148" s="19">
        <v>7387.5</v>
      </c>
      <c r="MO148" s="19">
        <v>6367</v>
      </c>
      <c r="MP148" s="19">
        <v>4855</v>
      </c>
      <c r="MQ148" s="19">
        <f t="shared" si="288"/>
        <v>6597.3</v>
      </c>
      <c r="MR148" s="19">
        <f t="shared" si="289"/>
        <v>1223.1692523931442</v>
      </c>
    </row>
    <row r="149" spans="1:356" ht="14" customHeight="1" outlineLevel="1" x14ac:dyDescent="0.15">
      <c r="A149" s="1" t="s">
        <v>744</v>
      </c>
      <c r="B149" s="1" t="s">
        <v>745</v>
      </c>
      <c r="C149" s="3" t="s">
        <v>261</v>
      </c>
      <c r="D149" s="4" t="s">
        <v>747</v>
      </c>
      <c r="E149" s="2" t="s">
        <v>642</v>
      </c>
      <c r="F149" s="5" t="s">
        <v>251</v>
      </c>
      <c r="G149" s="5" t="s">
        <v>252</v>
      </c>
      <c r="H149" s="2" t="s">
        <v>253</v>
      </c>
      <c r="I149" s="19">
        <f t="shared" si="223"/>
        <v>1.1969955161747834</v>
      </c>
      <c r="J149" s="19">
        <f t="shared" si="225"/>
        <v>0.17981468068309209</v>
      </c>
      <c r="K149" s="19">
        <f t="shared" si="224"/>
        <v>0.38042085751492311</v>
      </c>
      <c r="L149" s="19">
        <f t="shared" si="226"/>
        <v>1</v>
      </c>
      <c r="M149" s="19">
        <f t="shared" si="227"/>
        <v>0</v>
      </c>
      <c r="N149" s="19">
        <f t="shared" si="228"/>
        <v>185.06</v>
      </c>
      <c r="O149" s="19">
        <f t="shared" si="228"/>
        <v>95.33473425544102</v>
      </c>
      <c r="P149" s="19">
        <f t="shared" si="229"/>
        <v>4.5573942170309163</v>
      </c>
      <c r="Q149" s="19">
        <f t="shared" si="230"/>
        <v>1.4133379724053425E-2</v>
      </c>
      <c r="R149" s="19">
        <f t="shared" si="231"/>
        <v>-4.2592159230554509</v>
      </c>
      <c r="S149" s="19">
        <f t="shared" si="232"/>
        <v>0</v>
      </c>
      <c r="T149" s="19">
        <f t="shared" si="233"/>
        <v>1</v>
      </c>
      <c r="U149" s="19">
        <f t="shared" si="290"/>
        <v>0.30961380443714054</v>
      </c>
      <c r="V149" s="19">
        <f t="shared" si="301"/>
        <v>0.17039063687490499</v>
      </c>
      <c r="W149" s="19">
        <f t="shared" si="302"/>
        <v>0.27307007436891167</v>
      </c>
      <c r="X149" s="19">
        <f t="shared" si="303"/>
        <v>0.4695949486480821</v>
      </c>
      <c r="Y149" s="19">
        <f t="shared" si="304"/>
        <v>0.52224888494744259</v>
      </c>
      <c r="Z149" s="19">
        <f t="shared" si="305"/>
        <v>0.62108648617039941</v>
      </c>
      <c r="AA149" s="19">
        <f t="shared" si="306"/>
        <v>0.60482652747927546</v>
      </c>
      <c r="AB149" s="19">
        <f t="shared" si="307"/>
        <v>0.69734811281043918</v>
      </c>
      <c r="AC149" s="19">
        <f t="shared" si="308"/>
        <v>0.57686880963357212</v>
      </c>
      <c r="AD149" s="19">
        <f t="shared" si="309"/>
        <v>0.58046743195573436</v>
      </c>
      <c r="AE149" s="19">
        <f t="shared" si="234"/>
        <v>0.48255157173259028</v>
      </c>
      <c r="AF149" s="19">
        <f t="shared" si="235"/>
        <v>0.17376295076690004</v>
      </c>
      <c r="AG149" s="19">
        <f t="shared" si="291"/>
        <v>-37.430463576158942</v>
      </c>
      <c r="AH149" s="19">
        <f t="shared" si="291"/>
        <v>20.320241691842899</v>
      </c>
      <c r="AI149" s="19">
        <f t="shared" si="291"/>
        <v>10.925091671031954</v>
      </c>
      <c r="AJ149" s="19">
        <f t="shared" si="291"/>
        <v>15.868525896414342</v>
      </c>
      <c r="AK149" s="19">
        <f t="shared" si="207"/>
        <v>17.80569141840818</v>
      </c>
      <c r="AL149" s="19">
        <f t="shared" si="207"/>
        <v>22.531183708103523</v>
      </c>
      <c r="AM149" s="19">
        <f t="shared" si="207"/>
        <v>22.054635020152261</v>
      </c>
      <c r="AN149" s="19">
        <f t="shared" si="222"/>
        <v>19.575492341356675</v>
      </c>
      <c r="AO149" s="19">
        <f t="shared" si="222"/>
        <v>17.57191489361702</v>
      </c>
      <c r="AP149" s="19">
        <f t="shared" si="222"/>
        <v>18.331222056631894</v>
      </c>
      <c r="AQ149" s="19">
        <f t="shared" si="236"/>
        <v>12.755353512139981</v>
      </c>
      <c r="AR149" s="19">
        <f t="shared" si="237"/>
        <v>17.942001447449965</v>
      </c>
      <c r="AS149" s="19">
        <f t="shared" si="292"/>
        <v>0.44025549150958099</v>
      </c>
      <c r="AT149" s="19">
        <f t="shared" si="221"/>
        <v>0.37391594396264177</v>
      </c>
      <c r="AU149" s="19">
        <f t="shared" si="220"/>
        <v>0.32936940351542138</v>
      </c>
      <c r="AV149" s="19">
        <f t="shared" si="220"/>
        <v>0.47194428353257145</v>
      </c>
      <c r="AW149" s="19">
        <f t="shared" si="220"/>
        <v>0.5230128255361387</v>
      </c>
      <c r="AX149" s="19">
        <f t="shared" si="220"/>
        <v>0.68747410936205466</v>
      </c>
      <c r="AY149" s="19">
        <f t="shared" si="220"/>
        <v>0.66715435259692757</v>
      </c>
      <c r="AZ149" s="19">
        <f t="shared" si="220"/>
        <v>0.61236224245328219</v>
      </c>
      <c r="BA149" s="19">
        <f t="shared" si="220"/>
        <v>0.56343293764497193</v>
      </c>
      <c r="BB149" s="19">
        <f t="shared" si="206"/>
        <v>0.62465562115152673</v>
      </c>
      <c r="BC149" s="19">
        <f t="shared" si="238"/>
        <v>0.52935772112651169</v>
      </c>
      <c r="BD149" s="19">
        <f t="shared" si="239"/>
        <v>0.12317760694387669</v>
      </c>
      <c r="BE149" s="19">
        <f t="shared" ref="BE149:BI154" si="311">CC149/FU149</f>
        <v>1.4219504595731423</v>
      </c>
      <c r="BF149" s="19">
        <f t="shared" si="311"/>
        <v>2.1944629753168781</v>
      </c>
      <c r="BG149" s="19">
        <f t="shared" si="311"/>
        <v>1.2061717281786453</v>
      </c>
      <c r="BH149" s="19">
        <f t="shared" si="311"/>
        <v>1.0050028964137132</v>
      </c>
      <c r="BI149" s="19">
        <f t="shared" si="311"/>
        <v>1.0014627902724447</v>
      </c>
      <c r="BJ149" s="19">
        <f t="shared" si="310"/>
        <v>1.1068894987572493</v>
      </c>
      <c r="BK149" s="19">
        <f t="shared" si="310"/>
        <v>1.1030507464304098</v>
      </c>
      <c r="BL149" s="19">
        <f t="shared" si="209"/>
        <v>0.87812991991238276</v>
      </c>
      <c r="BM149" s="19">
        <f t="shared" si="210"/>
        <v>0.97670896438804755</v>
      </c>
      <c r="BN149" s="19">
        <f t="shared" si="211"/>
        <v>1.0761251825049198</v>
      </c>
      <c r="BO149" s="19">
        <f t="shared" si="241"/>
        <v>1.1969955161747834</v>
      </c>
      <c r="BP149" s="19">
        <f t="shared" si="219"/>
        <v>0.38042085751492311</v>
      </c>
      <c r="BQ149" s="19">
        <v>1313.4</v>
      </c>
      <c r="BR149" s="19">
        <v>2220.6</v>
      </c>
      <c r="BS149" s="19">
        <v>2925.2</v>
      </c>
      <c r="BT149" s="19">
        <v>2411.4</v>
      </c>
      <c r="BU149" s="19">
        <v>2267.6</v>
      </c>
      <c r="BV149" s="19">
        <v>2870.9</v>
      </c>
      <c r="BW149" s="19">
        <v>3046</v>
      </c>
      <c r="BX149" s="19">
        <v>1932.8</v>
      </c>
      <c r="BY149" s="19">
        <v>2754.9</v>
      </c>
      <c r="BZ149" s="19">
        <v>2896.4</v>
      </c>
      <c r="CA149" s="19">
        <f t="shared" si="242"/>
        <v>2463.92</v>
      </c>
      <c r="CB149" s="19">
        <f t="shared" si="243"/>
        <v>547.23818052309014</v>
      </c>
      <c r="CC149" s="19">
        <v>1825.5</v>
      </c>
      <c r="CD149" s="19">
        <v>3947.4</v>
      </c>
      <c r="CE149" s="19">
        <v>7637.6</v>
      </c>
      <c r="CF149" s="19">
        <v>7633.6</v>
      </c>
      <c r="CG149" s="19">
        <v>7667.8</v>
      </c>
      <c r="CH149" s="19">
        <v>8550.5</v>
      </c>
      <c r="CI149" s="19">
        <v>8142.5</v>
      </c>
      <c r="CJ149" s="19">
        <v>6414.3</v>
      </c>
      <c r="CK149" s="19">
        <v>7158.3</v>
      </c>
      <c r="CL149" s="19">
        <v>8476.1</v>
      </c>
      <c r="CM149" s="19">
        <f t="shared" si="244"/>
        <v>6745.3600000000006</v>
      </c>
      <c r="CN149" s="19">
        <f t="shared" si="245"/>
        <v>2184.6859007392541</v>
      </c>
      <c r="CO149" s="19">
        <v>81.5</v>
      </c>
      <c r="CP149" s="19">
        <v>193.8</v>
      </c>
      <c r="CQ149" s="19">
        <v>520.79999999999995</v>
      </c>
      <c r="CR149" s="19">
        <v>662</v>
      </c>
      <c r="CS149" s="19">
        <v>719.8</v>
      </c>
      <c r="CT149" s="19">
        <v>833.4</v>
      </c>
      <c r="CU149" s="19">
        <v>767.2</v>
      </c>
      <c r="CV149" s="19">
        <v>626.5</v>
      </c>
      <c r="CW149" s="19">
        <v>554.70000000000005</v>
      </c>
      <c r="CX149" s="19">
        <v>672.9</v>
      </c>
      <c r="CY149" s="19">
        <f t="shared" si="246"/>
        <v>563.26</v>
      </c>
      <c r="CZ149" s="19">
        <f t="shared" si="247"/>
        <v>243.88322433310395</v>
      </c>
      <c r="DA149" s="19">
        <v>66.5</v>
      </c>
      <c r="DB149" s="19">
        <v>144.1</v>
      </c>
      <c r="DC149" s="19">
        <v>353.8</v>
      </c>
      <c r="DD149" s="19">
        <v>444.6</v>
      </c>
      <c r="DE149" s="19">
        <v>453.6</v>
      </c>
      <c r="DF149" s="19">
        <v>475.4</v>
      </c>
      <c r="DG149" s="19">
        <v>450.1</v>
      </c>
      <c r="DH149" s="19">
        <v>423.7</v>
      </c>
      <c r="DI149" s="19">
        <v>414</v>
      </c>
      <c r="DJ149" s="19">
        <v>522.1</v>
      </c>
      <c r="DK149" s="19">
        <f t="shared" si="248"/>
        <v>374.78999999999996</v>
      </c>
      <c r="DL149" s="19">
        <f t="shared" si="249"/>
        <v>149.52125415620517</v>
      </c>
      <c r="DM149" s="19">
        <v>-15.1</v>
      </c>
      <c r="DN149" s="19">
        <v>33.1</v>
      </c>
      <c r="DO149" s="19">
        <v>190.9</v>
      </c>
      <c r="DP149" s="19">
        <v>225.9</v>
      </c>
      <c r="DQ149" s="19">
        <v>224.9</v>
      </c>
      <c r="DR149" s="19">
        <v>235.7</v>
      </c>
      <c r="DS149" s="19">
        <v>223.3</v>
      </c>
      <c r="DT149" s="19">
        <v>228.5</v>
      </c>
      <c r="DU149" s="19">
        <v>235</v>
      </c>
      <c r="DV149" s="19">
        <v>268.39999999999998</v>
      </c>
      <c r="DW149" s="19">
        <f t="shared" si="250"/>
        <v>185.06</v>
      </c>
      <c r="DX149" s="19">
        <f t="shared" si="251"/>
        <v>95.33473425544102</v>
      </c>
      <c r="DY149" s="19">
        <v>-22.2</v>
      </c>
      <c r="DZ149" s="19">
        <v>11.5</v>
      </c>
      <c r="EA149" s="19">
        <v>57.1</v>
      </c>
      <c r="EB149" s="19">
        <v>47.9</v>
      </c>
      <c r="EC149" s="19">
        <v>35.200000000000003</v>
      </c>
      <c r="ED149" s="19">
        <v>29.2</v>
      </c>
      <c r="EE149" s="19">
        <v>35.799999999999997</v>
      </c>
      <c r="EF149" s="19">
        <v>50.8</v>
      </c>
      <c r="EG149" s="19">
        <v>55.9</v>
      </c>
      <c r="EH149" s="19">
        <v>104.7</v>
      </c>
      <c r="EI149" s="19">
        <f t="shared" si="252"/>
        <v>40.589999999999996</v>
      </c>
      <c r="EJ149" s="19">
        <f t="shared" si="253"/>
        <v>32.906076777532881</v>
      </c>
      <c r="EK149" s="19">
        <v>3.92</v>
      </c>
      <c r="EL149" s="19">
        <v>7.7</v>
      </c>
      <c r="EM149" s="19">
        <v>7.9</v>
      </c>
      <c r="EN149" s="19">
        <v>69.3</v>
      </c>
      <c r="EO149" s="19">
        <v>13.3</v>
      </c>
      <c r="EP149" s="19">
        <v>97.3</v>
      </c>
      <c r="EQ149" s="19">
        <v>147.1</v>
      </c>
      <c r="ER149" s="19">
        <v>226.4</v>
      </c>
      <c r="ES149" s="19">
        <v>114.4</v>
      </c>
      <c r="ET149" s="19">
        <v>371.8</v>
      </c>
      <c r="EU149" s="19">
        <f t="shared" si="254"/>
        <v>105.91199999999999</v>
      </c>
      <c r="EV149" s="19">
        <f t="shared" si="255"/>
        <v>118.61618259467525</v>
      </c>
      <c r="EW149" s="19">
        <v>120.9</v>
      </c>
      <c r="EX149" s="19">
        <v>178.2</v>
      </c>
      <c r="EY149" s="19">
        <v>937.7</v>
      </c>
      <c r="EZ149" s="19">
        <v>731.6</v>
      </c>
      <c r="FA149" s="19">
        <v>885.7</v>
      </c>
      <c r="FB149" s="19">
        <v>351.3</v>
      </c>
      <c r="FC149" s="19">
        <v>488</v>
      </c>
      <c r="FD149" s="19">
        <v>573.9</v>
      </c>
      <c r="FE149" s="19">
        <v>965.1</v>
      </c>
      <c r="FF149" s="19">
        <v>524.79999999999995</v>
      </c>
      <c r="FG149" s="19">
        <f t="shared" si="256"/>
        <v>575.72</v>
      </c>
      <c r="FH149" s="19">
        <f t="shared" si="257"/>
        <v>303.41961337029232</v>
      </c>
      <c r="FI149" s="19">
        <v>2.8</v>
      </c>
      <c r="FJ149" s="19">
        <v>10.4</v>
      </c>
      <c r="FK149" s="19">
        <v>22</v>
      </c>
      <c r="FL149" s="19">
        <v>27.9</v>
      </c>
      <c r="FM149" s="19">
        <v>25.4</v>
      </c>
      <c r="FN149" s="19">
        <v>44.3</v>
      </c>
      <c r="FO149" s="19">
        <v>31.4</v>
      </c>
      <c r="FP149" s="19">
        <v>37.299999999999997</v>
      </c>
      <c r="FQ149" s="19">
        <v>33.5</v>
      </c>
      <c r="FR149" s="19">
        <v>27.6</v>
      </c>
      <c r="FS149" s="19">
        <f t="shared" si="258"/>
        <v>26.26</v>
      </c>
      <c r="FT149" s="19">
        <f t="shared" si="259"/>
        <v>12.25399708031809</v>
      </c>
      <c r="FU149" s="19">
        <v>1283.8</v>
      </c>
      <c r="FV149" s="19">
        <v>1798.8</v>
      </c>
      <c r="FW149" s="19">
        <v>6332.1</v>
      </c>
      <c r="FX149" s="19">
        <v>7595.6</v>
      </c>
      <c r="FY149" s="19">
        <v>7656.6</v>
      </c>
      <c r="FZ149" s="19">
        <v>7724.8</v>
      </c>
      <c r="GA149" s="19">
        <v>7381.8</v>
      </c>
      <c r="GB149" s="19">
        <v>7304.5</v>
      </c>
      <c r="GC149" s="19">
        <v>7329</v>
      </c>
      <c r="GD149" s="19">
        <v>7876.5</v>
      </c>
      <c r="GE149" s="19">
        <f t="shared" si="260"/>
        <v>6228.35</v>
      </c>
      <c r="GF149" s="19">
        <f t="shared" si="261"/>
        <v>2508.7681741577212</v>
      </c>
      <c r="GG149" s="19">
        <v>686.1</v>
      </c>
      <c r="GH149" s="19">
        <v>850.8</v>
      </c>
      <c r="GI149" s="19">
        <v>3023.3</v>
      </c>
      <c r="GJ149" s="19">
        <v>4316.3</v>
      </c>
      <c r="GK149" s="19">
        <v>4890.2</v>
      </c>
      <c r="GL149" s="19">
        <v>5661.9</v>
      </c>
      <c r="GM149" s="19">
        <v>5412.8</v>
      </c>
      <c r="GN149" s="19">
        <v>5046.8999999999996</v>
      </c>
      <c r="GO149" s="19">
        <v>5094.5</v>
      </c>
      <c r="GP149" s="19">
        <v>5444.9</v>
      </c>
      <c r="GQ149" s="19">
        <f t="shared" si="262"/>
        <v>4042.7699999999995</v>
      </c>
      <c r="GR149" s="19">
        <f t="shared" si="263"/>
        <v>1881.6992043540511</v>
      </c>
      <c r="GS149" s="19">
        <v>518.79999999999995</v>
      </c>
      <c r="GT149" s="19">
        <v>818.9</v>
      </c>
      <c r="GU149" s="19">
        <v>3043.9</v>
      </c>
      <c r="GV149" s="19">
        <v>2865.1</v>
      </c>
      <c r="GW149" s="19">
        <v>2343.1</v>
      </c>
      <c r="GX149" s="19">
        <v>1577.5</v>
      </c>
      <c r="GY149" s="19">
        <v>1431.2</v>
      </c>
      <c r="GZ149" s="19">
        <v>1719.2</v>
      </c>
      <c r="HA149" s="19">
        <v>1672.7</v>
      </c>
      <c r="HB149" s="19">
        <v>1803.9</v>
      </c>
      <c r="HC149" s="19">
        <f t="shared" si="264"/>
        <v>1779.4300000000003</v>
      </c>
      <c r="HD149" s="19">
        <f t="shared" si="265"/>
        <v>801.71698116535345</v>
      </c>
      <c r="HE149" s="19">
        <v>26</v>
      </c>
      <c r="HF149" s="19">
        <v>16.600000000000001</v>
      </c>
      <c r="HG149" s="19">
        <v>55.6</v>
      </c>
      <c r="HH149" s="19">
        <v>54.7</v>
      </c>
      <c r="HI149" s="19">
        <v>55.7</v>
      </c>
      <c r="HJ149" s="19">
        <v>86.7</v>
      </c>
      <c r="HK149" s="19">
        <v>91.2</v>
      </c>
      <c r="HL149" s="19">
        <v>99.4</v>
      </c>
      <c r="HM149" s="19">
        <v>99.5</v>
      </c>
      <c r="HN149" s="19">
        <v>80.400000000000006</v>
      </c>
      <c r="HO149" s="19">
        <f t="shared" si="266"/>
        <v>66.58</v>
      </c>
      <c r="HP149" s="19">
        <f t="shared" si="267"/>
        <v>29.604121334706111</v>
      </c>
      <c r="HQ149" s="19">
        <v>0</v>
      </c>
      <c r="HR149" s="19">
        <v>0</v>
      </c>
      <c r="HS149" s="19">
        <v>0</v>
      </c>
      <c r="HT149" s="19">
        <v>0</v>
      </c>
      <c r="HU149" s="19">
        <v>0</v>
      </c>
      <c r="HV149" s="19">
        <v>0</v>
      </c>
      <c r="HW149" s="19">
        <v>0</v>
      </c>
      <c r="HX149" s="19">
        <v>0</v>
      </c>
      <c r="HY149" s="19">
        <v>0</v>
      </c>
      <c r="HZ149" s="19">
        <v>0</v>
      </c>
      <c r="IA149" s="19">
        <f t="shared" si="268"/>
        <v>0</v>
      </c>
      <c r="IB149" s="19">
        <f t="shared" si="269"/>
        <v>0</v>
      </c>
      <c r="IC149" s="19">
        <v>295</v>
      </c>
      <c r="ID149" s="19">
        <v>264.5</v>
      </c>
      <c r="IE149" s="19">
        <v>1398.4</v>
      </c>
      <c r="IF149" s="19">
        <v>1149.8</v>
      </c>
      <c r="IG149" s="19">
        <v>1111.8</v>
      </c>
      <c r="IH149" s="19">
        <v>546.9</v>
      </c>
      <c r="II149" s="19">
        <v>673.2</v>
      </c>
      <c r="IJ149" s="19">
        <v>757.7</v>
      </c>
      <c r="IK149" s="19">
        <v>1195.5</v>
      </c>
      <c r="IL149" s="19">
        <v>773.3</v>
      </c>
      <c r="IM149" s="19">
        <f t="shared" si="270"/>
        <v>816.6099999999999</v>
      </c>
      <c r="IN149" s="19">
        <f t="shared" si="271"/>
        <v>388.12203822452</v>
      </c>
      <c r="IO149" s="19">
        <v>0</v>
      </c>
      <c r="IP149" s="19">
        <v>0</v>
      </c>
      <c r="IQ149" s="19">
        <v>0</v>
      </c>
      <c r="IR149" s="19">
        <v>0</v>
      </c>
      <c r="IS149" s="19">
        <v>0</v>
      </c>
      <c r="IT149" s="19">
        <v>0</v>
      </c>
      <c r="IU149" s="19">
        <v>0</v>
      </c>
      <c r="IV149" s="19">
        <v>0</v>
      </c>
      <c r="IW149" s="19">
        <v>0</v>
      </c>
      <c r="IX149" s="19">
        <v>0</v>
      </c>
      <c r="IY149" s="19">
        <f t="shared" si="272"/>
        <v>0</v>
      </c>
      <c r="IZ149" s="19">
        <f t="shared" si="273"/>
        <v>0</v>
      </c>
      <c r="JA149" s="19">
        <v>0</v>
      </c>
      <c r="JB149" s="19">
        <v>0</v>
      </c>
      <c r="JC149" s="19">
        <v>0</v>
      </c>
      <c r="JD149" s="19">
        <v>0</v>
      </c>
      <c r="JE149" s="19">
        <v>0</v>
      </c>
      <c r="JF149" s="19">
        <v>0</v>
      </c>
      <c r="JG149" s="19">
        <v>0</v>
      </c>
      <c r="JH149" s="19">
        <v>0</v>
      </c>
      <c r="JI149" s="19">
        <v>0</v>
      </c>
      <c r="JJ149" s="19">
        <v>1.5</v>
      </c>
      <c r="JK149" s="19">
        <f t="shared" si="274"/>
        <v>0.15</v>
      </c>
      <c r="JL149" s="19">
        <f t="shared" si="275"/>
        <v>0.47434164902525688</v>
      </c>
      <c r="JM149" s="19">
        <v>0</v>
      </c>
      <c r="JN149" s="19">
        <v>0</v>
      </c>
      <c r="JO149" s="19">
        <v>0</v>
      </c>
      <c r="JP149" s="19">
        <v>0</v>
      </c>
      <c r="JQ149" s="19">
        <v>0</v>
      </c>
      <c r="JR149" s="19">
        <v>0</v>
      </c>
      <c r="JS149" s="19">
        <v>0</v>
      </c>
      <c r="JT149" s="19">
        <v>0</v>
      </c>
      <c r="JU149" s="19">
        <v>0</v>
      </c>
      <c r="JV149" s="19">
        <v>8.5</v>
      </c>
      <c r="JW149" s="19">
        <f t="shared" si="276"/>
        <v>0.85</v>
      </c>
      <c r="JX149" s="19">
        <f t="shared" si="277"/>
        <v>2.6879360111431225</v>
      </c>
      <c r="JY149" s="19">
        <v>686.1</v>
      </c>
      <c r="JZ149" s="19">
        <v>850.8</v>
      </c>
      <c r="KA149" s="19">
        <v>3023.3</v>
      </c>
      <c r="KB149" s="19">
        <v>4316.3</v>
      </c>
      <c r="KC149" s="19">
        <v>4890.2</v>
      </c>
      <c r="KD149" s="19">
        <v>5661.9</v>
      </c>
      <c r="KE149" s="19">
        <v>5412.8</v>
      </c>
      <c r="KF149" s="19">
        <v>5046.8999999999996</v>
      </c>
      <c r="KG149" s="19">
        <v>5094.5</v>
      </c>
      <c r="KH149" s="19">
        <v>5434.9</v>
      </c>
      <c r="KI149" s="19">
        <f t="shared" si="278"/>
        <v>4041.7699999999995</v>
      </c>
      <c r="KJ149" s="19">
        <f t="shared" si="279"/>
        <v>1880.8737467523506</v>
      </c>
      <c r="KK149" s="19">
        <v>765</v>
      </c>
      <c r="KL149" s="19">
        <v>979.9</v>
      </c>
      <c r="KM149" s="19">
        <v>3288.2</v>
      </c>
      <c r="KN149" s="19">
        <v>4730.5</v>
      </c>
      <c r="KO149" s="19">
        <v>5313.5</v>
      </c>
      <c r="KP149" s="19">
        <v>6147.3</v>
      </c>
      <c r="KQ149" s="19">
        <v>5950.6</v>
      </c>
      <c r="KR149" s="19">
        <v>5585.3</v>
      </c>
      <c r="KS149" s="19">
        <v>5656.3</v>
      </c>
      <c r="KT149" s="19">
        <v>6072.6</v>
      </c>
      <c r="KU149" s="19">
        <f t="shared" si="280"/>
        <v>4448.92</v>
      </c>
      <c r="KV149" s="19">
        <f t="shared" si="281"/>
        <v>2063.018911853856</v>
      </c>
      <c r="KW149" s="19">
        <v>1283.8</v>
      </c>
      <c r="KX149" s="19">
        <v>1798.8</v>
      </c>
      <c r="KY149" s="19">
        <v>6332.1</v>
      </c>
      <c r="KZ149" s="19">
        <v>7595.6</v>
      </c>
      <c r="LA149" s="19">
        <v>7656.6</v>
      </c>
      <c r="LB149" s="19">
        <v>7724.8</v>
      </c>
      <c r="LC149" s="19">
        <v>7381.8</v>
      </c>
      <c r="LD149" s="19">
        <v>7304.5</v>
      </c>
      <c r="LE149" s="19">
        <v>7329</v>
      </c>
      <c r="LF149" s="19">
        <v>7876.5</v>
      </c>
      <c r="LG149" s="19">
        <f t="shared" si="282"/>
        <v>6228.35</v>
      </c>
      <c r="LH149" s="19">
        <f t="shared" si="283"/>
        <v>2508.7681741577212</v>
      </c>
      <c r="LI149" s="19">
        <v>0</v>
      </c>
      <c r="LJ149" s="19">
        <v>0</v>
      </c>
      <c r="LK149" s="19">
        <v>0</v>
      </c>
      <c r="LL149" s="19">
        <v>0</v>
      </c>
      <c r="LM149" s="19">
        <v>0</v>
      </c>
      <c r="LN149" s="19">
        <v>0</v>
      </c>
      <c r="LO149" s="19">
        <v>0</v>
      </c>
      <c r="LP149" s="19">
        <v>0</v>
      </c>
      <c r="LQ149" s="19">
        <v>0</v>
      </c>
      <c r="LR149" s="19">
        <v>1.5</v>
      </c>
      <c r="LS149" s="19">
        <f t="shared" si="284"/>
        <v>0.15</v>
      </c>
      <c r="LT149" s="19">
        <f t="shared" si="285"/>
        <v>0.47434164902525688</v>
      </c>
      <c r="LU149" s="19">
        <v>686.1</v>
      </c>
      <c r="LV149" s="19">
        <v>850.8</v>
      </c>
      <c r="LW149" s="19">
        <v>3023.3</v>
      </c>
      <c r="LX149" s="19">
        <v>4316.3</v>
      </c>
      <c r="LY149" s="19">
        <v>4890.2</v>
      </c>
      <c r="LZ149" s="19">
        <v>5661.9</v>
      </c>
      <c r="MA149" s="19">
        <v>5412.8</v>
      </c>
      <c r="MB149" s="19">
        <v>5046.8999999999996</v>
      </c>
      <c r="MC149" s="19">
        <v>5094.5</v>
      </c>
      <c r="MD149" s="19">
        <v>5443.4</v>
      </c>
      <c r="ME149" s="19">
        <f t="shared" si="286"/>
        <v>4042.62</v>
      </c>
      <c r="MF149" s="19">
        <f t="shared" si="287"/>
        <v>1881.5750699879079</v>
      </c>
      <c r="MG149" s="19">
        <v>565.20000000000005</v>
      </c>
      <c r="MH149" s="19">
        <v>672.6</v>
      </c>
      <c r="MI149" s="19">
        <v>2085.6</v>
      </c>
      <c r="MJ149" s="19">
        <v>3584.7</v>
      </c>
      <c r="MK149" s="19">
        <v>4004.5</v>
      </c>
      <c r="ML149" s="19">
        <v>5310.6</v>
      </c>
      <c r="MM149" s="19">
        <v>4924.8</v>
      </c>
      <c r="MN149" s="19">
        <v>4473</v>
      </c>
      <c r="MO149" s="19">
        <v>4129.3999999999996</v>
      </c>
      <c r="MP149" s="19">
        <v>4920.1000000000004</v>
      </c>
      <c r="MQ149" s="19">
        <f t="shared" si="288"/>
        <v>3467.05</v>
      </c>
      <c r="MR149" s="19">
        <f t="shared" si="289"/>
        <v>1748.8564913171756</v>
      </c>
    </row>
    <row r="150" spans="1:356" ht="14" customHeight="1" outlineLevel="1" x14ac:dyDescent="0.15">
      <c r="A150" s="1" t="s">
        <v>748</v>
      </c>
      <c r="B150" s="1" t="s">
        <v>749</v>
      </c>
      <c r="C150" s="3" t="s">
        <v>276</v>
      </c>
      <c r="D150" s="4" t="s">
        <v>248</v>
      </c>
      <c r="E150" s="2" t="s">
        <v>296</v>
      </c>
      <c r="F150" s="5" t="s">
        <v>251</v>
      </c>
      <c r="G150" s="5" t="s">
        <v>252</v>
      </c>
      <c r="H150" s="2" t="s">
        <v>258</v>
      </c>
      <c r="I150" s="19">
        <f t="shared" si="223"/>
        <v>1.6843417928026228</v>
      </c>
      <c r="J150" s="19">
        <f t="shared" si="225"/>
        <v>0.52137486007272016</v>
      </c>
      <c r="K150" s="19">
        <f t="shared" si="224"/>
        <v>0.42013493563566123</v>
      </c>
      <c r="L150" s="19">
        <f t="shared" si="226"/>
        <v>1</v>
      </c>
      <c r="M150" s="19">
        <f t="shared" si="227"/>
        <v>0</v>
      </c>
      <c r="N150" s="19">
        <f t="shared" si="228"/>
        <v>528.6400000000001</v>
      </c>
      <c r="O150" s="19">
        <f t="shared" si="228"/>
        <v>148.25625113296232</v>
      </c>
      <c r="P150" s="19">
        <f t="shared" si="229"/>
        <v>4.9989422031471289</v>
      </c>
      <c r="Q150" s="19">
        <f t="shared" si="230"/>
        <v>2.1732940344012783E-2</v>
      </c>
      <c r="R150" s="19">
        <f t="shared" si="231"/>
        <v>-3.8289261812118269</v>
      </c>
      <c r="S150" s="19">
        <f t="shared" si="232"/>
        <v>0</v>
      </c>
      <c r="T150" s="19">
        <f t="shared" si="233"/>
        <v>1</v>
      </c>
      <c r="U150" s="19">
        <f t="shared" si="290"/>
        <v>0.15462840809146877</v>
      </c>
      <c r="V150" s="19">
        <f t="shared" si="301"/>
        <v>0.13348588863463004</v>
      </c>
      <c r="W150" s="19">
        <f t="shared" si="302"/>
        <v>0.16183069974126965</v>
      </c>
      <c r="X150" s="19">
        <f t="shared" si="303"/>
        <v>0.1781527503935684</v>
      </c>
      <c r="Y150" s="19">
        <f t="shared" si="304"/>
        <v>0.19018821084233015</v>
      </c>
      <c r="Z150" s="19">
        <f t="shared" si="305"/>
        <v>0.18316995928215954</v>
      </c>
      <c r="AA150" s="19">
        <f t="shared" si="306"/>
        <v>0.23725710481421378</v>
      </c>
      <c r="AB150" s="19">
        <f t="shared" si="307"/>
        <v>0.41651277454056473</v>
      </c>
      <c r="AC150" s="19">
        <f t="shared" si="308"/>
        <v>0.32614806736944141</v>
      </c>
      <c r="AD150" s="19">
        <f t="shared" si="309"/>
        <v>0.34295616092794085</v>
      </c>
      <c r="AE150" s="19">
        <f t="shared" si="234"/>
        <v>0.23243300246375873</v>
      </c>
      <c r="AF150" s="19">
        <f t="shared" si="235"/>
        <v>9.5970541427063918E-2</v>
      </c>
      <c r="AG150" s="19">
        <f t="shared" si="291"/>
        <v>2.5146007151370675</v>
      </c>
      <c r="AH150" s="19">
        <f t="shared" si="291"/>
        <v>2.2813688212927756</v>
      </c>
      <c r="AI150" s="19">
        <f t="shared" si="291"/>
        <v>2.3132051817801917</v>
      </c>
      <c r="AJ150" s="19">
        <f t="shared" si="291"/>
        <v>2.2059046177138533</v>
      </c>
      <c r="AK150" s="19">
        <f t="shared" si="207"/>
        <v>2.9452391595887351</v>
      </c>
      <c r="AL150" s="19">
        <f t="shared" si="207"/>
        <v>2.4616943656262666</v>
      </c>
      <c r="AM150" s="19">
        <f t="shared" si="207"/>
        <v>2.8533778148457047</v>
      </c>
      <c r="AN150" s="19">
        <f t="shared" si="222"/>
        <v>2.9250818433643917</v>
      </c>
      <c r="AO150" s="19">
        <f t="shared" si="222"/>
        <v>5.4487854251012138</v>
      </c>
      <c r="AP150" s="19">
        <f t="shared" si="222"/>
        <v>3.8942577968143488</v>
      </c>
      <c r="AQ150" s="19">
        <f t="shared" si="236"/>
        <v>2.984351574126455</v>
      </c>
      <c r="AR150" s="19">
        <f t="shared" si="237"/>
        <v>0.99822056510014334</v>
      </c>
      <c r="AS150" s="19">
        <f t="shared" si="292"/>
        <v>0.31405604555096572</v>
      </c>
      <c r="AT150" s="19">
        <f t="shared" si="221"/>
        <v>0.29247910863509752</v>
      </c>
      <c r="AU150" s="19">
        <f t="shared" si="220"/>
        <v>0.33294237940575</v>
      </c>
      <c r="AV150" s="19">
        <f t="shared" si="220"/>
        <v>0.37640068459973519</v>
      </c>
      <c r="AW150" s="19">
        <f t="shared" si="220"/>
        <v>0.35706156514199006</v>
      </c>
      <c r="AX150" s="19">
        <f t="shared" si="220"/>
        <v>0.25930828351836038</v>
      </c>
      <c r="AY150" s="19">
        <f t="shared" si="220"/>
        <v>0.35217820966812152</v>
      </c>
      <c r="AZ150" s="19">
        <f t="shared" si="220"/>
        <v>0.4009907826146995</v>
      </c>
      <c r="BA150" s="19">
        <f t="shared" si="220"/>
        <v>0.45351462461248143</v>
      </c>
      <c r="BB150" s="19">
        <f t="shared" si="206"/>
        <v>0.45285309591258599</v>
      </c>
      <c r="BC150" s="19">
        <f t="shared" si="238"/>
        <v>0.35917847796597874</v>
      </c>
      <c r="BD150" s="19">
        <f t="shared" si="239"/>
        <v>6.404844459202963E-2</v>
      </c>
      <c r="BE150" s="19">
        <f t="shared" si="311"/>
        <v>2.0310371776264375</v>
      </c>
      <c r="BF150" s="19">
        <f t="shared" si="311"/>
        <v>2.1910863509749303</v>
      </c>
      <c r="BG150" s="19">
        <f t="shared" si="311"/>
        <v>2.0573499338385663</v>
      </c>
      <c r="BH150" s="19">
        <f t="shared" si="311"/>
        <v>2.1127974941066299</v>
      </c>
      <c r="BI150" s="19">
        <f t="shared" si="311"/>
        <v>1.8774116626923909</v>
      </c>
      <c r="BJ150" s="19">
        <f t="shared" si="310"/>
        <v>1.415670367207515</v>
      </c>
      <c r="BK150" s="19">
        <f t="shared" si="310"/>
        <v>1.4843737132504324</v>
      </c>
      <c r="BL150" s="19">
        <f t="shared" si="209"/>
        <v>0.96273345531121624</v>
      </c>
      <c r="BM150" s="19">
        <f t="shared" si="210"/>
        <v>1.3905175899716944</v>
      </c>
      <c r="BN150" s="19">
        <f t="shared" si="211"/>
        <v>1.3204401830464152</v>
      </c>
      <c r="BO150" s="19">
        <f t="shared" si="241"/>
        <v>1.6843417928026228</v>
      </c>
      <c r="BP150" s="19">
        <f t="shared" si="219"/>
        <v>0.42013493563566123</v>
      </c>
      <c r="BQ150" s="19">
        <v>4743.2</v>
      </c>
      <c r="BR150" s="19">
        <v>5389.8</v>
      </c>
      <c r="BS150" s="19">
        <v>5801</v>
      </c>
      <c r="BT150" s="19">
        <v>5338.7</v>
      </c>
      <c r="BU150" s="19">
        <v>5654.5</v>
      </c>
      <c r="BV150" s="19">
        <v>5424.3</v>
      </c>
      <c r="BW150" s="19">
        <v>5213.1000000000004</v>
      </c>
      <c r="BX150" s="19">
        <v>3412.6</v>
      </c>
      <c r="BY150" s="19">
        <v>5512.5</v>
      </c>
      <c r="BZ150" s="19">
        <v>5763.3</v>
      </c>
      <c r="CA150" s="19">
        <f t="shared" si="242"/>
        <v>5225.3</v>
      </c>
      <c r="CB150" s="19">
        <f t="shared" si="243"/>
        <v>705.9699647372521</v>
      </c>
      <c r="CC150" s="19">
        <v>5457.6</v>
      </c>
      <c r="CD150" s="19">
        <v>6292.8</v>
      </c>
      <c r="CE150" s="19">
        <v>6841.1</v>
      </c>
      <c r="CF150" s="19">
        <v>6542.7</v>
      </c>
      <c r="CG150" s="19">
        <v>6928.4</v>
      </c>
      <c r="CH150" s="19">
        <v>6631</v>
      </c>
      <c r="CI150" s="19">
        <v>7209.9</v>
      </c>
      <c r="CJ150" s="19">
        <v>5577.5</v>
      </c>
      <c r="CK150" s="19">
        <v>8253</v>
      </c>
      <c r="CL150" s="19">
        <v>8483.2999999999993</v>
      </c>
      <c r="CM150" s="19">
        <f t="shared" si="244"/>
        <v>6821.7300000000005</v>
      </c>
      <c r="CN150" s="19">
        <f t="shared" si="245"/>
        <v>987.40624764525717</v>
      </c>
      <c r="CO150" s="19">
        <v>2881.8</v>
      </c>
      <c r="CP150" s="19">
        <v>3121.8</v>
      </c>
      <c r="CQ150" s="19">
        <v>2619.8000000000002</v>
      </c>
      <c r="CR150" s="19">
        <v>1909.8</v>
      </c>
      <c r="CS150" s="19">
        <v>2058.4</v>
      </c>
      <c r="CT150" s="19">
        <v>2833.4</v>
      </c>
      <c r="CU150" s="19">
        <v>3155.8</v>
      </c>
      <c r="CV150" s="19">
        <v>2709.4</v>
      </c>
      <c r="CW150" s="19">
        <v>2361.3000000000002</v>
      </c>
      <c r="CX150" s="19">
        <v>4531.3</v>
      </c>
      <c r="CY150" s="19">
        <f t="shared" si="246"/>
        <v>2818.2799999999997</v>
      </c>
      <c r="CZ150" s="19">
        <f t="shared" si="247"/>
        <v>730.87303016476358</v>
      </c>
      <c r="DA150" s="19">
        <v>369.5</v>
      </c>
      <c r="DB150" s="19">
        <v>410.6</v>
      </c>
      <c r="DC150" s="19">
        <v>551.70000000000005</v>
      </c>
      <c r="DD150" s="19">
        <v>589.20000000000005</v>
      </c>
      <c r="DE150" s="19">
        <v>506.4</v>
      </c>
      <c r="DF150" s="19">
        <v>559.5</v>
      </c>
      <c r="DG150" s="19">
        <v>674.7</v>
      </c>
      <c r="DH150" s="19">
        <v>895.1</v>
      </c>
      <c r="DI150" s="19">
        <v>607.20000000000005</v>
      </c>
      <c r="DJ150" s="19">
        <v>866.9</v>
      </c>
      <c r="DK150" s="19">
        <f t="shared" si="248"/>
        <v>603.08000000000004</v>
      </c>
      <c r="DL150" s="19">
        <f t="shared" si="249"/>
        <v>171.82356454611607</v>
      </c>
      <c r="DM150" s="19">
        <v>335.6</v>
      </c>
      <c r="DN150" s="19">
        <v>368.2</v>
      </c>
      <c r="DO150" s="19">
        <v>478.6</v>
      </c>
      <c r="DP150" s="19">
        <v>528.4</v>
      </c>
      <c r="DQ150" s="19">
        <v>447.4</v>
      </c>
      <c r="DR150" s="19">
        <v>493.4</v>
      </c>
      <c r="DS150" s="19">
        <v>599.5</v>
      </c>
      <c r="DT150" s="19">
        <v>794.2</v>
      </c>
      <c r="DU150" s="19">
        <v>494</v>
      </c>
      <c r="DV150" s="19">
        <v>747.1</v>
      </c>
      <c r="DW150" s="19">
        <f t="shared" si="250"/>
        <v>528.6400000000001</v>
      </c>
      <c r="DX150" s="19">
        <f t="shared" si="251"/>
        <v>148.25625113296232</v>
      </c>
      <c r="DY150" s="19">
        <v>233.5</v>
      </c>
      <c r="DZ150" s="19">
        <v>263.39999999999998</v>
      </c>
      <c r="EA150" s="19">
        <v>352.5</v>
      </c>
      <c r="EB150" s="19">
        <v>385.2</v>
      </c>
      <c r="EC150" s="19">
        <v>314.39999999999998</v>
      </c>
      <c r="ED150" s="19">
        <v>351.6</v>
      </c>
      <c r="EE150" s="19">
        <v>429</v>
      </c>
      <c r="EF150" s="19">
        <v>636.6</v>
      </c>
      <c r="EG150" s="19">
        <v>282.2</v>
      </c>
      <c r="EH150" s="19">
        <v>579.29999999999995</v>
      </c>
      <c r="EI150" s="19">
        <f t="shared" si="252"/>
        <v>382.77</v>
      </c>
      <c r="EJ150" s="19">
        <f t="shared" si="253"/>
        <v>132.66674246229005</v>
      </c>
      <c r="EK150" s="19">
        <v>118.1</v>
      </c>
      <c r="EL150" s="19">
        <v>161.9</v>
      </c>
      <c r="EM150" s="19">
        <v>182.7</v>
      </c>
      <c r="EN150" s="19">
        <v>166.2</v>
      </c>
      <c r="EO150" s="19">
        <v>182.4</v>
      </c>
      <c r="EP150" s="19">
        <v>218.1</v>
      </c>
      <c r="EQ150" s="19">
        <v>261.89999999999998</v>
      </c>
      <c r="ER150" s="19">
        <v>348.7</v>
      </c>
      <c r="ES150" s="19">
        <v>49.5</v>
      </c>
      <c r="ET150" s="19">
        <v>282.10000000000002</v>
      </c>
      <c r="EU150" s="19">
        <f t="shared" si="254"/>
        <v>197.16</v>
      </c>
      <c r="EV150" s="19">
        <f t="shared" si="255"/>
        <v>85.304437816042835</v>
      </c>
      <c r="EW150" s="19">
        <v>0.52</v>
      </c>
      <c r="EX150" s="19">
        <v>175.7</v>
      </c>
      <c r="EY150" s="19">
        <v>9.77</v>
      </c>
      <c r="EZ150" s="19">
        <v>9.69</v>
      </c>
      <c r="FA150" s="19">
        <v>12.3</v>
      </c>
      <c r="FB150" s="19">
        <v>260.3</v>
      </c>
      <c r="FC150" s="19">
        <v>0</v>
      </c>
      <c r="FD150" s="19">
        <v>7.18</v>
      </c>
      <c r="FE150" s="19">
        <v>2.2799999999999998</v>
      </c>
      <c r="FF150" s="19">
        <v>12.6</v>
      </c>
      <c r="FG150" s="19">
        <f t="shared" si="256"/>
        <v>49.034000000000006</v>
      </c>
      <c r="FH150" s="19">
        <f t="shared" si="257"/>
        <v>91.372053009172944</v>
      </c>
      <c r="FI150" s="19">
        <v>1998.4</v>
      </c>
      <c r="FJ150" s="19">
        <v>2059.4</v>
      </c>
      <c r="FK150" s="19">
        <v>2676.1</v>
      </c>
      <c r="FL150" s="19">
        <v>2602.1</v>
      </c>
      <c r="FM150" s="19">
        <v>3127.2</v>
      </c>
      <c r="FN150" s="19">
        <v>3821.4</v>
      </c>
      <c r="FO150" s="19">
        <v>4098.3</v>
      </c>
      <c r="FP150" s="19">
        <v>5094.1000000000004</v>
      </c>
      <c r="FQ150" s="19">
        <v>5231.1000000000004</v>
      </c>
      <c r="FR150" s="19">
        <v>5380.6</v>
      </c>
      <c r="FS150" s="19">
        <f t="shared" si="258"/>
        <v>3608.87</v>
      </c>
      <c r="FT150" s="19">
        <f t="shared" si="259"/>
        <v>1306.8791851412889</v>
      </c>
      <c r="FU150" s="19">
        <v>2687.1</v>
      </c>
      <c r="FV150" s="19">
        <v>2872</v>
      </c>
      <c r="FW150" s="19">
        <v>3325.2</v>
      </c>
      <c r="FX150" s="19">
        <v>3096.7</v>
      </c>
      <c r="FY150" s="19">
        <v>3690.4</v>
      </c>
      <c r="FZ150" s="19">
        <v>4684</v>
      </c>
      <c r="GA150" s="19">
        <v>4857.2</v>
      </c>
      <c r="GB150" s="19">
        <v>5793.4</v>
      </c>
      <c r="GC150" s="19">
        <v>5935.2</v>
      </c>
      <c r="GD150" s="19">
        <v>6424.6</v>
      </c>
      <c r="GE150" s="19">
        <f t="shared" si="260"/>
        <v>4336.58</v>
      </c>
      <c r="GF150" s="19">
        <f t="shared" si="261"/>
        <v>1385.3600870050611</v>
      </c>
      <c r="GG150" s="19">
        <v>844.4</v>
      </c>
      <c r="GH150" s="19">
        <v>1015.7</v>
      </c>
      <c r="GI150" s="19">
        <v>1116.9000000000001</v>
      </c>
      <c r="GJ150" s="19">
        <v>1175.3</v>
      </c>
      <c r="GK150" s="19">
        <v>1330</v>
      </c>
      <c r="GL150" s="19">
        <v>1474.8</v>
      </c>
      <c r="GM150" s="19">
        <v>1710.6</v>
      </c>
      <c r="GN150" s="19">
        <v>2330.3000000000002</v>
      </c>
      <c r="GO150" s="19">
        <v>2693.9</v>
      </c>
      <c r="GP150" s="19">
        <v>2922</v>
      </c>
      <c r="GQ150" s="19">
        <f t="shared" si="262"/>
        <v>1661.39</v>
      </c>
      <c r="GR150" s="19">
        <f t="shared" si="263"/>
        <v>735.36483228092663</v>
      </c>
      <c r="GS150" s="19">
        <v>893.7</v>
      </c>
      <c r="GT150" s="19">
        <v>869.5</v>
      </c>
      <c r="GU150" s="19">
        <v>1138.3</v>
      </c>
      <c r="GV150" s="19">
        <v>1007.8</v>
      </c>
      <c r="GW150" s="19">
        <v>1371</v>
      </c>
      <c r="GX150" s="19">
        <v>1977</v>
      </c>
      <c r="GY150" s="19">
        <v>2052.9</v>
      </c>
      <c r="GZ150" s="19">
        <v>2354.5</v>
      </c>
      <c r="HA150" s="19">
        <v>2167</v>
      </c>
      <c r="HB150" s="19">
        <v>2100.1</v>
      </c>
      <c r="HC150" s="19">
        <f t="shared" si="264"/>
        <v>1593.18</v>
      </c>
      <c r="HD150" s="19">
        <f t="shared" si="265"/>
        <v>590.33325955203668</v>
      </c>
      <c r="HE150" s="19">
        <v>374.4</v>
      </c>
      <c r="HF150" s="19">
        <v>383.9</v>
      </c>
      <c r="HG150" s="19">
        <v>348</v>
      </c>
      <c r="HH150" s="19">
        <v>247.9</v>
      </c>
      <c r="HI150" s="19">
        <v>271.10000000000002</v>
      </c>
      <c r="HJ150" s="19">
        <v>347.4</v>
      </c>
      <c r="HK150" s="19">
        <v>309.8</v>
      </c>
      <c r="HL150" s="19">
        <v>376.7</v>
      </c>
      <c r="HM150" s="19">
        <v>351.4</v>
      </c>
      <c r="HN150" s="19">
        <v>593</v>
      </c>
      <c r="HO150" s="19">
        <f t="shared" si="266"/>
        <v>360.36</v>
      </c>
      <c r="HP150" s="19">
        <f t="shared" si="267"/>
        <v>93.518592328536783</v>
      </c>
      <c r="HQ150" s="19">
        <v>183.8</v>
      </c>
      <c r="HR150" s="19">
        <v>165.3</v>
      </c>
      <c r="HS150" s="19">
        <v>107.3</v>
      </c>
      <c r="HT150" s="19">
        <v>55.5</v>
      </c>
      <c r="HU150" s="19">
        <v>80.3</v>
      </c>
      <c r="HV150" s="19">
        <v>117.9</v>
      </c>
      <c r="HW150" s="19">
        <v>172.6</v>
      </c>
      <c r="HX150" s="19">
        <v>72.2</v>
      </c>
      <c r="HY150" s="19">
        <v>127.8</v>
      </c>
      <c r="HZ150" s="19">
        <v>221.8</v>
      </c>
      <c r="IA150" s="19">
        <f t="shared" si="268"/>
        <v>130.44999999999999</v>
      </c>
      <c r="IB150" s="19">
        <f t="shared" si="269"/>
        <v>54.168692269817839</v>
      </c>
      <c r="IC150" s="19">
        <v>613.1</v>
      </c>
      <c r="ID150" s="19">
        <v>740.9</v>
      </c>
      <c r="IE150" s="19">
        <v>536.9</v>
      </c>
      <c r="IF150" s="19">
        <v>353.3</v>
      </c>
      <c r="IG150" s="19">
        <v>431.1</v>
      </c>
      <c r="IH150" s="19">
        <v>748</v>
      </c>
      <c r="II150" s="19">
        <v>541.4</v>
      </c>
      <c r="IJ150" s="19">
        <v>506</v>
      </c>
      <c r="IK150" s="19">
        <v>507.7</v>
      </c>
      <c r="IL150" s="19">
        <v>868.5</v>
      </c>
      <c r="IM150" s="19">
        <f t="shared" si="270"/>
        <v>584.69000000000005</v>
      </c>
      <c r="IN150" s="19">
        <f t="shared" si="271"/>
        <v>158.40723503398144</v>
      </c>
      <c r="IO150" s="19">
        <v>0</v>
      </c>
      <c r="IP150" s="19">
        <v>0</v>
      </c>
      <c r="IQ150" s="19">
        <v>0</v>
      </c>
      <c r="IR150" s="19">
        <v>0</v>
      </c>
      <c r="IS150" s="19">
        <v>0</v>
      </c>
      <c r="IT150" s="19">
        <v>0</v>
      </c>
      <c r="IU150" s="19">
        <v>7.96</v>
      </c>
      <c r="IV150" s="19">
        <v>0</v>
      </c>
      <c r="IW150" s="19">
        <v>0</v>
      </c>
      <c r="IX150" s="19">
        <v>0</v>
      </c>
      <c r="IY150" s="19">
        <f t="shared" si="272"/>
        <v>0.79600000000000004</v>
      </c>
      <c r="IZ150" s="19">
        <f t="shared" si="273"/>
        <v>2.5171730174940299</v>
      </c>
      <c r="JA150" s="19">
        <v>63.8</v>
      </c>
      <c r="JB150" s="19">
        <v>0</v>
      </c>
      <c r="JC150" s="19">
        <v>41.2</v>
      </c>
      <c r="JD150" s="19">
        <v>75.099999999999994</v>
      </c>
      <c r="JE150" s="19">
        <v>44.7</v>
      </c>
      <c r="JF150" s="19">
        <v>1.18</v>
      </c>
      <c r="JG150" s="19">
        <v>92.4</v>
      </c>
      <c r="JH150" s="19">
        <v>134.19999999999999</v>
      </c>
      <c r="JI150" s="19">
        <v>28.3</v>
      </c>
      <c r="JJ150" s="19">
        <v>72.3</v>
      </c>
      <c r="JK150" s="19">
        <f t="shared" si="274"/>
        <v>55.317999999999998</v>
      </c>
      <c r="JL150" s="19">
        <f t="shared" si="275"/>
        <v>41.341586756625063</v>
      </c>
      <c r="JM150" s="19">
        <v>0</v>
      </c>
      <c r="JN150" s="19">
        <v>0</v>
      </c>
      <c r="JO150" s="19">
        <v>0</v>
      </c>
      <c r="JP150" s="19">
        <v>0</v>
      </c>
      <c r="JQ150" s="19">
        <v>40.200000000000003</v>
      </c>
      <c r="JR150" s="19">
        <v>41.9</v>
      </c>
      <c r="JS150" s="19">
        <v>0</v>
      </c>
      <c r="JT150" s="19">
        <v>161.9</v>
      </c>
      <c r="JU150" s="19">
        <v>138</v>
      </c>
      <c r="JV150" s="19">
        <v>119.9</v>
      </c>
      <c r="JW150" s="19">
        <f t="shared" si="276"/>
        <v>50.19</v>
      </c>
      <c r="JX150" s="19">
        <f t="shared" si="277"/>
        <v>64.818472161362564</v>
      </c>
      <c r="JY150" s="19">
        <v>780.6</v>
      </c>
      <c r="JZ150" s="19">
        <v>1015.7</v>
      </c>
      <c r="KA150" s="19">
        <v>1075.7</v>
      </c>
      <c r="KB150" s="19">
        <v>1100.2</v>
      </c>
      <c r="KC150" s="19">
        <v>1245.0999999999999</v>
      </c>
      <c r="KD150" s="19">
        <v>1431.8</v>
      </c>
      <c r="KE150" s="19">
        <v>1610.3</v>
      </c>
      <c r="KF150" s="19">
        <v>2034.2</v>
      </c>
      <c r="KG150" s="19">
        <v>2527.6</v>
      </c>
      <c r="KH150" s="19">
        <v>2729.8</v>
      </c>
      <c r="KI150" s="19">
        <f t="shared" si="278"/>
        <v>1555.1</v>
      </c>
      <c r="KJ150" s="19">
        <f t="shared" si="279"/>
        <v>666.42696190622041</v>
      </c>
      <c r="KK150" s="19">
        <v>1793.3</v>
      </c>
      <c r="KL150" s="19">
        <v>2002.5</v>
      </c>
      <c r="KM150" s="19">
        <v>2187</v>
      </c>
      <c r="KN150" s="19">
        <v>2088.9</v>
      </c>
      <c r="KO150" s="19">
        <v>2319.4</v>
      </c>
      <c r="KP150" s="19">
        <v>2707</v>
      </c>
      <c r="KQ150" s="19">
        <v>2804.3</v>
      </c>
      <c r="KR150" s="19">
        <v>3438.9</v>
      </c>
      <c r="KS150" s="19">
        <v>3768.2</v>
      </c>
      <c r="KT150" s="19">
        <v>4324.5</v>
      </c>
      <c r="KU150" s="19">
        <f t="shared" si="280"/>
        <v>2743.4000000000005</v>
      </c>
      <c r="KV150" s="19">
        <f t="shared" si="281"/>
        <v>843.81384861301558</v>
      </c>
      <c r="KW150" s="19">
        <v>2687.1</v>
      </c>
      <c r="KX150" s="19">
        <v>2872</v>
      </c>
      <c r="KY150" s="19">
        <v>3325.2</v>
      </c>
      <c r="KZ150" s="19">
        <v>3096.7</v>
      </c>
      <c r="LA150" s="19">
        <v>3690.4</v>
      </c>
      <c r="LB150" s="19">
        <v>4684</v>
      </c>
      <c r="LC150" s="19">
        <v>4857.2</v>
      </c>
      <c r="LD150" s="19">
        <v>5793.4</v>
      </c>
      <c r="LE150" s="19">
        <v>5935.2</v>
      </c>
      <c r="LF150" s="19">
        <v>6424.6</v>
      </c>
      <c r="LG150" s="19">
        <f t="shared" si="282"/>
        <v>4336.58</v>
      </c>
      <c r="LH150" s="19">
        <f t="shared" si="283"/>
        <v>1385.3600870050611</v>
      </c>
      <c r="LI150" s="19">
        <v>63.79</v>
      </c>
      <c r="LJ150" s="19">
        <v>0</v>
      </c>
      <c r="LK150" s="19">
        <v>41.18</v>
      </c>
      <c r="LL150" s="19">
        <v>75.099999999999994</v>
      </c>
      <c r="LM150" s="19">
        <v>44.67</v>
      </c>
      <c r="LN150" s="19">
        <v>1.18</v>
      </c>
      <c r="LO150" s="19">
        <v>100.37</v>
      </c>
      <c r="LP150" s="19">
        <v>134.16</v>
      </c>
      <c r="LQ150" s="19">
        <v>28.32</v>
      </c>
      <c r="LR150" s="19">
        <v>72.34</v>
      </c>
      <c r="LS150" s="19">
        <f t="shared" si="284"/>
        <v>56.111000000000004</v>
      </c>
      <c r="LT150" s="19">
        <f t="shared" si="285"/>
        <v>42.197241997815702</v>
      </c>
      <c r="LU150" s="19">
        <v>780.63</v>
      </c>
      <c r="LV150" s="19">
        <v>1015.71</v>
      </c>
      <c r="LW150" s="19">
        <v>1075.7</v>
      </c>
      <c r="LX150" s="19">
        <v>1100.19</v>
      </c>
      <c r="LY150" s="19">
        <v>1285.3</v>
      </c>
      <c r="LZ150" s="19">
        <v>1473.66</v>
      </c>
      <c r="MA150" s="19">
        <v>1610.26</v>
      </c>
      <c r="MB150" s="19">
        <v>2196.13</v>
      </c>
      <c r="MC150" s="19">
        <v>2665.63</v>
      </c>
      <c r="MD150" s="19">
        <v>2849.67</v>
      </c>
      <c r="ME150" s="19">
        <f t="shared" si="286"/>
        <v>1605.288</v>
      </c>
      <c r="MF150" s="19">
        <f t="shared" si="287"/>
        <v>723.02600487734128</v>
      </c>
      <c r="MG150" s="19">
        <v>843.9</v>
      </c>
      <c r="MH150" s="19">
        <v>840</v>
      </c>
      <c r="MI150" s="19">
        <v>1107.0999999999999</v>
      </c>
      <c r="MJ150" s="19">
        <v>1165.5999999999999</v>
      </c>
      <c r="MK150" s="19">
        <v>1317.7</v>
      </c>
      <c r="ML150" s="19">
        <v>1214.5999999999999</v>
      </c>
      <c r="MM150" s="19">
        <v>1710.6</v>
      </c>
      <c r="MN150" s="19">
        <v>2323.1</v>
      </c>
      <c r="MO150" s="19">
        <v>2691.7</v>
      </c>
      <c r="MP150" s="19">
        <v>2909.4</v>
      </c>
      <c r="MQ150" s="19">
        <f t="shared" si="288"/>
        <v>1612.37</v>
      </c>
      <c r="MR150" s="19">
        <f t="shared" si="289"/>
        <v>763.69572773163782</v>
      </c>
    </row>
    <row r="151" spans="1:356" ht="14" customHeight="1" outlineLevel="1" x14ac:dyDescent="0.15">
      <c r="A151" s="1" t="s">
        <v>751</v>
      </c>
      <c r="B151" s="1" t="s">
        <v>752</v>
      </c>
      <c r="C151" s="3" t="s">
        <v>276</v>
      </c>
      <c r="D151" s="4" t="s">
        <v>754</v>
      </c>
      <c r="E151" s="2" t="s">
        <v>273</v>
      </c>
      <c r="F151" s="5" t="s">
        <v>251</v>
      </c>
      <c r="G151" s="5" t="s">
        <v>252</v>
      </c>
      <c r="H151" s="2" t="s">
        <v>258</v>
      </c>
      <c r="I151" s="19">
        <f t="shared" si="223"/>
        <v>0.7395859723238819</v>
      </c>
      <c r="J151" s="19">
        <f t="shared" si="225"/>
        <v>-0.30166474622031414</v>
      </c>
      <c r="K151" s="19">
        <f t="shared" si="224"/>
        <v>0.22029928964770792</v>
      </c>
      <c r="L151" s="19">
        <f t="shared" si="226"/>
        <v>0</v>
      </c>
      <c r="M151" s="19">
        <f t="shared" si="227"/>
        <v>1</v>
      </c>
      <c r="N151" s="19">
        <f t="shared" si="228"/>
        <v>1369.17</v>
      </c>
      <c r="O151" s="19">
        <f t="shared" si="228"/>
        <v>760.04586711007869</v>
      </c>
      <c r="P151" s="19">
        <f t="shared" si="229"/>
        <v>6.6333787829199302</v>
      </c>
      <c r="Q151" s="19">
        <f t="shared" si="230"/>
        <v>0.10802351176178257</v>
      </c>
      <c r="R151" s="19">
        <f t="shared" si="231"/>
        <v>-2.2254063740534629</v>
      </c>
      <c r="S151" s="19">
        <f t="shared" si="232"/>
        <v>1</v>
      </c>
      <c r="T151" s="19">
        <f t="shared" si="233"/>
        <v>0</v>
      </c>
      <c r="U151" s="19">
        <f t="shared" si="290"/>
        <v>8.5094362464857881E-2</v>
      </c>
      <c r="V151" s="19">
        <f t="shared" si="301"/>
        <v>0.22345221398517331</v>
      </c>
      <c r="W151" s="19">
        <f t="shared" si="302"/>
        <v>0.27234812716399115</v>
      </c>
      <c r="X151" s="19">
        <f t="shared" si="303"/>
        <v>0.13780424264979532</v>
      </c>
      <c r="Y151" s="19">
        <f t="shared" si="304"/>
        <v>0.14466090049308866</v>
      </c>
      <c r="Z151" s="19">
        <f t="shared" si="305"/>
        <v>0.133224818077365</v>
      </c>
      <c r="AA151" s="19">
        <f t="shared" si="306"/>
        <v>0.25286828820559892</v>
      </c>
      <c r="AB151" s="19">
        <f t="shared" si="307"/>
        <v>0.12906316361301792</v>
      </c>
      <c r="AC151" s="19">
        <f t="shared" si="308"/>
        <v>6.7855418239049947E-2</v>
      </c>
      <c r="AD151" s="19">
        <f t="shared" si="309"/>
        <v>0.1378699660359049</v>
      </c>
      <c r="AE151" s="19">
        <f t="shared" si="234"/>
        <v>0.15842415009278432</v>
      </c>
      <c r="AF151" s="19">
        <f t="shared" si="235"/>
        <v>6.850882001462745E-2</v>
      </c>
      <c r="AG151" s="19">
        <f t="shared" si="291"/>
        <v>0.1972683048521891</v>
      </c>
      <c r="AH151" s="19">
        <f t="shared" si="291"/>
        <v>1.3614445574771108</v>
      </c>
      <c r="AI151" s="19">
        <f t="shared" si="291"/>
        <v>1.1508534692972732</v>
      </c>
      <c r="AJ151" s="19">
        <f t="shared" si="291"/>
        <v>1.5524065067918835</v>
      </c>
      <c r="AK151" s="19">
        <f t="shared" si="207"/>
        <v>0.89506852055616681</v>
      </c>
      <c r="AL151" s="19">
        <f t="shared" si="207"/>
        <v>0.53273604410751207</v>
      </c>
      <c r="AM151" s="19">
        <f t="shared" si="207"/>
        <v>1.54082774049217</v>
      </c>
      <c r="AN151" s="19">
        <f t="shared" si="222"/>
        <v>0.90360279372104291</v>
      </c>
      <c r="AO151" s="19">
        <f t="shared" si="222"/>
        <v>0.36799224054316193</v>
      </c>
      <c r="AP151" s="19">
        <f t="shared" si="222"/>
        <v>0.87720923053175881</v>
      </c>
      <c r="AQ151" s="19">
        <f t="shared" si="236"/>
        <v>0.93794094083702695</v>
      </c>
      <c r="AR151" s="19">
        <f t="shared" si="237"/>
        <v>0.47258878759291584</v>
      </c>
      <c r="AS151" s="19">
        <f t="shared" si="292"/>
        <v>4.2506013734159354E-2</v>
      </c>
      <c r="AT151" s="19">
        <f t="shared" si="221"/>
        <v>0.13010003208025897</v>
      </c>
      <c r="AU151" s="19">
        <f t="shared" si="220"/>
        <v>0.11599302902339299</v>
      </c>
      <c r="AV151" s="19">
        <f t="shared" si="220"/>
        <v>0.1196706052692815</v>
      </c>
      <c r="AW151" s="19">
        <f t="shared" si="220"/>
        <v>0.11214016267091097</v>
      </c>
      <c r="AX151" s="19">
        <f t="shared" si="220"/>
        <v>8.5286617957142166E-2</v>
      </c>
      <c r="AY151" s="19">
        <f t="shared" si="220"/>
        <v>0.17082516927503161</v>
      </c>
      <c r="AZ151" s="19">
        <f t="shared" si="220"/>
        <v>0.14397311591009257</v>
      </c>
      <c r="BA151" s="19">
        <f t="shared" si="220"/>
        <v>6.9403285405919571E-2</v>
      </c>
      <c r="BB151" s="19">
        <f t="shared" si="206"/>
        <v>0.10899396822048119</v>
      </c>
      <c r="BC151" s="19">
        <f t="shared" si="238"/>
        <v>0.10988919995466709</v>
      </c>
      <c r="BD151" s="19">
        <f t="shared" si="239"/>
        <v>3.6828543299903288E-2</v>
      </c>
      <c r="BE151" s="19">
        <f t="shared" si="311"/>
        <v>0.49951621356483411</v>
      </c>
      <c r="BF151" s="19">
        <f t="shared" si="311"/>
        <v>0.58222753652774939</v>
      </c>
      <c r="BG151" s="19">
        <f t="shared" si="311"/>
        <v>0.42589985923989548</v>
      </c>
      <c r="BH151" s="19">
        <f t="shared" si="311"/>
        <v>0.86841016624867495</v>
      </c>
      <c r="BI151" s="19">
        <f t="shared" si="311"/>
        <v>0.77519331269660241</v>
      </c>
      <c r="BJ151" s="19">
        <f t="shared" si="310"/>
        <v>0.64017064679056546</v>
      </c>
      <c r="BK151" s="19">
        <f t="shared" si="310"/>
        <v>0.67554998883900885</v>
      </c>
      <c r="BL151" s="19">
        <f t="shared" ref="BL151:BL182" si="312">CJ151/GB151</f>
        <v>1.1155244601145879</v>
      </c>
      <c r="BM151" s="19">
        <f t="shared" ref="BM151:BM182" si="313">CK151/GC151</f>
        <v>1.0228112537957779</v>
      </c>
      <c r="BN151" s="19">
        <f t="shared" ref="BN151:BN182" si="314">CL151/GD151</f>
        <v>0.79055628542112177</v>
      </c>
      <c r="BO151" s="19">
        <f t="shared" si="241"/>
        <v>0.7395859723238819</v>
      </c>
      <c r="BP151" s="19">
        <f t="shared" si="219"/>
        <v>0.22029928964770792</v>
      </c>
      <c r="BQ151" s="19">
        <v>6633.5</v>
      </c>
      <c r="BR151" s="19">
        <v>4546.8</v>
      </c>
      <c r="BS151" s="19">
        <v>2749.4</v>
      </c>
      <c r="BT151" s="19">
        <v>5462.2</v>
      </c>
      <c r="BU151" s="19">
        <v>5254.9</v>
      </c>
      <c r="BV151" s="19">
        <v>4467.7</v>
      </c>
      <c r="BW151" s="19">
        <v>3927.9</v>
      </c>
      <c r="BX151" s="19">
        <v>8707.2999999999993</v>
      </c>
      <c r="BY151" s="19">
        <v>10161.299999999999</v>
      </c>
      <c r="BZ151" s="19">
        <v>5923</v>
      </c>
      <c r="CA151" s="19">
        <f t="shared" si="242"/>
        <v>5783.4</v>
      </c>
      <c r="CB151" s="19">
        <f t="shared" si="243"/>
        <v>2229.8012313009222</v>
      </c>
      <c r="CC151" s="19">
        <v>7434.1</v>
      </c>
      <c r="CD151" s="19">
        <v>5989.2</v>
      </c>
      <c r="CE151" s="19">
        <v>3812.4</v>
      </c>
      <c r="CF151" s="19">
        <v>6717.5</v>
      </c>
      <c r="CG151" s="19">
        <v>6185.5</v>
      </c>
      <c r="CH151" s="19">
        <v>5222</v>
      </c>
      <c r="CI151" s="19">
        <v>5447.5</v>
      </c>
      <c r="CJ151" s="19">
        <v>10124.5</v>
      </c>
      <c r="CK151" s="19">
        <v>11182.6</v>
      </c>
      <c r="CL151" s="19">
        <v>8244</v>
      </c>
      <c r="CM151" s="19">
        <f t="shared" si="244"/>
        <v>7035.9299999999985</v>
      </c>
      <c r="CN151" s="19">
        <f t="shared" si="245"/>
        <v>2272.4675604823187</v>
      </c>
      <c r="CO151" s="19">
        <v>4360.3</v>
      </c>
      <c r="CP151" s="19">
        <v>3538.8</v>
      </c>
      <c r="CQ151" s="19">
        <v>3430.3</v>
      </c>
      <c r="CR151" s="19">
        <v>3053.4</v>
      </c>
      <c r="CS151" s="19">
        <v>3485.5</v>
      </c>
      <c r="CT151" s="19">
        <v>3404.1</v>
      </c>
      <c r="CU151" s="19">
        <v>3101.6</v>
      </c>
      <c r="CV151" s="19">
        <v>3590.9</v>
      </c>
      <c r="CW151" s="19">
        <v>4102.3</v>
      </c>
      <c r="CX151" s="19">
        <v>3728.7</v>
      </c>
      <c r="CY151" s="19">
        <f t="shared" si="246"/>
        <v>3579.59</v>
      </c>
      <c r="CZ151" s="19">
        <f t="shared" si="247"/>
        <v>404.70111179596267</v>
      </c>
      <c r="DA151" s="19">
        <v>2487.1</v>
      </c>
      <c r="DB151" s="19">
        <v>1376.5</v>
      </c>
      <c r="DC151" s="19">
        <v>1292.9000000000001</v>
      </c>
      <c r="DD151" s="19">
        <v>970.7</v>
      </c>
      <c r="DE151" s="19">
        <v>1429.3</v>
      </c>
      <c r="DF151" s="19">
        <v>1660.9</v>
      </c>
      <c r="DG151" s="19">
        <v>1274</v>
      </c>
      <c r="DH151" s="19">
        <v>1802.4</v>
      </c>
      <c r="DI151" s="19">
        <v>2414.6</v>
      </c>
      <c r="DJ151" s="19">
        <v>1842</v>
      </c>
      <c r="DK151" s="19">
        <f t="shared" si="248"/>
        <v>1655.0400000000002</v>
      </c>
      <c r="DL151" s="19">
        <f t="shared" si="249"/>
        <v>494.31880895722423</v>
      </c>
      <c r="DM151" s="19">
        <v>3206.8</v>
      </c>
      <c r="DN151" s="19">
        <v>983</v>
      </c>
      <c r="DO151" s="19">
        <v>902.2</v>
      </c>
      <c r="DP151" s="19">
        <v>596.29999999999995</v>
      </c>
      <c r="DQ151" s="19">
        <v>999.7</v>
      </c>
      <c r="DR151" s="19">
        <v>1305.9000000000001</v>
      </c>
      <c r="DS151" s="19">
        <v>894</v>
      </c>
      <c r="DT151" s="19">
        <v>1446.1</v>
      </c>
      <c r="DU151" s="19">
        <v>2062</v>
      </c>
      <c r="DV151" s="19">
        <v>1295.7</v>
      </c>
      <c r="DW151" s="19">
        <f t="shared" si="250"/>
        <v>1369.17</v>
      </c>
      <c r="DX151" s="19">
        <f t="shared" si="251"/>
        <v>760.04586711007869</v>
      </c>
      <c r="DY151" s="19">
        <v>1219.9000000000001</v>
      </c>
      <c r="DZ151" s="19">
        <v>-766.9</v>
      </c>
      <c r="EA151" s="19">
        <v>-729.9</v>
      </c>
      <c r="EB151" s="19">
        <v>-536.5</v>
      </c>
      <c r="EC151" s="19">
        <v>86.8</v>
      </c>
      <c r="ED151" s="19">
        <v>197.9</v>
      </c>
      <c r="EE151" s="19">
        <v>121</v>
      </c>
      <c r="EF151" s="19">
        <v>927.6</v>
      </c>
      <c r="EG151" s="19">
        <v>1748.2</v>
      </c>
      <c r="EH151" s="19">
        <v>484.5</v>
      </c>
      <c r="EI151" s="19">
        <f t="shared" si="252"/>
        <v>275.26000000000005</v>
      </c>
      <c r="EJ151" s="19">
        <f t="shared" si="253"/>
        <v>840.10066222249031</v>
      </c>
      <c r="EK151" s="19">
        <v>-2450.1</v>
      </c>
      <c r="EL151" s="19">
        <v>-3873.6</v>
      </c>
      <c r="EM151" s="19">
        <v>-1202.8</v>
      </c>
      <c r="EN151" s="19">
        <v>-942.8</v>
      </c>
      <c r="EO151" s="19">
        <v>-4.4000000000000004</v>
      </c>
      <c r="EP151" s="19">
        <v>416.9</v>
      </c>
      <c r="EQ151" s="19">
        <v>-65</v>
      </c>
      <c r="ER151" s="19">
        <v>776.6</v>
      </c>
      <c r="ES151" s="19">
        <v>1369.2</v>
      </c>
      <c r="ET151" s="19">
        <v>-452.1</v>
      </c>
      <c r="EU151" s="19">
        <f t="shared" si="254"/>
        <v>-642.80999999999995</v>
      </c>
      <c r="EV151" s="19">
        <f t="shared" si="255"/>
        <v>1566.0133484956846</v>
      </c>
      <c r="EW151" s="19">
        <v>2002.7</v>
      </c>
      <c r="EX151" s="19">
        <v>784.2</v>
      </c>
      <c r="EY151" s="19">
        <v>1019.8</v>
      </c>
      <c r="EZ151" s="19">
        <v>1055.7</v>
      </c>
      <c r="FA151" s="19">
        <v>838.4</v>
      </c>
      <c r="FB151" s="19">
        <v>1036.9000000000001</v>
      </c>
      <c r="FC151" s="19">
        <v>357.5</v>
      </c>
      <c r="FD151" s="19">
        <v>585.6</v>
      </c>
      <c r="FE151" s="19">
        <v>1239.8</v>
      </c>
      <c r="FF151" s="19">
        <v>548.1</v>
      </c>
      <c r="FG151" s="19">
        <f t="shared" si="256"/>
        <v>946.86999999999989</v>
      </c>
      <c r="FH151" s="19">
        <f t="shared" si="257"/>
        <v>459.58567343012555</v>
      </c>
      <c r="FI151" s="19">
        <v>8968.1</v>
      </c>
      <c r="FJ151" s="19">
        <v>6582.7</v>
      </c>
      <c r="FK151" s="19">
        <v>5409.4</v>
      </c>
      <c r="FL151" s="19">
        <v>4593.7</v>
      </c>
      <c r="FM151" s="19">
        <v>4917.6000000000004</v>
      </c>
      <c r="FN151" s="19">
        <v>4887.2</v>
      </c>
      <c r="FO151" s="19">
        <v>5519.1</v>
      </c>
      <c r="FP151" s="19">
        <v>6340</v>
      </c>
      <c r="FQ151" s="19">
        <v>7653.5</v>
      </c>
      <c r="FR151" s="19">
        <v>7617.7</v>
      </c>
      <c r="FS151" s="19">
        <f t="shared" si="258"/>
        <v>6248.9</v>
      </c>
      <c r="FT151" s="19">
        <f t="shared" si="259"/>
        <v>1451.5863659382421</v>
      </c>
      <c r="FU151" s="19">
        <v>14882.6</v>
      </c>
      <c r="FV151" s="19">
        <v>10286.700000000001</v>
      </c>
      <c r="FW151" s="19">
        <v>8951.4</v>
      </c>
      <c r="FX151" s="19">
        <v>7735.4</v>
      </c>
      <c r="FY151" s="19">
        <v>7979.3</v>
      </c>
      <c r="FZ151" s="19">
        <v>8157.2</v>
      </c>
      <c r="GA151" s="19">
        <v>8063.8</v>
      </c>
      <c r="GB151" s="19">
        <v>9076</v>
      </c>
      <c r="GC151" s="19">
        <v>10933.2</v>
      </c>
      <c r="GD151" s="19">
        <v>10428.1</v>
      </c>
      <c r="GE151" s="19">
        <f t="shared" si="260"/>
        <v>9649.3700000000008</v>
      </c>
      <c r="GF151" s="19">
        <f t="shared" si="261"/>
        <v>2161.6983914659913</v>
      </c>
      <c r="GG151" s="19">
        <v>2635.3</v>
      </c>
      <c r="GH151" s="19">
        <v>2122.5</v>
      </c>
      <c r="GI151" s="19">
        <v>2058.1</v>
      </c>
      <c r="GJ151" s="19">
        <v>1981.4</v>
      </c>
      <c r="GK151" s="19">
        <v>1733.2</v>
      </c>
      <c r="GL151" s="19">
        <v>1732.6</v>
      </c>
      <c r="GM151" s="19">
        <v>1735</v>
      </c>
      <c r="GN151" s="19">
        <v>1892.3</v>
      </c>
      <c r="GO151" s="19">
        <v>1998.6</v>
      </c>
      <c r="GP151" s="19">
        <v>1684.7</v>
      </c>
      <c r="GQ151" s="19">
        <f t="shared" si="262"/>
        <v>1957.3700000000001</v>
      </c>
      <c r="GR151" s="19">
        <f t="shared" si="263"/>
        <v>284.42653435367743</v>
      </c>
      <c r="GS151" s="19">
        <v>9925.7000000000007</v>
      </c>
      <c r="GT151" s="19">
        <v>6089.9</v>
      </c>
      <c r="GU151" s="19">
        <v>4891.8</v>
      </c>
      <c r="GV151" s="19">
        <v>3933.2</v>
      </c>
      <c r="GW151" s="19">
        <v>4184.3</v>
      </c>
      <c r="GX151" s="19">
        <v>4619.2</v>
      </c>
      <c r="GY151" s="19">
        <v>4527.3</v>
      </c>
      <c r="GZ151" s="19">
        <v>5332.6</v>
      </c>
      <c r="HA151" s="19">
        <v>6663</v>
      </c>
      <c r="HB151" s="19">
        <v>6649.6</v>
      </c>
      <c r="HC151" s="19">
        <f t="shared" si="264"/>
        <v>5681.66</v>
      </c>
      <c r="HD151" s="19">
        <f t="shared" si="265"/>
        <v>1782.1572684062819</v>
      </c>
      <c r="HE151" s="19">
        <v>25</v>
      </c>
      <c r="HF151" s="19">
        <v>8.1999999999999993</v>
      </c>
      <c r="HG151" s="19">
        <v>4.8</v>
      </c>
      <c r="HH151" s="19">
        <v>4.4000000000000004</v>
      </c>
      <c r="HI151" s="19">
        <v>20.100000000000001</v>
      </c>
      <c r="HJ151" s="19">
        <v>4.5</v>
      </c>
      <c r="HK151" s="19">
        <v>3.6</v>
      </c>
      <c r="HL151" s="19">
        <v>6.9</v>
      </c>
      <c r="HM151" s="19">
        <v>8.1</v>
      </c>
      <c r="HN151" s="19">
        <v>3.3</v>
      </c>
      <c r="HO151" s="19">
        <f t="shared" si="266"/>
        <v>8.8899999999999988</v>
      </c>
      <c r="HP151" s="19">
        <f t="shared" si="267"/>
        <v>7.4955468260976295</v>
      </c>
      <c r="HQ151" s="19">
        <v>1254.9000000000001</v>
      </c>
      <c r="HR151" s="19">
        <v>1322.9</v>
      </c>
      <c r="HS151" s="19">
        <v>1276.7</v>
      </c>
      <c r="HT151" s="19">
        <v>1005.2</v>
      </c>
      <c r="HU151" s="19">
        <v>986.8</v>
      </c>
      <c r="HV151" s="19">
        <v>1094.3</v>
      </c>
      <c r="HW151" s="19">
        <v>1052</v>
      </c>
      <c r="HX151" s="19">
        <v>1053.8</v>
      </c>
      <c r="HY151" s="19">
        <v>1072.9000000000001</v>
      </c>
      <c r="HZ151" s="19">
        <v>1151.3</v>
      </c>
      <c r="IA151" s="19">
        <f t="shared" si="268"/>
        <v>1127.08</v>
      </c>
      <c r="IB151" s="19">
        <f t="shared" si="269"/>
        <v>118.88666685358608</v>
      </c>
      <c r="IC151" s="19">
        <v>3591.4</v>
      </c>
      <c r="ID151" s="19">
        <v>2405.8000000000002</v>
      </c>
      <c r="IE151" s="19">
        <v>2587.1</v>
      </c>
      <c r="IF151" s="19">
        <v>2292.1</v>
      </c>
      <c r="IG151" s="19">
        <v>2080.6999999999998</v>
      </c>
      <c r="IH151" s="19">
        <v>2284.4</v>
      </c>
      <c r="II151" s="19">
        <v>1597.9</v>
      </c>
      <c r="IJ151" s="19">
        <v>1824.7</v>
      </c>
      <c r="IK151" s="19">
        <v>2449.6999999999998</v>
      </c>
      <c r="IL151" s="19">
        <v>1948.9</v>
      </c>
      <c r="IM151" s="19">
        <f t="shared" si="270"/>
        <v>2306.2700000000004</v>
      </c>
      <c r="IN151" s="19">
        <f t="shared" si="271"/>
        <v>545.06624887867076</v>
      </c>
      <c r="IO151" s="19">
        <v>0</v>
      </c>
      <c r="IP151" s="19">
        <v>0</v>
      </c>
      <c r="IQ151" s="19">
        <v>0</v>
      </c>
      <c r="IR151" s="19">
        <v>0</v>
      </c>
      <c r="IS151" s="19">
        <v>0</v>
      </c>
      <c r="IT151" s="19">
        <v>0</v>
      </c>
      <c r="IU151" s="19">
        <v>0</v>
      </c>
      <c r="IV151" s="19">
        <v>0</v>
      </c>
      <c r="IW151" s="19">
        <v>0</v>
      </c>
      <c r="IX151" s="19">
        <v>0</v>
      </c>
      <c r="IY151" s="19">
        <f t="shared" si="272"/>
        <v>0</v>
      </c>
      <c r="IZ151" s="19">
        <f t="shared" si="273"/>
        <v>0</v>
      </c>
      <c r="JA151" s="19">
        <v>516.20000000000005</v>
      </c>
      <c r="JB151" s="19">
        <v>62.9</v>
      </c>
      <c r="JC151" s="19">
        <v>60</v>
      </c>
      <c r="JD151" s="19">
        <v>249.5</v>
      </c>
      <c r="JE151" s="19">
        <v>0</v>
      </c>
      <c r="JF151" s="19">
        <v>0</v>
      </c>
      <c r="JG151" s="19">
        <v>0</v>
      </c>
      <c r="JH151" s="19">
        <v>16</v>
      </c>
      <c r="JI151" s="19">
        <v>528.1</v>
      </c>
      <c r="JJ151" s="19">
        <v>59.7</v>
      </c>
      <c r="JK151" s="19">
        <f t="shared" si="274"/>
        <v>149.24</v>
      </c>
      <c r="JL151" s="19">
        <f t="shared" si="275"/>
        <v>209.82877252125789</v>
      </c>
      <c r="JM151" s="19">
        <v>0</v>
      </c>
      <c r="JN151" s="19">
        <v>0</v>
      </c>
      <c r="JO151" s="19">
        <v>0</v>
      </c>
      <c r="JP151" s="19">
        <v>0</v>
      </c>
      <c r="JQ151" s="19">
        <v>0</v>
      </c>
      <c r="JR151" s="19">
        <v>0</v>
      </c>
      <c r="JS151" s="19">
        <v>0</v>
      </c>
      <c r="JT151" s="19">
        <v>38.9</v>
      </c>
      <c r="JU151" s="19">
        <v>46.3</v>
      </c>
      <c r="JV151" s="19">
        <v>35.1</v>
      </c>
      <c r="JW151" s="19">
        <f t="shared" si="276"/>
        <v>12.029999999999998</v>
      </c>
      <c r="JX151" s="19">
        <f t="shared" si="277"/>
        <v>19.555337435652248</v>
      </c>
      <c r="JY151" s="19">
        <v>2119.1</v>
      </c>
      <c r="JZ151" s="19">
        <v>2059.6</v>
      </c>
      <c r="KA151" s="19">
        <v>1998.1</v>
      </c>
      <c r="KB151" s="19">
        <v>1731.9</v>
      </c>
      <c r="KC151" s="19">
        <v>1733.2</v>
      </c>
      <c r="KD151" s="19">
        <v>1732.6</v>
      </c>
      <c r="KE151" s="19">
        <v>1735</v>
      </c>
      <c r="KF151" s="19">
        <v>1837.4</v>
      </c>
      <c r="KG151" s="19">
        <v>1424.2</v>
      </c>
      <c r="KH151" s="19">
        <v>1589.9</v>
      </c>
      <c r="KI151" s="19">
        <f t="shared" si="278"/>
        <v>1796.1</v>
      </c>
      <c r="KJ151" s="19">
        <f t="shared" si="279"/>
        <v>214.20200746024767</v>
      </c>
      <c r="KK151" s="19">
        <v>4956.8999999999996</v>
      </c>
      <c r="KL151" s="19">
        <v>4196.8</v>
      </c>
      <c r="KM151" s="19">
        <v>4059.6</v>
      </c>
      <c r="KN151" s="19">
        <v>3802.2</v>
      </c>
      <c r="KO151" s="19">
        <v>3795</v>
      </c>
      <c r="KP151" s="19">
        <v>3538</v>
      </c>
      <c r="KQ151" s="19">
        <v>3536.5</v>
      </c>
      <c r="KR151" s="19">
        <v>3743.4</v>
      </c>
      <c r="KS151" s="19">
        <v>4270.2</v>
      </c>
      <c r="KT151" s="19">
        <v>3778.5</v>
      </c>
      <c r="KU151" s="19">
        <f t="shared" si="280"/>
        <v>3967.71</v>
      </c>
      <c r="KV151" s="19">
        <f t="shared" si="281"/>
        <v>427.50614147635395</v>
      </c>
      <c r="KW151" s="19">
        <v>14882.6</v>
      </c>
      <c r="KX151" s="19">
        <v>10286.700000000001</v>
      </c>
      <c r="KY151" s="19">
        <v>8951.4</v>
      </c>
      <c r="KZ151" s="19">
        <v>7735.4</v>
      </c>
      <c r="LA151" s="19">
        <v>7979.3</v>
      </c>
      <c r="LB151" s="19">
        <v>8157.2</v>
      </c>
      <c r="LC151" s="19">
        <v>8063.8</v>
      </c>
      <c r="LD151" s="19">
        <v>9076</v>
      </c>
      <c r="LE151" s="19">
        <v>10933.2</v>
      </c>
      <c r="LF151" s="19">
        <v>10428.1</v>
      </c>
      <c r="LG151" s="19">
        <f t="shared" si="282"/>
        <v>9649.3700000000008</v>
      </c>
      <c r="LH151" s="19">
        <f t="shared" si="283"/>
        <v>2161.6983914659913</v>
      </c>
      <c r="LI151" s="19">
        <v>516.20000000000005</v>
      </c>
      <c r="LJ151" s="19">
        <v>62.9</v>
      </c>
      <c r="LK151" s="19">
        <v>60</v>
      </c>
      <c r="LL151" s="19">
        <v>249.5</v>
      </c>
      <c r="LM151" s="19">
        <v>0</v>
      </c>
      <c r="LN151" s="19">
        <v>0</v>
      </c>
      <c r="LO151" s="19">
        <v>0</v>
      </c>
      <c r="LP151" s="19">
        <v>16</v>
      </c>
      <c r="LQ151" s="19">
        <v>528.1</v>
      </c>
      <c r="LR151" s="19">
        <v>59.7</v>
      </c>
      <c r="LS151" s="19">
        <f t="shared" si="284"/>
        <v>149.24</v>
      </c>
      <c r="LT151" s="19">
        <f t="shared" si="285"/>
        <v>209.82877252125789</v>
      </c>
      <c r="LU151" s="19">
        <v>2119.1</v>
      </c>
      <c r="LV151" s="19">
        <v>2059.6</v>
      </c>
      <c r="LW151" s="19">
        <v>1998.1</v>
      </c>
      <c r="LX151" s="19">
        <v>1731.9</v>
      </c>
      <c r="LY151" s="19">
        <v>1733.2</v>
      </c>
      <c r="LZ151" s="19">
        <v>1732.6</v>
      </c>
      <c r="MA151" s="19">
        <v>1735</v>
      </c>
      <c r="MB151" s="19">
        <v>1876.3</v>
      </c>
      <c r="MC151" s="19">
        <v>1470.5</v>
      </c>
      <c r="MD151" s="19">
        <v>1625</v>
      </c>
      <c r="ME151" s="19">
        <f t="shared" si="286"/>
        <v>1808.1299999999999</v>
      </c>
      <c r="MF151" s="19">
        <f t="shared" si="287"/>
        <v>202.94612339239157</v>
      </c>
      <c r="MG151" s="19">
        <v>632.6</v>
      </c>
      <c r="MH151" s="19">
        <v>1338.3</v>
      </c>
      <c r="MI151" s="19">
        <v>1038.3</v>
      </c>
      <c r="MJ151" s="19">
        <v>925.7</v>
      </c>
      <c r="MK151" s="19">
        <v>894.8</v>
      </c>
      <c r="ML151" s="19">
        <v>695.7</v>
      </c>
      <c r="MM151" s="19">
        <v>1377.5</v>
      </c>
      <c r="MN151" s="19">
        <v>1306.7</v>
      </c>
      <c r="MO151" s="19">
        <v>758.8</v>
      </c>
      <c r="MP151" s="19">
        <v>1136.5999999999999</v>
      </c>
      <c r="MQ151" s="19">
        <f t="shared" si="288"/>
        <v>1010.5</v>
      </c>
      <c r="MR151" s="19">
        <f t="shared" si="289"/>
        <v>273.33093494882741</v>
      </c>
    </row>
    <row r="152" spans="1:356" ht="14" customHeight="1" outlineLevel="1" x14ac:dyDescent="0.15">
      <c r="A152" s="1" t="s">
        <v>755</v>
      </c>
      <c r="B152" s="1" t="s">
        <v>756</v>
      </c>
      <c r="C152" s="2" t="s">
        <v>248</v>
      </c>
      <c r="D152" s="4" t="s">
        <v>757</v>
      </c>
      <c r="E152" s="2" t="s">
        <v>257</v>
      </c>
      <c r="F152" s="5" t="s">
        <v>251</v>
      </c>
      <c r="G152" s="5" t="s">
        <v>252</v>
      </c>
      <c r="H152" s="2" t="s">
        <v>258</v>
      </c>
      <c r="I152" s="19">
        <f t="shared" si="223"/>
        <v>0.75138717178440406</v>
      </c>
      <c r="J152" s="19">
        <f t="shared" si="225"/>
        <v>-0.28583421840694984</v>
      </c>
      <c r="K152" s="19">
        <f t="shared" si="224"/>
        <v>0.3367467888911338</v>
      </c>
      <c r="L152" s="19">
        <f t="shared" si="226"/>
        <v>0</v>
      </c>
      <c r="M152" s="19">
        <f t="shared" si="227"/>
        <v>1</v>
      </c>
      <c r="N152" s="19">
        <f t="shared" si="228"/>
        <v>1224.6699999999998</v>
      </c>
      <c r="O152" s="19">
        <f t="shared" si="228"/>
        <v>403.05110525148604</v>
      </c>
      <c r="P152" s="19">
        <f t="shared" si="229"/>
        <v>5.9990633659451431</v>
      </c>
      <c r="Q152" s="19">
        <f t="shared" si="230"/>
        <v>3.9644327681208812E-2</v>
      </c>
      <c r="R152" s="19">
        <f t="shared" si="231"/>
        <v>-3.2278074008778277</v>
      </c>
      <c r="S152" s="19">
        <f t="shared" si="232"/>
        <v>1</v>
      </c>
      <c r="T152" s="19">
        <f t="shared" si="233"/>
        <v>0</v>
      </c>
      <c r="U152" s="19"/>
      <c r="V152" s="19">
        <f t="shared" si="301"/>
        <v>0.3871051045881036</v>
      </c>
      <c r="W152" s="19">
        <f t="shared" si="302"/>
        <v>0.33547734864912382</v>
      </c>
      <c r="X152" s="19">
        <f t="shared" si="303"/>
        <v>0.27053803586905795</v>
      </c>
      <c r="Y152" s="19">
        <f t="shared" si="304"/>
        <v>0.35303621509571997</v>
      </c>
      <c r="Z152" s="19">
        <f t="shared" si="305"/>
        <v>0.34974225344134141</v>
      </c>
      <c r="AA152" s="19">
        <f t="shared" si="306"/>
        <v>0.37376050316937742</v>
      </c>
      <c r="AB152" s="19">
        <f t="shared" si="307"/>
        <v>0.34513073563609553</v>
      </c>
      <c r="AC152" s="19">
        <f t="shared" si="308"/>
        <v>0.14803520249024088</v>
      </c>
      <c r="AD152" s="19">
        <f t="shared" si="309"/>
        <v>0.22287953946965522</v>
      </c>
      <c r="AE152" s="19">
        <f t="shared" si="234"/>
        <v>0.30952277093430181</v>
      </c>
      <c r="AF152" s="19">
        <f t="shared" si="235"/>
        <v>7.9610922991976793E-2</v>
      </c>
      <c r="AG152" s="19">
        <f t="shared" si="291"/>
        <v>4.3469991003727024</v>
      </c>
      <c r="AH152" s="19">
        <f t="shared" si="291"/>
        <v>3.1265353418308224</v>
      </c>
      <c r="AI152" s="19">
        <f t="shared" si="291"/>
        <v>3.1352868684102422</v>
      </c>
      <c r="AJ152" s="19">
        <f t="shared" si="291"/>
        <v>2.3095048377916907</v>
      </c>
      <c r="AK152" s="19">
        <f t="shared" si="207"/>
        <v>4.5806387817660434</v>
      </c>
      <c r="AL152" s="19">
        <f t="shared" si="207"/>
        <v>2.9878410259512433</v>
      </c>
      <c r="AM152" s="19">
        <f t="shared" si="207"/>
        <v>2.3960183960183961</v>
      </c>
      <c r="AN152" s="19">
        <f t="shared" si="222"/>
        <v>1.9359251717994401</v>
      </c>
      <c r="AO152" s="19">
        <f t="shared" si="222"/>
        <v>1.5850155805446418</v>
      </c>
      <c r="AP152" s="19">
        <f t="shared" si="222"/>
        <v>1.0721145348494669</v>
      </c>
      <c r="AQ152" s="19">
        <f t="shared" si="236"/>
        <v>2.7475879639334684</v>
      </c>
      <c r="AR152" s="19">
        <f t="shared" si="237"/>
        <v>1.1256072240989186</v>
      </c>
      <c r="AS152" s="19">
        <f t="shared" si="292"/>
        <v>0.41289062500000001</v>
      </c>
      <c r="AT152" s="19">
        <f t="shared" si="221"/>
        <v>0.32511959128098222</v>
      </c>
      <c r="AU152" s="19">
        <f t="shared" si="220"/>
        <v>0.30866394359741711</v>
      </c>
      <c r="AV152" s="19">
        <f t="shared" si="220"/>
        <v>0.29007076989062835</v>
      </c>
      <c r="AW152" s="19">
        <f t="shared" si="220"/>
        <v>0.38844492893379728</v>
      </c>
      <c r="AX152" s="19">
        <f t="shared" si="220"/>
        <v>0.33339858383902471</v>
      </c>
      <c r="AY152" s="19">
        <f t="shared" si="220"/>
        <v>0.25613189122206803</v>
      </c>
      <c r="AZ152" s="19">
        <f t="shared" si="220"/>
        <v>0.19695871149837513</v>
      </c>
      <c r="BA152" s="19">
        <f t="shared" si="220"/>
        <v>0.13608631168755636</v>
      </c>
      <c r="BB152" s="19">
        <f t="shared" si="206"/>
        <v>0.10094470979158693</v>
      </c>
      <c r="BC152" s="19">
        <f t="shared" si="238"/>
        <v>0.27487100667414366</v>
      </c>
      <c r="BD152" s="19">
        <f t="shared" si="239"/>
        <v>0.10285095596652771</v>
      </c>
      <c r="BE152" s="19">
        <f t="shared" si="311"/>
        <v>0</v>
      </c>
      <c r="BF152" s="19">
        <f t="shared" si="311"/>
        <v>0.83987420322685591</v>
      </c>
      <c r="BG152" s="19">
        <f t="shared" si="311"/>
        <v>0.92007387336379931</v>
      </c>
      <c r="BH152" s="19">
        <f t="shared" si="311"/>
        <v>1.0721995853885196</v>
      </c>
      <c r="BI152" s="19">
        <f t="shared" si="311"/>
        <v>1.1002976814389334</v>
      </c>
      <c r="BJ152" s="19">
        <f t="shared" si="310"/>
        <v>0.95326938783775572</v>
      </c>
      <c r="BK152" s="19">
        <f t="shared" si="310"/>
        <v>0.68528346106703664</v>
      </c>
      <c r="BL152" s="19">
        <f t="shared" si="312"/>
        <v>0.57067856079340218</v>
      </c>
      <c r="BM152" s="19">
        <f t="shared" si="313"/>
        <v>0.91928345014104174</v>
      </c>
      <c r="BN152" s="19">
        <f t="shared" si="314"/>
        <v>0.45291151458669637</v>
      </c>
      <c r="BO152" s="19">
        <f t="shared" si="241"/>
        <v>0.75138717178440406</v>
      </c>
      <c r="BP152" s="19">
        <f t="shared" si="219"/>
        <v>0.3367467888911338</v>
      </c>
      <c r="BQ152" s="19"/>
      <c r="BR152" s="19">
        <v>4211.5</v>
      </c>
      <c r="BS152" s="19">
        <v>4655.8999999999996</v>
      </c>
      <c r="BT152" s="19">
        <v>5442</v>
      </c>
      <c r="BU152" s="19">
        <v>8386.2999999999993</v>
      </c>
      <c r="BV152" s="19">
        <v>9828.6</v>
      </c>
      <c r="BW152" s="19">
        <v>6862.4</v>
      </c>
      <c r="BX152" s="19">
        <v>5876.8</v>
      </c>
      <c r="BY152" s="19">
        <v>13885</v>
      </c>
      <c r="BZ152" s="19">
        <v>6098</v>
      </c>
      <c r="CA152" s="19">
        <f t="shared" si="242"/>
        <v>7249.6111111111113</v>
      </c>
      <c r="CB152" s="19">
        <f t="shared" si="243"/>
        <v>3052.8121533450299</v>
      </c>
      <c r="CC152" s="19"/>
      <c r="CD152" s="19">
        <v>6970.2</v>
      </c>
      <c r="CE152" s="19">
        <v>6825.2</v>
      </c>
      <c r="CF152" s="19">
        <v>7499.5</v>
      </c>
      <c r="CG152" s="19">
        <v>13121.6</v>
      </c>
      <c r="CH152" s="19">
        <v>14122.4</v>
      </c>
      <c r="CI152" s="19">
        <v>10175.5</v>
      </c>
      <c r="CJ152" s="19">
        <v>8815.5</v>
      </c>
      <c r="CK152" s="19">
        <v>15805.7</v>
      </c>
      <c r="CL152" s="19">
        <v>8164.5</v>
      </c>
      <c r="CM152" s="19">
        <f t="shared" si="244"/>
        <v>10166.677777777777</v>
      </c>
      <c r="CN152" s="19">
        <f t="shared" si="245"/>
        <v>3363.5756932830368</v>
      </c>
      <c r="CO152" s="19">
        <v>5980.5</v>
      </c>
      <c r="CP152" s="19">
        <v>6198.1</v>
      </c>
      <c r="CQ152" s="19">
        <v>5106.8999999999996</v>
      </c>
      <c r="CR152" s="19">
        <v>5869.5</v>
      </c>
      <c r="CS152" s="19">
        <v>6595</v>
      </c>
      <c r="CT152" s="19">
        <v>9412.7999999999993</v>
      </c>
      <c r="CU152" s="19">
        <v>9243.2999999999993</v>
      </c>
      <c r="CV152" s="19">
        <v>9616.2999999999993</v>
      </c>
      <c r="CW152" s="19">
        <v>10198.4</v>
      </c>
      <c r="CX152" s="19">
        <v>11834.8</v>
      </c>
      <c r="CY152" s="19">
        <f t="shared" si="246"/>
        <v>8005.56</v>
      </c>
      <c r="CZ152" s="19">
        <f t="shared" si="247"/>
        <v>2307.0152820377111</v>
      </c>
      <c r="DA152" s="19">
        <v>1638.1</v>
      </c>
      <c r="DB152" s="19">
        <v>1721.9</v>
      </c>
      <c r="DC152" s="19">
        <v>1471.1</v>
      </c>
      <c r="DD152" s="19">
        <v>1650.9</v>
      </c>
      <c r="DE152" s="19">
        <v>1774</v>
      </c>
      <c r="DF152" s="19">
        <v>2453.5</v>
      </c>
      <c r="DG152" s="19">
        <v>2422</v>
      </c>
      <c r="DH152" s="19">
        <v>2553.3000000000002</v>
      </c>
      <c r="DI152" s="19">
        <v>2484.6</v>
      </c>
      <c r="DJ152" s="19">
        <v>2791</v>
      </c>
      <c r="DK152" s="19">
        <f t="shared" si="248"/>
        <v>2096.04</v>
      </c>
      <c r="DL152" s="19">
        <f t="shared" si="249"/>
        <v>485.24469474459846</v>
      </c>
      <c r="DM152" s="19">
        <v>778.1</v>
      </c>
      <c r="DN152" s="19">
        <v>863</v>
      </c>
      <c r="DO152" s="19">
        <v>730.3</v>
      </c>
      <c r="DP152" s="19">
        <v>878.5</v>
      </c>
      <c r="DQ152" s="19">
        <v>1011.3</v>
      </c>
      <c r="DR152" s="19">
        <v>1653.1</v>
      </c>
      <c r="DS152" s="19">
        <v>1587.3</v>
      </c>
      <c r="DT152" s="19">
        <v>1571.6</v>
      </c>
      <c r="DU152" s="19">
        <v>1476.2</v>
      </c>
      <c r="DV152" s="19">
        <v>1697.3</v>
      </c>
      <c r="DW152" s="19">
        <f t="shared" si="250"/>
        <v>1224.6699999999998</v>
      </c>
      <c r="DX152" s="19">
        <f t="shared" si="251"/>
        <v>403.05110525148604</v>
      </c>
      <c r="DY152" s="19">
        <v>337.6</v>
      </c>
      <c r="DZ152" s="19">
        <v>394.1</v>
      </c>
      <c r="EA152" s="19">
        <v>329.4</v>
      </c>
      <c r="EB152" s="19">
        <v>419.8</v>
      </c>
      <c r="EC152" s="19">
        <v>401.1</v>
      </c>
      <c r="ED152" s="19">
        <v>679.9</v>
      </c>
      <c r="EE152" s="19">
        <v>701</v>
      </c>
      <c r="EF152" s="19">
        <v>704.8</v>
      </c>
      <c r="EG152" s="19">
        <v>545.20000000000005</v>
      </c>
      <c r="EH152" s="19">
        <v>764.7</v>
      </c>
      <c r="EI152" s="19">
        <f t="shared" si="252"/>
        <v>527.76</v>
      </c>
      <c r="EJ152" s="19">
        <f t="shared" si="253"/>
        <v>170.62538042285661</v>
      </c>
      <c r="EK152" s="19">
        <v>219.5</v>
      </c>
      <c r="EL152" s="19">
        <v>190.4</v>
      </c>
      <c r="EM152" s="19">
        <v>204.3</v>
      </c>
      <c r="EN152" s="19">
        <v>237.5</v>
      </c>
      <c r="EO152" s="19">
        <v>270.3</v>
      </c>
      <c r="EP152" s="19">
        <v>554.6</v>
      </c>
      <c r="EQ152" s="19">
        <v>475.9</v>
      </c>
      <c r="ER152" s="19">
        <v>473.1</v>
      </c>
      <c r="ES152" s="19">
        <v>332.5</v>
      </c>
      <c r="ET152" s="19">
        <v>567.79999999999995</v>
      </c>
      <c r="EU152" s="19">
        <f t="shared" si="254"/>
        <v>352.59</v>
      </c>
      <c r="EV152" s="19">
        <f t="shared" si="255"/>
        <v>150.28891768117109</v>
      </c>
      <c r="EW152" s="19">
        <v>741.5</v>
      </c>
      <c r="EX152" s="19">
        <v>302</v>
      </c>
      <c r="EY152" s="19">
        <v>119.7</v>
      </c>
      <c r="EZ152" s="19">
        <v>112</v>
      </c>
      <c r="FA152" s="19">
        <v>295.2</v>
      </c>
      <c r="FB152" s="19">
        <v>208</v>
      </c>
      <c r="FC152" s="19">
        <v>200.7</v>
      </c>
      <c r="FD152" s="19">
        <v>237</v>
      </c>
      <c r="FE152" s="19">
        <v>384.6</v>
      </c>
      <c r="FF152" s="19">
        <v>549.29999999999995</v>
      </c>
      <c r="FG152" s="19">
        <f t="shared" si="256"/>
        <v>315</v>
      </c>
      <c r="FH152" s="19">
        <f t="shared" si="257"/>
        <v>197.80813375030306</v>
      </c>
      <c r="FI152" s="19">
        <v>1412.2</v>
      </c>
      <c r="FJ152" s="19">
        <v>1640.7</v>
      </c>
      <c r="FK152" s="19">
        <v>1499.1</v>
      </c>
      <c r="FL152" s="19">
        <v>1475.1</v>
      </c>
      <c r="FM152" s="19">
        <v>1737.6</v>
      </c>
      <c r="FN152" s="19">
        <v>3365.6</v>
      </c>
      <c r="FO152" s="19">
        <v>3365.9</v>
      </c>
      <c r="FP152" s="19">
        <v>3520.3</v>
      </c>
      <c r="FQ152" s="19">
        <v>3767.2</v>
      </c>
      <c r="FR152" s="19">
        <v>3707.6</v>
      </c>
      <c r="FS152" s="19">
        <f t="shared" si="258"/>
        <v>2549.13</v>
      </c>
      <c r="FT152" s="19">
        <f t="shared" si="259"/>
        <v>1061.1939921616597</v>
      </c>
      <c r="FU152" s="19">
        <v>8192</v>
      </c>
      <c r="FV152" s="19">
        <v>8299.1</v>
      </c>
      <c r="FW152" s="19">
        <v>7418.1</v>
      </c>
      <c r="FX152" s="19">
        <v>6994.5</v>
      </c>
      <c r="FY152" s="19">
        <v>11925.5</v>
      </c>
      <c r="FZ152" s="19">
        <v>14814.7</v>
      </c>
      <c r="GA152" s="19">
        <v>14848.6</v>
      </c>
      <c r="GB152" s="19">
        <v>15447.4</v>
      </c>
      <c r="GC152" s="19">
        <v>17193.5</v>
      </c>
      <c r="GD152" s="19">
        <v>18026.7</v>
      </c>
      <c r="GE152" s="19">
        <f t="shared" si="260"/>
        <v>12316.009999999998</v>
      </c>
      <c r="GF152" s="19">
        <f t="shared" si="261"/>
        <v>4274.8420330658664</v>
      </c>
      <c r="GG152" s="19">
        <v>4123.8999999999996</v>
      </c>
      <c r="GH152" s="19">
        <v>3000.2</v>
      </c>
      <c r="GI152" s="19">
        <v>2409.4</v>
      </c>
      <c r="GJ152" s="19">
        <v>2140.9</v>
      </c>
      <c r="GK152" s="19">
        <v>4927.6000000000004</v>
      </c>
      <c r="GL152" s="19">
        <v>5147.2</v>
      </c>
      <c r="GM152" s="19">
        <v>4003.9</v>
      </c>
      <c r="GN152" s="19">
        <v>3279.5</v>
      </c>
      <c r="GO152" s="19">
        <v>2724.4</v>
      </c>
      <c r="GP152" s="19">
        <v>2369</v>
      </c>
      <c r="GQ152" s="19">
        <f t="shared" si="262"/>
        <v>3412.6</v>
      </c>
      <c r="GR152" s="19">
        <f t="shared" si="263"/>
        <v>1081.8598307236168</v>
      </c>
      <c r="GS152" s="19">
        <v>871.1</v>
      </c>
      <c r="GT152" s="19">
        <v>2217.1999999999998</v>
      </c>
      <c r="GU152" s="19">
        <v>1993.7</v>
      </c>
      <c r="GV152" s="19">
        <v>2007.9</v>
      </c>
      <c r="GW152" s="19">
        <v>2634.5</v>
      </c>
      <c r="GX152" s="19">
        <v>3593.1</v>
      </c>
      <c r="GY152" s="19">
        <v>3784.1</v>
      </c>
      <c r="GZ152" s="19">
        <v>3993.3</v>
      </c>
      <c r="HA152" s="19">
        <v>5224.2</v>
      </c>
      <c r="HB152" s="19">
        <v>5878.3</v>
      </c>
      <c r="HC152" s="19">
        <f t="shared" si="264"/>
        <v>3219.74</v>
      </c>
      <c r="HD152" s="19">
        <f t="shared" si="265"/>
        <v>1562.6732282285454</v>
      </c>
      <c r="HE152" s="19">
        <v>998.9</v>
      </c>
      <c r="HF152" s="19">
        <v>1004.6</v>
      </c>
      <c r="HG152" s="19">
        <v>969.2</v>
      </c>
      <c r="HH152" s="19">
        <v>925.5</v>
      </c>
      <c r="HI152" s="19">
        <v>1265.9000000000001</v>
      </c>
      <c r="HJ152" s="19">
        <v>1594.3</v>
      </c>
      <c r="HK152" s="19">
        <v>1633.7</v>
      </c>
      <c r="HL152" s="19">
        <v>1755.7</v>
      </c>
      <c r="HM152" s="19">
        <v>2129.6999999999998</v>
      </c>
      <c r="HN152" s="19">
        <v>2642.3</v>
      </c>
      <c r="HO152" s="19">
        <f t="shared" si="266"/>
        <v>1491.98</v>
      </c>
      <c r="HP152" s="19">
        <f t="shared" si="267"/>
        <v>573.10101068175072</v>
      </c>
      <c r="HQ152" s="19">
        <v>725</v>
      </c>
      <c r="HR152" s="19">
        <v>704.8</v>
      </c>
      <c r="HS152" s="19">
        <v>640.6</v>
      </c>
      <c r="HT152" s="19">
        <v>601.1</v>
      </c>
      <c r="HU152" s="19">
        <v>709.8</v>
      </c>
      <c r="HV152" s="19">
        <v>922.9</v>
      </c>
      <c r="HW152" s="19">
        <v>1139</v>
      </c>
      <c r="HX152" s="19">
        <v>1217.9000000000001</v>
      </c>
      <c r="HY152" s="19">
        <v>1346.8</v>
      </c>
      <c r="HZ152" s="19">
        <v>1856.1</v>
      </c>
      <c r="IA152" s="19">
        <f t="shared" si="268"/>
        <v>986.4</v>
      </c>
      <c r="IB152" s="19">
        <f t="shared" si="269"/>
        <v>402.67816208756869</v>
      </c>
      <c r="IC152" s="19">
        <v>2613.5</v>
      </c>
      <c r="ID152" s="19">
        <v>2190.6</v>
      </c>
      <c r="IE152" s="19">
        <v>1941.2</v>
      </c>
      <c r="IF152" s="19">
        <v>1770.2</v>
      </c>
      <c r="IG152" s="19">
        <v>2485.6</v>
      </c>
      <c r="IH152" s="19">
        <v>2986.4</v>
      </c>
      <c r="II152" s="19">
        <v>3226.7</v>
      </c>
      <c r="IJ152" s="19">
        <v>3443.8</v>
      </c>
      <c r="IK152" s="19">
        <v>4146.1000000000004</v>
      </c>
      <c r="IL152" s="19">
        <v>5342.8</v>
      </c>
      <c r="IM152" s="19">
        <f t="shared" si="270"/>
        <v>3014.6899999999996</v>
      </c>
      <c r="IN152" s="19">
        <f t="shared" si="271"/>
        <v>1092.9683755209435</v>
      </c>
      <c r="IO152" s="19">
        <v>0</v>
      </c>
      <c r="IP152" s="19">
        <v>0</v>
      </c>
      <c r="IQ152" s="19">
        <v>0</v>
      </c>
      <c r="IR152" s="19">
        <v>0</v>
      </c>
      <c r="IS152" s="19">
        <v>0</v>
      </c>
      <c r="IT152" s="19">
        <v>0</v>
      </c>
      <c r="IU152" s="19">
        <v>0</v>
      </c>
      <c r="IV152" s="19">
        <v>0</v>
      </c>
      <c r="IW152" s="19">
        <v>0</v>
      </c>
      <c r="IX152" s="19">
        <v>0</v>
      </c>
      <c r="IY152" s="19">
        <f t="shared" si="272"/>
        <v>0</v>
      </c>
      <c r="IZ152" s="19">
        <f t="shared" si="273"/>
        <v>0</v>
      </c>
      <c r="JA152" s="19">
        <v>382.1</v>
      </c>
      <c r="JB152" s="19">
        <v>804</v>
      </c>
      <c r="JC152" s="19">
        <v>787.3</v>
      </c>
      <c r="JD152" s="19">
        <v>526.4</v>
      </c>
      <c r="JE152" s="19">
        <v>754.9</v>
      </c>
      <c r="JF152" s="19">
        <v>989</v>
      </c>
      <c r="JG152" s="19">
        <v>775</v>
      </c>
      <c r="JH152" s="19">
        <v>430.4</v>
      </c>
      <c r="JI152" s="19">
        <v>413.9</v>
      </c>
      <c r="JJ152" s="19">
        <v>495.3</v>
      </c>
      <c r="JK152" s="19">
        <f t="shared" si="274"/>
        <v>635.82999999999993</v>
      </c>
      <c r="JL152" s="19">
        <f t="shared" si="275"/>
        <v>210.04132953090721</v>
      </c>
      <c r="JM152" s="19">
        <v>708.4</v>
      </c>
      <c r="JN152" s="19">
        <v>858.9</v>
      </c>
      <c r="JO152" s="19">
        <v>839.2</v>
      </c>
      <c r="JP152" s="19">
        <v>1009.3</v>
      </c>
      <c r="JQ152" s="19">
        <v>1122.9000000000001</v>
      </c>
      <c r="JR152" s="19">
        <v>1724.7</v>
      </c>
      <c r="JS152" s="19">
        <v>1146.5999999999999</v>
      </c>
      <c r="JT152" s="19">
        <v>922.6</v>
      </c>
      <c r="JU152" s="19">
        <v>943.6</v>
      </c>
      <c r="JV152" s="19">
        <v>851.7</v>
      </c>
      <c r="JW152" s="19">
        <f t="shared" si="276"/>
        <v>1012.7900000000002</v>
      </c>
      <c r="JX152" s="19">
        <f t="shared" si="277"/>
        <v>283.27405830945963</v>
      </c>
      <c r="JY152" s="19">
        <v>3033.4</v>
      </c>
      <c r="JZ152" s="19">
        <v>1337.3</v>
      </c>
      <c r="KA152" s="19">
        <v>782.9</v>
      </c>
      <c r="KB152" s="19">
        <v>605.20000000000005</v>
      </c>
      <c r="KC152" s="19">
        <v>3049.8</v>
      </c>
      <c r="KD152" s="19">
        <v>2433.6</v>
      </c>
      <c r="KE152" s="19">
        <v>2082.3000000000002</v>
      </c>
      <c r="KF152" s="19">
        <v>1926.6</v>
      </c>
      <c r="KG152" s="19">
        <v>1366.9</v>
      </c>
      <c r="KH152" s="19">
        <v>1022.1</v>
      </c>
      <c r="KI152" s="19">
        <f t="shared" si="278"/>
        <v>1764.0099999999998</v>
      </c>
      <c r="KJ152" s="19">
        <f t="shared" si="279"/>
        <v>884.20255151809658</v>
      </c>
      <c r="KK152" s="19">
        <v>7320.9</v>
      </c>
      <c r="KL152" s="19">
        <v>6081.9</v>
      </c>
      <c r="KM152" s="19">
        <v>5424.4</v>
      </c>
      <c r="KN152" s="19">
        <v>4986.6000000000004</v>
      </c>
      <c r="KO152" s="19">
        <v>9290.9</v>
      </c>
      <c r="KP152" s="19">
        <v>11221.7</v>
      </c>
      <c r="KQ152" s="19">
        <v>11064.6</v>
      </c>
      <c r="KR152" s="19">
        <v>11454.2</v>
      </c>
      <c r="KS152" s="19">
        <v>11969.3</v>
      </c>
      <c r="KT152" s="19">
        <v>12148.4</v>
      </c>
      <c r="KU152" s="19">
        <f t="shared" si="280"/>
        <v>9096.2899999999991</v>
      </c>
      <c r="KV152" s="19">
        <f t="shared" si="281"/>
        <v>2870.7271871813673</v>
      </c>
      <c r="KW152" s="19">
        <v>8192</v>
      </c>
      <c r="KX152" s="19">
        <v>8299.1</v>
      </c>
      <c r="KY152" s="19">
        <v>7418.1</v>
      </c>
      <c r="KZ152" s="19">
        <v>6994.5</v>
      </c>
      <c r="LA152" s="19">
        <v>11925.5</v>
      </c>
      <c r="LB152" s="19">
        <v>14814.7</v>
      </c>
      <c r="LC152" s="19">
        <v>14848.6</v>
      </c>
      <c r="LD152" s="19">
        <v>15447.4</v>
      </c>
      <c r="LE152" s="19">
        <v>17193.5</v>
      </c>
      <c r="LF152" s="19">
        <v>18026.7</v>
      </c>
      <c r="LG152" s="19">
        <f t="shared" si="282"/>
        <v>12316.009999999998</v>
      </c>
      <c r="LH152" s="19">
        <f t="shared" si="283"/>
        <v>4274.8420330658664</v>
      </c>
      <c r="LI152" s="19">
        <v>382.1</v>
      </c>
      <c r="LJ152" s="19">
        <v>803.97</v>
      </c>
      <c r="LK152" s="19">
        <v>787.27</v>
      </c>
      <c r="LL152" s="19">
        <v>526.41999999999996</v>
      </c>
      <c r="LM152" s="19">
        <v>754.88</v>
      </c>
      <c r="LN152" s="19">
        <v>988.95</v>
      </c>
      <c r="LO152" s="19">
        <v>775.02</v>
      </c>
      <c r="LP152" s="19">
        <v>430.37</v>
      </c>
      <c r="LQ152" s="19">
        <v>413.94</v>
      </c>
      <c r="LR152" s="19">
        <v>495.28</v>
      </c>
      <c r="LS152" s="19">
        <f t="shared" si="284"/>
        <v>635.81999999999994</v>
      </c>
      <c r="LT152" s="19">
        <f t="shared" si="285"/>
        <v>210.02602283209274</v>
      </c>
      <c r="LU152" s="19">
        <v>3741.84</v>
      </c>
      <c r="LV152" s="19">
        <v>2196.2399999999998</v>
      </c>
      <c r="LW152" s="19">
        <v>1622.1</v>
      </c>
      <c r="LX152" s="19">
        <v>1614.44</v>
      </c>
      <c r="LY152" s="19">
        <v>4172.7</v>
      </c>
      <c r="LZ152" s="19">
        <v>4158.26</v>
      </c>
      <c r="MA152" s="19">
        <v>3228.88</v>
      </c>
      <c r="MB152" s="19">
        <v>2849.18</v>
      </c>
      <c r="MC152" s="19">
        <v>2310.46</v>
      </c>
      <c r="MD152" s="19">
        <v>1873.76</v>
      </c>
      <c r="ME152" s="19">
        <f t="shared" si="286"/>
        <v>2776.7860000000001</v>
      </c>
      <c r="MF152" s="19">
        <f t="shared" si="287"/>
        <v>1002.9015096453328</v>
      </c>
      <c r="MG152" s="19">
        <v>3382.4</v>
      </c>
      <c r="MH152" s="19">
        <v>2698.2</v>
      </c>
      <c r="MI152" s="19">
        <v>2289.6999999999998</v>
      </c>
      <c r="MJ152" s="19">
        <v>2028.9</v>
      </c>
      <c r="MK152" s="19">
        <v>4632.3999999999996</v>
      </c>
      <c r="ML152" s="19">
        <v>4939.2</v>
      </c>
      <c r="MM152" s="19">
        <v>3803.2</v>
      </c>
      <c r="MN152" s="19">
        <v>3042.5</v>
      </c>
      <c r="MO152" s="19">
        <v>2339.8000000000002</v>
      </c>
      <c r="MP152" s="19">
        <v>1819.7</v>
      </c>
      <c r="MQ152" s="19">
        <f t="shared" si="288"/>
        <v>3097.6</v>
      </c>
      <c r="MR152" s="19">
        <f t="shared" si="289"/>
        <v>1079.6476647499412</v>
      </c>
    </row>
    <row r="153" spans="1:356" ht="14" customHeight="1" outlineLevel="1" x14ac:dyDescent="0.15">
      <c r="A153" s="1" t="s">
        <v>758</v>
      </c>
      <c r="B153" s="1" t="s">
        <v>759</v>
      </c>
      <c r="C153" s="3" t="s">
        <v>261</v>
      </c>
      <c r="D153" s="4" t="s">
        <v>248</v>
      </c>
      <c r="E153" s="2" t="s">
        <v>257</v>
      </c>
      <c r="F153" s="5" t="s">
        <v>251</v>
      </c>
      <c r="G153" s="5" t="s">
        <v>252</v>
      </c>
      <c r="H153" s="2" t="s">
        <v>258</v>
      </c>
      <c r="I153" s="19">
        <f t="shared" si="223"/>
        <v>1.1855070647773158</v>
      </c>
      <c r="J153" s="19">
        <f t="shared" si="225"/>
        <v>0.17017058582848149</v>
      </c>
      <c r="K153" s="19">
        <f t="shared" si="224"/>
        <v>0.33145246213985347</v>
      </c>
      <c r="L153" s="19">
        <f t="shared" si="226"/>
        <v>1</v>
      </c>
      <c r="M153" s="19">
        <f t="shared" si="227"/>
        <v>0</v>
      </c>
      <c r="N153" s="19">
        <f t="shared" si="228"/>
        <v>472.4500000000001</v>
      </c>
      <c r="O153" s="19">
        <f t="shared" si="228"/>
        <v>107.75785869768862</v>
      </c>
      <c r="P153" s="19">
        <f t="shared" si="229"/>
        <v>4.679886660873577</v>
      </c>
      <c r="Q153" s="19">
        <f t="shared" si="230"/>
        <v>1.9516860921072257E-2</v>
      </c>
      <c r="R153" s="19">
        <f t="shared" si="231"/>
        <v>-3.9364765243987221</v>
      </c>
      <c r="S153" s="19">
        <f t="shared" si="232"/>
        <v>0</v>
      </c>
      <c r="T153" s="19">
        <f t="shared" si="233"/>
        <v>1</v>
      </c>
      <c r="U153" s="19">
        <f t="shared" si="290"/>
        <v>0.20054524072556218</v>
      </c>
      <c r="V153" s="19">
        <f t="shared" si="301"/>
        <v>0.10836714807219629</v>
      </c>
      <c r="W153" s="19">
        <f t="shared" si="302"/>
        <v>0.12999643279574938</v>
      </c>
      <c r="X153" s="19">
        <f t="shared" si="303"/>
        <v>0.17246406064275943</v>
      </c>
      <c r="Y153" s="19">
        <f t="shared" si="304"/>
        <v>0.16630339006631731</v>
      </c>
      <c r="Z153" s="19">
        <f t="shared" si="305"/>
        <v>0.14295796391866261</v>
      </c>
      <c r="AA153" s="19">
        <f t="shared" si="306"/>
        <v>0.20757537632657894</v>
      </c>
      <c r="AB153" s="19">
        <f t="shared" si="307"/>
        <v>0.33525524460016853</v>
      </c>
      <c r="AC153" s="19">
        <f t="shared" si="308"/>
        <v>0.2948071520270899</v>
      </c>
      <c r="AD153" s="19">
        <f t="shared" si="309"/>
        <v>0.25496094879953718</v>
      </c>
      <c r="AE153" s="19">
        <f t="shared" si="234"/>
        <v>0.20132329579746214</v>
      </c>
      <c r="AF153" s="19">
        <f t="shared" si="235"/>
        <v>7.3626548644646767E-2</v>
      </c>
      <c r="AG153" s="19">
        <f t="shared" si="291"/>
        <v>2.1918208373904577</v>
      </c>
      <c r="AH153" s="19">
        <f t="shared" si="291"/>
        <v>1.2524794083039168</v>
      </c>
      <c r="AI153" s="19">
        <f t="shared" si="291"/>
        <v>1.0736548302062334</v>
      </c>
      <c r="AJ153" s="19">
        <f t="shared" si="291"/>
        <v>1.4141228392791469</v>
      </c>
      <c r="AK153" s="19">
        <f t="shared" si="207"/>
        <v>1.681988742964353</v>
      </c>
      <c r="AL153" s="19">
        <f t="shared" si="207"/>
        <v>2.2765160383985013</v>
      </c>
      <c r="AM153" s="19">
        <f t="shared" si="207"/>
        <v>2.8475126903553303</v>
      </c>
      <c r="AN153" s="19">
        <f t="shared" si="222"/>
        <v>3.3950145969009653</v>
      </c>
      <c r="AO153" s="19">
        <f t="shared" si="222"/>
        <v>4.9968464206874801</v>
      </c>
      <c r="AP153" s="19">
        <f t="shared" si="222"/>
        <v>4.1445141065830722</v>
      </c>
      <c r="AQ153" s="19">
        <f t="shared" si="236"/>
        <v>2.5274470511069453</v>
      </c>
      <c r="AR153" s="19">
        <f t="shared" si="237"/>
        <v>1.3096611419244442</v>
      </c>
      <c r="AS153" s="19">
        <f t="shared" si="292"/>
        <v>0.30809449508636499</v>
      </c>
      <c r="AT153" s="19">
        <f t="shared" si="221"/>
        <v>0.20233536999321114</v>
      </c>
      <c r="AU153" s="19">
        <f t="shared" si="220"/>
        <v>0.16716965643786669</v>
      </c>
      <c r="AV153" s="19">
        <f t="shared" si="220"/>
        <v>0.18519856465091636</v>
      </c>
      <c r="AW153" s="19">
        <f t="shared" si="220"/>
        <v>0.16718338422807061</v>
      </c>
      <c r="AX153" s="19">
        <f t="shared" si="220"/>
        <v>0.18962827163864726</v>
      </c>
      <c r="AY153" s="19">
        <f t="shared" si="220"/>
        <v>0.23884460794332038</v>
      </c>
      <c r="AZ153" s="19">
        <f t="shared" si="220"/>
        <v>0.24868812817686825</v>
      </c>
      <c r="BA153" s="19">
        <f t="shared" si="220"/>
        <v>0.26746227338712403</v>
      </c>
      <c r="BB153" s="19">
        <f t="shared" si="206"/>
        <v>0.24487414569094845</v>
      </c>
      <c r="BC153" s="19">
        <f t="shared" si="238"/>
        <v>0.22194788972333385</v>
      </c>
      <c r="BD153" s="19">
        <f t="shared" si="239"/>
        <v>4.6902353445238784E-2</v>
      </c>
      <c r="BE153" s="19">
        <f t="shared" si="311"/>
        <v>1.5362842517314061</v>
      </c>
      <c r="BF153" s="19">
        <f t="shared" si="311"/>
        <v>1.8671283095723015</v>
      </c>
      <c r="BG153" s="19">
        <f t="shared" si="311"/>
        <v>1.2859557208044619</v>
      </c>
      <c r="BH153" s="19">
        <f t="shared" si="311"/>
        <v>1.0738385954772052</v>
      </c>
      <c r="BI153" s="19">
        <f t="shared" si="311"/>
        <v>1.0052914986363319</v>
      </c>
      <c r="BJ153" s="19">
        <f t="shared" si="310"/>
        <v>1.326461754495456</v>
      </c>
      <c r="BK153" s="19">
        <f t="shared" si="310"/>
        <v>1.1506403705974522</v>
      </c>
      <c r="BL153" s="19">
        <f t="shared" si="312"/>
        <v>0.74178743564014404</v>
      </c>
      <c r="BM153" s="19">
        <f t="shared" si="313"/>
        <v>0.9072448600654941</v>
      </c>
      <c r="BN153" s="19">
        <f t="shared" si="314"/>
        <v>0.96043785075290322</v>
      </c>
      <c r="BO153" s="19">
        <f t="shared" si="241"/>
        <v>1.1855070647773158</v>
      </c>
      <c r="BP153" s="19">
        <f t="shared" si="219"/>
        <v>0.33145246213985347</v>
      </c>
      <c r="BQ153" s="19">
        <v>4500.6000000000004</v>
      </c>
      <c r="BR153" s="19">
        <v>6175.9</v>
      </c>
      <c r="BS153" s="19">
        <v>4501.1000000000004</v>
      </c>
      <c r="BT153" s="19">
        <v>3738.2</v>
      </c>
      <c r="BU153" s="19">
        <v>3637.3</v>
      </c>
      <c r="BV153" s="19">
        <v>5381.7</v>
      </c>
      <c r="BW153" s="19">
        <v>4925.1000000000004</v>
      </c>
      <c r="BX153" s="19">
        <v>2961.7</v>
      </c>
      <c r="BY153" s="19">
        <v>3880.4</v>
      </c>
      <c r="BZ153" s="19">
        <v>3870.1</v>
      </c>
      <c r="CA153" s="19">
        <f t="shared" si="242"/>
        <v>4357.21</v>
      </c>
      <c r="CB153" s="19">
        <f t="shared" si="243"/>
        <v>944.83937664910275</v>
      </c>
      <c r="CC153" s="19">
        <v>5612.2</v>
      </c>
      <c r="CD153" s="19">
        <v>6875.7</v>
      </c>
      <c r="CE153" s="19">
        <v>5326.3</v>
      </c>
      <c r="CF153" s="19">
        <v>4458.8999999999996</v>
      </c>
      <c r="CG153" s="19">
        <v>4312.6000000000004</v>
      </c>
      <c r="CH153" s="19">
        <v>6801.3</v>
      </c>
      <c r="CI153" s="19">
        <v>6756.1</v>
      </c>
      <c r="CJ153" s="19">
        <v>4509.3999999999996</v>
      </c>
      <c r="CK153" s="19">
        <v>5374.7</v>
      </c>
      <c r="CL153" s="19">
        <v>5185.5</v>
      </c>
      <c r="CM153" s="19">
        <f t="shared" si="244"/>
        <v>5521.2699999999995</v>
      </c>
      <c r="CN153" s="19">
        <f t="shared" si="245"/>
        <v>988.35792330286824</v>
      </c>
      <c r="CO153" s="19">
        <v>2104.5</v>
      </c>
      <c r="CP153" s="19">
        <v>2272.6999999999998</v>
      </c>
      <c r="CQ153" s="19">
        <v>2564.6999999999998</v>
      </c>
      <c r="CR153" s="19">
        <v>2018.6</v>
      </c>
      <c r="CS153" s="19">
        <v>1803.6</v>
      </c>
      <c r="CT153" s="19">
        <v>2464.4</v>
      </c>
      <c r="CU153" s="19">
        <v>2973.6</v>
      </c>
      <c r="CV153" s="19">
        <v>2737.7</v>
      </c>
      <c r="CW153" s="19">
        <v>2024.3</v>
      </c>
      <c r="CX153" s="19">
        <v>2360.6</v>
      </c>
      <c r="CY153" s="19">
        <f t="shared" si="246"/>
        <v>2332.4699999999998</v>
      </c>
      <c r="CZ153" s="19">
        <f t="shared" si="247"/>
        <v>361.49627337867219</v>
      </c>
      <c r="DA153" s="19">
        <v>709.9</v>
      </c>
      <c r="DB153" s="19">
        <v>809.9</v>
      </c>
      <c r="DC153" s="19">
        <v>868.3</v>
      </c>
      <c r="DD153" s="19">
        <v>752.1</v>
      </c>
      <c r="DE153" s="19">
        <v>620.79999999999995</v>
      </c>
      <c r="DF153" s="19">
        <v>697.8</v>
      </c>
      <c r="DG153" s="19">
        <v>829.3</v>
      </c>
      <c r="DH153" s="19">
        <v>755.2</v>
      </c>
      <c r="DI153" s="19">
        <v>604</v>
      </c>
      <c r="DJ153" s="19">
        <v>620.1</v>
      </c>
      <c r="DK153" s="19">
        <f t="shared" si="248"/>
        <v>726.74</v>
      </c>
      <c r="DL153" s="19">
        <f t="shared" si="249"/>
        <v>92.920553879823899</v>
      </c>
      <c r="DM153" s="19">
        <v>513.5</v>
      </c>
      <c r="DN153" s="19">
        <v>594.9</v>
      </c>
      <c r="DO153" s="19">
        <v>644.9</v>
      </c>
      <c r="DP153" s="19">
        <v>543.79999999999995</v>
      </c>
      <c r="DQ153" s="19">
        <v>426.4</v>
      </c>
      <c r="DR153" s="19">
        <v>427.1</v>
      </c>
      <c r="DS153" s="19">
        <v>492.5</v>
      </c>
      <c r="DT153" s="19">
        <v>445.3</v>
      </c>
      <c r="DU153" s="19">
        <v>317.10000000000002</v>
      </c>
      <c r="DV153" s="19">
        <v>319</v>
      </c>
      <c r="DW153" s="19">
        <f t="shared" si="250"/>
        <v>472.4500000000001</v>
      </c>
      <c r="DX153" s="19">
        <f t="shared" si="251"/>
        <v>107.75785869768862</v>
      </c>
      <c r="DY153" s="19">
        <v>363.8</v>
      </c>
      <c r="DZ153" s="19">
        <v>430.5</v>
      </c>
      <c r="EA153" s="19">
        <v>470.9</v>
      </c>
      <c r="EB153" s="19">
        <v>348.7</v>
      </c>
      <c r="EC153" s="19">
        <v>225.9</v>
      </c>
      <c r="ED153" s="19">
        <v>218.2</v>
      </c>
      <c r="EE153" s="19">
        <v>266.60000000000002</v>
      </c>
      <c r="EF153" s="19">
        <v>225.1</v>
      </c>
      <c r="EG153" s="19">
        <v>98.1</v>
      </c>
      <c r="EH153" s="19">
        <v>110.2</v>
      </c>
      <c r="EI153" s="19">
        <f t="shared" si="252"/>
        <v>275.79999999999995</v>
      </c>
      <c r="EJ153" s="19">
        <f t="shared" si="253"/>
        <v>125.83854735334498</v>
      </c>
      <c r="EK153" s="19">
        <v>215.1</v>
      </c>
      <c r="EL153" s="19">
        <v>258.7</v>
      </c>
      <c r="EM153" s="19">
        <v>280.8</v>
      </c>
      <c r="EN153" s="19">
        <v>203.7</v>
      </c>
      <c r="EO153" s="19">
        <v>130.80000000000001</v>
      </c>
      <c r="EP153" s="19">
        <v>318.2</v>
      </c>
      <c r="EQ153" s="19">
        <v>90.3</v>
      </c>
      <c r="ER153" s="19">
        <v>-249.2</v>
      </c>
      <c r="ES153" s="19">
        <v>71.3</v>
      </c>
      <c r="ET153" s="19">
        <v>-226.1</v>
      </c>
      <c r="EU153" s="19">
        <f t="shared" si="254"/>
        <v>109.35999999999999</v>
      </c>
      <c r="EV153" s="19">
        <f t="shared" si="255"/>
        <v>199.65510372751419</v>
      </c>
      <c r="EW153" s="19">
        <v>11.1</v>
      </c>
      <c r="EX153" s="19">
        <v>4.0199999999999996</v>
      </c>
      <c r="EY153" s="19">
        <v>24.3</v>
      </c>
      <c r="EZ153" s="19">
        <v>5.89</v>
      </c>
      <c r="FA153" s="19">
        <v>5.63</v>
      </c>
      <c r="FB153" s="19">
        <v>20.100000000000001</v>
      </c>
      <c r="FC153" s="19">
        <v>7.8</v>
      </c>
      <c r="FD153" s="19">
        <v>24.7</v>
      </c>
      <c r="FE153" s="19">
        <v>80.3</v>
      </c>
      <c r="FF153" s="19">
        <v>34.799999999999997</v>
      </c>
      <c r="FG153" s="19">
        <f t="shared" si="256"/>
        <v>21.863999999999997</v>
      </c>
      <c r="FH153" s="19">
        <f t="shared" si="257"/>
        <v>22.973352776157373</v>
      </c>
      <c r="FI153" s="19">
        <v>2315.1999999999998</v>
      </c>
      <c r="FJ153" s="19">
        <v>2370.8000000000002</v>
      </c>
      <c r="FK153" s="19">
        <v>2589.5</v>
      </c>
      <c r="FL153" s="19">
        <v>2779</v>
      </c>
      <c r="FM153" s="19">
        <v>2921.4</v>
      </c>
      <c r="FN153" s="19">
        <v>2959.3</v>
      </c>
      <c r="FO153" s="19">
        <v>3539.8</v>
      </c>
      <c r="FP153" s="19">
        <v>3936.8</v>
      </c>
      <c r="FQ153" s="19">
        <v>4091.4</v>
      </c>
      <c r="FR153" s="19">
        <v>3846.2</v>
      </c>
      <c r="FS153" s="19">
        <f t="shared" si="258"/>
        <v>3134.94</v>
      </c>
      <c r="FT153" s="19">
        <f t="shared" si="259"/>
        <v>665.34268730899441</v>
      </c>
      <c r="FU153" s="19">
        <v>3653.1</v>
      </c>
      <c r="FV153" s="19">
        <v>3682.5</v>
      </c>
      <c r="FW153" s="19">
        <v>4141.8999999999996</v>
      </c>
      <c r="FX153" s="19">
        <v>4152.3</v>
      </c>
      <c r="FY153" s="19">
        <v>4289.8999999999996</v>
      </c>
      <c r="FZ153" s="19">
        <v>5127.3999999999996</v>
      </c>
      <c r="GA153" s="19">
        <v>5871.6</v>
      </c>
      <c r="GB153" s="19">
        <v>6079.1</v>
      </c>
      <c r="GC153" s="19">
        <v>5924.2</v>
      </c>
      <c r="GD153" s="19">
        <v>5399.1</v>
      </c>
      <c r="GE153" s="19">
        <f t="shared" si="260"/>
        <v>4832.1099999999988</v>
      </c>
      <c r="GF153" s="19">
        <f t="shared" si="261"/>
        <v>953.41776018933967</v>
      </c>
      <c r="GG153" s="19">
        <v>1136.5999999999999</v>
      </c>
      <c r="GH153" s="19">
        <v>749.2</v>
      </c>
      <c r="GI153" s="19">
        <v>716.7</v>
      </c>
      <c r="GJ153" s="19">
        <v>774.8</v>
      </c>
      <c r="GK153" s="19">
        <v>722.8</v>
      </c>
      <c r="GL153" s="19">
        <v>992.4</v>
      </c>
      <c r="GM153" s="19">
        <v>1410.2</v>
      </c>
      <c r="GN153" s="19">
        <v>1536.5</v>
      </c>
      <c r="GO153" s="19">
        <v>1664.8</v>
      </c>
      <c r="GP153" s="19">
        <v>1356.9</v>
      </c>
      <c r="GQ153" s="19">
        <f t="shared" si="262"/>
        <v>1106.0899999999999</v>
      </c>
      <c r="GR153" s="19">
        <f t="shared" si="263"/>
        <v>365.50023392605357</v>
      </c>
      <c r="GS153" s="19">
        <v>1707.1</v>
      </c>
      <c r="GT153" s="19">
        <v>2022.2</v>
      </c>
      <c r="GU153" s="19">
        <v>2264.9</v>
      </c>
      <c r="GV153" s="19">
        <v>2279.1999999999998</v>
      </c>
      <c r="GW153" s="19">
        <v>2412.9</v>
      </c>
      <c r="GX153" s="19">
        <v>3114.2</v>
      </c>
      <c r="GY153" s="19">
        <v>3216.3</v>
      </c>
      <c r="GZ153" s="19">
        <v>3371.6</v>
      </c>
      <c r="HA153" s="19">
        <v>3087.6</v>
      </c>
      <c r="HB153" s="19">
        <v>2888.8</v>
      </c>
      <c r="HC153" s="19">
        <f t="shared" si="264"/>
        <v>2636.4799999999996</v>
      </c>
      <c r="HD153" s="19">
        <f t="shared" si="265"/>
        <v>570.4559089009457</v>
      </c>
      <c r="HE153" s="19">
        <v>313.2</v>
      </c>
      <c r="HF153" s="19">
        <v>311.5</v>
      </c>
      <c r="HG153" s="19">
        <v>417.3</v>
      </c>
      <c r="HH153" s="19">
        <v>290.89999999999998</v>
      </c>
      <c r="HI153" s="19">
        <v>297.2</v>
      </c>
      <c r="HJ153" s="19">
        <v>452.2</v>
      </c>
      <c r="HK153" s="19">
        <v>417.6</v>
      </c>
      <c r="HL153" s="19">
        <v>379.2</v>
      </c>
      <c r="HM153" s="19">
        <v>315.3</v>
      </c>
      <c r="HN153" s="19">
        <v>418</v>
      </c>
      <c r="HO153" s="19">
        <f t="shared" si="266"/>
        <v>361.24</v>
      </c>
      <c r="HP153" s="19">
        <f t="shared" si="267"/>
        <v>61.534438415501278</v>
      </c>
      <c r="HQ153" s="19">
        <v>177.4</v>
      </c>
      <c r="HR153" s="19">
        <v>135.9</v>
      </c>
      <c r="HS153" s="19">
        <v>192.4</v>
      </c>
      <c r="HT153" s="19">
        <v>184.5</v>
      </c>
      <c r="HU153" s="19">
        <v>185.4</v>
      </c>
      <c r="HV153" s="19">
        <v>315.7</v>
      </c>
      <c r="HW153" s="19">
        <v>507.4</v>
      </c>
      <c r="HX153" s="19">
        <v>351.4</v>
      </c>
      <c r="HY153" s="19">
        <v>309.7</v>
      </c>
      <c r="HZ153" s="19">
        <v>331.4</v>
      </c>
      <c r="IA153" s="19">
        <f t="shared" si="268"/>
        <v>269.12</v>
      </c>
      <c r="IB153" s="19">
        <f t="shared" si="269"/>
        <v>114.24061157632747</v>
      </c>
      <c r="IC153" s="19">
        <v>596.29999999999995</v>
      </c>
      <c r="ID153" s="19">
        <v>544</v>
      </c>
      <c r="IE153" s="19">
        <v>803.2</v>
      </c>
      <c r="IF153" s="19">
        <v>640.79999999999995</v>
      </c>
      <c r="IG153" s="19">
        <v>633</v>
      </c>
      <c r="IH153" s="19">
        <v>957.1</v>
      </c>
      <c r="II153" s="19">
        <v>1096.5</v>
      </c>
      <c r="IJ153" s="19">
        <v>917.6</v>
      </c>
      <c r="IK153" s="19">
        <v>1048</v>
      </c>
      <c r="IL153" s="19">
        <v>1003.9</v>
      </c>
      <c r="IM153" s="19">
        <f t="shared" si="270"/>
        <v>824.04000000000019</v>
      </c>
      <c r="IN153" s="19">
        <f t="shared" si="271"/>
        <v>206.55803166288197</v>
      </c>
      <c r="IO153" s="19">
        <v>0</v>
      </c>
      <c r="IP153" s="19">
        <v>0</v>
      </c>
      <c r="IQ153" s="19">
        <v>0</v>
      </c>
      <c r="IR153" s="19">
        <v>0</v>
      </c>
      <c r="IS153" s="19">
        <v>0</v>
      </c>
      <c r="IT153" s="19">
        <v>3.0000000000000001E-3</v>
      </c>
      <c r="IU153" s="19">
        <v>1.9E-2</v>
      </c>
      <c r="IV153" s="19">
        <v>1.6E-2</v>
      </c>
      <c r="IW153" s="19">
        <v>0.04</v>
      </c>
      <c r="IX153" s="19">
        <v>1.93</v>
      </c>
      <c r="IY153" s="19">
        <f t="shared" si="272"/>
        <v>0.20080000000000001</v>
      </c>
      <c r="IZ153" s="19">
        <f t="shared" si="273"/>
        <v>0.60772065951389209</v>
      </c>
      <c r="JA153" s="19">
        <v>66.5</v>
      </c>
      <c r="JB153" s="19">
        <v>0</v>
      </c>
      <c r="JC153" s="19">
        <v>116.7</v>
      </c>
      <c r="JD153" s="19">
        <v>0</v>
      </c>
      <c r="JE153" s="19">
        <v>0</v>
      </c>
      <c r="JF153" s="19">
        <v>0</v>
      </c>
      <c r="JG153" s="19">
        <v>0</v>
      </c>
      <c r="JH153" s="19">
        <v>27.3</v>
      </c>
      <c r="JI153" s="19">
        <v>32.799999999999997</v>
      </c>
      <c r="JJ153" s="19">
        <v>33.9</v>
      </c>
      <c r="JK153" s="19">
        <f t="shared" si="274"/>
        <v>27.72</v>
      </c>
      <c r="JL153" s="19">
        <f t="shared" si="275"/>
        <v>38.481591558677621</v>
      </c>
      <c r="JM153" s="19">
        <v>0</v>
      </c>
      <c r="JN153" s="19">
        <v>0</v>
      </c>
      <c r="JO153" s="19">
        <v>0</v>
      </c>
      <c r="JP153" s="19">
        <v>0</v>
      </c>
      <c r="JQ153" s="19">
        <v>0</v>
      </c>
      <c r="JR153" s="19">
        <v>0</v>
      </c>
      <c r="JS153" s="19">
        <v>0</v>
      </c>
      <c r="JT153" s="19">
        <v>139.5</v>
      </c>
      <c r="JU153" s="19">
        <v>163.5</v>
      </c>
      <c r="JV153" s="19">
        <v>159.69999999999999</v>
      </c>
      <c r="JW153" s="19">
        <f t="shared" si="276"/>
        <v>46.269999999999996</v>
      </c>
      <c r="JX153" s="19">
        <f t="shared" si="277"/>
        <v>74.749552952955284</v>
      </c>
      <c r="JY153" s="19">
        <v>1070.0999999999999</v>
      </c>
      <c r="JZ153" s="19">
        <v>749.2</v>
      </c>
      <c r="KA153" s="19">
        <v>600</v>
      </c>
      <c r="KB153" s="19">
        <v>774.8</v>
      </c>
      <c r="KC153" s="19">
        <v>722.8</v>
      </c>
      <c r="KD153" s="19">
        <v>992.4</v>
      </c>
      <c r="KE153" s="19">
        <v>1410.2</v>
      </c>
      <c r="KF153" s="19">
        <v>1369.8</v>
      </c>
      <c r="KG153" s="19">
        <v>1468.5</v>
      </c>
      <c r="KH153" s="19">
        <v>1161.4000000000001</v>
      </c>
      <c r="KI153" s="19">
        <f t="shared" si="278"/>
        <v>1031.9199999999998</v>
      </c>
      <c r="KJ153" s="19">
        <f t="shared" si="279"/>
        <v>315.48846008126043</v>
      </c>
      <c r="KK153" s="19">
        <v>1946.1</v>
      </c>
      <c r="KL153" s="19">
        <v>1660.4</v>
      </c>
      <c r="KM153" s="19">
        <v>1877</v>
      </c>
      <c r="KN153" s="19">
        <v>1873.1</v>
      </c>
      <c r="KO153" s="19">
        <v>1877</v>
      </c>
      <c r="KP153" s="19">
        <v>2013.2</v>
      </c>
      <c r="KQ153" s="19">
        <v>2655.3</v>
      </c>
      <c r="KR153" s="19">
        <v>2707.5</v>
      </c>
      <c r="KS153" s="19">
        <v>2836.6</v>
      </c>
      <c r="KT153" s="19">
        <v>2510.3000000000002</v>
      </c>
      <c r="KU153" s="19">
        <f t="shared" si="280"/>
        <v>2195.65</v>
      </c>
      <c r="KV153" s="19">
        <f t="shared" si="281"/>
        <v>431.05297238274642</v>
      </c>
      <c r="KW153" s="19">
        <v>3653.1</v>
      </c>
      <c r="KX153" s="19">
        <v>3682.5</v>
      </c>
      <c r="KY153" s="19">
        <v>4141.8999999999996</v>
      </c>
      <c r="KZ153" s="19">
        <v>4152.3</v>
      </c>
      <c r="LA153" s="19">
        <v>4289.8999999999996</v>
      </c>
      <c r="LB153" s="19">
        <v>5127.3999999999996</v>
      </c>
      <c r="LC153" s="19">
        <v>5871.6</v>
      </c>
      <c r="LD153" s="19">
        <v>6079.1</v>
      </c>
      <c r="LE153" s="19">
        <v>5924.2</v>
      </c>
      <c r="LF153" s="19">
        <v>5399.1</v>
      </c>
      <c r="LG153" s="19">
        <f t="shared" si="282"/>
        <v>4832.1099999999988</v>
      </c>
      <c r="LH153" s="19">
        <f t="shared" si="283"/>
        <v>953.41776018933967</v>
      </c>
      <c r="LI153" s="19">
        <v>66.489999999999995</v>
      </c>
      <c r="LJ153" s="19">
        <v>0</v>
      </c>
      <c r="LK153" s="19">
        <v>116.7</v>
      </c>
      <c r="LL153" s="19">
        <v>0</v>
      </c>
      <c r="LM153" s="19">
        <v>0</v>
      </c>
      <c r="LN153" s="19">
        <v>3.0000000000000001E-3</v>
      </c>
      <c r="LO153" s="19">
        <v>1.9E-2</v>
      </c>
      <c r="LP153" s="19">
        <v>27.34</v>
      </c>
      <c r="LQ153" s="19">
        <v>32.79</v>
      </c>
      <c r="LR153" s="19">
        <v>35.840000000000003</v>
      </c>
      <c r="LS153" s="19">
        <f t="shared" si="284"/>
        <v>27.918200000000002</v>
      </c>
      <c r="LT153" s="19">
        <f t="shared" si="285"/>
        <v>38.517985492494283</v>
      </c>
      <c r="LU153" s="19">
        <v>1070.1099999999999</v>
      </c>
      <c r="LV153" s="19">
        <v>749.15</v>
      </c>
      <c r="LW153" s="19">
        <v>600</v>
      </c>
      <c r="LX153" s="19">
        <v>774.85</v>
      </c>
      <c r="LY153" s="19">
        <v>722.8</v>
      </c>
      <c r="LZ153" s="19">
        <v>992.4</v>
      </c>
      <c r="MA153" s="19">
        <v>1410.17</v>
      </c>
      <c r="MB153" s="19">
        <v>1509.21</v>
      </c>
      <c r="MC153" s="19">
        <v>1632.04</v>
      </c>
      <c r="MD153" s="19">
        <v>1321.11</v>
      </c>
      <c r="ME153" s="19">
        <f t="shared" si="286"/>
        <v>1078.184</v>
      </c>
      <c r="MF153" s="19">
        <f t="shared" si="287"/>
        <v>368.8456957169065</v>
      </c>
      <c r="MG153" s="19">
        <v>1125.5</v>
      </c>
      <c r="MH153" s="19">
        <v>745.1</v>
      </c>
      <c r="MI153" s="19">
        <v>692.4</v>
      </c>
      <c r="MJ153" s="19">
        <v>769</v>
      </c>
      <c r="MK153" s="19">
        <v>717.2</v>
      </c>
      <c r="ML153" s="19">
        <v>972.3</v>
      </c>
      <c r="MM153" s="19">
        <v>1402.4</v>
      </c>
      <c r="MN153" s="19">
        <v>1511.8</v>
      </c>
      <c r="MO153" s="19">
        <v>1584.5</v>
      </c>
      <c r="MP153" s="19">
        <v>1322.1</v>
      </c>
      <c r="MQ153" s="19">
        <f t="shared" si="288"/>
        <v>1084.23</v>
      </c>
      <c r="MR153" s="19">
        <f t="shared" si="289"/>
        <v>350.83279984124113</v>
      </c>
    </row>
    <row r="154" spans="1:356" ht="14" customHeight="1" outlineLevel="1" x14ac:dyDescent="0.15">
      <c r="A154" s="1" t="s">
        <v>761</v>
      </c>
      <c r="B154" s="1" t="s">
        <v>762</v>
      </c>
      <c r="C154" s="3" t="s">
        <v>261</v>
      </c>
      <c r="D154" s="4" t="s">
        <v>764</v>
      </c>
      <c r="E154" s="2" t="s">
        <v>250</v>
      </c>
      <c r="F154" s="5" t="s">
        <v>251</v>
      </c>
      <c r="G154" s="5" t="s">
        <v>252</v>
      </c>
      <c r="H154" s="2" t="s">
        <v>258</v>
      </c>
      <c r="I154" s="19">
        <f t="shared" si="223"/>
        <v>0.93333694226012809</v>
      </c>
      <c r="J154" s="19">
        <f t="shared" si="225"/>
        <v>-6.8989004787147049E-2</v>
      </c>
      <c r="K154" s="19">
        <f t="shared" si="224"/>
        <v>0.19774586383141565</v>
      </c>
      <c r="L154" s="19">
        <f t="shared" si="226"/>
        <v>0</v>
      </c>
      <c r="M154" s="19">
        <f t="shared" si="227"/>
        <v>1</v>
      </c>
      <c r="N154" s="19">
        <f t="shared" si="228"/>
        <v>2282.3000000000002</v>
      </c>
      <c r="O154" s="19">
        <f t="shared" si="228"/>
        <v>409.02296865688243</v>
      </c>
      <c r="P154" s="19">
        <f t="shared" si="229"/>
        <v>6.0137713125512828</v>
      </c>
      <c r="Q154" s="19">
        <f t="shared" si="230"/>
        <v>3.1308688527187462E-2</v>
      </c>
      <c r="R154" s="19">
        <f t="shared" si="231"/>
        <v>-3.4638596312286181</v>
      </c>
      <c r="S154" s="19">
        <f t="shared" si="232"/>
        <v>1</v>
      </c>
      <c r="T154" s="19">
        <f t="shared" si="233"/>
        <v>0</v>
      </c>
      <c r="U154" s="19">
        <f t="shared" si="290"/>
        <v>0.25837000437479091</v>
      </c>
      <c r="V154" s="19">
        <f t="shared" si="301"/>
        <v>0.25720538742801224</v>
      </c>
      <c r="W154" s="19">
        <f t="shared" si="302"/>
        <v>0.19703707198546844</v>
      </c>
      <c r="X154" s="19">
        <f t="shared" si="303"/>
        <v>0.36663367788285317</v>
      </c>
      <c r="Y154" s="19">
        <f t="shared" si="304"/>
        <v>0.33178245126915934</v>
      </c>
      <c r="Z154" s="19">
        <f t="shared" si="305"/>
        <v>0.22661247570242093</v>
      </c>
      <c r="AA154" s="19">
        <f t="shared" si="306"/>
        <v>0.18545296797050104</v>
      </c>
      <c r="AB154" s="19">
        <f t="shared" si="307"/>
        <v>0.64584404558336417</v>
      </c>
      <c r="AC154" s="19">
        <f t="shared" si="308"/>
        <v>0.33490491788533178</v>
      </c>
      <c r="AD154" s="19">
        <f t="shared" si="309"/>
        <v>0.44191661565666873</v>
      </c>
      <c r="AE154" s="19">
        <f t="shared" si="234"/>
        <v>0.3245759615738571</v>
      </c>
      <c r="AF154" s="19">
        <f t="shared" si="235"/>
        <v>0.13866415323728912</v>
      </c>
      <c r="AG154" s="19">
        <f t="shared" si="291"/>
        <v>1.4699853587115665</v>
      </c>
      <c r="AH154" s="19">
        <f t="shared" si="291"/>
        <v>1.4984591679506933</v>
      </c>
      <c r="AI154" s="19">
        <f t="shared" si="291"/>
        <v>1.2919566898685229</v>
      </c>
      <c r="AJ154" s="19">
        <f t="shared" si="291"/>
        <v>1.6782718120805369</v>
      </c>
      <c r="AK154" s="19">
        <f t="shared" si="207"/>
        <v>1.5206362854686157</v>
      </c>
      <c r="AL154" s="19">
        <f t="shared" si="207"/>
        <v>1.3155519080837095</v>
      </c>
      <c r="AM154" s="19">
        <f t="shared" si="207"/>
        <v>1.0956856044425458</v>
      </c>
      <c r="AN154" s="19">
        <f t="shared" si="222"/>
        <v>3.6151271753681393</v>
      </c>
      <c r="AO154" s="19">
        <f t="shared" si="222"/>
        <v>2.7734326505276226</v>
      </c>
      <c r="AP154" s="19">
        <f t="shared" si="222"/>
        <v>2.2443868739205528</v>
      </c>
      <c r="AQ154" s="19">
        <f t="shared" si="236"/>
        <v>1.8503493526422503</v>
      </c>
      <c r="AR154" s="19">
        <f t="shared" si="237"/>
        <v>0.79553909105572385</v>
      </c>
      <c r="AS154" s="19">
        <f t="shared" si="292"/>
        <v>0.28881697231211795</v>
      </c>
      <c r="AT154" s="19">
        <f t="shared" si="221"/>
        <v>0.27094796963153861</v>
      </c>
      <c r="AU154" s="19">
        <f t="shared" si="220"/>
        <v>0.23309844414986394</v>
      </c>
      <c r="AV154" s="19">
        <f t="shared" si="220"/>
        <v>0.29406144348081731</v>
      </c>
      <c r="AW154" s="19">
        <f t="shared" si="220"/>
        <v>0.26057168115514956</v>
      </c>
      <c r="AX154" s="19">
        <f t="shared" si="220"/>
        <v>0.23945029501829859</v>
      </c>
      <c r="AY154" s="19">
        <f t="shared" si="220"/>
        <v>0.20571016119977545</v>
      </c>
      <c r="AZ154" s="19">
        <f t="shared" si="220"/>
        <v>0.37107523187907937</v>
      </c>
      <c r="BA154" s="19">
        <f t="shared" si="220"/>
        <v>0.29132164047727716</v>
      </c>
      <c r="BB154" s="19">
        <f t="shared" si="206"/>
        <v>0.34529028829546965</v>
      </c>
      <c r="BC154" s="19">
        <f t="shared" si="238"/>
        <v>0.28003441275993879</v>
      </c>
      <c r="BD154" s="19">
        <f t="shared" si="239"/>
        <v>5.0314084611816232E-2</v>
      </c>
      <c r="BE154" s="19">
        <f t="shared" si="311"/>
        <v>1.1178425026968717</v>
      </c>
      <c r="BF154" s="19">
        <f t="shared" si="311"/>
        <v>1.0534303823918647</v>
      </c>
      <c r="BG154" s="19">
        <f t="shared" si="311"/>
        <v>1.1830182097258077</v>
      </c>
      <c r="BH154" s="19">
        <f t="shared" si="311"/>
        <v>0.80205791562545925</v>
      </c>
      <c r="BI154" s="19">
        <f t="shared" si="311"/>
        <v>0.78536908796228089</v>
      </c>
      <c r="BJ154" s="19">
        <f t="shared" si="310"/>
        <v>1.0566509821495258</v>
      </c>
      <c r="BK154" s="19">
        <f t="shared" si="310"/>
        <v>1.109230892613682</v>
      </c>
      <c r="BL154" s="19">
        <f t="shared" si="312"/>
        <v>0.57455857093782214</v>
      </c>
      <c r="BM154" s="19">
        <f t="shared" si="313"/>
        <v>0.86986372823889946</v>
      </c>
      <c r="BN154" s="19">
        <f t="shared" si="314"/>
        <v>0.78134715025906731</v>
      </c>
      <c r="BO154" s="19">
        <f t="shared" si="241"/>
        <v>0.93333694226012809</v>
      </c>
      <c r="BP154" s="19">
        <f t="shared" si="219"/>
        <v>0.19774586383141565</v>
      </c>
      <c r="BQ154" s="19">
        <v>11524.6</v>
      </c>
      <c r="BR154" s="19">
        <v>11018.1</v>
      </c>
      <c r="BS154" s="19">
        <v>13405.2</v>
      </c>
      <c r="BT154" s="19">
        <v>6645.8</v>
      </c>
      <c r="BU154" s="19">
        <v>6699.6</v>
      </c>
      <c r="BV154" s="19">
        <v>10982.5</v>
      </c>
      <c r="BW154" s="19">
        <v>8341</v>
      </c>
      <c r="BX154" s="19">
        <v>2713.7</v>
      </c>
      <c r="BY154" s="19">
        <v>8677.1</v>
      </c>
      <c r="BZ154" s="19">
        <v>5205.3999999999996</v>
      </c>
      <c r="CA154" s="19">
        <f t="shared" si="242"/>
        <v>8521.2999999999993</v>
      </c>
      <c r="CB154" s="19">
        <f t="shared" si="243"/>
        <v>3279.229062854055</v>
      </c>
      <c r="CC154" s="19">
        <v>15543.6</v>
      </c>
      <c r="CD154" s="19">
        <v>15124.1</v>
      </c>
      <c r="CE154" s="19">
        <v>16956.2</v>
      </c>
      <c r="CF154" s="19">
        <v>10912.8</v>
      </c>
      <c r="CG154" s="19">
        <v>10660.6</v>
      </c>
      <c r="CH154" s="19">
        <v>14147.5</v>
      </c>
      <c r="CI154" s="19">
        <v>13831</v>
      </c>
      <c r="CJ154" s="19">
        <v>8362.7000000000007</v>
      </c>
      <c r="CK154" s="19">
        <v>13341.1</v>
      </c>
      <c r="CL154" s="19">
        <v>11762.4</v>
      </c>
      <c r="CM154" s="19">
        <f t="shared" si="244"/>
        <v>13064.2</v>
      </c>
      <c r="CN154" s="19">
        <f t="shared" si="245"/>
        <v>2615.7869332191408</v>
      </c>
      <c r="CO154" s="19">
        <v>19235</v>
      </c>
      <c r="CP154" s="19">
        <v>18902</v>
      </c>
      <c r="CQ154" s="19">
        <v>19076</v>
      </c>
      <c r="CR154" s="19">
        <v>19053</v>
      </c>
      <c r="CS154" s="19">
        <v>18779</v>
      </c>
      <c r="CT154" s="19">
        <v>20227</v>
      </c>
      <c r="CU154" s="19">
        <v>20108</v>
      </c>
      <c r="CV154" s="19">
        <v>18315</v>
      </c>
      <c r="CW154" s="19">
        <v>17414</v>
      </c>
      <c r="CX154" s="19">
        <v>19261</v>
      </c>
      <c r="CY154" s="19">
        <f t="shared" si="246"/>
        <v>19037</v>
      </c>
      <c r="CZ154" s="19">
        <f t="shared" si="247"/>
        <v>809.28637974727121</v>
      </c>
      <c r="DA154" s="19">
        <v>6994</v>
      </c>
      <c r="DB154" s="19">
        <v>6912</v>
      </c>
      <c r="DC154" s="19">
        <v>6952</v>
      </c>
      <c r="DD154" s="19">
        <v>6828</v>
      </c>
      <c r="DE154" s="19">
        <v>6967</v>
      </c>
      <c r="DF154" s="19">
        <v>7983</v>
      </c>
      <c r="DG154" s="19">
        <v>7990</v>
      </c>
      <c r="DH154" s="19">
        <v>6990</v>
      </c>
      <c r="DI154" s="19">
        <v>6608</v>
      </c>
      <c r="DJ154" s="19">
        <v>7917</v>
      </c>
      <c r="DK154" s="19">
        <f t="shared" si="248"/>
        <v>7214.1</v>
      </c>
      <c r="DL154" s="19">
        <f t="shared" si="249"/>
        <v>529.50825195542404</v>
      </c>
      <c r="DM154" s="19">
        <v>2732</v>
      </c>
      <c r="DN154" s="19">
        <v>2596</v>
      </c>
      <c r="DO154" s="19">
        <v>2586</v>
      </c>
      <c r="DP154" s="19">
        <v>2384</v>
      </c>
      <c r="DQ154" s="19">
        <v>2326</v>
      </c>
      <c r="DR154" s="19">
        <v>2437</v>
      </c>
      <c r="DS154" s="19">
        <v>2341</v>
      </c>
      <c r="DT154" s="19">
        <v>1494</v>
      </c>
      <c r="DU154" s="19">
        <v>1611</v>
      </c>
      <c r="DV154" s="19">
        <v>2316</v>
      </c>
      <c r="DW154" s="19">
        <f t="shared" si="250"/>
        <v>2282.3000000000002</v>
      </c>
      <c r="DX154" s="19">
        <f t="shared" si="251"/>
        <v>409.02296865688243</v>
      </c>
      <c r="DY154" s="19">
        <v>1886</v>
      </c>
      <c r="DZ154" s="19">
        <v>1705</v>
      </c>
      <c r="EA154" s="19">
        <v>1689</v>
      </c>
      <c r="EB154" s="19">
        <v>1443</v>
      </c>
      <c r="EC154" s="19">
        <v>1384</v>
      </c>
      <c r="ED154" s="19">
        <v>1463</v>
      </c>
      <c r="EE154" s="19">
        <v>1390</v>
      </c>
      <c r="EF154" s="19">
        <v>580</v>
      </c>
      <c r="EG154" s="19">
        <v>753</v>
      </c>
      <c r="EH154" s="19">
        <v>1489</v>
      </c>
      <c r="EI154" s="19">
        <f t="shared" si="252"/>
        <v>1378.2</v>
      </c>
      <c r="EJ154" s="19">
        <f t="shared" si="253"/>
        <v>410.02623222314844</v>
      </c>
      <c r="EK154" s="19">
        <v>979</v>
      </c>
      <c r="EL154" s="19">
        <v>867</v>
      </c>
      <c r="EM154" s="19">
        <v>869</v>
      </c>
      <c r="EN154" s="19">
        <v>563</v>
      </c>
      <c r="EO154" s="19">
        <v>605</v>
      </c>
      <c r="EP154" s="19">
        <v>868</v>
      </c>
      <c r="EQ154" s="19">
        <v>788</v>
      </c>
      <c r="ER154" s="19">
        <v>88</v>
      </c>
      <c r="ES154" s="19">
        <v>392</v>
      </c>
      <c r="ET154" s="19">
        <v>938</v>
      </c>
      <c r="EU154" s="19">
        <f t="shared" si="254"/>
        <v>695.7</v>
      </c>
      <c r="EV154" s="19">
        <f t="shared" si="255"/>
        <v>283.61164762164941</v>
      </c>
      <c r="EW154" s="19">
        <v>537</v>
      </c>
      <c r="EX154" s="19">
        <v>971</v>
      </c>
      <c r="EY154" s="19">
        <v>1407</v>
      </c>
      <c r="EZ154" s="19">
        <v>707</v>
      </c>
      <c r="FA154" s="19">
        <v>1074</v>
      </c>
      <c r="FB154" s="19">
        <v>1308</v>
      </c>
      <c r="FC154" s="19">
        <v>934</v>
      </c>
      <c r="FD154" s="19">
        <v>723</v>
      </c>
      <c r="FE154" s="19">
        <v>2271</v>
      </c>
      <c r="FF154" s="19">
        <v>1587</v>
      </c>
      <c r="FG154" s="19">
        <f t="shared" si="256"/>
        <v>1151.9000000000001</v>
      </c>
      <c r="FH154" s="19">
        <f t="shared" si="257"/>
        <v>513.96140149063945</v>
      </c>
      <c r="FI154" s="19">
        <v>8872</v>
      </c>
      <c r="FJ154" s="19">
        <v>8745</v>
      </c>
      <c r="FK154" s="19">
        <v>8515</v>
      </c>
      <c r="FL154" s="19">
        <v>8308</v>
      </c>
      <c r="FM154" s="19">
        <v>8103</v>
      </c>
      <c r="FN154" s="19">
        <v>7773</v>
      </c>
      <c r="FO154" s="19">
        <v>7428</v>
      </c>
      <c r="FP154" s="19">
        <v>9743</v>
      </c>
      <c r="FQ154" s="19">
        <v>9087</v>
      </c>
      <c r="FR154" s="19">
        <v>9552</v>
      </c>
      <c r="FS154" s="19">
        <f t="shared" si="258"/>
        <v>8612.6</v>
      </c>
      <c r="FT154" s="19">
        <f t="shared" si="259"/>
        <v>740.89693390286527</v>
      </c>
      <c r="FU154" s="19">
        <v>13905</v>
      </c>
      <c r="FV154" s="19">
        <v>14357</v>
      </c>
      <c r="FW154" s="19">
        <v>14333</v>
      </c>
      <c r="FX154" s="19">
        <v>13606</v>
      </c>
      <c r="FY154" s="19">
        <v>13574</v>
      </c>
      <c r="FZ154" s="19">
        <v>13389</v>
      </c>
      <c r="GA154" s="19">
        <v>12469</v>
      </c>
      <c r="GB154" s="19">
        <v>14555</v>
      </c>
      <c r="GC154" s="19">
        <v>15337</v>
      </c>
      <c r="GD154" s="19">
        <v>15054</v>
      </c>
      <c r="GE154" s="19">
        <f t="shared" si="260"/>
        <v>14057.9</v>
      </c>
      <c r="GF154" s="19">
        <f t="shared" si="261"/>
        <v>848.15767009049284</v>
      </c>
      <c r="GG154" s="19">
        <v>4553</v>
      </c>
      <c r="GH154" s="19">
        <v>4861</v>
      </c>
      <c r="GI154" s="19">
        <v>4748</v>
      </c>
      <c r="GJ154" s="19">
        <v>4708</v>
      </c>
      <c r="GK154" s="19">
        <v>4611</v>
      </c>
      <c r="GL154" s="19">
        <v>4514</v>
      </c>
      <c r="GM154" s="19">
        <v>3499</v>
      </c>
      <c r="GN154" s="19">
        <v>6124</v>
      </c>
      <c r="GO154" s="19">
        <v>6739</v>
      </c>
      <c r="GP154" s="19">
        <v>6785</v>
      </c>
      <c r="GQ154" s="19">
        <f t="shared" si="262"/>
        <v>5114.2</v>
      </c>
      <c r="GR154" s="19">
        <f t="shared" si="263"/>
        <v>1072.4697146721153</v>
      </c>
      <c r="GS154" s="19">
        <v>6048</v>
      </c>
      <c r="GT154" s="19">
        <v>5978</v>
      </c>
      <c r="GU154" s="19">
        <v>5991</v>
      </c>
      <c r="GV154" s="19">
        <v>5491</v>
      </c>
      <c r="GW154" s="19">
        <v>5177</v>
      </c>
      <c r="GX154" s="19">
        <v>5419</v>
      </c>
      <c r="GY154" s="19">
        <v>5527</v>
      </c>
      <c r="GZ154" s="19">
        <v>5450</v>
      </c>
      <c r="HA154" s="19">
        <v>5196</v>
      </c>
      <c r="HB154" s="19">
        <v>4661</v>
      </c>
      <c r="HC154" s="19">
        <f t="shared" si="264"/>
        <v>5493.8</v>
      </c>
      <c r="HD154" s="19">
        <f t="shared" si="265"/>
        <v>432.0521573452292</v>
      </c>
      <c r="HE154" s="19">
        <v>0</v>
      </c>
      <c r="HF154" s="19">
        <v>0</v>
      </c>
      <c r="HG154" s="19">
        <v>0</v>
      </c>
      <c r="HH154" s="19">
        <v>0</v>
      </c>
      <c r="HI154" s="19">
        <v>0</v>
      </c>
      <c r="HJ154" s="19">
        <v>0</v>
      </c>
      <c r="HK154" s="19">
        <v>0</v>
      </c>
      <c r="HL154" s="19">
        <v>0</v>
      </c>
      <c r="HM154" s="19">
        <v>0</v>
      </c>
      <c r="HN154" s="19">
        <v>0</v>
      </c>
      <c r="HO154" s="19">
        <f t="shared" si="266"/>
        <v>0</v>
      </c>
      <c r="HP154" s="19">
        <f t="shared" si="267"/>
        <v>0</v>
      </c>
      <c r="HQ154" s="19">
        <v>3748</v>
      </c>
      <c r="HR154" s="19">
        <v>3874</v>
      </c>
      <c r="HS154" s="19">
        <v>3814</v>
      </c>
      <c r="HT154" s="19">
        <v>4038</v>
      </c>
      <c r="HU154" s="19">
        <v>3795</v>
      </c>
      <c r="HV154" s="19">
        <v>3542</v>
      </c>
      <c r="HW154" s="19">
        <v>3475</v>
      </c>
      <c r="HX154" s="19">
        <v>3537</v>
      </c>
      <c r="HY154" s="19">
        <v>2590</v>
      </c>
      <c r="HZ154" s="19">
        <v>3067</v>
      </c>
      <c r="IA154" s="19">
        <f t="shared" si="268"/>
        <v>3548</v>
      </c>
      <c r="IB154" s="19">
        <f t="shared" si="269"/>
        <v>431.11638026562309</v>
      </c>
      <c r="IC154" s="19">
        <v>4719</v>
      </c>
      <c r="ID154" s="19">
        <v>5314</v>
      </c>
      <c r="IE154" s="19">
        <v>5580</v>
      </c>
      <c r="IF154" s="19">
        <v>5076</v>
      </c>
      <c r="IG154" s="19">
        <v>5247</v>
      </c>
      <c r="IH154" s="19">
        <v>5380</v>
      </c>
      <c r="II154" s="19">
        <v>4835</v>
      </c>
      <c r="IJ154" s="19">
        <v>4649</v>
      </c>
      <c r="IK154" s="19">
        <v>5835</v>
      </c>
      <c r="IL154" s="19">
        <v>5023</v>
      </c>
      <c r="IM154" s="19">
        <f t="shared" si="270"/>
        <v>5165.8</v>
      </c>
      <c r="IN154" s="19">
        <f t="shared" si="271"/>
        <v>379.82826528723621</v>
      </c>
      <c r="IO154" s="19">
        <v>0</v>
      </c>
      <c r="IP154" s="19">
        <v>0</v>
      </c>
      <c r="IQ154" s="19">
        <v>0</v>
      </c>
      <c r="IR154" s="19">
        <v>0</v>
      </c>
      <c r="IS154" s="19">
        <v>0</v>
      </c>
      <c r="IT154" s="19">
        <v>0</v>
      </c>
      <c r="IU154" s="19">
        <v>0</v>
      </c>
      <c r="IV154" s="19">
        <v>0</v>
      </c>
      <c r="IW154" s="19">
        <v>0</v>
      </c>
      <c r="IX154" s="19">
        <v>0</v>
      </c>
      <c r="IY154" s="19">
        <f t="shared" si="272"/>
        <v>0</v>
      </c>
      <c r="IZ154" s="19">
        <f t="shared" si="273"/>
        <v>0</v>
      </c>
      <c r="JA154" s="19">
        <v>105</v>
      </c>
      <c r="JB154" s="19">
        <v>139</v>
      </c>
      <c r="JC154" s="19">
        <v>110</v>
      </c>
      <c r="JD154" s="19">
        <v>127</v>
      </c>
      <c r="JE154" s="19">
        <v>131</v>
      </c>
      <c r="JF154" s="19">
        <v>126</v>
      </c>
      <c r="JG154" s="19">
        <v>115</v>
      </c>
      <c r="JH154" s="19">
        <v>282</v>
      </c>
      <c r="JI154" s="19">
        <v>276</v>
      </c>
      <c r="JJ154" s="19">
        <v>263</v>
      </c>
      <c r="JK154" s="19">
        <f t="shared" si="274"/>
        <v>167.4</v>
      </c>
      <c r="JL154" s="19">
        <f t="shared" si="275"/>
        <v>74.145802308694471</v>
      </c>
      <c r="JM154" s="19">
        <v>1956</v>
      </c>
      <c r="JN154" s="19">
        <v>1930</v>
      </c>
      <c r="JO154" s="19">
        <v>1858</v>
      </c>
      <c r="JP154" s="19">
        <v>1789</v>
      </c>
      <c r="JQ154" s="19">
        <v>1685</v>
      </c>
      <c r="JR154" s="19">
        <v>1591</v>
      </c>
      <c r="JS154" s="19">
        <v>1523</v>
      </c>
      <c r="JT154" s="19">
        <v>3496</v>
      </c>
      <c r="JU154" s="19">
        <v>3551</v>
      </c>
      <c r="JV154" s="19">
        <v>4167</v>
      </c>
      <c r="JW154" s="19">
        <f t="shared" si="276"/>
        <v>2354.6</v>
      </c>
      <c r="JX154" s="19">
        <f t="shared" si="277"/>
        <v>980.22958761937207</v>
      </c>
      <c r="JY154" s="19">
        <v>2492</v>
      </c>
      <c r="JZ154" s="19">
        <v>2792</v>
      </c>
      <c r="KA154" s="19">
        <v>2780</v>
      </c>
      <c r="KB154" s="19">
        <v>2792</v>
      </c>
      <c r="KC154" s="19">
        <v>2795</v>
      </c>
      <c r="KD154" s="19">
        <v>2797</v>
      </c>
      <c r="KE154" s="19">
        <v>1861</v>
      </c>
      <c r="KF154" s="19">
        <v>2346</v>
      </c>
      <c r="KG154" s="19">
        <v>2912</v>
      </c>
      <c r="KH154" s="19">
        <v>2355</v>
      </c>
      <c r="KI154" s="19">
        <f t="shared" si="278"/>
        <v>2592.1999999999998</v>
      </c>
      <c r="KJ154" s="19">
        <f t="shared" si="279"/>
        <v>326.94267251478578</v>
      </c>
      <c r="KK154" s="19">
        <v>7857</v>
      </c>
      <c r="KL154" s="19">
        <v>8379</v>
      </c>
      <c r="KM154" s="19">
        <v>8342</v>
      </c>
      <c r="KN154" s="19">
        <v>8115</v>
      </c>
      <c r="KO154" s="19">
        <v>8397</v>
      </c>
      <c r="KP154" s="19">
        <v>7970</v>
      </c>
      <c r="KQ154" s="19">
        <v>6942</v>
      </c>
      <c r="KR154" s="19">
        <v>9105</v>
      </c>
      <c r="KS154" s="19">
        <v>10141</v>
      </c>
      <c r="KT154" s="19">
        <v>10393</v>
      </c>
      <c r="KU154" s="19">
        <f t="shared" si="280"/>
        <v>8564.1</v>
      </c>
      <c r="KV154" s="19">
        <f t="shared" si="281"/>
        <v>1049.9427973836362</v>
      </c>
      <c r="KW154" s="19">
        <v>13905</v>
      </c>
      <c r="KX154" s="19">
        <v>14357</v>
      </c>
      <c r="KY154" s="19">
        <v>14333</v>
      </c>
      <c r="KZ154" s="19">
        <v>13606</v>
      </c>
      <c r="LA154" s="19">
        <v>13574</v>
      </c>
      <c r="LB154" s="19">
        <v>13389</v>
      </c>
      <c r="LC154" s="19">
        <v>12469</v>
      </c>
      <c r="LD154" s="19">
        <v>14555</v>
      </c>
      <c r="LE154" s="19">
        <v>15337</v>
      </c>
      <c r="LF154" s="19">
        <v>15054</v>
      </c>
      <c r="LG154" s="19">
        <f t="shared" si="282"/>
        <v>14057.9</v>
      </c>
      <c r="LH154" s="19">
        <f t="shared" si="283"/>
        <v>848.15767009049284</v>
      </c>
      <c r="LI154" s="19">
        <v>105</v>
      </c>
      <c r="LJ154" s="19">
        <v>139</v>
      </c>
      <c r="LK154" s="19">
        <v>110</v>
      </c>
      <c r="LL154" s="19">
        <v>127</v>
      </c>
      <c r="LM154" s="19">
        <v>131</v>
      </c>
      <c r="LN154" s="19">
        <v>126</v>
      </c>
      <c r="LO154" s="19">
        <v>115</v>
      </c>
      <c r="LP154" s="19">
        <v>282</v>
      </c>
      <c r="LQ154" s="19">
        <v>276</v>
      </c>
      <c r="LR154" s="19">
        <v>263</v>
      </c>
      <c r="LS154" s="19">
        <f t="shared" si="284"/>
        <v>167.4</v>
      </c>
      <c r="LT154" s="19">
        <f t="shared" si="285"/>
        <v>74.145802308694471</v>
      </c>
      <c r="LU154" s="19">
        <v>4448</v>
      </c>
      <c r="LV154" s="19">
        <v>4722</v>
      </c>
      <c r="LW154" s="19">
        <v>4638</v>
      </c>
      <c r="LX154" s="19">
        <v>4581</v>
      </c>
      <c r="LY154" s="19">
        <v>4480</v>
      </c>
      <c r="LZ154" s="19">
        <v>4388</v>
      </c>
      <c r="MA154" s="19">
        <v>3384</v>
      </c>
      <c r="MB154" s="19">
        <v>5842</v>
      </c>
      <c r="MC154" s="19">
        <v>6463</v>
      </c>
      <c r="MD154" s="19">
        <v>6522</v>
      </c>
      <c r="ME154" s="19">
        <f t="shared" si="286"/>
        <v>4946.8</v>
      </c>
      <c r="MF154" s="19">
        <f t="shared" si="287"/>
        <v>1004.5732980281282</v>
      </c>
      <c r="MG154" s="19">
        <v>4016</v>
      </c>
      <c r="MH154" s="19">
        <v>3890</v>
      </c>
      <c r="MI154" s="19">
        <v>3341</v>
      </c>
      <c r="MJ154" s="19">
        <v>4001</v>
      </c>
      <c r="MK154" s="19">
        <v>3537</v>
      </c>
      <c r="ML154" s="19">
        <v>3206</v>
      </c>
      <c r="MM154" s="19">
        <v>2565</v>
      </c>
      <c r="MN154" s="19">
        <v>5401</v>
      </c>
      <c r="MO154" s="19">
        <v>4468</v>
      </c>
      <c r="MP154" s="19">
        <v>5198</v>
      </c>
      <c r="MQ154" s="19">
        <f t="shared" si="288"/>
        <v>3962.3</v>
      </c>
      <c r="MR154" s="19">
        <f t="shared" si="289"/>
        <v>878.9819932424349</v>
      </c>
    </row>
    <row r="155" spans="1:356" ht="14" customHeight="1" outlineLevel="1" x14ac:dyDescent="0.15">
      <c r="A155" s="1" t="s">
        <v>765</v>
      </c>
      <c r="B155" s="1" t="s">
        <v>766</v>
      </c>
      <c r="C155" s="3" t="s">
        <v>261</v>
      </c>
      <c r="D155" s="4" t="s">
        <v>248</v>
      </c>
      <c r="E155" s="2" t="s">
        <v>284</v>
      </c>
      <c r="F155" s="5" t="s">
        <v>251</v>
      </c>
      <c r="G155" s="5" t="s">
        <v>252</v>
      </c>
      <c r="H155" s="2" t="s">
        <v>258</v>
      </c>
      <c r="I155" s="19">
        <f t="shared" si="223"/>
        <v>0.13321728600620603</v>
      </c>
      <c r="J155" s="19">
        <f t="shared" si="225"/>
        <v>-2.0157737544745054</v>
      </c>
      <c r="K155" s="19">
        <f t="shared" si="224"/>
        <v>0.23073910780918325</v>
      </c>
      <c r="L155" s="19">
        <f t="shared" si="226"/>
        <v>0</v>
      </c>
      <c r="M155" s="19">
        <f t="shared" si="227"/>
        <v>1</v>
      </c>
      <c r="N155" s="19">
        <f t="shared" si="228"/>
        <v>227</v>
      </c>
      <c r="O155" s="19">
        <f t="shared" si="228"/>
        <v>666.0945878777278</v>
      </c>
      <c r="P155" s="19">
        <f t="shared" si="229"/>
        <v>6.5014316842963904</v>
      </c>
      <c r="Q155" s="19">
        <f t="shared" si="230"/>
        <v>0.12613994392260874</v>
      </c>
      <c r="R155" s="19">
        <f t="shared" si="231"/>
        <v>-2.0703633223114308</v>
      </c>
      <c r="S155" s="19">
        <f t="shared" si="232"/>
        <v>1</v>
      </c>
      <c r="T155" s="19">
        <f t="shared" si="233"/>
        <v>0</v>
      </c>
      <c r="U155" s="19"/>
      <c r="V155" s="19"/>
      <c r="W155" s="19"/>
      <c r="X155" s="19"/>
      <c r="Y155" s="19"/>
      <c r="Z155" s="19"/>
      <c r="AA155" s="19"/>
      <c r="AB155" s="19"/>
      <c r="AC155" s="19"/>
      <c r="AD155" s="19">
        <f t="shared" si="309"/>
        <v>0.45013824186645451</v>
      </c>
      <c r="AE155" s="19">
        <f t="shared" si="234"/>
        <v>0.45013824186645451</v>
      </c>
      <c r="AF155" s="19" t="e">
        <f t="shared" si="235"/>
        <v>#DIV/0!</v>
      </c>
      <c r="AG155" s="19"/>
      <c r="AH155" s="19"/>
      <c r="AI155" s="19"/>
      <c r="AJ155" s="19"/>
      <c r="AK155" s="19"/>
      <c r="AL155" s="19"/>
      <c r="AM155" s="19"/>
      <c r="AN155" s="19"/>
      <c r="AO155" s="19">
        <f t="shared" si="222"/>
        <v>-5.6065573770491799</v>
      </c>
      <c r="AP155" s="19">
        <f t="shared" si="222"/>
        <v>3.4054441260744985</v>
      </c>
      <c r="AQ155" s="19">
        <f t="shared" si="236"/>
        <v>-1.1005566254873407</v>
      </c>
      <c r="AR155" s="19">
        <f t="shared" si="237"/>
        <v>6.3724473749221122</v>
      </c>
      <c r="AS155" s="19"/>
      <c r="AT155" s="19"/>
      <c r="AU155" s="19"/>
      <c r="AV155" s="19"/>
      <c r="AW155" s="19"/>
      <c r="AX155" s="19"/>
      <c r="AY155" s="19"/>
      <c r="AZ155" s="19">
        <f t="shared" si="220"/>
        <v>0.11273841961852861</v>
      </c>
      <c r="BA155" s="19">
        <f t="shared" si="220"/>
        <v>0.12208835341365462</v>
      </c>
      <c r="BB155" s="19">
        <f t="shared" si="206"/>
        <v>0.17989858472716264</v>
      </c>
      <c r="BC155" s="19">
        <f t="shared" si="238"/>
        <v>0.13824178591978195</v>
      </c>
      <c r="BD155" s="19">
        <f t="shared" si="239"/>
        <v>3.6377492775784441E-2</v>
      </c>
      <c r="BE155" s="19"/>
      <c r="BF155" s="19"/>
      <c r="BG155" s="19"/>
      <c r="BH155" s="19"/>
      <c r="BI155" s="19"/>
      <c r="BJ155" s="19"/>
      <c r="BK155" s="19"/>
      <c r="BL155" s="19">
        <f t="shared" si="312"/>
        <v>0</v>
      </c>
      <c r="BM155" s="19">
        <f t="shared" si="313"/>
        <v>0</v>
      </c>
      <c r="BN155" s="19">
        <f t="shared" si="314"/>
        <v>0.39965185801861808</v>
      </c>
      <c r="BO155" s="19">
        <f t="shared" si="241"/>
        <v>0.13321728600620603</v>
      </c>
      <c r="BP155" s="24"/>
      <c r="BQ155" s="19"/>
      <c r="BR155" s="19"/>
      <c r="BS155" s="19"/>
      <c r="BT155" s="19"/>
      <c r="BU155" s="19"/>
      <c r="BV155" s="19"/>
      <c r="BW155" s="19"/>
      <c r="BX155" s="19"/>
      <c r="BY155" s="19"/>
      <c r="BZ155" s="19">
        <v>2795.6</v>
      </c>
      <c r="CA155" s="19">
        <f t="shared" si="242"/>
        <v>2795.6</v>
      </c>
      <c r="CB155" s="24"/>
      <c r="CC155" s="19"/>
      <c r="CD155" s="19"/>
      <c r="CE155" s="19"/>
      <c r="CF155" s="19"/>
      <c r="CG155" s="19"/>
      <c r="CH155" s="19"/>
      <c r="CI155" s="19"/>
      <c r="CJ155" s="19"/>
      <c r="CK155" s="19"/>
      <c r="CL155" s="19">
        <v>5280.6</v>
      </c>
      <c r="CM155" s="19">
        <f t="shared" si="244"/>
        <v>5280.6</v>
      </c>
      <c r="CN155" s="24"/>
      <c r="CO155" s="19"/>
      <c r="CP155" s="19"/>
      <c r="CQ155" s="19"/>
      <c r="CR155" s="19"/>
      <c r="CS155" s="19"/>
      <c r="CT155" s="19"/>
      <c r="CU155" s="19"/>
      <c r="CV155" s="19"/>
      <c r="CW155" s="19">
        <v>19338.5</v>
      </c>
      <c r="CX155" s="19">
        <v>18317</v>
      </c>
      <c r="CY155" s="19">
        <f t="shared" si="246"/>
        <v>18827.75</v>
      </c>
      <c r="CZ155" s="19">
        <f t="shared" si="247"/>
        <v>722.30957698205827</v>
      </c>
      <c r="DA155" s="19"/>
      <c r="DB155" s="19"/>
      <c r="DC155" s="19"/>
      <c r="DD155" s="19"/>
      <c r="DE155" s="19"/>
      <c r="DF155" s="19"/>
      <c r="DG155" s="19"/>
      <c r="DH155" s="19"/>
      <c r="DI155" s="19">
        <v>2150</v>
      </c>
      <c r="DJ155" s="19">
        <v>2241</v>
      </c>
      <c r="DK155" s="19">
        <f t="shared" si="248"/>
        <v>2195.5</v>
      </c>
      <c r="DL155" s="19">
        <f t="shared" si="249"/>
        <v>64.346717087975819</v>
      </c>
      <c r="DM155" s="19"/>
      <c r="DN155" s="19"/>
      <c r="DO155" s="19"/>
      <c r="DP155" s="19"/>
      <c r="DQ155" s="19"/>
      <c r="DR155" s="19"/>
      <c r="DS155" s="19"/>
      <c r="DT155" s="19"/>
      <c r="DU155" s="19">
        <v>-244</v>
      </c>
      <c r="DV155" s="19">
        <v>698</v>
      </c>
      <c r="DW155" s="19">
        <f t="shared" si="250"/>
        <v>227</v>
      </c>
      <c r="DX155" s="19">
        <f t="shared" si="251"/>
        <v>666.0945878777278</v>
      </c>
      <c r="DY155" s="19"/>
      <c r="DZ155" s="19"/>
      <c r="EA155" s="19"/>
      <c r="EB155" s="19"/>
      <c r="EC155" s="19"/>
      <c r="ED155" s="19"/>
      <c r="EE155" s="19"/>
      <c r="EF155" s="19"/>
      <c r="EG155" s="19">
        <v>-1583.5</v>
      </c>
      <c r="EH155" s="19">
        <v>-546</v>
      </c>
      <c r="EI155" s="19">
        <f t="shared" si="252"/>
        <v>-1064.75</v>
      </c>
      <c r="EJ155" s="19">
        <f t="shared" si="253"/>
        <v>733.62328548104301</v>
      </c>
      <c r="EK155" s="19"/>
      <c r="EL155" s="19"/>
      <c r="EM155" s="19"/>
      <c r="EN155" s="19"/>
      <c r="EO155" s="19"/>
      <c r="EP155" s="19"/>
      <c r="EQ155" s="19"/>
      <c r="ER155" s="19"/>
      <c r="ES155" s="19">
        <v>-1977.5</v>
      </c>
      <c r="ET155" s="19">
        <v>-2054</v>
      </c>
      <c r="EU155" s="19">
        <f t="shared" si="254"/>
        <v>-2015.75</v>
      </c>
      <c r="EV155" s="19">
        <f t="shared" si="255"/>
        <v>54.093668760770889</v>
      </c>
      <c r="EW155" s="19"/>
      <c r="EX155" s="19"/>
      <c r="EY155" s="19"/>
      <c r="EZ155" s="19"/>
      <c r="FA155" s="19"/>
      <c r="FB155" s="19"/>
      <c r="FC155" s="19"/>
      <c r="FD155" s="19">
        <v>36</v>
      </c>
      <c r="FE155" s="19">
        <v>24</v>
      </c>
      <c r="FF155" s="19">
        <v>2223</v>
      </c>
      <c r="FG155" s="19">
        <f t="shared" si="256"/>
        <v>761</v>
      </c>
      <c r="FH155" s="19">
        <f t="shared" si="257"/>
        <v>1266.1433568123318</v>
      </c>
      <c r="FI155" s="19"/>
      <c r="FJ155" s="19"/>
      <c r="FK155" s="19"/>
      <c r="FL155" s="19"/>
      <c r="FM155" s="19"/>
      <c r="FN155" s="19"/>
      <c r="FO155" s="19"/>
      <c r="FP155" s="19">
        <v>5343</v>
      </c>
      <c r="FQ155" s="19">
        <v>5122</v>
      </c>
      <c r="FR155" s="19">
        <v>4284</v>
      </c>
      <c r="FS155" s="19">
        <f t="shared" si="258"/>
        <v>4916.333333333333</v>
      </c>
      <c r="FT155" s="19">
        <f t="shared" si="259"/>
        <v>558.65403724786006</v>
      </c>
      <c r="FU155" s="19"/>
      <c r="FV155" s="19"/>
      <c r="FW155" s="19"/>
      <c r="FX155" s="19"/>
      <c r="FY155" s="19"/>
      <c r="FZ155" s="19"/>
      <c r="GA155" s="19"/>
      <c r="GB155" s="19">
        <v>11744</v>
      </c>
      <c r="GC155" s="19">
        <v>11205</v>
      </c>
      <c r="GD155" s="19">
        <v>13213</v>
      </c>
      <c r="GE155" s="19">
        <f t="shared" si="260"/>
        <v>12054</v>
      </c>
      <c r="GF155" s="19">
        <f t="shared" si="261"/>
        <v>1039.2742660145107</v>
      </c>
      <c r="GG155" s="19"/>
      <c r="GH155" s="19"/>
      <c r="GI155" s="19"/>
      <c r="GJ155" s="19"/>
      <c r="GK155" s="19"/>
      <c r="GL155" s="19"/>
      <c r="GM155" s="19"/>
      <c r="GN155" s="19">
        <v>1360</v>
      </c>
      <c r="GO155" s="19">
        <v>1392</v>
      </c>
      <c r="GP155" s="19">
        <v>4600</v>
      </c>
      <c r="GQ155" s="19">
        <f t="shared" si="262"/>
        <v>2450.6666666666665</v>
      </c>
      <c r="GR155" s="19">
        <f t="shared" si="263"/>
        <v>1861.4460328823218</v>
      </c>
      <c r="GS155" s="19" t="s">
        <v>248</v>
      </c>
      <c r="GT155" s="19" t="s">
        <v>248</v>
      </c>
      <c r="GU155" s="19"/>
      <c r="GV155" s="19"/>
      <c r="GW155" s="19"/>
      <c r="GX155" s="19"/>
      <c r="GY155" s="19"/>
      <c r="GZ155" s="19">
        <v>5948</v>
      </c>
      <c r="HA155" s="19">
        <v>4931</v>
      </c>
      <c r="HB155" s="19">
        <v>2703</v>
      </c>
      <c r="HC155" s="19">
        <f t="shared" si="264"/>
        <v>4527.333333333333</v>
      </c>
      <c r="HD155" s="19">
        <f t="shared" si="265"/>
        <v>1659.7338139995015</v>
      </c>
      <c r="HE155" s="19"/>
      <c r="HF155" s="19"/>
      <c r="HG155" s="19"/>
      <c r="HH155" s="19"/>
      <c r="HI155" s="19"/>
      <c r="HJ155" s="19"/>
      <c r="HK155" s="19"/>
      <c r="HL155" s="19">
        <v>1862</v>
      </c>
      <c r="HM155" s="19">
        <v>1516</v>
      </c>
      <c r="HN155" s="19">
        <v>2341</v>
      </c>
      <c r="HO155" s="19">
        <f t="shared" si="266"/>
        <v>1906.3333333333333</v>
      </c>
      <c r="HP155" s="19">
        <f t="shared" si="267"/>
        <v>414.28291460466124</v>
      </c>
      <c r="HQ155" s="19"/>
      <c r="HR155" s="19"/>
      <c r="HS155" s="19"/>
      <c r="HT155" s="19"/>
      <c r="HU155" s="19"/>
      <c r="HV155" s="19"/>
      <c r="HW155" s="19"/>
      <c r="HX155" s="19">
        <v>0</v>
      </c>
      <c r="HY155" s="19">
        <v>0</v>
      </c>
      <c r="HZ155" s="19">
        <v>0</v>
      </c>
      <c r="IA155" s="19">
        <f t="shared" si="268"/>
        <v>0</v>
      </c>
      <c r="IB155" s="19">
        <f t="shared" si="269"/>
        <v>0</v>
      </c>
      <c r="IC155" s="19"/>
      <c r="ID155" s="19"/>
      <c r="IE155" s="19"/>
      <c r="IF155" s="19"/>
      <c r="IG155" s="19"/>
      <c r="IH155" s="19"/>
      <c r="II155" s="19"/>
      <c r="IJ155" s="19">
        <v>3151</v>
      </c>
      <c r="IK155" s="19">
        <v>2843</v>
      </c>
      <c r="IL155" s="19">
        <v>5777</v>
      </c>
      <c r="IM155" s="19">
        <f t="shared" si="270"/>
        <v>3923.6666666666665</v>
      </c>
      <c r="IN155" s="19">
        <f t="shared" si="271"/>
        <v>1612.4048292328239</v>
      </c>
      <c r="IO155" s="19"/>
      <c r="IP155" s="19"/>
      <c r="IQ155" s="19"/>
      <c r="IR155" s="19"/>
      <c r="IS155" s="19"/>
      <c r="IT155" s="19"/>
      <c r="IU155" s="19"/>
      <c r="IV155" s="19">
        <v>0</v>
      </c>
      <c r="IW155" s="19">
        <v>0</v>
      </c>
      <c r="IX155" s="19">
        <v>29</v>
      </c>
      <c r="IY155" s="19">
        <f t="shared" si="272"/>
        <v>9.6666666666666661</v>
      </c>
      <c r="IZ155" s="19">
        <f t="shared" si="273"/>
        <v>16.743157806499148</v>
      </c>
      <c r="JA155" s="19"/>
      <c r="JB155" s="19"/>
      <c r="JC155" s="19"/>
      <c r="JD155" s="19"/>
      <c r="JE155" s="19"/>
      <c r="JF155" s="19"/>
      <c r="JG155" s="19"/>
      <c r="JH155" s="19">
        <v>370</v>
      </c>
      <c r="JI155" s="19">
        <v>402</v>
      </c>
      <c r="JJ155" s="19">
        <v>436</v>
      </c>
      <c r="JK155" s="19">
        <f t="shared" si="274"/>
        <v>402.66666666666669</v>
      </c>
      <c r="JL155" s="19">
        <f t="shared" si="275"/>
        <v>33.005050118630841</v>
      </c>
      <c r="JM155" s="19"/>
      <c r="JN155" s="19"/>
      <c r="JO155" s="19"/>
      <c r="JP155" s="19"/>
      <c r="JQ155" s="19"/>
      <c r="JR155" s="19"/>
      <c r="JS155" s="19"/>
      <c r="JT155" s="19">
        <v>990</v>
      </c>
      <c r="JU155" s="19">
        <v>990</v>
      </c>
      <c r="JV155" s="19">
        <v>1154</v>
      </c>
      <c r="JW155" s="19">
        <f t="shared" si="276"/>
        <v>1044.6666666666667</v>
      </c>
      <c r="JX155" s="19">
        <f t="shared" si="277"/>
        <v>94.685444147098622</v>
      </c>
      <c r="JY155" s="19"/>
      <c r="JZ155" s="19"/>
      <c r="KA155" s="19"/>
      <c r="KB155" s="19"/>
      <c r="KC155" s="19"/>
      <c r="KD155" s="19"/>
      <c r="KE155" s="19"/>
      <c r="KF155" s="19">
        <v>0</v>
      </c>
      <c r="KG155" s="19">
        <v>0</v>
      </c>
      <c r="KH155" s="19">
        <v>2981</v>
      </c>
      <c r="KI155" s="19">
        <f t="shared" si="278"/>
        <v>993.66666666666663</v>
      </c>
      <c r="KJ155" s="19">
        <f t="shared" si="279"/>
        <v>1721.0811524542744</v>
      </c>
      <c r="KK155" s="19"/>
      <c r="KL155" s="19"/>
      <c r="KM155" s="19"/>
      <c r="KN155" s="19"/>
      <c r="KO155" s="19"/>
      <c r="KP155" s="19"/>
      <c r="KQ155" s="19"/>
      <c r="KR155" s="19">
        <v>5796</v>
      </c>
      <c r="KS155" s="19">
        <v>6274</v>
      </c>
      <c r="KT155" s="19">
        <v>10510</v>
      </c>
      <c r="KU155" s="19">
        <f t="shared" si="280"/>
        <v>7526.666666666667</v>
      </c>
      <c r="KV155" s="19">
        <f t="shared" si="281"/>
        <v>2594.6732613825056</v>
      </c>
      <c r="KW155" s="19"/>
      <c r="KX155" s="19"/>
      <c r="KY155" s="19"/>
      <c r="KZ155" s="19"/>
      <c r="LA155" s="19"/>
      <c r="LB155" s="19"/>
      <c r="LC155" s="19"/>
      <c r="LD155" s="19">
        <v>11744</v>
      </c>
      <c r="LE155" s="19">
        <v>11205</v>
      </c>
      <c r="LF155" s="19">
        <v>13213</v>
      </c>
      <c r="LG155" s="19">
        <f t="shared" si="282"/>
        <v>12054</v>
      </c>
      <c r="LH155" s="19">
        <f t="shared" si="283"/>
        <v>1039.2742660145107</v>
      </c>
      <c r="LI155" s="19"/>
      <c r="LJ155" s="19"/>
      <c r="LK155" s="19"/>
      <c r="LL155" s="19"/>
      <c r="LM155" s="19"/>
      <c r="LN155" s="19"/>
      <c r="LO155" s="19"/>
      <c r="LP155" s="19">
        <v>370</v>
      </c>
      <c r="LQ155" s="19">
        <v>402</v>
      </c>
      <c r="LR155" s="19">
        <v>465</v>
      </c>
      <c r="LS155" s="19">
        <f t="shared" si="284"/>
        <v>412.33333333333331</v>
      </c>
      <c r="LT155" s="19">
        <f t="shared" si="285"/>
        <v>48.335632129241191</v>
      </c>
      <c r="LU155" s="19"/>
      <c r="LV155" s="19"/>
      <c r="LW155" s="19"/>
      <c r="LX155" s="19"/>
      <c r="LY155" s="19"/>
      <c r="LZ155" s="19"/>
      <c r="MA155" s="19"/>
      <c r="MB155" s="19">
        <v>990</v>
      </c>
      <c r="MC155" s="19">
        <v>990</v>
      </c>
      <c r="MD155" s="19">
        <v>4135</v>
      </c>
      <c r="ME155" s="19">
        <f t="shared" si="286"/>
        <v>2038.3333333333333</v>
      </c>
      <c r="MF155" s="19">
        <f t="shared" si="287"/>
        <v>1815.7665966013728</v>
      </c>
      <c r="MG155" s="19"/>
      <c r="MH155" s="19"/>
      <c r="MI155" s="19"/>
      <c r="MJ155" s="19"/>
      <c r="MK155" s="19"/>
      <c r="ML155" s="19"/>
      <c r="MM155" s="19"/>
      <c r="MN155" s="19">
        <v>1324</v>
      </c>
      <c r="MO155" s="19">
        <v>1368</v>
      </c>
      <c r="MP155" s="19">
        <v>2377</v>
      </c>
      <c r="MQ155" s="19">
        <f t="shared" si="288"/>
        <v>1689.6666666666667</v>
      </c>
      <c r="MR155" s="19">
        <f t="shared" si="289"/>
        <v>595.65454193964899</v>
      </c>
    </row>
    <row r="156" spans="1:356" ht="14" customHeight="1" outlineLevel="1" x14ac:dyDescent="0.15">
      <c r="A156" s="1" t="s">
        <v>768</v>
      </c>
      <c r="B156" s="1" t="s">
        <v>769</v>
      </c>
      <c r="C156" s="3" t="s">
        <v>261</v>
      </c>
      <c r="D156" s="4" t="s">
        <v>248</v>
      </c>
      <c r="E156" s="2" t="s">
        <v>350</v>
      </c>
      <c r="F156" s="5" t="s">
        <v>251</v>
      </c>
      <c r="G156" s="5" t="s">
        <v>252</v>
      </c>
      <c r="H156" s="2" t="s">
        <v>253</v>
      </c>
      <c r="I156" s="19">
        <f t="shared" si="223"/>
        <v>2.8101377723849952</v>
      </c>
      <c r="J156" s="19">
        <f t="shared" si="225"/>
        <v>1.0332335114622602</v>
      </c>
      <c r="K156" s="19">
        <f t="shared" si="224"/>
        <v>1.865222849112167</v>
      </c>
      <c r="L156" s="19">
        <f t="shared" si="226"/>
        <v>1</v>
      </c>
      <c r="M156" s="19">
        <f t="shared" si="227"/>
        <v>0</v>
      </c>
      <c r="N156" s="19">
        <f t="shared" si="228"/>
        <v>667.7285714285714</v>
      </c>
      <c r="O156" s="19">
        <f t="shared" si="228"/>
        <v>122.91125137384996</v>
      </c>
      <c r="P156" s="19">
        <f t="shared" si="229"/>
        <v>4.8114625613958726</v>
      </c>
      <c r="Q156" s="19">
        <f t="shared" si="230"/>
        <v>1.0728001656085114E-2</v>
      </c>
      <c r="R156" s="19">
        <f t="shared" si="231"/>
        <v>-4.5348979786324213</v>
      </c>
      <c r="S156" s="19">
        <f t="shared" si="232"/>
        <v>0</v>
      </c>
      <c r="T156" s="19">
        <f t="shared" si="233"/>
        <v>1</v>
      </c>
      <c r="U156" s="19"/>
      <c r="V156" s="19"/>
      <c r="W156" s="19"/>
      <c r="X156" s="19"/>
      <c r="Y156" s="19">
        <f t="shared" si="304"/>
        <v>1.1598176496828453E-2</v>
      </c>
      <c r="Z156" s="19">
        <f t="shared" si="305"/>
        <v>0.19750759067098198</v>
      </c>
      <c r="AA156" s="19">
        <f t="shared" si="306"/>
        <v>0.20263581401417946</v>
      </c>
      <c r="AB156" s="19">
        <f t="shared" si="307"/>
        <v>0.21520493937365173</v>
      </c>
      <c r="AC156" s="19">
        <f t="shared" si="308"/>
        <v>0.17025054537284659</v>
      </c>
      <c r="AD156" s="19">
        <f t="shared" si="309"/>
        <v>0.18265740338688669</v>
      </c>
      <c r="AE156" s="19">
        <f t="shared" si="234"/>
        <v>0.16330907821922913</v>
      </c>
      <c r="AF156" s="19">
        <f t="shared" si="235"/>
        <v>7.5957949105567302E-2</v>
      </c>
      <c r="AG156" s="19"/>
      <c r="AH156" s="19"/>
      <c r="AI156" s="19"/>
      <c r="AJ156" s="19">
        <f t="shared" si="291"/>
        <v>0.18454052030694368</v>
      </c>
      <c r="AK156" s="19">
        <f t="shared" si="207"/>
        <v>0.18366643694004134</v>
      </c>
      <c r="AL156" s="19">
        <f t="shared" si="207"/>
        <v>3.3274311410905004</v>
      </c>
      <c r="AM156" s="19">
        <f t="shared" si="207"/>
        <v>2.9190476190476193</v>
      </c>
      <c r="AN156" s="19">
        <f t="shared" si="222"/>
        <v>2.6986940298507465</v>
      </c>
      <c r="AO156" s="19">
        <f t="shared" si="222"/>
        <v>3.9520524899057872</v>
      </c>
      <c r="AP156" s="19">
        <f t="shared" si="222"/>
        <v>3.5184008029441292</v>
      </c>
      <c r="AQ156" s="19">
        <f t="shared" si="236"/>
        <v>2.3976904342979668</v>
      </c>
      <c r="AR156" s="19">
        <f t="shared" si="237"/>
        <v>1.5651838120740797</v>
      </c>
      <c r="AS156" s="19"/>
      <c r="AT156" s="19"/>
      <c r="AU156" s="19">
        <f t="shared" si="220"/>
        <v>5.1917098445595854E-2</v>
      </c>
      <c r="AV156" s="19">
        <f t="shared" si="220"/>
        <v>4.7959531105598516E-2</v>
      </c>
      <c r="AW156" s="19">
        <f t="shared" si="220"/>
        <v>4.9390724181068428E-2</v>
      </c>
      <c r="AX156" s="19">
        <f t="shared" si="220"/>
        <v>0.95260701641454792</v>
      </c>
      <c r="AY156" s="19">
        <f t="shared" si="220"/>
        <v>0.8462544503378624</v>
      </c>
      <c r="AZ156" s="19">
        <f t="shared" si="220"/>
        <v>0.75929267412486467</v>
      </c>
      <c r="BA156" s="19">
        <f t="shared" si="220"/>
        <v>0.50385003110052973</v>
      </c>
      <c r="BB156" s="19">
        <f t="shared" si="206"/>
        <v>0.49966741103245127</v>
      </c>
      <c r="BC156" s="19">
        <f t="shared" si="238"/>
        <v>0.46386736709281484</v>
      </c>
      <c r="BD156" s="19">
        <f t="shared" si="239"/>
        <v>0.37601594461775473</v>
      </c>
      <c r="BE156" s="19"/>
      <c r="BF156" s="19"/>
      <c r="BG156" s="19">
        <f t="shared" ref="BG156:BK158" si="315">CE156/FW156</f>
        <v>0</v>
      </c>
      <c r="BH156" s="19">
        <f t="shared" si="315"/>
        <v>0</v>
      </c>
      <c r="BI156" s="19">
        <f t="shared" si="315"/>
        <v>4.2584904786174302</v>
      </c>
      <c r="BJ156" s="19">
        <f t="shared" si="315"/>
        <v>4.8231412938525908</v>
      </c>
      <c r="BK156" s="19">
        <f t="shared" si="315"/>
        <v>4.1762333793504327</v>
      </c>
      <c r="BL156" s="19">
        <f t="shared" si="312"/>
        <v>3.5282307010924838</v>
      </c>
      <c r="BM156" s="19">
        <f t="shared" si="313"/>
        <v>2.9594620680779871</v>
      </c>
      <c r="BN156" s="19">
        <f t="shared" si="314"/>
        <v>2.735544258089039</v>
      </c>
      <c r="BO156" s="19">
        <f t="shared" si="241"/>
        <v>2.8101377723849952</v>
      </c>
      <c r="BP156" s="19">
        <f t="shared" ref="BP156:BP219" si="316">_xlfn.STDEV.S(BE156:BN156)</f>
        <v>1.865222849112167</v>
      </c>
      <c r="BQ156" s="19"/>
      <c r="BR156" s="19"/>
      <c r="BS156" s="19"/>
      <c r="BT156" s="19"/>
      <c r="BU156" s="19">
        <v>6664.9</v>
      </c>
      <c r="BV156" s="19">
        <v>9567.9</v>
      </c>
      <c r="BW156" s="19">
        <v>9088</v>
      </c>
      <c r="BX156" s="19">
        <v>8356.2999999999993</v>
      </c>
      <c r="BY156" s="19">
        <v>11739.2</v>
      </c>
      <c r="BZ156" s="19">
        <v>9191.2000000000007</v>
      </c>
      <c r="CA156" s="19">
        <f t="shared" si="242"/>
        <v>9101.25</v>
      </c>
      <c r="CB156" s="19">
        <f t="shared" si="243"/>
        <v>1653.8174515344792</v>
      </c>
      <c r="CC156" s="19"/>
      <c r="CD156" s="19"/>
      <c r="CE156" s="19"/>
      <c r="CF156" s="19"/>
      <c r="CG156" s="19">
        <v>9191.1</v>
      </c>
      <c r="CH156" s="19">
        <v>11988.4</v>
      </c>
      <c r="CI156" s="19">
        <v>11495.5</v>
      </c>
      <c r="CJ156" s="19">
        <v>10754.4</v>
      </c>
      <c r="CK156" s="19">
        <v>13797.9</v>
      </c>
      <c r="CL156" s="19">
        <v>11515</v>
      </c>
      <c r="CM156" s="19">
        <f t="shared" si="244"/>
        <v>11457.050000000001</v>
      </c>
      <c r="CN156" s="19">
        <f t="shared" si="245"/>
        <v>1509.6353582902018</v>
      </c>
      <c r="CO156" s="19"/>
      <c r="CP156" s="19"/>
      <c r="CQ156" s="19"/>
      <c r="CR156" s="19">
        <v>3037.1</v>
      </c>
      <c r="CS156" s="19">
        <v>3112.5</v>
      </c>
      <c r="CT156" s="19">
        <v>3338</v>
      </c>
      <c r="CU156" s="19">
        <v>3671.3</v>
      </c>
      <c r="CV156" s="19">
        <v>3948.9</v>
      </c>
      <c r="CW156" s="19">
        <v>3510.3</v>
      </c>
      <c r="CX156" s="19">
        <v>3953.3</v>
      </c>
      <c r="CY156" s="19">
        <f t="shared" si="246"/>
        <v>3510.2000000000003</v>
      </c>
      <c r="CZ156" s="19">
        <f t="shared" si="247"/>
        <v>371.12223053867314</v>
      </c>
      <c r="DA156" s="19"/>
      <c r="DB156" s="19"/>
      <c r="DC156" s="19"/>
      <c r="DD156" s="19">
        <v>656.6</v>
      </c>
      <c r="DE156" s="19">
        <v>768.9</v>
      </c>
      <c r="DF156" s="19">
        <v>839.1</v>
      </c>
      <c r="DG156" s="19">
        <v>985.7</v>
      </c>
      <c r="DH156" s="19">
        <v>1034.5999999999999</v>
      </c>
      <c r="DI156" s="19">
        <v>745.1</v>
      </c>
      <c r="DJ156" s="19">
        <v>775.8</v>
      </c>
      <c r="DK156" s="19">
        <f t="shared" si="248"/>
        <v>829.4</v>
      </c>
      <c r="DL156" s="19">
        <f t="shared" si="249"/>
        <v>135.48084735489331</v>
      </c>
      <c r="DM156" s="19"/>
      <c r="DN156" s="19"/>
      <c r="DO156" s="19"/>
      <c r="DP156" s="19">
        <v>534.29999999999995</v>
      </c>
      <c r="DQ156" s="19">
        <v>580.4</v>
      </c>
      <c r="DR156" s="19">
        <v>711.6</v>
      </c>
      <c r="DS156" s="19">
        <v>798</v>
      </c>
      <c r="DT156" s="19">
        <v>857.6</v>
      </c>
      <c r="DU156" s="19">
        <v>594.4</v>
      </c>
      <c r="DV156" s="19">
        <v>597.79999999999995</v>
      </c>
      <c r="DW156" s="19">
        <f t="shared" si="250"/>
        <v>667.7285714285714</v>
      </c>
      <c r="DX156" s="19">
        <f t="shared" si="251"/>
        <v>122.91125137384996</v>
      </c>
      <c r="DY156" s="19"/>
      <c r="DZ156" s="19"/>
      <c r="EA156" s="19"/>
      <c r="EB156" s="19">
        <v>435.8</v>
      </c>
      <c r="EC156" s="19">
        <v>477.8</v>
      </c>
      <c r="ED156" s="19">
        <v>582.5</v>
      </c>
      <c r="EE156" s="19">
        <v>646</v>
      </c>
      <c r="EF156" s="19">
        <v>681.3</v>
      </c>
      <c r="EG156" s="19">
        <v>406.9</v>
      </c>
      <c r="EH156" s="19">
        <v>415</v>
      </c>
      <c r="EI156" s="19">
        <f t="shared" si="252"/>
        <v>520.75714285714287</v>
      </c>
      <c r="EJ156" s="19">
        <f t="shared" si="253"/>
        <v>114.37002604329014</v>
      </c>
      <c r="EK156" s="19"/>
      <c r="EL156" s="19"/>
      <c r="EM156" s="19"/>
      <c r="EN156" s="19">
        <v>326.60000000000002</v>
      </c>
      <c r="EO156" s="19">
        <v>293.60000000000002</v>
      </c>
      <c r="EP156" s="19">
        <v>392.7</v>
      </c>
      <c r="EQ156" s="19">
        <v>468.2</v>
      </c>
      <c r="ER156" s="19">
        <v>477.9</v>
      </c>
      <c r="ES156" s="19">
        <v>250.7</v>
      </c>
      <c r="ET156" s="19">
        <v>234.4</v>
      </c>
      <c r="EU156" s="19">
        <f t="shared" si="254"/>
        <v>349.15714285714284</v>
      </c>
      <c r="EV156" s="19">
        <f t="shared" si="255"/>
        <v>99.247449289521754</v>
      </c>
      <c r="EW156" s="19"/>
      <c r="EX156" s="19"/>
      <c r="EY156" s="19">
        <v>27</v>
      </c>
      <c r="EZ156" s="19">
        <v>30.6</v>
      </c>
      <c r="FA156" s="19">
        <v>36.4</v>
      </c>
      <c r="FB156" s="19">
        <v>57.1</v>
      </c>
      <c r="FC156" s="19">
        <v>55.6</v>
      </c>
      <c r="FD156" s="19">
        <v>12.2</v>
      </c>
      <c r="FE156" s="19">
        <v>1364</v>
      </c>
      <c r="FF156" s="19">
        <v>783.5</v>
      </c>
      <c r="FG156" s="19">
        <f t="shared" si="256"/>
        <v>295.8</v>
      </c>
      <c r="FH156" s="19">
        <f t="shared" si="257"/>
        <v>504.81652395414199</v>
      </c>
      <c r="FI156" s="19"/>
      <c r="FJ156" s="19"/>
      <c r="FK156" s="19">
        <v>926.8</v>
      </c>
      <c r="FL156" s="19">
        <v>1001.3</v>
      </c>
      <c r="FM156" s="19">
        <v>1043.0999999999999</v>
      </c>
      <c r="FN156" s="19">
        <v>1271.2</v>
      </c>
      <c r="FO156" s="19">
        <v>1420.8</v>
      </c>
      <c r="FP156" s="19">
        <v>1597.8</v>
      </c>
      <c r="FQ156" s="19">
        <v>1702</v>
      </c>
      <c r="FR156" s="19">
        <v>1665.7</v>
      </c>
      <c r="FS156" s="19">
        <f t="shared" si="258"/>
        <v>1328.5875000000001</v>
      </c>
      <c r="FT156" s="19">
        <f t="shared" si="259"/>
        <v>313.37038531561467</v>
      </c>
      <c r="FU156" s="19"/>
      <c r="FV156" s="19"/>
      <c r="FW156" s="19">
        <v>1930</v>
      </c>
      <c r="FX156" s="19">
        <v>2055.9</v>
      </c>
      <c r="FY156" s="19">
        <v>2158.3000000000002</v>
      </c>
      <c r="FZ156" s="19">
        <v>2485.6</v>
      </c>
      <c r="GA156" s="19">
        <v>2752.6</v>
      </c>
      <c r="GB156" s="19">
        <v>3048.1</v>
      </c>
      <c r="GC156" s="19">
        <v>4662.3</v>
      </c>
      <c r="GD156" s="19">
        <v>4209.3999999999996</v>
      </c>
      <c r="GE156" s="19">
        <f t="shared" si="260"/>
        <v>2912.7750000000005</v>
      </c>
      <c r="GF156" s="19">
        <f t="shared" si="261"/>
        <v>1016.8463484856345</v>
      </c>
      <c r="GG156" s="19"/>
      <c r="GH156" s="19"/>
      <c r="GI156" s="19">
        <v>127.2</v>
      </c>
      <c r="GJ156" s="19">
        <v>129.19999999999999</v>
      </c>
      <c r="GK156" s="19">
        <v>143</v>
      </c>
      <c r="GL156" s="19">
        <v>2424.9</v>
      </c>
      <c r="GM156" s="19">
        <v>2385</v>
      </c>
      <c r="GN156" s="19">
        <v>2326.6</v>
      </c>
      <c r="GO156" s="19">
        <v>3713.1</v>
      </c>
      <c r="GP156" s="19">
        <v>2886.8</v>
      </c>
      <c r="GQ156" s="19">
        <f t="shared" si="262"/>
        <v>1766.9749999999999</v>
      </c>
      <c r="GR156" s="19">
        <f t="shared" si="263"/>
        <v>1423.1692347413521</v>
      </c>
      <c r="GS156" s="19" t="s">
        <v>248</v>
      </c>
      <c r="GT156" s="19" t="s">
        <v>248</v>
      </c>
      <c r="GU156" s="19">
        <v>1306.9000000000001</v>
      </c>
      <c r="GV156" s="19">
        <v>1399.1</v>
      </c>
      <c r="GW156" s="19">
        <v>1448</v>
      </c>
      <c r="GX156" s="19">
        <v>-596.5</v>
      </c>
      <c r="GY156" s="19">
        <v>-279.2</v>
      </c>
      <c r="GZ156" s="19">
        <v>-4.5999999999999996</v>
      </c>
      <c r="HA156" s="19">
        <v>240</v>
      </c>
      <c r="HB156" s="19">
        <v>480.6</v>
      </c>
      <c r="HC156" s="19">
        <f t="shared" si="264"/>
        <v>499.28750000000002</v>
      </c>
      <c r="HD156" s="19">
        <f t="shared" si="265"/>
        <v>800.91294058271842</v>
      </c>
      <c r="HE156" s="19"/>
      <c r="HF156" s="19"/>
      <c r="HG156" s="19">
        <v>167.8</v>
      </c>
      <c r="HH156" s="19">
        <v>171.4</v>
      </c>
      <c r="HI156" s="19">
        <v>186.5</v>
      </c>
      <c r="HJ156" s="19">
        <v>185.2</v>
      </c>
      <c r="HK156" s="19">
        <v>225.9</v>
      </c>
      <c r="HL156" s="19">
        <v>340.1</v>
      </c>
      <c r="HM156" s="19">
        <v>340.3</v>
      </c>
      <c r="HN156" s="19">
        <v>366.8</v>
      </c>
      <c r="HO156" s="19">
        <f t="shared" si="266"/>
        <v>248</v>
      </c>
      <c r="HP156" s="19">
        <f t="shared" si="267"/>
        <v>85.881346719096868</v>
      </c>
      <c r="HQ156" s="19"/>
      <c r="HR156" s="19"/>
      <c r="HS156" s="19">
        <v>440.7</v>
      </c>
      <c r="HT156" s="19">
        <v>488.2</v>
      </c>
      <c r="HU156" s="19">
        <v>498.9</v>
      </c>
      <c r="HV156" s="19">
        <v>525</v>
      </c>
      <c r="HW156" s="19">
        <v>549.70000000000005</v>
      </c>
      <c r="HX156" s="19">
        <v>498.3</v>
      </c>
      <c r="HY156" s="19">
        <v>486.7</v>
      </c>
      <c r="HZ156" s="19">
        <v>513.5</v>
      </c>
      <c r="IA156" s="19">
        <f t="shared" si="268"/>
        <v>500.125</v>
      </c>
      <c r="IB156" s="19">
        <f t="shared" si="269"/>
        <v>31.879090773913696</v>
      </c>
      <c r="IC156" s="19"/>
      <c r="ID156" s="19"/>
      <c r="IE156" s="19">
        <v>724.7</v>
      </c>
      <c r="IF156" s="19">
        <v>751.7</v>
      </c>
      <c r="IG156" s="19">
        <v>780</v>
      </c>
      <c r="IH156" s="19">
        <v>858.2</v>
      </c>
      <c r="II156" s="19">
        <v>930.4</v>
      </c>
      <c r="IJ156" s="19">
        <v>961.5</v>
      </c>
      <c r="IK156" s="19">
        <v>2302.6</v>
      </c>
      <c r="IL156" s="19">
        <v>1781.7</v>
      </c>
      <c r="IM156" s="19">
        <f t="shared" si="270"/>
        <v>1136.3500000000001</v>
      </c>
      <c r="IN156" s="19">
        <f t="shared" si="271"/>
        <v>582.03678087017329</v>
      </c>
      <c r="IO156" s="19"/>
      <c r="IP156" s="19"/>
      <c r="IQ156" s="19">
        <v>0</v>
      </c>
      <c r="IR156" s="19">
        <v>3.5</v>
      </c>
      <c r="IS156" s="19">
        <v>24.9</v>
      </c>
      <c r="IT156" s="19">
        <v>22</v>
      </c>
      <c r="IU156" s="19">
        <v>9.6</v>
      </c>
      <c r="IV156" s="19">
        <v>8.4</v>
      </c>
      <c r="IW156" s="19">
        <v>498.7</v>
      </c>
      <c r="IX156" s="19">
        <v>0</v>
      </c>
      <c r="IY156" s="19">
        <f t="shared" si="272"/>
        <v>70.887500000000003</v>
      </c>
      <c r="IZ156" s="19">
        <f t="shared" si="273"/>
        <v>173.11448266145402</v>
      </c>
      <c r="JA156" s="19"/>
      <c r="JB156" s="19"/>
      <c r="JC156" s="19">
        <v>2.9</v>
      </c>
      <c r="JD156" s="19">
        <v>39.200000000000003</v>
      </c>
      <c r="JE156" s="19">
        <v>13.5</v>
      </c>
      <c r="JF156" s="19">
        <v>37.9</v>
      </c>
      <c r="JG156" s="19">
        <v>38.700000000000003</v>
      </c>
      <c r="JH156" s="19">
        <v>38</v>
      </c>
      <c r="JI156" s="19">
        <v>77.2</v>
      </c>
      <c r="JJ156" s="19">
        <v>61.1</v>
      </c>
      <c r="JK156" s="19">
        <f t="shared" si="274"/>
        <v>38.5625</v>
      </c>
      <c r="JL156" s="19">
        <f t="shared" si="275"/>
        <v>23.609679461731673</v>
      </c>
      <c r="JM156" s="19"/>
      <c r="JN156" s="19"/>
      <c r="JO156" s="19">
        <v>0</v>
      </c>
      <c r="JP156" s="19">
        <v>0</v>
      </c>
      <c r="JQ156" s="19">
        <v>0</v>
      </c>
      <c r="JR156" s="19">
        <v>0</v>
      </c>
      <c r="JS156" s="19">
        <v>0</v>
      </c>
      <c r="JT156" s="19">
        <v>74.599999999999994</v>
      </c>
      <c r="JU156" s="19">
        <v>155.1</v>
      </c>
      <c r="JV156" s="19">
        <v>126.9</v>
      </c>
      <c r="JW156" s="19">
        <f t="shared" si="276"/>
        <v>44.575000000000003</v>
      </c>
      <c r="JX156" s="19">
        <f t="shared" si="277"/>
        <v>65.278890703109923</v>
      </c>
      <c r="JY156" s="19"/>
      <c r="JZ156" s="19"/>
      <c r="KA156" s="19">
        <v>124.3</v>
      </c>
      <c r="KB156" s="19">
        <v>86.5</v>
      </c>
      <c r="KC156" s="19">
        <v>104.6</v>
      </c>
      <c r="KD156" s="19">
        <v>2365</v>
      </c>
      <c r="KE156" s="19">
        <v>2336.6999999999998</v>
      </c>
      <c r="KF156" s="19">
        <v>2205.6</v>
      </c>
      <c r="KG156" s="19">
        <v>2982.1</v>
      </c>
      <c r="KH156" s="19">
        <v>2698.8</v>
      </c>
      <c r="KI156" s="19">
        <f t="shared" si="278"/>
        <v>1612.9500000000003</v>
      </c>
      <c r="KJ156" s="19">
        <f t="shared" si="279"/>
        <v>1271.4175092616672</v>
      </c>
      <c r="KK156" s="19"/>
      <c r="KL156" s="19"/>
      <c r="KM156" s="19">
        <v>623.1</v>
      </c>
      <c r="KN156" s="19">
        <v>656.8</v>
      </c>
      <c r="KO156" s="19">
        <v>710.3</v>
      </c>
      <c r="KP156" s="19">
        <v>3082.1</v>
      </c>
      <c r="KQ156" s="19">
        <v>3031.8</v>
      </c>
      <c r="KR156" s="19">
        <v>3052.7</v>
      </c>
      <c r="KS156" s="19">
        <v>4422.3</v>
      </c>
      <c r="KT156" s="19">
        <v>3728.8</v>
      </c>
      <c r="KU156" s="19">
        <f t="shared" si="280"/>
        <v>2413.4874999999997</v>
      </c>
      <c r="KV156" s="19">
        <f t="shared" si="281"/>
        <v>1521.0713474742545</v>
      </c>
      <c r="KW156" s="19"/>
      <c r="KX156" s="19"/>
      <c r="KY156" s="19">
        <v>1930</v>
      </c>
      <c r="KZ156" s="19">
        <v>2055.9</v>
      </c>
      <c r="LA156" s="19">
        <v>2158.3000000000002</v>
      </c>
      <c r="LB156" s="19">
        <v>2485.6</v>
      </c>
      <c r="LC156" s="19">
        <v>2752.6</v>
      </c>
      <c r="LD156" s="19">
        <v>3048.1</v>
      </c>
      <c r="LE156" s="19">
        <v>4662.3</v>
      </c>
      <c r="LF156" s="19">
        <v>4209.3999999999996</v>
      </c>
      <c r="LG156" s="19">
        <f t="shared" si="282"/>
        <v>2912.7750000000005</v>
      </c>
      <c r="LH156" s="19">
        <f t="shared" si="283"/>
        <v>1016.8463484856345</v>
      </c>
      <c r="LI156" s="19"/>
      <c r="LJ156" s="19"/>
      <c r="LK156" s="19">
        <v>2.9</v>
      </c>
      <c r="LL156" s="19">
        <v>42.7</v>
      </c>
      <c r="LM156" s="19">
        <v>38.4</v>
      </c>
      <c r="LN156" s="19">
        <v>59.9</v>
      </c>
      <c r="LO156" s="19">
        <v>48.3</v>
      </c>
      <c r="LP156" s="19">
        <v>46.4</v>
      </c>
      <c r="LQ156" s="19">
        <v>575.9</v>
      </c>
      <c r="LR156" s="19">
        <v>61.1</v>
      </c>
      <c r="LS156" s="19">
        <f t="shared" si="284"/>
        <v>109.45</v>
      </c>
      <c r="LT156" s="19">
        <f t="shared" si="285"/>
        <v>189.33708413454411</v>
      </c>
      <c r="LU156" s="19"/>
      <c r="LV156" s="19"/>
      <c r="LW156" s="19">
        <v>124.3</v>
      </c>
      <c r="LX156" s="19">
        <v>86.5</v>
      </c>
      <c r="LY156" s="19">
        <v>104.6</v>
      </c>
      <c r="LZ156" s="19">
        <v>2365</v>
      </c>
      <c r="MA156" s="19">
        <v>2336.6999999999998</v>
      </c>
      <c r="MB156" s="19">
        <v>2280.1999999999998</v>
      </c>
      <c r="MC156" s="19">
        <v>3137.2</v>
      </c>
      <c r="MD156" s="19">
        <v>2825.7</v>
      </c>
      <c r="ME156" s="19">
        <f t="shared" si="286"/>
        <v>1657.5250000000001</v>
      </c>
      <c r="MF156" s="19">
        <f t="shared" si="287"/>
        <v>1316.6010977947287</v>
      </c>
      <c r="MG156" s="19"/>
      <c r="MH156" s="19"/>
      <c r="MI156" s="19">
        <v>100.2</v>
      </c>
      <c r="MJ156" s="19">
        <v>98.6</v>
      </c>
      <c r="MK156" s="19">
        <v>106.6</v>
      </c>
      <c r="ML156" s="19">
        <v>2367.8000000000002</v>
      </c>
      <c r="MM156" s="19">
        <v>2329.4</v>
      </c>
      <c r="MN156" s="19">
        <v>2314.4</v>
      </c>
      <c r="MO156" s="19">
        <v>2349.1</v>
      </c>
      <c r="MP156" s="19">
        <v>2103.3000000000002</v>
      </c>
      <c r="MQ156" s="19">
        <f t="shared" si="288"/>
        <v>1471.1750000000002</v>
      </c>
      <c r="MR156" s="19">
        <f t="shared" si="289"/>
        <v>1136.87848169576</v>
      </c>
    </row>
    <row r="157" spans="1:356" ht="14" customHeight="1" outlineLevel="1" x14ac:dyDescent="0.15">
      <c r="A157" s="1" t="s">
        <v>771</v>
      </c>
      <c r="B157" s="1" t="s">
        <v>772</v>
      </c>
      <c r="C157" s="3" t="s">
        <v>261</v>
      </c>
      <c r="D157" s="4" t="s">
        <v>774</v>
      </c>
      <c r="E157" s="2" t="s">
        <v>250</v>
      </c>
      <c r="F157" s="5" t="s">
        <v>251</v>
      </c>
      <c r="G157" s="5" t="s">
        <v>252</v>
      </c>
      <c r="H157" s="2" t="s">
        <v>253</v>
      </c>
      <c r="I157" s="19">
        <f t="shared" si="223"/>
        <v>2.4870996723083527</v>
      </c>
      <c r="J157" s="19">
        <f t="shared" si="225"/>
        <v>0.91111724134362637</v>
      </c>
      <c r="K157" s="19">
        <f t="shared" si="224"/>
        <v>0.51145871842275425</v>
      </c>
      <c r="L157" s="19">
        <f t="shared" si="226"/>
        <v>1</v>
      </c>
      <c r="M157" s="19">
        <f t="shared" si="227"/>
        <v>0</v>
      </c>
      <c r="N157" s="19">
        <f t="shared" si="228"/>
        <v>3451.8599999999997</v>
      </c>
      <c r="O157" s="19">
        <f t="shared" si="228"/>
        <v>1958.3038733670637</v>
      </c>
      <c r="P157" s="19">
        <f t="shared" si="229"/>
        <v>7.5798340068440657</v>
      </c>
      <c r="Q157" s="19">
        <f t="shared" si="230"/>
        <v>3.6487432856531311E-2</v>
      </c>
      <c r="R157" s="19">
        <f t="shared" si="231"/>
        <v>-3.310787382980882</v>
      </c>
      <c r="S157" s="19">
        <f t="shared" si="232"/>
        <v>1</v>
      </c>
      <c r="T157" s="19">
        <f t="shared" si="233"/>
        <v>0</v>
      </c>
      <c r="U157" s="19">
        <f t="shared" si="290"/>
        <v>0.13695953488454637</v>
      </c>
      <c r="V157" s="19">
        <f t="shared" si="301"/>
        <v>8.9238449692363636E-2</v>
      </c>
      <c r="W157" s="19">
        <f t="shared" si="302"/>
        <v>0.13000134284414391</v>
      </c>
      <c r="X157" s="19">
        <f t="shared" si="303"/>
        <v>0.15629601352456782</v>
      </c>
      <c r="Y157" s="19">
        <f t="shared" si="304"/>
        <v>0.13612250478534318</v>
      </c>
      <c r="Z157" s="19">
        <f t="shared" si="305"/>
        <v>0.10222224738888055</v>
      </c>
      <c r="AA157" s="19">
        <f t="shared" si="306"/>
        <v>0.13715095390666182</v>
      </c>
      <c r="AB157" s="19">
        <f t="shared" si="307"/>
        <v>0.18503216921653434</v>
      </c>
      <c r="AC157" s="19">
        <f t="shared" si="308"/>
        <v>0.21237243777773873</v>
      </c>
      <c r="AD157" s="19">
        <f t="shared" si="309"/>
        <v>0.39485891226294612</v>
      </c>
      <c r="AE157" s="19">
        <f t="shared" si="234"/>
        <v>0.16802545662837268</v>
      </c>
      <c r="AF157" s="19">
        <f t="shared" si="235"/>
        <v>8.7411092752959288E-2</v>
      </c>
      <c r="AG157" s="19">
        <f t="shared" si="291"/>
        <v>2.1892428583586283</v>
      </c>
      <c r="AH157" s="19">
        <f t="shared" si="291"/>
        <v>1.2730278793890921</v>
      </c>
      <c r="AI157" s="19">
        <f t="shared" si="291"/>
        <v>1.3646749421418052</v>
      </c>
      <c r="AJ157" s="19">
        <f t="shared" si="291"/>
        <v>1.8961045834656505</v>
      </c>
      <c r="AK157" s="19">
        <f t="shared" si="207"/>
        <v>1.8644194756554306</v>
      </c>
      <c r="AL157" s="19">
        <f t="shared" si="207"/>
        <v>1.4355864811133201</v>
      </c>
      <c r="AM157" s="19">
        <f t="shared" si="207"/>
        <v>1.5004089979550101</v>
      </c>
      <c r="AN157" s="19">
        <f t="shared" si="222"/>
        <v>2.1847052845528454</v>
      </c>
      <c r="AO157" s="19">
        <f t="shared" si="222"/>
        <v>-28.583924349881798</v>
      </c>
      <c r="AP157" s="19">
        <f t="shared" si="222"/>
        <v>70.859459459459458</v>
      </c>
      <c r="AQ157" s="19">
        <f t="shared" si="236"/>
        <v>5.5983705612209445</v>
      </c>
      <c r="AR157" s="19">
        <f t="shared" si="237"/>
        <v>24.830801356716155</v>
      </c>
      <c r="AS157" s="19">
        <f t="shared" si="292"/>
        <v>0.34819547277755969</v>
      </c>
      <c r="AT157" s="19">
        <f t="shared" si="221"/>
        <v>0.27106665551854187</v>
      </c>
      <c r="AU157" s="19">
        <f t="shared" si="220"/>
        <v>0.29016283439205515</v>
      </c>
      <c r="AV157" s="19">
        <f t="shared" si="220"/>
        <v>0.34343095432104681</v>
      </c>
      <c r="AW157" s="19">
        <f t="shared" si="220"/>
        <v>0.36479554448189944</v>
      </c>
      <c r="AX157" s="19">
        <f t="shared" si="220"/>
        <v>0.34905979600715425</v>
      </c>
      <c r="AY157" s="19">
        <f t="shared" si="220"/>
        <v>0.32540914534084359</v>
      </c>
      <c r="AZ157" s="19">
        <f t="shared" si="220"/>
        <v>0.37066252855726539</v>
      </c>
      <c r="BA157" s="19">
        <f t="shared" si="220"/>
        <v>0.58110251357716158</v>
      </c>
      <c r="BB157" s="19">
        <f t="shared" si="206"/>
        <v>0.65352210977616032</v>
      </c>
      <c r="BC157" s="19">
        <f t="shared" si="238"/>
        <v>0.38974075547496884</v>
      </c>
      <c r="BD157" s="19">
        <f t="shared" si="239"/>
        <v>0.12509977206010067</v>
      </c>
      <c r="BE157" s="19">
        <f t="shared" ref="BE157:BE176" si="317">CC157/FU157</f>
        <v>2.5423237094889393</v>
      </c>
      <c r="BF157" s="19">
        <f t="shared" ref="BF157:BF176" si="318">CD157/FV157</f>
        <v>3.0375545121301868</v>
      </c>
      <c r="BG157" s="19">
        <f t="shared" si="315"/>
        <v>2.2319987474277534</v>
      </c>
      <c r="BH157" s="19">
        <f t="shared" si="315"/>
        <v>2.1973110290945694</v>
      </c>
      <c r="BI157" s="19">
        <f t="shared" si="315"/>
        <v>2.6799061996189359</v>
      </c>
      <c r="BJ157" s="19">
        <f t="shared" si="315"/>
        <v>3.4147145550345628</v>
      </c>
      <c r="BK157" s="19">
        <f t="shared" si="315"/>
        <v>2.3726349403468312</v>
      </c>
      <c r="BL157" s="19">
        <f t="shared" si="312"/>
        <v>2.00323289796974</v>
      </c>
      <c r="BM157" s="19">
        <f t="shared" si="313"/>
        <v>2.7362426106598741</v>
      </c>
      <c r="BN157" s="19">
        <f t="shared" si="314"/>
        <v>1.6550775213121292</v>
      </c>
      <c r="BO157" s="19">
        <f t="shared" si="241"/>
        <v>2.4870996723083527</v>
      </c>
      <c r="BP157" s="19">
        <f t="shared" si="316"/>
        <v>0.51145871842275425</v>
      </c>
      <c r="BQ157" s="19">
        <v>47380.7</v>
      </c>
      <c r="BR157" s="19">
        <v>60509.599999999999</v>
      </c>
      <c r="BS157" s="19">
        <v>41462.699999999997</v>
      </c>
      <c r="BT157" s="19">
        <v>36771.9</v>
      </c>
      <c r="BU157" s="19">
        <v>45912</v>
      </c>
      <c r="BV157" s="19">
        <v>62622.2</v>
      </c>
      <c r="BW157" s="19">
        <v>44379.8</v>
      </c>
      <c r="BX157" s="19">
        <v>35818</v>
      </c>
      <c r="BY157" s="19">
        <v>44057</v>
      </c>
      <c r="BZ157" s="19">
        <v>24504.2</v>
      </c>
      <c r="CA157" s="19">
        <f t="shared" si="242"/>
        <v>44341.81</v>
      </c>
      <c r="CB157" s="19">
        <f t="shared" si="243"/>
        <v>11250.342811117664</v>
      </c>
      <c r="CC157" s="19">
        <v>56347.3</v>
      </c>
      <c r="CD157" s="19">
        <v>69026.3</v>
      </c>
      <c r="CE157" s="19">
        <v>49894.1</v>
      </c>
      <c r="CF157" s="19">
        <v>45842.5</v>
      </c>
      <c r="CG157" s="19">
        <v>54855</v>
      </c>
      <c r="CH157" s="19">
        <v>70640.2</v>
      </c>
      <c r="CI157" s="19">
        <v>53495.8</v>
      </c>
      <c r="CJ157" s="19">
        <v>46473</v>
      </c>
      <c r="CK157" s="19">
        <v>56933</v>
      </c>
      <c r="CL157" s="19">
        <v>33199.199999999997</v>
      </c>
      <c r="CM157" s="19">
        <f t="shared" si="244"/>
        <v>53670.64</v>
      </c>
      <c r="CN157" s="19">
        <f t="shared" si="245"/>
        <v>11002.176286050561</v>
      </c>
      <c r="CO157" s="19">
        <v>11671.1</v>
      </c>
      <c r="CP157" s="19">
        <v>14477.6</v>
      </c>
      <c r="CQ157" s="19">
        <v>13585.1</v>
      </c>
      <c r="CR157" s="19">
        <v>11393.4</v>
      </c>
      <c r="CS157" s="19">
        <v>11760</v>
      </c>
      <c r="CT157" s="19">
        <v>13240</v>
      </c>
      <c r="CU157" s="19">
        <v>13796</v>
      </c>
      <c r="CV157" s="19">
        <v>11510</v>
      </c>
      <c r="CW157" s="19">
        <v>2719</v>
      </c>
      <c r="CX157" s="19">
        <v>3981</v>
      </c>
      <c r="CY157" s="19">
        <f t="shared" si="246"/>
        <v>10813.320000000002</v>
      </c>
      <c r="CZ157" s="19">
        <f t="shared" si="247"/>
        <v>4089.9242904701487</v>
      </c>
      <c r="DA157" s="19">
        <v>8778.2000000000007</v>
      </c>
      <c r="DB157" s="19">
        <v>11149</v>
      </c>
      <c r="DC157" s="19">
        <v>11046.3</v>
      </c>
      <c r="DD157" s="19">
        <v>8709.6</v>
      </c>
      <c r="DE157" s="19">
        <v>9072</v>
      </c>
      <c r="DF157" s="19">
        <v>10308</v>
      </c>
      <c r="DG157" s="19">
        <v>10842</v>
      </c>
      <c r="DH157" s="19">
        <v>9655</v>
      </c>
      <c r="DI157" s="19">
        <v>1513</v>
      </c>
      <c r="DJ157" s="19">
        <v>2686</v>
      </c>
      <c r="DK157" s="19">
        <f t="shared" si="248"/>
        <v>8375.91</v>
      </c>
      <c r="DL157" s="19">
        <f t="shared" si="249"/>
        <v>3440.0256912638811</v>
      </c>
      <c r="DM157" s="19">
        <v>3525.1</v>
      </c>
      <c r="DN157" s="19">
        <v>4838.7</v>
      </c>
      <c r="DO157" s="19">
        <v>4753</v>
      </c>
      <c r="DP157" s="19">
        <v>3778.8</v>
      </c>
      <c r="DQ157" s="19">
        <v>4005</v>
      </c>
      <c r="DR157" s="19">
        <v>5030</v>
      </c>
      <c r="DS157" s="19">
        <v>4890</v>
      </c>
      <c r="DT157" s="19">
        <v>3936</v>
      </c>
      <c r="DU157" s="19">
        <v>-423</v>
      </c>
      <c r="DV157" s="19">
        <v>185</v>
      </c>
      <c r="DW157" s="19">
        <f t="shared" si="250"/>
        <v>3451.8599999999997</v>
      </c>
      <c r="DX157" s="19">
        <f t="shared" si="251"/>
        <v>1958.3038733670637</v>
      </c>
      <c r="DY157" s="19">
        <v>2534.9</v>
      </c>
      <c r="DZ157" s="19">
        <v>3782.5</v>
      </c>
      <c r="EA157" s="19">
        <v>3688.2</v>
      </c>
      <c r="EB157" s="19">
        <v>2734.6</v>
      </c>
      <c r="EC157" s="19">
        <v>2833</v>
      </c>
      <c r="ED157" s="19">
        <v>3880</v>
      </c>
      <c r="EE157" s="19">
        <v>3716</v>
      </c>
      <c r="EF157" s="19">
        <v>2819</v>
      </c>
      <c r="EG157" s="19">
        <v>-1422</v>
      </c>
      <c r="EH157" s="19">
        <v>-865</v>
      </c>
      <c r="EI157" s="19">
        <f t="shared" si="252"/>
        <v>2370.12</v>
      </c>
      <c r="EJ157" s="19">
        <f t="shared" si="253"/>
        <v>1921.9552404315311</v>
      </c>
      <c r="EK157" s="19">
        <v>1597.1</v>
      </c>
      <c r="EL157" s="19">
        <v>2510.1999999999998</v>
      </c>
      <c r="EM157" s="19">
        <v>2576.4</v>
      </c>
      <c r="EN157" s="19">
        <v>1774.1</v>
      </c>
      <c r="EO157" s="19">
        <v>1831</v>
      </c>
      <c r="EP157" s="19">
        <v>3783</v>
      </c>
      <c r="EQ157" s="19">
        <v>1539</v>
      </c>
      <c r="ER157" s="19">
        <v>2115</v>
      </c>
      <c r="ES157" s="19">
        <v>-1962</v>
      </c>
      <c r="ET157" s="19">
        <v>1847</v>
      </c>
      <c r="EU157" s="19">
        <f t="shared" si="254"/>
        <v>1761.08</v>
      </c>
      <c r="EV157" s="19">
        <f t="shared" si="255"/>
        <v>1467.776911447301</v>
      </c>
      <c r="EW157" s="19">
        <v>2512.8000000000002</v>
      </c>
      <c r="EX157" s="19">
        <v>3600.4</v>
      </c>
      <c r="EY157" s="19">
        <v>3506.3</v>
      </c>
      <c r="EZ157" s="19">
        <v>2179</v>
      </c>
      <c r="FA157" s="19">
        <v>2128</v>
      </c>
      <c r="FB157" s="19">
        <v>2419</v>
      </c>
      <c r="FC157" s="19">
        <v>4648</v>
      </c>
      <c r="FD157" s="19">
        <v>4226</v>
      </c>
      <c r="FE157" s="19">
        <v>2082</v>
      </c>
      <c r="FF157" s="19">
        <v>1854</v>
      </c>
      <c r="FG157" s="19">
        <f t="shared" si="256"/>
        <v>2915.55</v>
      </c>
      <c r="FH157" s="19">
        <f t="shared" si="257"/>
        <v>996.0963621948315</v>
      </c>
      <c r="FI157" s="19">
        <v>15766.7</v>
      </c>
      <c r="FJ157" s="19">
        <v>15359</v>
      </c>
      <c r="FK157" s="19">
        <v>15372.5</v>
      </c>
      <c r="FL157" s="19">
        <v>15732</v>
      </c>
      <c r="FM157" s="19">
        <v>15903</v>
      </c>
      <c r="FN157" s="19">
        <v>15516</v>
      </c>
      <c r="FO157" s="19">
        <v>15154</v>
      </c>
      <c r="FP157" s="19">
        <v>15034</v>
      </c>
      <c r="FQ157" s="19">
        <v>12305</v>
      </c>
      <c r="FR157" s="19">
        <v>11874</v>
      </c>
      <c r="FS157" s="19">
        <f t="shared" si="258"/>
        <v>14801.62</v>
      </c>
      <c r="FT157" s="19">
        <f t="shared" si="259"/>
        <v>1458.2783569066032</v>
      </c>
      <c r="FU157" s="19">
        <v>22163.7</v>
      </c>
      <c r="FV157" s="19">
        <v>22724.3</v>
      </c>
      <c r="FW157" s="19">
        <v>22354</v>
      </c>
      <c r="FX157" s="19">
        <v>20863</v>
      </c>
      <c r="FY157" s="19">
        <v>20469</v>
      </c>
      <c r="FZ157" s="19">
        <v>20687</v>
      </c>
      <c r="GA157" s="19">
        <v>22547</v>
      </c>
      <c r="GB157" s="19">
        <v>23199</v>
      </c>
      <c r="GC157" s="19">
        <v>20807</v>
      </c>
      <c r="GD157" s="19">
        <v>20059</v>
      </c>
      <c r="GE157" s="19">
        <f t="shared" si="260"/>
        <v>21587.3</v>
      </c>
      <c r="GF157" s="19">
        <f t="shared" si="261"/>
        <v>1118.6177124767273</v>
      </c>
      <c r="GG157" s="19">
        <v>10230.1</v>
      </c>
      <c r="GH157" s="19">
        <v>9760.2999999999993</v>
      </c>
      <c r="GI157" s="19">
        <v>9992.6</v>
      </c>
      <c r="GJ157" s="19">
        <v>9344</v>
      </c>
      <c r="GK157" s="19">
        <v>9595</v>
      </c>
      <c r="GL157" s="19">
        <v>9640</v>
      </c>
      <c r="GM157" s="19">
        <v>11985</v>
      </c>
      <c r="GN157" s="19">
        <v>12825</v>
      </c>
      <c r="GO157" s="19">
        <v>14173</v>
      </c>
      <c r="GP157" s="19">
        <v>14963</v>
      </c>
      <c r="GQ157" s="19">
        <f t="shared" si="262"/>
        <v>11250.8</v>
      </c>
      <c r="GR157" s="19">
        <f t="shared" si="263"/>
        <v>2085.8134427071327</v>
      </c>
      <c r="GS157" s="19">
        <v>8658.4</v>
      </c>
      <c r="GT157" s="19">
        <v>9500.5</v>
      </c>
      <c r="GU157" s="19">
        <v>9020.6</v>
      </c>
      <c r="GV157" s="19">
        <v>8418</v>
      </c>
      <c r="GW157" s="19">
        <v>7496</v>
      </c>
      <c r="GX157" s="19">
        <v>7627</v>
      </c>
      <c r="GY157" s="19">
        <v>6745</v>
      </c>
      <c r="GZ157" s="19">
        <v>6507</v>
      </c>
      <c r="HA157" s="19">
        <v>3538</v>
      </c>
      <c r="HB157" s="19">
        <v>2248</v>
      </c>
      <c r="HC157" s="19">
        <f t="shared" si="264"/>
        <v>6975.85</v>
      </c>
      <c r="HD157" s="19">
        <f t="shared" si="265"/>
        <v>2371.2320741429867</v>
      </c>
      <c r="HE157" s="19">
        <v>1771.7</v>
      </c>
      <c r="HF157" s="19">
        <v>1713.7</v>
      </c>
      <c r="HG157" s="19">
        <v>1462.6</v>
      </c>
      <c r="HH157" s="19">
        <v>1231</v>
      </c>
      <c r="HI157" s="19">
        <v>730</v>
      </c>
      <c r="HJ157" s="19">
        <v>551</v>
      </c>
      <c r="HK157" s="19">
        <v>615</v>
      </c>
      <c r="HL157" s="19">
        <v>757</v>
      </c>
      <c r="HM157" s="19">
        <v>218</v>
      </c>
      <c r="HN157" s="19">
        <v>185</v>
      </c>
      <c r="HO157" s="19">
        <f t="shared" si="266"/>
        <v>923.5</v>
      </c>
      <c r="HP157" s="19">
        <f t="shared" si="267"/>
        <v>584.1660570610228</v>
      </c>
      <c r="HQ157" s="19">
        <v>43.9</v>
      </c>
      <c r="HR157" s="19">
        <v>41.9</v>
      </c>
      <c r="HS157" s="19">
        <v>41.7</v>
      </c>
      <c r="HT157" s="19">
        <v>43</v>
      </c>
      <c r="HU157" s="19">
        <v>46</v>
      </c>
      <c r="HV157" s="19">
        <v>37</v>
      </c>
      <c r="HW157" s="19">
        <v>35</v>
      </c>
      <c r="HX157" s="19">
        <v>37</v>
      </c>
      <c r="HY157" s="19">
        <v>22</v>
      </c>
      <c r="HZ157" s="19">
        <v>22</v>
      </c>
      <c r="IA157" s="19">
        <f t="shared" si="268"/>
        <v>36.950000000000003</v>
      </c>
      <c r="IB157" s="19">
        <f t="shared" si="269"/>
        <v>8.5938285349946817</v>
      </c>
      <c r="IC157" s="19">
        <v>4477.5</v>
      </c>
      <c r="ID157" s="19">
        <v>5515.5</v>
      </c>
      <c r="IE157" s="19">
        <v>5190.5</v>
      </c>
      <c r="IF157" s="19">
        <v>3609</v>
      </c>
      <c r="IG157" s="19">
        <v>3098</v>
      </c>
      <c r="IH157" s="19">
        <v>3197</v>
      </c>
      <c r="II157" s="19">
        <v>5566</v>
      </c>
      <c r="IJ157" s="19">
        <v>5305</v>
      </c>
      <c r="IK157" s="19">
        <v>5707</v>
      </c>
      <c r="IL157" s="19">
        <v>5510</v>
      </c>
      <c r="IM157" s="19">
        <f t="shared" si="270"/>
        <v>4717.55</v>
      </c>
      <c r="IN157" s="19">
        <f t="shared" si="271"/>
        <v>1041.0401169023216</v>
      </c>
      <c r="IO157" s="19">
        <v>0</v>
      </c>
      <c r="IP157" s="19">
        <v>0</v>
      </c>
      <c r="IQ157" s="19">
        <v>0</v>
      </c>
      <c r="IR157" s="19">
        <v>0</v>
      </c>
      <c r="IS157" s="19">
        <v>0</v>
      </c>
      <c r="IT157" s="19">
        <v>0</v>
      </c>
      <c r="IU157" s="19">
        <v>0</v>
      </c>
      <c r="IV157" s="19">
        <v>0</v>
      </c>
      <c r="IW157" s="19">
        <v>0</v>
      </c>
      <c r="IX157" s="19">
        <v>0</v>
      </c>
      <c r="IY157" s="19">
        <f t="shared" si="272"/>
        <v>0</v>
      </c>
      <c r="IZ157" s="19">
        <f t="shared" si="273"/>
        <v>0</v>
      </c>
      <c r="JA157" s="19">
        <v>97.8</v>
      </c>
      <c r="JB157" s="19">
        <v>377.5</v>
      </c>
      <c r="JC157" s="19">
        <v>99.7</v>
      </c>
      <c r="JD157" s="19">
        <v>95</v>
      </c>
      <c r="JE157" s="19">
        <v>167</v>
      </c>
      <c r="JF157" s="19">
        <v>296</v>
      </c>
      <c r="JG157" s="19">
        <v>111</v>
      </c>
      <c r="JH157" s="19">
        <v>98</v>
      </c>
      <c r="JI157" s="19">
        <v>91</v>
      </c>
      <c r="JJ157" s="19">
        <v>88</v>
      </c>
      <c r="JK157" s="19">
        <f t="shared" si="274"/>
        <v>152.1</v>
      </c>
      <c r="JL157" s="19">
        <f t="shared" si="275"/>
        <v>101.7333551769308</v>
      </c>
      <c r="JM157" s="19">
        <v>0</v>
      </c>
      <c r="JN157" s="19">
        <v>0</v>
      </c>
      <c r="JO157" s="19">
        <v>0</v>
      </c>
      <c r="JP157" s="19">
        <v>0</v>
      </c>
      <c r="JQ157" s="19">
        <v>0</v>
      </c>
      <c r="JR157" s="19">
        <v>12</v>
      </c>
      <c r="JS157" s="19">
        <v>12</v>
      </c>
      <c r="JT157" s="19">
        <v>314</v>
      </c>
      <c r="JU157" s="19">
        <v>163</v>
      </c>
      <c r="JV157" s="19">
        <v>169</v>
      </c>
      <c r="JW157" s="19">
        <f t="shared" si="276"/>
        <v>67</v>
      </c>
      <c r="JX157" s="19">
        <f t="shared" si="277"/>
        <v>110.11307319700458</v>
      </c>
      <c r="JY157" s="19">
        <v>10132.299999999999</v>
      </c>
      <c r="JZ157" s="19">
        <v>9382.7999999999993</v>
      </c>
      <c r="KA157" s="19">
        <v>9892.9</v>
      </c>
      <c r="KB157" s="19">
        <v>9249</v>
      </c>
      <c r="KC157" s="19">
        <v>9428</v>
      </c>
      <c r="KD157" s="19">
        <v>9332</v>
      </c>
      <c r="KE157" s="19">
        <v>11862</v>
      </c>
      <c r="KF157" s="19">
        <v>12413</v>
      </c>
      <c r="KG157" s="19">
        <v>13919</v>
      </c>
      <c r="KH157" s="19">
        <v>14706</v>
      </c>
      <c r="KI157" s="19">
        <f t="shared" si="278"/>
        <v>11031.7</v>
      </c>
      <c r="KJ157" s="19">
        <f t="shared" si="279"/>
        <v>2052.0417918637868</v>
      </c>
      <c r="KK157" s="19">
        <v>13505.2</v>
      </c>
      <c r="KL157" s="19">
        <v>13223.7</v>
      </c>
      <c r="KM157" s="19">
        <v>13333.5</v>
      </c>
      <c r="KN157" s="19">
        <v>12445</v>
      </c>
      <c r="KO157" s="19">
        <v>12973</v>
      </c>
      <c r="KP157" s="19">
        <v>13060</v>
      </c>
      <c r="KQ157" s="19">
        <v>15802</v>
      </c>
      <c r="KR157" s="19">
        <v>16692</v>
      </c>
      <c r="KS157" s="19">
        <v>17269</v>
      </c>
      <c r="KT157" s="19">
        <v>17811</v>
      </c>
      <c r="KU157" s="19">
        <f t="shared" si="280"/>
        <v>14611.439999999999</v>
      </c>
      <c r="KV157" s="19">
        <f t="shared" si="281"/>
        <v>2044.3310844055361</v>
      </c>
      <c r="KW157" s="19">
        <v>22163.7</v>
      </c>
      <c r="KX157" s="19">
        <v>22724.3</v>
      </c>
      <c r="KY157" s="19">
        <v>22354</v>
      </c>
      <c r="KZ157" s="19">
        <v>20863</v>
      </c>
      <c r="LA157" s="19">
        <v>20469</v>
      </c>
      <c r="LB157" s="19">
        <v>20687</v>
      </c>
      <c r="LC157" s="19">
        <v>22547</v>
      </c>
      <c r="LD157" s="19">
        <v>23199</v>
      </c>
      <c r="LE157" s="19">
        <v>20807</v>
      </c>
      <c r="LF157" s="19">
        <v>20059</v>
      </c>
      <c r="LG157" s="19">
        <f t="shared" si="282"/>
        <v>21587.3</v>
      </c>
      <c r="LH157" s="19">
        <f t="shared" si="283"/>
        <v>1118.6177124767273</v>
      </c>
      <c r="LI157" s="19">
        <v>97.8</v>
      </c>
      <c r="LJ157" s="19">
        <v>377.51</v>
      </c>
      <c r="LK157" s="19">
        <v>99.73</v>
      </c>
      <c r="LL157" s="19">
        <v>95</v>
      </c>
      <c r="LM157" s="19">
        <v>167</v>
      </c>
      <c r="LN157" s="19">
        <v>296</v>
      </c>
      <c r="LO157" s="19">
        <v>111</v>
      </c>
      <c r="LP157" s="19">
        <v>98</v>
      </c>
      <c r="LQ157" s="19">
        <v>91</v>
      </c>
      <c r="LR157" s="19">
        <v>88</v>
      </c>
      <c r="LS157" s="19">
        <f t="shared" si="284"/>
        <v>152.10399999999998</v>
      </c>
      <c r="LT157" s="19">
        <f t="shared" si="285"/>
        <v>101.73410049951022</v>
      </c>
      <c r="LU157" s="19">
        <v>10132.27</v>
      </c>
      <c r="LV157" s="19">
        <v>9382.75</v>
      </c>
      <c r="LW157" s="19">
        <v>9892.91</v>
      </c>
      <c r="LX157" s="19">
        <v>9249</v>
      </c>
      <c r="LY157" s="19">
        <v>9428</v>
      </c>
      <c r="LZ157" s="19">
        <v>9344</v>
      </c>
      <c r="MA157" s="19">
        <v>11874</v>
      </c>
      <c r="MB157" s="19">
        <v>12727</v>
      </c>
      <c r="MC157" s="19">
        <v>14082</v>
      </c>
      <c r="MD157" s="19">
        <v>14875</v>
      </c>
      <c r="ME157" s="19">
        <f t="shared" si="286"/>
        <v>11098.692999999999</v>
      </c>
      <c r="MF157" s="19">
        <f t="shared" si="287"/>
        <v>2135.3369003251069</v>
      </c>
      <c r="MG157" s="19">
        <v>7717.3</v>
      </c>
      <c r="MH157" s="19">
        <v>6159.8</v>
      </c>
      <c r="MI157" s="19">
        <v>6486.3</v>
      </c>
      <c r="MJ157" s="19">
        <v>7165</v>
      </c>
      <c r="MK157" s="19">
        <v>7467</v>
      </c>
      <c r="ML157" s="19">
        <v>7221</v>
      </c>
      <c r="MM157" s="19">
        <v>7337</v>
      </c>
      <c r="MN157" s="19">
        <v>8599</v>
      </c>
      <c r="MO157" s="19">
        <v>12091</v>
      </c>
      <c r="MP157" s="19">
        <v>13109</v>
      </c>
      <c r="MQ157" s="19">
        <f t="shared" si="288"/>
        <v>8335.24</v>
      </c>
      <c r="MR157" s="19">
        <f t="shared" si="289"/>
        <v>2353.6820195883161</v>
      </c>
    </row>
    <row r="158" spans="1:356" ht="14" customHeight="1" outlineLevel="1" x14ac:dyDescent="0.15">
      <c r="A158" s="1" t="s">
        <v>775</v>
      </c>
      <c r="B158" s="1" t="s">
        <v>776</v>
      </c>
      <c r="C158" s="3" t="s">
        <v>261</v>
      </c>
      <c r="D158" s="4" t="s">
        <v>778</v>
      </c>
      <c r="E158" s="2" t="s">
        <v>250</v>
      </c>
      <c r="F158" s="5" t="s">
        <v>251</v>
      </c>
      <c r="G158" s="5" t="s">
        <v>252</v>
      </c>
      <c r="H158" s="2" t="s">
        <v>258</v>
      </c>
      <c r="I158" s="19">
        <f t="shared" si="223"/>
        <v>0.9094574289015902</v>
      </c>
      <c r="J158" s="19">
        <f t="shared" si="225"/>
        <v>-9.4907089264484212E-2</v>
      </c>
      <c r="K158" s="19">
        <f t="shared" si="224"/>
        <v>0.20396382022430198</v>
      </c>
      <c r="L158" s="19">
        <f t="shared" si="226"/>
        <v>0</v>
      </c>
      <c r="M158" s="19">
        <f t="shared" si="227"/>
        <v>1</v>
      </c>
      <c r="N158" s="19">
        <f t="shared" si="228"/>
        <v>1546.8300000000004</v>
      </c>
      <c r="O158" s="19">
        <f t="shared" si="228"/>
        <v>412.43243500535107</v>
      </c>
      <c r="P158" s="19">
        <f t="shared" si="229"/>
        <v>6.0220723984326243</v>
      </c>
      <c r="Q158" s="19">
        <f t="shared" si="230"/>
        <v>4.2304537431068323E-2</v>
      </c>
      <c r="R158" s="19">
        <f t="shared" si="231"/>
        <v>-3.1628609308087361</v>
      </c>
      <c r="S158" s="19">
        <f t="shared" si="232"/>
        <v>1</v>
      </c>
      <c r="T158" s="19">
        <f t="shared" si="233"/>
        <v>0</v>
      </c>
      <c r="U158" s="19">
        <f t="shared" si="290"/>
        <v>-0.150753866480143</v>
      </c>
      <c r="V158" s="19">
        <f t="shared" si="301"/>
        <v>-1.0898224644049921E-2</v>
      </c>
      <c r="W158" s="19">
        <f t="shared" si="302"/>
        <v>5.5845886831532209E-2</v>
      </c>
      <c r="X158" s="19">
        <f t="shared" si="303"/>
        <v>7.7444092149199978E-2</v>
      </c>
      <c r="Y158" s="19">
        <f t="shared" si="304"/>
        <v>5.923322388197752E-2</v>
      </c>
      <c r="Z158" s="19">
        <f t="shared" si="305"/>
        <v>2.9426941591444062E-2</v>
      </c>
      <c r="AA158" s="19">
        <f t="shared" si="306"/>
        <v>4.5481895347587835E-2</v>
      </c>
      <c r="AB158" s="19">
        <f t="shared" si="307"/>
        <v>0.1656119868657768</v>
      </c>
      <c r="AC158" s="19">
        <f t="shared" si="308"/>
        <v>0.11743169398907104</v>
      </c>
      <c r="AD158" s="19">
        <f t="shared" si="309"/>
        <v>0.18640966938926487</v>
      </c>
      <c r="AE158" s="19">
        <f t="shared" si="234"/>
        <v>5.7523329892166145E-2</v>
      </c>
      <c r="AF158" s="19">
        <f t="shared" si="235"/>
        <v>9.50331728754433E-2</v>
      </c>
      <c r="AG158" s="19">
        <f t="shared" si="291"/>
        <v>-0.81544929059379923</v>
      </c>
      <c r="AH158" s="19">
        <f t="shared" si="291"/>
        <v>-7.0019980887846403E-2</v>
      </c>
      <c r="AI158" s="19">
        <f t="shared" si="291"/>
        <v>0.42470648289943846</v>
      </c>
      <c r="AJ158" s="19">
        <f t="shared" si="291"/>
        <v>0.42704460966542757</v>
      </c>
      <c r="AK158" s="19">
        <f t="shared" si="207"/>
        <v>0.33881805195492304</v>
      </c>
      <c r="AL158" s="19">
        <f t="shared" si="207"/>
        <v>0.19120011022826436</v>
      </c>
      <c r="AM158" s="19">
        <f t="shared" si="207"/>
        <v>0.20556526806526809</v>
      </c>
      <c r="AN158" s="19">
        <f t="shared" si="222"/>
        <v>0.80371207033396419</v>
      </c>
      <c r="AO158" s="19">
        <f t="shared" si="222"/>
        <v>1.1778108362041966</v>
      </c>
      <c r="AP158" s="19">
        <f t="shared" si="222"/>
        <v>1.5145804565023151</v>
      </c>
      <c r="AQ158" s="19">
        <f t="shared" si="236"/>
        <v>0.41979686143721517</v>
      </c>
      <c r="AR158" s="19">
        <f t="shared" si="237"/>
        <v>0.64902205413692993</v>
      </c>
      <c r="AS158" s="19">
        <f t="shared" si="292"/>
        <v>-9.4690081888187838E-2</v>
      </c>
      <c r="AT158" s="19">
        <f t="shared" si="221"/>
        <v>-9.6748250489142821E-3</v>
      </c>
      <c r="AU158" s="19">
        <f t="shared" si="220"/>
        <v>6.3908000570607137E-2</v>
      </c>
      <c r="AV158" s="19">
        <f t="shared" si="220"/>
        <v>7.8164536775181287E-2</v>
      </c>
      <c r="AW158" s="19">
        <f t="shared" si="220"/>
        <v>6.4682948508171217E-2</v>
      </c>
      <c r="AX158" s="19">
        <f t="shared" si="220"/>
        <v>3.4848776567692683E-2</v>
      </c>
      <c r="AY158" s="19">
        <f t="shared" si="220"/>
        <v>3.6489177377227233E-2</v>
      </c>
      <c r="AZ158" s="19">
        <f t="shared" si="220"/>
        <v>0.10381130379237739</v>
      </c>
      <c r="BA158" s="19">
        <f t="shared" si="220"/>
        <v>0.11397420938584395</v>
      </c>
      <c r="BB158" s="19">
        <f t="shared" si="206"/>
        <v>0.13964530721068871</v>
      </c>
      <c r="BC158" s="19">
        <f t="shared" si="238"/>
        <v>5.3115935325068753E-2</v>
      </c>
      <c r="BD158" s="19">
        <f t="shared" si="239"/>
        <v>6.7526303917784428E-2</v>
      </c>
      <c r="BE158" s="19">
        <f t="shared" si="317"/>
        <v>0.62811046972821905</v>
      </c>
      <c r="BF158" s="19">
        <f t="shared" si="318"/>
        <v>0.88774322102053804</v>
      </c>
      <c r="BG158" s="19">
        <f t="shared" si="315"/>
        <v>1.1443636084318181</v>
      </c>
      <c r="BH158" s="19">
        <f t="shared" si="315"/>
        <v>1.0093027706308872</v>
      </c>
      <c r="BI158" s="19">
        <f t="shared" si="315"/>
        <v>1.0920045249782842</v>
      </c>
      <c r="BJ158" s="19">
        <f t="shared" si="315"/>
        <v>1.1842473149783608</v>
      </c>
      <c r="BK158" s="19">
        <f t="shared" si="315"/>
        <v>0.80227917280853733</v>
      </c>
      <c r="BL158" s="19">
        <f t="shared" si="312"/>
        <v>0.62683448074633097</v>
      </c>
      <c r="BM158" s="19">
        <f t="shared" si="313"/>
        <v>0.97055748336944825</v>
      </c>
      <c r="BN158" s="19">
        <f t="shared" si="314"/>
        <v>0.7491312423234775</v>
      </c>
      <c r="BO158" s="19">
        <f t="shared" si="241"/>
        <v>0.9094574289015902</v>
      </c>
      <c r="BP158" s="19">
        <f t="shared" si="316"/>
        <v>0.20396382022430198</v>
      </c>
      <c r="BQ158" s="19">
        <v>5566.1</v>
      </c>
      <c r="BR158" s="19">
        <v>7146.3</v>
      </c>
      <c r="BS158" s="19">
        <v>9114.2000000000007</v>
      </c>
      <c r="BT158" s="19">
        <v>8628.1</v>
      </c>
      <c r="BU158" s="19">
        <v>9986.2999999999993</v>
      </c>
      <c r="BV158" s="19">
        <v>13173.5</v>
      </c>
      <c r="BW158" s="19">
        <v>7835.6</v>
      </c>
      <c r="BX158" s="19">
        <v>6315.5</v>
      </c>
      <c r="BY158" s="19">
        <v>11181.8</v>
      </c>
      <c r="BZ158" s="19">
        <v>7750.9</v>
      </c>
      <c r="CA158" s="19">
        <f t="shared" si="242"/>
        <v>8669.83</v>
      </c>
      <c r="CB158" s="19">
        <f t="shared" si="243"/>
        <v>2298.861105973032</v>
      </c>
      <c r="CC158" s="19">
        <v>5146.8</v>
      </c>
      <c r="CD158" s="19">
        <v>7395.7</v>
      </c>
      <c r="CE158" s="19">
        <v>10428.700000000001</v>
      </c>
      <c r="CF158" s="19">
        <v>9493.2999999999993</v>
      </c>
      <c r="CG158" s="19">
        <v>10811.5</v>
      </c>
      <c r="CH158" s="19">
        <v>14146.9</v>
      </c>
      <c r="CI158" s="19">
        <v>9307</v>
      </c>
      <c r="CJ158" s="19">
        <v>7948.7</v>
      </c>
      <c r="CK158" s="19">
        <v>12810</v>
      </c>
      <c r="CL158" s="19">
        <v>10002.700000000001</v>
      </c>
      <c r="CM158" s="19">
        <f t="shared" si="244"/>
        <v>9749.1299999999992</v>
      </c>
      <c r="CN158" s="19">
        <f t="shared" si="245"/>
        <v>2594.5798114316863</v>
      </c>
      <c r="CO158" s="19">
        <v>14870.1</v>
      </c>
      <c r="CP158" s="19">
        <v>16646.7</v>
      </c>
      <c r="CQ158" s="19">
        <v>17888.900000000001</v>
      </c>
      <c r="CR158" s="19">
        <v>18352.900000000001</v>
      </c>
      <c r="CS158" s="19">
        <v>18893.2</v>
      </c>
      <c r="CT158" s="19">
        <v>21202.2</v>
      </c>
      <c r="CU158" s="19">
        <v>20574.900000000001</v>
      </c>
      <c r="CV158" s="19">
        <v>19107.900000000001</v>
      </c>
      <c r="CW158" s="19">
        <v>17942.2</v>
      </c>
      <c r="CX158" s="19">
        <v>19117.099999999999</v>
      </c>
      <c r="CY158" s="19">
        <f t="shared" si="246"/>
        <v>18459.61</v>
      </c>
      <c r="CZ158" s="19">
        <f t="shared" si="247"/>
        <v>1820.038453470451</v>
      </c>
      <c r="DA158" s="19">
        <v>1216.4000000000001</v>
      </c>
      <c r="DB158" s="19">
        <v>1402.3</v>
      </c>
      <c r="DC158" s="19">
        <v>1646.9</v>
      </c>
      <c r="DD158" s="19">
        <v>2000</v>
      </c>
      <c r="DE158" s="19">
        <v>2205</v>
      </c>
      <c r="DF158" s="19">
        <v>2414.3000000000002</v>
      </c>
      <c r="DG158" s="19">
        <v>2225.1999999999998</v>
      </c>
      <c r="DH158" s="19">
        <v>1772.3</v>
      </c>
      <c r="DI158" s="19">
        <v>1394.4</v>
      </c>
      <c r="DJ158" s="19">
        <v>1333.4</v>
      </c>
      <c r="DK158" s="19">
        <f t="shared" si="248"/>
        <v>1761.02</v>
      </c>
      <c r="DL158" s="19">
        <f t="shared" si="249"/>
        <v>428.45694662487449</v>
      </c>
      <c r="DM158" s="19">
        <v>951.5</v>
      </c>
      <c r="DN158" s="19">
        <v>1151.0999999999999</v>
      </c>
      <c r="DO158" s="19">
        <v>1371.3</v>
      </c>
      <c r="DP158" s="19">
        <v>1721.6</v>
      </c>
      <c r="DQ158" s="19">
        <v>1890.1</v>
      </c>
      <c r="DR158" s="19">
        <v>2177.3000000000002</v>
      </c>
      <c r="DS158" s="19">
        <v>2059.1999999999998</v>
      </c>
      <c r="DT158" s="19">
        <v>1637.9</v>
      </c>
      <c r="DU158" s="19">
        <v>1277.2</v>
      </c>
      <c r="DV158" s="19">
        <v>1231.0999999999999</v>
      </c>
      <c r="DW158" s="19">
        <f t="shared" si="250"/>
        <v>1546.8300000000004</v>
      </c>
      <c r="DX158" s="19">
        <f t="shared" si="251"/>
        <v>412.43243500535107</v>
      </c>
      <c r="DY158" s="19">
        <v>699.3</v>
      </c>
      <c r="DZ158" s="19">
        <v>857.5</v>
      </c>
      <c r="EA158" s="19">
        <v>1050.4000000000001</v>
      </c>
      <c r="EB158" s="19">
        <v>1368.1</v>
      </c>
      <c r="EC158" s="19">
        <v>1505.2</v>
      </c>
      <c r="ED158" s="19">
        <v>1726.3</v>
      </c>
      <c r="EE158" s="19">
        <v>1571.4</v>
      </c>
      <c r="EF158" s="19">
        <v>1121.0999999999999</v>
      </c>
      <c r="EG158" s="19">
        <v>727</v>
      </c>
      <c r="EH158" s="19">
        <v>654.6</v>
      </c>
      <c r="EI158" s="19">
        <f t="shared" si="252"/>
        <v>1128.0900000000001</v>
      </c>
      <c r="EJ158" s="19">
        <f t="shared" si="253"/>
        <v>394.74690752430189</v>
      </c>
      <c r="EK158" s="19">
        <v>1257.2</v>
      </c>
      <c r="EL158" s="19">
        <v>444.9</v>
      </c>
      <c r="EM158" s="19">
        <v>697.7</v>
      </c>
      <c r="EN158" s="19">
        <v>846.6</v>
      </c>
      <c r="EO158" s="19">
        <v>1032.5</v>
      </c>
      <c r="EP158" s="19">
        <v>1361.3</v>
      </c>
      <c r="EQ158" s="19">
        <v>1025</v>
      </c>
      <c r="ER158" s="19">
        <v>601.1</v>
      </c>
      <c r="ES158" s="19">
        <v>285.8</v>
      </c>
      <c r="ET158" s="19">
        <v>219.6</v>
      </c>
      <c r="EU158" s="19">
        <f t="shared" si="254"/>
        <v>777.17000000000007</v>
      </c>
      <c r="EV158" s="19">
        <f t="shared" si="255"/>
        <v>394.844352034233</v>
      </c>
      <c r="EW158" s="19">
        <v>1402.2</v>
      </c>
      <c r="EX158" s="19">
        <v>1137.7</v>
      </c>
      <c r="EY158" s="19">
        <v>1112.0999999999999</v>
      </c>
      <c r="EZ158" s="19">
        <v>1219.5999999999999</v>
      </c>
      <c r="FA158" s="19">
        <v>1301.8</v>
      </c>
      <c r="FB158" s="19">
        <v>1503.6</v>
      </c>
      <c r="FC158" s="19">
        <v>1498</v>
      </c>
      <c r="FD158" s="19">
        <v>1504.8</v>
      </c>
      <c r="FE158" s="19">
        <v>1316</v>
      </c>
      <c r="FF158" s="19">
        <v>1321.8</v>
      </c>
      <c r="FG158" s="19">
        <f t="shared" si="256"/>
        <v>1331.7599999999998</v>
      </c>
      <c r="FH158" s="19">
        <f t="shared" si="257"/>
        <v>145.98485614001959</v>
      </c>
      <c r="FI158" s="19">
        <v>1403.1</v>
      </c>
      <c r="FJ158" s="19">
        <v>1587.2</v>
      </c>
      <c r="FK158" s="19">
        <v>1624.7</v>
      </c>
      <c r="FL158" s="19">
        <v>1826.5</v>
      </c>
      <c r="FM158" s="19">
        <v>2019.3</v>
      </c>
      <c r="FN158" s="19">
        <v>2459.4</v>
      </c>
      <c r="FO158" s="19">
        <v>2598.1</v>
      </c>
      <c r="FP158" s="19">
        <v>3231.2</v>
      </c>
      <c r="FQ158" s="19">
        <v>3276.5</v>
      </c>
      <c r="FR158" s="19">
        <v>3348</v>
      </c>
      <c r="FS158" s="19">
        <f t="shared" si="258"/>
        <v>2337.4</v>
      </c>
      <c r="FT158" s="19">
        <f t="shared" si="259"/>
        <v>752.09428634683513</v>
      </c>
      <c r="FU158" s="19">
        <v>8194.1</v>
      </c>
      <c r="FV158" s="19">
        <v>8330.9</v>
      </c>
      <c r="FW158" s="19">
        <v>9113.1</v>
      </c>
      <c r="FX158" s="19">
        <v>9405.7999999999993</v>
      </c>
      <c r="FY158" s="19">
        <v>9900.6</v>
      </c>
      <c r="FZ158" s="19">
        <v>11945.9</v>
      </c>
      <c r="GA158" s="19">
        <v>11600.7</v>
      </c>
      <c r="GB158" s="19">
        <v>12680.7</v>
      </c>
      <c r="GC158" s="19">
        <v>13198.6</v>
      </c>
      <c r="GD158" s="19">
        <v>13352.4</v>
      </c>
      <c r="GE158" s="19">
        <f t="shared" si="260"/>
        <v>10772.279999999999</v>
      </c>
      <c r="GF158" s="19">
        <f t="shared" si="261"/>
        <v>2006.5752680181856</v>
      </c>
      <c r="GG158" s="19">
        <v>626.29999999999995</v>
      </c>
      <c r="GH158" s="19">
        <v>1057.0999999999999</v>
      </c>
      <c r="GI158" s="19">
        <v>1694.5</v>
      </c>
      <c r="GJ158" s="19">
        <v>1954.8</v>
      </c>
      <c r="GK158" s="19">
        <v>1942.2</v>
      </c>
      <c r="GL158" s="19">
        <v>1960.5</v>
      </c>
      <c r="GM158" s="19">
        <v>1963.8</v>
      </c>
      <c r="GN158" s="19">
        <v>2863.3</v>
      </c>
      <c r="GO158" s="19">
        <v>2869.7</v>
      </c>
      <c r="GP158" s="19">
        <v>3245.2</v>
      </c>
      <c r="GQ158" s="19">
        <f t="shared" si="262"/>
        <v>2017.7400000000002</v>
      </c>
      <c r="GR158" s="19">
        <f t="shared" si="263"/>
        <v>811.49641362937177</v>
      </c>
      <c r="GS158" s="19">
        <v>3612.2</v>
      </c>
      <c r="GT158" s="19">
        <v>3149.5</v>
      </c>
      <c r="GU158" s="19">
        <v>3029.3</v>
      </c>
      <c r="GV158" s="19">
        <v>3017.7</v>
      </c>
      <c r="GW158" s="19">
        <v>3192.9</v>
      </c>
      <c r="GX158" s="19">
        <v>4446</v>
      </c>
      <c r="GY158" s="19">
        <v>4518.7</v>
      </c>
      <c r="GZ158" s="19">
        <v>4619.5</v>
      </c>
      <c r="HA158" s="19">
        <v>4614.8999999999996</v>
      </c>
      <c r="HB158" s="19">
        <v>4808.3999999999996</v>
      </c>
      <c r="HC158" s="19">
        <f t="shared" si="264"/>
        <v>3900.91</v>
      </c>
      <c r="HD158" s="19">
        <f t="shared" si="265"/>
        <v>761.39429914977575</v>
      </c>
      <c r="HE158" s="19">
        <v>2040.7</v>
      </c>
      <c r="HF158" s="19">
        <v>2278.3000000000002</v>
      </c>
      <c r="HG158" s="19">
        <v>2471.6999999999998</v>
      </c>
      <c r="HH158" s="19">
        <v>2590</v>
      </c>
      <c r="HI158" s="19">
        <v>2746.5</v>
      </c>
      <c r="HJ158" s="19">
        <v>3230.8</v>
      </c>
      <c r="HK158" s="19">
        <v>2880.3</v>
      </c>
      <c r="HL158" s="19">
        <v>2982.6</v>
      </c>
      <c r="HM158" s="19">
        <v>3269.2</v>
      </c>
      <c r="HN158" s="19">
        <v>3041.5</v>
      </c>
      <c r="HO158" s="19">
        <f t="shared" si="266"/>
        <v>2753.16</v>
      </c>
      <c r="HP158" s="19">
        <f t="shared" si="267"/>
        <v>406.25129661331539</v>
      </c>
      <c r="HQ158" s="19">
        <v>727.1</v>
      </c>
      <c r="HR158" s="19">
        <v>818.7</v>
      </c>
      <c r="HS158" s="19">
        <v>853.7</v>
      </c>
      <c r="HT158" s="19">
        <v>947.6</v>
      </c>
      <c r="HU158" s="19">
        <v>1020.6</v>
      </c>
      <c r="HV158" s="19">
        <v>1205.7</v>
      </c>
      <c r="HW158" s="19">
        <v>1196.8</v>
      </c>
      <c r="HX158" s="19">
        <v>1258.2</v>
      </c>
      <c r="HY158" s="19">
        <v>1401.1</v>
      </c>
      <c r="HZ158" s="19">
        <v>1571.9</v>
      </c>
      <c r="IA158" s="19">
        <f t="shared" si="268"/>
        <v>1100.1399999999999</v>
      </c>
      <c r="IB158" s="19">
        <f t="shared" si="269"/>
        <v>272.29446968717946</v>
      </c>
      <c r="IC158" s="19">
        <v>4873.5</v>
      </c>
      <c r="ID158" s="19">
        <v>4922.5</v>
      </c>
      <c r="IE158" s="19">
        <v>5165.6000000000004</v>
      </c>
      <c r="IF158" s="19">
        <v>5286.6</v>
      </c>
      <c r="IG158" s="19">
        <v>5649.3</v>
      </c>
      <c r="IH158" s="19">
        <v>6613</v>
      </c>
      <c r="II158" s="19">
        <v>6280.5</v>
      </c>
      <c r="IJ158" s="19">
        <v>6406.7</v>
      </c>
      <c r="IK158" s="19">
        <v>6776.7</v>
      </c>
      <c r="IL158" s="19">
        <v>6765.2</v>
      </c>
      <c r="IM158" s="19">
        <f t="shared" si="270"/>
        <v>5873.9599999999991</v>
      </c>
      <c r="IN158" s="19">
        <f t="shared" si="271"/>
        <v>775.16658883394962</v>
      </c>
      <c r="IO158" s="19">
        <v>0</v>
      </c>
      <c r="IP158" s="19">
        <v>0</v>
      </c>
      <c r="IQ158" s="19">
        <v>0</v>
      </c>
      <c r="IR158" s="19">
        <v>0</v>
      </c>
      <c r="IS158" s="19">
        <v>8.6</v>
      </c>
      <c r="IT158" s="19">
        <v>0</v>
      </c>
      <c r="IU158" s="19">
        <v>9.9</v>
      </c>
      <c r="IV158" s="19">
        <v>19.2</v>
      </c>
      <c r="IW158" s="19">
        <v>0</v>
      </c>
      <c r="IX158" s="19">
        <v>0</v>
      </c>
      <c r="IY158" s="19">
        <f t="shared" si="272"/>
        <v>3.7700000000000005</v>
      </c>
      <c r="IZ158" s="19">
        <f t="shared" si="273"/>
        <v>6.6539962929555845</v>
      </c>
      <c r="JA158" s="19">
        <v>0</v>
      </c>
      <c r="JB158" s="19">
        <v>0</v>
      </c>
      <c r="JC158" s="19">
        <v>240.5</v>
      </c>
      <c r="JD158" s="19">
        <v>23.1</v>
      </c>
      <c r="JE158" s="19">
        <v>35.6</v>
      </c>
      <c r="JF158" s="19">
        <v>9</v>
      </c>
      <c r="JG158" s="19">
        <v>12.9</v>
      </c>
      <c r="JH158" s="19">
        <v>128</v>
      </c>
      <c r="JI158" s="19">
        <v>130.5</v>
      </c>
      <c r="JJ158" s="19">
        <v>126.4</v>
      </c>
      <c r="JK158" s="19">
        <f t="shared" si="274"/>
        <v>70.599999999999994</v>
      </c>
      <c r="JL158" s="19">
        <f t="shared" si="275"/>
        <v>81.265162687751186</v>
      </c>
      <c r="JM158" s="19">
        <v>0</v>
      </c>
      <c r="JN158" s="19">
        <v>0</v>
      </c>
      <c r="JO158" s="19">
        <v>0</v>
      </c>
      <c r="JP158" s="19">
        <v>0</v>
      </c>
      <c r="JQ158" s="19">
        <v>0</v>
      </c>
      <c r="JR158" s="19">
        <v>8.1</v>
      </c>
      <c r="JS158" s="19">
        <v>5.0999999999999996</v>
      </c>
      <c r="JT158" s="19">
        <v>422.4</v>
      </c>
      <c r="JU158" s="19">
        <v>440.3</v>
      </c>
      <c r="JV158" s="19">
        <v>523.6</v>
      </c>
      <c r="JW158" s="19">
        <f t="shared" si="276"/>
        <v>139.94999999999999</v>
      </c>
      <c r="JX158" s="19">
        <f t="shared" si="277"/>
        <v>223.77429228776231</v>
      </c>
      <c r="JY158" s="19">
        <v>626.29999999999995</v>
      </c>
      <c r="JZ158" s="19">
        <v>1057.0999999999999</v>
      </c>
      <c r="KA158" s="19">
        <v>1454</v>
      </c>
      <c r="KB158" s="19">
        <v>1931.7</v>
      </c>
      <c r="KC158" s="19">
        <v>1898</v>
      </c>
      <c r="KD158" s="19">
        <v>1943.4</v>
      </c>
      <c r="KE158" s="19">
        <v>1935.9</v>
      </c>
      <c r="KF158" s="19">
        <v>2293.6999999999998</v>
      </c>
      <c r="KG158" s="19">
        <v>2298.9</v>
      </c>
      <c r="KH158" s="19">
        <v>2595.1999999999998</v>
      </c>
      <c r="KI158" s="19">
        <f t="shared" si="278"/>
        <v>1803.4199999999996</v>
      </c>
      <c r="KJ158" s="19">
        <f t="shared" si="279"/>
        <v>600.0033644350126</v>
      </c>
      <c r="KK158" s="19">
        <v>4581.8999999999996</v>
      </c>
      <c r="KL158" s="19">
        <v>5181.3999999999996</v>
      </c>
      <c r="KM158" s="19">
        <v>6083.8</v>
      </c>
      <c r="KN158" s="19">
        <v>6388.1</v>
      </c>
      <c r="KO158" s="19">
        <v>6707.7</v>
      </c>
      <c r="KP158" s="19">
        <v>7499.9</v>
      </c>
      <c r="KQ158" s="19">
        <v>7082</v>
      </c>
      <c r="KR158" s="19">
        <v>8061.2</v>
      </c>
      <c r="KS158" s="19">
        <v>8583.7000000000007</v>
      </c>
      <c r="KT158" s="19">
        <v>8544</v>
      </c>
      <c r="KU158" s="19">
        <f t="shared" si="280"/>
        <v>6871.37</v>
      </c>
      <c r="KV158" s="19">
        <f t="shared" si="281"/>
        <v>1356.5950546619781</v>
      </c>
      <c r="KW158" s="19">
        <v>8194.1</v>
      </c>
      <c r="KX158" s="19">
        <v>8330.9</v>
      </c>
      <c r="KY158" s="19">
        <v>9113.1</v>
      </c>
      <c r="KZ158" s="19">
        <v>9405.7999999999993</v>
      </c>
      <c r="LA158" s="19">
        <v>9900.6</v>
      </c>
      <c r="LB158" s="19">
        <v>11945.9</v>
      </c>
      <c r="LC158" s="19">
        <v>11600.7</v>
      </c>
      <c r="LD158" s="19">
        <v>12680.7</v>
      </c>
      <c r="LE158" s="19">
        <v>13198.6</v>
      </c>
      <c r="LF158" s="19">
        <v>13352.4</v>
      </c>
      <c r="LG158" s="19">
        <f t="shared" si="282"/>
        <v>10772.279999999999</v>
      </c>
      <c r="LH158" s="19">
        <f t="shared" si="283"/>
        <v>2006.5752680181856</v>
      </c>
      <c r="LI158" s="19">
        <v>0</v>
      </c>
      <c r="LJ158" s="19">
        <v>0</v>
      </c>
      <c r="LK158" s="19">
        <v>240.5</v>
      </c>
      <c r="LL158" s="19">
        <v>23.1</v>
      </c>
      <c r="LM158" s="19">
        <v>44.2</v>
      </c>
      <c r="LN158" s="19">
        <v>9</v>
      </c>
      <c r="LO158" s="19">
        <v>22.8</v>
      </c>
      <c r="LP158" s="19">
        <v>147.19999999999999</v>
      </c>
      <c r="LQ158" s="19">
        <v>130.5</v>
      </c>
      <c r="LR158" s="19">
        <v>126.4</v>
      </c>
      <c r="LS158" s="19">
        <f t="shared" si="284"/>
        <v>74.36999999999999</v>
      </c>
      <c r="LT158" s="19">
        <f t="shared" si="285"/>
        <v>81.849741057080394</v>
      </c>
      <c r="LU158" s="19">
        <v>626.29999999999995</v>
      </c>
      <c r="LV158" s="19">
        <v>1057.0999999999999</v>
      </c>
      <c r="LW158" s="19">
        <v>1454</v>
      </c>
      <c r="LX158" s="19">
        <v>1931.7</v>
      </c>
      <c r="LY158" s="19">
        <v>1898</v>
      </c>
      <c r="LZ158" s="19">
        <v>1951.5</v>
      </c>
      <c r="MA158" s="19">
        <v>1941</v>
      </c>
      <c r="MB158" s="19">
        <v>2716.1</v>
      </c>
      <c r="MC158" s="19">
        <v>2739.2</v>
      </c>
      <c r="MD158" s="19">
        <v>3118.8</v>
      </c>
      <c r="ME158" s="19">
        <f t="shared" si="286"/>
        <v>1943.3699999999997</v>
      </c>
      <c r="MF158" s="19">
        <f t="shared" si="287"/>
        <v>772.7289276755904</v>
      </c>
      <c r="MG158" s="19">
        <v>-775.9</v>
      </c>
      <c r="MH158" s="19">
        <v>-80.599999999999994</v>
      </c>
      <c r="MI158" s="19">
        <v>582.4</v>
      </c>
      <c r="MJ158" s="19">
        <v>735.2</v>
      </c>
      <c r="MK158" s="19">
        <v>640.4</v>
      </c>
      <c r="ML158" s="19">
        <v>416.3</v>
      </c>
      <c r="MM158" s="19">
        <v>423.3</v>
      </c>
      <c r="MN158" s="19">
        <v>1316.4</v>
      </c>
      <c r="MO158" s="19">
        <v>1504.3</v>
      </c>
      <c r="MP158" s="19">
        <v>1864.6</v>
      </c>
      <c r="MQ158" s="19">
        <f t="shared" si="288"/>
        <v>662.64</v>
      </c>
      <c r="MR158" s="19">
        <f t="shared" si="289"/>
        <v>769.73802354365284</v>
      </c>
    </row>
    <row r="159" spans="1:356" ht="14" customHeight="1" outlineLevel="1" x14ac:dyDescent="0.15">
      <c r="A159" s="1" t="s">
        <v>779</v>
      </c>
      <c r="B159" s="1" t="s">
        <v>780</v>
      </c>
      <c r="C159" s="3" t="s">
        <v>261</v>
      </c>
      <c r="D159" s="4" t="s">
        <v>248</v>
      </c>
      <c r="E159" s="2" t="s">
        <v>257</v>
      </c>
      <c r="F159" s="5" t="s">
        <v>251</v>
      </c>
      <c r="G159" s="5" t="s">
        <v>252</v>
      </c>
      <c r="H159" s="2" t="s">
        <v>258</v>
      </c>
      <c r="I159" s="19">
        <f t="shared" si="223"/>
        <v>1.3671543145850866</v>
      </c>
      <c r="J159" s="19">
        <f t="shared" si="225"/>
        <v>0.31273143694868633</v>
      </c>
      <c r="K159" s="19">
        <f t="shared" si="224"/>
        <v>0.33690205654281946</v>
      </c>
      <c r="L159" s="19">
        <f t="shared" si="226"/>
        <v>1</v>
      </c>
      <c r="M159" s="19">
        <f t="shared" si="227"/>
        <v>0</v>
      </c>
      <c r="N159" s="19">
        <f t="shared" si="228"/>
        <v>851.42000000000007</v>
      </c>
      <c r="O159" s="19">
        <f t="shared" si="228"/>
        <v>431.30446528847517</v>
      </c>
      <c r="P159" s="19">
        <f t="shared" si="229"/>
        <v>6.0668142566919627</v>
      </c>
      <c r="Q159" s="19">
        <f t="shared" si="230"/>
        <v>3.827485956905733E-2</v>
      </c>
      <c r="R159" s="19">
        <f t="shared" si="231"/>
        <v>-3.2629620064442757</v>
      </c>
      <c r="S159" s="19">
        <f t="shared" si="232"/>
        <v>1</v>
      </c>
      <c r="T159" s="19">
        <f t="shared" si="233"/>
        <v>0</v>
      </c>
      <c r="U159" s="19">
        <f t="shared" si="290"/>
        <v>9.7013373986556725E-2</v>
      </c>
      <c r="V159" s="19">
        <f t="shared" si="301"/>
        <v>0.24106356282869271</v>
      </c>
      <c r="W159" s="19"/>
      <c r="X159" s="19">
        <f t="shared" si="303"/>
        <v>0.10420242239984309</v>
      </c>
      <c r="Y159" s="19">
        <f t="shared" si="304"/>
        <v>0.25527250405577234</v>
      </c>
      <c r="Z159" s="19">
        <f t="shared" si="305"/>
        <v>0.22619205958635366</v>
      </c>
      <c r="AA159" s="19">
        <f t="shared" si="306"/>
        <v>0.20291911179897251</v>
      </c>
      <c r="AB159" s="19">
        <f t="shared" si="307"/>
        <v>0.15199091573060663</v>
      </c>
      <c r="AC159" s="19">
        <f t="shared" si="308"/>
        <v>0.25646009370460543</v>
      </c>
      <c r="AD159" s="19">
        <f t="shared" si="309"/>
        <v>0.26354988494411574</v>
      </c>
      <c r="AE159" s="19">
        <f t="shared" si="234"/>
        <v>0.19985154767061319</v>
      </c>
      <c r="AF159" s="19">
        <f t="shared" si="235"/>
        <v>6.5907355426598799E-2</v>
      </c>
      <c r="AG159" s="19">
        <f t="shared" si="291"/>
        <v>1.6279069767441861</v>
      </c>
      <c r="AH159" s="19">
        <f t="shared" si="291"/>
        <v>1.9673202614379084</v>
      </c>
      <c r="AI159" s="19"/>
      <c r="AJ159" s="19">
        <f t="shared" si="291"/>
        <v>0.94402487783207467</v>
      </c>
      <c r="AK159" s="19">
        <f t="shared" si="207"/>
        <v>3.736842105263158</v>
      </c>
      <c r="AL159" s="19">
        <f t="shared" si="207"/>
        <v>2.6807881773399016</v>
      </c>
      <c r="AM159" s="19">
        <f t="shared" si="207"/>
        <v>2.7283236994219653</v>
      </c>
      <c r="AN159" s="19">
        <f t="shared" si="222"/>
        <v>2.4921328671328671</v>
      </c>
      <c r="AO159" s="19">
        <f t="shared" si="222"/>
        <v>3.4747054747054746</v>
      </c>
      <c r="AP159" s="19">
        <f t="shared" si="222"/>
        <v>3.5047814207650272</v>
      </c>
      <c r="AQ159" s="19">
        <f t="shared" si="236"/>
        <v>2.5729806511825069</v>
      </c>
      <c r="AR159" s="19">
        <f t="shared" si="237"/>
        <v>0.93486026861763594</v>
      </c>
      <c r="AS159" s="19">
        <f t="shared" si="292"/>
        <v>9.5319148936170217E-2</v>
      </c>
      <c r="AT159" s="19">
        <f t="shared" si="221"/>
        <v>0.21696299855838538</v>
      </c>
      <c r="AU159" s="19"/>
      <c r="AV159" s="19">
        <f t="shared" si="220"/>
        <v>0.12611275964391691</v>
      </c>
      <c r="AW159" s="19">
        <f t="shared" si="220"/>
        <v>0.31876916338151556</v>
      </c>
      <c r="AX159" s="19">
        <f t="shared" si="220"/>
        <v>0.30266963292547272</v>
      </c>
      <c r="AY159" s="19">
        <f t="shared" si="220"/>
        <v>0.32291904218928164</v>
      </c>
      <c r="AZ159" s="19">
        <f t="shared" si="220"/>
        <v>0.30436639265506565</v>
      </c>
      <c r="BA159" s="19">
        <f t="shared" si="220"/>
        <v>0.40076732475421628</v>
      </c>
      <c r="BB159" s="19">
        <f t="shared" si="206"/>
        <v>0.38692406304200289</v>
      </c>
      <c r="BC159" s="19">
        <f t="shared" si="238"/>
        <v>0.27497894734289191</v>
      </c>
      <c r="BD159" s="19">
        <f t="shared" si="239"/>
        <v>0.10724113708262645</v>
      </c>
      <c r="BE159" s="19">
        <f t="shared" si="317"/>
        <v>0.98253617021276585</v>
      </c>
      <c r="BF159" s="19">
        <f t="shared" si="318"/>
        <v>0.90002402691013939</v>
      </c>
      <c r="BG159" s="19"/>
      <c r="BH159" s="19">
        <f t="shared" ref="BH159:BH178" si="319">CF159/FX159</f>
        <v>1.21026706231454</v>
      </c>
      <c r="BI159" s="19">
        <f t="shared" ref="BI159:BI178" si="320">CG159/FY159</f>
        <v>1.2487406920718354</v>
      </c>
      <c r="BJ159" s="19">
        <f t="shared" ref="BJ159:BJ178" si="321">CH159/FZ159</f>
        <v>1.3381090100111235</v>
      </c>
      <c r="BK159" s="19">
        <f t="shared" ref="BK159:BK178" si="322">CI159/GA159</f>
        <v>1.5913683010262256</v>
      </c>
      <c r="BL159" s="19">
        <f t="shared" si="312"/>
        <v>2.0025301590690723</v>
      </c>
      <c r="BM159" s="19">
        <f t="shared" si="313"/>
        <v>1.5626888338262328</v>
      </c>
      <c r="BN159" s="19">
        <f t="shared" si="314"/>
        <v>1.4681245758238444</v>
      </c>
      <c r="BO159" s="19">
        <f t="shared" si="241"/>
        <v>1.3671543145850866</v>
      </c>
      <c r="BP159" s="19">
        <f t="shared" si="316"/>
        <v>0.33690205654281946</v>
      </c>
      <c r="BQ159" s="19">
        <v>5210.3999999999996</v>
      </c>
      <c r="BR159" s="19">
        <v>2842.9</v>
      </c>
      <c r="BS159" s="19">
        <v>3141.5</v>
      </c>
      <c r="BT159" s="19">
        <v>3596.6</v>
      </c>
      <c r="BU159" s="19">
        <v>8326.5</v>
      </c>
      <c r="BV159" s="19">
        <v>9146.6</v>
      </c>
      <c r="BW159" s="19">
        <v>10953.3</v>
      </c>
      <c r="BX159" s="19">
        <v>14340.7</v>
      </c>
      <c r="BY159" s="19">
        <v>14475.8</v>
      </c>
      <c r="BZ159" s="19">
        <v>13992.8</v>
      </c>
      <c r="CA159" s="19">
        <f t="shared" si="242"/>
        <v>8602.7100000000009</v>
      </c>
      <c r="CB159" s="19">
        <f t="shared" si="243"/>
        <v>4736.821456642745</v>
      </c>
      <c r="CC159" s="19">
        <v>5772.4</v>
      </c>
      <c r="CD159" s="19">
        <v>3745.9</v>
      </c>
      <c r="CE159" s="19">
        <v>3922.5</v>
      </c>
      <c r="CF159" s="19">
        <v>4078.6</v>
      </c>
      <c r="CG159" s="19">
        <v>11403.5</v>
      </c>
      <c r="CH159" s="19">
        <v>12029.6</v>
      </c>
      <c r="CI159" s="19">
        <v>13956.3</v>
      </c>
      <c r="CJ159" s="19">
        <v>18757.7</v>
      </c>
      <c r="CK159" s="19">
        <v>19550.8</v>
      </c>
      <c r="CL159" s="19">
        <v>19468.8</v>
      </c>
      <c r="CM159" s="19">
        <f t="shared" si="244"/>
        <v>11268.61</v>
      </c>
      <c r="CN159" s="19">
        <f t="shared" si="245"/>
        <v>6601.3996910503756</v>
      </c>
      <c r="CO159" s="19">
        <v>8487</v>
      </c>
      <c r="CP159" s="19">
        <v>6293</v>
      </c>
      <c r="CQ159" s="19">
        <v>5323</v>
      </c>
      <c r="CR159" s="19">
        <v>5206.3999999999996</v>
      </c>
      <c r="CS159" s="19">
        <v>8311</v>
      </c>
      <c r="CT159" s="19">
        <v>10033</v>
      </c>
      <c r="CU159" s="19">
        <v>10328</v>
      </c>
      <c r="CV159" s="19">
        <v>11406</v>
      </c>
      <c r="CW159" s="19">
        <v>12723</v>
      </c>
      <c r="CX159" s="19">
        <v>13916</v>
      </c>
      <c r="CY159" s="19">
        <f t="shared" si="246"/>
        <v>9202.64</v>
      </c>
      <c r="CZ159" s="19">
        <f t="shared" si="247"/>
        <v>3022.4003202752642</v>
      </c>
      <c r="DA159" s="19">
        <v>747</v>
      </c>
      <c r="DB159" s="19">
        <v>847</v>
      </c>
      <c r="DC159" s="19">
        <v>737</v>
      </c>
      <c r="DD159" s="19">
        <v>622.5</v>
      </c>
      <c r="DE159" s="19">
        <v>1041</v>
      </c>
      <c r="DF159" s="19">
        <v>1442</v>
      </c>
      <c r="DG159" s="19">
        <v>1503</v>
      </c>
      <c r="DH159" s="19">
        <v>1587</v>
      </c>
      <c r="DI159" s="19">
        <v>1809</v>
      </c>
      <c r="DJ159" s="19">
        <v>2059</v>
      </c>
      <c r="DK159" s="19">
        <f t="shared" si="248"/>
        <v>1239.45</v>
      </c>
      <c r="DL159" s="19">
        <f t="shared" si="249"/>
        <v>505.11992250465738</v>
      </c>
      <c r="DM159" s="19">
        <v>344</v>
      </c>
      <c r="DN159" s="19">
        <v>459</v>
      </c>
      <c r="DO159" s="19">
        <v>378</v>
      </c>
      <c r="DP159" s="19">
        <v>450.2</v>
      </c>
      <c r="DQ159" s="19">
        <v>779</v>
      </c>
      <c r="DR159" s="19">
        <v>1015</v>
      </c>
      <c r="DS159" s="19">
        <v>1038</v>
      </c>
      <c r="DT159" s="19">
        <v>1144</v>
      </c>
      <c r="DU159" s="19">
        <v>1443</v>
      </c>
      <c r="DV159" s="19">
        <v>1464</v>
      </c>
      <c r="DW159" s="19">
        <f t="shared" si="250"/>
        <v>851.42000000000007</v>
      </c>
      <c r="DX159" s="19">
        <f t="shared" si="251"/>
        <v>431.30446528847517</v>
      </c>
      <c r="DY159" s="19">
        <v>229</v>
      </c>
      <c r="DZ159" s="19">
        <v>372</v>
      </c>
      <c r="EA159" s="19">
        <v>315</v>
      </c>
      <c r="EB159" s="19">
        <v>409.5</v>
      </c>
      <c r="EC159" s="19">
        <v>583</v>
      </c>
      <c r="ED159" s="19">
        <v>698</v>
      </c>
      <c r="EE159" s="19">
        <v>786</v>
      </c>
      <c r="EF159" s="19">
        <v>907</v>
      </c>
      <c r="EG159" s="19">
        <v>1145</v>
      </c>
      <c r="EH159" s="19">
        <v>1131</v>
      </c>
      <c r="EI159" s="19">
        <f t="shared" si="252"/>
        <v>657.55</v>
      </c>
      <c r="EJ159" s="19">
        <f t="shared" si="253"/>
        <v>331.95451914046561</v>
      </c>
      <c r="EK159" s="19">
        <v>-23</v>
      </c>
      <c r="EL159" s="19">
        <v>421</v>
      </c>
      <c r="EM159" s="19">
        <v>-360</v>
      </c>
      <c r="EN159" s="19">
        <v>276</v>
      </c>
      <c r="EO159" s="19">
        <v>263</v>
      </c>
      <c r="EP159" s="19">
        <v>396</v>
      </c>
      <c r="EQ159" s="19">
        <v>668</v>
      </c>
      <c r="ER159" s="19">
        <v>593</v>
      </c>
      <c r="ES159" s="19">
        <v>718</v>
      </c>
      <c r="ET159" s="19">
        <v>723</v>
      </c>
      <c r="EU159" s="19">
        <f t="shared" si="254"/>
        <v>367.5</v>
      </c>
      <c r="EV159" s="19">
        <f t="shared" si="255"/>
        <v>348.82254323175084</v>
      </c>
      <c r="EW159" s="19">
        <v>735</v>
      </c>
      <c r="EX159" s="19">
        <v>430</v>
      </c>
      <c r="EY159" s="19" t="s">
        <v>248</v>
      </c>
      <c r="EZ159" s="19">
        <v>656</v>
      </c>
      <c r="FA159" s="19">
        <v>376</v>
      </c>
      <c r="FB159" s="19">
        <v>390</v>
      </c>
      <c r="FC159" s="19">
        <v>327</v>
      </c>
      <c r="FD159" s="19">
        <v>668</v>
      </c>
      <c r="FE159" s="19">
        <v>524</v>
      </c>
      <c r="FF159" s="19">
        <v>727</v>
      </c>
      <c r="FG159" s="19">
        <f t="shared" si="256"/>
        <v>537</v>
      </c>
      <c r="FH159" s="19">
        <f t="shared" si="257"/>
        <v>161.9699046119371</v>
      </c>
      <c r="FI159" s="19">
        <v>286</v>
      </c>
      <c r="FJ159" s="19">
        <v>482</v>
      </c>
      <c r="FK159" s="19" t="s">
        <v>248</v>
      </c>
      <c r="FL159" s="19">
        <v>142</v>
      </c>
      <c r="FM159" s="19">
        <v>259</v>
      </c>
      <c r="FN159" s="19">
        <v>232</v>
      </c>
      <c r="FO159" s="19">
        <v>237</v>
      </c>
      <c r="FP159" s="19">
        <v>687</v>
      </c>
      <c r="FQ159" s="19">
        <v>1185</v>
      </c>
      <c r="FR159" s="19">
        <v>1282</v>
      </c>
      <c r="FS159" s="19">
        <f t="shared" si="258"/>
        <v>532.44444444444446</v>
      </c>
      <c r="FT159" s="19">
        <f t="shared" si="259"/>
        <v>430.05845855857518</v>
      </c>
      <c r="FU159" s="19">
        <v>5875</v>
      </c>
      <c r="FV159" s="19">
        <v>4162</v>
      </c>
      <c r="FW159" s="19" t="s">
        <v>248</v>
      </c>
      <c r="FX159" s="19">
        <v>3370</v>
      </c>
      <c r="FY159" s="19">
        <v>9132</v>
      </c>
      <c r="FZ159" s="19">
        <v>8990</v>
      </c>
      <c r="GA159" s="19">
        <v>8770</v>
      </c>
      <c r="GB159" s="19">
        <v>9367</v>
      </c>
      <c r="GC159" s="19">
        <v>12511</v>
      </c>
      <c r="GD159" s="19">
        <v>13261</v>
      </c>
      <c r="GE159" s="19">
        <f t="shared" si="260"/>
        <v>8382</v>
      </c>
      <c r="GF159" s="19">
        <f t="shared" si="261"/>
        <v>3393.372363888172</v>
      </c>
      <c r="GG159" s="19">
        <v>1295</v>
      </c>
      <c r="GH159" s="19">
        <v>1333</v>
      </c>
      <c r="GI159" s="19" t="s">
        <v>248</v>
      </c>
      <c r="GJ159" s="19">
        <v>1081</v>
      </c>
      <c r="GK159" s="19">
        <v>3287</v>
      </c>
      <c r="GL159" s="19">
        <v>3111</v>
      </c>
      <c r="GM159" s="19">
        <v>3159</v>
      </c>
      <c r="GN159" s="19">
        <v>3519</v>
      </c>
      <c r="GO159" s="19">
        <v>5538</v>
      </c>
      <c r="GP159" s="19">
        <v>5858</v>
      </c>
      <c r="GQ159" s="19">
        <f t="shared" si="262"/>
        <v>3131.2222222222222</v>
      </c>
      <c r="GR159" s="19">
        <f t="shared" si="263"/>
        <v>1739.6997426120531</v>
      </c>
      <c r="GS159" s="19">
        <v>2618</v>
      </c>
      <c r="GT159" s="19">
        <v>1595</v>
      </c>
      <c r="GU159" s="19" t="s">
        <v>248</v>
      </c>
      <c r="GV159" s="19">
        <v>1068</v>
      </c>
      <c r="GW159" s="19">
        <v>3147</v>
      </c>
      <c r="GX159" s="19">
        <v>3383</v>
      </c>
      <c r="GY159" s="19">
        <v>3311</v>
      </c>
      <c r="GZ159" s="19">
        <v>3417</v>
      </c>
      <c r="HA159" s="19">
        <v>3871</v>
      </c>
      <c r="HB159" s="19">
        <v>4344</v>
      </c>
      <c r="HC159" s="19">
        <f t="shared" si="264"/>
        <v>2972.6666666666665</v>
      </c>
      <c r="HD159" s="19">
        <f t="shared" si="265"/>
        <v>1051.7683918049638</v>
      </c>
      <c r="HE159" s="19">
        <v>1166</v>
      </c>
      <c r="HF159" s="19">
        <v>1082</v>
      </c>
      <c r="HG159" s="19"/>
      <c r="HH159" s="19">
        <v>921</v>
      </c>
      <c r="HI159" s="19">
        <v>1657</v>
      </c>
      <c r="HJ159" s="19">
        <v>1831</v>
      </c>
      <c r="HK159" s="19">
        <v>1877</v>
      </c>
      <c r="HL159" s="19">
        <v>1734</v>
      </c>
      <c r="HM159" s="19">
        <v>2137</v>
      </c>
      <c r="HN159" s="19">
        <v>2189</v>
      </c>
      <c r="HO159" s="19">
        <f t="shared" si="266"/>
        <v>1621.5555555555557</v>
      </c>
      <c r="HP159" s="19">
        <f t="shared" si="267"/>
        <v>460.99406479669341</v>
      </c>
      <c r="HQ159" s="19">
        <v>79</v>
      </c>
      <c r="HR159" s="19">
        <v>59</v>
      </c>
      <c r="HS159" s="19" t="s">
        <v>248</v>
      </c>
      <c r="HT159" s="19">
        <v>70</v>
      </c>
      <c r="HU159" s="19">
        <v>67</v>
      </c>
      <c r="HV159" s="19">
        <v>0</v>
      </c>
      <c r="HW159" s="19">
        <v>0</v>
      </c>
      <c r="HX159" s="19">
        <v>72</v>
      </c>
      <c r="HY159" s="19">
        <v>276</v>
      </c>
      <c r="HZ159" s="19">
        <v>274</v>
      </c>
      <c r="IA159" s="19">
        <f t="shared" si="268"/>
        <v>99.666666666666671</v>
      </c>
      <c r="IB159" s="19">
        <f t="shared" si="269"/>
        <v>103.77017876056685</v>
      </c>
      <c r="IC159" s="19">
        <v>3617</v>
      </c>
      <c r="ID159" s="19">
        <v>1807</v>
      </c>
      <c r="IE159" s="19"/>
      <c r="IF159" s="19">
        <v>1793</v>
      </c>
      <c r="IG159" s="19">
        <v>2381</v>
      </c>
      <c r="IH159" s="19">
        <v>2674</v>
      </c>
      <c r="II159" s="19">
        <v>2839</v>
      </c>
      <c r="IJ159" s="19">
        <v>2812</v>
      </c>
      <c r="IK159" s="19">
        <v>3339</v>
      </c>
      <c r="IL159" s="19">
        <v>3619</v>
      </c>
      <c r="IM159" s="19">
        <f t="shared" si="270"/>
        <v>2764.5555555555557</v>
      </c>
      <c r="IN159" s="19">
        <f t="shared" si="271"/>
        <v>690.16884005131521</v>
      </c>
      <c r="IO159" s="19">
        <v>0</v>
      </c>
      <c r="IP159" s="19">
        <v>0</v>
      </c>
      <c r="IQ159" s="19" t="s">
        <v>248</v>
      </c>
      <c r="IR159" s="19">
        <v>0</v>
      </c>
      <c r="IS159" s="19">
        <v>0</v>
      </c>
      <c r="IT159" s="19">
        <v>0</v>
      </c>
      <c r="IU159" s="19">
        <v>0</v>
      </c>
      <c r="IV159" s="19">
        <v>0</v>
      </c>
      <c r="IW159" s="19">
        <v>0</v>
      </c>
      <c r="IX159" s="19">
        <v>380</v>
      </c>
      <c r="IY159" s="19">
        <f t="shared" si="272"/>
        <v>42.222222222222221</v>
      </c>
      <c r="IZ159" s="19">
        <f t="shared" si="273"/>
        <v>126.66666666666667</v>
      </c>
      <c r="JA159" s="19">
        <v>0</v>
      </c>
      <c r="JB159" s="19">
        <v>2</v>
      </c>
      <c r="JC159" s="19"/>
      <c r="JD159" s="19">
        <v>2</v>
      </c>
      <c r="JE159" s="19">
        <v>62</v>
      </c>
      <c r="JF159" s="19">
        <v>55</v>
      </c>
      <c r="JG159" s="19">
        <v>72</v>
      </c>
      <c r="JH159" s="19">
        <v>193</v>
      </c>
      <c r="JI159" s="19">
        <v>227</v>
      </c>
      <c r="JJ159" s="19">
        <v>243</v>
      </c>
      <c r="JK159" s="19">
        <f t="shared" si="274"/>
        <v>95.111111111111114</v>
      </c>
      <c r="JL159" s="19">
        <f t="shared" si="275"/>
        <v>99.040956735640989</v>
      </c>
      <c r="JM159" s="19">
        <v>0</v>
      </c>
      <c r="JN159" s="19">
        <v>0</v>
      </c>
      <c r="JO159" s="19" t="s">
        <v>248</v>
      </c>
      <c r="JP159" s="19">
        <v>4</v>
      </c>
      <c r="JQ159" s="19">
        <v>0</v>
      </c>
      <c r="JR159" s="19">
        <v>0</v>
      </c>
      <c r="JS159" s="19">
        <v>0</v>
      </c>
      <c r="JT159" s="19">
        <v>328</v>
      </c>
      <c r="JU159" s="19">
        <v>569</v>
      </c>
      <c r="JV159" s="19">
        <v>632</v>
      </c>
      <c r="JW159" s="19">
        <f t="shared" si="276"/>
        <v>170.33333333333334</v>
      </c>
      <c r="JX159" s="19">
        <f t="shared" si="277"/>
        <v>266.848271495245</v>
      </c>
      <c r="JY159" s="19">
        <v>1295</v>
      </c>
      <c r="JZ159" s="19">
        <v>1331</v>
      </c>
      <c r="KA159" s="19" t="s">
        <v>248</v>
      </c>
      <c r="KB159" s="19">
        <v>1075</v>
      </c>
      <c r="KC159" s="19">
        <v>3225</v>
      </c>
      <c r="KD159" s="19">
        <v>3056</v>
      </c>
      <c r="KE159" s="19">
        <v>3087</v>
      </c>
      <c r="KF159" s="19">
        <v>2998</v>
      </c>
      <c r="KG159" s="19">
        <v>4742</v>
      </c>
      <c r="KH159" s="19">
        <v>4603</v>
      </c>
      <c r="KI159" s="19">
        <f t="shared" si="278"/>
        <v>2823.5555555555557</v>
      </c>
      <c r="KJ159" s="19">
        <f t="shared" si="279"/>
        <v>1359.3897630105128</v>
      </c>
      <c r="KK159" s="19">
        <v>3257</v>
      </c>
      <c r="KL159" s="19">
        <v>2567</v>
      </c>
      <c r="KM159" s="19" t="s">
        <v>248</v>
      </c>
      <c r="KN159" s="19">
        <v>2302</v>
      </c>
      <c r="KO159" s="19">
        <v>5985</v>
      </c>
      <c r="KP159" s="19">
        <v>5607</v>
      </c>
      <c r="KQ159" s="19">
        <v>5459</v>
      </c>
      <c r="KR159" s="19">
        <v>5950</v>
      </c>
      <c r="KS159" s="19">
        <v>8640</v>
      </c>
      <c r="KT159" s="19">
        <v>8917</v>
      </c>
      <c r="KU159" s="19">
        <f t="shared" si="280"/>
        <v>5409.333333333333</v>
      </c>
      <c r="KV159" s="19">
        <f t="shared" si="281"/>
        <v>2391.9945129535727</v>
      </c>
      <c r="KW159" s="19">
        <v>5875</v>
      </c>
      <c r="KX159" s="19">
        <v>4162</v>
      </c>
      <c r="KY159" s="19"/>
      <c r="KZ159" s="19">
        <v>3370</v>
      </c>
      <c r="LA159" s="19">
        <v>9132</v>
      </c>
      <c r="LB159" s="19">
        <v>8990</v>
      </c>
      <c r="LC159" s="19">
        <v>8770</v>
      </c>
      <c r="LD159" s="19">
        <v>9367</v>
      </c>
      <c r="LE159" s="19">
        <v>12511</v>
      </c>
      <c r="LF159" s="19">
        <v>13261</v>
      </c>
      <c r="LG159" s="19">
        <f t="shared" si="282"/>
        <v>8382</v>
      </c>
      <c r="LH159" s="19">
        <f t="shared" si="283"/>
        <v>3393.372363888172</v>
      </c>
      <c r="LI159" s="19">
        <v>0</v>
      </c>
      <c r="LJ159" s="19">
        <v>2</v>
      </c>
      <c r="LK159" s="19" t="s">
        <v>248</v>
      </c>
      <c r="LL159" s="19">
        <v>2</v>
      </c>
      <c r="LM159" s="19">
        <v>62</v>
      </c>
      <c r="LN159" s="19">
        <v>55</v>
      </c>
      <c r="LO159" s="19">
        <v>72</v>
      </c>
      <c r="LP159" s="19">
        <v>193</v>
      </c>
      <c r="LQ159" s="19">
        <v>227</v>
      </c>
      <c r="LR159" s="19">
        <v>623</v>
      </c>
      <c r="LS159" s="19">
        <f t="shared" si="284"/>
        <v>137.33333333333334</v>
      </c>
      <c r="LT159" s="19">
        <f t="shared" si="285"/>
        <v>199.75735280584792</v>
      </c>
      <c r="LU159" s="19">
        <v>1295</v>
      </c>
      <c r="LV159" s="19">
        <v>1331</v>
      </c>
      <c r="LW159" s="19"/>
      <c r="LX159" s="19">
        <v>1079</v>
      </c>
      <c r="LY159" s="19">
        <v>3225</v>
      </c>
      <c r="LZ159" s="19">
        <v>3056</v>
      </c>
      <c r="MA159" s="19">
        <v>3087</v>
      </c>
      <c r="MB159" s="19">
        <v>3326</v>
      </c>
      <c r="MC159" s="19">
        <v>5311</v>
      </c>
      <c r="MD159" s="19">
        <v>5235</v>
      </c>
      <c r="ME159" s="19">
        <f t="shared" si="286"/>
        <v>2993.8888888888887</v>
      </c>
      <c r="MF159" s="19">
        <f t="shared" si="287"/>
        <v>1576.6278448356518</v>
      </c>
      <c r="MG159" s="19">
        <v>560</v>
      </c>
      <c r="MH159" s="19">
        <v>903</v>
      </c>
      <c r="MI159" s="19" t="s">
        <v>248</v>
      </c>
      <c r="MJ159" s="19">
        <v>425</v>
      </c>
      <c r="MK159" s="19">
        <v>2911</v>
      </c>
      <c r="ML159" s="19">
        <v>2721</v>
      </c>
      <c r="MM159" s="19">
        <v>2832</v>
      </c>
      <c r="MN159" s="19">
        <v>2851</v>
      </c>
      <c r="MO159" s="19">
        <v>5014</v>
      </c>
      <c r="MP159" s="19">
        <v>5131</v>
      </c>
      <c r="MQ159" s="19">
        <f t="shared" si="288"/>
        <v>2594.2222222222222</v>
      </c>
      <c r="MR159" s="19">
        <f t="shared" si="289"/>
        <v>1740.4481303516184</v>
      </c>
    </row>
    <row r="160" spans="1:356" ht="14" customHeight="1" outlineLevel="1" x14ac:dyDescent="0.15">
      <c r="A160" s="1" t="s">
        <v>782</v>
      </c>
      <c r="B160" s="1" t="s">
        <v>783</v>
      </c>
      <c r="C160" s="3" t="s">
        <v>261</v>
      </c>
      <c r="D160" s="4" t="s">
        <v>785</v>
      </c>
      <c r="E160" s="2" t="s">
        <v>250</v>
      </c>
      <c r="F160" s="5" t="s">
        <v>251</v>
      </c>
      <c r="G160" s="5" t="s">
        <v>252</v>
      </c>
      <c r="H160" s="2" t="s">
        <v>258</v>
      </c>
      <c r="I160" s="19">
        <f t="shared" si="223"/>
        <v>1.1113633158946126</v>
      </c>
      <c r="J160" s="19">
        <f t="shared" si="225"/>
        <v>0.10558747420593778</v>
      </c>
      <c r="K160" s="19">
        <f t="shared" si="224"/>
        <v>0.1977943565733758</v>
      </c>
      <c r="L160" s="19">
        <f t="shared" si="226"/>
        <v>0</v>
      </c>
      <c r="M160" s="19">
        <f t="shared" si="227"/>
        <v>1</v>
      </c>
      <c r="N160" s="19">
        <f t="shared" si="228"/>
        <v>2114.27</v>
      </c>
      <c r="O160" s="19">
        <f t="shared" si="228"/>
        <v>1689.8667396836029</v>
      </c>
      <c r="P160" s="19">
        <f t="shared" si="229"/>
        <v>7.4324049525498932</v>
      </c>
      <c r="Q160" s="19">
        <f t="shared" si="230"/>
        <v>7.7919610116865712E-2</v>
      </c>
      <c r="R160" s="19">
        <f t="shared" si="231"/>
        <v>-2.552077623294029</v>
      </c>
      <c r="S160" s="19">
        <f t="shared" si="232"/>
        <v>1</v>
      </c>
      <c r="T160" s="19">
        <f t="shared" si="233"/>
        <v>0</v>
      </c>
      <c r="U160" s="19">
        <f t="shared" si="290"/>
        <v>0.30437020061914527</v>
      </c>
      <c r="V160" s="19">
        <f t="shared" si="301"/>
        <v>0.31705630632360959</v>
      </c>
      <c r="W160" s="19">
        <f t="shared" si="302"/>
        <v>0.30450005083367226</v>
      </c>
      <c r="X160" s="19">
        <f t="shared" si="303"/>
        <v>0.35601758331110006</v>
      </c>
      <c r="Y160" s="19">
        <f t="shared" si="304"/>
        <v>0.27890243365752759</v>
      </c>
      <c r="Z160" s="19">
        <f t="shared" si="305"/>
        <v>0.19396608597970866</v>
      </c>
      <c r="AA160" s="19">
        <f t="shared" si="306"/>
        <v>0.33657579313927316</v>
      </c>
      <c r="AB160" s="19">
        <f t="shared" si="307"/>
        <v>0.31364355856295145</v>
      </c>
      <c r="AC160" s="19">
        <f t="shared" si="308"/>
        <v>0.13604866052589457</v>
      </c>
      <c r="AD160" s="19">
        <f t="shared" si="309"/>
        <v>0.14178216042588557</v>
      </c>
      <c r="AE160" s="19">
        <f t="shared" si="234"/>
        <v>0.26828628333787685</v>
      </c>
      <c r="AF160" s="19">
        <f t="shared" si="235"/>
        <v>8.064724155098249E-2</v>
      </c>
      <c r="AG160" s="19">
        <f t="shared" si="291"/>
        <v>9.423201394075182</v>
      </c>
      <c r="AH160" s="19">
        <f t="shared" si="291"/>
        <v>5.1240377452197663</v>
      </c>
      <c r="AI160" s="19">
        <f t="shared" si="291"/>
        <v>4.7639924445769966</v>
      </c>
      <c r="AJ160" s="19">
        <f t="shared" si="291"/>
        <v>4.6692493543280849</v>
      </c>
      <c r="AK160" s="19">
        <f t="shared" si="207"/>
        <v>3.7513873473917867</v>
      </c>
      <c r="AL160" s="19">
        <f t="shared" si="207"/>
        <v>3.7508447693262537</v>
      </c>
      <c r="AM160" s="19">
        <f t="shared" si="207"/>
        <v>3.3405002864235249</v>
      </c>
      <c r="AN160" s="19">
        <f t="shared" si="222"/>
        <v>3.1636336120464605</v>
      </c>
      <c r="AO160" s="19">
        <f t="shared" si="222"/>
        <v>1.2696089082020641</v>
      </c>
      <c r="AP160" s="19">
        <f t="shared" si="222"/>
        <v>0.63286654857792179</v>
      </c>
      <c r="AQ160" s="19">
        <f t="shared" si="236"/>
        <v>3.988932241016804</v>
      </c>
      <c r="AR160" s="19">
        <f t="shared" si="237"/>
        <v>2.3980521446257601</v>
      </c>
      <c r="AS160" s="19">
        <f t="shared" si="292"/>
        <v>0.36529887475632589</v>
      </c>
      <c r="AT160" s="19">
        <f t="shared" si="221"/>
        <v>0.36608061597416874</v>
      </c>
      <c r="AU160" s="19">
        <f t="shared" si="220"/>
        <v>0.37081373034542531</v>
      </c>
      <c r="AV160" s="19">
        <f t="shared" si="220"/>
        <v>0.38867505808107078</v>
      </c>
      <c r="AW160" s="19">
        <f t="shared" si="220"/>
        <v>0.33003944850212869</v>
      </c>
      <c r="AX160" s="19">
        <f t="shared" si="220"/>
        <v>0.29016271005601496</v>
      </c>
      <c r="AY160" s="19">
        <f t="shared" si="220"/>
        <v>0.30620453542998372</v>
      </c>
      <c r="AZ160" s="19">
        <f t="shared" si="220"/>
        <v>0.28480730257667874</v>
      </c>
      <c r="BA160" s="19">
        <f t="shared" si="220"/>
        <v>0.15616064031641677</v>
      </c>
      <c r="BB160" s="19">
        <f t="shared" si="206"/>
        <v>0.11404549533543322</v>
      </c>
      <c r="BC160" s="19">
        <f t="shared" si="238"/>
        <v>0.29722884113736464</v>
      </c>
      <c r="BD160" s="19">
        <f t="shared" si="239"/>
        <v>9.3076397666137359E-2</v>
      </c>
      <c r="BE160" s="19">
        <f t="shared" si="317"/>
        <v>1.2001794985620813</v>
      </c>
      <c r="BF160" s="19">
        <f t="shared" si="318"/>
        <v>1.1546233545044884</v>
      </c>
      <c r="BG160" s="19">
        <f t="shared" ref="BG160:BG178" si="323">CE160/FW160</f>
        <v>1.2177788782963972</v>
      </c>
      <c r="BH160" s="19">
        <f t="shared" si="319"/>
        <v>1.0917299490273589</v>
      </c>
      <c r="BI160" s="19">
        <f t="shared" si="320"/>
        <v>1.1833509093986383</v>
      </c>
      <c r="BJ160" s="19">
        <f t="shared" si="321"/>
        <v>1.4959455854894639</v>
      </c>
      <c r="BK160" s="19">
        <f t="shared" si="322"/>
        <v>0.90976398680958614</v>
      </c>
      <c r="BL160" s="19">
        <f t="shared" si="312"/>
        <v>0.90806042337233261</v>
      </c>
      <c r="BM160" s="19">
        <f t="shared" si="313"/>
        <v>1.1478293113124349</v>
      </c>
      <c r="BN160" s="19">
        <f t="shared" si="314"/>
        <v>0.80437126217334476</v>
      </c>
      <c r="BO160" s="19">
        <f t="shared" si="241"/>
        <v>1.1113633158946126</v>
      </c>
      <c r="BP160" s="19">
        <f t="shared" si="316"/>
        <v>0.1977943565733758</v>
      </c>
      <c r="BQ160" s="19">
        <v>7951.7</v>
      </c>
      <c r="BR160" s="19">
        <v>8080.8</v>
      </c>
      <c r="BS160" s="19">
        <v>9703.4</v>
      </c>
      <c r="BT160" s="19">
        <v>9523.7000000000007</v>
      </c>
      <c r="BU160" s="19">
        <v>11873.7</v>
      </c>
      <c r="BV160" s="19">
        <v>17198.400000000001</v>
      </c>
      <c r="BW160" s="19">
        <v>16381.9</v>
      </c>
      <c r="BX160" s="19">
        <v>18196.3</v>
      </c>
      <c r="BY160" s="19">
        <v>29575.4</v>
      </c>
      <c r="BZ160" s="19">
        <v>21932.1</v>
      </c>
      <c r="CA160" s="19">
        <f t="shared" si="242"/>
        <v>15041.740000000002</v>
      </c>
      <c r="CB160" s="19">
        <f t="shared" si="243"/>
        <v>7014.3445375569845</v>
      </c>
      <c r="CC160" s="19">
        <v>12436.5</v>
      </c>
      <c r="CD160" s="19">
        <v>13016.3</v>
      </c>
      <c r="CE160" s="19">
        <v>15737.6</v>
      </c>
      <c r="CF160" s="19">
        <v>15742.2</v>
      </c>
      <c r="CG160" s="19">
        <v>18178.400000000001</v>
      </c>
      <c r="CH160" s="19">
        <v>28041.5</v>
      </c>
      <c r="CI160" s="19">
        <v>25988.5</v>
      </c>
      <c r="CJ160" s="19">
        <v>26660.2</v>
      </c>
      <c r="CK160" s="19">
        <v>34360.5</v>
      </c>
      <c r="CL160" s="19">
        <v>26711.4</v>
      </c>
      <c r="CM160" s="19">
        <f t="shared" si="244"/>
        <v>21687.31</v>
      </c>
      <c r="CN160" s="19">
        <f t="shared" si="245"/>
        <v>7551.8692129756073</v>
      </c>
      <c r="CO160" s="19">
        <v>4370.5</v>
      </c>
      <c r="CP160" s="19">
        <v>6307.9</v>
      </c>
      <c r="CQ160" s="19">
        <v>8060.9</v>
      </c>
      <c r="CR160" s="19">
        <v>9823.5</v>
      </c>
      <c r="CS160" s="19">
        <v>11293.8</v>
      </c>
      <c r="CT160" s="19">
        <v>13289.7</v>
      </c>
      <c r="CU160" s="19">
        <v>21458.9</v>
      </c>
      <c r="CV160" s="19">
        <v>22896.799999999999</v>
      </c>
      <c r="CW160" s="19">
        <v>23309</v>
      </c>
      <c r="CX160" s="19">
        <v>28008.7</v>
      </c>
      <c r="CY160" s="19">
        <f t="shared" si="246"/>
        <v>14881.970000000001</v>
      </c>
      <c r="CZ160" s="19">
        <f t="shared" si="247"/>
        <v>8315.6509973062239</v>
      </c>
      <c r="DA160" s="19">
        <v>1047.5999999999999</v>
      </c>
      <c r="DB160" s="19">
        <v>1492.8</v>
      </c>
      <c r="DC160" s="19">
        <v>1861.4</v>
      </c>
      <c r="DD160" s="19">
        <v>2202.4</v>
      </c>
      <c r="DE160" s="19">
        <v>2430.4</v>
      </c>
      <c r="DF160" s="19">
        <v>2727.7</v>
      </c>
      <c r="DG160" s="19">
        <v>4562.3999999999996</v>
      </c>
      <c r="DH160" s="19">
        <v>4667.3</v>
      </c>
      <c r="DI160" s="19">
        <v>5660.3</v>
      </c>
      <c r="DJ160" s="19">
        <v>7584.1</v>
      </c>
      <c r="DK160" s="19">
        <f t="shared" si="248"/>
        <v>3423.6400000000003</v>
      </c>
      <c r="DL160" s="19">
        <f t="shared" si="249"/>
        <v>2106.3957690804459</v>
      </c>
      <c r="DM160" s="19">
        <v>401.7</v>
      </c>
      <c r="DN160" s="19">
        <v>805.4</v>
      </c>
      <c r="DO160" s="19">
        <v>1005.9</v>
      </c>
      <c r="DP160" s="19">
        <v>1200.3</v>
      </c>
      <c r="DQ160" s="19">
        <v>1351.5</v>
      </c>
      <c r="DR160" s="19">
        <v>1450.1</v>
      </c>
      <c r="DS160" s="19">
        <v>2618.5</v>
      </c>
      <c r="DT160" s="19">
        <v>2643.1</v>
      </c>
      <c r="DU160" s="19">
        <v>3682</v>
      </c>
      <c r="DV160" s="19">
        <v>5984.2</v>
      </c>
      <c r="DW160" s="19">
        <f t="shared" si="250"/>
        <v>2114.27</v>
      </c>
      <c r="DX160" s="19">
        <f t="shared" si="251"/>
        <v>1689.8667396836029</v>
      </c>
      <c r="DY160" s="19">
        <v>374.9</v>
      </c>
      <c r="DZ160" s="19">
        <v>773.6</v>
      </c>
      <c r="EA160" s="19">
        <v>966.9</v>
      </c>
      <c r="EB160" s="19">
        <v>1154.9000000000001</v>
      </c>
      <c r="EC160" s="19">
        <v>1299.5999999999999</v>
      </c>
      <c r="ED160" s="19">
        <v>1375.9</v>
      </c>
      <c r="EE160" s="19">
        <v>2528.5</v>
      </c>
      <c r="EF160" s="19">
        <v>2548.8000000000002</v>
      </c>
      <c r="EG160" s="19">
        <v>3585.5</v>
      </c>
      <c r="EH160" s="19">
        <v>5900.4</v>
      </c>
      <c r="EI160" s="19">
        <f t="shared" si="252"/>
        <v>2050.9</v>
      </c>
      <c r="EJ160" s="19">
        <f t="shared" si="253"/>
        <v>1669.5998708938882</v>
      </c>
      <c r="EK160" s="19">
        <v>721.6</v>
      </c>
      <c r="EL160" s="19">
        <v>500.3</v>
      </c>
      <c r="EM160" s="19">
        <v>675.8</v>
      </c>
      <c r="EN160" s="19">
        <v>832</v>
      </c>
      <c r="EO160" s="19">
        <v>805.8</v>
      </c>
      <c r="EP160" s="19">
        <v>908.6</v>
      </c>
      <c r="EQ160" s="19">
        <v>1799.5</v>
      </c>
      <c r="ER160" s="19">
        <v>2007.6</v>
      </c>
      <c r="ES160" s="19">
        <v>3068</v>
      </c>
      <c r="ET160" s="19">
        <v>3932.3</v>
      </c>
      <c r="EU160" s="19">
        <f t="shared" si="254"/>
        <v>1525.15</v>
      </c>
      <c r="EV160" s="19">
        <f t="shared" si="255"/>
        <v>1168.0108430337639</v>
      </c>
      <c r="EW160" s="19">
        <v>1252.2</v>
      </c>
      <c r="EX160" s="19">
        <v>897.4</v>
      </c>
      <c r="EY160" s="19">
        <v>1191.8</v>
      </c>
      <c r="EZ160" s="19">
        <v>1051.7</v>
      </c>
      <c r="FA160" s="19">
        <v>1205.5999999999999</v>
      </c>
      <c r="FB160" s="19">
        <v>2533.5</v>
      </c>
      <c r="FC160" s="19">
        <v>1370</v>
      </c>
      <c r="FD160" s="19">
        <v>1211.9000000000001</v>
      </c>
      <c r="FE160" s="19">
        <v>2746.9</v>
      </c>
      <c r="FF160" s="19">
        <v>2754.7</v>
      </c>
      <c r="FG160" s="19">
        <f t="shared" si="256"/>
        <v>1621.5699999999997</v>
      </c>
      <c r="FH160" s="19">
        <f t="shared" si="257"/>
        <v>742.10107135828321</v>
      </c>
      <c r="FI160" s="19">
        <v>313.60000000000002</v>
      </c>
      <c r="FJ160" s="19">
        <v>181.4</v>
      </c>
      <c r="FK160" s="19">
        <v>158.9</v>
      </c>
      <c r="FL160" s="19">
        <v>115.6</v>
      </c>
      <c r="FM160" s="19">
        <v>173.6</v>
      </c>
      <c r="FN160" s="19">
        <v>215.1</v>
      </c>
      <c r="FO160" s="19">
        <v>319.89999999999998</v>
      </c>
      <c r="FP160" s="19">
        <v>279.5</v>
      </c>
      <c r="FQ160" s="19">
        <v>411.5</v>
      </c>
      <c r="FR160" s="19">
        <v>339.9</v>
      </c>
      <c r="FS160" s="19">
        <f t="shared" si="258"/>
        <v>250.9</v>
      </c>
      <c r="FT160" s="19">
        <f t="shared" si="259"/>
        <v>95.499203021689027</v>
      </c>
      <c r="FU160" s="19">
        <v>10362.200000000001</v>
      </c>
      <c r="FV160" s="19">
        <v>11273.2</v>
      </c>
      <c r="FW160" s="19">
        <v>12923.2</v>
      </c>
      <c r="FX160" s="19">
        <v>14419.5</v>
      </c>
      <c r="FY160" s="19">
        <v>15361.8</v>
      </c>
      <c r="FZ160" s="19">
        <v>18745</v>
      </c>
      <c r="GA160" s="19">
        <v>28566.2</v>
      </c>
      <c r="GB160" s="19">
        <v>29359.5</v>
      </c>
      <c r="GC160" s="19">
        <v>29935.200000000001</v>
      </c>
      <c r="GD160" s="19">
        <v>33207.800000000003</v>
      </c>
      <c r="GE160" s="19">
        <f t="shared" si="260"/>
        <v>20415.360000000004</v>
      </c>
      <c r="GF160" s="19">
        <f t="shared" si="261"/>
        <v>8855.407595136423</v>
      </c>
      <c r="GG160" s="19">
        <v>5037.5</v>
      </c>
      <c r="GH160" s="19">
        <v>5024.3</v>
      </c>
      <c r="GI160" s="19">
        <v>5983.9</v>
      </c>
      <c r="GJ160" s="19">
        <v>6656.1</v>
      </c>
      <c r="GK160" s="19">
        <v>6275.5</v>
      </c>
      <c r="GL160" s="19">
        <v>7972.5</v>
      </c>
      <c r="GM160" s="19">
        <v>10117.1</v>
      </c>
      <c r="GN160" s="19">
        <v>9573.7000000000007</v>
      </c>
      <c r="GO160" s="19">
        <v>7421.6</v>
      </c>
      <c r="GP160" s="19">
        <v>6541.9</v>
      </c>
      <c r="GQ160" s="19">
        <f t="shared" si="262"/>
        <v>7060.4100000000008</v>
      </c>
      <c r="GR160" s="19">
        <f t="shared" si="263"/>
        <v>1734.215552698746</v>
      </c>
      <c r="GS160" s="19">
        <v>4001.2</v>
      </c>
      <c r="GT160" s="19">
        <v>4627.5</v>
      </c>
      <c r="GU160" s="19">
        <v>5251.3</v>
      </c>
      <c r="GV160" s="19">
        <v>5950.1</v>
      </c>
      <c r="GW160" s="19">
        <v>7211.6</v>
      </c>
      <c r="GX160" s="19">
        <v>7986.1</v>
      </c>
      <c r="GY160" s="19">
        <v>14683</v>
      </c>
      <c r="GZ160" s="19">
        <v>16033.8</v>
      </c>
      <c r="HA160" s="19">
        <v>18099.400000000001</v>
      </c>
      <c r="HB160" s="19">
        <v>20996.3</v>
      </c>
      <c r="HC160" s="19">
        <f t="shared" si="264"/>
        <v>10484.030000000001</v>
      </c>
      <c r="HD160" s="19">
        <f t="shared" si="265"/>
        <v>6308.2436562626363</v>
      </c>
      <c r="HE160" s="19">
        <v>33.700000000000003</v>
      </c>
      <c r="HF160" s="19">
        <v>141.80000000000001</v>
      </c>
      <c r="HG160" s="19">
        <v>195.3</v>
      </c>
      <c r="HH160" s="19">
        <v>230</v>
      </c>
      <c r="HI160" s="19">
        <v>330.6</v>
      </c>
      <c r="HJ160" s="19">
        <v>126.7</v>
      </c>
      <c r="HK160" s="19">
        <v>186.9</v>
      </c>
      <c r="HL160" s="19">
        <v>202.8</v>
      </c>
      <c r="HM160" s="19">
        <v>217.4</v>
      </c>
      <c r="HN160" s="19">
        <v>340.9</v>
      </c>
      <c r="HO160" s="19">
        <f t="shared" si="266"/>
        <v>200.60999999999999</v>
      </c>
      <c r="HP160" s="19">
        <f t="shared" si="267"/>
        <v>91.11992647055861</v>
      </c>
      <c r="HQ160" s="19">
        <v>5071.7</v>
      </c>
      <c r="HR160" s="19">
        <v>6699.8</v>
      </c>
      <c r="HS160" s="19">
        <v>7862.8</v>
      </c>
      <c r="HT160" s="19">
        <v>8862.1</v>
      </c>
      <c r="HU160" s="19">
        <v>9318.6</v>
      </c>
      <c r="HV160" s="19">
        <v>11069.5</v>
      </c>
      <c r="HW160" s="19">
        <v>17346.599999999999</v>
      </c>
      <c r="HX160" s="19">
        <v>18091.599999999999</v>
      </c>
      <c r="HY160" s="19">
        <v>17175.099999999999</v>
      </c>
      <c r="HZ160" s="19">
        <v>19169.400000000001</v>
      </c>
      <c r="IA160" s="19">
        <f t="shared" si="268"/>
        <v>12066.720000000001</v>
      </c>
      <c r="IB160" s="19">
        <f t="shared" si="269"/>
        <v>5322.3136186353286</v>
      </c>
      <c r="IC160" s="19">
        <v>7963</v>
      </c>
      <c r="ID160" s="19">
        <v>8980.1</v>
      </c>
      <c r="IE160" s="19">
        <v>10829</v>
      </c>
      <c r="IF160" s="19">
        <v>12127</v>
      </c>
      <c r="IG160" s="19">
        <v>12705.8</v>
      </c>
      <c r="IH160" s="19">
        <v>15513.5</v>
      </c>
      <c r="II160" s="19">
        <v>21284.9</v>
      </c>
      <c r="IJ160" s="19">
        <v>22202.3</v>
      </c>
      <c r="IK160" s="19">
        <v>22608.7</v>
      </c>
      <c r="IL160" s="19">
        <v>25102.9</v>
      </c>
      <c r="IM160" s="19">
        <f t="shared" si="270"/>
        <v>15931.719999999998</v>
      </c>
      <c r="IN160" s="19">
        <f t="shared" si="271"/>
        <v>6320.9523431204625</v>
      </c>
      <c r="IO160" s="19">
        <v>0</v>
      </c>
      <c r="IP160" s="19">
        <v>0</v>
      </c>
      <c r="IQ160" s="19">
        <v>0</v>
      </c>
      <c r="IR160" s="19">
        <v>0</v>
      </c>
      <c r="IS160" s="19">
        <v>0</v>
      </c>
      <c r="IT160" s="19">
        <v>0</v>
      </c>
      <c r="IU160" s="19">
        <v>0</v>
      </c>
      <c r="IV160" s="19">
        <v>36.1</v>
      </c>
      <c r="IW160" s="19">
        <v>0</v>
      </c>
      <c r="IX160" s="19">
        <v>0</v>
      </c>
      <c r="IY160" s="19">
        <f t="shared" si="272"/>
        <v>3.6100000000000003</v>
      </c>
      <c r="IZ160" s="19">
        <f t="shared" si="273"/>
        <v>11.415822353207851</v>
      </c>
      <c r="JA160" s="19">
        <v>0</v>
      </c>
      <c r="JB160" s="19">
        <v>0</v>
      </c>
      <c r="JC160" s="19">
        <v>1.38</v>
      </c>
      <c r="JD160" s="19">
        <v>0.97799999999999998</v>
      </c>
      <c r="JE160" s="19">
        <v>0</v>
      </c>
      <c r="JF160" s="19">
        <v>0</v>
      </c>
      <c r="JG160" s="19">
        <v>0</v>
      </c>
      <c r="JH160" s="19">
        <v>15.2</v>
      </c>
      <c r="JI160" s="19">
        <v>1.91</v>
      </c>
      <c r="JJ160" s="19">
        <v>758.7</v>
      </c>
      <c r="JK160" s="19">
        <f t="shared" si="274"/>
        <v>77.816800000000001</v>
      </c>
      <c r="JL160" s="19">
        <f t="shared" si="275"/>
        <v>239.28335024995877</v>
      </c>
      <c r="JM160" s="19">
        <v>0</v>
      </c>
      <c r="JN160" s="19">
        <v>0</v>
      </c>
      <c r="JO160" s="19">
        <v>0</v>
      </c>
      <c r="JP160" s="19">
        <v>0</v>
      </c>
      <c r="JQ160" s="19">
        <v>0</v>
      </c>
      <c r="JR160" s="19">
        <v>0</v>
      </c>
      <c r="JS160" s="19">
        <v>0</v>
      </c>
      <c r="JT160" s="19">
        <v>0</v>
      </c>
      <c r="JU160" s="19">
        <v>0</v>
      </c>
      <c r="JV160" s="19">
        <v>123.1</v>
      </c>
      <c r="JW160" s="19">
        <f t="shared" si="276"/>
        <v>12.309999999999999</v>
      </c>
      <c r="JX160" s="19">
        <f t="shared" si="277"/>
        <v>38.92763799667275</v>
      </c>
      <c r="JY160" s="19">
        <v>4579.5</v>
      </c>
      <c r="JZ160" s="19">
        <v>4650.2</v>
      </c>
      <c r="KA160" s="19">
        <v>5278.3</v>
      </c>
      <c r="KB160" s="19">
        <v>5796.9</v>
      </c>
      <c r="KC160" s="19">
        <v>5198.3</v>
      </c>
      <c r="KD160" s="19">
        <v>7035.1</v>
      </c>
      <c r="KE160" s="19">
        <v>8558.4</v>
      </c>
      <c r="KF160" s="19">
        <v>7776.6</v>
      </c>
      <c r="KG160" s="19">
        <v>5955.8</v>
      </c>
      <c r="KH160" s="19">
        <v>3934.1</v>
      </c>
      <c r="KI160" s="19">
        <f t="shared" si="278"/>
        <v>5876.3200000000006</v>
      </c>
      <c r="KJ160" s="19">
        <f t="shared" si="279"/>
        <v>1488.2757673077747</v>
      </c>
      <c r="KK160" s="19">
        <v>6361</v>
      </c>
      <c r="KL160" s="19">
        <v>6645.8</v>
      </c>
      <c r="KM160" s="19">
        <v>7671.8</v>
      </c>
      <c r="KN160" s="19">
        <v>8469.4</v>
      </c>
      <c r="KO160" s="19">
        <v>8150.2</v>
      </c>
      <c r="KP160" s="19">
        <v>10758.9</v>
      </c>
      <c r="KQ160" s="19">
        <v>13883.2</v>
      </c>
      <c r="KR160" s="19">
        <v>13325.7</v>
      </c>
      <c r="KS160" s="19">
        <v>11835.8</v>
      </c>
      <c r="KT160" s="19">
        <v>12211.5</v>
      </c>
      <c r="KU160" s="19">
        <f t="shared" si="280"/>
        <v>9931.33</v>
      </c>
      <c r="KV160" s="19">
        <f t="shared" si="281"/>
        <v>2800.9359630309273</v>
      </c>
      <c r="KW160" s="19">
        <v>10362.200000000001</v>
      </c>
      <c r="KX160" s="19">
        <v>11273.2</v>
      </c>
      <c r="KY160" s="19">
        <v>12923.2</v>
      </c>
      <c r="KZ160" s="19">
        <v>14419.5</v>
      </c>
      <c r="LA160" s="19">
        <v>15361.8</v>
      </c>
      <c r="LB160" s="19">
        <v>18745</v>
      </c>
      <c r="LC160" s="19">
        <v>28566.2</v>
      </c>
      <c r="LD160" s="19">
        <v>29359.5</v>
      </c>
      <c r="LE160" s="19">
        <v>29935.200000000001</v>
      </c>
      <c r="LF160" s="19">
        <v>33207.800000000003</v>
      </c>
      <c r="LG160" s="19">
        <f t="shared" si="282"/>
        <v>20415.360000000004</v>
      </c>
      <c r="LH160" s="19">
        <f t="shared" si="283"/>
        <v>8855.407595136423</v>
      </c>
      <c r="LI160" s="19">
        <v>457.99</v>
      </c>
      <c r="LJ160" s="19">
        <v>374.17</v>
      </c>
      <c r="LK160" s="19">
        <v>1.38</v>
      </c>
      <c r="LL160" s="19">
        <v>859.28</v>
      </c>
      <c r="LM160" s="19">
        <v>0</v>
      </c>
      <c r="LN160" s="19">
        <v>0</v>
      </c>
      <c r="LO160" s="19">
        <v>0</v>
      </c>
      <c r="LP160" s="19">
        <v>51.3</v>
      </c>
      <c r="LQ160" s="19">
        <v>1.91</v>
      </c>
      <c r="LR160" s="19">
        <v>2332.89</v>
      </c>
      <c r="LS160" s="19">
        <f t="shared" si="284"/>
        <v>407.892</v>
      </c>
      <c r="LT160" s="19">
        <f t="shared" si="285"/>
        <v>735.55529328830494</v>
      </c>
      <c r="LU160" s="19">
        <v>4579.53</v>
      </c>
      <c r="LV160" s="19">
        <v>4650.17</v>
      </c>
      <c r="LW160" s="19">
        <v>5982.49</v>
      </c>
      <c r="LX160" s="19">
        <v>5796.86</v>
      </c>
      <c r="LY160" s="19">
        <v>6275.54</v>
      </c>
      <c r="LZ160" s="19">
        <v>7972.52</v>
      </c>
      <c r="MA160" s="19">
        <v>10117.06</v>
      </c>
      <c r="MB160" s="19">
        <v>9522.39</v>
      </c>
      <c r="MC160" s="19">
        <v>7419.68</v>
      </c>
      <c r="MD160" s="19">
        <v>4208.99</v>
      </c>
      <c r="ME160" s="19">
        <f t="shared" si="286"/>
        <v>6652.5229999999992</v>
      </c>
      <c r="MF160" s="19">
        <f t="shared" si="287"/>
        <v>2059.4191676945675</v>
      </c>
      <c r="MG160" s="19">
        <v>3785.3</v>
      </c>
      <c r="MH160" s="19">
        <v>4126.8999999999996</v>
      </c>
      <c r="MI160" s="19">
        <v>4792.1000000000004</v>
      </c>
      <c r="MJ160" s="19">
        <v>5604.5</v>
      </c>
      <c r="MK160" s="19">
        <v>5070</v>
      </c>
      <c r="ML160" s="19">
        <v>5439.1</v>
      </c>
      <c r="MM160" s="19">
        <v>8747.1</v>
      </c>
      <c r="MN160" s="19">
        <v>8361.7999999999993</v>
      </c>
      <c r="MO160" s="19">
        <v>4674.7</v>
      </c>
      <c r="MP160" s="19">
        <v>3787.2</v>
      </c>
      <c r="MQ160" s="19">
        <f t="shared" si="288"/>
        <v>5438.87</v>
      </c>
      <c r="MR160" s="19">
        <f t="shared" si="289"/>
        <v>1758.7004034229387</v>
      </c>
    </row>
    <row r="161" spans="1:356" ht="14" customHeight="1" outlineLevel="1" x14ac:dyDescent="0.15">
      <c r="A161" s="1" t="s">
        <v>786</v>
      </c>
      <c r="B161" s="1" t="s">
        <v>787</v>
      </c>
      <c r="C161" s="2" t="s">
        <v>248</v>
      </c>
      <c r="D161" s="4" t="s">
        <v>788</v>
      </c>
      <c r="E161" s="2" t="s">
        <v>257</v>
      </c>
      <c r="F161" s="5" t="s">
        <v>251</v>
      </c>
      <c r="G161" s="5" t="s">
        <v>252</v>
      </c>
      <c r="H161" s="2" t="s">
        <v>253</v>
      </c>
      <c r="I161" s="19">
        <f t="shared" si="223"/>
        <v>0.35900669920274803</v>
      </c>
      <c r="J161" s="19">
        <f t="shared" si="225"/>
        <v>-1.0244142299360788</v>
      </c>
      <c r="K161" s="19">
        <f t="shared" si="224"/>
        <v>6.8698742101454116E-2</v>
      </c>
      <c r="L161" s="19">
        <f t="shared" si="226"/>
        <v>0</v>
      </c>
      <c r="M161" s="19">
        <f t="shared" si="227"/>
        <v>1</v>
      </c>
      <c r="N161" s="19">
        <f t="shared" si="228"/>
        <v>1519.6600000000003</v>
      </c>
      <c r="O161" s="19">
        <f t="shared" si="228"/>
        <v>250.89854169010505</v>
      </c>
      <c r="P161" s="19">
        <f t="shared" si="229"/>
        <v>5.5250486410402404</v>
      </c>
      <c r="Q161" s="19">
        <f t="shared" si="230"/>
        <v>2.2125462568606088E-2</v>
      </c>
      <c r="R161" s="19">
        <f t="shared" si="231"/>
        <v>-3.8110261812510511</v>
      </c>
      <c r="S161" s="19">
        <f t="shared" si="232"/>
        <v>0</v>
      </c>
      <c r="T161" s="19">
        <f t="shared" si="233"/>
        <v>1</v>
      </c>
      <c r="U161" s="19">
        <f t="shared" si="290"/>
        <v>0.49207862490536408</v>
      </c>
      <c r="V161" s="19">
        <f t="shared" si="301"/>
        <v>0.46665295883538266</v>
      </c>
      <c r="W161" s="19">
        <f t="shared" si="302"/>
        <v>0.37984456300775715</v>
      </c>
      <c r="X161" s="19">
        <f t="shared" si="303"/>
        <v>0.34583674977248768</v>
      </c>
      <c r="Y161" s="19">
        <f t="shared" si="304"/>
        <v>0.23032897834274951</v>
      </c>
      <c r="Z161" s="19">
        <f t="shared" si="305"/>
        <v>0.31971565522717921</v>
      </c>
      <c r="AA161" s="19">
        <f t="shared" si="306"/>
        <v>0.26134602020633985</v>
      </c>
      <c r="AB161" s="19">
        <f t="shared" si="307"/>
        <v>0.40703154604016678</v>
      </c>
      <c r="AC161" s="19">
        <f t="shared" si="308"/>
        <v>0.40109828637490919</v>
      </c>
      <c r="AD161" s="19">
        <f t="shared" si="309"/>
        <v>0.32040823502522903</v>
      </c>
      <c r="AE161" s="19">
        <f t="shared" si="234"/>
        <v>0.36243416177375654</v>
      </c>
      <c r="AF161" s="19">
        <f t="shared" si="235"/>
        <v>8.3661568920422841E-2</v>
      </c>
      <c r="AG161" s="19">
        <f t="shared" si="291"/>
        <v>3.0916084326736741</v>
      </c>
      <c r="AH161" s="19">
        <f t="shared" si="291"/>
        <v>6.229468599033817</v>
      </c>
      <c r="AI161" s="19">
        <f t="shared" si="291"/>
        <v>3.7233292568879941</v>
      </c>
      <c r="AJ161" s="19">
        <f t="shared" si="291"/>
        <v>2.3067492036781054</v>
      </c>
      <c r="AK161" s="19">
        <f t="shared" si="207"/>
        <v>2.0737846072327462</v>
      </c>
      <c r="AL161" s="19">
        <f t="shared" si="207"/>
        <v>2.2678656260604004</v>
      </c>
      <c r="AM161" s="19">
        <f t="shared" si="207"/>
        <v>1.8911740055444526</v>
      </c>
      <c r="AN161" s="19">
        <f t="shared" si="222"/>
        <v>2.154236650789672</v>
      </c>
      <c r="AO161" s="19">
        <f t="shared" si="222"/>
        <v>2.3139522375215149</v>
      </c>
      <c r="AP161" s="19">
        <f t="shared" si="222"/>
        <v>2.3672793401311942</v>
      </c>
      <c r="AQ161" s="19">
        <f t="shared" si="236"/>
        <v>2.8419447959553574</v>
      </c>
      <c r="AR161" s="19">
        <f t="shared" si="237"/>
        <v>1.3081602999069928</v>
      </c>
      <c r="AS161" s="19">
        <f t="shared" si="292"/>
        <v>0.13116367368903592</v>
      </c>
      <c r="AT161" s="19">
        <f t="shared" si="221"/>
        <v>0.15429087329428337</v>
      </c>
      <c r="AU161" s="19">
        <f t="shared" si="220"/>
        <v>0.1532830070217939</v>
      </c>
      <c r="AV161" s="19">
        <f t="shared" si="220"/>
        <v>0.13470109706536768</v>
      </c>
      <c r="AW161" s="19">
        <f t="shared" si="220"/>
        <v>0.11684056543220933</v>
      </c>
      <c r="AX161" s="19">
        <f t="shared" ref="AX161:BB213" si="324">ML161/FZ161</f>
        <v>0.11262056739978835</v>
      </c>
      <c r="AY161" s="19">
        <f t="shared" si="324"/>
        <v>0.10039701553836676</v>
      </c>
      <c r="AZ161" s="19">
        <f t="shared" si="324"/>
        <v>0.1138948163660221</v>
      </c>
      <c r="BA161" s="19">
        <f t="shared" si="324"/>
        <v>0.12990687506039231</v>
      </c>
      <c r="BB161" s="19">
        <f t="shared" si="206"/>
        <v>0.11293435994360873</v>
      </c>
      <c r="BC161" s="19">
        <f t="shared" si="238"/>
        <v>0.12600328508108685</v>
      </c>
      <c r="BD161" s="19">
        <f t="shared" si="239"/>
        <v>1.7944469458661606E-2</v>
      </c>
      <c r="BE161" s="19">
        <f t="shared" si="317"/>
        <v>0.26655023618280749</v>
      </c>
      <c r="BF161" s="19">
        <f t="shared" si="318"/>
        <v>0.33063301190534461</v>
      </c>
      <c r="BG161" s="19">
        <f t="shared" si="323"/>
        <v>0.40354140074571387</v>
      </c>
      <c r="BH161" s="19">
        <f t="shared" si="319"/>
        <v>0.3894933003909567</v>
      </c>
      <c r="BI161" s="19">
        <f t="shared" si="320"/>
        <v>0.50727687967399582</v>
      </c>
      <c r="BJ161" s="19">
        <f t="shared" si="321"/>
        <v>0.35225227654167873</v>
      </c>
      <c r="BK161" s="19">
        <f t="shared" si="322"/>
        <v>0.38415360394277503</v>
      </c>
      <c r="BL161" s="19">
        <f t="shared" si="312"/>
        <v>0.27981815531020954</v>
      </c>
      <c r="BM161" s="19">
        <f t="shared" si="313"/>
        <v>0.32387791090926654</v>
      </c>
      <c r="BN161" s="19">
        <f t="shared" si="314"/>
        <v>0.35247021642473159</v>
      </c>
      <c r="BO161" s="19">
        <f t="shared" si="241"/>
        <v>0.35900669920274803</v>
      </c>
      <c r="BP161" s="19">
        <f t="shared" si="316"/>
        <v>6.8698742101454116E-2</v>
      </c>
      <c r="BQ161" s="19">
        <v>3245.3</v>
      </c>
      <c r="BR161" s="19">
        <v>4508</v>
      </c>
      <c r="BS161" s="19">
        <v>7075.4</v>
      </c>
      <c r="BT161" s="19">
        <v>7082.5</v>
      </c>
      <c r="BU161" s="19">
        <v>9792.6</v>
      </c>
      <c r="BV161" s="19">
        <v>6034.3</v>
      </c>
      <c r="BW161" s="19">
        <v>6501</v>
      </c>
      <c r="BX161" s="19">
        <v>3439.9</v>
      </c>
      <c r="BY161" s="19">
        <v>4879</v>
      </c>
      <c r="BZ161" s="19">
        <v>6183.1</v>
      </c>
      <c r="CA161" s="19">
        <f t="shared" si="242"/>
        <v>5874.1100000000006</v>
      </c>
      <c r="CB161" s="19">
        <f t="shared" si="243"/>
        <v>1956.8828798485713</v>
      </c>
      <c r="CC161" s="19">
        <v>10698.9</v>
      </c>
      <c r="CD161" s="19">
        <v>12158.5</v>
      </c>
      <c r="CE161" s="19">
        <v>13626.1</v>
      </c>
      <c r="CF161" s="19">
        <v>11098.3</v>
      </c>
      <c r="CG161" s="19">
        <v>13593.6</v>
      </c>
      <c r="CH161" s="19">
        <v>10452.1</v>
      </c>
      <c r="CI161" s="19">
        <v>11224.2</v>
      </c>
      <c r="CJ161" s="19">
        <v>8444.7999999999993</v>
      </c>
      <c r="CK161" s="19">
        <v>10725.8</v>
      </c>
      <c r="CL161" s="19">
        <v>11375.8</v>
      </c>
      <c r="CM161" s="19">
        <f t="shared" si="244"/>
        <v>11339.810000000001</v>
      </c>
      <c r="CN161" s="19">
        <f t="shared" si="245"/>
        <v>1527.7731990274751</v>
      </c>
      <c r="CO161" s="19">
        <v>20682.900000000001</v>
      </c>
      <c r="CP161" s="19">
        <v>18258.400000000001</v>
      </c>
      <c r="CQ161" s="19">
        <v>13826.1</v>
      </c>
      <c r="CR161" s="19">
        <v>14665.5</v>
      </c>
      <c r="CS161" s="19">
        <v>12646.5</v>
      </c>
      <c r="CT161" s="19">
        <v>14567</v>
      </c>
      <c r="CU161" s="19">
        <v>14044.9</v>
      </c>
      <c r="CV161" s="19">
        <v>15000</v>
      </c>
      <c r="CW161" s="19">
        <v>15973</v>
      </c>
      <c r="CX161" s="19">
        <v>15942</v>
      </c>
      <c r="CY161" s="19">
        <f t="shared" si="246"/>
        <v>15560.63</v>
      </c>
      <c r="CZ161" s="19">
        <f t="shared" si="247"/>
        <v>2350.7009526947759</v>
      </c>
      <c r="DA161" s="19">
        <v>7913.4</v>
      </c>
      <c r="DB161" s="19">
        <v>6533.9</v>
      </c>
      <c r="DC161" s="19">
        <v>3900.7</v>
      </c>
      <c r="DD161" s="19">
        <v>5341.4</v>
      </c>
      <c r="DE161" s="19">
        <v>4970.1000000000004</v>
      </c>
      <c r="DF161" s="19">
        <v>5401</v>
      </c>
      <c r="DG161" s="19">
        <v>5279.5</v>
      </c>
      <c r="DH161" s="19">
        <v>1678</v>
      </c>
      <c r="DI161" s="19">
        <v>1835.7</v>
      </c>
      <c r="DJ161" s="19">
        <v>1693</v>
      </c>
      <c r="DK161" s="19">
        <f t="shared" si="248"/>
        <v>4454.67</v>
      </c>
      <c r="DL161" s="19">
        <f t="shared" si="249"/>
        <v>2145.187323625712</v>
      </c>
      <c r="DM161" s="19">
        <v>1702.9</v>
      </c>
      <c r="DN161" s="19">
        <v>910.8</v>
      </c>
      <c r="DO161" s="19">
        <v>1390.1</v>
      </c>
      <c r="DP161" s="19">
        <v>1663.9</v>
      </c>
      <c r="DQ161" s="19">
        <v>1509.8</v>
      </c>
      <c r="DR161" s="19">
        <v>1473.5</v>
      </c>
      <c r="DS161" s="19">
        <v>1551.1</v>
      </c>
      <c r="DT161" s="19">
        <v>1595.6</v>
      </c>
      <c r="DU161" s="19">
        <v>1859.2</v>
      </c>
      <c r="DV161" s="19">
        <v>1539.7</v>
      </c>
      <c r="DW161" s="19">
        <f t="shared" si="250"/>
        <v>1519.6600000000003</v>
      </c>
      <c r="DX161" s="19">
        <f t="shared" si="251"/>
        <v>250.89854169010505</v>
      </c>
      <c r="DY161" s="19">
        <v>1009.7</v>
      </c>
      <c r="DZ161" s="19">
        <v>237</v>
      </c>
      <c r="EA161" s="19">
        <v>812.2</v>
      </c>
      <c r="EB161" s="19">
        <v>1012.5</v>
      </c>
      <c r="EC161" s="19">
        <v>967.7</v>
      </c>
      <c r="ED161" s="19">
        <v>963.4</v>
      </c>
      <c r="EE161" s="19">
        <v>1049.4000000000001</v>
      </c>
      <c r="EF161" s="19">
        <v>1176.9000000000001</v>
      </c>
      <c r="EG161" s="19">
        <v>1453.1</v>
      </c>
      <c r="EH161" s="19">
        <v>1170.9000000000001</v>
      </c>
      <c r="EI161" s="19">
        <f t="shared" si="252"/>
        <v>985.28</v>
      </c>
      <c r="EJ161" s="19">
        <f t="shared" si="253"/>
        <v>313.78418556567107</v>
      </c>
      <c r="EK161" s="19">
        <v>-1090.4000000000001</v>
      </c>
      <c r="EL161" s="19">
        <v>9.65</v>
      </c>
      <c r="EM161" s="19">
        <v>-9.67</v>
      </c>
      <c r="EN161" s="19">
        <v>626.4</v>
      </c>
      <c r="EO161" s="19">
        <v>524</v>
      </c>
      <c r="EP161" s="19">
        <v>342.5</v>
      </c>
      <c r="EQ161" s="19">
        <v>601.6</v>
      </c>
      <c r="ER161" s="19">
        <v>752.7</v>
      </c>
      <c r="ES161" s="19">
        <v>349.8</v>
      </c>
      <c r="ET161" s="19">
        <v>735.4</v>
      </c>
      <c r="EU161" s="19">
        <f t="shared" si="254"/>
        <v>284.19799999999998</v>
      </c>
      <c r="EV161" s="19">
        <f t="shared" si="255"/>
        <v>553.51262349953083</v>
      </c>
      <c r="EW161" s="19">
        <v>2874.3</v>
      </c>
      <c r="EX161" s="19">
        <v>2018.9</v>
      </c>
      <c r="EY161" s="19">
        <v>1815.7</v>
      </c>
      <c r="EZ161" s="19">
        <v>1927.8</v>
      </c>
      <c r="FA161" s="19">
        <v>2444.8000000000002</v>
      </c>
      <c r="FB161" s="19">
        <v>2283.9</v>
      </c>
      <c r="FC161" s="19">
        <v>2351.6999999999998</v>
      </c>
      <c r="FD161" s="19">
        <v>2201.8000000000002</v>
      </c>
      <c r="FE161" s="19">
        <v>2707</v>
      </c>
      <c r="FF161" s="19">
        <v>2819.3</v>
      </c>
      <c r="FG161" s="19">
        <f t="shared" si="256"/>
        <v>2344.5199999999995</v>
      </c>
      <c r="FH161" s="19">
        <f t="shared" si="257"/>
        <v>369.82887874739873</v>
      </c>
      <c r="FI161" s="19">
        <v>4220.3999999999996</v>
      </c>
      <c r="FJ161" s="19">
        <v>4055.6</v>
      </c>
      <c r="FK161" s="19">
        <v>3576.8</v>
      </c>
      <c r="FL161" s="19">
        <v>2856.4</v>
      </c>
      <c r="FM161" s="19">
        <v>2507.1</v>
      </c>
      <c r="FN161" s="19">
        <v>2681.3</v>
      </c>
      <c r="FO161" s="19">
        <v>2480</v>
      </c>
      <c r="FP161" s="19">
        <v>2926.7</v>
      </c>
      <c r="FQ161" s="19">
        <v>3109.5</v>
      </c>
      <c r="FR161" s="19">
        <v>3016</v>
      </c>
      <c r="FS161" s="19">
        <f t="shared" si="258"/>
        <v>3142.98</v>
      </c>
      <c r="FT161" s="19">
        <f t="shared" si="259"/>
        <v>613.2874218323559</v>
      </c>
      <c r="FU161" s="19">
        <v>40138.400000000001</v>
      </c>
      <c r="FV161" s="19">
        <v>36773.4</v>
      </c>
      <c r="FW161" s="19">
        <v>33766.300000000003</v>
      </c>
      <c r="FX161" s="19">
        <v>28494.2</v>
      </c>
      <c r="FY161" s="19">
        <v>26797.200000000001</v>
      </c>
      <c r="FZ161" s="19">
        <v>29672.2</v>
      </c>
      <c r="GA161" s="19">
        <v>29218</v>
      </c>
      <c r="GB161" s="19">
        <v>30179.599999999999</v>
      </c>
      <c r="GC161" s="19">
        <v>33116.800000000003</v>
      </c>
      <c r="GD161" s="19">
        <v>32274.5</v>
      </c>
      <c r="GE161" s="19">
        <f t="shared" si="260"/>
        <v>32043.060000000005</v>
      </c>
      <c r="GF161" s="19">
        <f t="shared" si="261"/>
        <v>4072.5989946906702</v>
      </c>
      <c r="GG161" s="19">
        <v>8139</v>
      </c>
      <c r="GH161" s="19">
        <v>7692.6</v>
      </c>
      <c r="GI161" s="19">
        <v>6991.5</v>
      </c>
      <c r="GJ161" s="19">
        <v>5766</v>
      </c>
      <c r="GK161" s="19">
        <v>5575.8</v>
      </c>
      <c r="GL161" s="19">
        <v>5625.6</v>
      </c>
      <c r="GM161" s="19">
        <v>5285.1</v>
      </c>
      <c r="GN161" s="19">
        <v>5639.1</v>
      </c>
      <c r="GO161" s="19">
        <v>7009.2</v>
      </c>
      <c r="GP161" s="19">
        <v>6464.2</v>
      </c>
      <c r="GQ161" s="19">
        <f t="shared" si="262"/>
        <v>6418.8099999999995</v>
      </c>
      <c r="GR161" s="19">
        <f t="shared" si="263"/>
        <v>995.51460444670192</v>
      </c>
      <c r="GS161" s="19">
        <v>4892.8999999999996</v>
      </c>
      <c r="GT161" s="19">
        <v>5066.3999999999996</v>
      </c>
      <c r="GU161" s="19">
        <v>4665</v>
      </c>
      <c r="GV161" s="19">
        <v>4672.3</v>
      </c>
      <c r="GW161" s="19">
        <v>4616.3</v>
      </c>
      <c r="GX161" s="19">
        <v>5058.8</v>
      </c>
      <c r="GY161" s="19">
        <v>5163.7</v>
      </c>
      <c r="GZ161" s="19">
        <v>5985.9</v>
      </c>
      <c r="HA161" s="19">
        <v>6456.3</v>
      </c>
      <c r="HB161" s="19">
        <v>7341.1</v>
      </c>
      <c r="HC161" s="19">
        <f t="shared" si="264"/>
        <v>5391.87</v>
      </c>
      <c r="HD161" s="19">
        <f t="shared" si="265"/>
        <v>909.87845470333843</v>
      </c>
      <c r="HE161" s="19">
        <v>11307.3</v>
      </c>
      <c r="HF161" s="19">
        <v>9871.2000000000007</v>
      </c>
      <c r="HG161" s="19">
        <v>9241.7000000000007</v>
      </c>
      <c r="HH161" s="19">
        <v>6923.7</v>
      </c>
      <c r="HI161" s="19">
        <v>6296.8</v>
      </c>
      <c r="HJ161" s="19">
        <v>6448.1</v>
      </c>
      <c r="HK161" s="19">
        <v>6256</v>
      </c>
      <c r="HL161" s="19">
        <v>6646.8</v>
      </c>
      <c r="HM161" s="19">
        <v>7452</v>
      </c>
      <c r="HN161" s="19">
        <v>7905.2</v>
      </c>
      <c r="HO161" s="19">
        <f t="shared" si="266"/>
        <v>7834.88</v>
      </c>
      <c r="HP161" s="19">
        <f t="shared" si="267"/>
        <v>1743.5110902365313</v>
      </c>
      <c r="HQ161" s="19">
        <v>6845.5</v>
      </c>
      <c r="HR161" s="19">
        <v>6546.9</v>
      </c>
      <c r="HS161" s="19">
        <v>5541.4</v>
      </c>
      <c r="HT161" s="19">
        <v>4710.3</v>
      </c>
      <c r="HU161" s="19">
        <v>4237.3</v>
      </c>
      <c r="HV161" s="19">
        <v>5685.6</v>
      </c>
      <c r="HW161" s="19">
        <v>6238.8</v>
      </c>
      <c r="HX161" s="19">
        <v>6534.6</v>
      </c>
      <c r="HY161" s="19">
        <v>7195.1</v>
      </c>
      <c r="HZ161" s="19">
        <v>6239.1</v>
      </c>
      <c r="IA161" s="19">
        <f t="shared" si="268"/>
        <v>5977.46</v>
      </c>
      <c r="IB161" s="19">
        <f t="shared" si="269"/>
        <v>937.89027218895126</v>
      </c>
      <c r="IC161" s="19">
        <v>23360.799999999999</v>
      </c>
      <c r="ID161" s="19">
        <v>19832</v>
      </c>
      <c r="IE161" s="19">
        <v>18464</v>
      </c>
      <c r="IF161" s="19">
        <v>14713</v>
      </c>
      <c r="IG161" s="19">
        <v>13935.4</v>
      </c>
      <c r="IH161" s="19">
        <v>15536.7</v>
      </c>
      <c r="II161" s="19">
        <v>15651.5</v>
      </c>
      <c r="IJ161" s="19">
        <v>16336</v>
      </c>
      <c r="IK161" s="19">
        <v>18581</v>
      </c>
      <c r="IL161" s="19">
        <v>17706.099999999999</v>
      </c>
      <c r="IM161" s="19">
        <f t="shared" si="270"/>
        <v>17411.650000000001</v>
      </c>
      <c r="IN161" s="19">
        <f t="shared" si="271"/>
        <v>2807.7198128058012</v>
      </c>
      <c r="IO161" s="19">
        <v>1321.1</v>
      </c>
      <c r="IP161" s="19">
        <v>0</v>
      </c>
      <c r="IQ161" s="19">
        <v>0</v>
      </c>
      <c r="IR161" s="19">
        <v>3.26</v>
      </c>
      <c r="IS161" s="19">
        <v>3.17</v>
      </c>
      <c r="IT161" s="19">
        <v>3.6</v>
      </c>
      <c r="IU161" s="19">
        <v>3.43</v>
      </c>
      <c r="IV161" s="19">
        <v>2.2400000000000002</v>
      </c>
      <c r="IW161" s="19">
        <v>2.4500000000000002</v>
      </c>
      <c r="IX161" s="19">
        <v>1.1399999999999999</v>
      </c>
      <c r="IY161" s="19">
        <f t="shared" si="272"/>
        <v>134.03900000000002</v>
      </c>
      <c r="IZ161" s="19">
        <f t="shared" si="273"/>
        <v>417.09290144070081</v>
      </c>
      <c r="JA161" s="19">
        <v>1136.5</v>
      </c>
      <c r="JB161" s="19">
        <v>1257.3</v>
      </c>
      <c r="JC161" s="19">
        <v>901.8</v>
      </c>
      <c r="JD161" s="19">
        <v>759.2</v>
      </c>
      <c r="JE161" s="19">
        <v>1338.5</v>
      </c>
      <c r="JF161" s="19">
        <v>1701.5</v>
      </c>
      <c r="JG161" s="19">
        <v>1362.5</v>
      </c>
      <c r="JH161" s="19">
        <v>1176.0999999999999</v>
      </c>
      <c r="JI161" s="19">
        <v>2260.6</v>
      </c>
      <c r="JJ161" s="19">
        <v>1786.6</v>
      </c>
      <c r="JK161" s="19">
        <f t="shared" si="274"/>
        <v>1368.06</v>
      </c>
      <c r="JL161" s="19">
        <f t="shared" si="275"/>
        <v>444.06401740689961</v>
      </c>
      <c r="JM161" s="19">
        <v>13.2</v>
      </c>
      <c r="JN161" s="19">
        <v>0</v>
      </c>
      <c r="JO161" s="19">
        <v>0</v>
      </c>
      <c r="JP161" s="19">
        <v>0</v>
      </c>
      <c r="JQ161" s="19">
        <v>0</v>
      </c>
      <c r="JR161" s="19">
        <v>0</v>
      </c>
      <c r="JS161" s="19">
        <v>4.58</v>
      </c>
      <c r="JT161" s="19">
        <v>434.3</v>
      </c>
      <c r="JU161" s="19">
        <v>587.20000000000005</v>
      </c>
      <c r="JV161" s="19">
        <v>552.70000000000005</v>
      </c>
      <c r="JW161" s="19">
        <f t="shared" si="276"/>
        <v>159.19800000000004</v>
      </c>
      <c r="JX161" s="19">
        <f t="shared" si="277"/>
        <v>255.09318653734715</v>
      </c>
      <c r="JY161" s="19">
        <v>5668.1</v>
      </c>
      <c r="JZ161" s="19">
        <v>6435.3</v>
      </c>
      <c r="KA161" s="19">
        <v>6089.7</v>
      </c>
      <c r="KB161" s="19">
        <v>5003.5</v>
      </c>
      <c r="KC161" s="19">
        <v>4234.1000000000004</v>
      </c>
      <c r="KD161" s="19">
        <v>3920.5</v>
      </c>
      <c r="KE161" s="19">
        <v>3914.6</v>
      </c>
      <c r="KF161" s="19">
        <v>4026.5</v>
      </c>
      <c r="KG161" s="19">
        <v>4159</v>
      </c>
      <c r="KH161" s="19">
        <v>4123.7</v>
      </c>
      <c r="KI161" s="19">
        <f t="shared" si="278"/>
        <v>4757.5</v>
      </c>
      <c r="KJ161" s="19">
        <f t="shared" si="279"/>
        <v>969.46380942136068</v>
      </c>
      <c r="KK161" s="19">
        <v>35245.599999999999</v>
      </c>
      <c r="KL161" s="19">
        <v>31706.9</v>
      </c>
      <c r="KM161" s="19">
        <v>29101.3</v>
      </c>
      <c r="KN161" s="19">
        <v>23821.9</v>
      </c>
      <c r="KO161" s="19">
        <v>22180.9</v>
      </c>
      <c r="KP161" s="19">
        <v>24613.4</v>
      </c>
      <c r="KQ161" s="19">
        <v>24054.3</v>
      </c>
      <c r="KR161" s="19">
        <v>24193.7</v>
      </c>
      <c r="KS161" s="19">
        <v>26660.6</v>
      </c>
      <c r="KT161" s="19">
        <v>24933.5</v>
      </c>
      <c r="KU161" s="19">
        <f t="shared" si="280"/>
        <v>26651.21</v>
      </c>
      <c r="KV161" s="19">
        <f t="shared" si="281"/>
        <v>4127.1692045786394</v>
      </c>
      <c r="KW161" s="19">
        <v>40138.400000000001</v>
      </c>
      <c r="KX161" s="19">
        <v>36773.4</v>
      </c>
      <c r="KY161" s="19">
        <v>33766.300000000003</v>
      </c>
      <c r="KZ161" s="19">
        <v>28494.2</v>
      </c>
      <c r="LA161" s="19">
        <v>26797.200000000001</v>
      </c>
      <c r="LB161" s="19">
        <v>29672.2</v>
      </c>
      <c r="LC161" s="19">
        <v>29218</v>
      </c>
      <c r="LD161" s="19">
        <v>30179.599999999999</v>
      </c>
      <c r="LE161" s="19">
        <v>33116.800000000003</v>
      </c>
      <c r="LF161" s="19">
        <v>32274.5</v>
      </c>
      <c r="LG161" s="19">
        <f t="shared" si="282"/>
        <v>32043.060000000005</v>
      </c>
      <c r="LH161" s="19">
        <f t="shared" si="283"/>
        <v>4072.5989946906702</v>
      </c>
      <c r="LI161" s="19">
        <v>2457.64</v>
      </c>
      <c r="LJ161" s="19">
        <v>1257.32</v>
      </c>
      <c r="LK161" s="19">
        <v>901.77</v>
      </c>
      <c r="LL161" s="19">
        <v>762.42</v>
      </c>
      <c r="LM161" s="19">
        <v>1341.71</v>
      </c>
      <c r="LN161" s="19">
        <v>1705.09</v>
      </c>
      <c r="LO161" s="19">
        <v>1365.93</v>
      </c>
      <c r="LP161" s="19">
        <v>1178.32</v>
      </c>
      <c r="LQ161" s="19">
        <v>2263</v>
      </c>
      <c r="LR161" s="19">
        <v>1787.79</v>
      </c>
      <c r="LS161" s="19">
        <f t="shared" si="284"/>
        <v>1502.0989999999997</v>
      </c>
      <c r="LT161" s="19">
        <f t="shared" si="285"/>
        <v>550.8972264396416</v>
      </c>
      <c r="LU161" s="19">
        <v>5681.32</v>
      </c>
      <c r="LV161" s="19">
        <v>6435.31</v>
      </c>
      <c r="LW161" s="19">
        <v>6089.69</v>
      </c>
      <c r="LX161" s="19">
        <v>5003.53</v>
      </c>
      <c r="LY161" s="19">
        <v>4234.1400000000003</v>
      </c>
      <c r="LZ161" s="19">
        <v>3920.51</v>
      </c>
      <c r="MA161" s="19">
        <v>3919.17</v>
      </c>
      <c r="MB161" s="19">
        <v>4460.78</v>
      </c>
      <c r="MC161" s="19">
        <v>4746.18</v>
      </c>
      <c r="MD161" s="19">
        <v>4676.45</v>
      </c>
      <c r="ME161" s="19">
        <f t="shared" si="286"/>
        <v>4916.7079999999996</v>
      </c>
      <c r="MF161" s="19">
        <f t="shared" si="287"/>
        <v>883.31912031081868</v>
      </c>
      <c r="MG161" s="19">
        <v>5264.7</v>
      </c>
      <c r="MH161" s="19">
        <v>5673.8</v>
      </c>
      <c r="MI161" s="19">
        <v>5175.8</v>
      </c>
      <c r="MJ161" s="19">
        <v>3838.2</v>
      </c>
      <c r="MK161" s="19">
        <v>3131</v>
      </c>
      <c r="ML161" s="19">
        <v>3341.7</v>
      </c>
      <c r="MM161" s="19">
        <v>2933.4</v>
      </c>
      <c r="MN161" s="19">
        <v>3437.3</v>
      </c>
      <c r="MO161" s="19">
        <v>4302.1000000000004</v>
      </c>
      <c r="MP161" s="19">
        <v>3644.9</v>
      </c>
      <c r="MQ161" s="19">
        <f t="shared" si="288"/>
        <v>4074.29</v>
      </c>
      <c r="MR161" s="19">
        <f t="shared" si="289"/>
        <v>978.36113129162095</v>
      </c>
    </row>
    <row r="162" spans="1:356" ht="14" customHeight="1" outlineLevel="1" x14ac:dyDescent="0.15">
      <c r="A162" s="1" t="s">
        <v>789</v>
      </c>
      <c r="B162" s="1" t="s">
        <v>790</v>
      </c>
      <c r="C162" s="3" t="s">
        <v>261</v>
      </c>
      <c r="D162" s="4" t="s">
        <v>792</v>
      </c>
      <c r="E162" s="2" t="s">
        <v>250</v>
      </c>
      <c r="F162" s="5" t="s">
        <v>251</v>
      </c>
      <c r="G162" s="5" t="s">
        <v>252</v>
      </c>
      <c r="H162" s="2" t="s">
        <v>253</v>
      </c>
      <c r="I162" s="19">
        <f t="shared" si="223"/>
        <v>0.75282556962698832</v>
      </c>
      <c r="J162" s="19">
        <f t="shared" si="225"/>
        <v>-0.28392172525832532</v>
      </c>
      <c r="K162" s="19">
        <f t="shared" si="224"/>
        <v>1.0211017135158547</v>
      </c>
      <c r="L162" s="19">
        <f t="shared" si="226"/>
        <v>0</v>
      </c>
      <c r="M162" s="19">
        <f t="shared" si="227"/>
        <v>1</v>
      </c>
      <c r="N162" s="19">
        <f t="shared" si="228"/>
        <v>603.46</v>
      </c>
      <c r="O162" s="19">
        <f t="shared" si="228"/>
        <v>151.97127067676664</v>
      </c>
      <c r="P162" s="19">
        <f t="shared" si="229"/>
        <v>5.0236914942763971</v>
      </c>
      <c r="Q162" s="19">
        <f t="shared" si="230"/>
        <v>1.7156289553204897E-2</v>
      </c>
      <c r="R162" s="19">
        <f t="shared" si="231"/>
        <v>-4.0653904348058525</v>
      </c>
      <c r="S162" s="19">
        <f t="shared" si="232"/>
        <v>0</v>
      </c>
      <c r="T162" s="19">
        <f t="shared" si="233"/>
        <v>1</v>
      </c>
      <c r="U162" s="19"/>
      <c r="V162" s="19"/>
      <c r="W162" s="19"/>
      <c r="X162" s="19"/>
      <c r="Y162" s="19"/>
      <c r="Z162" s="19"/>
      <c r="AA162" s="19">
        <f t="shared" si="306"/>
        <v>3.7729129336345729E-2</v>
      </c>
      <c r="AB162" s="19">
        <f t="shared" si="307"/>
        <v>-9.8108368066688039E-5</v>
      </c>
      <c r="AC162" s="19">
        <f t="shared" si="308"/>
        <v>8.9222348687734335E-2</v>
      </c>
      <c r="AD162" s="19">
        <f t="shared" si="309"/>
        <v>0.16217328668450298</v>
      </c>
      <c r="AE162" s="19">
        <f t="shared" si="234"/>
        <v>7.2256664085129096E-2</v>
      </c>
      <c r="AF162" s="19">
        <f t="shared" si="235"/>
        <v>7.0238159681414128E-2</v>
      </c>
      <c r="AG162" s="19">
        <f t="shared" si="291"/>
        <v>2.4367414490621551</v>
      </c>
      <c r="AH162" s="19">
        <f t="shared" si="291"/>
        <v>1.9175053918044576</v>
      </c>
      <c r="AI162" s="19">
        <f t="shared" si="291"/>
        <v>1.6156135130404343</v>
      </c>
      <c r="AJ162" s="19">
        <f t="shared" si="291"/>
        <v>1.4674874284723425</v>
      </c>
      <c r="AK162" s="19">
        <f t="shared" si="207"/>
        <v>1.2138933191564771</v>
      </c>
      <c r="AL162" s="19">
        <f t="shared" si="207"/>
        <v>0.67657822506861853</v>
      </c>
      <c r="AM162" s="19">
        <f t="shared" si="207"/>
        <v>0.49867608120035306</v>
      </c>
      <c r="AN162" s="19">
        <f t="shared" si="222"/>
        <v>-9.2727272727272721E-4</v>
      </c>
      <c r="AO162" s="19">
        <f t="shared" si="222"/>
        <v>3.465864759427828</v>
      </c>
      <c r="AP162" s="19">
        <f t="shared" si="222"/>
        <v>1.4578300141473501</v>
      </c>
      <c r="AQ162" s="19">
        <f t="shared" si="236"/>
        <v>1.4749262908652745</v>
      </c>
      <c r="AR162" s="19">
        <f t="shared" si="237"/>
        <v>0.99675290697579733</v>
      </c>
      <c r="AS162" s="19">
        <f t="shared" si="292"/>
        <v>0.41799943219456798</v>
      </c>
      <c r="AT162" s="19">
        <f t="shared" si="221"/>
        <v>0.34114599987209826</v>
      </c>
      <c r="AU162" s="19">
        <f t="shared" si="221"/>
        <v>0.317520382538099</v>
      </c>
      <c r="AV162" s="19">
        <f t="shared" si="221"/>
        <v>0.29340590764110386</v>
      </c>
      <c r="AW162" s="19">
        <f t="shared" si="221"/>
        <v>0.22931940678249807</v>
      </c>
      <c r="AX162" s="19">
        <f t="shared" si="324"/>
        <v>0.13214009172672583</v>
      </c>
      <c r="AY162" s="19">
        <f t="shared" si="324"/>
        <v>9.5689728173427052E-2</v>
      </c>
      <c r="AZ162" s="19">
        <f t="shared" si="324"/>
        <v>-1.445988091862773E-4</v>
      </c>
      <c r="BA162" s="19">
        <f t="shared" si="324"/>
        <v>0.18898461320286464</v>
      </c>
      <c r="BB162" s="19">
        <f t="shared" si="206"/>
        <v>0.22704699920340329</v>
      </c>
      <c r="BC162" s="19">
        <f t="shared" si="238"/>
        <v>0.22431079625256017</v>
      </c>
      <c r="BD162" s="19">
        <f t="shared" si="239"/>
        <v>0.12531181924615567</v>
      </c>
      <c r="BE162" s="19">
        <f t="shared" si="317"/>
        <v>0</v>
      </c>
      <c r="BF162" s="19">
        <f t="shared" si="318"/>
        <v>0</v>
      </c>
      <c r="BG162" s="19">
        <f t="shared" si="323"/>
        <v>0</v>
      </c>
      <c r="BH162" s="19">
        <f t="shared" si="319"/>
        <v>0</v>
      </c>
      <c r="BI162" s="19">
        <f t="shared" si="320"/>
        <v>0</v>
      </c>
      <c r="BJ162" s="19">
        <f t="shared" si="321"/>
        <v>0</v>
      </c>
      <c r="BK162" s="19">
        <f t="shared" si="322"/>
        <v>2.5362294295311489</v>
      </c>
      <c r="BL162" s="19">
        <f t="shared" si="312"/>
        <v>1.4738682544182971</v>
      </c>
      <c r="BM162" s="19">
        <f t="shared" si="313"/>
        <v>2.1181308941359993</v>
      </c>
      <c r="BN162" s="19">
        <f t="shared" si="314"/>
        <v>1.4000271181844373</v>
      </c>
      <c r="BO162" s="19">
        <f t="shared" si="241"/>
        <v>0.75282556962698832</v>
      </c>
      <c r="BP162" s="19">
        <f t="shared" si="316"/>
        <v>1.0211017135158547</v>
      </c>
      <c r="BQ162" s="19"/>
      <c r="BR162" s="19"/>
      <c r="BS162" s="19"/>
      <c r="BT162" s="19"/>
      <c r="BU162" s="19"/>
      <c r="BV162" s="19"/>
      <c r="BW162" s="19">
        <v>8658.5</v>
      </c>
      <c r="BX162" s="19">
        <v>5118.8</v>
      </c>
      <c r="BY162" s="19">
        <v>10845.9</v>
      </c>
      <c r="BZ162" s="19">
        <v>6815.8</v>
      </c>
      <c r="CA162" s="19">
        <f t="shared" si="242"/>
        <v>7859.7499999999991</v>
      </c>
      <c r="CB162" s="19">
        <f t="shared" si="243"/>
        <v>2460.1986295148367</v>
      </c>
      <c r="CC162" s="19"/>
      <c r="CD162" s="19"/>
      <c r="CE162" s="19"/>
      <c r="CF162" s="19"/>
      <c r="CG162" s="19"/>
      <c r="CH162" s="19"/>
      <c r="CI162" s="19">
        <v>8985.1</v>
      </c>
      <c r="CJ162" s="19">
        <v>6238</v>
      </c>
      <c r="CK162" s="19">
        <v>11948.8</v>
      </c>
      <c r="CL162" s="19">
        <v>8260.2999999999993</v>
      </c>
      <c r="CM162" s="19">
        <f t="shared" si="244"/>
        <v>8858.0499999999993</v>
      </c>
      <c r="CN162" s="19">
        <f t="shared" si="245"/>
        <v>2365.7869959064392</v>
      </c>
      <c r="CO162" s="19">
        <v>4591.8999999999996</v>
      </c>
      <c r="CP162" s="19">
        <v>4665</v>
      </c>
      <c r="CQ162" s="19">
        <v>4679.1000000000004</v>
      </c>
      <c r="CR162" s="19">
        <v>4495.8999999999996</v>
      </c>
      <c r="CS162" s="19">
        <v>4598.2</v>
      </c>
      <c r="CT162" s="19">
        <v>5145.7</v>
      </c>
      <c r="CU162" s="19">
        <v>5666.2</v>
      </c>
      <c r="CV162" s="19">
        <v>5834.8</v>
      </c>
      <c r="CW162" s="19">
        <v>4252.1000000000004</v>
      </c>
      <c r="CX162" s="19">
        <v>6049.9</v>
      </c>
      <c r="CY162" s="19">
        <f t="shared" si="246"/>
        <v>4997.88</v>
      </c>
      <c r="CZ162" s="19">
        <f t="shared" si="247"/>
        <v>634.28427871279973</v>
      </c>
      <c r="DA162" s="19">
        <v>2242.4</v>
      </c>
      <c r="DB162" s="19">
        <v>2334.9</v>
      </c>
      <c r="DC162" s="19">
        <v>2309.1999999999998</v>
      </c>
      <c r="DD162" s="19">
        <v>2291.5</v>
      </c>
      <c r="DE162" s="19">
        <v>2334</v>
      </c>
      <c r="DF162" s="19">
        <v>2736.3</v>
      </c>
      <c r="DG162" s="19">
        <v>3042.7</v>
      </c>
      <c r="DH162" s="19">
        <v>3157.9</v>
      </c>
      <c r="DI162" s="19">
        <v>2350.1</v>
      </c>
      <c r="DJ162" s="19">
        <v>3513.9</v>
      </c>
      <c r="DK162" s="19">
        <f t="shared" si="248"/>
        <v>2631.29</v>
      </c>
      <c r="DL162" s="19">
        <f t="shared" si="249"/>
        <v>454.89127260136365</v>
      </c>
      <c r="DM162" s="19">
        <v>543.79999999999995</v>
      </c>
      <c r="DN162" s="19">
        <v>556.4</v>
      </c>
      <c r="DO162" s="19">
        <v>571.29999999999995</v>
      </c>
      <c r="DP162" s="19">
        <v>576.70000000000005</v>
      </c>
      <c r="DQ162" s="19">
        <v>564.29999999999995</v>
      </c>
      <c r="DR162" s="19">
        <v>655.8</v>
      </c>
      <c r="DS162" s="19">
        <v>679.8</v>
      </c>
      <c r="DT162" s="19">
        <v>660</v>
      </c>
      <c r="DU162" s="19">
        <v>307.60000000000002</v>
      </c>
      <c r="DV162" s="19">
        <v>918.9</v>
      </c>
      <c r="DW162" s="19">
        <f t="shared" si="250"/>
        <v>603.46</v>
      </c>
      <c r="DX162" s="19">
        <f t="shared" si="251"/>
        <v>151.97127067676664</v>
      </c>
      <c r="DY162" s="19">
        <v>424</v>
      </c>
      <c r="DZ162" s="19">
        <v>442.1</v>
      </c>
      <c r="EA162" s="19">
        <v>462.3</v>
      </c>
      <c r="EB162" s="19">
        <v>476</v>
      </c>
      <c r="EC162" s="19">
        <v>458.1</v>
      </c>
      <c r="ED162" s="19">
        <v>533</v>
      </c>
      <c r="EE162" s="19">
        <v>563.9</v>
      </c>
      <c r="EF162" s="19">
        <v>528.6</v>
      </c>
      <c r="EG162" s="19">
        <v>166.3</v>
      </c>
      <c r="EH162" s="19">
        <v>772.3</v>
      </c>
      <c r="EI162" s="19">
        <f t="shared" si="252"/>
        <v>482.66</v>
      </c>
      <c r="EJ162" s="19">
        <f t="shared" si="253"/>
        <v>149.58004323215488</v>
      </c>
      <c r="EK162" s="19">
        <v>201.7</v>
      </c>
      <c r="EL162" s="19">
        <v>172.1</v>
      </c>
      <c r="EM162" s="19">
        <v>94.5</v>
      </c>
      <c r="EN162" s="19">
        <v>236.9</v>
      </c>
      <c r="EO162" s="19">
        <v>285.39999999999998</v>
      </c>
      <c r="EP162" s="19">
        <v>202.2</v>
      </c>
      <c r="EQ162" s="19">
        <v>448.7</v>
      </c>
      <c r="ER162" s="19">
        <v>400.7</v>
      </c>
      <c r="ES162" s="19">
        <v>-137.30000000000001</v>
      </c>
      <c r="ET162" s="19">
        <v>606.9</v>
      </c>
      <c r="EU162" s="19">
        <f t="shared" si="254"/>
        <v>251.18</v>
      </c>
      <c r="EV162" s="19">
        <f t="shared" si="255"/>
        <v>204.35489717645621</v>
      </c>
      <c r="EW162" s="19">
        <v>406.1</v>
      </c>
      <c r="EX162" s="19">
        <v>489.3</v>
      </c>
      <c r="EY162" s="19">
        <v>298.3</v>
      </c>
      <c r="EZ162" s="19">
        <v>318.60000000000002</v>
      </c>
      <c r="FA162" s="19">
        <v>375.6</v>
      </c>
      <c r="FB162" s="19">
        <v>633.6</v>
      </c>
      <c r="FC162" s="19">
        <v>713.1</v>
      </c>
      <c r="FD162" s="19">
        <v>1015</v>
      </c>
      <c r="FE162" s="19">
        <v>1593.7</v>
      </c>
      <c r="FF162" s="19">
        <v>901.8</v>
      </c>
      <c r="FG162" s="19">
        <f t="shared" si="256"/>
        <v>674.51</v>
      </c>
      <c r="FH162" s="19">
        <f t="shared" si="257"/>
        <v>405.45817827900981</v>
      </c>
      <c r="FI162" s="19">
        <v>458.8</v>
      </c>
      <c r="FJ162" s="19">
        <v>439.9</v>
      </c>
      <c r="FK162" s="19">
        <v>392.1</v>
      </c>
      <c r="FL162" s="19">
        <v>390.8</v>
      </c>
      <c r="FM162" s="19">
        <v>393.6</v>
      </c>
      <c r="FN162" s="19">
        <v>424.5</v>
      </c>
      <c r="FO162" s="19">
        <v>460.6</v>
      </c>
      <c r="FP162" s="19">
        <v>529.6</v>
      </c>
      <c r="FQ162" s="19">
        <v>1443.3</v>
      </c>
      <c r="FR162" s="19">
        <v>1606.3</v>
      </c>
      <c r="FS162" s="19">
        <f t="shared" si="258"/>
        <v>653.95000000000005</v>
      </c>
      <c r="FT162" s="19">
        <f t="shared" si="259"/>
        <v>462.48540937946234</v>
      </c>
      <c r="FU162" s="19">
        <v>3170.1</v>
      </c>
      <c r="FV162" s="19">
        <v>3127.4</v>
      </c>
      <c r="FW162" s="19">
        <v>2906.9</v>
      </c>
      <c r="FX162" s="19">
        <v>2884.4</v>
      </c>
      <c r="FY162" s="19">
        <v>2987.1</v>
      </c>
      <c r="FZ162" s="19">
        <v>3357.8</v>
      </c>
      <c r="GA162" s="19">
        <v>3542.7</v>
      </c>
      <c r="GB162" s="19">
        <v>4232.3999999999996</v>
      </c>
      <c r="GC162" s="19">
        <v>5641.2</v>
      </c>
      <c r="GD162" s="19">
        <v>5900.1</v>
      </c>
      <c r="GE162" s="19">
        <f t="shared" si="260"/>
        <v>3775.0100000000007</v>
      </c>
      <c r="GF162" s="19">
        <f t="shared" si="261"/>
        <v>1124.9112799090701</v>
      </c>
      <c r="GG162" s="19">
        <v>1731.2</v>
      </c>
      <c r="GH162" s="19">
        <v>1556.1</v>
      </c>
      <c r="GI162" s="19">
        <v>1221.2</v>
      </c>
      <c r="GJ162" s="19">
        <v>1164.9000000000001</v>
      </c>
      <c r="GK162" s="19">
        <v>1060.5</v>
      </c>
      <c r="GL162" s="19">
        <v>1077.3</v>
      </c>
      <c r="GM162" s="19">
        <v>1052.2</v>
      </c>
      <c r="GN162" s="19">
        <v>1014.4</v>
      </c>
      <c r="GO162" s="19">
        <v>2659.8</v>
      </c>
      <c r="GP162" s="19">
        <v>2241.4</v>
      </c>
      <c r="GQ162" s="19">
        <f t="shared" si="262"/>
        <v>1477.8999999999999</v>
      </c>
      <c r="GR162" s="19">
        <f t="shared" si="263"/>
        <v>572.00580222387464</v>
      </c>
      <c r="GS162" s="19">
        <v>-101.5</v>
      </c>
      <c r="GT162" s="19">
        <v>175</v>
      </c>
      <c r="GU162" s="19">
        <v>154.5</v>
      </c>
      <c r="GV162" s="19">
        <v>331.9</v>
      </c>
      <c r="GW162" s="19">
        <v>511.8</v>
      </c>
      <c r="GX162" s="19">
        <v>702.4</v>
      </c>
      <c r="GY162" s="19">
        <v>667.5</v>
      </c>
      <c r="GZ162" s="19">
        <v>1571.6</v>
      </c>
      <c r="HA162" s="19">
        <v>1299.5</v>
      </c>
      <c r="HB162" s="19">
        <v>1665.7</v>
      </c>
      <c r="HC162" s="19">
        <f t="shared" si="264"/>
        <v>697.83999999999992</v>
      </c>
      <c r="HD162" s="19">
        <f t="shared" si="265"/>
        <v>618.16871159902621</v>
      </c>
      <c r="HE162" s="19">
        <v>500.7</v>
      </c>
      <c r="HF162" s="19">
        <v>446.7</v>
      </c>
      <c r="HG162" s="19">
        <v>482</v>
      </c>
      <c r="HH162" s="19">
        <v>498.2</v>
      </c>
      <c r="HI162" s="19">
        <v>479</v>
      </c>
      <c r="HJ162" s="19">
        <v>485.5</v>
      </c>
      <c r="HK162" s="19">
        <v>534.20000000000005</v>
      </c>
      <c r="HL162" s="19">
        <v>782.8</v>
      </c>
      <c r="HM162" s="19">
        <v>540.20000000000005</v>
      </c>
      <c r="HN162" s="19">
        <v>707.6</v>
      </c>
      <c r="HO162" s="19">
        <f t="shared" si="266"/>
        <v>545.69000000000005</v>
      </c>
      <c r="HP162" s="19">
        <f t="shared" si="267"/>
        <v>109.95119573903864</v>
      </c>
      <c r="HQ162" s="19">
        <v>518.9</v>
      </c>
      <c r="HR162" s="19">
        <v>603.9</v>
      </c>
      <c r="HS162" s="19">
        <v>600.9</v>
      </c>
      <c r="HT162" s="19">
        <v>606.9</v>
      </c>
      <c r="HU162" s="19">
        <v>716.2</v>
      </c>
      <c r="HV162" s="19">
        <v>759.4</v>
      </c>
      <c r="HW162" s="19">
        <v>883.8</v>
      </c>
      <c r="HX162" s="19">
        <v>884.2</v>
      </c>
      <c r="HY162" s="19">
        <v>817.7</v>
      </c>
      <c r="HZ162" s="19">
        <v>898</v>
      </c>
      <c r="IA162" s="19">
        <f t="shared" si="268"/>
        <v>728.99</v>
      </c>
      <c r="IB162" s="19">
        <f t="shared" si="269"/>
        <v>140.1098017825862</v>
      </c>
      <c r="IC162" s="19">
        <v>1678.4</v>
      </c>
      <c r="ID162" s="19">
        <v>1839.7</v>
      </c>
      <c r="IE162" s="19">
        <v>1480.5</v>
      </c>
      <c r="IF162" s="19">
        <v>1528.1</v>
      </c>
      <c r="IG162" s="19">
        <v>1686.1</v>
      </c>
      <c r="IH162" s="19">
        <v>1997.2</v>
      </c>
      <c r="II162" s="19">
        <v>2288.1</v>
      </c>
      <c r="IJ162" s="19">
        <v>2870.2</v>
      </c>
      <c r="IK162" s="19">
        <v>3126.2</v>
      </c>
      <c r="IL162" s="19">
        <v>2709.9</v>
      </c>
      <c r="IM162" s="19">
        <f t="shared" si="270"/>
        <v>2120.4400000000005</v>
      </c>
      <c r="IN162" s="19">
        <f t="shared" si="271"/>
        <v>595.13861354589551</v>
      </c>
      <c r="IO162" s="19">
        <v>59.8</v>
      </c>
      <c r="IP162" s="19">
        <v>41.9</v>
      </c>
      <c r="IQ162" s="19">
        <v>131.5</v>
      </c>
      <c r="IR162" s="19">
        <v>115</v>
      </c>
      <c r="IS162" s="19">
        <v>38.9</v>
      </c>
      <c r="IT162" s="19">
        <v>38.5</v>
      </c>
      <c r="IU162" s="19">
        <v>31.9</v>
      </c>
      <c r="IV162" s="19">
        <v>7.62</v>
      </c>
      <c r="IW162" s="19">
        <v>17.600000000000001</v>
      </c>
      <c r="IX162" s="19">
        <v>5.86</v>
      </c>
      <c r="IY162" s="19">
        <f t="shared" si="272"/>
        <v>48.857999999999997</v>
      </c>
      <c r="IZ162" s="19">
        <f t="shared" si="273"/>
        <v>42.678504035013546</v>
      </c>
      <c r="JA162" s="19">
        <v>1.76</v>
      </c>
      <c r="JB162" s="19">
        <v>0</v>
      </c>
      <c r="JC162" s="19">
        <v>0</v>
      </c>
      <c r="JD162" s="19">
        <v>32.6</v>
      </c>
      <c r="JE162" s="19">
        <v>0</v>
      </c>
      <c r="JF162" s="19">
        <v>0</v>
      </c>
      <c r="JG162" s="19">
        <v>0</v>
      </c>
      <c r="JH162" s="19">
        <v>0</v>
      </c>
      <c r="JI162" s="19">
        <v>237.1</v>
      </c>
      <c r="JJ162" s="19">
        <v>245.4</v>
      </c>
      <c r="JK162" s="19">
        <f t="shared" si="274"/>
        <v>51.686</v>
      </c>
      <c r="JL162" s="19">
        <f t="shared" si="275"/>
        <v>100.43737774797235</v>
      </c>
      <c r="JM162" s="19">
        <v>0.26200000000000001</v>
      </c>
      <c r="JN162" s="19">
        <v>10.199999999999999</v>
      </c>
      <c r="JO162" s="19">
        <v>11.6</v>
      </c>
      <c r="JP162" s="19">
        <v>12.3</v>
      </c>
      <c r="JQ162" s="19">
        <v>15.4</v>
      </c>
      <c r="JR162" s="19">
        <v>0</v>
      </c>
      <c r="JS162" s="19">
        <v>0</v>
      </c>
      <c r="JT162" s="19">
        <v>0</v>
      </c>
      <c r="JU162" s="19">
        <v>858.3</v>
      </c>
      <c r="JV162" s="19">
        <v>969.5</v>
      </c>
      <c r="JW162" s="19">
        <f t="shared" si="276"/>
        <v>187.75619999999998</v>
      </c>
      <c r="JX162" s="19">
        <f t="shared" si="277"/>
        <v>383.65383011534993</v>
      </c>
      <c r="JY162" s="19">
        <v>1669.5</v>
      </c>
      <c r="JZ162" s="19">
        <v>1504</v>
      </c>
      <c r="KA162" s="19">
        <v>1078.0999999999999</v>
      </c>
      <c r="KB162" s="19">
        <v>1004.9</v>
      </c>
      <c r="KC162" s="19">
        <v>1006.3</v>
      </c>
      <c r="KD162" s="19">
        <v>1038.9000000000001</v>
      </c>
      <c r="KE162" s="19">
        <v>1020.2</v>
      </c>
      <c r="KF162" s="19">
        <v>1006.7</v>
      </c>
      <c r="KG162" s="19">
        <v>1546.7</v>
      </c>
      <c r="KH162" s="19">
        <v>1020.7</v>
      </c>
      <c r="KI162" s="19">
        <f t="shared" si="278"/>
        <v>1189.6000000000004</v>
      </c>
      <c r="KJ162" s="19">
        <f t="shared" si="279"/>
        <v>268.78398596477081</v>
      </c>
      <c r="KK162" s="19">
        <v>3271.6</v>
      </c>
      <c r="KL162" s="19">
        <v>2952.4</v>
      </c>
      <c r="KM162" s="19">
        <v>2752.4</v>
      </c>
      <c r="KN162" s="19">
        <v>2552.5</v>
      </c>
      <c r="KO162" s="19">
        <v>2475.3000000000002</v>
      </c>
      <c r="KP162" s="19">
        <v>2655.5</v>
      </c>
      <c r="KQ162" s="19">
        <v>2875.2</v>
      </c>
      <c r="KR162" s="19">
        <v>2660.9</v>
      </c>
      <c r="KS162" s="19">
        <v>4341.8</v>
      </c>
      <c r="KT162" s="19">
        <v>4234.3999999999996</v>
      </c>
      <c r="KU162" s="19">
        <f t="shared" si="280"/>
        <v>3077.2</v>
      </c>
      <c r="KV162" s="19">
        <f t="shared" si="281"/>
        <v>677.14438965736429</v>
      </c>
      <c r="KW162" s="19">
        <v>3170.1</v>
      </c>
      <c r="KX162" s="19">
        <v>3127.4</v>
      </c>
      <c r="KY162" s="19">
        <v>2906.9</v>
      </c>
      <c r="KZ162" s="19">
        <v>2884.4</v>
      </c>
      <c r="LA162" s="19">
        <v>2987.1</v>
      </c>
      <c r="LB162" s="19">
        <v>3357.8</v>
      </c>
      <c r="LC162" s="19">
        <v>3542.7</v>
      </c>
      <c r="LD162" s="19">
        <v>4232.3999999999996</v>
      </c>
      <c r="LE162" s="19">
        <v>5641.2</v>
      </c>
      <c r="LF162" s="19">
        <v>5900.1</v>
      </c>
      <c r="LG162" s="19">
        <f t="shared" si="282"/>
        <v>3775.0100000000007</v>
      </c>
      <c r="LH162" s="19">
        <f t="shared" si="283"/>
        <v>1124.9112799090701</v>
      </c>
      <c r="LI162" s="19">
        <v>61.52</v>
      </c>
      <c r="LJ162" s="19">
        <v>41.86</v>
      </c>
      <c r="LK162" s="19">
        <v>131.52000000000001</v>
      </c>
      <c r="LL162" s="19">
        <v>147.6</v>
      </c>
      <c r="LM162" s="19">
        <v>38.92</v>
      </c>
      <c r="LN162" s="19">
        <v>38.450000000000003</v>
      </c>
      <c r="LO162" s="19">
        <v>31.94</v>
      </c>
      <c r="LP162" s="19">
        <v>7.62</v>
      </c>
      <c r="LQ162" s="19">
        <v>254.77</v>
      </c>
      <c r="LR162" s="19">
        <v>251.23</v>
      </c>
      <c r="LS162" s="19">
        <f t="shared" si="284"/>
        <v>100.54300000000001</v>
      </c>
      <c r="LT162" s="19">
        <f t="shared" si="285"/>
        <v>91.667851271133571</v>
      </c>
      <c r="LU162" s="19">
        <v>1669.71</v>
      </c>
      <c r="LV162" s="19">
        <v>1514.26</v>
      </c>
      <c r="LW162" s="19">
        <v>1089.72</v>
      </c>
      <c r="LX162" s="19">
        <v>1017.26</v>
      </c>
      <c r="LY162" s="19">
        <v>1021.62</v>
      </c>
      <c r="LZ162" s="19">
        <v>1038.8599999999999</v>
      </c>
      <c r="MA162" s="19">
        <v>1020.22</v>
      </c>
      <c r="MB162" s="19">
        <v>1006.75</v>
      </c>
      <c r="MC162" s="19">
        <v>2404.9899999999998</v>
      </c>
      <c r="MD162" s="19">
        <v>1990.18</v>
      </c>
      <c r="ME162" s="19">
        <f t="shared" si="286"/>
        <v>1377.357</v>
      </c>
      <c r="MF162" s="19">
        <f t="shared" si="287"/>
        <v>500.469183268172</v>
      </c>
      <c r="MG162" s="19">
        <v>1325.1</v>
      </c>
      <c r="MH162" s="19">
        <v>1066.9000000000001</v>
      </c>
      <c r="MI162" s="19">
        <v>923</v>
      </c>
      <c r="MJ162" s="19">
        <v>846.3</v>
      </c>
      <c r="MK162" s="19">
        <v>685</v>
      </c>
      <c r="ML162" s="19">
        <v>443.7</v>
      </c>
      <c r="MM162" s="19">
        <v>339</v>
      </c>
      <c r="MN162" s="19">
        <v>-0.61199999999999999</v>
      </c>
      <c r="MO162" s="19">
        <v>1066.0999999999999</v>
      </c>
      <c r="MP162" s="19">
        <v>1339.6</v>
      </c>
      <c r="MQ162" s="19">
        <f t="shared" si="288"/>
        <v>803.40879999999993</v>
      </c>
      <c r="MR162" s="19">
        <f t="shared" si="289"/>
        <v>437.13394150860063</v>
      </c>
    </row>
    <row r="163" spans="1:356" ht="14" customHeight="1" outlineLevel="1" x14ac:dyDescent="0.15">
      <c r="A163" s="1" t="s">
        <v>793</v>
      </c>
      <c r="B163" s="1" t="s">
        <v>794</v>
      </c>
      <c r="C163" s="3" t="s">
        <v>261</v>
      </c>
      <c r="D163" s="4" t="s">
        <v>248</v>
      </c>
      <c r="E163" s="2" t="s">
        <v>250</v>
      </c>
      <c r="F163" s="5" t="s">
        <v>251</v>
      </c>
      <c r="G163" s="5" t="s">
        <v>252</v>
      </c>
      <c r="H163" s="2" t="s">
        <v>253</v>
      </c>
      <c r="I163" s="19">
        <f t="shared" si="223"/>
        <v>1.3761398080845402</v>
      </c>
      <c r="J163" s="19">
        <f t="shared" si="225"/>
        <v>0.3192823390623446</v>
      </c>
      <c r="K163" s="19">
        <f t="shared" si="224"/>
        <v>0.27219521768726274</v>
      </c>
      <c r="L163" s="19">
        <f t="shared" si="226"/>
        <v>1</v>
      </c>
      <c r="M163" s="19">
        <f t="shared" si="227"/>
        <v>0</v>
      </c>
      <c r="N163" s="19">
        <f t="shared" si="228"/>
        <v>615.03</v>
      </c>
      <c r="O163" s="19">
        <f t="shared" si="228"/>
        <v>569.23989485004381</v>
      </c>
      <c r="P163" s="19">
        <f t="shared" si="229"/>
        <v>6.3443019530955418</v>
      </c>
      <c r="Q163" s="19">
        <f t="shared" si="230"/>
        <v>8.7304589895039975E-2</v>
      </c>
      <c r="R163" s="19">
        <f t="shared" si="231"/>
        <v>-2.4383522414013599</v>
      </c>
      <c r="S163" s="19">
        <f t="shared" si="232"/>
        <v>1</v>
      </c>
      <c r="T163" s="19">
        <f t="shared" si="233"/>
        <v>0</v>
      </c>
      <c r="U163" s="19">
        <f t="shared" si="290"/>
        <v>0.39056313754716099</v>
      </c>
      <c r="V163" s="19">
        <f t="shared" si="301"/>
        <v>0.30992101209399892</v>
      </c>
      <c r="W163" s="19">
        <f t="shared" si="302"/>
        <v>0.39230499715324307</v>
      </c>
      <c r="X163" s="19">
        <f t="shared" si="303"/>
        <v>0.47215502345099974</v>
      </c>
      <c r="Y163" s="19">
        <f t="shared" si="304"/>
        <v>0.51856526071072728</v>
      </c>
      <c r="Z163" s="19">
        <f t="shared" si="305"/>
        <v>0.51095069989637665</v>
      </c>
      <c r="AA163" s="19">
        <f t="shared" si="306"/>
        <v>0.53665906050830114</v>
      </c>
      <c r="AB163" s="19">
        <f t="shared" si="307"/>
        <v>0.57834811012599152</v>
      </c>
      <c r="AC163" s="19">
        <f t="shared" si="308"/>
        <v>0.2771545060267338</v>
      </c>
      <c r="AD163" s="19">
        <f t="shared" si="309"/>
        <v>0.35123891942123259</v>
      </c>
      <c r="AE163" s="19">
        <f t="shared" si="234"/>
        <v>0.43378607269347658</v>
      </c>
      <c r="AF163" s="19">
        <f t="shared" si="235"/>
        <v>0.10348055977430336</v>
      </c>
      <c r="AG163" s="19">
        <f t="shared" si="291"/>
        <v>4.7914285714285718</v>
      </c>
      <c r="AH163" s="19">
        <f t="shared" si="291"/>
        <v>4.3257090576395241</v>
      </c>
      <c r="AI163" s="19">
        <f t="shared" si="291"/>
        <v>6.1039182282793867</v>
      </c>
      <c r="AJ163" s="19">
        <f t="shared" si="291"/>
        <v>4.9157029041377536</v>
      </c>
      <c r="AK163" s="19">
        <f t="shared" si="207"/>
        <v>5.664087061668682</v>
      </c>
      <c r="AL163" s="19">
        <f t="shared" si="207"/>
        <v>6.0057803468208091</v>
      </c>
      <c r="AM163" s="19">
        <f t="shared" si="207"/>
        <v>6.2400731930466602</v>
      </c>
      <c r="AN163" s="19">
        <f t="shared" si="222"/>
        <v>6.5369198312236287</v>
      </c>
      <c r="AO163" s="19">
        <f t="shared" si="222"/>
        <v>4.2584612150515033</v>
      </c>
      <c r="AP163" s="19">
        <f t="shared" si="222"/>
        <v>2.2934344631429249</v>
      </c>
      <c r="AQ163" s="19">
        <f t="shared" si="236"/>
        <v>5.113551487243944</v>
      </c>
      <c r="AR163" s="19">
        <f t="shared" si="237"/>
        <v>1.2833488729121667</v>
      </c>
      <c r="AS163" s="19">
        <f t="shared" si="292"/>
        <v>0.56173377101895894</v>
      </c>
      <c r="AT163" s="19">
        <f t="shared" si="221"/>
        <v>0.54814213668772827</v>
      </c>
      <c r="AU163" s="19">
        <f t="shared" si="221"/>
        <v>0.62185428164809609</v>
      </c>
      <c r="AV163" s="19">
        <f t="shared" si="221"/>
        <v>0.59306688164708077</v>
      </c>
      <c r="AW163" s="19">
        <f t="shared" si="221"/>
        <v>0.60925550179491184</v>
      </c>
      <c r="AX163" s="19">
        <f t="shared" si="324"/>
        <v>0.62121244474813686</v>
      </c>
      <c r="AY163" s="19">
        <f t="shared" si="324"/>
        <v>0.63339524517087664</v>
      </c>
      <c r="AZ163" s="19">
        <f t="shared" si="324"/>
        <v>0.61115402948766417</v>
      </c>
      <c r="BA163" s="19">
        <f t="shared" si="324"/>
        <v>0.51271181078447503</v>
      </c>
      <c r="BB163" s="19">
        <f t="shared" si="206"/>
        <v>0.43402201508939708</v>
      </c>
      <c r="BC163" s="19">
        <f t="shared" si="238"/>
        <v>0.57465481180773248</v>
      </c>
      <c r="BD163" s="19">
        <f t="shared" si="239"/>
        <v>6.2537669297252574E-2</v>
      </c>
      <c r="BE163" s="19">
        <f t="shared" si="317"/>
        <v>1.4382662289810411</v>
      </c>
      <c r="BF163" s="19">
        <f t="shared" si="318"/>
        <v>1.7686510926902788</v>
      </c>
      <c r="BG163" s="19">
        <f t="shared" si="323"/>
        <v>1.5851296469853171</v>
      </c>
      <c r="BH163" s="19">
        <f t="shared" si="319"/>
        <v>1.2560850826330967</v>
      </c>
      <c r="BI163" s="19">
        <f t="shared" si="320"/>
        <v>1.1748868425159982</v>
      </c>
      <c r="BJ163" s="19">
        <f t="shared" si="321"/>
        <v>1.2157972283316605</v>
      </c>
      <c r="BK163" s="19">
        <f t="shared" si="322"/>
        <v>1.1802563150074294</v>
      </c>
      <c r="BL163" s="19">
        <f t="shared" si="312"/>
        <v>1.0567234832919674</v>
      </c>
      <c r="BM163" s="19">
        <f t="shared" si="313"/>
        <v>1.8499133141823059</v>
      </c>
      <c r="BN163" s="19">
        <f t="shared" si="314"/>
        <v>1.2356888462263051</v>
      </c>
      <c r="BO163" s="19">
        <f t="shared" si="241"/>
        <v>1.3761398080845402</v>
      </c>
      <c r="BP163" s="19">
        <f t="shared" si="316"/>
        <v>0.27219521768726274</v>
      </c>
      <c r="BQ163" s="19">
        <v>1344.7</v>
      </c>
      <c r="BR163" s="19">
        <v>2028.9</v>
      </c>
      <c r="BS163" s="19">
        <v>2768.1</v>
      </c>
      <c r="BT163" s="19">
        <v>2090.6</v>
      </c>
      <c r="BU163" s="19">
        <v>2263.6</v>
      </c>
      <c r="BV163" s="19">
        <v>2434.6999999999998</v>
      </c>
      <c r="BW163" s="19">
        <v>2692.3</v>
      </c>
      <c r="BX163" s="19">
        <v>2707.5</v>
      </c>
      <c r="BY163" s="19">
        <v>10534.4</v>
      </c>
      <c r="BZ163" s="19">
        <v>8471.2000000000007</v>
      </c>
      <c r="CA163" s="19">
        <f t="shared" si="242"/>
        <v>3733.6</v>
      </c>
      <c r="CB163" s="19">
        <f t="shared" si="243"/>
        <v>3107.793913158765</v>
      </c>
      <c r="CC163" s="19">
        <v>2146.9</v>
      </c>
      <c r="CD163" s="19">
        <v>3051.1</v>
      </c>
      <c r="CE163" s="19">
        <v>4566.6000000000004</v>
      </c>
      <c r="CF163" s="19">
        <v>4051</v>
      </c>
      <c r="CG163" s="19">
        <v>4516.5</v>
      </c>
      <c r="CH163" s="19">
        <v>5693.7</v>
      </c>
      <c r="CI163" s="19">
        <v>6354.5</v>
      </c>
      <c r="CJ163" s="19">
        <v>6429</v>
      </c>
      <c r="CK163" s="19">
        <v>14618.2</v>
      </c>
      <c r="CL163" s="19">
        <v>13774.1</v>
      </c>
      <c r="CM163" s="19">
        <f t="shared" si="244"/>
        <v>6520.16</v>
      </c>
      <c r="CN163" s="19">
        <f t="shared" si="245"/>
        <v>4268.8050417990389</v>
      </c>
      <c r="CO163" s="19">
        <v>3481.3</v>
      </c>
      <c r="CP163" s="19">
        <v>4180.8</v>
      </c>
      <c r="CQ163" s="19">
        <v>6101.4</v>
      </c>
      <c r="CR163" s="19">
        <v>8057.9</v>
      </c>
      <c r="CS163" s="19">
        <v>8931.4</v>
      </c>
      <c r="CT163" s="19">
        <v>10510.1</v>
      </c>
      <c r="CU163" s="19">
        <v>12011.4</v>
      </c>
      <c r="CV163" s="19">
        <v>12626.8</v>
      </c>
      <c r="CW163" s="19">
        <v>14663.5</v>
      </c>
      <c r="CX163" s="19">
        <v>25194</v>
      </c>
      <c r="CY163" s="19">
        <f t="shared" si="246"/>
        <v>10575.86</v>
      </c>
      <c r="CZ163" s="19">
        <f t="shared" si="247"/>
        <v>6297.8392213696752</v>
      </c>
      <c r="DA163" s="19">
        <v>561.4</v>
      </c>
      <c r="DB163" s="19">
        <v>656.6</v>
      </c>
      <c r="DC163" s="19">
        <v>924.6</v>
      </c>
      <c r="DD163" s="19">
        <v>1209.4000000000001</v>
      </c>
      <c r="DE163" s="19">
        <v>1335.8</v>
      </c>
      <c r="DF163" s="19">
        <v>1582.5</v>
      </c>
      <c r="DG163" s="19">
        <v>1819.6</v>
      </c>
      <c r="DH163" s="19">
        <v>1964</v>
      </c>
      <c r="DI163" s="19">
        <v>2480.1999999999998</v>
      </c>
      <c r="DJ163" s="19">
        <v>4821.6000000000004</v>
      </c>
      <c r="DK163" s="19">
        <f t="shared" si="248"/>
        <v>1735.5699999999997</v>
      </c>
      <c r="DL163" s="19">
        <f t="shared" si="249"/>
        <v>1238.1851163430022</v>
      </c>
      <c r="DM163" s="19">
        <v>175</v>
      </c>
      <c r="DN163" s="19">
        <v>218.6</v>
      </c>
      <c r="DO163" s="19">
        <v>293.5</v>
      </c>
      <c r="DP163" s="19">
        <v>389.1</v>
      </c>
      <c r="DQ163" s="19">
        <v>413.5</v>
      </c>
      <c r="DR163" s="19">
        <v>484.4</v>
      </c>
      <c r="DS163" s="19">
        <v>546.5</v>
      </c>
      <c r="DT163" s="19">
        <v>568.79999999999995</v>
      </c>
      <c r="DU163" s="19">
        <v>951.4</v>
      </c>
      <c r="DV163" s="19">
        <v>2109.5</v>
      </c>
      <c r="DW163" s="19">
        <f t="shared" si="250"/>
        <v>615.03</v>
      </c>
      <c r="DX163" s="19">
        <f t="shared" si="251"/>
        <v>569.23989485004381</v>
      </c>
      <c r="DY163" s="19">
        <v>157.30000000000001</v>
      </c>
      <c r="DZ163" s="19">
        <v>197.8</v>
      </c>
      <c r="EA163" s="19">
        <v>262.89999999999998</v>
      </c>
      <c r="EB163" s="19">
        <v>345.5</v>
      </c>
      <c r="EC163" s="19">
        <v>363.1</v>
      </c>
      <c r="ED163" s="19">
        <v>422.7</v>
      </c>
      <c r="EE163" s="19">
        <v>468.1</v>
      </c>
      <c r="EF163" s="19">
        <v>484.2</v>
      </c>
      <c r="EG163" s="19">
        <v>854.2</v>
      </c>
      <c r="EH163" s="19">
        <v>1969.8</v>
      </c>
      <c r="EI163" s="19">
        <f t="shared" si="252"/>
        <v>552.56000000000006</v>
      </c>
      <c r="EJ163" s="19">
        <f t="shared" si="253"/>
        <v>534.68402756519038</v>
      </c>
      <c r="EK163" s="19">
        <v>85.6</v>
      </c>
      <c r="EL163" s="19">
        <v>108.7</v>
      </c>
      <c r="EM163" s="19">
        <v>154.6</v>
      </c>
      <c r="EN163" s="19">
        <v>182.6</v>
      </c>
      <c r="EO163" s="19">
        <v>207.5</v>
      </c>
      <c r="EP163" s="19">
        <v>246.6</v>
      </c>
      <c r="EQ163" s="19">
        <v>270</v>
      </c>
      <c r="ER163" s="19">
        <v>261.3</v>
      </c>
      <c r="ES163" s="19">
        <v>580.29999999999995</v>
      </c>
      <c r="ET163" s="19">
        <v>1246.0999999999999</v>
      </c>
      <c r="EU163" s="19">
        <f t="shared" si="254"/>
        <v>334.33</v>
      </c>
      <c r="EV163" s="19">
        <f t="shared" si="255"/>
        <v>348.51753996989396</v>
      </c>
      <c r="EW163" s="19">
        <v>42.8</v>
      </c>
      <c r="EX163" s="19">
        <v>23.7</v>
      </c>
      <c r="EY163" s="19">
        <v>29.9</v>
      </c>
      <c r="EZ163" s="19">
        <v>45</v>
      </c>
      <c r="FA163" s="19">
        <v>50.3</v>
      </c>
      <c r="FB163" s="19">
        <v>57.3</v>
      </c>
      <c r="FC163" s="19">
        <v>31.6</v>
      </c>
      <c r="FD163" s="19">
        <v>84</v>
      </c>
      <c r="FE163" s="19">
        <v>162.5</v>
      </c>
      <c r="FF163" s="19">
        <v>174.8</v>
      </c>
      <c r="FG163" s="19">
        <f t="shared" si="256"/>
        <v>70.190000000000012</v>
      </c>
      <c r="FH163" s="19">
        <f t="shared" si="257"/>
        <v>54.645736847036432</v>
      </c>
      <c r="FI163" s="19">
        <v>425.1</v>
      </c>
      <c r="FJ163" s="19">
        <v>481.2</v>
      </c>
      <c r="FK163" s="19">
        <v>816.7</v>
      </c>
      <c r="FL163" s="19">
        <v>876.7</v>
      </c>
      <c r="FM163" s="19">
        <v>1006.1</v>
      </c>
      <c r="FN163" s="19">
        <v>1185.2</v>
      </c>
      <c r="FO163" s="19">
        <v>1448</v>
      </c>
      <c r="FP163" s="19">
        <v>1863.6</v>
      </c>
      <c r="FQ163" s="19">
        <v>2461.5</v>
      </c>
      <c r="FR163" s="19">
        <v>3448.5</v>
      </c>
      <c r="FS163" s="19">
        <f t="shared" si="258"/>
        <v>1401.26</v>
      </c>
      <c r="FT163" s="19">
        <f t="shared" si="259"/>
        <v>951.62720665418351</v>
      </c>
      <c r="FU163" s="19">
        <v>1492.7</v>
      </c>
      <c r="FV163" s="19">
        <v>1725.1</v>
      </c>
      <c r="FW163" s="19">
        <v>2880.9</v>
      </c>
      <c r="FX163" s="19">
        <v>3225.1</v>
      </c>
      <c r="FY163" s="19">
        <v>3844.2</v>
      </c>
      <c r="FZ163" s="19">
        <v>4683.1000000000004</v>
      </c>
      <c r="GA163" s="19">
        <v>5384</v>
      </c>
      <c r="GB163" s="19">
        <v>6083.9</v>
      </c>
      <c r="GC163" s="19">
        <v>7902.1</v>
      </c>
      <c r="GD163" s="19">
        <v>11146.9</v>
      </c>
      <c r="GE163" s="19">
        <f t="shared" si="260"/>
        <v>4836.8</v>
      </c>
      <c r="GF163" s="19">
        <f t="shared" si="261"/>
        <v>2969.5827278891861</v>
      </c>
      <c r="GG163" s="19">
        <v>881.3</v>
      </c>
      <c r="GH163" s="19">
        <v>969.3</v>
      </c>
      <c r="GI163" s="19">
        <v>1821.4</v>
      </c>
      <c r="GJ163" s="19">
        <v>1957.7</v>
      </c>
      <c r="GK163" s="19">
        <v>2392.4</v>
      </c>
      <c r="GL163" s="19">
        <v>2966.5</v>
      </c>
      <c r="GM163" s="19">
        <v>3441.8</v>
      </c>
      <c r="GN163" s="19">
        <v>3802.2</v>
      </c>
      <c r="GO163" s="19">
        <v>4214</v>
      </c>
      <c r="GP163" s="19">
        <v>5012.8</v>
      </c>
      <c r="GQ163" s="19">
        <f t="shared" si="262"/>
        <v>2745.94</v>
      </c>
      <c r="GR163" s="19">
        <f t="shared" si="263"/>
        <v>1381.4978394642696</v>
      </c>
      <c r="GS163" s="19">
        <v>428.1</v>
      </c>
      <c r="GT163" s="19">
        <v>534.70000000000005</v>
      </c>
      <c r="GU163" s="19">
        <v>673.1</v>
      </c>
      <c r="GV163" s="19">
        <v>828.2</v>
      </c>
      <c r="GW163" s="19">
        <v>910.8</v>
      </c>
      <c r="GX163" s="19">
        <v>1083.2</v>
      </c>
      <c r="GY163" s="19">
        <v>1197.2</v>
      </c>
      <c r="GZ163" s="19">
        <v>1467.7</v>
      </c>
      <c r="HA163" s="19">
        <v>2661.5</v>
      </c>
      <c r="HB163" s="19">
        <v>4663.2</v>
      </c>
      <c r="HC163" s="19">
        <f t="shared" si="264"/>
        <v>1444.77</v>
      </c>
      <c r="HD163" s="19">
        <f t="shared" si="265"/>
        <v>1297.5993013167729</v>
      </c>
      <c r="HE163" s="19">
        <v>133.1</v>
      </c>
      <c r="HF163" s="19">
        <v>170.5</v>
      </c>
      <c r="HG163" s="19">
        <v>295.39999999999998</v>
      </c>
      <c r="HH163" s="19">
        <v>308.5</v>
      </c>
      <c r="HI163" s="19">
        <v>417.7</v>
      </c>
      <c r="HJ163" s="19">
        <v>521.9</v>
      </c>
      <c r="HK163" s="19">
        <v>529.4</v>
      </c>
      <c r="HL163" s="19">
        <v>505</v>
      </c>
      <c r="HM163" s="19">
        <v>614</v>
      </c>
      <c r="HN163" s="19">
        <v>910</v>
      </c>
      <c r="HO163" s="19">
        <f t="shared" si="266"/>
        <v>440.55</v>
      </c>
      <c r="HP163" s="19">
        <f t="shared" si="267"/>
        <v>229.88270076521874</v>
      </c>
      <c r="HQ163" s="19">
        <v>723.3</v>
      </c>
      <c r="HR163" s="19">
        <v>859</v>
      </c>
      <c r="HS163" s="19">
        <v>1249.7</v>
      </c>
      <c r="HT163" s="19">
        <v>1471</v>
      </c>
      <c r="HU163" s="19">
        <v>1772.6</v>
      </c>
      <c r="HV163" s="19">
        <v>2132.6999999999998</v>
      </c>
      <c r="HW163" s="19">
        <v>2365.3000000000002</v>
      </c>
      <c r="HX163" s="19">
        <v>2433.6999999999998</v>
      </c>
      <c r="HY163" s="19">
        <v>2492.9</v>
      </c>
      <c r="HZ163" s="19">
        <v>2385.5</v>
      </c>
      <c r="IA163" s="19">
        <f t="shared" si="268"/>
        <v>1788.5699999999997</v>
      </c>
      <c r="IB163" s="19">
        <f t="shared" si="269"/>
        <v>675.77355025350266</v>
      </c>
      <c r="IC163" s="19">
        <v>933.2</v>
      </c>
      <c r="ID163" s="19">
        <v>1081.5</v>
      </c>
      <c r="IE163" s="19">
        <v>1615.5</v>
      </c>
      <c r="IF163" s="19">
        <v>1878.5</v>
      </c>
      <c r="IG163" s="19">
        <v>2287.1999999999998</v>
      </c>
      <c r="IH163" s="19">
        <v>2782.8</v>
      </c>
      <c r="II163" s="19">
        <v>2991.4</v>
      </c>
      <c r="IJ163" s="19">
        <v>3070.5</v>
      </c>
      <c r="IK163" s="19">
        <v>3339.9</v>
      </c>
      <c r="IL163" s="19">
        <v>3533.3</v>
      </c>
      <c r="IM163" s="19">
        <f t="shared" si="270"/>
        <v>2351.38</v>
      </c>
      <c r="IN163" s="19">
        <f t="shared" si="271"/>
        <v>935.71557501910456</v>
      </c>
      <c r="IO163" s="19">
        <v>581.6</v>
      </c>
      <c r="IP163" s="19">
        <v>713.9</v>
      </c>
      <c r="IQ163" s="19">
        <v>1178.7</v>
      </c>
      <c r="IR163" s="19">
        <v>1314</v>
      </c>
      <c r="IS163" s="19">
        <v>1601.5</v>
      </c>
      <c r="IT163" s="19">
        <v>1919.1</v>
      </c>
      <c r="IU163" s="19">
        <v>2057.6999999999998</v>
      </c>
      <c r="IV163" s="19">
        <v>2067.6</v>
      </c>
      <c r="IW163" s="19">
        <v>1797.2</v>
      </c>
      <c r="IX163" s="19">
        <v>1190.0999999999999</v>
      </c>
      <c r="IY163" s="19">
        <f t="shared" si="272"/>
        <v>1442.14</v>
      </c>
      <c r="IZ163" s="19">
        <f t="shared" si="273"/>
        <v>534.29867053300177</v>
      </c>
      <c r="JA163" s="19">
        <v>10</v>
      </c>
      <c r="JB163" s="19">
        <v>8.3000000000000007</v>
      </c>
      <c r="JC163" s="19">
        <v>33.1</v>
      </c>
      <c r="JD163" s="19">
        <v>39</v>
      </c>
      <c r="JE163" s="19">
        <v>21</v>
      </c>
      <c r="JF163" s="19">
        <v>18.899999999999999</v>
      </c>
      <c r="JG163" s="19">
        <v>25.9</v>
      </c>
      <c r="JH163" s="19">
        <v>64.599999999999994</v>
      </c>
      <c r="JI163" s="19">
        <v>99.4</v>
      </c>
      <c r="JJ163" s="19">
        <v>274.60000000000002</v>
      </c>
      <c r="JK163" s="19">
        <f t="shared" si="274"/>
        <v>59.480000000000004</v>
      </c>
      <c r="JL163" s="19">
        <f t="shared" si="275"/>
        <v>80.508450902167198</v>
      </c>
      <c r="JM163" s="19">
        <v>0</v>
      </c>
      <c r="JN163" s="19">
        <v>0</v>
      </c>
      <c r="JO163" s="19">
        <v>0</v>
      </c>
      <c r="JP163" s="19">
        <v>0</v>
      </c>
      <c r="JQ163" s="19">
        <v>0</v>
      </c>
      <c r="JR163" s="19">
        <v>0</v>
      </c>
      <c r="JS163" s="19">
        <v>28.8</v>
      </c>
      <c r="JT163" s="19">
        <v>267.89999999999998</v>
      </c>
      <c r="JU163" s="19">
        <v>487.1</v>
      </c>
      <c r="JV163" s="19">
        <v>399</v>
      </c>
      <c r="JW163" s="19">
        <f t="shared" si="276"/>
        <v>118.28</v>
      </c>
      <c r="JX163" s="19">
        <f t="shared" si="277"/>
        <v>191.24320641528683</v>
      </c>
      <c r="JY163" s="19">
        <v>289.7</v>
      </c>
      <c r="JZ163" s="19">
        <v>247.2</v>
      </c>
      <c r="KA163" s="19">
        <v>609.6</v>
      </c>
      <c r="KB163" s="19">
        <v>604.70000000000005</v>
      </c>
      <c r="KC163" s="19">
        <v>769.9</v>
      </c>
      <c r="KD163" s="19">
        <v>1028.5</v>
      </c>
      <c r="KE163" s="19">
        <v>1329.4</v>
      </c>
      <c r="KF163" s="19">
        <v>1402.1</v>
      </c>
      <c r="KG163" s="19">
        <v>1830.3</v>
      </c>
      <c r="KH163" s="19">
        <v>3149.1</v>
      </c>
      <c r="KI163" s="19">
        <f t="shared" si="278"/>
        <v>1126.05</v>
      </c>
      <c r="KJ163" s="19">
        <f t="shared" si="279"/>
        <v>872.60771923394452</v>
      </c>
      <c r="KK163" s="19">
        <v>1064.5999999999999</v>
      </c>
      <c r="KL163" s="19">
        <v>1190.4000000000001</v>
      </c>
      <c r="KM163" s="19">
        <v>2207.8000000000002</v>
      </c>
      <c r="KN163" s="19">
        <v>2397</v>
      </c>
      <c r="KO163" s="19">
        <v>2933.4</v>
      </c>
      <c r="KP163" s="19">
        <v>3599.9</v>
      </c>
      <c r="KQ163" s="19">
        <v>4186.8</v>
      </c>
      <c r="KR163" s="19">
        <v>4616.2</v>
      </c>
      <c r="KS163" s="19">
        <v>5240.6000000000004</v>
      </c>
      <c r="KT163" s="19">
        <v>6483.7</v>
      </c>
      <c r="KU163" s="19">
        <f t="shared" si="280"/>
        <v>3392.04</v>
      </c>
      <c r="KV163" s="19">
        <f t="shared" si="281"/>
        <v>1764.3389647872834</v>
      </c>
      <c r="KW163" s="19">
        <v>1492.7</v>
      </c>
      <c r="KX163" s="19">
        <v>1725.1</v>
      </c>
      <c r="KY163" s="19">
        <v>2880.9</v>
      </c>
      <c r="KZ163" s="19">
        <v>3225.1</v>
      </c>
      <c r="LA163" s="19">
        <v>3844.2</v>
      </c>
      <c r="LB163" s="19">
        <v>4683.1000000000004</v>
      </c>
      <c r="LC163" s="19">
        <v>5384</v>
      </c>
      <c r="LD163" s="19">
        <v>6083.9</v>
      </c>
      <c r="LE163" s="19">
        <v>7902.1</v>
      </c>
      <c r="LF163" s="19">
        <v>11146.9</v>
      </c>
      <c r="LG163" s="19">
        <f t="shared" si="282"/>
        <v>4836.8</v>
      </c>
      <c r="LH163" s="19">
        <f t="shared" si="283"/>
        <v>2969.5827278891861</v>
      </c>
      <c r="LI163" s="19">
        <v>591.61</v>
      </c>
      <c r="LJ163" s="19">
        <v>722.15</v>
      </c>
      <c r="LK163" s="19">
        <v>1211.79</v>
      </c>
      <c r="LL163" s="19">
        <v>1352.99</v>
      </c>
      <c r="LM163" s="19">
        <v>1622.46</v>
      </c>
      <c r="LN163" s="19">
        <v>1938</v>
      </c>
      <c r="LO163" s="19">
        <v>2083.6</v>
      </c>
      <c r="LP163" s="19">
        <v>2132.1999999999998</v>
      </c>
      <c r="LQ163" s="19">
        <v>1896.6</v>
      </c>
      <c r="LR163" s="19">
        <v>1464.7</v>
      </c>
      <c r="LS163" s="19">
        <f t="shared" si="284"/>
        <v>1501.6100000000001</v>
      </c>
      <c r="LT163" s="19">
        <f t="shared" si="285"/>
        <v>541.6556859810072</v>
      </c>
      <c r="LU163" s="19">
        <v>289.72000000000003</v>
      </c>
      <c r="LV163" s="19">
        <v>247.16</v>
      </c>
      <c r="LW163" s="19">
        <v>609.62</v>
      </c>
      <c r="LX163" s="19">
        <v>604.67999999999995</v>
      </c>
      <c r="LY163" s="19">
        <v>769.92</v>
      </c>
      <c r="LZ163" s="19">
        <v>1028.5</v>
      </c>
      <c r="MA163" s="19">
        <v>1358.2</v>
      </c>
      <c r="MB163" s="19">
        <v>1670</v>
      </c>
      <c r="MC163" s="19">
        <v>2317.4</v>
      </c>
      <c r="MD163" s="19">
        <v>3548.1</v>
      </c>
      <c r="ME163" s="19">
        <f t="shared" si="286"/>
        <v>1244.3300000000002</v>
      </c>
      <c r="MF163" s="19">
        <f t="shared" si="287"/>
        <v>1035.0674357097062</v>
      </c>
      <c r="MG163" s="19">
        <v>838.5</v>
      </c>
      <c r="MH163" s="19">
        <v>945.6</v>
      </c>
      <c r="MI163" s="19">
        <v>1791.5</v>
      </c>
      <c r="MJ163" s="19">
        <v>1912.7</v>
      </c>
      <c r="MK163" s="19">
        <v>2342.1</v>
      </c>
      <c r="ML163" s="19">
        <v>2909.2</v>
      </c>
      <c r="MM163" s="19">
        <v>3410.2</v>
      </c>
      <c r="MN163" s="19">
        <v>3718.2</v>
      </c>
      <c r="MO163" s="19">
        <v>4051.5</v>
      </c>
      <c r="MP163" s="19">
        <v>4838</v>
      </c>
      <c r="MQ163" s="19">
        <f t="shared" si="288"/>
        <v>2675.75</v>
      </c>
      <c r="MR163" s="19">
        <f t="shared" si="289"/>
        <v>1337.2028477800627</v>
      </c>
    </row>
    <row r="164" spans="1:356" ht="14" customHeight="1" outlineLevel="1" x14ac:dyDescent="0.15">
      <c r="A164" s="1" t="s">
        <v>796</v>
      </c>
      <c r="B164" s="1" t="s">
        <v>797</v>
      </c>
      <c r="C164" s="3" t="s">
        <v>268</v>
      </c>
      <c r="D164" s="4" t="s">
        <v>799</v>
      </c>
      <c r="E164" s="2" t="s">
        <v>250</v>
      </c>
      <c r="F164" s="5" t="s">
        <v>251</v>
      </c>
      <c r="G164" s="5" t="s">
        <v>252</v>
      </c>
      <c r="H164" s="2" t="s">
        <v>258</v>
      </c>
      <c r="I164" s="19">
        <f t="shared" si="223"/>
        <v>1.6590879086515709</v>
      </c>
      <c r="J164" s="19">
        <f t="shared" si="225"/>
        <v>0.50626799874451001</v>
      </c>
      <c r="K164" s="19">
        <f t="shared" si="224"/>
        <v>0.46736436428650113</v>
      </c>
      <c r="L164" s="19">
        <f t="shared" si="226"/>
        <v>1</v>
      </c>
      <c r="M164" s="19">
        <f t="shared" si="227"/>
        <v>0</v>
      </c>
      <c r="N164" s="19">
        <f t="shared" si="228"/>
        <v>1076.8</v>
      </c>
      <c r="O164" s="19">
        <f t="shared" si="228"/>
        <v>375.91581799948517</v>
      </c>
      <c r="P164" s="19">
        <f t="shared" si="229"/>
        <v>5.9293652300239259</v>
      </c>
      <c r="Q164" s="19">
        <f t="shared" si="230"/>
        <v>2.9053038925066187E-2</v>
      </c>
      <c r="R164" s="19">
        <f t="shared" si="231"/>
        <v>-3.5386321909982938</v>
      </c>
      <c r="S164" s="19">
        <f t="shared" si="232"/>
        <v>1</v>
      </c>
      <c r="T164" s="19">
        <f t="shared" si="233"/>
        <v>0</v>
      </c>
      <c r="U164" s="19">
        <f t="shared" si="290"/>
        <v>0.12762671798344086</v>
      </c>
      <c r="V164" s="19">
        <f t="shared" si="301"/>
        <v>0.11503864934859537</v>
      </c>
      <c r="W164" s="19">
        <f t="shared" si="302"/>
        <v>0.16846761208217742</v>
      </c>
      <c r="X164" s="19">
        <f t="shared" si="303"/>
        <v>0.11809342200649291</v>
      </c>
      <c r="Y164" s="19">
        <f t="shared" si="304"/>
        <v>0.24980168110321396</v>
      </c>
      <c r="Z164" s="19">
        <f t="shared" si="305"/>
        <v>0.25115300016555897</v>
      </c>
      <c r="AA164" s="19">
        <f t="shared" si="306"/>
        <v>0.29428301596714329</v>
      </c>
      <c r="AB164" s="19">
        <f t="shared" si="307"/>
        <v>0.39122141973584451</v>
      </c>
      <c r="AC164" s="19">
        <f t="shared" si="308"/>
        <v>0.21587620815258959</v>
      </c>
      <c r="AD164" s="19">
        <f t="shared" si="309"/>
        <v>0.22185964222528012</v>
      </c>
      <c r="AE164" s="19">
        <f t="shared" si="234"/>
        <v>0.21534213687703371</v>
      </c>
      <c r="AF164" s="19">
        <f t="shared" si="235"/>
        <v>8.7614777861225804E-2</v>
      </c>
      <c r="AG164" s="19">
        <f t="shared" si="291"/>
        <v>2.0931229300603937</v>
      </c>
      <c r="AH164" s="19">
        <f t="shared" si="291"/>
        <v>1.7448275862068965</v>
      </c>
      <c r="AI164" s="19">
        <f t="shared" si="291"/>
        <v>2.1489730264785942</v>
      </c>
      <c r="AJ164" s="19">
        <f t="shared" si="291"/>
        <v>1.7368177077297486</v>
      </c>
      <c r="AK164" s="19">
        <f t="shared" si="207"/>
        <v>2.9446490979503164</v>
      </c>
      <c r="AL164" s="19">
        <f t="shared" si="207"/>
        <v>2.8968809675366005</v>
      </c>
      <c r="AM164" s="19">
        <f t="shared" si="207"/>
        <v>3.1746169641446844</v>
      </c>
      <c r="AN164" s="19">
        <f t="shared" si="222"/>
        <v>3.7284758138119867</v>
      </c>
      <c r="AO164" s="19">
        <f t="shared" si="222"/>
        <v>2.8251434971300577</v>
      </c>
      <c r="AP164" s="19">
        <f t="shared" si="222"/>
        <v>2.2590072057646116</v>
      </c>
      <c r="AQ164" s="19">
        <f t="shared" si="236"/>
        <v>2.555251479681389</v>
      </c>
      <c r="AR164" s="19">
        <f t="shared" si="237"/>
        <v>0.65779583362708427</v>
      </c>
      <c r="AS164" s="19">
        <f t="shared" si="292"/>
        <v>0.28854572310997717</v>
      </c>
      <c r="AT164" s="19">
        <f t="shared" si="221"/>
        <v>0.25754625121713726</v>
      </c>
      <c r="AU164" s="19">
        <f t="shared" si="221"/>
        <v>0.31718319119016747</v>
      </c>
      <c r="AV164" s="19">
        <f t="shared" si="221"/>
        <v>0.2653599631715004</v>
      </c>
      <c r="AW164" s="19">
        <f t="shared" si="221"/>
        <v>0.37545765488004623</v>
      </c>
      <c r="AX164" s="19">
        <f t="shared" si="324"/>
        <v>0.34010184799666909</v>
      </c>
      <c r="AY164" s="19">
        <f t="shared" si="324"/>
        <v>0.35280952130180632</v>
      </c>
      <c r="AZ164" s="19">
        <f t="shared" si="324"/>
        <v>0.38358372456964007</v>
      </c>
      <c r="BA164" s="19">
        <f t="shared" si="324"/>
        <v>0.32652400792848185</v>
      </c>
      <c r="BB164" s="19">
        <f t="shared" si="206"/>
        <v>0.31334581396455707</v>
      </c>
      <c r="BC164" s="19">
        <f t="shared" si="238"/>
        <v>0.32204576993299827</v>
      </c>
      <c r="BD164" s="19">
        <f t="shared" si="239"/>
        <v>4.285283593510944E-2</v>
      </c>
      <c r="BE164" s="19">
        <f t="shared" si="317"/>
        <v>2.2608567208271784</v>
      </c>
      <c r="BF164" s="19">
        <f t="shared" si="318"/>
        <v>2.2387802071346377</v>
      </c>
      <c r="BG164" s="19">
        <f t="shared" si="323"/>
        <v>1.8827547162919809</v>
      </c>
      <c r="BH164" s="19">
        <f t="shared" si="319"/>
        <v>2.2470342434222172</v>
      </c>
      <c r="BI164" s="19">
        <f t="shared" si="320"/>
        <v>1.5030229309181999</v>
      </c>
      <c r="BJ164" s="19">
        <f t="shared" si="321"/>
        <v>1.3541619959645133</v>
      </c>
      <c r="BK164" s="19">
        <f t="shared" si="322"/>
        <v>1.1988782979619779</v>
      </c>
      <c r="BL164" s="19">
        <f t="shared" si="312"/>
        <v>0.98047730829420965</v>
      </c>
      <c r="BM164" s="19">
        <f t="shared" si="313"/>
        <v>1.5125520812264877</v>
      </c>
      <c r="BN164" s="19">
        <f t="shared" si="314"/>
        <v>1.4123605844743061</v>
      </c>
      <c r="BO164" s="19">
        <f t="shared" si="241"/>
        <v>1.6590879086515709</v>
      </c>
      <c r="BP164" s="19">
        <f t="shared" si="316"/>
        <v>0.46736436428650113</v>
      </c>
      <c r="BQ164" s="19">
        <v>7399.5</v>
      </c>
      <c r="BR164" s="19">
        <v>8491.2999999999993</v>
      </c>
      <c r="BS164" s="19">
        <v>8745.5</v>
      </c>
      <c r="BT164" s="19">
        <v>10099</v>
      </c>
      <c r="BU164" s="19">
        <v>9713.9</v>
      </c>
      <c r="BV164" s="19">
        <v>9526.7000000000007</v>
      </c>
      <c r="BW164" s="19">
        <v>8333.4</v>
      </c>
      <c r="BX164" s="19">
        <v>7701</v>
      </c>
      <c r="BY164" s="19">
        <v>15114</v>
      </c>
      <c r="BZ164" s="19">
        <v>14028.5</v>
      </c>
      <c r="CA164" s="19">
        <f t="shared" si="242"/>
        <v>9915.2800000000025</v>
      </c>
      <c r="CB164" s="19">
        <f t="shared" si="243"/>
        <v>2609.8361659094303</v>
      </c>
      <c r="CC164" s="19">
        <v>8418.2999999999993</v>
      </c>
      <c r="CD164" s="19">
        <v>10116.6</v>
      </c>
      <c r="CE164" s="19">
        <v>10309.4</v>
      </c>
      <c r="CF164" s="19">
        <v>12690.8</v>
      </c>
      <c r="CG164" s="19">
        <v>12479.9</v>
      </c>
      <c r="CH164" s="19">
        <v>12684.3</v>
      </c>
      <c r="CI164" s="19">
        <v>13659.3</v>
      </c>
      <c r="CJ164" s="19">
        <v>12530.5</v>
      </c>
      <c r="CK164" s="19">
        <v>18695.900000000001</v>
      </c>
      <c r="CL164" s="19">
        <v>17804.5</v>
      </c>
      <c r="CM164" s="19">
        <f t="shared" si="244"/>
        <v>12938.95</v>
      </c>
      <c r="CN164" s="19">
        <f t="shared" si="245"/>
        <v>3217.2349536865054</v>
      </c>
      <c r="CO164" s="19">
        <v>4287.2</v>
      </c>
      <c r="CP164" s="19">
        <v>5492.3</v>
      </c>
      <c r="CQ164" s="19">
        <v>6888.2</v>
      </c>
      <c r="CR164" s="19">
        <v>7340.2</v>
      </c>
      <c r="CS164" s="19">
        <v>9005.4</v>
      </c>
      <c r="CT164" s="19">
        <v>10114.799999999999</v>
      </c>
      <c r="CU164" s="19">
        <v>12256.2</v>
      </c>
      <c r="CV164" s="19">
        <v>12406.7</v>
      </c>
      <c r="CW164" s="19">
        <v>11798.9</v>
      </c>
      <c r="CX164" s="19">
        <v>13265.5</v>
      </c>
      <c r="CY164" s="19">
        <f t="shared" si="246"/>
        <v>9285.5399999999991</v>
      </c>
      <c r="CZ164" s="19">
        <f t="shared" si="247"/>
        <v>3169.1802389752338</v>
      </c>
      <c r="DA164" s="19">
        <v>1769.1</v>
      </c>
      <c r="DB164" s="19">
        <v>2225.3000000000002</v>
      </c>
      <c r="DC164" s="19">
        <v>2699.5</v>
      </c>
      <c r="DD164" s="19">
        <v>2894.5</v>
      </c>
      <c r="DE164" s="19">
        <v>3525</v>
      </c>
      <c r="DF164" s="19">
        <v>3923.5</v>
      </c>
      <c r="DG164" s="19">
        <v>4729.2</v>
      </c>
      <c r="DH164" s="19">
        <v>4878.1000000000004</v>
      </c>
      <c r="DI164" s="19">
        <v>4679.1000000000004</v>
      </c>
      <c r="DJ164" s="19">
        <v>5385</v>
      </c>
      <c r="DK164" s="19">
        <f t="shared" si="248"/>
        <v>3670.8300000000004</v>
      </c>
      <c r="DL164" s="19">
        <f t="shared" si="249"/>
        <v>1241.417103376441</v>
      </c>
      <c r="DM164" s="19">
        <v>513.29999999999995</v>
      </c>
      <c r="DN164" s="19">
        <v>667</v>
      </c>
      <c r="DO164" s="19">
        <v>808.2</v>
      </c>
      <c r="DP164" s="19">
        <v>862.9</v>
      </c>
      <c r="DQ164" s="19">
        <v>1058.7</v>
      </c>
      <c r="DR164" s="19">
        <v>1099.7</v>
      </c>
      <c r="DS164" s="19">
        <v>1266.2</v>
      </c>
      <c r="DT164" s="19">
        <v>1314.8</v>
      </c>
      <c r="DU164" s="19">
        <v>1428.6</v>
      </c>
      <c r="DV164" s="19">
        <v>1748.6</v>
      </c>
      <c r="DW164" s="19">
        <f t="shared" si="250"/>
        <v>1076.8</v>
      </c>
      <c r="DX164" s="19">
        <f t="shared" si="251"/>
        <v>375.91581799948517</v>
      </c>
      <c r="DY164" s="19">
        <v>440.3</v>
      </c>
      <c r="DZ164" s="19">
        <v>574.4</v>
      </c>
      <c r="EA164" s="19">
        <v>679.9</v>
      </c>
      <c r="EB164" s="19">
        <v>732.2</v>
      </c>
      <c r="EC164" s="19">
        <v>842.9</v>
      </c>
      <c r="ED164" s="19">
        <v>859</v>
      </c>
      <c r="EE164" s="19">
        <v>957</v>
      </c>
      <c r="EF164" s="19">
        <v>1008.4</v>
      </c>
      <c r="EG164" s="19">
        <v>1133.2</v>
      </c>
      <c r="EH164" s="19">
        <v>1472.5</v>
      </c>
      <c r="EI164" s="19">
        <f t="shared" si="252"/>
        <v>869.9799999999999</v>
      </c>
      <c r="EJ164" s="19">
        <f t="shared" si="253"/>
        <v>295.71152534560156</v>
      </c>
      <c r="EK164" s="19">
        <v>264.8</v>
      </c>
      <c r="EL164" s="19">
        <v>331.7</v>
      </c>
      <c r="EM164" s="19">
        <v>384</v>
      </c>
      <c r="EN164" s="19">
        <v>428.3</v>
      </c>
      <c r="EO164" s="19">
        <v>488.1</v>
      </c>
      <c r="EP164" s="19">
        <v>550.4</v>
      </c>
      <c r="EQ164" s="19">
        <v>425.2</v>
      </c>
      <c r="ER164" s="19">
        <v>588.29999999999995</v>
      </c>
      <c r="ES164" s="19">
        <v>759.3</v>
      </c>
      <c r="ET164" s="19">
        <v>1097.9000000000001</v>
      </c>
      <c r="EU164" s="19">
        <f t="shared" si="254"/>
        <v>531.79999999999995</v>
      </c>
      <c r="EV164" s="19">
        <f t="shared" si="255"/>
        <v>243.33858898433863</v>
      </c>
      <c r="EW164" s="19">
        <v>59.8</v>
      </c>
      <c r="EX164" s="19">
        <v>150.5</v>
      </c>
      <c r="EY164" s="19">
        <v>114.6</v>
      </c>
      <c r="EZ164" s="19">
        <v>87.4</v>
      </c>
      <c r="FA164" s="19">
        <v>227.4</v>
      </c>
      <c r="FB164" s="19">
        <v>279.8</v>
      </c>
      <c r="FC164" s="19">
        <v>331.8</v>
      </c>
      <c r="FD164" s="19">
        <v>523</v>
      </c>
      <c r="FE164" s="19">
        <v>312.2</v>
      </c>
      <c r="FF164" s="19">
        <v>274.10000000000002</v>
      </c>
      <c r="FG164" s="19">
        <f t="shared" si="256"/>
        <v>236.06</v>
      </c>
      <c r="FH164" s="19">
        <f t="shared" si="257"/>
        <v>139.83071670177961</v>
      </c>
      <c r="FI164" s="19">
        <v>494.4</v>
      </c>
      <c r="FJ164" s="19">
        <v>546.70000000000005</v>
      </c>
      <c r="FK164" s="19">
        <v>630</v>
      </c>
      <c r="FL164" s="19">
        <v>696.6</v>
      </c>
      <c r="FM164" s="19">
        <v>811.6</v>
      </c>
      <c r="FN164" s="19">
        <v>913.1</v>
      </c>
      <c r="FO164" s="19">
        <v>1220.2</v>
      </c>
      <c r="FP164" s="19">
        <v>2542.9</v>
      </c>
      <c r="FQ164" s="19">
        <v>2601.8000000000002</v>
      </c>
      <c r="FR164" s="19">
        <v>2660.1</v>
      </c>
      <c r="FS164" s="19">
        <f t="shared" si="258"/>
        <v>1311.74</v>
      </c>
      <c r="FT164" s="19">
        <f t="shared" si="259"/>
        <v>913.60187074141993</v>
      </c>
      <c r="FU164" s="19">
        <v>3723.5</v>
      </c>
      <c r="FV164" s="19">
        <v>4518.8</v>
      </c>
      <c r="FW164" s="19">
        <v>5475.7</v>
      </c>
      <c r="FX164" s="19">
        <v>5647.8</v>
      </c>
      <c r="FY164" s="19">
        <v>8303.2000000000007</v>
      </c>
      <c r="FZ164" s="19">
        <v>9366.9</v>
      </c>
      <c r="GA164" s="19">
        <v>11393.4</v>
      </c>
      <c r="GB164" s="19">
        <v>12780</v>
      </c>
      <c r="GC164" s="19">
        <v>12360.5</v>
      </c>
      <c r="GD164" s="19">
        <v>12606.2</v>
      </c>
      <c r="GE164" s="19">
        <f t="shared" si="260"/>
        <v>8617.6</v>
      </c>
      <c r="GF164" s="19">
        <f t="shared" si="261"/>
        <v>3575.4221432192076</v>
      </c>
      <c r="GG164" s="19">
        <v>1134.0999999999999</v>
      </c>
      <c r="GH164" s="19">
        <v>1314.3</v>
      </c>
      <c r="GI164" s="19">
        <v>1851.4</v>
      </c>
      <c r="GJ164" s="19">
        <v>1586</v>
      </c>
      <c r="GK164" s="19">
        <v>3344.9</v>
      </c>
      <c r="GL164" s="19">
        <v>3465.5</v>
      </c>
      <c r="GM164" s="19">
        <v>4351.5</v>
      </c>
      <c r="GN164" s="19">
        <v>5425.2</v>
      </c>
      <c r="GO164" s="19">
        <v>4348.1000000000004</v>
      </c>
      <c r="GP164" s="19">
        <v>4224.2</v>
      </c>
      <c r="GQ164" s="19">
        <f t="shared" si="262"/>
        <v>3104.52</v>
      </c>
      <c r="GR164" s="19">
        <f t="shared" si="263"/>
        <v>1523.6080626081118</v>
      </c>
      <c r="GS164" s="19">
        <v>1964.1</v>
      </c>
      <c r="GT164" s="19">
        <v>2350.6999999999998</v>
      </c>
      <c r="GU164" s="19">
        <v>2720.7</v>
      </c>
      <c r="GV164" s="19">
        <v>3114.7</v>
      </c>
      <c r="GW164" s="19">
        <v>3442.9</v>
      </c>
      <c r="GX164" s="19">
        <v>4206.7</v>
      </c>
      <c r="GY164" s="19">
        <v>4838.8</v>
      </c>
      <c r="GZ164" s="19">
        <v>5072.7</v>
      </c>
      <c r="HA164" s="19">
        <v>5695.4</v>
      </c>
      <c r="HB164" s="19">
        <v>5810.7</v>
      </c>
      <c r="HC164" s="19">
        <f t="shared" si="264"/>
        <v>3921.7399999999993</v>
      </c>
      <c r="HD164" s="19">
        <f t="shared" si="265"/>
        <v>1397.7986376998513</v>
      </c>
      <c r="HE164" s="19">
        <v>311.8</v>
      </c>
      <c r="HF164" s="19">
        <v>458.1</v>
      </c>
      <c r="HG164" s="19">
        <v>601.4</v>
      </c>
      <c r="HH164" s="19">
        <v>590.20000000000005</v>
      </c>
      <c r="HI164" s="19">
        <v>860.5</v>
      </c>
      <c r="HJ164" s="19">
        <v>1027.0999999999999</v>
      </c>
      <c r="HK164" s="19">
        <v>1154.0999999999999</v>
      </c>
      <c r="HL164" s="19">
        <v>1131.0999999999999</v>
      </c>
      <c r="HM164" s="19">
        <v>1073.4000000000001</v>
      </c>
      <c r="HN164" s="19">
        <v>1072.8</v>
      </c>
      <c r="HO164" s="19">
        <f t="shared" si="266"/>
        <v>828.04999999999984</v>
      </c>
      <c r="HP164" s="19">
        <f t="shared" si="267"/>
        <v>310.95567833517566</v>
      </c>
      <c r="HQ164" s="19">
        <v>900.8</v>
      </c>
      <c r="HR164" s="19">
        <v>1077</v>
      </c>
      <c r="HS164" s="19">
        <v>1433.8</v>
      </c>
      <c r="HT164" s="19">
        <v>1556.6</v>
      </c>
      <c r="HU164" s="19">
        <v>1935.2</v>
      </c>
      <c r="HV164" s="19">
        <v>2380.8000000000002</v>
      </c>
      <c r="HW164" s="19">
        <v>2836.1</v>
      </c>
      <c r="HX164" s="19">
        <v>2772.8</v>
      </c>
      <c r="HY164" s="19">
        <v>2414.6</v>
      </c>
      <c r="HZ164" s="19">
        <v>2610.5</v>
      </c>
      <c r="IA164" s="19">
        <f t="shared" si="268"/>
        <v>1991.8200000000002</v>
      </c>
      <c r="IB164" s="19">
        <f t="shared" si="269"/>
        <v>712.33424239530223</v>
      </c>
      <c r="IC164" s="19">
        <v>1384.4</v>
      </c>
      <c r="ID164" s="19">
        <v>1799.8</v>
      </c>
      <c r="IE164" s="19">
        <v>2235.6999999999998</v>
      </c>
      <c r="IF164" s="19">
        <v>2340.6999999999998</v>
      </c>
      <c r="IG164" s="19">
        <v>3567.6</v>
      </c>
      <c r="IH164" s="19">
        <v>3822.1</v>
      </c>
      <c r="II164" s="19">
        <v>4520.8999999999996</v>
      </c>
      <c r="IJ164" s="19">
        <v>4687.8</v>
      </c>
      <c r="IK164" s="19">
        <v>4034</v>
      </c>
      <c r="IL164" s="19">
        <v>4254.3999999999996</v>
      </c>
      <c r="IM164" s="19">
        <f t="shared" si="270"/>
        <v>3264.7399999999993</v>
      </c>
      <c r="IN164" s="19">
        <f t="shared" si="271"/>
        <v>1209.7337119291087</v>
      </c>
      <c r="IO164" s="19">
        <v>0</v>
      </c>
      <c r="IP164" s="19">
        <v>0</v>
      </c>
      <c r="IQ164" s="19">
        <v>0</v>
      </c>
      <c r="IR164" s="19">
        <v>0</v>
      </c>
      <c r="IS164" s="19">
        <v>0</v>
      </c>
      <c r="IT164" s="19">
        <v>0</v>
      </c>
      <c r="IU164" s="19">
        <v>0</v>
      </c>
      <c r="IV164" s="19">
        <v>0</v>
      </c>
      <c r="IW164" s="19">
        <v>0</v>
      </c>
      <c r="IX164" s="19">
        <v>0</v>
      </c>
      <c r="IY164" s="19">
        <f t="shared" si="272"/>
        <v>0</v>
      </c>
      <c r="IZ164" s="19">
        <f t="shared" si="273"/>
        <v>0</v>
      </c>
      <c r="JA164" s="19">
        <v>72.400000000000006</v>
      </c>
      <c r="JB164" s="19">
        <v>41.5</v>
      </c>
      <c r="JC164" s="19">
        <v>64.599999999999994</v>
      </c>
      <c r="JD164" s="19">
        <v>57.4</v>
      </c>
      <c r="JE164" s="19">
        <v>66.099999999999994</v>
      </c>
      <c r="JF164" s="19">
        <v>126.4</v>
      </c>
      <c r="JG164" s="19">
        <v>122</v>
      </c>
      <c r="JH164" s="19">
        <v>548.9</v>
      </c>
      <c r="JI164" s="19">
        <v>337.5</v>
      </c>
      <c r="JJ164" s="19">
        <v>237.9</v>
      </c>
      <c r="JK164" s="19">
        <f t="shared" si="274"/>
        <v>167.47</v>
      </c>
      <c r="JL164" s="19">
        <f t="shared" si="275"/>
        <v>163.63711919298069</v>
      </c>
      <c r="JM164" s="19">
        <v>0</v>
      </c>
      <c r="JN164" s="19">
        <v>0</v>
      </c>
      <c r="JO164" s="19">
        <v>0</v>
      </c>
      <c r="JP164" s="19">
        <v>0</v>
      </c>
      <c r="JQ164" s="19">
        <v>0</v>
      </c>
      <c r="JR164" s="19">
        <v>0</v>
      </c>
      <c r="JS164" s="19">
        <v>40</v>
      </c>
      <c r="JT164" s="19">
        <v>1169</v>
      </c>
      <c r="JU164" s="19">
        <v>1243.0999999999999</v>
      </c>
      <c r="JV164" s="19">
        <v>1246</v>
      </c>
      <c r="JW164" s="19">
        <f t="shared" si="276"/>
        <v>369.81</v>
      </c>
      <c r="JX164" s="19">
        <f t="shared" si="277"/>
        <v>586.74054923033145</v>
      </c>
      <c r="JY164" s="19">
        <v>1061.7</v>
      </c>
      <c r="JZ164" s="19">
        <v>1272.7</v>
      </c>
      <c r="KA164" s="19">
        <v>1786.7</v>
      </c>
      <c r="KB164" s="19">
        <v>1528.7</v>
      </c>
      <c r="KC164" s="19">
        <v>3278.8</v>
      </c>
      <c r="KD164" s="19">
        <v>3339.1</v>
      </c>
      <c r="KE164" s="19">
        <v>4189.6000000000004</v>
      </c>
      <c r="KF164" s="19">
        <v>3707.3</v>
      </c>
      <c r="KG164" s="19">
        <v>2767.5</v>
      </c>
      <c r="KH164" s="19">
        <v>2740.4</v>
      </c>
      <c r="KI164" s="19">
        <f t="shared" si="278"/>
        <v>2567.2500000000005</v>
      </c>
      <c r="KJ164" s="19">
        <f t="shared" si="279"/>
        <v>1092.1057765721323</v>
      </c>
      <c r="KK164" s="19">
        <v>1759.4</v>
      </c>
      <c r="KL164" s="19">
        <v>2168</v>
      </c>
      <c r="KM164" s="19">
        <v>2755.1</v>
      </c>
      <c r="KN164" s="19">
        <v>2533.1999999999998</v>
      </c>
      <c r="KO164" s="19">
        <v>4860.3</v>
      </c>
      <c r="KP164" s="19">
        <v>5160.2</v>
      </c>
      <c r="KQ164" s="19">
        <v>6554.7</v>
      </c>
      <c r="KR164" s="19">
        <v>7707.3</v>
      </c>
      <c r="KS164" s="19">
        <v>6665.2</v>
      </c>
      <c r="KT164" s="19">
        <v>6795.5</v>
      </c>
      <c r="KU164" s="19">
        <f t="shared" si="280"/>
        <v>4695.8900000000003</v>
      </c>
      <c r="KV164" s="19">
        <f t="shared" si="281"/>
        <v>2223.8609691005613</v>
      </c>
      <c r="KW164" s="19">
        <v>3723.5</v>
      </c>
      <c r="KX164" s="19">
        <v>4518.8</v>
      </c>
      <c r="KY164" s="19">
        <v>5475.7</v>
      </c>
      <c r="KZ164" s="19">
        <v>5647.8</v>
      </c>
      <c r="LA164" s="19">
        <v>8303.2000000000007</v>
      </c>
      <c r="LB164" s="19">
        <v>9366.9</v>
      </c>
      <c r="LC164" s="19">
        <v>11393.4</v>
      </c>
      <c r="LD164" s="19">
        <v>12780</v>
      </c>
      <c r="LE164" s="19">
        <v>12360.5</v>
      </c>
      <c r="LF164" s="19">
        <v>12606.2</v>
      </c>
      <c r="LG164" s="19">
        <f t="shared" si="282"/>
        <v>8617.6</v>
      </c>
      <c r="LH164" s="19">
        <f t="shared" si="283"/>
        <v>3575.4221432192076</v>
      </c>
      <c r="LI164" s="19">
        <v>72.42</v>
      </c>
      <c r="LJ164" s="19">
        <v>41.54</v>
      </c>
      <c r="LK164" s="19">
        <v>64.63</v>
      </c>
      <c r="LL164" s="19">
        <v>57.38</v>
      </c>
      <c r="LM164" s="19">
        <v>66.11</v>
      </c>
      <c r="LN164" s="19">
        <v>126.36</v>
      </c>
      <c r="LO164" s="19">
        <v>121.95</v>
      </c>
      <c r="LP164" s="19">
        <v>548.86</v>
      </c>
      <c r="LQ164" s="19">
        <v>337.54</v>
      </c>
      <c r="LR164" s="19">
        <v>237.86</v>
      </c>
      <c r="LS164" s="19">
        <f t="shared" si="284"/>
        <v>167.465</v>
      </c>
      <c r="LT164" s="19">
        <f t="shared" si="285"/>
        <v>163.62612602108095</v>
      </c>
      <c r="LU164" s="19">
        <v>1061.7</v>
      </c>
      <c r="LV164" s="19">
        <v>1272.72</v>
      </c>
      <c r="LW164" s="19">
        <v>1786.74</v>
      </c>
      <c r="LX164" s="19">
        <v>1528.67</v>
      </c>
      <c r="LY164" s="19">
        <v>3278.79</v>
      </c>
      <c r="LZ164" s="19">
        <v>3339.11</v>
      </c>
      <c r="MA164" s="19">
        <v>4229.54</v>
      </c>
      <c r="MB164" s="19">
        <v>4876.34</v>
      </c>
      <c r="MC164" s="19">
        <v>4010.6</v>
      </c>
      <c r="MD164" s="19">
        <v>3986.38</v>
      </c>
      <c r="ME164" s="19">
        <f t="shared" si="286"/>
        <v>2937.0590000000002</v>
      </c>
      <c r="MF164" s="19">
        <f t="shared" si="287"/>
        <v>1396.7063207533006</v>
      </c>
      <c r="MG164" s="19">
        <v>1074.4000000000001</v>
      </c>
      <c r="MH164" s="19">
        <v>1163.8</v>
      </c>
      <c r="MI164" s="19">
        <v>1736.8</v>
      </c>
      <c r="MJ164" s="19">
        <v>1498.7</v>
      </c>
      <c r="MK164" s="19">
        <v>3117.5</v>
      </c>
      <c r="ML164" s="19">
        <v>3185.7</v>
      </c>
      <c r="MM164" s="19">
        <v>4019.7</v>
      </c>
      <c r="MN164" s="19">
        <v>4902.2</v>
      </c>
      <c r="MO164" s="19">
        <v>4036</v>
      </c>
      <c r="MP164" s="19">
        <v>3950.1</v>
      </c>
      <c r="MQ164" s="19">
        <f t="shared" si="288"/>
        <v>2868.4900000000002</v>
      </c>
      <c r="MR164" s="19">
        <f t="shared" si="289"/>
        <v>1391.9858958816112</v>
      </c>
    </row>
    <row r="165" spans="1:356" ht="14" customHeight="1" outlineLevel="1" x14ac:dyDescent="0.15">
      <c r="A165" s="1" t="s">
        <v>800</v>
      </c>
      <c r="B165" s="1" t="s">
        <v>801</v>
      </c>
      <c r="C165" s="3" t="s">
        <v>261</v>
      </c>
      <c r="D165" s="4" t="s">
        <v>248</v>
      </c>
      <c r="E165" s="2" t="s">
        <v>273</v>
      </c>
      <c r="F165" s="5" t="s">
        <v>251</v>
      </c>
      <c r="G165" s="5" t="s">
        <v>252</v>
      </c>
      <c r="H165" s="2" t="s">
        <v>253</v>
      </c>
      <c r="I165" s="19">
        <f t="shared" si="223"/>
        <v>1.584725069003571</v>
      </c>
      <c r="J165" s="19">
        <f t="shared" si="225"/>
        <v>0.46041093424174689</v>
      </c>
      <c r="K165" s="19">
        <f t="shared" si="224"/>
        <v>0.64344158007077068</v>
      </c>
      <c r="L165" s="19">
        <f t="shared" si="226"/>
        <v>1</v>
      </c>
      <c r="M165" s="19">
        <f t="shared" si="227"/>
        <v>0</v>
      </c>
      <c r="N165" s="19">
        <f t="shared" si="228"/>
        <v>568.43999999999994</v>
      </c>
      <c r="O165" s="19">
        <f t="shared" si="228"/>
        <v>642.70097280496202</v>
      </c>
      <c r="P165" s="19">
        <f t="shared" si="229"/>
        <v>6.4656795659982542</v>
      </c>
      <c r="Q165" s="19">
        <f t="shared" si="230"/>
        <v>0.18361363567160494</v>
      </c>
      <c r="R165" s="19">
        <f t="shared" si="231"/>
        <v>-1.6949215351896441</v>
      </c>
      <c r="S165" s="19">
        <f t="shared" si="232"/>
        <v>1</v>
      </c>
      <c r="T165" s="19">
        <f t="shared" si="233"/>
        <v>0</v>
      </c>
      <c r="U165" s="19">
        <f t="shared" si="290"/>
        <v>0.10981685736865615</v>
      </c>
      <c r="V165" s="19">
        <f t="shared" si="301"/>
        <v>4.7410393479975464E-2</v>
      </c>
      <c r="W165" s="19">
        <f t="shared" si="302"/>
        <v>7.7259274554339591E-2</v>
      </c>
      <c r="X165" s="19">
        <f t="shared" si="303"/>
        <v>0.10910209522507434</v>
      </c>
      <c r="Y165" s="19">
        <f t="shared" si="304"/>
        <v>-9.3934049845273343E-2</v>
      </c>
      <c r="Z165" s="19">
        <f t="shared" si="305"/>
        <v>-0.14930095459585171</v>
      </c>
      <c r="AA165" s="19">
        <f t="shared" si="306"/>
        <v>-0.1839932838953407</v>
      </c>
      <c r="AB165" s="19">
        <f t="shared" si="307"/>
        <v>7.4139142656359805E-2</v>
      </c>
      <c r="AC165" s="19">
        <f t="shared" si="308"/>
        <v>-2.3113570968096984E-2</v>
      </c>
      <c r="AD165" s="19">
        <f t="shared" si="309"/>
        <v>7.4841681059297643E-3</v>
      </c>
      <c r="AE165" s="19">
        <f t="shared" si="234"/>
        <v>-2.5129927914227601E-3</v>
      </c>
      <c r="AF165" s="19">
        <f t="shared" si="235"/>
        <v>0.10706766843804587</v>
      </c>
      <c r="AG165" s="19">
        <f t="shared" si="291"/>
        <v>1.1762973868237028</v>
      </c>
      <c r="AH165" s="19">
        <f t="shared" si="291"/>
        <v>0.59779005524861883</v>
      </c>
      <c r="AI165" s="19">
        <f t="shared" si="291"/>
        <v>44.019607843137258</v>
      </c>
      <c r="AJ165" s="19">
        <f t="shared" si="291"/>
        <v>3.3777777777777778</v>
      </c>
      <c r="AK165" s="19">
        <f t="shared" si="207"/>
        <v>-0.76670287887017929</v>
      </c>
      <c r="AL165" s="19">
        <f t="shared" si="207"/>
        <v>-0.78770152660864612</v>
      </c>
      <c r="AM165" s="19">
        <f t="shared" si="207"/>
        <v>-0.94096601073345254</v>
      </c>
      <c r="AN165" s="19">
        <f t="shared" si="222"/>
        <v>0.94618834080717484</v>
      </c>
      <c r="AO165" s="19">
        <f t="shared" si="222"/>
        <v>-0.12672413793103449</v>
      </c>
      <c r="AP165" s="19">
        <f t="shared" si="222"/>
        <v>1.8387553041018388E-2</v>
      </c>
      <c r="AQ165" s="19">
        <f t="shared" si="236"/>
        <v>4.7513954402692242</v>
      </c>
      <c r="AR165" s="19">
        <f t="shared" si="237"/>
        <v>13.856903987592839</v>
      </c>
      <c r="AS165" s="19">
        <f t="shared" si="292"/>
        <v>0.13710853710853713</v>
      </c>
      <c r="AT165" s="19">
        <f t="shared" si="221"/>
        <v>4.3396302089600124E-2</v>
      </c>
      <c r="AU165" s="19">
        <f t="shared" si="221"/>
        <v>9.5580722070844684E-2</v>
      </c>
      <c r="AV165" s="19">
        <f t="shared" si="221"/>
        <v>0.14667095529109037</v>
      </c>
      <c r="AW165" s="19">
        <f t="shared" si="221"/>
        <v>-0.13898188263095707</v>
      </c>
      <c r="AX165" s="19">
        <f t="shared" si="324"/>
        <v>-0.22548499081070045</v>
      </c>
      <c r="AY165" s="19">
        <f t="shared" si="324"/>
        <v>-0.2092283214001591</v>
      </c>
      <c r="AZ165" s="19">
        <f t="shared" si="324"/>
        <v>0.11498637602179837</v>
      </c>
      <c r="BA165" s="19">
        <f t="shared" si="324"/>
        <v>-7.0469798657718116E-2</v>
      </c>
      <c r="BB165" s="19">
        <f t="shared" si="206"/>
        <v>1.7775752051048314E-2</v>
      </c>
      <c r="BC165" s="19">
        <f t="shared" si="238"/>
        <v>-8.8646348866615755E-3</v>
      </c>
      <c r="BD165" s="19">
        <f t="shared" si="239"/>
        <v>0.14258875903757592</v>
      </c>
      <c r="BE165" s="19">
        <f t="shared" si="317"/>
        <v>1.2485199485199485</v>
      </c>
      <c r="BF165" s="19">
        <f t="shared" si="318"/>
        <v>0.91533309268840479</v>
      </c>
      <c r="BG165" s="19">
        <f t="shared" si="323"/>
        <v>1.2371423705722071</v>
      </c>
      <c r="BH165" s="19">
        <f t="shared" si="319"/>
        <v>1.3443459081928042</v>
      </c>
      <c r="BI165" s="19">
        <f t="shared" si="320"/>
        <v>1.4795687278456087</v>
      </c>
      <c r="BJ165" s="19">
        <f t="shared" si="321"/>
        <v>1.5102715948539922</v>
      </c>
      <c r="BK165" s="19">
        <f t="shared" si="322"/>
        <v>1.1371519490851234</v>
      </c>
      <c r="BL165" s="19">
        <f t="shared" si="312"/>
        <v>1.5509536784741145</v>
      </c>
      <c r="BM165" s="19">
        <f t="shared" si="313"/>
        <v>3.0488494726749757</v>
      </c>
      <c r="BN165" s="19">
        <f t="shared" si="314"/>
        <v>2.3751139471285323</v>
      </c>
      <c r="BO165" s="19">
        <f t="shared" si="241"/>
        <v>1.584725069003571</v>
      </c>
      <c r="BP165" s="19">
        <f t="shared" si="316"/>
        <v>0.64344158007077068</v>
      </c>
      <c r="BQ165" s="19">
        <v>2590.6999999999998</v>
      </c>
      <c r="BR165" s="19">
        <v>2070.4</v>
      </c>
      <c r="BS165" s="19">
        <v>2614</v>
      </c>
      <c r="BT165" s="19">
        <v>2576</v>
      </c>
      <c r="BU165" s="19">
        <v>3278.6</v>
      </c>
      <c r="BV165" s="19">
        <v>4217.3999999999996</v>
      </c>
      <c r="BW165" s="19">
        <v>2831.8</v>
      </c>
      <c r="BX165" s="19">
        <v>2592</v>
      </c>
      <c r="BY165" s="19">
        <v>6619.9</v>
      </c>
      <c r="BZ165" s="19">
        <v>5442</v>
      </c>
      <c r="CA165" s="19">
        <f t="shared" si="242"/>
        <v>3483.2799999999997</v>
      </c>
      <c r="CB165" s="19">
        <f t="shared" si="243"/>
        <v>1484.974187429983</v>
      </c>
      <c r="CC165" s="19">
        <v>2910.3</v>
      </c>
      <c r="CD165" s="19">
        <v>2282.1999999999998</v>
      </c>
      <c r="CE165" s="19">
        <v>2905.8</v>
      </c>
      <c r="CF165" s="19">
        <v>2925.7</v>
      </c>
      <c r="CG165" s="19">
        <v>3005.3</v>
      </c>
      <c r="CH165" s="19">
        <v>3697.9</v>
      </c>
      <c r="CI165" s="19">
        <v>2858.8</v>
      </c>
      <c r="CJ165" s="19">
        <v>2846</v>
      </c>
      <c r="CK165" s="19">
        <v>6359.9</v>
      </c>
      <c r="CL165" s="19">
        <v>5211</v>
      </c>
      <c r="CM165" s="19">
        <f t="shared" si="244"/>
        <v>3500.29</v>
      </c>
      <c r="CN165" s="19">
        <f t="shared" si="245"/>
        <v>1279.8858963464927</v>
      </c>
      <c r="CO165" s="19">
        <v>1860.8</v>
      </c>
      <c r="CP165" s="19">
        <v>1998.8</v>
      </c>
      <c r="CQ165" s="19">
        <v>1961.8</v>
      </c>
      <c r="CR165" s="19">
        <v>1925.4</v>
      </c>
      <c r="CS165" s="19">
        <v>2339.6999999999998</v>
      </c>
      <c r="CT165" s="19">
        <v>2814</v>
      </c>
      <c r="CU165" s="19">
        <v>2719</v>
      </c>
      <c r="CV165" s="19">
        <v>2313</v>
      </c>
      <c r="CW165" s="19">
        <v>3220</v>
      </c>
      <c r="CX165" s="19">
        <v>4873</v>
      </c>
      <c r="CY165" s="19">
        <f t="shared" si="246"/>
        <v>2602.5500000000002</v>
      </c>
      <c r="CZ165" s="19">
        <f t="shared" si="247"/>
        <v>914.76703439849689</v>
      </c>
      <c r="DA165" s="19">
        <v>403.7</v>
      </c>
      <c r="DB165" s="19">
        <v>360.7</v>
      </c>
      <c r="DC165" s="19">
        <v>164.6</v>
      </c>
      <c r="DD165" s="19">
        <v>255</v>
      </c>
      <c r="DE165" s="19">
        <v>548.4</v>
      </c>
      <c r="DF165" s="19">
        <v>783.7</v>
      </c>
      <c r="DG165" s="19">
        <v>649</v>
      </c>
      <c r="DH165" s="19">
        <v>330</v>
      </c>
      <c r="DI165" s="19">
        <v>1239</v>
      </c>
      <c r="DJ165" s="19">
        <v>2253</v>
      </c>
      <c r="DK165" s="19">
        <f t="shared" si="248"/>
        <v>698.71</v>
      </c>
      <c r="DL165" s="19">
        <f t="shared" si="249"/>
        <v>628.87898049713112</v>
      </c>
      <c r="DM165" s="19">
        <v>271.7</v>
      </c>
      <c r="DN165" s="19">
        <v>181</v>
      </c>
      <c r="DO165" s="19">
        <v>5.0999999999999996</v>
      </c>
      <c r="DP165" s="19">
        <v>94.5</v>
      </c>
      <c r="DQ165" s="19">
        <v>368.2</v>
      </c>
      <c r="DR165" s="19">
        <v>700.9</v>
      </c>
      <c r="DS165" s="19">
        <v>559</v>
      </c>
      <c r="DT165" s="19">
        <v>223</v>
      </c>
      <c r="DU165" s="19">
        <v>1160</v>
      </c>
      <c r="DV165" s="19">
        <v>2121</v>
      </c>
      <c r="DW165" s="19">
        <f t="shared" si="250"/>
        <v>568.43999999999994</v>
      </c>
      <c r="DX165" s="19">
        <f t="shared" si="251"/>
        <v>642.70097280496202</v>
      </c>
      <c r="DY165" s="19">
        <v>198.8</v>
      </c>
      <c r="DZ165" s="19">
        <v>82.7</v>
      </c>
      <c r="EA165" s="19">
        <v>-96.7</v>
      </c>
      <c r="EB165" s="19">
        <v>-8.6</v>
      </c>
      <c r="EC165" s="19">
        <v>252.7</v>
      </c>
      <c r="ED165" s="19">
        <v>577.20000000000005</v>
      </c>
      <c r="EE165" s="19">
        <v>436</v>
      </c>
      <c r="EF165" s="19">
        <v>100</v>
      </c>
      <c r="EG165" s="19">
        <v>1044</v>
      </c>
      <c r="EH165" s="19">
        <v>1997</v>
      </c>
      <c r="EI165" s="19">
        <f t="shared" si="252"/>
        <v>458.31000000000006</v>
      </c>
      <c r="EJ165" s="19">
        <f t="shared" si="253"/>
        <v>635.11706261304471</v>
      </c>
      <c r="EK165" s="19">
        <v>105.2</v>
      </c>
      <c r="EL165" s="19">
        <v>97.8</v>
      </c>
      <c r="EM165" s="19">
        <v>-95.7</v>
      </c>
      <c r="EN165" s="19">
        <v>-43.3</v>
      </c>
      <c r="EO165" s="19">
        <v>194.5</v>
      </c>
      <c r="EP165" s="19">
        <v>425.8</v>
      </c>
      <c r="EQ165" s="19">
        <v>331</v>
      </c>
      <c r="ER165" s="19">
        <v>1</v>
      </c>
      <c r="ES165" s="19">
        <v>786</v>
      </c>
      <c r="ET165" s="19">
        <v>1541</v>
      </c>
      <c r="EU165" s="19">
        <f t="shared" si="254"/>
        <v>334.33000000000004</v>
      </c>
      <c r="EV165" s="19">
        <f t="shared" si="255"/>
        <v>498.33886964594683</v>
      </c>
      <c r="EW165" s="19">
        <v>560.9</v>
      </c>
      <c r="EX165" s="19">
        <v>656.8</v>
      </c>
      <c r="EY165" s="19">
        <v>532.70000000000005</v>
      </c>
      <c r="EZ165" s="19">
        <v>434.7</v>
      </c>
      <c r="FA165" s="19">
        <v>659.3</v>
      </c>
      <c r="FB165" s="19">
        <v>928</v>
      </c>
      <c r="FC165" s="19">
        <v>878</v>
      </c>
      <c r="FD165" s="19">
        <v>181</v>
      </c>
      <c r="FE165" s="19">
        <v>535</v>
      </c>
      <c r="FF165" s="19">
        <v>358</v>
      </c>
      <c r="FG165" s="19">
        <f t="shared" si="256"/>
        <v>572.43999999999994</v>
      </c>
      <c r="FH165" s="19">
        <f t="shared" si="257"/>
        <v>225.03021624266881</v>
      </c>
      <c r="FI165" s="19">
        <v>769.2</v>
      </c>
      <c r="FJ165" s="19">
        <v>890.2</v>
      </c>
      <c r="FK165" s="19">
        <v>917.8</v>
      </c>
      <c r="FL165" s="19">
        <v>915.5</v>
      </c>
      <c r="FM165" s="19">
        <v>944.9</v>
      </c>
      <c r="FN165" s="19">
        <v>981.8</v>
      </c>
      <c r="FO165" s="19">
        <v>1072</v>
      </c>
      <c r="FP165" s="19">
        <v>1072</v>
      </c>
      <c r="FQ165" s="19">
        <v>1010</v>
      </c>
      <c r="FR165" s="19">
        <v>1205</v>
      </c>
      <c r="FS165" s="19">
        <f t="shared" si="258"/>
        <v>977.83999999999992</v>
      </c>
      <c r="FT165" s="19">
        <f t="shared" si="259"/>
        <v>120.26422946532729</v>
      </c>
      <c r="FU165" s="19">
        <v>2331</v>
      </c>
      <c r="FV165" s="19">
        <v>2493.3000000000002</v>
      </c>
      <c r="FW165" s="19">
        <v>2348.8000000000002</v>
      </c>
      <c r="FX165" s="19">
        <v>2176.3000000000002</v>
      </c>
      <c r="FY165" s="19">
        <v>2031.2</v>
      </c>
      <c r="FZ165" s="19">
        <v>2448.5</v>
      </c>
      <c r="GA165" s="19">
        <v>2514</v>
      </c>
      <c r="GB165" s="19">
        <v>1835</v>
      </c>
      <c r="GC165" s="19">
        <v>2086</v>
      </c>
      <c r="GD165" s="19">
        <v>2194</v>
      </c>
      <c r="GE165" s="19">
        <f t="shared" si="260"/>
        <v>2245.8100000000004</v>
      </c>
      <c r="GF165" s="19">
        <f t="shared" si="261"/>
        <v>221.10885931293362</v>
      </c>
      <c r="GG165" s="19">
        <v>880.5</v>
      </c>
      <c r="GH165" s="19">
        <v>765</v>
      </c>
      <c r="GI165" s="19">
        <v>757.2</v>
      </c>
      <c r="GJ165" s="19">
        <v>753.9</v>
      </c>
      <c r="GK165" s="19">
        <v>377</v>
      </c>
      <c r="GL165" s="19">
        <v>375.9</v>
      </c>
      <c r="GM165" s="19">
        <v>352</v>
      </c>
      <c r="GN165" s="19">
        <v>392</v>
      </c>
      <c r="GO165" s="19">
        <v>388</v>
      </c>
      <c r="GP165" s="19">
        <v>397</v>
      </c>
      <c r="GQ165" s="19">
        <f t="shared" si="262"/>
        <v>543.85</v>
      </c>
      <c r="GR165" s="19">
        <f t="shared" si="263"/>
        <v>214.38410103778159</v>
      </c>
      <c r="GS165" s="19">
        <v>1033.8</v>
      </c>
      <c r="GT165" s="19">
        <v>1226.3</v>
      </c>
      <c r="GU165" s="19">
        <v>1115.8</v>
      </c>
      <c r="GV165" s="19">
        <v>1017</v>
      </c>
      <c r="GW165" s="19">
        <v>1195.7</v>
      </c>
      <c r="GX165" s="19">
        <v>1604.5</v>
      </c>
      <c r="GY165" s="19">
        <v>1700</v>
      </c>
      <c r="GZ165" s="19">
        <v>1001</v>
      </c>
      <c r="HA165" s="19">
        <v>1244</v>
      </c>
      <c r="HB165" s="19">
        <v>1239</v>
      </c>
      <c r="HC165" s="19">
        <f t="shared" si="264"/>
        <v>1237.7099999999998</v>
      </c>
      <c r="HD165" s="19">
        <f t="shared" si="265"/>
        <v>238.36691348516655</v>
      </c>
      <c r="HE165" s="19">
        <v>74.900000000000006</v>
      </c>
      <c r="HF165" s="19">
        <v>68.099999999999994</v>
      </c>
      <c r="HG165" s="19">
        <v>95.1</v>
      </c>
      <c r="HH165" s="19">
        <v>81.599999999999994</v>
      </c>
      <c r="HI165" s="19">
        <v>95.1</v>
      </c>
      <c r="HJ165" s="19">
        <v>123.7</v>
      </c>
      <c r="HK165" s="19">
        <v>87</v>
      </c>
      <c r="HL165" s="19">
        <v>110</v>
      </c>
      <c r="HM165" s="19">
        <v>159</v>
      </c>
      <c r="HN165" s="19">
        <v>170</v>
      </c>
      <c r="HO165" s="19">
        <f t="shared" si="266"/>
        <v>106.45</v>
      </c>
      <c r="HP165" s="19">
        <f t="shared" si="267"/>
        <v>34.688879101714051</v>
      </c>
      <c r="HQ165" s="19">
        <v>209.8</v>
      </c>
      <c r="HR165" s="19">
        <v>224.4</v>
      </c>
      <c r="HS165" s="19">
        <v>229.8</v>
      </c>
      <c r="HT165" s="19">
        <v>222</v>
      </c>
      <c r="HU165" s="19">
        <v>234.6</v>
      </c>
      <c r="HV165" s="19">
        <v>259.10000000000002</v>
      </c>
      <c r="HW165" s="19">
        <v>273</v>
      </c>
      <c r="HX165" s="19">
        <v>265</v>
      </c>
      <c r="HY165" s="19">
        <v>259</v>
      </c>
      <c r="HZ165" s="19">
        <v>323</v>
      </c>
      <c r="IA165" s="19">
        <f t="shared" si="268"/>
        <v>249.96999999999997</v>
      </c>
      <c r="IB165" s="19">
        <f t="shared" si="269"/>
        <v>33.245552751876431</v>
      </c>
      <c r="IC165" s="19">
        <v>980.7</v>
      </c>
      <c r="ID165" s="19">
        <v>1034.2</v>
      </c>
      <c r="IE165" s="19">
        <v>950.3</v>
      </c>
      <c r="IF165" s="19">
        <v>769.1</v>
      </c>
      <c r="IG165" s="19">
        <v>1008.3</v>
      </c>
      <c r="IH165" s="19">
        <v>1359.6</v>
      </c>
      <c r="II165" s="19">
        <v>1287</v>
      </c>
      <c r="IJ165" s="19">
        <v>619</v>
      </c>
      <c r="IK165" s="19">
        <v>993</v>
      </c>
      <c r="IL165" s="19">
        <v>890</v>
      </c>
      <c r="IM165" s="19">
        <f t="shared" si="270"/>
        <v>989.11999999999989</v>
      </c>
      <c r="IN165" s="19">
        <f t="shared" si="271"/>
        <v>217.35872448814018</v>
      </c>
      <c r="IO165" s="19">
        <v>0</v>
      </c>
      <c r="IP165" s="19">
        <v>0</v>
      </c>
      <c r="IQ165" s="19">
        <v>0</v>
      </c>
      <c r="IR165" s="19">
        <v>0</v>
      </c>
      <c r="IS165" s="19">
        <v>0</v>
      </c>
      <c r="IT165" s="19">
        <v>0</v>
      </c>
      <c r="IU165" s="19">
        <v>0</v>
      </c>
      <c r="IV165" s="19">
        <v>0</v>
      </c>
      <c r="IW165" s="19">
        <v>0</v>
      </c>
      <c r="IX165" s="19">
        <v>0</v>
      </c>
      <c r="IY165" s="19">
        <f t="shared" si="272"/>
        <v>0</v>
      </c>
      <c r="IZ165" s="19">
        <f t="shared" si="273"/>
        <v>0</v>
      </c>
      <c r="JA165" s="19">
        <v>97.8</v>
      </c>
      <c r="JB165" s="19">
        <v>2.2999999999999998</v>
      </c>
      <c r="JC165" s="19">
        <v>2.4</v>
      </c>
      <c r="JD165" s="19">
        <v>2.1</v>
      </c>
      <c r="JE165" s="19">
        <v>2.6</v>
      </c>
      <c r="JF165" s="19">
        <v>25.1</v>
      </c>
      <c r="JG165" s="19">
        <v>5</v>
      </c>
      <c r="JH165" s="19">
        <v>8</v>
      </c>
      <c r="JI165" s="19">
        <v>8</v>
      </c>
      <c r="JJ165" s="19">
        <v>7</v>
      </c>
      <c r="JK165" s="19">
        <f t="shared" si="274"/>
        <v>16.029999999999998</v>
      </c>
      <c r="JL165" s="19">
        <f t="shared" si="275"/>
        <v>29.532394642719602</v>
      </c>
      <c r="JM165" s="19">
        <v>0</v>
      </c>
      <c r="JN165" s="19">
        <v>0</v>
      </c>
      <c r="JO165" s="19">
        <v>0</v>
      </c>
      <c r="JP165" s="19">
        <v>0</v>
      </c>
      <c r="JQ165" s="19">
        <v>0</v>
      </c>
      <c r="JR165" s="19">
        <v>0.7</v>
      </c>
      <c r="JS165" s="19">
        <v>1</v>
      </c>
      <c r="JT165" s="19">
        <v>37</v>
      </c>
      <c r="JU165" s="19">
        <v>32</v>
      </c>
      <c r="JV165" s="19">
        <v>44</v>
      </c>
      <c r="JW165" s="19">
        <f t="shared" si="276"/>
        <v>11.47</v>
      </c>
      <c r="JX165" s="19">
        <f t="shared" si="277"/>
        <v>18.302644010573385</v>
      </c>
      <c r="JY165" s="19">
        <v>782.7</v>
      </c>
      <c r="JZ165" s="19">
        <v>762.7</v>
      </c>
      <c r="KA165" s="19">
        <v>754.8</v>
      </c>
      <c r="KB165" s="19">
        <v>751.8</v>
      </c>
      <c r="KC165" s="19">
        <v>374.4</v>
      </c>
      <c r="KD165" s="19">
        <v>350.1</v>
      </c>
      <c r="KE165" s="19">
        <v>346</v>
      </c>
      <c r="KF165" s="19">
        <v>347</v>
      </c>
      <c r="KG165" s="19">
        <v>348</v>
      </c>
      <c r="KH165" s="19">
        <v>346</v>
      </c>
      <c r="KI165" s="19">
        <f t="shared" si="278"/>
        <v>516.35</v>
      </c>
      <c r="KJ165" s="19">
        <f t="shared" si="279"/>
        <v>212.59612335756879</v>
      </c>
      <c r="KK165" s="19">
        <v>1297.2</v>
      </c>
      <c r="KL165" s="19">
        <v>1267</v>
      </c>
      <c r="KM165" s="19">
        <v>1233</v>
      </c>
      <c r="KN165" s="19">
        <v>1159.3</v>
      </c>
      <c r="KO165" s="19">
        <v>835.5</v>
      </c>
      <c r="KP165" s="19">
        <v>844</v>
      </c>
      <c r="KQ165" s="19">
        <v>814</v>
      </c>
      <c r="KR165" s="19">
        <v>834</v>
      </c>
      <c r="KS165" s="19">
        <v>842</v>
      </c>
      <c r="KT165" s="19">
        <v>955</v>
      </c>
      <c r="KU165" s="19">
        <f t="shared" si="280"/>
        <v>1008.1</v>
      </c>
      <c r="KV165" s="19">
        <f t="shared" si="281"/>
        <v>205.25417305271921</v>
      </c>
      <c r="KW165" s="19">
        <v>2331</v>
      </c>
      <c r="KX165" s="19">
        <v>2493.3000000000002</v>
      </c>
      <c r="KY165" s="19">
        <v>2348.8000000000002</v>
      </c>
      <c r="KZ165" s="19">
        <v>2176.3000000000002</v>
      </c>
      <c r="LA165" s="19">
        <v>2031.2</v>
      </c>
      <c r="LB165" s="19">
        <v>2448.5</v>
      </c>
      <c r="LC165" s="19">
        <v>2514</v>
      </c>
      <c r="LD165" s="19">
        <v>1835</v>
      </c>
      <c r="LE165" s="19">
        <v>2086</v>
      </c>
      <c r="LF165" s="19">
        <v>2194</v>
      </c>
      <c r="LG165" s="19">
        <f t="shared" si="282"/>
        <v>2245.8100000000004</v>
      </c>
      <c r="LH165" s="19">
        <f t="shared" si="283"/>
        <v>221.10885931293362</v>
      </c>
      <c r="LI165" s="19">
        <v>97.8</v>
      </c>
      <c r="LJ165" s="19">
        <v>2.2999999999999998</v>
      </c>
      <c r="LK165" s="19">
        <v>2.4</v>
      </c>
      <c r="LL165" s="19">
        <v>2.1</v>
      </c>
      <c r="LM165" s="19">
        <v>2.6</v>
      </c>
      <c r="LN165" s="19">
        <v>25.1</v>
      </c>
      <c r="LO165" s="19">
        <v>5</v>
      </c>
      <c r="LP165" s="19">
        <v>8</v>
      </c>
      <c r="LQ165" s="19">
        <v>8</v>
      </c>
      <c r="LR165" s="19">
        <v>7</v>
      </c>
      <c r="LS165" s="19">
        <f t="shared" si="284"/>
        <v>16.029999999999998</v>
      </c>
      <c r="LT165" s="19">
        <f t="shared" si="285"/>
        <v>29.532394642719602</v>
      </c>
      <c r="LU165" s="19">
        <v>782.7</v>
      </c>
      <c r="LV165" s="19">
        <v>762.7</v>
      </c>
      <c r="LW165" s="19">
        <v>754.8</v>
      </c>
      <c r="LX165" s="19">
        <v>751.8</v>
      </c>
      <c r="LY165" s="19">
        <v>374.4</v>
      </c>
      <c r="LZ165" s="19">
        <v>350.8</v>
      </c>
      <c r="MA165" s="19">
        <v>347</v>
      </c>
      <c r="MB165" s="19">
        <v>384</v>
      </c>
      <c r="MC165" s="19">
        <v>380</v>
      </c>
      <c r="MD165" s="19">
        <v>390</v>
      </c>
      <c r="ME165" s="19">
        <f t="shared" si="286"/>
        <v>527.82000000000005</v>
      </c>
      <c r="MF165" s="19">
        <f t="shared" si="287"/>
        <v>203.0102175863183</v>
      </c>
      <c r="MG165" s="19">
        <v>319.60000000000002</v>
      </c>
      <c r="MH165" s="19">
        <v>108.2</v>
      </c>
      <c r="MI165" s="19">
        <v>224.5</v>
      </c>
      <c r="MJ165" s="19">
        <v>319.2</v>
      </c>
      <c r="MK165" s="19">
        <v>-282.3</v>
      </c>
      <c r="ML165" s="19">
        <v>-552.1</v>
      </c>
      <c r="MM165" s="19">
        <v>-526</v>
      </c>
      <c r="MN165" s="19">
        <v>211</v>
      </c>
      <c r="MO165" s="19">
        <v>-147</v>
      </c>
      <c r="MP165" s="19">
        <v>39</v>
      </c>
      <c r="MQ165" s="19">
        <f t="shared" si="288"/>
        <v>-28.589999999999996</v>
      </c>
      <c r="MR165" s="19">
        <f t="shared" si="289"/>
        <v>331.12621108372963</v>
      </c>
    </row>
    <row r="166" spans="1:356" ht="14" customHeight="1" outlineLevel="1" x14ac:dyDescent="0.15">
      <c r="A166" s="1" t="s">
        <v>803</v>
      </c>
      <c r="B166" s="1" t="s">
        <v>804</v>
      </c>
      <c r="C166" s="2" t="s">
        <v>248</v>
      </c>
      <c r="D166" s="4" t="s">
        <v>805</v>
      </c>
      <c r="E166" s="2" t="s">
        <v>296</v>
      </c>
      <c r="F166" s="5" t="s">
        <v>251</v>
      </c>
      <c r="G166" s="5" t="s">
        <v>252</v>
      </c>
      <c r="H166" s="2" t="s">
        <v>258</v>
      </c>
      <c r="I166" s="19">
        <f t="shared" si="223"/>
        <v>1.9550059356266662</v>
      </c>
      <c r="J166" s="19">
        <f t="shared" si="225"/>
        <v>0.67039322955889202</v>
      </c>
      <c r="K166" s="19">
        <f t="shared" si="224"/>
        <v>0.28140381994865304</v>
      </c>
      <c r="L166" s="19">
        <f t="shared" si="226"/>
        <v>1</v>
      </c>
      <c r="M166" s="19">
        <f t="shared" si="227"/>
        <v>0</v>
      </c>
      <c r="N166" s="19">
        <f t="shared" si="228"/>
        <v>1014.65</v>
      </c>
      <c r="O166" s="19">
        <f t="shared" si="228"/>
        <v>639.24639876446145</v>
      </c>
      <c r="P166" s="19">
        <f t="shared" si="229"/>
        <v>6.4602899806231031</v>
      </c>
      <c r="Q166" s="19">
        <f t="shared" si="230"/>
        <v>6.0103499774765645E-2</v>
      </c>
      <c r="R166" s="19">
        <f t="shared" si="231"/>
        <v>-2.8116872066112042</v>
      </c>
      <c r="S166" s="19">
        <f t="shared" si="232"/>
        <v>1</v>
      </c>
      <c r="T166" s="19">
        <f t="shared" si="233"/>
        <v>0</v>
      </c>
      <c r="U166" s="19">
        <f t="shared" si="290"/>
        <v>4.0842483017900624E-2</v>
      </c>
      <c r="V166" s="19">
        <f t="shared" si="301"/>
        <v>0.1546176961602671</v>
      </c>
      <c r="W166" s="19">
        <f t="shared" si="302"/>
        <v>0.31669168861214342</v>
      </c>
      <c r="X166" s="19">
        <f t="shared" si="303"/>
        <v>0.39077606887312683</v>
      </c>
      <c r="Y166" s="19">
        <f t="shared" si="304"/>
        <v>0.36863370153458369</v>
      </c>
      <c r="Z166" s="19">
        <f t="shared" si="305"/>
        <v>0.27600950807316577</v>
      </c>
      <c r="AA166" s="19">
        <f t="shared" si="306"/>
        <v>0.24997034705803278</v>
      </c>
      <c r="AB166" s="19">
        <f t="shared" si="307"/>
        <v>0.36630855339769358</v>
      </c>
      <c r="AC166" s="19">
        <f t="shared" si="308"/>
        <v>0.29767346192522171</v>
      </c>
      <c r="AD166" s="19">
        <f t="shared" si="309"/>
        <v>-9.938078128583442E-3</v>
      </c>
      <c r="AE166" s="19">
        <f t="shared" si="234"/>
        <v>0.24515854305235521</v>
      </c>
      <c r="AF166" s="19">
        <f t="shared" si="235"/>
        <v>0.13944119835787674</v>
      </c>
      <c r="AG166" s="19">
        <f t="shared" si="291"/>
        <v>0.26105953031130535</v>
      </c>
      <c r="AH166" s="19">
        <f t="shared" si="291"/>
        <v>1.3790351399642644</v>
      </c>
      <c r="AI166" s="19">
        <f t="shared" si="291"/>
        <v>4.5014867937729575</v>
      </c>
      <c r="AJ166" s="19">
        <f t="shared" si="291"/>
        <v>9.8119947848761413</v>
      </c>
      <c r="AK166" s="19">
        <f t="shared" si="207"/>
        <v>3.972835314091681</v>
      </c>
      <c r="AL166" s="19">
        <f t="shared" si="207"/>
        <v>2.3899347389558234</v>
      </c>
      <c r="AM166" s="19">
        <f t="shared" si="207"/>
        <v>1.7063586311130303</v>
      </c>
      <c r="AN166" s="19">
        <f t="shared" si="222"/>
        <v>1.873847040737894</v>
      </c>
      <c r="AO166" s="19">
        <f t="shared" si="222"/>
        <v>14.59111277072442</v>
      </c>
      <c r="AP166" s="19">
        <f t="shared" si="222"/>
        <v>-0.28490028490028491</v>
      </c>
      <c r="AQ166" s="19">
        <f t="shared" si="236"/>
        <v>4.0202764459647238</v>
      </c>
      <c r="AR166" s="19">
        <f t="shared" si="237"/>
        <v>4.687835310063881</v>
      </c>
      <c r="AS166" s="19">
        <f t="shared" si="292"/>
        <v>8.7075325621641317E-2</v>
      </c>
      <c r="AT166" s="19">
        <f t="shared" si="221"/>
        <v>0.26544228917320128</v>
      </c>
      <c r="AU166" s="19">
        <f t="shared" si="221"/>
        <v>0.50540062843676359</v>
      </c>
      <c r="AV166" s="19">
        <f t="shared" si="221"/>
        <v>0.78634568365619706</v>
      </c>
      <c r="AW166" s="19">
        <f t="shared" si="221"/>
        <v>0.76469118240710476</v>
      </c>
      <c r="AX166" s="19">
        <f t="shared" si="324"/>
        <v>0.68886557661698733</v>
      </c>
      <c r="AY166" s="19">
        <f t="shared" si="324"/>
        <v>0.54131990821603471</v>
      </c>
      <c r="AZ166" s="19">
        <f t="shared" si="324"/>
        <v>0.63378016085790878</v>
      </c>
      <c r="BA166" s="19">
        <f t="shared" si="324"/>
        <v>0.58731136896530989</v>
      </c>
      <c r="BB166" s="19">
        <f t="shared" si="206"/>
        <v>-1.6440088523553588E-2</v>
      </c>
      <c r="BC166" s="19">
        <f t="shared" si="238"/>
        <v>0.48437920354275954</v>
      </c>
      <c r="BD166" s="19">
        <f t="shared" si="239"/>
        <v>0.27983661214063676</v>
      </c>
      <c r="BE166" s="19">
        <f t="shared" si="317"/>
        <v>2.1319792330813372</v>
      </c>
      <c r="BF166" s="19">
        <f t="shared" si="318"/>
        <v>1.7167652588618334</v>
      </c>
      <c r="BG166" s="19">
        <f t="shared" si="323"/>
        <v>1.5958758837391986</v>
      </c>
      <c r="BH166" s="19">
        <f t="shared" si="319"/>
        <v>2.012266733538127</v>
      </c>
      <c r="BI166" s="19">
        <f t="shared" si="320"/>
        <v>2.0743930335825915</v>
      </c>
      <c r="BJ166" s="19">
        <f t="shared" si="321"/>
        <v>2.495803791057734</v>
      </c>
      <c r="BK166" s="19">
        <f t="shared" si="322"/>
        <v>2.1655364909757182</v>
      </c>
      <c r="BL166" s="19">
        <f t="shared" si="312"/>
        <v>1.7301811682508732</v>
      </c>
      <c r="BM166" s="19">
        <f t="shared" si="313"/>
        <v>1.9730054710515241</v>
      </c>
      <c r="BN166" s="19">
        <f t="shared" si="314"/>
        <v>1.6542522921277267</v>
      </c>
      <c r="BO166" s="19">
        <f t="shared" si="241"/>
        <v>1.9550059356266662</v>
      </c>
      <c r="BP166" s="19">
        <f t="shared" si="316"/>
        <v>0.28140381994865304</v>
      </c>
      <c r="BQ166" s="19">
        <v>6595.4</v>
      </c>
      <c r="BR166" s="19">
        <v>6048</v>
      </c>
      <c r="BS166" s="19">
        <v>4981.8999999999996</v>
      </c>
      <c r="BT166" s="19">
        <v>5652.8</v>
      </c>
      <c r="BU166" s="19">
        <v>6852.9</v>
      </c>
      <c r="BV166" s="19">
        <v>10320</v>
      </c>
      <c r="BW166" s="19">
        <v>9609.7000000000007</v>
      </c>
      <c r="BX166" s="19">
        <v>6938.7</v>
      </c>
      <c r="BY166" s="19">
        <v>9442.2999999999993</v>
      </c>
      <c r="BZ166" s="19">
        <v>13204</v>
      </c>
      <c r="CA166" s="19">
        <f t="shared" si="242"/>
        <v>7964.57</v>
      </c>
      <c r="CB166" s="19">
        <f t="shared" si="243"/>
        <v>2581.2680613519319</v>
      </c>
      <c r="CC166" s="19">
        <v>7022.1</v>
      </c>
      <c r="CD166" s="19">
        <v>7487.5</v>
      </c>
      <c r="CE166" s="19">
        <v>8126.2</v>
      </c>
      <c r="CF166" s="19">
        <v>9629.2999999999993</v>
      </c>
      <c r="CG166" s="19">
        <v>10791.2</v>
      </c>
      <c r="CH166" s="19">
        <v>13798.8</v>
      </c>
      <c r="CI166" s="19">
        <v>12646.3</v>
      </c>
      <c r="CJ166" s="19">
        <v>10648.4</v>
      </c>
      <c r="CK166" s="19">
        <v>13126.8</v>
      </c>
      <c r="CL166" s="19">
        <v>13081</v>
      </c>
      <c r="CM166" s="19">
        <f t="shared" si="244"/>
        <v>10635.76</v>
      </c>
      <c r="CN166" s="19">
        <f t="shared" si="245"/>
        <v>2506.3658104913475</v>
      </c>
      <c r="CO166" s="19">
        <v>1321.5</v>
      </c>
      <c r="CP166" s="19">
        <v>1057.0999999999999</v>
      </c>
      <c r="CQ166" s="19">
        <v>670.4</v>
      </c>
      <c r="CR166" s="19">
        <v>590.29999999999995</v>
      </c>
      <c r="CS166" s="19">
        <v>1226.4000000000001</v>
      </c>
      <c r="CT166" s="19">
        <v>2264.1</v>
      </c>
      <c r="CU166" s="19">
        <v>2422.4</v>
      </c>
      <c r="CV166" s="19">
        <v>2402.3000000000002</v>
      </c>
      <c r="CW166" s="19">
        <v>-694.4</v>
      </c>
      <c r="CX166" s="19">
        <v>0</v>
      </c>
      <c r="CY166" s="19">
        <f t="shared" si="246"/>
        <v>1126.01</v>
      </c>
      <c r="CZ166" s="19">
        <f t="shared" si="247"/>
        <v>1039.9888828999835</v>
      </c>
      <c r="DA166" s="19">
        <v>1146</v>
      </c>
      <c r="DB166" s="19">
        <v>908.1</v>
      </c>
      <c r="DC166" s="19">
        <v>617.79999999999995</v>
      </c>
      <c r="DD166" s="19">
        <v>426.4</v>
      </c>
      <c r="DE166" s="19">
        <v>1042.0999999999999</v>
      </c>
      <c r="DF166" s="19">
        <v>1617.9</v>
      </c>
      <c r="DG166" s="19">
        <v>1891.3</v>
      </c>
      <c r="DH166" s="19">
        <v>2125.6</v>
      </c>
      <c r="DI166" s="19">
        <v>-587.79999999999995</v>
      </c>
      <c r="DJ166" s="19">
        <v>0</v>
      </c>
      <c r="DK166" s="19">
        <f t="shared" si="248"/>
        <v>918.74</v>
      </c>
      <c r="DL166" s="19">
        <f t="shared" si="249"/>
        <v>843.59654943712417</v>
      </c>
      <c r="DM166" s="19">
        <v>1098.5999999999999</v>
      </c>
      <c r="DN166" s="19">
        <v>839.5</v>
      </c>
      <c r="DO166" s="19">
        <v>571.70000000000005</v>
      </c>
      <c r="DP166" s="19">
        <v>383.5</v>
      </c>
      <c r="DQ166" s="19">
        <v>1001.3</v>
      </c>
      <c r="DR166" s="19">
        <v>1593.6</v>
      </c>
      <c r="DS166" s="19">
        <v>1852.6</v>
      </c>
      <c r="DT166" s="19">
        <v>2081.6</v>
      </c>
      <c r="DU166" s="19">
        <v>267.8</v>
      </c>
      <c r="DV166" s="19">
        <v>456.3</v>
      </c>
      <c r="DW166" s="19">
        <f t="shared" si="250"/>
        <v>1014.65</v>
      </c>
      <c r="DX166" s="19">
        <f t="shared" si="251"/>
        <v>639.24639876446145</v>
      </c>
      <c r="DY166" s="19">
        <v>439.9</v>
      </c>
      <c r="DZ166" s="19">
        <v>219.2</v>
      </c>
      <c r="EA166" s="19">
        <v>-278</v>
      </c>
      <c r="EB166" s="19">
        <v>-866.2</v>
      </c>
      <c r="EC166" s="19">
        <v>-3</v>
      </c>
      <c r="ED166" s="19">
        <v>936</v>
      </c>
      <c r="EE166" s="19">
        <v>1318.9</v>
      </c>
      <c r="EF166" s="19">
        <v>1339.1</v>
      </c>
      <c r="EG166" s="19">
        <v>-423.4</v>
      </c>
      <c r="EH166" s="19">
        <v>-15.3</v>
      </c>
      <c r="EI166" s="19">
        <f t="shared" si="252"/>
        <v>266.71999999999991</v>
      </c>
      <c r="EJ166" s="19">
        <f t="shared" si="253"/>
        <v>741.32345437062759</v>
      </c>
      <c r="EK166" s="19">
        <v>107.6</v>
      </c>
      <c r="EL166" s="19">
        <v>33.799999999999997</v>
      </c>
      <c r="EM166" s="19">
        <v>-661.5</v>
      </c>
      <c r="EN166" s="19">
        <v>-516.4</v>
      </c>
      <c r="EO166" s="19">
        <v>-407.6</v>
      </c>
      <c r="EP166" s="19">
        <v>596.9</v>
      </c>
      <c r="EQ166" s="19">
        <v>49</v>
      </c>
      <c r="ER166" s="19">
        <v>460.8</v>
      </c>
      <c r="ES166" s="19">
        <v>763.7</v>
      </c>
      <c r="ET166" s="19">
        <v>893.4</v>
      </c>
      <c r="EU166" s="19">
        <f t="shared" si="254"/>
        <v>131.97</v>
      </c>
      <c r="EV166" s="19">
        <f t="shared" si="255"/>
        <v>543.79089741472421</v>
      </c>
      <c r="EW166" s="19">
        <v>97.4</v>
      </c>
      <c r="EX166" s="19">
        <v>82.4</v>
      </c>
      <c r="EY166" s="19">
        <v>80.5</v>
      </c>
      <c r="EZ166" s="19">
        <v>71.900000000000006</v>
      </c>
      <c r="FA166" s="19">
        <v>70.3</v>
      </c>
      <c r="FB166" s="19">
        <v>71.400000000000006</v>
      </c>
      <c r="FC166" s="19">
        <v>100.8</v>
      </c>
      <c r="FD166" s="19">
        <v>85.3</v>
      </c>
      <c r="FE166" s="19">
        <v>82.5</v>
      </c>
      <c r="FF166" s="19">
        <v>130</v>
      </c>
      <c r="FG166" s="19">
        <f t="shared" si="256"/>
        <v>87.25</v>
      </c>
      <c r="FH166" s="19">
        <f t="shared" si="257"/>
        <v>18.208011057407315</v>
      </c>
      <c r="FI166" s="19">
        <v>2913.8</v>
      </c>
      <c r="FJ166" s="19">
        <v>3905.8</v>
      </c>
      <c r="FK166" s="19">
        <v>4382.8999999999996</v>
      </c>
      <c r="FL166" s="19">
        <v>4219.7</v>
      </c>
      <c r="FM166" s="19">
        <v>4542.5</v>
      </c>
      <c r="FN166" s="19">
        <v>4950.3</v>
      </c>
      <c r="FO166" s="19">
        <v>5354.7</v>
      </c>
      <c r="FP166" s="19">
        <v>5522.6</v>
      </c>
      <c r="FQ166" s="19">
        <v>5947.6</v>
      </c>
      <c r="FR166" s="19">
        <v>31.6</v>
      </c>
      <c r="FS166" s="19">
        <f t="shared" si="258"/>
        <v>4177.1499999999996</v>
      </c>
      <c r="FT166" s="19">
        <f t="shared" si="259"/>
        <v>1698.4308727306043</v>
      </c>
      <c r="FU166" s="19">
        <v>3293.7</v>
      </c>
      <c r="FV166" s="19">
        <v>4361.3999999999996</v>
      </c>
      <c r="FW166" s="19">
        <v>5092</v>
      </c>
      <c r="FX166" s="19">
        <v>4785.3</v>
      </c>
      <c r="FY166" s="19">
        <v>5202.1000000000004</v>
      </c>
      <c r="FZ166" s="19">
        <v>5528.8</v>
      </c>
      <c r="GA166" s="19">
        <v>5839.8</v>
      </c>
      <c r="GB166" s="19">
        <v>6154.5</v>
      </c>
      <c r="GC166" s="19">
        <v>6653.2</v>
      </c>
      <c r="GD166" s="19">
        <v>7907.5</v>
      </c>
      <c r="GE166" s="19">
        <f t="shared" si="260"/>
        <v>5481.83</v>
      </c>
      <c r="GF166" s="19">
        <f t="shared" si="261"/>
        <v>1273.5542077631073</v>
      </c>
      <c r="GG166" s="19">
        <v>384.2</v>
      </c>
      <c r="GH166" s="19">
        <v>1240.0999999999999</v>
      </c>
      <c r="GI166" s="19">
        <v>2654</v>
      </c>
      <c r="GJ166" s="19">
        <v>3834.8</v>
      </c>
      <c r="GK166" s="19">
        <v>4048.3</v>
      </c>
      <c r="GL166" s="19">
        <v>3880</v>
      </c>
      <c r="GM166" s="19">
        <v>3262</v>
      </c>
      <c r="GN166" s="19">
        <v>3985.9</v>
      </c>
      <c r="GO166" s="19">
        <v>3990</v>
      </c>
      <c r="GP166" s="19">
        <v>0</v>
      </c>
      <c r="GQ166" s="19">
        <f t="shared" si="262"/>
        <v>2727.9300000000003</v>
      </c>
      <c r="GR166" s="19">
        <f t="shared" si="263"/>
        <v>1595.4838883200571</v>
      </c>
      <c r="GS166" s="19">
        <v>1250.0999999999999</v>
      </c>
      <c r="GT166" s="19">
        <v>1266.8</v>
      </c>
      <c r="GU166" s="19">
        <v>465.7</v>
      </c>
      <c r="GV166" s="19">
        <v>-474.1</v>
      </c>
      <c r="GW166" s="19">
        <v>-352.2</v>
      </c>
      <c r="GX166" s="19">
        <v>-350.8</v>
      </c>
      <c r="GY166" s="19">
        <v>-383.8</v>
      </c>
      <c r="GZ166" s="19">
        <v>-1598.8</v>
      </c>
      <c r="HA166" s="19">
        <v>-1769.1</v>
      </c>
      <c r="HB166" s="19">
        <v>-1419.3</v>
      </c>
      <c r="HC166" s="19">
        <f t="shared" si="264"/>
        <v>-336.55</v>
      </c>
      <c r="HD166" s="19">
        <f t="shared" si="265"/>
        <v>1083.7802762655456</v>
      </c>
      <c r="HE166" s="19">
        <v>125.9</v>
      </c>
      <c r="HF166" s="19">
        <v>125.8</v>
      </c>
      <c r="HG166" s="19">
        <v>40.299999999999997</v>
      </c>
      <c r="HH166" s="19">
        <v>35.200000000000003</v>
      </c>
      <c r="HI166" s="19">
        <v>193.4</v>
      </c>
      <c r="HJ166" s="19">
        <v>202.7</v>
      </c>
      <c r="HK166" s="19">
        <v>153.69999999999999</v>
      </c>
      <c r="HL166" s="19">
        <v>305.10000000000002</v>
      </c>
      <c r="HM166" s="19">
        <v>215.5</v>
      </c>
      <c r="HN166" s="19">
        <v>0</v>
      </c>
      <c r="HO166" s="19">
        <f t="shared" si="266"/>
        <v>139.76</v>
      </c>
      <c r="HP166" s="19">
        <f t="shared" si="267"/>
        <v>94.7815054627103</v>
      </c>
      <c r="HQ166" s="19">
        <v>18.7</v>
      </c>
      <c r="HR166" s="19">
        <v>21.2</v>
      </c>
      <c r="HS166" s="19">
        <v>41.6</v>
      </c>
      <c r="HT166" s="19">
        <v>45.6</v>
      </c>
      <c r="HU166" s="19">
        <v>54.9</v>
      </c>
      <c r="HV166" s="19">
        <v>33.700000000000003</v>
      </c>
      <c r="HW166" s="19">
        <v>36.5</v>
      </c>
      <c r="HX166" s="19">
        <v>40.700000000000003</v>
      </c>
      <c r="HY166" s="19">
        <v>59.1</v>
      </c>
      <c r="HZ166" s="19">
        <v>0</v>
      </c>
      <c r="IA166" s="19">
        <f t="shared" si="268"/>
        <v>35.200000000000003</v>
      </c>
      <c r="IB166" s="19">
        <f t="shared" si="269"/>
        <v>17.794818222043055</v>
      </c>
      <c r="IC166" s="19">
        <v>335.8</v>
      </c>
      <c r="ID166" s="19">
        <v>362</v>
      </c>
      <c r="IE166" s="19">
        <v>659.2</v>
      </c>
      <c r="IF166" s="19">
        <v>541.5</v>
      </c>
      <c r="IG166" s="19">
        <v>491.6</v>
      </c>
      <c r="IH166" s="19">
        <v>417.2</v>
      </c>
      <c r="II166" s="19">
        <v>353.9</v>
      </c>
      <c r="IJ166" s="19">
        <v>486.8</v>
      </c>
      <c r="IK166" s="19">
        <v>432.3</v>
      </c>
      <c r="IL166" s="19">
        <v>7732.1</v>
      </c>
      <c r="IM166" s="19">
        <f t="shared" si="270"/>
        <v>1181.2400000000002</v>
      </c>
      <c r="IN166" s="19">
        <f t="shared" si="271"/>
        <v>2303.8251453711596</v>
      </c>
      <c r="IO166" s="19">
        <v>0</v>
      </c>
      <c r="IP166" s="19">
        <v>0</v>
      </c>
      <c r="IQ166" s="19">
        <v>0</v>
      </c>
      <c r="IR166" s="19">
        <v>0</v>
      </c>
      <c r="IS166" s="19">
        <v>0</v>
      </c>
      <c r="IT166" s="19">
        <v>0</v>
      </c>
      <c r="IU166" s="19">
        <v>0</v>
      </c>
      <c r="IV166" s="19">
        <v>0</v>
      </c>
      <c r="IW166" s="19">
        <v>0.4</v>
      </c>
      <c r="IX166" s="19">
        <v>0</v>
      </c>
      <c r="IY166" s="19">
        <f t="shared" si="272"/>
        <v>0.04</v>
      </c>
      <c r="IZ166" s="19">
        <f t="shared" si="273"/>
        <v>0.12649110640673517</v>
      </c>
      <c r="JA166" s="19">
        <v>0</v>
      </c>
      <c r="JB166" s="19">
        <v>1</v>
      </c>
      <c r="JC166" s="19">
        <v>0</v>
      </c>
      <c r="JD166" s="19">
        <v>0</v>
      </c>
      <c r="JE166" s="19">
        <v>0</v>
      </c>
      <c r="JF166" s="19">
        <v>0</v>
      </c>
      <c r="JG166" s="19">
        <v>0</v>
      </c>
      <c r="JH166" s="19">
        <v>97.5</v>
      </c>
      <c r="JI166" s="19">
        <v>5.7</v>
      </c>
      <c r="JJ166" s="19">
        <v>0</v>
      </c>
      <c r="JK166" s="19">
        <f t="shared" si="274"/>
        <v>10.42</v>
      </c>
      <c r="JL166" s="19">
        <f t="shared" si="275"/>
        <v>30.648501866594824</v>
      </c>
      <c r="JM166" s="19">
        <v>0</v>
      </c>
      <c r="JN166" s="19">
        <v>0</v>
      </c>
      <c r="JO166" s="19">
        <v>0</v>
      </c>
      <c r="JP166" s="19">
        <v>0</v>
      </c>
      <c r="JQ166" s="19">
        <v>0</v>
      </c>
      <c r="JR166" s="19">
        <v>0</v>
      </c>
      <c r="JS166" s="19">
        <v>0</v>
      </c>
      <c r="JT166" s="19">
        <v>31.1</v>
      </c>
      <c r="JU166" s="19">
        <v>27</v>
      </c>
      <c r="JV166" s="19">
        <v>0</v>
      </c>
      <c r="JW166" s="19">
        <f t="shared" si="276"/>
        <v>5.8100000000000005</v>
      </c>
      <c r="JX166" s="19">
        <f t="shared" si="277"/>
        <v>12.286618737472079</v>
      </c>
      <c r="JY166" s="19">
        <v>384.2</v>
      </c>
      <c r="JZ166" s="19">
        <v>1239.0999999999999</v>
      </c>
      <c r="KA166" s="19">
        <v>2654</v>
      </c>
      <c r="KB166" s="19">
        <v>3834.8</v>
      </c>
      <c r="KC166" s="19">
        <v>4048.3</v>
      </c>
      <c r="KD166" s="19">
        <v>3880</v>
      </c>
      <c r="KE166" s="19">
        <v>3262</v>
      </c>
      <c r="KF166" s="19">
        <v>3857.3</v>
      </c>
      <c r="KG166" s="19">
        <v>3956.9</v>
      </c>
      <c r="KH166" s="19">
        <v>0</v>
      </c>
      <c r="KI166" s="19">
        <f t="shared" si="278"/>
        <v>2711.6600000000003</v>
      </c>
      <c r="KJ166" s="19">
        <f t="shared" si="279"/>
        <v>1581.875951169651</v>
      </c>
      <c r="KK166" s="19">
        <v>2043.6</v>
      </c>
      <c r="KL166" s="19">
        <v>3094.6</v>
      </c>
      <c r="KM166" s="19">
        <v>4626.3</v>
      </c>
      <c r="KN166" s="19">
        <v>5259.4</v>
      </c>
      <c r="KO166" s="19">
        <v>5554.3</v>
      </c>
      <c r="KP166" s="19">
        <v>5879.6</v>
      </c>
      <c r="KQ166" s="19">
        <v>6223.6</v>
      </c>
      <c r="KR166" s="19">
        <v>7753.3</v>
      </c>
      <c r="KS166" s="19">
        <v>8422.2999999999993</v>
      </c>
      <c r="KT166" s="19">
        <v>9326.7999999999993</v>
      </c>
      <c r="KU166" s="19">
        <f t="shared" si="280"/>
        <v>5818.38</v>
      </c>
      <c r="KV166" s="19">
        <f t="shared" si="281"/>
        <v>2272.3573162882826</v>
      </c>
      <c r="KW166" s="19">
        <v>3293.7</v>
      </c>
      <c r="KX166" s="19">
        <v>4361.3999999999996</v>
      </c>
      <c r="KY166" s="19">
        <v>5092</v>
      </c>
      <c r="KZ166" s="19">
        <v>4785.3</v>
      </c>
      <c r="LA166" s="19">
        <v>5202.1000000000004</v>
      </c>
      <c r="LB166" s="19">
        <v>5528.8</v>
      </c>
      <c r="LC166" s="19">
        <v>5839.8</v>
      </c>
      <c r="LD166" s="19">
        <v>6154.5</v>
      </c>
      <c r="LE166" s="19">
        <v>6653.2</v>
      </c>
      <c r="LF166" s="19">
        <v>7907.5</v>
      </c>
      <c r="LG166" s="19">
        <f t="shared" si="282"/>
        <v>5481.83</v>
      </c>
      <c r="LH166" s="19">
        <f t="shared" si="283"/>
        <v>1273.5542077631073</v>
      </c>
      <c r="LI166" s="19">
        <v>0</v>
      </c>
      <c r="LJ166" s="19">
        <v>1</v>
      </c>
      <c r="LK166" s="19">
        <v>0</v>
      </c>
      <c r="LL166" s="19">
        <v>0</v>
      </c>
      <c r="LM166" s="19">
        <v>0</v>
      </c>
      <c r="LN166" s="19">
        <v>0</v>
      </c>
      <c r="LO166" s="19">
        <v>0</v>
      </c>
      <c r="LP166" s="19">
        <v>97.5</v>
      </c>
      <c r="LQ166" s="19">
        <v>6.1</v>
      </c>
      <c r="LR166" s="19">
        <v>0</v>
      </c>
      <c r="LS166" s="19">
        <f t="shared" si="284"/>
        <v>10.459999999999999</v>
      </c>
      <c r="LT166" s="19">
        <f t="shared" si="285"/>
        <v>30.641917549512318</v>
      </c>
      <c r="LU166" s="19">
        <v>384.2</v>
      </c>
      <c r="LV166" s="19">
        <v>1239.0999999999999</v>
      </c>
      <c r="LW166" s="19">
        <v>2654</v>
      </c>
      <c r="LX166" s="19">
        <v>3834.8</v>
      </c>
      <c r="LY166" s="19">
        <v>4048.3</v>
      </c>
      <c r="LZ166" s="19">
        <v>3880</v>
      </c>
      <c r="MA166" s="19">
        <v>3262</v>
      </c>
      <c r="MB166" s="19">
        <v>3888.4</v>
      </c>
      <c r="MC166" s="19">
        <v>3983.9</v>
      </c>
      <c r="MD166" s="19">
        <v>0</v>
      </c>
      <c r="ME166" s="19">
        <f t="shared" si="286"/>
        <v>2717.4700000000003</v>
      </c>
      <c r="MF166" s="19">
        <f t="shared" si="287"/>
        <v>1586.7802529721055</v>
      </c>
      <c r="MG166" s="19">
        <v>286.8</v>
      </c>
      <c r="MH166" s="19">
        <v>1157.7</v>
      </c>
      <c r="MI166" s="19">
        <v>2573.5</v>
      </c>
      <c r="MJ166" s="19">
        <v>3762.9</v>
      </c>
      <c r="MK166" s="19">
        <v>3978</v>
      </c>
      <c r="ML166" s="19">
        <v>3808.6</v>
      </c>
      <c r="MM166" s="19">
        <v>3161.2</v>
      </c>
      <c r="MN166" s="19">
        <v>3900.6</v>
      </c>
      <c r="MO166" s="19">
        <v>3907.5</v>
      </c>
      <c r="MP166" s="19">
        <v>-130</v>
      </c>
      <c r="MQ166" s="19">
        <f t="shared" si="288"/>
        <v>2640.68</v>
      </c>
      <c r="MR166" s="19">
        <f t="shared" si="289"/>
        <v>1608.8703274865459</v>
      </c>
    </row>
    <row r="167" spans="1:356" ht="14" customHeight="1" outlineLevel="1" x14ac:dyDescent="0.15">
      <c r="A167" s="1" t="s">
        <v>806</v>
      </c>
      <c r="B167" s="1" t="s">
        <v>807</v>
      </c>
      <c r="C167" s="3" t="s">
        <v>261</v>
      </c>
      <c r="D167" s="4" t="s">
        <v>809</v>
      </c>
      <c r="E167" s="2" t="s">
        <v>250</v>
      </c>
      <c r="F167" s="5" t="s">
        <v>251</v>
      </c>
      <c r="G167" s="5" t="s">
        <v>252</v>
      </c>
      <c r="H167" s="2" t="s">
        <v>258</v>
      </c>
      <c r="I167" s="19">
        <f t="shared" si="223"/>
        <v>0.91164870624512151</v>
      </c>
      <c r="J167" s="19">
        <f t="shared" si="225"/>
        <v>-9.2500553633430349E-2</v>
      </c>
      <c r="K167" s="19">
        <f t="shared" si="224"/>
        <v>0.16302550448299852</v>
      </c>
      <c r="L167" s="19">
        <f t="shared" si="226"/>
        <v>0</v>
      </c>
      <c r="M167" s="19">
        <f t="shared" si="227"/>
        <v>1</v>
      </c>
      <c r="N167" s="19">
        <f t="shared" si="228"/>
        <v>286.23999999999995</v>
      </c>
      <c r="O167" s="19">
        <f t="shared" si="228"/>
        <v>255.37222593261353</v>
      </c>
      <c r="P167" s="19">
        <f t="shared" si="229"/>
        <v>5.5427221903577433</v>
      </c>
      <c r="Q167" s="19">
        <f t="shared" si="230"/>
        <v>9.4080889604151771E-2</v>
      </c>
      <c r="R167" s="19">
        <f t="shared" si="231"/>
        <v>-2.363600339050083</v>
      </c>
      <c r="S167" s="19">
        <f t="shared" si="232"/>
        <v>1</v>
      </c>
      <c r="T167" s="19">
        <f t="shared" si="233"/>
        <v>0</v>
      </c>
      <c r="U167" s="19">
        <f t="shared" si="290"/>
        <v>8.0640629390278162E-2</v>
      </c>
      <c r="V167" s="19">
        <f t="shared" si="301"/>
        <v>0.22192028985507245</v>
      </c>
      <c r="W167" s="19">
        <f t="shared" si="302"/>
        <v>0.31910310388720259</v>
      </c>
      <c r="X167" s="19">
        <f t="shared" si="303"/>
        <v>0.3776022205615458</v>
      </c>
      <c r="Y167" s="19">
        <f t="shared" si="304"/>
        <v>0.28117591275486009</v>
      </c>
      <c r="Z167" s="19">
        <f t="shared" si="305"/>
        <v>0.23955759024429765</v>
      </c>
      <c r="AA167" s="19">
        <f t="shared" si="306"/>
        <v>0.26136110905181997</v>
      </c>
      <c r="AB167" s="19">
        <f t="shared" si="307"/>
        <v>0.26648216913052619</v>
      </c>
      <c r="AC167" s="19">
        <f t="shared" si="308"/>
        <v>0.17516334597079938</v>
      </c>
      <c r="AD167" s="19">
        <f t="shared" si="309"/>
        <v>0.33865839880186027</v>
      </c>
      <c r="AE167" s="19">
        <f t="shared" si="234"/>
        <v>0.25616647696482625</v>
      </c>
      <c r="AF167" s="19">
        <f t="shared" si="235"/>
        <v>8.5043082175242271E-2</v>
      </c>
      <c r="AG167" s="19">
        <f t="shared" si="291"/>
        <v>2.6780715396578536</v>
      </c>
      <c r="AH167" s="19">
        <f t="shared" si="291"/>
        <v>4.1880341880341883</v>
      </c>
      <c r="AI167" s="19">
        <f t="shared" si="291"/>
        <v>6.2017126546146528</v>
      </c>
      <c r="AJ167" s="19">
        <f t="shared" si="291"/>
        <v>5.9746621621621614</v>
      </c>
      <c r="AK167" s="19">
        <f t="shared" si="207"/>
        <v>3.4385872430152871</v>
      </c>
      <c r="AL167" s="19">
        <f t="shared" si="207"/>
        <v>2.9505988023952092</v>
      </c>
      <c r="AM167" s="19">
        <f t="shared" si="207"/>
        <v>2.274516129032258</v>
      </c>
      <c r="AN167" s="19">
        <f t="shared" si="222"/>
        <v>2.3861355081555833</v>
      </c>
      <c r="AO167" s="19">
        <f t="shared" si="222"/>
        <v>1.4891136636379223</v>
      </c>
      <c r="AP167" s="19">
        <f t="shared" si="222"/>
        <v>1.4864490831507324</v>
      </c>
      <c r="AQ167" s="19">
        <f t="shared" si="236"/>
        <v>3.306788097385585</v>
      </c>
      <c r="AR167" s="19">
        <f t="shared" si="237"/>
        <v>1.6781280016403088</v>
      </c>
      <c r="AS167" s="19">
        <f t="shared" si="292"/>
        <v>8.851650046262978E-2</v>
      </c>
      <c r="AT167" s="19">
        <f t="shared" si="221"/>
        <v>0.16991600524004005</v>
      </c>
      <c r="AU167" s="19">
        <f t="shared" si="221"/>
        <v>0.27718477567510097</v>
      </c>
      <c r="AV167" s="19">
        <f t="shared" si="221"/>
        <v>0.29281013286973795</v>
      </c>
      <c r="AW167" s="19">
        <f t="shared" si="221"/>
        <v>0.25796883651032193</v>
      </c>
      <c r="AX167" s="19">
        <f t="shared" si="324"/>
        <v>0.21267489119879146</v>
      </c>
      <c r="AY167" s="19">
        <f t="shared" si="324"/>
        <v>0.23494718603178835</v>
      </c>
      <c r="AZ167" s="19">
        <f t="shared" si="324"/>
        <v>0.22786364725617061</v>
      </c>
      <c r="BA167" s="19">
        <f t="shared" si="324"/>
        <v>0.22474061424616421</v>
      </c>
      <c r="BB167" s="19">
        <f t="shared" si="206"/>
        <v>0.2596756321144354</v>
      </c>
      <c r="BC167" s="19">
        <f t="shared" si="238"/>
        <v>0.22462982216051808</v>
      </c>
      <c r="BD167" s="19">
        <f t="shared" si="239"/>
        <v>5.9189481945974912E-2</v>
      </c>
      <c r="BE167" s="19">
        <f t="shared" si="317"/>
        <v>1.0976662897090572</v>
      </c>
      <c r="BF167" s="19">
        <f t="shared" si="318"/>
        <v>0.76566232565307857</v>
      </c>
      <c r="BG167" s="19">
        <f t="shared" si="323"/>
        <v>0.86863704018711452</v>
      </c>
      <c r="BH167" s="19">
        <f t="shared" si="319"/>
        <v>0.77544600355975002</v>
      </c>
      <c r="BI167" s="19">
        <f t="shared" si="320"/>
        <v>0.91746420944396112</v>
      </c>
      <c r="BJ167" s="19">
        <f t="shared" si="321"/>
        <v>0.88778189404021146</v>
      </c>
      <c r="BK167" s="19">
        <f t="shared" si="322"/>
        <v>0.89893705641264876</v>
      </c>
      <c r="BL167" s="19">
        <f t="shared" si="312"/>
        <v>0.85508027797747421</v>
      </c>
      <c r="BM167" s="19">
        <f t="shared" si="313"/>
        <v>1.2830344898962458</v>
      </c>
      <c r="BN167" s="19">
        <f t="shared" si="314"/>
        <v>0.76677747557167319</v>
      </c>
      <c r="BO167" s="19">
        <f t="shared" si="241"/>
        <v>0.91164870624512151</v>
      </c>
      <c r="BP167" s="19">
        <f t="shared" si="316"/>
        <v>0.16302550448299852</v>
      </c>
      <c r="BQ167" s="19">
        <v>1908.9</v>
      </c>
      <c r="BR167" s="19">
        <v>1429.5</v>
      </c>
      <c r="BS167" s="19">
        <v>1386.4</v>
      </c>
      <c r="BT167" s="19">
        <v>1133.5999999999999</v>
      </c>
      <c r="BU167" s="19">
        <v>1751.5</v>
      </c>
      <c r="BV167" s="19">
        <v>1778.9</v>
      </c>
      <c r="BW167" s="19">
        <v>1991.4</v>
      </c>
      <c r="BX167" s="19">
        <v>2047.4</v>
      </c>
      <c r="BY167" s="19">
        <v>3994.7</v>
      </c>
      <c r="BZ167" s="19">
        <v>2581.1</v>
      </c>
      <c r="CA167" s="19">
        <f t="shared" si="242"/>
        <v>2000.3399999999997</v>
      </c>
      <c r="CB167" s="19">
        <f t="shared" si="243"/>
        <v>809.00389396123785</v>
      </c>
      <c r="CC167" s="19">
        <v>2135.4</v>
      </c>
      <c r="CD167" s="19">
        <v>1987.2</v>
      </c>
      <c r="CE167" s="19">
        <v>2042.6</v>
      </c>
      <c r="CF167" s="19">
        <v>1873.4</v>
      </c>
      <c r="CG167" s="19">
        <v>2319.9</v>
      </c>
      <c r="CH167" s="19">
        <v>2468.3000000000002</v>
      </c>
      <c r="CI167" s="19">
        <v>2697.8</v>
      </c>
      <c r="CJ167" s="19">
        <v>2854.6</v>
      </c>
      <c r="CK167" s="19">
        <v>4958.8</v>
      </c>
      <c r="CL167" s="19">
        <v>3805.9</v>
      </c>
      <c r="CM167" s="19">
        <f t="shared" si="244"/>
        <v>2714.39</v>
      </c>
      <c r="CN167" s="19">
        <f t="shared" si="245"/>
        <v>971.10977460497986</v>
      </c>
      <c r="CO167" s="19">
        <v>1353.3</v>
      </c>
      <c r="CP167" s="19">
        <v>1663.9</v>
      </c>
      <c r="CQ167" s="19">
        <v>1755.3</v>
      </c>
      <c r="CR167" s="19">
        <v>1932</v>
      </c>
      <c r="CS167" s="19">
        <v>2500.8000000000002</v>
      </c>
      <c r="CT167" s="19">
        <v>2622.6</v>
      </c>
      <c r="CU167" s="19">
        <v>3103.2</v>
      </c>
      <c r="CV167" s="19">
        <v>3347.5</v>
      </c>
      <c r="CW167" s="19">
        <v>4269.1000000000004</v>
      </c>
      <c r="CX167" s="19">
        <v>5437.4</v>
      </c>
      <c r="CY167" s="19">
        <f t="shared" si="246"/>
        <v>2798.5099999999998</v>
      </c>
      <c r="CZ167" s="19">
        <f t="shared" si="247"/>
        <v>1284.7514004662537</v>
      </c>
      <c r="DA167" s="19">
        <v>241.1</v>
      </c>
      <c r="DB167" s="19">
        <v>315</v>
      </c>
      <c r="DC167" s="19">
        <v>306.5</v>
      </c>
      <c r="DD167" s="19">
        <v>346.4</v>
      </c>
      <c r="DE167" s="19">
        <v>444.9</v>
      </c>
      <c r="DF167" s="19">
        <v>484.3</v>
      </c>
      <c r="DG167" s="19">
        <v>629.20000000000005</v>
      </c>
      <c r="DH167" s="19">
        <v>665.3</v>
      </c>
      <c r="DI167" s="19">
        <v>983.2</v>
      </c>
      <c r="DJ167" s="19">
        <v>1344.1</v>
      </c>
      <c r="DK167" s="19">
        <f t="shared" si="248"/>
        <v>576</v>
      </c>
      <c r="DL167" s="19">
        <f t="shared" si="249"/>
        <v>349.25566884765414</v>
      </c>
      <c r="DM167" s="19">
        <v>64.3</v>
      </c>
      <c r="DN167" s="19">
        <v>105.3</v>
      </c>
      <c r="DO167" s="19">
        <v>105.1</v>
      </c>
      <c r="DP167" s="19">
        <v>118.4</v>
      </c>
      <c r="DQ167" s="19">
        <v>189.7</v>
      </c>
      <c r="DR167" s="19">
        <v>200.4</v>
      </c>
      <c r="DS167" s="19">
        <v>310</v>
      </c>
      <c r="DT167" s="19">
        <v>318.8</v>
      </c>
      <c r="DU167" s="19">
        <v>583.29999999999995</v>
      </c>
      <c r="DV167" s="19">
        <v>867.1</v>
      </c>
      <c r="DW167" s="19">
        <f t="shared" si="250"/>
        <v>286.23999999999995</v>
      </c>
      <c r="DX167" s="19">
        <f t="shared" si="251"/>
        <v>255.37222593261353</v>
      </c>
      <c r="DY167" s="19">
        <v>59.8</v>
      </c>
      <c r="DZ167" s="19">
        <v>101.5</v>
      </c>
      <c r="EA167" s="19">
        <v>101</v>
      </c>
      <c r="EB167" s="19">
        <v>114.3</v>
      </c>
      <c r="EC167" s="19">
        <v>184.3</v>
      </c>
      <c r="ED167" s="19">
        <v>191.8</v>
      </c>
      <c r="EE167" s="19">
        <v>288.5</v>
      </c>
      <c r="EF167" s="19">
        <v>295.5</v>
      </c>
      <c r="EG167" s="19">
        <v>554.29999999999995</v>
      </c>
      <c r="EH167" s="19">
        <v>835.8</v>
      </c>
      <c r="EI167" s="19">
        <f t="shared" si="252"/>
        <v>272.68</v>
      </c>
      <c r="EJ167" s="19">
        <f t="shared" si="253"/>
        <v>245.11138420454208</v>
      </c>
      <c r="EK167" s="19">
        <v>83</v>
      </c>
      <c r="EL167" s="19">
        <v>303.39999999999998</v>
      </c>
      <c r="EM167" s="19">
        <v>60.1</v>
      </c>
      <c r="EN167" s="19">
        <v>66.900000000000006</v>
      </c>
      <c r="EO167" s="19">
        <v>115.9</v>
      </c>
      <c r="EP167" s="19">
        <v>158.4</v>
      </c>
      <c r="EQ167" s="19">
        <v>212.6</v>
      </c>
      <c r="ER167" s="19">
        <v>234.5</v>
      </c>
      <c r="ES167" s="19">
        <v>441.5</v>
      </c>
      <c r="ET167" s="19">
        <v>611.4</v>
      </c>
      <c r="EU167" s="19">
        <f t="shared" si="254"/>
        <v>228.76999999999998</v>
      </c>
      <c r="EV167" s="19">
        <f t="shared" si="255"/>
        <v>179.85044435122575</v>
      </c>
      <c r="EW167" s="19">
        <v>649</v>
      </c>
      <c r="EX167" s="19">
        <v>717.7</v>
      </c>
      <c r="EY167" s="19">
        <v>263.5</v>
      </c>
      <c r="EZ167" s="19">
        <v>236.7</v>
      </c>
      <c r="FA167" s="19">
        <v>318.89999999999998</v>
      </c>
      <c r="FB167" s="19">
        <v>522.6</v>
      </c>
      <c r="FC167" s="19">
        <v>414.7</v>
      </c>
      <c r="FD167" s="19">
        <v>424.2</v>
      </c>
      <c r="FE167" s="19">
        <v>411.4</v>
      </c>
      <c r="FF167" s="19">
        <v>485.8</v>
      </c>
      <c r="FG167" s="19">
        <f t="shared" si="256"/>
        <v>444.45</v>
      </c>
      <c r="FH167" s="19">
        <f t="shared" si="257"/>
        <v>155.76931126936827</v>
      </c>
      <c r="FI167" s="19">
        <v>24.7</v>
      </c>
      <c r="FJ167" s="19">
        <v>24.6</v>
      </c>
      <c r="FK167" s="19">
        <v>24</v>
      </c>
      <c r="FL167" s="19">
        <v>23.4</v>
      </c>
      <c r="FM167" s="19">
        <v>24.5</v>
      </c>
      <c r="FN167" s="19">
        <v>23.8</v>
      </c>
      <c r="FO167" s="19">
        <v>56</v>
      </c>
      <c r="FP167" s="19">
        <v>88.8</v>
      </c>
      <c r="FQ167" s="19">
        <v>89.3</v>
      </c>
      <c r="FR167" s="19">
        <v>83.8</v>
      </c>
      <c r="FS167" s="19">
        <f t="shared" si="258"/>
        <v>46.290000000000006</v>
      </c>
      <c r="FT167" s="19">
        <f t="shared" si="259"/>
        <v>29.993015853694999</v>
      </c>
      <c r="FU167" s="19">
        <v>1945.4</v>
      </c>
      <c r="FV167" s="19">
        <v>2595.4</v>
      </c>
      <c r="FW167" s="19">
        <v>2351.5</v>
      </c>
      <c r="FX167" s="19">
        <v>2415.9</v>
      </c>
      <c r="FY167" s="19">
        <v>2528.6</v>
      </c>
      <c r="FZ167" s="19">
        <v>2780.3</v>
      </c>
      <c r="GA167" s="19">
        <v>3001.1</v>
      </c>
      <c r="GB167" s="19">
        <v>3338.4</v>
      </c>
      <c r="GC167" s="19">
        <v>3864.9</v>
      </c>
      <c r="GD167" s="19">
        <v>4963.5</v>
      </c>
      <c r="GE167" s="19">
        <f t="shared" si="260"/>
        <v>2978.5000000000005</v>
      </c>
      <c r="GF167" s="19">
        <f t="shared" si="261"/>
        <v>883.26232167396711</v>
      </c>
      <c r="GG167" s="19">
        <v>821.2</v>
      </c>
      <c r="GH167" s="19">
        <v>1158.7</v>
      </c>
      <c r="GI167" s="19">
        <v>915.3</v>
      </c>
      <c r="GJ167" s="19">
        <v>944.1</v>
      </c>
      <c r="GK167" s="19">
        <v>971.1</v>
      </c>
      <c r="GL167" s="19">
        <v>1113.9000000000001</v>
      </c>
      <c r="GM167" s="19">
        <v>1119.8</v>
      </c>
      <c r="GN167" s="19">
        <v>1184.9000000000001</v>
      </c>
      <c r="GO167" s="19">
        <v>1280</v>
      </c>
      <c r="GP167" s="19">
        <v>1774.8</v>
      </c>
      <c r="GQ167" s="19">
        <f t="shared" si="262"/>
        <v>1128.3799999999999</v>
      </c>
      <c r="GR167" s="19">
        <f t="shared" si="263"/>
        <v>267.43707380324901</v>
      </c>
      <c r="GS167" s="19">
        <v>880.9</v>
      </c>
      <c r="GT167" s="19">
        <v>1213.2</v>
      </c>
      <c r="GU167" s="19">
        <v>1228.3</v>
      </c>
      <c r="GV167" s="19">
        <v>1256.3</v>
      </c>
      <c r="GW167" s="19">
        <v>1320.1</v>
      </c>
      <c r="GX167" s="19">
        <v>1407.3</v>
      </c>
      <c r="GY167" s="19">
        <v>1576</v>
      </c>
      <c r="GZ167" s="19">
        <v>1782.5</v>
      </c>
      <c r="HA167" s="19">
        <v>2119.9</v>
      </c>
      <c r="HB167" s="19">
        <v>2597.1</v>
      </c>
      <c r="HC167" s="19">
        <f t="shared" si="264"/>
        <v>1538.1599999999999</v>
      </c>
      <c r="HD167" s="19">
        <f t="shared" si="265"/>
        <v>505.37464035219637</v>
      </c>
      <c r="HE167" s="19">
        <v>28.2</v>
      </c>
      <c r="HF167" s="19">
        <v>23.4</v>
      </c>
      <c r="HG167" s="19">
        <v>28.6</v>
      </c>
      <c r="HH167" s="19">
        <v>23.3</v>
      </c>
      <c r="HI167" s="19">
        <v>42.5</v>
      </c>
      <c r="HJ167" s="19">
        <v>53.4</v>
      </c>
      <c r="HK167" s="19">
        <v>53</v>
      </c>
      <c r="HL167" s="19">
        <v>65.8</v>
      </c>
      <c r="HM167" s="19">
        <v>72.5</v>
      </c>
      <c r="HN167" s="19">
        <v>98.6</v>
      </c>
      <c r="HO167" s="19">
        <f t="shared" si="266"/>
        <v>48.929999999999993</v>
      </c>
      <c r="HP167" s="19">
        <f t="shared" si="267"/>
        <v>24.803362227282371</v>
      </c>
      <c r="HQ167" s="19">
        <v>1002.5</v>
      </c>
      <c r="HR167" s="19">
        <v>1411.7</v>
      </c>
      <c r="HS167" s="19">
        <v>1668</v>
      </c>
      <c r="HT167" s="19">
        <v>1764</v>
      </c>
      <c r="HU167" s="19">
        <v>1758.8</v>
      </c>
      <c r="HV167" s="19">
        <v>1829.7</v>
      </c>
      <c r="HW167" s="19">
        <v>2133</v>
      </c>
      <c r="HX167" s="19">
        <v>2366.6</v>
      </c>
      <c r="HY167" s="19">
        <v>2832.2</v>
      </c>
      <c r="HZ167" s="19">
        <v>3760.9</v>
      </c>
      <c r="IA167" s="19">
        <f t="shared" si="268"/>
        <v>2052.7400000000002</v>
      </c>
      <c r="IB167" s="19">
        <f t="shared" si="269"/>
        <v>782.57394425205723</v>
      </c>
      <c r="IC167" s="19">
        <v>1878.4</v>
      </c>
      <c r="ID167" s="19">
        <v>2336.8000000000002</v>
      </c>
      <c r="IE167" s="19">
        <v>2115.6999999999998</v>
      </c>
      <c r="IF167" s="19">
        <v>2209.9</v>
      </c>
      <c r="IG167" s="19">
        <v>2336.4</v>
      </c>
      <c r="IH167" s="19">
        <v>2655.4</v>
      </c>
      <c r="II167" s="19">
        <v>2877.3</v>
      </c>
      <c r="IJ167" s="19">
        <v>3195</v>
      </c>
      <c r="IK167" s="19">
        <v>3698.1</v>
      </c>
      <c r="IL167" s="19">
        <v>4813.1000000000004</v>
      </c>
      <c r="IM167" s="19">
        <f t="shared" si="270"/>
        <v>2811.6099999999997</v>
      </c>
      <c r="IN167" s="19">
        <f t="shared" si="271"/>
        <v>890.44477082460924</v>
      </c>
      <c r="IO167" s="19">
        <v>0</v>
      </c>
      <c r="IP167" s="19">
        <v>0</v>
      </c>
      <c r="IQ167" s="19">
        <v>0</v>
      </c>
      <c r="IR167" s="19">
        <v>0</v>
      </c>
      <c r="IS167" s="19">
        <v>0</v>
      </c>
      <c r="IT167" s="19">
        <v>0</v>
      </c>
      <c r="IU167" s="19">
        <v>0</v>
      </c>
      <c r="IV167" s="19">
        <v>0</v>
      </c>
      <c r="IW167" s="19">
        <v>0</v>
      </c>
      <c r="IX167" s="19">
        <v>0</v>
      </c>
      <c r="IY167" s="19">
        <f t="shared" si="272"/>
        <v>0</v>
      </c>
      <c r="IZ167" s="19">
        <f t="shared" si="273"/>
        <v>0</v>
      </c>
      <c r="JA167" s="19">
        <v>0</v>
      </c>
      <c r="JB167" s="19">
        <v>249.8</v>
      </c>
      <c r="JC167" s="19">
        <v>0</v>
      </c>
      <c r="JD167" s="19">
        <v>0</v>
      </c>
      <c r="JE167" s="19">
        <v>0</v>
      </c>
      <c r="JF167" s="19">
        <v>0</v>
      </c>
      <c r="JG167" s="19">
        <v>0</v>
      </c>
      <c r="JH167" s="19">
        <v>249.9</v>
      </c>
      <c r="JI167" s="19">
        <v>0</v>
      </c>
      <c r="JJ167" s="19">
        <v>0</v>
      </c>
      <c r="JK167" s="19">
        <f t="shared" si="274"/>
        <v>49.970000000000006</v>
      </c>
      <c r="JL167" s="19">
        <f t="shared" si="275"/>
        <v>105.34601242255606</v>
      </c>
      <c r="JM167" s="19">
        <v>0</v>
      </c>
      <c r="JN167" s="19">
        <v>0</v>
      </c>
      <c r="JO167" s="19">
        <v>0</v>
      </c>
      <c r="JP167" s="19">
        <v>0</v>
      </c>
      <c r="JQ167" s="19">
        <v>0</v>
      </c>
      <c r="JR167" s="19">
        <v>0</v>
      </c>
      <c r="JS167" s="19">
        <v>0</v>
      </c>
      <c r="JT167" s="19">
        <v>30.8</v>
      </c>
      <c r="JU167" s="19">
        <v>30.2</v>
      </c>
      <c r="JV167" s="19">
        <v>26.7</v>
      </c>
      <c r="JW167" s="19">
        <f t="shared" si="276"/>
        <v>8.77</v>
      </c>
      <c r="JX167" s="19">
        <f t="shared" si="277"/>
        <v>14.159570771899988</v>
      </c>
      <c r="JY167" s="19">
        <v>744.8</v>
      </c>
      <c r="JZ167" s="19">
        <v>845.8</v>
      </c>
      <c r="KA167" s="19">
        <v>854.5</v>
      </c>
      <c r="KB167" s="19">
        <v>855.5</v>
      </c>
      <c r="KC167" s="19">
        <v>856.6</v>
      </c>
      <c r="KD167" s="19">
        <v>1001.6</v>
      </c>
      <c r="KE167" s="19">
        <v>1003</v>
      </c>
      <c r="KF167" s="19">
        <v>754.5</v>
      </c>
      <c r="KG167" s="19">
        <v>1047.4000000000001</v>
      </c>
      <c r="KH167" s="19">
        <v>1491.8</v>
      </c>
      <c r="KI167" s="19">
        <f t="shared" si="278"/>
        <v>945.55</v>
      </c>
      <c r="KJ167" s="19">
        <f t="shared" si="279"/>
        <v>217.63029941215046</v>
      </c>
      <c r="KK167" s="19">
        <v>1064.5</v>
      </c>
      <c r="KL167" s="19">
        <v>1382.2</v>
      </c>
      <c r="KM167" s="19">
        <v>1123.0999999999999</v>
      </c>
      <c r="KN167" s="19">
        <v>1159.5999999999999</v>
      </c>
      <c r="KO167" s="19">
        <v>1208.5</v>
      </c>
      <c r="KP167" s="19">
        <v>1373</v>
      </c>
      <c r="KQ167" s="19">
        <v>1425.1</v>
      </c>
      <c r="KR167" s="19">
        <v>1555.9</v>
      </c>
      <c r="KS167" s="19">
        <v>1745</v>
      </c>
      <c r="KT167" s="19">
        <v>2366.4</v>
      </c>
      <c r="KU167" s="19">
        <f t="shared" si="280"/>
        <v>1440.33</v>
      </c>
      <c r="KV167" s="19">
        <f t="shared" si="281"/>
        <v>386.77696717014271</v>
      </c>
      <c r="KW167" s="19">
        <v>1945.4</v>
      </c>
      <c r="KX167" s="19">
        <v>2595.4</v>
      </c>
      <c r="KY167" s="19">
        <v>2351.5</v>
      </c>
      <c r="KZ167" s="19">
        <v>2415.9</v>
      </c>
      <c r="LA167" s="19">
        <v>2528.6</v>
      </c>
      <c r="LB167" s="19">
        <v>2780.3</v>
      </c>
      <c r="LC167" s="19">
        <v>3001.1</v>
      </c>
      <c r="LD167" s="19">
        <v>3338.4</v>
      </c>
      <c r="LE167" s="19">
        <v>3864.9</v>
      </c>
      <c r="LF167" s="19">
        <v>4963.5</v>
      </c>
      <c r="LG167" s="19">
        <f t="shared" si="282"/>
        <v>2978.5000000000005</v>
      </c>
      <c r="LH167" s="19">
        <f t="shared" si="283"/>
        <v>883.26232167396711</v>
      </c>
      <c r="LI167" s="19">
        <v>76.33</v>
      </c>
      <c r="LJ167" s="19">
        <v>312.89</v>
      </c>
      <c r="LK167" s="19">
        <v>60.82</v>
      </c>
      <c r="LL167" s="19">
        <v>88.61</v>
      </c>
      <c r="LM167" s="19">
        <v>114.49</v>
      </c>
      <c r="LN167" s="19">
        <v>112.34</v>
      </c>
      <c r="LO167" s="19">
        <v>116.82</v>
      </c>
      <c r="LP167" s="19">
        <v>399.53</v>
      </c>
      <c r="LQ167" s="19">
        <v>202.39</v>
      </c>
      <c r="LR167" s="19">
        <v>256.3</v>
      </c>
      <c r="LS167" s="19">
        <f t="shared" si="284"/>
        <v>174.05199999999996</v>
      </c>
      <c r="LT167" s="19">
        <f t="shared" si="285"/>
        <v>114.49745730315979</v>
      </c>
      <c r="LU167" s="19">
        <v>744.84</v>
      </c>
      <c r="LV167" s="19">
        <v>845.81</v>
      </c>
      <c r="LW167" s="19">
        <v>854.47</v>
      </c>
      <c r="LX167" s="19">
        <v>855.52</v>
      </c>
      <c r="LY167" s="19">
        <v>856.65</v>
      </c>
      <c r="LZ167" s="19">
        <v>1001.6</v>
      </c>
      <c r="MA167" s="19">
        <v>1002.97</v>
      </c>
      <c r="MB167" s="19">
        <v>785.34</v>
      </c>
      <c r="MC167" s="19">
        <v>1077.6099999999999</v>
      </c>
      <c r="MD167" s="19">
        <v>1518.47</v>
      </c>
      <c r="ME167" s="19">
        <f t="shared" si="286"/>
        <v>954.32800000000009</v>
      </c>
      <c r="MF167" s="19">
        <f t="shared" si="287"/>
        <v>223.99139099527866</v>
      </c>
      <c r="MG167" s="19">
        <v>172.2</v>
      </c>
      <c r="MH167" s="19">
        <v>441</v>
      </c>
      <c r="MI167" s="19">
        <v>651.79999999999995</v>
      </c>
      <c r="MJ167" s="19">
        <v>707.4</v>
      </c>
      <c r="MK167" s="19">
        <v>652.29999999999995</v>
      </c>
      <c r="ML167" s="19">
        <v>591.29999999999995</v>
      </c>
      <c r="MM167" s="19">
        <v>705.1</v>
      </c>
      <c r="MN167" s="19">
        <v>760.7</v>
      </c>
      <c r="MO167" s="19">
        <v>868.6</v>
      </c>
      <c r="MP167" s="19">
        <v>1288.9000000000001</v>
      </c>
      <c r="MQ167" s="19">
        <f t="shared" si="288"/>
        <v>683.93000000000006</v>
      </c>
      <c r="MR167" s="19">
        <f t="shared" si="289"/>
        <v>286.44953811952411</v>
      </c>
    </row>
    <row r="168" spans="1:356" ht="14" customHeight="1" outlineLevel="1" x14ac:dyDescent="0.15">
      <c r="A168" s="1" t="s">
        <v>810</v>
      </c>
      <c r="B168" s="1" t="s">
        <v>811</v>
      </c>
      <c r="C168" s="3" t="s">
        <v>268</v>
      </c>
      <c r="D168" s="4" t="s">
        <v>248</v>
      </c>
      <c r="E168" s="2" t="s">
        <v>257</v>
      </c>
      <c r="F168" s="5" t="s">
        <v>251</v>
      </c>
      <c r="G168" s="5" t="s">
        <v>252</v>
      </c>
      <c r="H168" s="2" t="s">
        <v>253</v>
      </c>
      <c r="I168" s="19">
        <f t="shared" si="223"/>
        <v>1.0947201731347298</v>
      </c>
      <c r="J168" s="19">
        <f t="shared" si="225"/>
        <v>9.0498780961440095E-2</v>
      </c>
      <c r="K168" s="19">
        <f t="shared" si="224"/>
        <v>0.42126248121631665</v>
      </c>
      <c r="L168" s="19">
        <f t="shared" si="226"/>
        <v>0</v>
      </c>
      <c r="M168" s="19">
        <f t="shared" si="227"/>
        <v>1</v>
      </c>
      <c r="N168" s="19">
        <f t="shared" si="228"/>
        <v>174.43</v>
      </c>
      <c r="O168" s="19">
        <f t="shared" si="228"/>
        <v>51.481605129081522</v>
      </c>
      <c r="P168" s="19">
        <f t="shared" si="229"/>
        <v>3.9412245619054387</v>
      </c>
      <c r="Q168" s="19">
        <f t="shared" si="230"/>
        <v>2.4002986352611673E-2</v>
      </c>
      <c r="R168" s="19">
        <f t="shared" si="231"/>
        <v>-3.7295770250163112</v>
      </c>
      <c r="S168" s="19">
        <f t="shared" si="232"/>
        <v>0</v>
      </c>
      <c r="T168" s="19">
        <f t="shared" si="233"/>
        <v>1</v>
      </c>
      <c r="U168" s="19">
        <f t="shared" si="290"/>
        <v>6.2118320610687019E-2</v>
      </c>
      <c r="V168" s="19">
        <f t="shared" si="301"/>
        <v>-6.671178574881563E-2</v>
      </c>
      <c r="W168" s="19">
        <f t="shared" si="302"/>
        <v>-2.3109039712593454E-2</v>
      </c>
      <c r="X168" s="19">
        <f t="shared" si="303"/>
        <v>-3.25658413499448E-2</v>
      </c>
      <c r="Y168" s="19">
        <f t="shared" si="304"/>
        <v>-4.5614281698060172E-2</v>
      </c>
      <c r="Z168" s="19">
        <f t="shared" si="305"/>
        <v>9.9320922067723024E-3</v>
      </c>
      <c r="AA168" s="19">
        <f t="shared" si="306"/>
        <v>8.6284308749463151E-4</v>
      </c>
      <c r="AB168" s="19">
        <f t="shared" si="307"/>
        <v>5.2416454123340533E-2</v>
      </c>
      <c r="AC168" s="19">
        <f t="shared" si="308"/>
        <v>2.3341150503517726E-2</v>
      </c>
      <c r="AD168" s="19">
        <f t="shared" si="309"/>
        <v>8.0994310804749656E-2</v>
      </c>
      <c r="AE168" s="19">
        <f t="shared" si="234"/>
        <v>6.1664222827147791E-3</v>
      </c>
      <c r="AF168" s="19">
        <f t="shared" si="235"/>
        <v>4.8939745510763126E-2</v>
      </c>
      <c r="AG168" s="19">
        <f t="shared" si="291"/>
        <v>0.32404181184668984</v>
      </c>
      <c r="AH168" s="19">
        <f t="shared" si="291"/>
        <v>-0.44458762886597941</v>
      </c>
      <c r="AI168" s="19">
        <f t="shared" si="291"/>
        <v>-0.18994413407821231</v>
      </c>
      <c r="AJ168" s="19">
        <f t="shared" si="291"/>
        <v>-0.34822934232715008</v>
      </c>
      <c r="AK168" s="19">
        <f t="shared" si="207"/>
        <v>-0.51837060702875404</v>
      </c>
      <c r="AL168" s="19">
        <f t="shared" si="207"/>
        <v>0.15313390313390313</v>
      </c>
      <c r="AM168" s="19">
        <f t="shared" si="207"/>
        <v>1.3241461953265428E-2</v>
      </c>
      <c r="AN168" s="19">
        <f t="shared" si="222"/>
        <v>0.76588628762541811</v>
      </c>
      <c r="AO168" s="19">
        <f t="shared" si="222"/>
        <v>0.36153846153846153</v>
      </c>
      <c r="AP168" s="19">
        <f t="shared" si="222"/>
        <v>1.2778398510242086</v>
      </c>
      <c r="AQ168" s="19">
        <f t="shared" si="236"/>
        <v>0.13945500648218506</v>
      </c>
      <c r="AR168" s="19">
        <f t="shared" si="237"/>
        <v>0.56843124089308517</v>
      </c>
      <c r="AS168" s="19">
        <f t="shared" si="292"/>
        <v>3.5343938324556158E-2</v>
      </c>
      <c r="AT168" s="19">
        <f t="shared" si="221"/>
        <v>-4.0037135894162697E-2</v>
      </c>
      <c r="AU168" s="19">
        <f t="shared" si="221"/>
        <v>-1.600107570256824E-2</v>
      </c>
      <c r="AV168" s="19">
        <f t="shared" si="221"/>
        <v>-2.7416356877323418E-2</v>
      </c>
      <c r="AW168" s="19">
        <f t="shared" si="221"/>
        <v>-4.0600563027838606E-2</v>
      </c>
      <c r="AX168" s="19">
        <f t="shared" si="324"/>
        <v>1.2324448265978791E-2</v>
      </c>
      <c r="AY168" s="19">
        <f t="shared" si="324"/>
        <v>1.2251233438660678E-3</v>
      </c>
      <c r="AZ168" s="19">
        <f t="shared" si="324"/>
        <v>7.6047250818350023E-2</v>
      </c>
      <c r="BA168" s="19">
        <f t="shared" si="324"/>
        <v>3.8216560509554139E-2</v>
      </c>
      <c r="BB168" s="19">
        <f t="shared" si="206"/>
        <v>0.1299818154265798</v>
      </c>
      <c r="BC168" s="19">
        <f t="shared" si="238"/>
        <v>1.6908400518699202E-2</v>
      </c>
      <c r="BD168" s="19">
        <f t="shared" si="239"/>
        <v>5.4713067766910796E-2</v>
      </c>
      <c r="BE168" s="19">
        <f t="shared" si="317"/>
        <v>0.56897768608502086</v>
      </c>
      <c r="BF168" s="19">
        <f t="shared" si="318"/>
        <v>0.60015086457003597</v>
      </c>
      <c r="BG168" s="19">
        <f t="shared" si="323"/>
        <v>0.69241629689390882</v>
      </c>
      <c r="BH168" s="19">
        <f t="shared" si="319"/>
        <v>0.8418746680828465</v>
      </c>
      <c r="BI168" s="19">
        <f t="shared" si="320"/>
        <v>0.89008445417578974</v>
      </c>
      <c r="BJ168" s="19">
        <f t="shared" si="321"/>
        <v>1.240871309830897</v>
      </c>
      <c r="BK168" s="19">
        <f t="shared" si="322"/>
        <v>1.4198680636398915</v>
      </c>
      <c r="BL168" s="19">
        <f t="shared" si="312"/>
        <v>1.4508278381327386</v>
      </c>
      <c r="BM168" s="19">
        <f t="shared" si="313"/>
        <v>1.6373040610742198</v>
      </c>
      <c r="BN168" s="19">
        <f t="shared" si="314"/>
        <v>1.604826488861949</v>
      </c>
      <c r="BO168" s="19">
        <f t="shared" si="241"/>
        <v>1.0947201731347298</v>
      </c>
      <c r="BP168" s="19">
        <f t="shared" si="316"/>
        <v>0.42126248121631665</v>
      </c>
      <c r="BQ168" s="19">
        <v>1020.3</v>
      </c>
      <c r="BR168" s="19">
        <v>1109.9000000000001</v>
      </c>
      <c r="BS168" s="19">
        <v>1073.5999999999999</v>
      </c>
      <c r="BT168" s="19">
        <v>1328.6</v>
      </c>
      <c r="BU168" s="19">
        <v>1514.4</v>
      </c>
      <c r="BV168" s="19">
        <v>2109.5</v>
      </c>
      <c r="BW168" s="19">
        <v>2454.6999999999998</v>
      </c>
      <c r="BX168" s="19">
        <v>2904.8</v>
      </c>
      <c r="BY168" s="19">
        <v>3503.1</v>
      </c>
      <c r="BZ168" s="19">
        <v>3895</v>
      </c>
      <c r="CA168" s="19">
        <f t="shared" si="242"/>
        <v>2091.39</v>
      </c>
      <c r="CB168" s="19">
        <f t="shared" si="243"/>
        <v>1059.4081706835716</v>
      </c>
      <c r="CC168" s="19">
        <v>1048</v>
      </c>
      <c r="CD168" s="19">
        <v>1034.3</v>
      </c>
      <c r="CE168" s="19">
        <v>1029.9000000000001</v>
      </c>
      <c r="CF168" s="19">
        <v>1268.2</v>
      </c>
      <c r="CG168" s="19">
        <v>1422.8</v>
      </c>
      <c r="CH168" s="19">
        <v>2164.6999999999998</v>
      </c>
      <c r="CI168" s="19">
        <v>2561.3000000000002</v>
      </c>
      <c r="CJ168" s="19">
        <v>3058.2</v>
      </c>
      <c r="CK168" s="19">
        <v>3624.5</v>
      </c>
      <c r="CL168" s="19">
        <v>4236.1000000000004</v>
      </c>
      <c r="CM168" s="19">
        <f t="shared" si="244"/>
        <v>2144.8000000000002</v>
      </c>
      <c r="CN168" s="19">
        <f t="shared" si="245"/>
        <v>1180.400575134466</v>
      </c>
      <c r="CO168" s="19">
        <v>2551.8000000000002</v>
      </c>
      <c r="CP168" s="19">
        <v>2116.1</v>
      </c>
      <c r="CQ168" s="19">
        <v>1692.3</v>
      </c>
      <c r="CR168" s="19">
        <v>1570.4</v>
      </c>
      <c r="CS168" s="19">
        <v>1629.3</v>
      </c>
      <c r="CT168" s="19">
        <v>1771.9</v>
      </c>
      <c r="CU168" s="19">
        <v>1987.3</v>
      </c>
      <c r="CV168" s="19">
        <v>2331.5</v>
      </c>
      <c r="CW168" s="19">
        <v>2540.6999999999998</v>
      </c>
      <c r="CX168" s="19">
        <v>2596.3000000000002</v>
      </c>
      <c r="CY168" s="19">
        <f t="shared" si="246"/>
        <v>2078.7599999999998</v>
      </c>
      <c r="CZ168" s="19">
        <f t="shared" si="247"/>
        <v>405.87331685309618</v>
      </c>
      <c r="DA168" s="19">
        <v>358.5</v>
      </c>
      <c r="DB168" s="19">
        <v>289.8</v>
      </c>
      <c r="DC168" s="19">
        <v>246.9</v>
      </c>
      <c r="DD168" s="19">
        <v>230.4</v>
      </c>
      <c r="DE168" s="19">
        <v>236</v>
      </c>
      <c r="DF168" s="19">
        <v>261.39999999999998</v>
      </c>
      <c r="DG168" s="19">
        <v>282</v>
      </c>
      <c r="DH168" s="19">
        <v>348.9</v>
      </c>
      <c r="DI168" s="19">
        <v>379.5</v>
      </c>
      <c r="DJ168" s="19">
        <v>388.5</v>
      </c>
      <c r="DK168" s="19">
        <f t="shared" si="248"/>
        <v>302.19</v>
      </c>
      <c r="DL168" s="19">
        <f t="shared" si="249"/>
        <v>61.097162145407424</v>
      </c>
      <c r="DM168" s="19">
        <v>200.9</v>
      </c>
      <c r="DN168" s="19">
        <v>155.19999999999999</v>
      </c>
      <c r="DO168" s="19">
        <v>125.3</v>
      </c>
      <c r="DP168" s="19">
        <v>118.6</v>
      </c>
      <c r="DQ168" s="19">
        <v>125.2</v>
      </c>
      <c r="DR168" s="19">
        <v>140.4</v>
      </c>
      <c r="DS168" s="19">
        <v>166.9</v>
      </c>
      <c r="DT168" s="19">
        <v>209.3</v>
      </c>
      <c r="DU168" s="19">
        <v>234</v>
      </c>
      <c r="DV168" s="19">
        <v>268.5</v>
      </c>
      <c r="DW168" s="19">
        <f t="shared" si="250"/>
        <v>174.43</v>
      </c>
      <c r="DX168" s="19">
        <f t="shared" si="251"/>
        <v>51.481605129081522</v>
      </c>
      <c r="DY168" s="19">
        <v>162.19999999999999</v>
      </c>
      <c r="DZ168" s="19">
        <v>124.7</v>
      </c>
      <c r="EA168" s="19">
        <v>95.2</v>
      </c>
      <c r="EB168" s="19">
        <v>87.9</v>
      </c>
      <c r="EC168" s="19">
        <v>94.9</v>
      </c>
      <c r="ED168" s="19">
        <v>101</v>
      </c>
      <c r="EE168" s="19">
        <v>114.9</v>
      </c>
      <c r="EF168" s="19">
        <v>149.9</v>
      </c>
      <c r="EG168" s="19">
        <v>162.1</v>
      </c>
      <c r="EH168" s="19">
        <v>189.8</v>
      </c>
      <c r="EI168" s="19">
        <f t="shared" si="252"/>
        <v>128.26</v>
      </c>
      <c r="EJ168" s="19">
        <f t="shared" si="253"/>
        <v>35.467644096807184</v>
      </c>
      <c r="EK168" s="19">
        <v>89.6</v>
      </c>
      <c r="EL168" s="19">
        <v>-16.7</v>
      </c>
      <c r="EM168" s="19">
        <v>49.4</v>
      </c>
      <c r="EN168" s="19">
        <v>52.6</v>
      </c>
      <c r="EO168" s="19">
        <v>58.2</v>
      </c>
      <c r="EP168" s="19">
        <v>119.2</v>
      </c>
      <c r="EQ168" s="19">
        <v>83.1</v>
      </c>
      <c r="ER168" s="19">
        <v>121.5</v>
      </c>
      <c r="ES168" s="19">
        <v>124.2</v>
      </c>
      <c r="ET168" s="19">
        <v>136</v>
      </c>
      <c r="EU168" s="19">
        <f t="shared" si="254"/>
        <v>81.710000000000008</v>
      </c>
      <c r="EV168" s="19">
        <f t="shared" si="255"/>
        <v>47.062970818066951</v>
      </c>
      <c r="EW168" s="19">
        <v>134.9</v>
      </c>
      <c r="EX168" s="19">
        <v>269</v>
      </c>
      <c r="EY168" s="19">
        <v>23.8</v>
      </c>
      <c r="EZ168" s="19">
        <v>41.3</v>
      </c>
      <c r="FA168" s="19">
        <v>64.900000000000006</v>
      </c>
      <c r="FB168" s="19">
        <v>9.4499999999999993</v>
      </c>
      <c r="FC168" s="19">
        <v>5.29</v>
      </c>
      <c r="FD168" s="19">
        <v>8.85</v>
      </c>
      <c r="FE168" s="19">
        <v>41.2</v>
      </c>
      <c r="FF168" s="19">
        <v>53.4</v>
      </c>
      <c r="FG168" s="19">
        <f t="shared" si="256"/>
        <v>65.209000000000003</v>
      </c>
      <c r="FH168" s="19">
        <f t="shared" si="257"/>
        <v>81.148438945757505</v>
      </c>
      <c r="FI168" s="19">
        <v>28.6</v>
      </c>
      <c r="FJ168" s="19">
        <v>30.2</v>
      </c>
      <c r="FK168" s="19">
        <v>25.7</v>
      </c>
      <c r="FL168" s="19">
        <v>22.4</v>
      </c>
      <c r="FM168" s="19">
        <v>23.1</v>
      </c>
      <c r="FN168" s="19">
        <v>46.1</v>
      </c>
      <c r="FO168" s="19">
        <v>51.4</v>
      </c>
      <c r="FP168" s="19">
        <v>203.4</v>
      </c>
      <c r="FQ168" s="19">
        <v>216.1</v>
      </c>
      <c r="FR168" s="19">
        <v>208.6</v>
      </c>
      <c r="FS168" s="19">
        <f t="shared" si="258"/>
        <v>85.56</v>
      </c>
      <c r="FT168" s="19">
        <f t="shared" si="259"/>
        <v>86.005570878997275</v>
      </c>
      <c r="FU168" s="19">
        <v>1841.9</v>
      </c>
      <c r="FV168" s="19">
        <v>1723.4</v>
      </c>
      <c r="FW168" s="19">
        <v>1487.4</v>
      </c>
      <c r="FX168" s="19">
        <v>1506.4</v>
      </c>
      <c r="FY168" s="19">
        <v>1598.5</v>
      </c>
      <c r="FZ168" s="19">
        <v>1744.5</v>
      </c>
      <c r="GA168" s="19">
        <v>1803.9</v>
      </c>
      <c r="GB168" s="19">
        <v>2107.9</v>
      </c>
      <c r="GC168" s="19">
        <v>2213.6999999999998</v>
      </c>
      <c r="GD168" s="19">
        <v>2639.6</v>
      </c>
      <c r="GE168" s="19">
        <f t="shared" si="260"/>
        <v>1866.7199999999998</v>
      </c>
      <c r="GF168" s="19">
        <f t="shared" si="261"/>
        <v>359.2590022068585</v>
      </c>
      <c r="GG168" s="19">
        <v>200</v>
      </c>
      <c r="GH168" s="19">
        <v>200</v>
      </c>
      <c r="GI168" s="19">
        <v>0</v>
      </c>
      <c r="GJ168" s="19">
        <v>0</v>
      </c>
      <c r="GK168" s="19">
        <v>0</v>
      </c>
      <c r="GL168" s="19">
        <v>31</v>
      </c>
      <c r="GM168" s="19">
        <v>7.5</v>
      </c>
      <c r="GN168" s="19">
        <v>169.1</v>
      </c>
      <c r="GO168" s="19">
        <v>125.8</v>
      </c>
      <c r="GP168" s="19">
        <v>396.5</v>
      </c>
      <c r="GQ168" s="19">
        <f t="shared" si="262"/>
        <v>112.99000000000001</v>
      </c>
      <c r="GR168" s="19">
        <f t="shared" si="263"/>
        <v>131.22607676152717</v>
      </c>
      <c r="GS168" s="19">
        <v>1165.2</v>
      </c>
      <c r="GT168" s="19">
        <v>1133.8</v>
      </c>
      <c r="GU168" s="19">
        <v>1154.8</v>
      </c>
      <c r="GV168" s="19">
        <v>1183.7</v>
      </c>
      <c r="GW168" s="19">
        <v>1241.7</v>
      </c>
      <c r="GX168" s="19">
        <v>1343</v>
      </c>
      <c r="GY168" s="19">
        <v>1401.2</v>
      </c>
      <c r="GZ168" s="19">
        <v>1490.6</v>
      </c>
      <c r="HA168" s="19">
        <v>1579.4</v>
      </c>
      <c r="HB168" s="19">
        <v>1675.4</v>
      </c>
      <c r="HC168" s="19">
        <f t="shared" si="264"/>
        <v>1336.8799999999999</v>
      </c>
      <c r="HD168" s="19">
        <f t="shared" si="265"/>
        <v>193.68017049880092</v>
      </c>
      <c r="HE168" s="19">
        <v>548.29999999999995</v>
      </c>
      <c r="HF168" s="19">
        <v>457.9</v>
      </c>
      <c r="HG168" s="19">
        <v>377.2</v>
      </c>
      <c r="HH168" s="19">
        <v>304.3</v>
      </c>
      <c r="HI168" s="19">
        <v>320.7</v>
      </c>
      <c r="HJ168" s="19">
        <v>311.39999999999998</v>
      </c>
      <c r="HK168" s="19">
        <v>405.4</v>
      </c>
      <c r="HL168" s="19">
        <v>399</v>
      </c>
      <c r="HM168" s="19">
        <v>400.6</v>
      </c>
      <c r="HN168" s="19">
        <v>476</v>
      </c>
      <c r="HO168" s="19">
        <f t="shared" si="266"/>
        <v>400.08</v>
      </c>
      <c r="HP168" s="19">
        <f t="shared" si="267"/>
        <v>78.151232307054002</v>
      </c>
      <c r="HQ168" s="19">
        <v>34.799999999999997</v>
      </c>
      <c r="HR168" s="19">
        <v>3.96</v>
      </c>
      <c r="HS168" s="19">
        <v>0</v>
      </c>
      <c r="HT168" s="19">
        <v>0</v>
      </c>
      <c r="HU168" s="19">
        <v>1.28</v>
      </c>
      <c r="HV168" s="19">
        <v>0</v>
      </c>
      <c r="HW168" s="19">
        <v>0</v>
      </c>
      <c r="HX168" s="19">
        <v>0</v>
      </c>
      <c r="HY168" s="19">
        <v>0</v>
      </c>
      <c r="HZ168" s="19">
        <v>0</v>
      </c>
      <c r="IA168" s="19">
        <f t="shared" si="268"/>
        <v>4.0039999999999996</v>
      </c>
      <c r="IB168" s="19">
        <f t="shared" si="269"/>
        <v>10.893626271051037</v>
      </c>
      <c r="IC168" s="19">
        <v>745.2</v>
      </c>
      <c r="ID168" s="19">
        <v>750.2</v>
      </c>
      <c r="IE168" s="19">
        <v>419.1</v>
      </c>
      <c r="IF168" s="19">
        <v>369.2</v>
      </c>
      <c r="IG168" s="19">
        <v>421.3</v>
      </c>
      <c r="IH168" s="19">
        <v>367.2</v>
      </c>
      <c r="II168" s="19">
        <v>440</v>
      </c>
      <c r="IJ168" s="19">
        <v>454.7</v>
      </c>
      <c r="IK168" s="19">
        <v>496.4</v>
      </c>
      <c r="IL168" s="19">
        <v>597.5</v>
      </c>
      <c r="IM168" s="19">
        <f t="shared" si="270"/>
        <v>506.07999999999993</v>
      </c>
      <c r="IN168" s="19">
        <f t="shared" si="271"/>
        <v>143.37506989245625</v>
      </c>
      <c r="IO168" s="19">
        <v>0</v>
      </c>
      <c r="IP168" s="19">
        <v>0</v>
      </c>
      <c r="IQ168" s="19">
        <v>0</v>
      </c>
      <c r="IR168" s="19">
        <v>0</v>
      </c>
      <c r="IS168" s="19">
        <v>0</v>
      </c>
      <c r="IT168" s="19">
        <v>0</v>
      </c>
      <c r="IU168" s="19">
        <v>0</v>
      </c>
      <c r="IV168" s="19">
        <v>0</v>
      </c>
      <c r="IW168" s="19">
        <v>0</v>
      </c>
      <c r="IX168" s="19">
        <v>0</v>
      </c>
      <c r="IY168" s="19">
        <f t="shared" si="272"/>
        <v>0</v>
      </c>
      <c r="IZ168" s="19">
        <f t="shared" si="273"/>
        <v>0</v>
      </c>
      <c r="JA168" s="19">
        <v>0</v>
      </c>
      <c r="JB168" s="19">
        <v>0</v>
      </c>
      <c r="JC168" s="19">
        <v>0</v>
      </c>
      <c r="JD168" s="19">
        <v>0</v>
      </c>
      <c r="JE168" s="19">
        <v>0</v>
      </c>
      <c r="JF168" s="19">
        <v>0</v>
      </c>
      <c r="JG168" s="19">
        <v>0</v>
      </c>
      <c r="JH168" s="19">
        <v>29.2</v>
      </c>
      <c r="JI168" s="19">
        <v>30.3</v>
      </c>
      <c r="JJ168" s="19">
        <v>32.799999999999997</v>
      </c>
      <c r="JK168" s="19">
        <f t="shared" si="274"/>
        <v>9.23</v>
      </c>
      <c r="JL168" s="19">
        <f t="shared" si="275"/>
        <v>14.887134639606701</v>
      </c>
      <c r="JM168" s="19">
        <v>0</v>
      </c>
      <c r="JN168" s="19">
        <v>0</v>
      </c>
      <c r="JO168" s="19">
        <v>0</v>
      </c>
      <c r="JP168" s="19">
        <v>0</v>
      </c>
      <c r="JQ168" s="19">
        <v>0</v>
      </c>
      <c r="JR168" s="19">
        <v>0</v>
      </c>
      <c r="JS168" s="19">
        <v>0</v>
      </c>
      <c r="JT168" s="19">
        <v>103.4</v>
      </c>
      <c r="JU168" s="19">
        <v>80.5</v>
      </c>
      <c r="JV168" s="19">
        <v>63.7</v>
      </c>
      <c r="JW168" s="19">
        <f t="shared" si="276"/>
        <v>24.76</v>
      </c>
      <c r="JX168" s="19">
        <f t="shared" si="277"/>
        <v>40.959226338179562</v>
      </c>
      <c r="JY168" s="19">
        <v>200</v>
      </c>
      <c r="JZ168" s="19">
        <v>200</v>
      </c>
      <c r="KA168" s="19">
        <v>0</v>
      </c>
      <c r="KB168" s="19">
        <v>0</v>
      </c>
      <c r="KC168" s="19">
        <v>0</v>
      </c>
      <c r="KD168" s="19">
        <v>31</v>
      </c>
      <c r="KE168" s="19">
        <v>7.5</v>
      </c>
      <c r="KF168" s="19">
        <v>36.5</v>
      </c>
      <c r="KG168" s="19">
        <v>15</v>
      </c>
      <c r="KH168" s="19">
        <v>300</v>
      </c>
      <c r="KI168" s="19">
        <f t="shared" si="278"/>
        <v>79</v>
      </c>
      <c r="KJ168" s="19">
        <f t="shared" si="279"/>
        <v>110.63679315670714</v>
      </c>
      <c r="KK168" s="19">
        <v>676.7</v>
      </c>
      <c r="KL168" s="19">
        <v>589.6</v>
      </c>
      <c r="KM168" s="19">
        <v>332.6</v>
      </c>
      <c r="KN168" s="19">
        <v>322.7</v>
      </c>
      <c r="KO168" s="19">
        <v>356.8</v>
      </c>
      <c r="KP168" s="19">
        <v>401.5</v>
      </c>
      <c r="KQ168" s="19">
        <v>402.7</v>
      </c>
      <c r="KR168" s="19">
        <v>617.29999999999995</v>
      </c>
      <c r="KS168" s="19">
        <v>634.29999999999995</v>
      </c>
      <c r="KT168" s="19">
        <v>964.1</v>
      </c>
      <c r="KU168" s="19">
        <f t="shared" si="280"/>
        <v>529.83000000000004</v>
      </c>
      <c r="KV168" s="19">
        <f t="shared" si="281"/>
        <v>204.5784774712248</v>
      </c>
      <c r="KW168" s="19">
        <v>1841.9</v>
      </c>
      <c r="KX168" s="19">
        <v>1723.4</v>
      </c>
      <c r="KY168" s="19">
        <v>1487.4</v>
      </c>
      <c r="KZ168" s="19">
        <v>1506.4</v>
      </c>
      <c r="LA168" s="19">
        <v>1598.5</v>
      </c>
      <c r="LB168" s="19">
        <v>1744.5</v>
      </c>
      <c r="LC168" s="19">
        <v>1803.9</v>
      </c>
      <c r="LD168" s="19">
        <v>2107.9</v>
      </c>
      <c r="LE168" s="19">
        <v>2213.6999999999998</v>
      </c>
      <c r="LF168" s="19">
        <v>2639.6</v>
      </c>
      <c r="LG168" s="19">
        <f t="shared" si="282"/>
        <v>1866.7199999999998</v>
      </c>
      <c r="LH168" s="19">
        <f t="shared" si="283"/>
        <v>359.2590022068585</v>
      </c>
      <c r="LI168" s="19">
        <v>0</v>
      </c>
      <c r="LJ168" s="19">
        <v>0</v>
      </c>
      <c r="LK168" s="19">
        <v>0</v>
      </c>
      <c r="LL168" s="19">
        <v>0</v>
      </c>
      <c r="LM168" s="19">
        <v>0</v>
      </c>
      <c r="LN168" s="19">
        <v>0</v>
      </c>
      <c r="LO168" s="19">
        <v>0</v>
      </c>
      <c r="LP168" s="19">
        <v>29.19</v>
      </c>
      <c r="LQ168" s="19">
        <v>30.28</v>
      </c>
      <c r="LR168" s="19">
        <v>32.76</v>
      </c>
      <c r="LS168" s="19">
        <f t="shared" si="284"/>
        <v>9.222999999999999</v>
      </c>
      <c r="LT168" s="19">
        <f t="shared" si="285"/>
        <v>14.875463802293137</v>
      </c>
      <c r="LU168" s="19">
        <v>200</v>
      </c>
      <c r="LV168" s="19">
        <v>200</v>
      </c>
      <c r="LW168" s="19">
        <v>0</v>
      </c>
      <c r="LX168" s="19">
        <v>0</v>
      </c>
      <c r="LY168" s="19">
        <v>0</v>
      </c>
      <c r="LZ168" s="19">
        <v>31</v>
      </c>
      <c r="MA168" s="19">
        <v>7.5</v>
      </c>
      <c r="MB168" s="19">
        <v>139.94999999999999</v>
      </c>
      <c r="MC168" s="19">
        <v>95.47</v>
      </c>
      <c r="MD168" s="19">
        <v>363.72</v>
      </c>
      <c r="ME168" s="19">
        <f t="shared" si="286"/>
        <v>103.76400000000001</v>
      </c>
      <c r="MF168" s="19">
        <f t="shared" si="287"/>
        <v>122.17489050992071</v>
      </c>
      <c r="MG168" s="19">
        <v>65.099999999999994</v>
      </c>
      <c r="MH168" s="19">
        <v>-69</v>
      </c>
      <c r="MI168" s="19">
        <v>-23.8</v>
      </c>
      <c r="MJ168" s="19">
        <v>-41.3</v>
      </c>
      <c r="MK168" s="19">
        <v>-64.900000000000006</v>
      </c>
      <c r="ML168" s="19">
        <v>21.5</v>
      </c>
      <c r="MM168" s="19">
        <v>2.21</v>
      </c>
      <c r="MN168" s="19">
        <v>160.30000000000001</v>
      </c>
      <c r="MO168" s="19">
        <v>84.6</v>
      </c>
      <c r="MP168" s="19">
        <v>343.1</v>
      </c>
      <c r="MQ168" s="19">
        <f t="shared" si="288"/>
        <v>47.780999999999999</v>
      </c>
      <c r="MR168" s="19">
        <f t="shared" si="289"/>
        <v>126.35527711355962</v>
      </c>
    </row>
    <row r="169" spans="1:356" ht="14" customHeight="1" outlineLevel="1" x14ac:dyDescent="0.15">
      <c r="A169" s="1" t="s">
        <v>813</v>
      </c>
      <c r="B169" s="1" t="s">
        <v>814</v>
      </c>
      <c r="C169" s="3" t="s">
        <v>261</v>
      </c>
      <c r="D169" s="4" t="s">
        <v>816</v>
      </c>
      <c r="E169" s="2" t="s">
        <v>296</v>
      </c>
      <c r="F169" s="5" t="s">
        <v>251</v>
      </c>
      <c r="G169" s="5" t="s">
        <v>252</v>
      </c>
      <c r="H169" s="2" t="s">
        <v>258</v>
      </c>
      <c r="I169" s="19">
        <f t="shared" si="223"/>
        <v>0.77889540473027075</v>
      </c>
      <c r="J169" s="19">
        <f t="shared" si="225"/>
        <v>-0.24987851076516301</v>
      </c>
      <c r="K169" s="19">
        <f t="shared" si="224"/>
        <v>0.27755754745875827</v>
      </c>
      <c r="L169" s="19">
        <f t="shared" si="226"/>
        <v>0</v>
      </c>
      <c r="M169" s="19">
        <f t="shared" si="227"/>
        <v>1</v>
      </c>
      <c r="N169" s="19">
        <f t="shared" si="228"/>
        <v>3499.8</v>
      </c>
      <c r="O169" s="19">
        <f t="shared" si="228"/>
        <v>2143.0006377351669</v>
      </c>
      <c r="P169" s="19">
        <f t="shared" si="229"/>
        <v>7.6699622930634384</v>
      </c>
      <c r="Q169" s="19">
        <f t="shared" si="230"/>
        <v>0.10607989787697543</v>
      </c>
      <c r="R169" s="19">
        <f t="shared" si="231"/>
        <v>-2.2435627152432436</v>
      </c>
      <c r="S169" s="19">
        <f t="shared" si="232"/>
        <v>1</v>
      </c>
      <c r="T169" s="19">
        <f t="shared" si="233"/>
        <v>0</v>
      </c>
      <c r="U169" s="19">
        <f t="shared" si="290"/>
        <v>0.20240527322431079</v>
      </c>
      <c r="V169" s="19">
        <f t="shared" si="301"/>
        <v>0.21819798029913073</v>
      </c>
      <c r="W169" s="19">
        <f t="shared" si="302"/>
        <v>0.16365700134145084</v>
      </c>
      <c r="X169" s="19">
        <f t="shared" si="303"/>
        <v>0.36293464060121539</v>
      </c>
      <c r="Y169" s="19">
        <f t="shared" si="304"/>
        <v>0.2953270796876063</v>
      </c>
      <c r="Z169" s="19">
        <f t="shared" si="305"/>
        <v>0.22879971788637504</v>
      </c>
      <c r="AA169" s="19">
        <f t="shared" si="306"/>
        <v>0.24409710675091453</v>
      </c>
      <c r="AB169" s="19">
        <f t="shared" si="307"/>
        <v>0.50908289519251959</v>
      </c>
      <c r="AC169" s="19">
        <f t="shared" si="308"/>
        <v>0.35415088372229864</v>
      </c>
      <c r="AD169" s="19">
        <f t="shared" si="309"/>
        <v>0.14715379070997955</v>
      </c>
      <c r="AE169" s="19">
        <f t="shared" si="234"/>
        <v>0.27258063694158013</v>
      </c>
      <c r="AF169" s="19">
        <f t="shared" si="235"/>
        <v>0.11028984917647315</v>
      </c>
      <c r="AG169" s="19">
        <f t="shared" si="291"/>
        <v>0.72748565405785226</v>
      </c>
      <c r="AH169" s="19">
        <f t="shared" si="291"/>
        <v>1.2613025293766182</v>
      </c>
      <c r="AI169" s="19">
        <f t="shared" si="291"/>
        <v>1.0385018334206391</v>
      </c>
      <c r="AJ169" s="19">
        <f t="shared" si="291"/>
        <v>4.3820549927641101</v>
      </c>
      <c r="AK169" s="19">
        <f t="shared" si="207"/>
        <v>3.1236102027468933</v>
      </c>
      <c r="AL169" s="19">
        <f t="shared" si="207"/>
        <v>1.7989784750091207</v>
      </c>
      <c r="AM169" s="19">
        <f t="shared" si="207"/>
        <v>1.138144911192557</v>
      </c>
      <c r="AN169" s="19">
        <f t="shared" si="222"/>
        <v>1.5278740157480315</v>
      </c>
      <c r="AO169" s="19">
        <f t="shared" si="222"/>
        <v>3.4100566572237963</v>
      </c>
      <c r="AP169" s="19">
        <f t="shared" si="222"/>
        <v>0.9212310902451748</v>
      </c>
      <c r="AQ169" s="19">
        <f t="shared" si="236"/>
        <v>1.9329240361784792</v>
      </c>
      <c r="AR169" s="19">
        <f t="shared" si="237"/>
        <v>1.2534063983563846</v>
      </c>
      <c r="AS169" s="19">
        <f t="shared" si="292"/>
        <v>0.17594743103155272</v>
      </c>
      <c r="AT169" s="19">
        <f t="shared" si="221"/>
        <v>0.17779337450870297</v>
      </c>
      <c r="AU169" s="19">
        <f t="shared" si="221"/>
        <v>0.11019092349164883</v>
      </c>
      <c r="AV169" s="19">
        <f t="shared" si="221"/>
        <v>0.18742842994645786</v>
      </c>
      <c r="AW169" s="19">
        <f t="shared" si="221"/>
        <v>0.15359876503505498</v>
      </c>
      <c r="AX169" s="19">
        <f t="shared" si="324"/>
        <v>0.22401417408686172</v>
      </c>
      <c r="AY169" s="19">
        <f t="shared" si="324"/>
        <v>0.18934383940715727</v>
      </c>
      <c r="AZ169" s="19">
        <f t="shared" si="324"/>
        <v>0.23961471968387257</v>
      </c>
      <c r="BA169" s="19">
        <f t="shared" si="324"/>
        <v>0.26815549120071286</v>
      </c>
      <c r="BB169" s="19">
        <f t="shared" si="324"/>
        <v>0.20783806049193834</v>
      </c>
      <c r="BC169" s="19">
        <f t="shared" si="238"/>
        <v>0.19339252088839601</v>
      </c>
      <c r="BD169" s="19">
        <f t="shared" si="239"/>
        <v>4.4694056521505807E-2</v>
      </c>
      <c r="BE169" s="19">
        <f t="shared" si="317"/>
        <v>0.86928284144338075</v>
      </c>
      <c r="BF169" s="19">
        <f t="shared" si="318"/>
        <v>0.81482594048287471</v>
      </c>
      <c r="BG169" s="19">
        <f t="shared" si="323"/>
        <v>0.67330406025067391</v>
      </c>
      <c r="BH169" s="19">
        <f t="shared" si="319"/>
        <v>0.51642474699018914</v>
      </c>
      <c r="BI169" s="19">
        <f t="shared" si="320"/>
        <v>0.52009712484723736</v>
      </c>
      <c r="BJ169" s="19">
        <f t="shared" si="321"/>
        <v>0.97908413592585852</v>
      </c>
      <c r="BK169" s="19">
        <f t="shared" si="322"/>
        <v>0.77569063364757751</v>
      </c>
      <c r="BL169" s="19">
        <f t="shared" si="312"/>
        <v>0.47067918004445541</v>
      </c>
      <c r="BM169" s="19">
        <f t="shared" si="313"/>
        <v>0.75717865894408554</v>
      </c>
      <c r="BN169" s="19">
        <f t="shared" si="314"/>
        <v>1.4123867247263739</v>
      </c>
      <c r="BO169" s="19">
        <f t="shared" si="241"/>
        <v>0.77889540473027075</v>
      </c>
      <c r="BP169" s="19">
        <f t="shared" si="316"/>
        <v>0.27755754745875827</v>
      </c>
      <c r="BQ169" s="19">
        <v>24914.9</v>
      </c>
      <c r="BR169" s="19">
        <v>24528.1</v>
      </c>
      <c r="BS169" s="19">
        <v>18959.5</v>
      </c>
      <c r="BT169" s="19">
        <v>11477.2</v>
      </c>
      <c r="BU169" s="19">
        <v>11474.9</v>
      </c>
      <c r="BV169" s="19">
        <v>17669.599999999999</v>
      </c>
      <c r="BW169" s="19">
        <v>11802.5</v>
      </c>
      <c r="BX169" s="19">
        <v>4654.8999999999996</v>
      </c>
      <c r="BY169" s="19">
        <v>9189.9</v>
      </c>
      <c r="BZ169" s="19">
        <v>20530.099999999999</v>
      </c>
      <c r="CA169" s="19">
        <f t="shared" si="242"/>
        <v>15520.159999999998</v>
      </c>
      <c r="CB169" s="19">
        <f t="shared" si="243"/>
        <v>6795.5008801085096</v>
      </c>
      <c r="CC169" s="19">
        <v>30690.9</v>
      </c>
      <c r="CD169" s="19">
        <v>29024.1</v>
      </c>
      <c r="CE169" s="19">
        <v>24227.5</v>
      </c>
      <c r="CF169" s="19">
        <v>16686.2</v>
      </c>
      <c r="CG169" s="19">
        <v>16171.9</v>
      </c>
      <c r="CH169" s="19">
        <v>21551.599999999999</v>
      </c>
      <c r="CI169" s="19">
        <v>16538.5</v>
      </c>
      <c r="CJ169" s="19">
        <v>9528.9</v>
      </c>
      <c r="CK169" s="19">
        <v>13595.9</v>
      </c>
      <c r="CL169" s="19">
        <v>24002.1</v>
      </c>
      <c r="CM169" s="19">
        <f t="shared" si="244"/>
        <v>20201.759999999998</v>
      </c>
      <c r="CN169" s="19">
        <f t="shared" si="245"/>
        <v>6830.4279204161221</v>
      </c>
      <c r="CO169" s="19">
        <v>14770</v>
      </c>
      <c r="CP169" s="19">
        <v>11000</v>
      </c>
      <c r="CQ169" s="19">
        <v>9490</v>
      </c>
      <c r="CR169" s="19">
        <v>4601</v>
      </c>
      <c r="CS169" s="19">
        <v>3431</v>
      </c>
      <c r="CT169" s="19">
        <v>5011</v>
      </c>
      <c r="CU169" s="19">
        <v>5746</v>
      </c>
      <c r="CV169" s="19">
        <v>4921</v>
      </c>
      <c r="CW169" s="19">
        <v>3271</v>
      </c>
      <c r="CX169" s="19">
        <v>6205</v>
      </c>
      <c r="CY169" s="19">
        <f t="shared" si="246"/>
        <v>6844.6</v>
      </c>
      <c r="CZ169" s="19">
        <f t="shared" si="247"/>
        <v>3729.951063128487</v>
      </c>
      <c r="DA169" s="19">
        <v>10261</v>
      </c>
      <c r="DB169" s="19">
        <v>6860</v>
      </c>
      <c r="DC169" s="19">
        <v>5793</v>
      </c>
      <c r="DD169" s="19">
        <v>2870</v>
      </c>
      <c r="DE169" s="19">
        <v>2617</v>
      </c>
      <c r="DF169" s="19">
        <v>3632</v>
      </c>
      <c r="DG169" s="19">
        <v>4335</v>
      </c>
      <c r="DH169" s="19">
        <v>3641</v>
      </c>
      <c r="DI169" s="19">
        <v>2151</v>
      </c>
      <c r="DJ169" s="19">
        <v>4880</v>
      </c>
      <c r="DK169" s="19">
        <f t="shared" si="248"/>
        <v>4704</v>
      </c>
      <c r="DL169" s="19">
        <f t="shared" si="249"/>
        <v>2435.7916805652962</v>
      </c>
      <c r="DM169" s="19">
        <v>8539</v>
      </c>
      <c r="DN169" s="19">
        <v>5021</v>
      </c>
      <c r="DO169" s="19">
        <v>3818</v>
      </c>
      <c r="DP169" s="19">
        <v>1382</v>
      </c>
      <c r="DQ169" s="19">
        <v>1529</v>
      </c>
      <c r="DR169" s="19">
        <v>2741</v>
      </c>
      <c r="DS169" s="19">
        <v>3547</v>
      </c>
      <c r="DT169" s="19">
        <v>3175</v>
      </c>
      <c r="DU169" s="19">
        <v>1412</v>
      </c>
      <c r="DV169" s="19">
        <v>3834</v>
      </c>
      <c r="DW169" s="19">
        <f t="shared" si="250"/>
        <v>3499.8</v>
      </c>
      <c r="DX169" s="19">
        <f t="shared" si="251"/>
        <v>2143.0006377351669</v>
      </c>
      <c r="DY169" s="19">
        <v>5303</v>
      </c>
      <c r="DZ169" s="19">
        <v>2293</v>
      </c>
      <c r="EA169" s="19">
        <v>390</v>
      </c>
      <c r="EB169" s="19">
        <v>-2682</v>
      </c>
      <c r="EC169" s="19">
        <v>-908</v>
      </c>
      <c r="ED169" s="19">
        <v>-164</v>
      </c>
      <c r="EE169" s="19">
        <v>857</v>
      </c>
      <c r="EF169" s="19">
        <v>616</v>
      </c>
      <c r="EG169" s="19">
        <v>-905</v>
      </c>
      <c r="EH169" s="19">
        <v>1757</v>
      </c>
      <c r="EI169" s="19">
        <f t="shared" si="252"/>
        <v>655.7</v>
      </c>
      <c r="EJ169" s="19">
        <f t="shared" si="253"/>
        <v>2167.8662345982307</v>
      </c>
      <c r="EK169" s="19">
        <v>1548</v>
      </c>
      <c r="EL169" s="19">
        <v>2519</v>
      </c>
      <c r="EM169" s="19">
        <v>1621</v>
      </c>
      <c r="EN169" s="19">
        <v>-2335</v>
      </c>
      <c r="EO169" s="19">
        <v>-6690</v>
      </c>
      <c r="EP169" s="19">
        <v>-410</v>
      </c>
      <c r="EQ169" s="19">
        <v>914</v>
      </c>
      <c r="ER169" s="19">
        <v>260</v>
      </c>
      <c r="ES169" s="19">
        <v>-1308</v>
      </c>
      <c r="ET169" s="19">
        <v>2153</v>
      </c>
      <c r="EU169" s="19">
        <f t="shared" si="254"/>
        <v>-172.8</v>
      </c>
      <c r="EV169" s="19">
        <f t="shared" si="255"/>
        <v>2762.7764135215702</v>
      </c>
      <c r="EW169" s="19">
        <v>684</v>
      </c>
      <c r="EX169" s="19">
        <v>264</v>
      </c>
      <c r="EY169" s="19">
        <v>2398</v>
      </c>
      <c r="EZ169" s="19">
        <v>1221</v>
      </c>
      <c r="FA169" s="19">
        <v>2491</v>
      </c>
      <c r="FB169" s="19">
        <v>563</v>
      </c>
      <c r="FC169" s="19">
        <v>1462</v>
      </c>
      <c r="FD169" s="19">
        <v>858</v>
      </c>
      <c r="FE169" s="19">
        <v>742</v>
      </c>
      <c r="FF169" s="19">
        <v>580</v>
      </c>
      <c r="FG169" s="19">
        <f t="shared" si="256"/>
        <v>1126.3</v>
      </c>
      <c r="FH169" s="19">
        <f t="shared" si="257"/>
        <v>772.86638920032976</v>
      </c>
      <c r="FI169" s="19">
        <v>28272</v>
      </c>
      <c r="FJ169" s="19">
        <v>28145</v>
      </c>
      <c r="FK169" s="19">
        <v>29040</v>
      </c>
      <c r="FL169" s="19">
        <v>27061</v>
      </c>
      <c r="FM169" s="19">
        <v>16727</v>
      </c>
      <c r="FN169" s="19">
        <v>17665</v>
      </c>
      <c r="FO169" s="19">
        <v>16804</v>
      </c>
      <c r="FP169" s="19">
        <v>17199</v>
      </c>
      <c r="FQ169" s="19">
        <v>15771</v>
      </c>
      <c r="FR169" s="19">
        <v>14586</v>
      </c>
      <c r="FS169" s="19">
        <f t="shared" si="258"/>
        <v>21127</v>
      </c>
      <c r="FT169" s="19">
        <f t="shared" si="259"/>
        <v>6101.5994988563816</v>
      </c>
      <c r="FU169" s="19">
        <v>35306</v>
      </c>
      <c r="FV169" s="19">
        <v>35620</v>
      </c>
      <c r="FW169" s="19">
        <v>35983</v>
      </c>
      <c r="FX169" s="19">
        <v>32311</v>
      </c>
      <c r="FY169" s="19">
        <v>31094</v>
      </c>
      <c r="FZ169" s="19">
        <v>22012</v>
      </c>
      <c r="GA169" s="19">
        <v>21321</v>
      </c>
      <c r="GB169" s="19">
        <v>20245</v>
      </c>
      <c r="GC169" s="19">
        <v>17956</v>
      </c>
      <c r="GD169" s="19">
        <v>16994</v>
      </c>
      <c r="GE169" s="19">
        <f t="shared" si="260"/>
        <v>26884.2</v>
      </c>
      <c r="GF169" s="19">
        <f t="shared" si="261"/>
        <v>7842.172088564922</v>
      </c>
      <c r="GG169" s="19">
        <v>6896</v>
      </c>
      <c r="GH169" s="19">
        <v>6597</v>
      </c>
      <c r="GI169" s="19">
        <v>6363</v>
      </c>
      <c r="GJ169" s="19">
        <v>7277</v>
      </c>
      <c r="GK169" s="19">
        <v>7267</v>
      </c>
      <c r="GL169" s="19">
        <v>5494</v>
      </c>
      <c r="GM169" s="19">
        <v>5499</v>
      </c>
      <c r="GN169" s="19">
        <v>5709</v>
      </c>
      <c r="GO169" s="19">
        <v>5557</v>
      </c>
      <c r="GP169" s="19">
        <v>4112</v>
      </c>
      <c r="GQ169" s="19">
        <f t="shared" si="262"/>
        <v>6077.1</v>
      </c>
      <c r="GR169" s="19">
        <f t="shared" si="263"/>
        <v>989.95392148658311</v>
      </c>
      <c r="GS169" s="19">
        <v>18283</v>
      </c>
      <c r="GT169" s="19">
        <v>19344</v>
      </c>
      <c r="GU169" s="19">
        <v>21020</v>
      </c>
      <c r="GV169" s="19">
        <v>18553</v>
      </c>
      <c r="GW169" s="19">
        <v>17541</v>
      </c>
      <c r="GX169" s="19">
        <v>11708</v>
      </c>
      <c r="GY169" s="19">
        <v>12128</v>
      </c>
      <c r="GZ169" s="19">
        <v>12153</v>
      </c>
      <c r="HA169" s="19">
        <v>10561</v>
      </c>
      <c r="HB169" s="19">
        <v>10686</v>
      </c>
      <c r="HC169" s="19">
        <f t="shared" si="264"/>
        <v>15197.7</v>
      </c>
      <c r="HD169" s="19">
        <f t="shared" si="265"/>
        <v>4083.6372145429359</v>
      </c>
      <c r="HE169" s="19">
        <v>2418</v>
      </c>
      <c r="HF169" s="19">
        <v>2134</v>
      </c>
      <c r="HG169" s="19">
        <v>1729</v>
      </c>
      <c r="HH169" s="19">
        <v>912</v>
      </c>
      <c r="HI169" s="19">
        <v>748</v>
      </c>
      <c r="HJ169" s="19">
        <v>1082</v>
      </c>
      <c r="HK169" s="19">
        <v>1079</v>
      </c>
      <c r="HL169" s="19">
        <v>1122</v>
      </c>
      <c r="HM169" s="19">
        <v>747</v>
      </c>
      <c r="HN169" s="19">
        <v>1142</v>
      </c>
      <c r="HO169" s="19">
        <f t="shared" si="266"/>
        <v>1311.3</v>
      </c>
      <c r="HP169" s="19">
        <f t="shared" si="267"/>
        <v>581.40768828765943</v>
      </c>
      <c r="HQ169" s="19">
        <v>361</v>
      </c>
      <c r="HR169" s="19">
        <v>364</v>
      </c>
      <c r="HS169" s="19">
        <v>357</v>
      </c>
      <c r="HT169" s="19">
        <v>313</v>
      </c>
      <c r="HU169" s="19">
        <v>136</v>
      </c>
      <c r="HV169" s="19">
        <v>126</v>
      </c>
      <c r="HW169" s="19">
        <v>96</v>
      </c>
      <c r="HX169" s="19">
        <v>72</v>
      </c>
      <c r="HY169" s="19">
        <v>76</v>
      </c>
      <c r="HZ169" s="19">
        <v>77</v>
      </c>
      <c r="IA169" s="19">
        <f t="shared" si="268"/>
        <v>197.8</v>
      </c>
      <c r="IB169" s="19">
        <f t="shared" si="269"/>
        <v>132.2722781067732</v>
      </c>
      <c r="IC169" s="19">
        <v>3762</v>
      </c>
      <c r="ID169" s="19">
        <v>2975</v>
      </c>
      <c r="IE169" s="19">
        <v>4593</v>
      </c>
      <c r="IF169" s="19">
        <v>2590</v>
      </c>
      <c r="IG169" s="19">
        <v>3665</v>
      </c>
      <c r="IH169" s="19">
        <v>2566</v>
      </c>
      <c r="II169" s="19">
        <v>2921</v>
      </c>
      <c r="IJ169" s="19">
        <v>2135</v>
      </c>
      <c r="IK169" s="19">
        <v>1612</v>
      </c>
      <c r="IL169" s="19">
        <v>1821</v>
      </c>
      <c r="IM169" s="19">
        <f t="shared" si="270"/>
        <v>2864</v>
      </c>
      <c r="IN169" s="19">
        <f t="shared" si="271"/>
        <v>931.1695155376741</v>
      </c>
      <c r="IO169" s="19">
        <v>200</v>
      </c>
      <c r="IP169" s="19">
        <v>135</v>
      </c>
      <c r="IQ169" s="19">
        <v>0</v>
      </c>
      <c r="IR169" s="19">
        <v>0</v>
      </c>
      <c r="IS169" s="19">
        <v>0</v>
      </c>
      <c r="IT169" s="19">
        <v>0</v>
      </c>
      <c r="IU169" s="19">
        <v>0</v>
      </c>
      <c r="IV169" s="19">
        <v>0</v>
      </c>
      <c r="IW169" s="19">
        <v>0</v>
      </c>
      <c r="IX169" s="19">
        <v>0</v>
      </c>
      <c r="IY169" s="19">
        <f t="shared" si="272"/>
        <v>33.5</v>
      </c>
      <c r="IZ169" s="19">
        <f t="shared" si="273"/>
        <v>72.266866543389028</v>
      </c>
      <c r="JA169" s="19">
        <v>184</v>
      </c>
      <c r="JB169" s="19">
        <v>68</v>
      </c>
      <c r="JC169" s="19">
        <v>1068</v>
      </c>
      <c r="JD169" s="19">
        <v>1</v>
      </c>
      <c r="JE169" s="19">
        <v>686</v>
      </c>
      <c r="JF169" s="19">
        <v>0</v>
      </c>
      <c r="JG169" s="19">
        <v>0</v>
      </c>
      <c r="JH169" s="19">
        <v>101</v>
      </c>
      <c r="JI169" s="19">
        <v>70</v>
      </c>
      <c r="JJ169" s="19">
        <v>85</v>
      </c>
      <c r="JK169" s="19">
        <f t="shared" si="274"/>
        <v>226.3</v>
      </c>
      <c r="JL169" s="19">
        <f t="shared" si="275"/>
        <v>358.99707519699933</v>
      </c>
      <c r="JM169" s="19">
        <v>0</v>
      </c>
      <c r="JN169" s="19">
        <v>0</v>
      </c>
      <c r="JO169" s="19">
        <v>0</v>
      </c>
      <c r="JP169" s="19">
        <v>0</v>
      </c>
      <c r="JQ169" s="19">
        <v>0</v>
      </c>
      <c r="JR169" s="19">
        <v>0</v>
      </c>
      <c r="JS169" s="19">
        <v>0</v>
      </c>
      <c r="JT169" s="19">
        <v>107</v>
      </c>
      <c r="JU169" s="19">
        <v>67</v>
      </c>
      <c r="JV169" s="19">
        <v>47</v>
      </c>
      <c r="JW169" s="19">
        <f t="shared" si="276"/>
        <v>22.1</v>
      </c>
      <c r="JX169" s="19">
        <f t="shared" si="277"/>
        <v>38.388221573232009</v>
      </c>
      <c r="JY169" s="19">
        <v>6512</v>
      </c>
      <c r="JZ169" s="19">
        <v>6394</v>
      </c>
      <c r="KA169" s="19">
        <v>5295</v>
      </c>
      <c r="KB169" s="19">
        <v>7276</v>
      </c>
      <c r="KC169" s="19">
        <v>6581</v>
      </c>
      <c r="KD169" s="19">
        <v>5494</v>
      </c>
      <c r="KE169" s="19">
        <v>5499</v>
      </c>
      <c r="KF169" s="19">
        <v>5501</v>
      </c>
      <c r="KG169" s="19">
        <v>5420</v>
      </c>
      <c r="KH169" s="19">
        <v>3980</v>
      </c>
      <c r="KI169" s="19">
        <f t="shared" si="278"/>
        <v>5795.2</v>
      </c>
      <c r="KJ169" s="19">
        <f t="shared" si="279"/>
        <v>920.96263647217552</v>
      </c>
      <c r="KK169" s="19">
        <v>17023</v>
      </c>
      <c r="KL169" s="19">
        <v>16276</v>
      </c>
      <c r="KM169" s="19">
        <v>14963</v>
      </c>
      <c r="KN169" s="19">
        <v>13758</v>
      </c>
      <c r="KO169" s="19">
        <v>13553</v>
      </c>
      <c r="KP169" s="19">
        <v>10304</v>
      </c>
      <c r="KQ169" s="19">
        <v>9193</v>
      </c>
      <c r="KR169" s="19">
        <v>8092</v>
      </c>
      <c r="KS169" s="19">
        <v>7395</v>
      </c>
      <c r="KT169" s="19">
        <v>6308</v>
      </c>
      <c r="KU169" s="19">
        <f t="shared" si="280"/>
        <v>11686.5</v>
      </c>
      <c r="KV169" s="19">
        <f t="shared" si="281"/>
        <v>3893.6792440512554</v>
      </c>
      <c r="KW169" s="19">
        <v>35306</v>
      </c>
      <c r="KX169" s="19">
        <v>35620</v>
      </c>
      <c r="KY169" s="19">
        <v>35983</v>
      </c>
      <c r="KZ169" s="19">
        <v>32311</v>
      </c>
      <c r="LA169" s="19">
        <v>31094</v>
      </c>
      <c r="LB169" s="19">
        <v>22012</v>
      </c>
      <c r="LC169" s="19">
        <v>21321</v>
      </c>
      <c r="LD169" s="19">
        <v>20245</v>
      </c>
      <c r="LE169" s="19">
        <v>17956</v>
      </c>
      <c r="LF169" s="19">
        <v>16994</v>
      </c>
      <c r="LG169" s="19">
        <f t="shared" si="282"/>
        <v>26884.2</v>
      </c>
      <c r="LH169" s="19">
        <f t="shared" si="283"/>
        <v>7842.172088564922</v>
      </c>
      <c r="LI169" s="19">
        <v>384</v>
      </c>
      <c r="LJ169" s="19">
        <v>203</v>
      </c>
      <c r="LK169" s="19">
        <v>1068</v>
      </c>
      <c r="LL169" s="19">
        <v>1</v>
      </c>
      <c r="LM169" s="19">
        <v>686</v>
      </c>
      <c r="LN169" s="19">
        <v>0</v>
      </c>
      <c r="LO169" s="19">
        <v>0</v>
      </c>
      <c r="LP169" s="19">
        <v>101</v>
      </c>
      <c r="LQ169" s="19">
        <v>70</v>
      </c>
      <c r="LR169" s="19">
        <v>85</v>
      </c>
      <c r="LS169" s="19">
        <f t="shared" si="284"/>
        <v>259.8</v>
      </c>
      <c r="LT169" s="19">
        <f t="shared" si="285"/>
        <v>357.0327716050727</v>
      </c>
      <c r="LU169" s="19">
        <v>6512</v>
      </c>
      <c r="LV169" s="19">
        <v>6394</v>
      </c>
      <c r="LW169" s="19">
        <v>5295</v>
      </c>
      <c r="LX169" s="19">
        <v>7276</v>
      </c>
      <c r="LY169" s="19">
        <v>6581</v>
      </c>
      <c r="LZ169" s="19">
        <v>5494</v>
      </c>
      <c r="MA169" s="19">
        <v>5499</v>
      </c>
      <c r="MB169" s="19">
        <v>5608</v>
      </c>
      <c r="MC169" s="19">
        <v>5487</v>
      </c>
      <c r="MD169" s="19">
        <v>4027</v>
      </c>
      <c r="ME169" s="19">
        <f t="shared" si="286"/>
        <v>5817.3</v>
      </c>
      <c r="MF169" s="19">
        <f t="shared" si="287"/>
        <v>904.49176029660271</v>
      </c>
      <c r="MG169" s="19">
        <v>6212</v>
      </c>
      <c r="MH169" s="19">
        <v>6333</v>
      </c>
      <c r="MI169" s="19">
        <v>3965</v>
      </c>
      <c r="MJ169" s="19">
        <v>6056</v>
      </c>
      <c r="MK169" s="19">
        <v>4776</v>
      </c>
      <c r="ML169" s="19">
        <v>4931</v>
      </c>
      <c r="MM169" s="19">
        <v>4037</v>
      </c>
      <c r="MN169" s="19">
        <v>4851</v>
      </c>
      <c r="MO169" s="19">
        <v>4815</v>
      </c>
      <c r="MP169" s="19">
        <v>3532</v>
      </c>
      <c r="MQ169" s="19">
        <f t="shared" si="288"/>
        <v>4950.8</v>
      </c>
      <c r="MR169" s="19">
        <f t="shared" si="289"/>
        <v>977.62430866304067</v>
      </c>
    </row>
    <row r="170" spans="1:356" ht="14" customHeight="1" outlineLevel="1" x14ac:dyDescent="0.15">
      <c r="A170" s="1" t="s">
        <v>817</v>
      </c>
      <c r="B170" s="1" t="s">
        <v>818</v>
      </c>
      <c r="C170" s="3" t="s">
        <v>268</v>
      </c>
      <c r="D170" s="4" t="s">
        <v>248</v>
      </c>
      <c r="E170" s="2" t="s">
        <v>284</v>
      </c>
      <c r="F170" s="5" t="s">
        <v>251</v>
      </c>
      <c r="G170" s="5" t="s">
        <v>252</v>
      </c>
      <c r="H170" s="2" t="s">
        <v>258</v>
      </c>
      <c r="I170" s="19">
        <f t="shared" si="223"/>
        <v>1.5893914575398884</v>
      </c>
      <c r="J170" s="19">
        <f t="shared" si="225"/>
        <v>0.46335121186490835</v>
      </c>
      <c r="K170" s="19">
        <f t="shared" si="224"/>
        <v>0.9235831671791257</v>
      </c>
      <c r="L170" s="19">
        <f t="shared" si="226"/>
        <v>1</v>
      </c>
      <c r="M170" s="19">
        <f t="shared" si="227"/>
        <v>0</v>
      </c>
      <c r="N170" s="19">
        <f t="shared" si="228"/>
        <v>551</v>
      </c>
      <c r="O170" s="19">
        <f t="shared" si="228"/>
        <v>269.37234453447513</v>
      </c>
      <c r="P170" s="19">
        <f t="shared" si="229"/>
        <v>5.5960946029327649</v>
      </c>
      <c r="Q170" s="19">
        <f t="shared" si="230"/>
        <v>1.6952937522859556E-2</v>
      </c>
      <c r="R170" s="19">
        <f t="shared" si="231"/>
        <v>-4.0773141549878318</v>
      </c>
      <c r="S170" s="19">
        <f t="shared" si="232"/>
        <v>0</v>
      </c>
      <c r="T170" s="19">
        <f t="shared" si="233"/>
        <v>1</v>
      </c>
      <c r="U170" s="19">
        <f t="shared" si="290"/>
        <v>-0.49173606662395902</v>
      </c>
      <c r="V170" s="19">
        <f t="shared" si="301"/>
        <v>-0.33248919502971369</v>
      </c>
      <c r="W170" s="19">
        <f t="shared" si="302"/>
        <v>-0.58670996173025625</v>
      </c>
      <c r="X170" s="19">
        <f t="shared" si="303"/>
        <v>-0.78624324045052174</v>
      </c>
      <c r="Y170" s="19">
        <f t="shared" si="304"/>
        <v>-0.24316446102722558</v>
      </c>
      <c r="Z170" s="19">
        <f t="shared" si="305"/>
        <v>-0.19591424163430335</v>
      </c>
      <c r="AA170" s="19">
        <f t="shared" si="306"/>
        <v>7.351568990860867E-2</v>
      </c>
      <c r="AB170" s="19">
        <f t="shared" si="307"/>
        <v>4.4749286373438273E-2</v>
      </c>
      <c r="AC170" s="19">
        <f t="shared" si="308"/>
        <v>1.4896300017428568E-2</v>
      </c>
      <c r="AD170" s="19">
        <f t="shared" si="309"/>
        <v>8.223119263120221E-2</v>
      </c>
      <c r="AE170" s="19">
        <f t="shared" si="234"/>
        <v>-0.24208646975653023</v>
      </c>
      <c r="AF170" s="19">
        <f t="shared" si="235"/>
        <v>0.30561488424657118</v>
      </c>
      <c r="AG170" s="19">
        <f t="shared" si="291"/>
        <v>-4.3653321201091897</v>
      </c>
      <c r="AH170" s="19">
        <f t="shared" si="291"/>
        <v>-4.5566867191115223</v>
      </c>
      <c r="AI170" s="19">
        <f t="shared" si="291"/>
        <v>-4.2773080825160639</v>
      </c>
      <c r="AJ170" s="19">
        <f t="shared" si="291"/>
        <v>-11.778637770897831</v>
      </c>
      <c r="AK170" s="19">
        <f t="shared" si="207"/>
        <v>-4.8261498409025174</v>
      </c>
      <c r="AL170" s="19">
        <f t="shared" si="207"/>
        <v>-3.0873574782025486</v>
      </c>
      <c r="AM170" s="19">
        <f t="shared" si="207"/>
        <v>1.6330210107893242</v>
      </c>
      <c r="AN170" s="19">
        <f t="shared" si="222"/>
        <v>2.3194547707558861</v>
      </c>
      <c r="AO170" s="19">
        <f t="shared" si="222"/>
        <v>0.94228274967574588</v>
      </c>
      <c r="AP170" s="19">
        <f t="shared" si="222"/>
        <v>3.4672905075029501</v>
      </c>
      <c r="AQ170" s="19">
        <f t="shared" si="236"/>
        <v>-2.4529422973015769</v>
      </c>
      <c r="AR170" s="19">
        <f t="shared" si="237"/>
        <v>4.6002663955582932</v>
      </c>
      <c r="AS170" s="19">
        <f t="shared" si="292"/>
        <v>-0.3647040936561633</v>
      </c>
      <c r="AT170" s="19">
        <f t="shared" si="221"/>
        <v>-0.36129150614566136</v>
      </c>
      <c r="AU170" s="19">
        <f t="shared" si="221"/>
        <v>-0.42988240092447827</v>
      </c>
      <c r="AV170" s="19">
        <f t="shared" si="221"/>
        <v>-0.41945204976020278</v>
      </c>
      <c r="AW170" s="19">
        <f t="shared" si="221"/>
        <v>-0.3588960354507712</v>
      </c>
      <c r="AX170" s="19">
        <f t="shared" si="324"/>
        <v>-0.39107533504661979</v>
      </c>
      <c r="AY170" s="19">
        <f t="shared" si="324"/>
        <v>0.11483707371615685</v>
      </c>
      <c r="AZ170" s="19">
        <f t="shared" si="324"/>
        <v>8.4063881004562926E-2</v>
      </c>
      <c r="BA170" s="19">
        <f t="shared" si="324"/>
        <v>5.3990283235329645E-2</v>
      </c>
      <c r="BB170" s="19">
        <f t="shared" si="324"/>
        <v>0.18603167997973638</v>
      </c>
      <c r="BC170" s="19">
        <f t="shared" si="238"/>
        <v>-0.18863785030481109</v>
      </c>
      <c r="BD170" s="19">
        <f t="shared" si="239"/>
        <v>0.25990606241320924</v>
      </c>
      <c r="BE170" s="19">
        <f t="shared" si="317"/>
        <v>0.74166634991827884</v>
      </c>
      <c r="BF170" s="19">
        <f t="shared" si="318"/>
        <v>1.0866263070996147</v>
      </c>
      <c r="BG170" s="19">
        <f t="shared" si="323"/>
        <v>0.73270002039290327</v>
      </c>
      <c r="BH170" s="19">
        <f t="shared" si="319"/>
        <v>0.53348891053086123</v>
      </c>
      <c r="BI170" s="19">
        <f t="shared" si="320"/>
        <v>1.4759395099705295</v>
      </c>
      <c r="BJ170" s="19">
        <f t="shared" si="321"/>
        <v>1.9961557249962831</v>
      </c>
      <c r="BK170" s="19">
        <f t="shared" si="322"/>
        <v>1.562075712802492</v>
      </c>
      <c r="BL170" s="19">
        <f t="shared" si="312"/>
        <v>1.8785524377537455</v>
      </c>
      <c r="BM170" s="19">
        <f t="shared" si="313"/>
        <v>3.624408958745553</v>
      </c>
      <c r="BN170" s="19">
        <f t="shared" si="314"/>
        <v>2.2623006431886239</v>
      </c>
      <c r="BO170" s="19">
        <f t="shared" si="241"/>
        <v>1.5893914575398884</v>
      </c>
      <c r="BP170" s="19">
        <f t="shared" si="316"/>
        <v>0.9235831671791257</v>
      </c>
      <c r="BQ170" s="19">
        <v>5635.1</v>
      </c>
      <c r="BR170" s="19">
        <v>8069.7</v>
      </c>
      <c r="BS170" s="19">
        <v>6812.4</v>
      </c>
      <c r="BT170" s="19">
        <v>5207.1000000000004</v>
      </c>
      <c r="BU170" s="19">
        <v>8510.7000000000007</v>
      </c>
      <c r="BV170" s="19">
        <v>11239.7</v>
      </c>
      <c r="BW170" s="19">
        <v>14496.7</v>
      </c>
      <c r="BX170" s="19">
        <v>19978.400000000001</v>
      </c>
      <c r="BY170" s="19">
        <v>38435.199999999997</v>
      </c>
      <c r="BZ170" s="19">
        <v>45903.4</v>
      </c>
      <c r="CA170" s="19">
        <f t="shared" si="242"/>
        <v>16428.84</v>
      </c>
      <c r="CB170" s="19">
        <f t="shared" si="243"/>
        <v>14390.466116472158</v>
      </c>
      <c r="CC170" s="19">
        <v>3902.5</v>
      </c>
      <c r="CD170" s="19">
        <v>5923.2</v>
      </c>
      <c r="CE170" s="19">
        <v>4311.5</v>
      </c>
      <c r="CF170" s="19">
        <v>2903.3</v>
      </c>
      <c r="CG170" s="19">
        <v>6861.2</v>
      </c>
      <c r="CH170" s="19">
        <v>9398.5</v>
      </c>
      <c r="CI170" s="19">
        <v>15647</v>
      </c>
      <c r="CJ170" s="19">
        <v>20914.3</v>
      </c>
      <c r="CK170" s="19">
        <v>39016.400000000001</v>
      </c>
      <c r="CL170" s="19">
        <v>50016.3</v>
      </c>
      <c r="CM170" s="19">
        <f t="shared" si="244"/>
        <v>15889.420000000002</v>
      </c>
      <c r="CN170" s="19">
        <f t="shared" si="245"/>
        <v>16310.015546337709</v>
      </c>
      <c r="CO170" s="19">
        <v>3168.6</v>
      </c>
      <c r="CP170" s="19">
        <v>3404.4</v>
      </c>
      <c r="CQ170" s="19">
        <v>3637.2</v>
      </c>
      <c r="CR170" s="19">
        <v>2602.5</v>
      </c>
      <c r="CS170" s="19">
        <v>2301</v>
      </c>
      <c r="CT170" s="19">
        <v>2409.1999999999998</v>
      </c>
      <c r="CU170" s="19">
        <v>2865.8</v>
      </c>
      <c r="CV170" s="19">
        <v>2699.2</v>
      </c>
      <c r="CW170" s="19">
        <v>2968.9</v>
      </c>
      <c r="CX170" s="19">
        <v>4462.3999999999996</v>
      </c>
      <c r="CY170" s="19">
        <f t="shared" si="246"/>
        <v>3051.9200000000005</v>
      </c>
      <c r="CZ170" s="19">
        <f t="shared" si="247"/>
        <v>651.04663051973978</v>
      </c>
      <c r="DA170" s="19">
        <v>1675.1</v>
      </c>
      <c r="DB170" s="19">
        <v>1740.7</v>
      </c>
      <c r="DC170" s="19">
        <v>1837.8</v>
      </c>
      <c r="DD170" s="19">
        <v>1288</v>
      </c>
      <c r="DE170" s="19">
        <v>1283.4000000000001</v>
      </c>
      <c r="DF170" s="19">
        <v>1461.9</v>
      </c>
      <c r="DG170" s="19">
        <v>1681.8</v>
      </c>
      <c r="DH170" s="19">
        <v>1412.8</v>
      </c>
      <c r="DI170" s="19">
        <v>1515.2</v>
      </c>
      <c r="DJ170" s="19">
        <v>2257.6999999999998</v>
      </c>
      <c r="DK170" s="19">
        <f t="shared" si="248"/>
        <v>1615.4399999999998</v>
      </c>
      <c r="DL170" s="19">
        <f t="shared" si="249"/>
        <v>293.9667373473863</v>
      </c>
      <c r="DM170" s="19">
        <v>439.6</v>
      </c>
      <c r="DN170" s="19">
        <v>432.2</v>
      </c>
      <c r="DO170" s="19">
        <v>591.4</v>
      </c>
      <c r="DP170" s="19">
        <v>193.8</v>
      </c>
      <c r="DQ170" s="19">
        <v>345.7</v>
      </c>
      <c r="DR170" s="19">
        <v>596.4</v>
      </c>
      <c r="DS170" s="19">
        <v>704.4</v>
      </c>
      <c r="DT170" s="19">
        <v>403.5</v>
      </c>
      <c r="DU170" s="19">
        <v>616.79999999999995</v>
      </c>
      <c r="DV170" s="19">
        <v>1186.2</v>
      </c>
      <c r="DW170" s="19">
        <f t="shared" si="250"/>
        <v>551</v>
      </c>
      <c r="DX170" s="19">
        <f t="shared" si="251"/>
        <v>269.37234453447513</v>
      </c>
      <c r="DY170" s="19">
        <v>296.7</v>
      </c>
      <c r="DZ170" s="19">
        <v>293.5</v>
      </c>
      <c r="EA170" s="19">
        <v>470.2</v>
      </c>
      <c r="EB170" s="19">
        <v>80.900000000000006</v>
      </c>
      <c r="EC170" s="19">
        <v>227.2</v>
      </c>
      <c r="ED170" s="19">
        <v>509.3</v>
      </c>
      <c r="EE170" s="19">
        <v>397.1</v>
      </c>
      <c r="EF170" s="19">
        <v>-121.2</v>
      </c>
      <c r="EG170" s="19">
        <v>-24.8</v>
      </c>
      <c r="EH170" s="19">
        <v>-59.1</v>
      </c>
      <c r="EI170" s="19">
        <f t="shared" si="252"/>
        <v>206.98000000000002</v>
      </c>
      <c r="EJ170" s="19">
        <f t="shared" si="253"/>
        <v>226.29646631502371</v>
      </c>
      <c r="EK170" s="19">
        <v>306.60000000000002</v>
      </c>
      <c r="EL170" s="19">
        <v>315.3</v>
      </c>
      <c r="EM170" s="19">
        <v>435.3</v>
      </c>
      <c r="EN170" s="19">
        <v>-811.4</v>
      </c>
      <c r="EO170" s="19">
        <v>21.2</v>
      </c>
      <c r="EP170" s="19">
        <v>520.79999999999995</v>
      </c>
      <c r="EQ170" s="19">
        <v>-179.1</v>
      </c>
      <c r="ER170" s="19">
        <v>1584.4</v>
      </c>
      <c r="ES170" s="19">
        <v>-277.3</v>
      </c>
      <c r="ET170" s="19">
        <v>-421</v>
      </c>
      <c r="EU170" s="19">
        <f t="shared" si="254"/>
        <v>149.47999999999999</v>
      </c>
      <c r="EV170" s="19">
        <f t="shared" si="255"/>
        <v>657.10218518718818</v>
      </c>
      <c r="EW170" s="19">
        <v>1919</v>
      </c>
      <c r="EX170" s="19">
        <v>1969.4</v>
      </c>
      <c r="EY170" s="19">
        <v>2529.6</v>
      </c>
      <c r="EZ170" s="19">
        <v>2282.6999999999998</v>
      </c>
      <c r="FA170" s="19">
        <v>1668.4</v>
      </c>
      <c r="FB170" s="19">
        <v>1841.3</v>
      </c>
      <c r="FC170" s="19">
        <v>582.4</v>
      </c>
      <c r="FD170" s="19">
        <v>647.6</v>
      </c>
      <c r="FE170" s="19">
        <v>748.5</v>
      </c>
      <c r="FF170" s="19">
        <v>613.5</v>
      </c>
      <c r="FG170" s="19">
        <f t="shared" si="256"/>
        <v>1480.24</v>
      </c>
      <c r="FH170" s="19">
        <f t="shared" si="257"/>
        <v>754.89090484799374</v>
      </c>
      <c r="FI170" s="19">
        <v>373</v>
      </c>
      <c r="FJ170" s="19">
        <v>356.2</v>
      </c>
      <c r="FK170" s="19">
        <v>340.6</v>
      </c>
      <c r="FL170" s="19">
        <v>296.8</v>
      </c>
      <c r="FM170" s="19">
        <v>243.4</v>
      </c>
      <c r="FN170" s="19">
        <v>202.2</v>
      </c>
      <c r="FO170" s="19">
        <v>319</v>
      </c>
      <c r="FP170" s="19">
        <v>468</v>
      </c>
      <c r="FQ170" s="19">
        <v>427.5</v>
      </c>
      <c r="FR170" s="19">
        <v>604.79999999999995</v>
      </c>
      <c r="FS170" s="19">
        <f t="shared" si="258"/>
        <v>363.15</v>
      </c>
      <c r="FT170" s="19">
        <f t="shared" si="259"/>
        <v>115.84448627362455</v>
      </c>
      <c r="FU170" s="19">
        <v>5261.8</v>
      </c>
      <c r="FV170" s="19">
        <v>5451</v>
      </c>
      <c r="FW170" s="19">
        <v>5884.4</v>
      </c>
      <c r="FX170" s="19">
        <v>5442.1</v>
      </c>
      <c r="FY170" s="19">
        <v>4648.7</v>
      </c>
      <c r="FZ170" s="19">
        <v>4708.3</v>
      </c>
      <c r="GA170" s="19">
        <v>10016.799999999999</v>
      </c>
      <c r="GB170" s="19">
        <v>11133.2</v>
      </c>
      <c r="GC170" s="19">
        <v>10764.9</v>
      </c>
      <c r="GD170" s="19">
        <v>22108.6</v>
      </c>
      <c r="GE170" s="19">
        <f t="shared" si="260"/>
        <v>8541.98</v>
      </c>
      <c r="GF170" s="19">
        <f t="shared" si="261"/>
        <v>5423.4524043064848</v>
      </c>
      <c r="GG170" s="19">
        <v>0</v>
      </c>
      <c r="GH170" s="19">
        <v>0</v>
      </c>
      <c r="GI170" s="19">
        <v>0</v>
      </c>
      <c r="GJ170" s="19">
        <v>0</v>
      </c>
      <c r="GK170" s="19">
        <v>0</v>
      </c>
      <c r="GL170" s="19">
        <v>0</v>
      </c>
      <c r="GM170" s="19">
        <v>1732.7</v>
      </c>
      <c r="GN170" s="19">
        <v>1583.5</v>
      </c>
      <c r="GO170" s="19">
        <v>1329.7</v>
      </c>
      <c r="GP170" s="19">
        <v>4726.5</v>
      </c>
      <c r="GQ170" s="19">
        <f t="shared" si="262"/>
        <v>937.24</v>
      </c>
      <c r="GR170" s="19">
        <f t="shared" si="263"/>
        <v>1521.4553596985866</v>
      </c>
      <c r="GS170" s="19">
        <v>4484.6000000000004</v>
      </c>
      <c r="GT170" s="19">
        <v>4675.8999999999996</v>
      </c>
      <c r="GU170" s="19">
        <v>5146.1000000000004</v>
      </c>
      <c r="GV170" s="19">
        <v>4140.1000000000004</v>
      </c>
      <c r="GW170" s="19">
        <v>4027.7</v>
      </c>
      <c r="GX170" s="19">
        <v>4141.3999999999996</v>
      </c>
      <c r="GY170" s="19">
        <v>7306.4</v>
      </c>
      <c r="GZ170" s="19">
        <v>8678.6</v>
      </c>
      <c r="HA170" s="19">
        <v>8435.7999999999993</v>
      </c>
      <c r="HB170" s="19">
        <v>15702.1</v>
      </c>
      <c r="HC170" s="19">
        <f t="shared" si="264"/>
        <v>6673.8700000000008</v>
      </c>
      <c r="HD170" s="19">
        <f t="shared" si="265"/>
        <v>3651.2836348787428</v>
      </c>
      <c r="HE170" s="19">
        <v>330.2</v>
      </c>
      <c r="HF170" s="19">
        <v>453.5</v>
      </c>
      <c r="HG170" s="19">
        <v>421</v>
      </c>
      <c r="HH170" s="19">
        <v>323.3</v>
      </c>
      <c r="HI170" s="19">
        <v>335.4</v>
      </c>
      <c r="HJ170" s="19">
        <v>280.39999999999998</v>
      </c>
      <c r="HK170" s="19">
        <v>493.1</v>
      </c>
      <c r="HL170" s="19">
        <v>492.3</v>
      </c>
      <c r="HM170" s="19">
        <v>536.70000000000005</v>
      </c>
      <c r="HN170" s="19">
        <v>1048.5999999999999</v>
      </c>
      <c r="HO170" s="19">
        <f t="shared" si="266"/>
        <v>471.45</v>
      </c>
      <c r="HP170" s="19">
        <f t="shared" si="267"/>
        <v>220.61535783147809</v>
      </c>
      <c r="HQ170" s="19">
        <v>250.4</v>
      </c>
      <c r="HR170" s="19">
        <v>347.9</v>
      </c>
      <c r="HS170" s="19">
        <v>308.2</v>
      </c>
      <c r="HT170" s="19">
        <v>201</v>
      </c>
      <c r="HU170" s="19">
        <v>170.8</v>
      </c>
      <c r="HV170" s="19">
        <v>170</v>
      </c>
      <c r="HW170" s="19">
        <v>276</v>
      </c>
      <c r="HX170" s="19">
        <v>323</v>
      </c>
      <c r="HY170" s="19">
        <v>268.2</v>
      </c>
      <c r="HZ170" s="19">
        <v>720.3</v>
      </c>
      <c r="IA170" s="19">
        <f t="shared" si="268"/>
        <v>303.58000000000004</v>
      </c>
      <c r="IB170" s="19">
        <f t="shared" si="269"/>
        <v>158.76454124128449</v>
      </c>
      <c r="IC170" s="19">
        <v>2585.3000000000002</v>
      </c>
      <c r="ID170" s="19">
        <v>2839.2</v>
      </c>
      <c r="IE170" s="19">
        <v>3344</v>
      </c>
      <c r="IF170" s="19">
        <v>2954.7</v>
      </c>
      <c r="IG170" s="19">
        <v>2290.4</v>
      </c>
      <c r="IH170" s="19">
        <v>2364</v>
      </c>
      <c r="II170" s="19">
        <v>1395.3</v>
      </c>
      <c r="IJ170" s="19">
        <v>1537.5</v>
      </c>
      <c r="IK170" s="19">
        <v>1617.1</v>
      </c>
      <c r="IL170" s="19">
        <v>2493.5</v>
      </c>
      <c r="IM170" s="19">
        <f t="shared" si="270"/>
        <v>2342.1</v>
      </c>
      <c r="IN170" s="19">
        <f t="shared" si="271"/>
        <v>648.1467495011367</v>
      </c>
      <c r="IO170" s="19">
        <v>0</v>
      </c>
      <c r="IP170" s="19">
        <v>0</v>
      </c>
      <c r="IQ170" s="19">
        <v>0</v>
      </c>
      <c r="IR170" s="19">
        <v>0</v>
      </c>
      <c r="IS170" s="19">
        <v>0</v>
      </c>
      <c r="IT170" s="19">
        <v>0</v>
      </c>
      <c r="IU170" s="19">
        <v>0</v>
      </c>
      <c r="IV170" s="19">
        <v>0</v>
      </c>
      <c r="IW170" s="19">
        <v>0</v>
      </c>
      <c r="IX170" s="19">
        <v>0</v>
      </c>
      <c r="IY170" s="19">
        <f t="shared" si="272"/>
        <v>0</v>
      </c>
      <c r="IZ170" s="19">
        <f t="shared" si="273"/>
        <v>0</v>
      </c>
      <c r="JA170" s="19">
        <v>0</v>
      </c>
      <c r="JB170" s="19">
        <v>0</v>
      </c>
      <c r="JC170" s="19">
        <v>0</v>
      </c>
      <c r="JD170" s="19">
        <v>0</v>
      </c>
      <c r="JE170" s="19">
        <v>0</v>
      </c>
      <c r="JF170" s="19">
        <v>0</v>
      </c>
      <c r="JG170" s="19">
        <v>0</v>
      </c>
      <c r="JH170" s="19">
        <v>28.7</v>
      </c>
      <c r="JI170" s="19">
        <v>232.1</v>
      </c>
      <c r="JJ170" s="19">
        <v>101.3</v>
      </c>
      <c r="JK170" s="19">
        <f t="shared" si="274"/>
        <v>36.21</v>
      </c>
      <c r="JL170" s="19">
        <f t="shared" si="275"/>
        <v>75.897700887444543</v>
      </c>
      <c r="JM170" s="19">
        <v>0</v>
      </c>
      <c r="JN170" s="19">
        <v>0</v>
      </c>
      <c r="JO170" s="19">
        <v>0</v>
      </c>
      <c r="JP170" s="19">
        <v>0</v>
      </c>
      <c r="JQ170" s="19">
        <v>0</v>
      </c>
      <c r="JR170" s="19">
        <v>0</v>
      </c>
      <c r="JS170" s="19">
        <v>0</v>
      </c>
      <c r="JT170" s="19">
        <v>115.8</v>
      </c>
      <c r="JU170" s="19">
        <v>104.4</v>
      </c>
      <c r="JV170" s="19">
        <v>140.30000000000001</v>
      </c>
      <c r="JW170" s="19">
        <f t="shared" si="276"/>
        <v>36.049999999999997</v>
      </c>
      <c r="JX170" s="19">
        <f t="shared" si="277"/>
        <v>58.686611193127632</v>
      </c>
      <c r="JY170" s="19">
        <v>0</v>
      </c>
      <c r="JZ170" s="19">
        <v>0</v>
      </c>
      <c r="KA170" s="19">
        <v>0</v>
      </c>
      <c r="KB170" s="19">
        <v>0</v>
      </c>
      <c r="KC170" s="19">
        <v>0</v>
      </c>
      <c r="KD170" s="19">
        <v>0</v>
      </c>
      <c r="KE170" s="19">
        <v>1732.7</v>
      </c>
      <c r="KF170" s="19">
        <v>1439</v>
      </c>
      <c r="KG170" s="19">
        <v>993.2</v>
      </c>
      <c r="KH170" s="19">
        <v>4484.8</v>
      </c>
      <c r="KI170" s="19">
        <f t="shared" si="278"/>
        <v>864.97</v>
      </c>
      <c r="KJ170" s="19">
        <f t="shared" si="279"/>
        <v>1441.1074661523339</v>
      </c>
      <c r="KK170" s="19">
        <v>777.2</v>
      </c>
      <c r="KL170" s="19">
        <v>775.1</v>
      </c>
      <c r="KM170" s="19">
        <v>738.3</v>
      </c>
      <c r="KN170" s="19">
        <v>1302</v>
      </c>
      <c r="KO170" s="19">
        <v>621</v>
      </c>
      <c r="KP170" s="19">
        <v>566.9</v>
      </c>
      <c r="KQ170" s="19">
        <v>2710.3</v>
      </c>
      <c r="KR170" s="19">
        <v>2454.6999999999998</v>
      </c>
      <c r="KS170" s="19">
        <v>2329.1</v>
      </c>
      <c r="KT170" s="19">
        <v>6406.5</v>
      </c>
      <c r="KU170" s="19">
        <f t="shared" si="280"/>
        <v>1868.11</v>
      </c>
      <c r="KV170" s="19">
        <f t="shared" si="281"/>
        <v>1797.9310600119118</v>
      </c>
      <c r="KW170" s="19">
        <v>5261.8</v>
      </c>
      <c r="KX170" s="19">
        <v>5451</v>
      </c>
      <c r="KY170" s="19">
        <v>5884.4</v>
      </c>
      <c r="KZ170" s="19">
        <v>5442.1</v>
      </c>
      <c r="LA170" s="19">
        <v>4648.7</v>
      </c>
      <c r="LB170" s="19">
        <v>4708.3</v>
      </c>
      <c r="LC170" s="19">
        <v>10016.799999999999</v>
      </c>
      <c r="LD170" s="19">
        <v>11133.2</v>
      </c>
      <c r="LE170" s="19">
        <v>10764.9</v>
      </c>
      <c r="LF170" s="19">
        <v>22108.6</v>
      </c>
      <c r="LG170" s="19">
        <f t="shared" si="282"/>
        <v>8541.98</v>
      </c>
      <c r="LH170" s="19">
        <f t="shared" si="283"/>
        <v>5423.4524043064848</v>
      </c>
      <c r="LI170" s="19">
        <v>0</v>
      </c>
      <c r="LJ170" s="19">
        <v>0</v>
      </c>
      <c r="LK170" s="19">
        <v>0</v>
      </c>
      <c r="LL170" s="19">
        <v>0</v>
      </c>
      <c r="LM170" s="19">
        <v>0</v>
      </c>
      <c r="LN170" s="19">
        <v>0</v>
      </c>
      <c r="LO170" s="19">
        <v>0</v>
      </c>
      <c r="LP170" s="19">
        <v>28.66</v>
      </c>
      <c r="LQ170" s="19">
        <v>232.1</v>
      </c>
      <c r="LR170" s="19">
        <v>101.32</v>
      </c>
      <c r="LS170" s="19">
        <f t="shared" si="284"/>
        <v>36.207999999999998</v>
      </c>
      <c r="LT170" s="19">
        <f t="shared" si="285"/>
        <v>75.900047840711025</v>
      </c>
      <c r="LU170" s="19">
        <v>0</v>
      </c>
      <c r="LV170" s="19">
        <v>0</v>
      </c>
      <c r="LW170" s="19">
        <v>0</v>
      </c>
      <c r="LX170" s="19">
        <v>0</v>
      </c>
      <c r="LY170" s="19">
        <v>0</v>
      </c>
      <c r="LZ170" s="19">
        <v>0</v>
      </c>
      <c r="MA170" s="19">
        <v>1732.7</v>
      </c>
      <c r="MB170" s="19">
        <v>1554.8</v>
      </c>
      <c r="MC170" s="19">
        <v>1097.5899999999999</v>
      </c>
      <c r="MD170" s="19">
        <v>4625.16</v>
      </c>
      <c r="ME170" s="19">
        <f t="shared" si="286"/>
        <v>901.02499999999998</v>
      </c>
      <c r="MF170" s="19">
        <f t="shared" si="287"/>
        <v>1486.9058349266402</v>
      </c>
      <c r="MG170" s="19">
        <v>-1919</v>
      </c>
      <c r="MH170" s="19">
        <v>-1969.4</v>
      </c>
      <c r="MI170" s="19">
        <v>-2529.6</v>
      </c>
      <c r="MJ170" s="19">
        <v>-2282.6999999999998</v>
      </c>
      <c r="MK170" s="19">
        <v>-1668.4</v>
      </c>
      <c r="ML170" s="19">
        <v>-1841.3</v>
      </c>
      <c r="MM170" s="19">
        <v>1150.3</v>
      </c>
      <c r="MN170" s="19">
        <v>935.9</v>
      </c>
      <c r="MO170" s="19">
        <v>581.20000000000005</v>
      </c>
      <c r="MP170" s="19">
        <v>4112.8999999999996</v>
      </c>
      <c r="MQ170" s="19">
        <f t="shared" si="288"/>
        <v>-543.01</v>
      </c>
      <c r="MR170" s="19">
        <f t="shared" si="289"/>
        <v>2156.3569383208437</v>
      </c>
    </row>
    <row r="171" spans="1:356" ht="14" customHeight="1" outlineLevel="1" x14ac:dyDescent="0.15">
      <c r="A171" s="1" t="s">
        <v>820</v>
      </c>
      <c r="B171" s="1" t="s">
        <v>821</v>
      </c>
      <c r="C171" s="3" t="s">
        <v>261</v>
      </c>
      <c r="D171" s="4" t="s">
        <v>248</v>
      </c>
      <c r="E171" s="2" t="s">
        <v>257</v>
      </c>
      <c r="F171" s="5" t="s">
        <v>251</v>
      </c>
      <c r="G171" s="5" t="s">
        <v>252</v>
      </c>
      <c r="H171" s="2" t="s">
        <v>253</v>
      </c>
      <c r="I171" s="19">
        <f t="shared" si="223"/>
        <v>1.4124043926429146</v>
      </c>
      <c r="J171" s="19">
        <f t="shared" si="225"/>
        <v>0.34529349512313079</v>
      </c>
      <c r="K171" s="19">
        <f t="shared" si="224"/>
        <v>0.26361655477277407</v>
      </c>
      <c r="L171" s="19">
        <f t="shared" si="226"/>
        <v>1</v>
      </c>
      <c r="M171" s="19">
        <f t="shared" si="227"/>
        <v>0</v>
      </c>
      <c r="N171" s="19">
        <f t="shared" si="228"/>
        <v>228.57</v>
      </c>
      <c r="O171" s="19">
        <f t="shared" si="228"/>
        <v>106.14127953921709</v>
      </c>
      <c r="P171" s="19">
        <f t="shared" si="229"/>
        <v>4.6647710325298091</v>
      </c>
      <c r="Q171" s="19">
        <f t="shared" si="230"/>
        <v>4.2918312862082843E-2</v>
      </c>
      <c r="R171" s="19">
        <f t="shared" si="231"/>
        <v>-3.1484566708906039</v>
      </c>
      <c r="S171" s="19">
        <f t="shared" si="232"/>
        <v>1</v>
      </c>
      <c r="T171" s="19">
        <f t="shared" si="233"/>
        <v>0</v>
      </c>
      <c r="U171" s="19">
        <f t="shared" si="290"/>
        <v>0.15358361774744028</v>
      </c>
      <c r="V171" s="19">
        <f t="shared" si="301"/>
        <v>0.14483660130718953</v>
      </c>
      <c r="W171" s="19">
        <f t="shared" si="302"/>
        <v>0.12725565444598677</v>
      </c>
      <c r="X171" s="19">
        <f t="shared" si="303"/>
        <v>0.14721619106699751</v>
      </c>
      <c r="Y171" s="19">
        <f t="shared" si="304"/>
        <v>0.14813439762390943</v>
      </c>
      <c r="Z171" s="19">
        <f t="shared" si="305"/>
        <v>0.18537632632839274</v>
      </c>
      <c r="AA171" s="19">
        <f t="shared" si="306"/>
        <v>0.31650160412888834</v>
      </c>
      <c r="AB171" s="19">
        <f t="shared" si="307"/>
        <v>0.30913703506690127</v>
      </c>
      <c r="AC171" s="19">
        <f t="shared" si="308"/>
        <v>0.17259911646360335</v>
      </c>
      <c r="AD171" s="19">
        <f t="shared" si="309"/>
        <v>0.24603424729488393</v>
      </c>
      <c r="AE171" s="19">
        <f t="shared" si="234"/>
        <v>0.19506747914741934</v>
      </c>
      <c r="AF171" s="19">
        <f t="shared" si="235"/>
        <v>7.0150174502492973E-2</v>
      </c>
      <c r="AG171" s="19">
        <f t="shared" si="291"/>
        <v>2.96875</v>
      </c>
      <c r="AH171" s="19">
        <f t="shared" si="291"/>
        <v>3.2060185185185182</v>
      </c>
      <c r="AI171" s="19">
        <f t="shared" si="291"/>
        <v>2.2986725663716814</v>
      </c>
      <c r="AJ171" s="19">
        <f t="shared" si="291"/>
        <v>1.8778437190900099</v>
      </c>
      <c r="AK171" s="19">
        <f t="shared" si="207"/>
        <v>1.78125</v>
      </c>
      <c r="AL171" s="19">
        <f t="shared" si="207"/>
        <v>1.8082964156262584</v>
      </c>
      <c r="AM171" s="19">
        <f t="shared" si="207"/>
        <v>2.611047180667434</v>
      </c>
      <c r="AN171" s="19">
        <f t="shared" si="222"/>
        <v>2.7117731514716437</v>
      </c>
      <c r="AO171" s="19">
        <f t="shared" si="222"/>
        <v>1.6930720397460666</v>
      </c>
      <c r="AP171" s="19">
        <f t="shared" si="222"/>
        <v>1.7512462612163511</v>
      </c>
      <c r="AQ171" s="19">
        <f t="shared" si="236"/>
        <v>2.2707969852707963</v>
      </c>
      <c r="AR171" s="19">
        <f t="shared" si="237"/>
        <v>0.56612320158195339</v>
      </c>
      <c r="AS171" s="19">
        <f t="shared" si="292"/>
        <v>0.15584178868704052</v>
      </c>
      <c r="AT171" s="19">
        <f t="shared" si="221"/>
        <v>0.17409339450694489</v>
      </c>
      <c r="AU171" s="19">
        <f t="shared" si="221"/>
        <v>0.19287172823463894</v>
      </c>
      <c r="AV171" s="19">
        <f t="shared" si="221"/>
        <v>0.25328530451604298</v>
      </c>
      <c r="AW171" s="19">
        <f t="shared" si="221"/>
        <v>0.27034351920861843</v>
      </c>
      <c r="AX171" s="19">
        <f t="shared" si="324"/>
        <v>0.2672141879426293</v>
      </c>
      <c r="AY171" s="19">
        <f t="shared" si="324"/>
        <v>0.38273826258082655</v>
      </c>
      <c r="AZ171" s="19">
        <f t="shared" si="324"/>
        <v>0.39011669937002996</v>
      </c>
      <c r="BA171" s="19">
        <f t="shared" si="324"/>
        <v>0.28693048928805309</v>
      </c>
      <c r="BB171" s="19">
        <f t="shared" si="324"/>
        <v>0.31273925042286121</v>
      </c>
      <c r="BC171" s="19">
        <f t="shared" si="238"/>
        <v>0.26861746247576856</v>
      </c>
      <c r="BD171" s="19">
        <f t="shared" si="239"/>
        <v>8.0068243464732361E-2</v>
      </c>
      <c r="BE171" s="19">
        <f t="shared" si="317"/>
        <v>1.0147032018956192</v>
      </c>
      <c r="BF171" s="19">
        <f t="shared" si="318"/>
        <v>1.2019986173087802</v>
      </c>
      <c r="BG171" s="19">
        <f t="shared" si="323"/>
        <v>1.5156240331662647</v>
      </c>
      <c r="BH171" s="19">
        <f t="shared" si="319"/>
        <v>1.7204989660462944</v>
      </c>
      <c r="BI171" s="19">
        <f t="shared" si="320"/>
        <v>1.8249881428281047</v>
      </c>
      <c r="BJ171" s="19">
        <f t="shared" si="321"/>
        <v>1.4414687853359518</v>
      </c>
      <c r="BK171" s="19">
        <f t="shared" si="322"/>
        <v>1.2092774810233342</v>
      </c>
      <c r="BL171" s="19">
        <f t="shared" si="312"/>
        <v>1.2619539398946609</v>
      </c>
      <c r="BM171" s="19">
        <f t="shared" si="313"/>
        <v>1.6624099541584805</v>
      </c>
      <c r="BN171" s="19">
        <f t="shared" si="314"/>
        <v>1.2711208047716549</v>
      </c>
      <c r="BO171" s="19">
        <f t="shared" si="241"/>
        <v>1.4124043926429146</v>
      </c>
      <c r="BP171" s="19">
        <f t="shared" si="316"/>
        <v>0.26361655477277407</v>
      </c>
      <c r="BQ171" s="19">
        <v>1369.9</v>
      </c>
      <c r="BR171" s="19">
        <v>1536.8</v>
      </c>
      <c r="BS171" s="19">
        <v>2037.8</v>
      </c>
      <c r="BT171" s="19">
        <v>2145.8000000000002</v>
      </c>
      <c r="BU171" s="19">
        <v>2242.3000000000002</v>
      </c>
      <c r="BV171" s="19">
        <v>1821</v>
      </c>
      <c r="BW171" s="19">
        <v>1286.2</v>
      </c>
      <c r="BX171" s="19">
        <v>1621</v>
      </c>
      <c r="BY171" s="19">
        <v>2909.2</v>
      </c>
      <c r="BZ171" s="19">
        <v>1977.3</v>
      </c>
      <c r="CA171" s="19">
        <f t="shared" si="242"/>
        <v>1894.73</v>
      </c>
      <c r="CB171" s="19">
        <f t="shared" si="243"/>
        <v>482.41414446280328</v>
      </c>
      <c r="CC171" s="19">
        <v>1670.1</v>
      </c>
      <c r="CD171" s="19">
        <v>1912.5</v>
      </c>
      <c r="CE171" s="19">
        <v>2449.4</v>
      </c>
      <c r="CF171" s="19">
        <v>2579.1999999999998</v>
      </c>
      <c r="CG171" s="19">
        <v>2693.5</v>
      </c>
      <c r="CH171" s="19">
        <v>2422.1</v>
      </c>
      <c r="CI171" s="19">
        <v>2150.6999999999998</v>
      </c>
      <c r="CJ171" s="19">
        <v>2443.9</v>
      </c>
      <c r="CK171" s="19">
        <v>3553.9</v>
      </c>
      <c r="CL171" s="19">
        <v>2855.7</v>
      </c>
      <c r="CM171" s="19">
        <f t="shared" si="244"/>
        <v>2473.1000000000004</v>
      </c>
      <c r="CN171" s="19">
        <f t="shared" si="245"/>
        <v>520.8308767942043</v>
      </c>
      <c r="CO171" s="19">
        <v>1700.4</v>
      </c>
      <c r="CP171" s="19">
        <v>1729.1</v>
      </c>
      <c r="CQ171" s="19">
        <v>1849.7</v>
      </c>
      <c r="CR171" s="19">
        <v>1926.8</v>
      </c>
      <c r="CS171" s="19">
        <v>1971.8</v>
      </c>
      <c r="CT171" s="19">
        <v>2063.6</v>
      </c>
      <c r="CU171" s="19">
        <v>2182.5</v>
      </c>
      <c r="CV171" s="19">
        <v>2197.6</v>
      </c>
      <c r="CW171" s="19">
        <v>2352.1999999999998</v>
      </c>
      <c r="CX171" s="19">
        <v>2676.8</v>
      </c>
      <c r="CY171" s="19">
        <f t="shared" si="246"/>
        <v>2065.0500000000002</v>
      </c>
      <c r="CZ171" s="19">
        <f t="shared" si="247"/>
        <v>299.64341122222032</v>
      </c>
      <c r="DA171" s="19">
        <v>219.3</v>
      </c>
      <c r="DB171" s="19">
        <v>228.1</v>
      </c>
      <c r="DC171" s="19">
        <v>285.7</v>
      </c>
      <c r="DD171" s="19">
        <v>375.8</v>
      </c>
      <c r="DE171" s="19">
        <v>407</v>
      </c>
      <c r="DF171" s="19">
        <v>416.9</v>
      </c>
      <c r="DG171" s="19">
        <v>442</v>
      </c>
      <c r="DH171" s="19">
        <v>499.9</v>
      </c>
      <c r="DI171" s="19">
        <v>596.9</v>
      </c>
      <c r="DJ171" s="19">
        <v>637.4</v>
      </c>
      <c r="DK171" s="19">
        <f t="shared" si="248"/>
        <v>410.9</v>
      </c>
      <c r="DL171" s="19">
        <f t="shared" si="249"/>
        <v>142.15450123799178</v>
      </c>
      <c r="DM171" s="19">
        <v>86.4</v>
      </c>
      <c r="DN171" s="19">
        <v>86.4</v>
      </c>
      <c r="DO171" s="19">
        <v>135.6</v>
      </c>
      <c r="DP171" s="19">
        <v>202.2</v>
      </c>
      <c r="DQ171" s="19">
        <v>224</v>
      </c>
      <c r="DR171" s="19">
        <v>248.3</v>
      </c>
      <c r="DS171" s="19">
        <v>260.7</v>
      </c>
      <c r="DT171" s="19">
        <v>278.60000000000002</v>
      </c>
      <c r="DU171" s="19">
        <v>362.3</v>
      </c>
      <c r="DV171" s="19">
        <v>401.2</v>
      </c>
      <c r="DW171" s="19">
        <f t="shared" si="250"/>
        <v>228.57</v>
      </c>
      <c r="DX171" s="19">
        <f t="shared" si="251"/>
        <v>106.14127953921709</v>
      </c>
      <c r="DY171" s="19">
        <v>9.75</v>
      </c>
      <c r="DZ171" s="19">
        <v>10.1</v>
      </c>
      <c r="EA171" s="19">
        <v>57.8</v>
      </c>
      <c r="EB171" s="19">
        <v>122.5</v>
      </c>
      <c r="EC171" s="19">
        <v>146.4</v>
      </c>
      <c r="ED171" s="19">
        <v>165.8</v>
      </c>
      <c r="EE171" s="19">
        <v>167.7</v>
      </c>
      <c r="EF171" s="19">
        <v>182.2</v>
      </c>
      <c r="EG171" s="19">
        <v>269.8</v>
      </c>
      <c r="EH171" s="19">
        <v>310.5</v>
      </c>
      <c r="EI171" s="19">
        <f t="shared" si="252"/>
        <v>144.255</v>
      </c>
      <c r="EJ171" s="19">
        <f t="shared" si="253"/>
        <v>99.941167276886787</v>
      </c>
      <c r="EK171" s="19">
        <v>-27.1</v>
      </c>
      <c r="EL171" s="19">
        <v>-21.8</v>
      </c>
      <c r="EM171" s="19">
        <v>-51.8</v>
      </c>
      <c r="EN171" s="19">
        <v>1.77</v>
      </c>
      <c r="EO171" s="19">
        <v>104.4</v>
      </c>
      <c r="EP171" s="19">
        <v>149</v>
      </c>
      <c r="EQ171" s="19">
        <v>75.7</v>
      </c>
      <c r="ER171" s="19">
        <v>70.7</v>
      </c>
      <c r="ES171" s="19">
        <v>86.1</v>
      </c>
      <c r="ET171" s="19">
        <v>115.1</v>
      </c>
      <c r="EU171" s="19">
        <f t="shared" si="254"/>
        <v>50.207000000000008</v>
      </c>
      <c r="EV171" s="19">
        <f t="shared" si="255"/>
        <v>69.265314720524671</v>
      </c>
      <c r="EW171" s="19">
        <v>122.3</v>
      </c>
      <c r="EX171" s="19">
        <v>100.9</v>
      </c>
      <c r="EY171" s="19">
        <v>192</v>
      </c>
      <c r="EZ171" s="19">
        <v>89.2</v>
      </c>
      <c r="FA171" s="19">
        <v>71.7</v>
      </c>
      <c r="FB171" s="19">
        <v>176.7</v>
      </c>
      <c r="FC171" s="19">
        <v>115.7</v>
      </c>
      <c r="FD171" s="19">
        <v>167</v>
      </c>
      <c r="FE171" s="19">
        <v>364.7</v>
      </c>
      <c r="FF171" s="19">
        <v>381.4</v>
      </c>
      <c r="FG171" s="19">
        <f t="shared" si="256"/>
        <v>178.16</v>
      </c>
      <c r="FH171" s="19">
        <f t="shared" si="257"/>
        <v>109.87882416553244</v>
      </c>
      <c r="FI171" s="19">
        <v>648.4</v>
      </c>
      <c r="FJ171" s="19">
        <v>630.29999999999995</v>
      </c>
      <c r="FK171" s="19">
        <v>576.20000000000005</v>
      </c>
      <c r="FL171" s="19">
        <v>534.20000000000005</v>
      </c>
      <c r="FM171" s="19">
        <v>542.1</v>
      </c>
      <c r="FN171" s="19">
        <v>575.5</v>
      </c>
      <c r="FO171" s="19">
        <v>609.79999999999995</v>
      </c>
      <c r="FP171" s="19">
        <v>747</v>
      </c>
      <c r="FQ171" s="19">
        <v>771.9</v>
      </c>
      <c r="FR171" s="19">
        <v>803.2</v>
      </c>
      <c r="FS171" s="19">
        <f t="shared" si="258"/>
        <v>643.8599999999999</v>
      </c>
      <c r="FT171" s="19">
        <f t="shared" si="259"/>
        <v>97.420784914377663</v>
      </c>
      <c r="FU171" s="19">
        <v>1645.9</v>
      </c>
      <c r="FV171" s="19">
        <v>1591.1</v>
      </c>
      <c r="FW171" s="19">
        <v>1616.1</v>
      </c>
      <c r="FX171" s="19">
        <v>1499.1</v>
      </c>
      <c r="FY171" s="19">
        <v>1475.9</v>
      </c>
      <c r="FZ171" s="19">
        <v>1680.3</v>
      </c>
      <c r="GA171" s="19">
        <v>1778.5</v>
      </c>
      <c r="GB171" s="19">
        <v>1936.6</v>
      </c>
      <c r="GC171" s="19">
        <v>2137.8000000000002</v>
      </c>
      <c r="GD171" s="19">
        <v>2246.6</v>
      </c>
      <c r="GE171" s="19">
        <f t="shared" si="260"/>
        <v>1760.7899999999997</v>
      </c>
      <c r="GF171" s="19">
        <f t="shared" si="261"/>
        <v>264.24376561551514</v>
      </c>
      <c r="GG171" s="19">
        <v>378.8</v>
      </c>
      <c r="GH171" s="19">
        <v>377.9</v>
      </c>
      <c r="GI171" s="19">
        <v>503.8</v>
      </c>
      <c r="GJ171" s="19">
        <v>468.9</v>
      </c>
      <c r="GK171" s="19">
        <v>470.7</v>
      </c>
      <c r="GL171" s="19">
        <v>625.70000000000005</v>
      </c>
      <c r="GM171" s="19">
        <v>796.4</v>
      </c>
      <c r="GN171" s="19">
        <v>922.5</v>
      </c>
      <c r="GO171" s="19">
        <v>978.1</v>
      </c>
      <c r="GP171" s="19">
        <v>1084</v>
      </c>
      <c r="GQ171" s="19">
        <f t="shared" si="262"/>
        <v>660.68000000000006</v>
      </c>
      <c r="GR171" s="19">
        <f t="shared" si="263"/>
        <v>263.53424318925448</v>
      </c>
      <c r="GS171" s="19">
        <v>837.8</v>
      </c>
      <c r="GT171" s="19">
        <v>825.6</v>
      </c>
      <c r="GU171" s="19">
        <v>735.5</v>
      </c>
      <c r="GV171" s="19">
        <v>655.6</v>
      </c>
      <c r="GW171" s="19">
        <v>659.8</v>
      </c>
      <c r="GX171" s="19">
        <v>735.9</v>
      </c>
      <c r="GY171" s="19">
        <v>622.29999999999995</v>
      </c>
      <c r="GZ171" s="19">
        <v>636.9</v>
      </c>
      <c r="HA171" s="19">
        <v>695.1</v>
      </c>
      <c r="HB171" s="19">
        <v>699.8</v>
      </c>
      <c r="HC171" s="19">
        <f t="shared" si="264"/>
        <v>710.43000000000006</v>
      </c>
      <c r="HD171" s="19">
        <f t="shared" si="265"/>
        <v>74.428012199708789</v>
      </c>
      <c r="HE171" s="19">
        <v>256.7</v>
      </c>
      <c r="HF171" s="19">
        <v>243.8</v>
      </c>
      <c r="HG171" s="19">
        <v>241.7</v>
      </c>
      <c r="HH171" s="19">
        <v>225</v>
      </c>
      <c r="HI171" s="19">
        <v>242.2</v>
      </c>
      <c r="HJ171" s="19">
        <v>269.2</v>
      </c>
      <c r="HK171" s="19">
        <v>283.60000000000002</v>
      </c>
      <c r="HL171" s="19">
        <v>276.2</v>
      </c>
      <c r="HM171" s="19">
        <v>290.5</v>
      </c>
      <c r="HN171" s="19">
        <v>343.4</v>
      </c>
      <c r="HO171" s="19">
        <f t="shared" si="266"/>
        <v>267.23000000000008</v>
      </c>
      <c r="HP171" s="19">
        <f t="shared" si="267"/>
        <v>34.021530764436733</v>
      </c>
      <c r="HQ171" s="19">
        <v>208.8</v>
      </c>
      <c r="HR171" s="19">
        <v>218.3</v>
      </c>
      <c r="HS171" s="19">
        <v>222.7</v>
      </c>
      <c r="HT171" s="19">
        <v>208.4</v>
      </c>
      <c r="HU171" s="19">
        <v>225.9</v>
      </c>
      <c r="HV171" s="19">
        <v>234</v>
      </c>
      <c r="HW171" s="19">
        <v>250.4</v>
      </c>
      <c r="HX171" s="19">
        <v>242.2</v>
      </c>
      <c r="HY171" s="19">
        <v>261</v>
      </c>
      <c r="HZ171" s="19">
        <v>347.5</v>
      </c>
      <c r="IA171" s="19">
        <f t="shared" si="268"/>
        <v>241.92</v>
      </c>
      <c r="IB171" s="19">
        <f t="shared" si="269"/>
        <v>40.893324638625536</v>
      </c>
      <c r="IC171" s="19">
        <v>652.5</v>
      </c>
      <c r="ID171" s="19">
        <v>623.70000000000005</v>
      </c>
      <c r="IE171" s="19">
        <v>692.6</v>
      </c>
      <c r="IF171" s="19">
        <v>558.9</v>
      </c>
      <c r="IG171" s="19">
        <v>578.70000000000005</v>
      </c>
      <c r="IH171" s="19">
        <v>721.9</v>
      </c>
      <c r="II171" s="19">
        <v>696.6</v>
      </c>
      <c r="IJ171" s="19">
        <v>734.1</v>
      </c>
      <c r="IK171" s="19">
        <v>970.4</v>
      </c>
      <c r="IL171" s="19">
        <v>1134.0999999999999</v>
      </c>
      <c r="IM171" s="19">
        <f t="shared" si="270"/>
        <v>736.35</v>
      </c>
      <c r="IN171" s="19">
        <f t="shared" si="271"/>
        <v>180.35622929204433</v>
      </c>
      <c r="IO171" s="19">
        <v>0</v>
      </c>
      <c r="IP171" s="19">
        <v>0</v>
      </c>
      <c r="IQ171" s="19">
        <v>0</v>
      </c>
      <c r="IR171" s="19">
        <v>0</v>
      </c>
      <c r="IS171" s="19">
        <v>0</v>
      </c>
      <c r="IT171" s="19">
        <v>0</v>
      </c>
      <c r="IU171" s="19">
        <v>0</v>
      </c>
      <c r="IV171" s="19">
        <v>0</v>
      </c>
      <c r="IW171" s="19">
        <v>0</v>
      </c>
      <c r="IX171" s="19">
        <v>0</v>
      </c>
      <c r="IY171" s="19">
        <f t="shared" si="272"/>
        <v>0</v>
      </c>
      <c r="IZ171" s="19">
        <f t="shared" si="273"/>
        <v>0</v>
      </c>
      <c r="JA171" s="19">
        <v>0</v>
      </c>
      <c r="JB171" s="19">
        <v>0</v>
      </c>
      <c r="JC171" s="19">
        <v>0</v>
      </c>
      <c r="JD171" s="19">
        <v>0</v>
      </c>
      <c r="JE171" s="19">
        <v>0</v>
      </c>
      <c r="JF171" s="19">
        <v>0</v>
      </c>
      <c r="JG171" s="19">
        <v>0</v>
      </c>
      <c r="JH171" s="19">
        <v>21</v>
      </c>
      <c r="JI171" s="19">
        <v>22.7</v>
      </c>
      <c r="JJ171" s="19">
        <v>25.6</v>
      </c>
      <c r="JK171" s="19">
        <f t="shared" si="274"/>
        <v>6.9300000000000015</v>
      </c>
      <c r="JL171" s="19">
        <f t="shared" si="275"/>
        <v>11.212101597034438</v>
      </c>
      <c r="JM171" s="19">
        <v>0.65400000000000003</v>
      </c>
      <c r="JN171" s="19">
        <v>5.1999999999999998E-2</v>
      </c>
      <c r="JO171" s="19">
        <v>0</v>
      </c>
      <c r="JP171" s="19">
        <v>8.7999999999999995E-2</v>
      </c>
      <c r="JQ171" s="19">
        <v>0.76800000000000002</v>
      </c>
      <c r="JR171" s="19">
        <v>0.378</v>
      </c>
      <c r="JS171" s="19">
        <v>0</v>
      </c>
      <c r="JT171" s="19">
        <v>110.5</v>
      </c>
      <c r="JU171" s="19">
        <v>163.19999999999999</v>
      </c>
      <c r="JV171" s="19">
        <v>192.7</v>
      </c>
      <c r="JW171" s="19">
        <f t="shared" si="276"/>
        <v>46.833999999999996</v>
      </c>
      <c r="JX171" s="19">
        <f t="shared" si="277"/>
        <v>77.491730965310083</v>
      </c>
      <c r="JY171" s="19">
        <v>378.2</v>
      </c>
      <c r="JZ171" s="19">
        <v>377.8</v>
      </c>
      <c r="KA171" s="19">
        <v>503.8</v>
      </c>
      <c r="KB171" s="19">
        <v>468.8</v>
      </c>
      <c r="KC171" s="19">
        <v>470</v>
      </c>
      <c r="KD171" s="19">
        <v>625.29999999999995</v>
      </c>
      <c r="KE171" s="19">
        <v>796.4</v>
      </c>
      <c r="KF171" s="19">
        <v>791</v>
      </c>
      <c r="KG171" s="19">
        <v>792.2</v>
      </c>
      <c r="KH171" s="19">
        <v>865.7</v>
      </c>
      <c r="KI171" s="19">
        <f t="shared" si="278"/>
        <v>606.91999999999985</v>
      </c>
      <c r="KJ171" s="19">
        <f t="shared" si="279"/>
        <v>189.93814080729933</v>
      </c>
      <c r="KK171" s="19">
        <v>808.1</v>
      </c>
      <c r="KL171" s="19">
        <v>765.6</v>
      </c>
      <c r="KM171" s="19">
        <v>880.6</v>
      </c>
      <c r="KN171" s="19">
        <v>843.6</v>
      </c>
      <c r="KO171" s="19">
        <v>816.1</v>
      </c>
      <c r="KP171" s="19">
        <v>944.4</v>
      </c>
      <c r="KQ171" s="19">
        <v>1156.2</v>
      </c>
      <c r="KR171" s="19">
        <v>1299.7</v>
      </c>
      <c r="KS171" s="19">
        <v>1442.6</v>
      </c>
      <c r="KT171" s="19">
        <v>1546.8</v>
      </c>
      <c r="KU171" s="19">
        <f t="shared" si="280"/>
        <v>1050.3699999999999</v>
      </c>
      <c r="KV171" s="19">
        <f t="shared" si="281"/>
        <v>288.89233307775976</v>
      </c>
      <c r="KW171" s="19">
        <v>1645.9</v>
      </c>
      <c r="KX171" s="19">
        <v>1591.1</v>
      </c>
      <c r="KY171" s="19">
        <v>1616.1</v>
      </c>
      <c r="KZ171" s="19">
        <v>1499.1</v>
      </c>
      <c r="LA171" s="19">
        <v>1475.9</v>
      </c>
      <c r="LB171" s="19">
        <v>1680.3</v>
      </c>
      <c r="LC171" s="19">
        <v>1778.5</v>
      </c>
      <c r="LD171" s="19">
        <v>1936.6</v>
      </c>
      <c r="LE171" s="19">
        <v>2137.8000000000002</v>
      </c>
      <c r="LF171" s="19">
        <v>2246.6</v>
      </c>
      <c r="LG171" s="19">
        <f t="shared" si="282"/>
        <v>1760.7899999999997</v>
      </c>
      <c r="LH171" s="19">
        <f t="shared" si="283"/>
        <v>264.24376561551514</v>
      </c>
      <c r="LI171" s="19">
        <v>0</v>
      </c>
      <c r="LJ171" s="19">
        <v>0</v>
      </c>
      <c r="LK171" s="19">
        <v>0</v>
      </c>
      <c r="LL171" s="19">
        <v>0</v>
      </c>
      <c r="LM171" s="19">
        <v>0</v>
      </c>
      <c r="LN171" s="19">
        <v>0</v>
      </c>
      <c r="LO171" s="19">
        <v>0</v>
      </c>
      <c r="LP171" s="19">
        <v>20.98</v>
      </c>
      <c r="LQ171" s="19">
        <v>22.67</v>
      </c>
      <c r="LR171" s="19">
        <v>25.55</v>
      </c>
      <c r="LS171" s="19">
        <f t="shared" si="284"/>
        <v>6.92</v>
      </c>
      <c r="LT171" s="19">
        <f t="shared" si="285"/>
        <v>11.195375037140213</v>
      </c>
      <c r="LU171" s="19">
        <v>378.85</v>
      </c>
      <c r="LV171" s="19">
        <v>377.86</v>
      </c>
      <c r="LW171" s="19">
        <v>503.79</v>
      </c>
      <c r="LX171" s="19">
        <v>468.86</v>
      </c>
      <c r="LY171" s="19">
        <v>470.75</v>
      </c>
      <c r="LZ171" s="19">
        <v>625.66</v>
      </c>
      <c r="MA171" s="19">
        <v>796.4</v>
      </c>
      <c r="MB171" s="19">
        <v>901.48</v>
      </c>
      <c r="MC171" s="19">
        <v>955.4</v>
      </c>
      <c r="MD171" s="19">
        <v>1058.43</v>
      </c>
      <c r="ME171" s="19">
        <f t="shared" si="286"/>
        <v>653.74799999999993</v>
      </c>
      <c r="MF171" s="19">
        <f t="shared" si="287"/>
        <v>253.66501623641844</v>
      </c>
      <c r="MG171" s="19">
        <v>256.5</v>
      </c>
      <c r="MH171" s="19">
        <v>277</v>
      </c>
      <c r="MI171" s="19">
        <v>311.7</v>
      </c>
      <c r="MJ171" s="19">
        <v>379.7</v>
      </c>
      <c r="MK171" s="19">
        <v>399</v>
      </c>
      <c r="ML171" s="19">
        <v>449</v>
      </c>
      <c r="MM171" s="19">
        <v>680.7</v>
      </c>
      <c r="MN171" s="19">
        <v>755.5</v>
      </c>
      <c r="MO171" s="19">
        <v>613.4</v>
      </c>
      <c r="MP171" s="19">
        <v>702.6</v>
      </c>
      <c r="MQ171" s="19">
        <f t="shared" si="288"/>
        <v>482.51000000000005</v>
      </c>
      <c r="MR171" s="19">
        <f t="shared" si="289"/>
        <v>188.71857030450849</v>
      </c>
    </row>
    <row r="172" spans="1:356" ht="14" customHeight="1" outlineLevel="1" x14ac:dyDescent="0.15">
      <c r="A172" s="1" t="s">
        <v>823</v>
      </c>
      <c r="B172" s="1" t="s">
        <v>824</v>
      </c>
      <c r="C172" s="3" t="s">
        <v>261</v>
      </c>
      <c r="D172" s="4" t="s">
        <v>248</v>
      </c>
      <c r="E172" s="2" t="s">
        <v>257</v>
      </c>
      <c r="F172" s="5" t="s">
        <v>251</v>
      </c>
      <c r="G172" s="5" t="s">
        <v>252</v>
      </c>
      <c r="H172" s="2" t="s">
        <v>258</v>
      </c>
      <c r="I172" s="19">
        <f t="shared" si="223"/>
        <v>1.1788988413223183</v>
      </c>
      <c r="J172" s="19">
        <f t="shared" si="225"/>
        <v>0.16458081746901015</v>
      </c>
      <c r="K172" s="19">
        <f t="shared" si="224"/>
        <v>0.30395720300377527</v>
      </c>
      <c r="L172" s="19">
        <f t="shared" si="226"/>
        <v>1</v>
      </c>
      <c r="M172" s="19">
        <f t="shared" si="227"/>
        <v>0</v>
      </c>
      <c r="N172" s="19">
        <f t="shared" si="228"/>
        <v>556.20999999999992</v>
      </c>
      <c r="O172" s="19">
        <f t="shared" si="228"/>
        <v>208.66285113657503</v>
      </c>
      <c r="P172" s="19">
        <f t="shared" si="229"/>
        <v>5.3407197969768321</v>
      </c>
      <c r="Q172" s="19">
        <f t="shared" si="230"/>
        <v>4.3097823066412834E-2</v>
      </c>
      <c r="R172" s="19">
        <f t="shared" si="231"/>
        <v>-3.1442827920479868</v>
      </c>
      <c r="S172" s="19">
        <f t="shared" si="232"/>
        <v>1</v>
      </c>
      <c r="T172" s="19">
        <f t="shared" si="233"/>
        <v>0</v>
      </c>
      <c r="U172" s="19">
        <f t="shared" si="290"/>
        <v>0.18726898040626738</v>
      </c>
      <c r="V172" s="19">
        <f t="shared" si="301"/>
        <v>0.20409265019666314</v>
      </c>
      <c r="W172" s="19">
        <f t="shared" si="302"/>
        <v>0.46169514070748646</v>
      </c>
      <c r="X172" s="19">
        <f t="shared" si="303"/>
        <v>0.3472778775735802</v>
      </c>
      <c r="Y172" s="19">
        <f t="shared" si="304"/>
        <v>0.23380621935911708</v>
      </c>
      <c r="Z172" s="19">
        <f t="shared" si="305"/>
        <v>0.25710911941772008</v>
      </c>
      <c r="AA172" s="19">
        <f t="shared" si="306"/>
        <v>0.26155129590656578</v>
      </c>
      <c r="AB172" s="19">
        <f t="shared" si="307"/>
        <v>0.38011709824828632</v>
      </c>
      <c r="AC172" s="19">
        <f t="shared" si="308"/>
        <v>0.11290651606738315</v>
      </c>
      <c r="AD172" s="19">
        <f t="shared" si="309"/>
        <v>0.23993192000600705</v>
      </c>
      <c r="AE172" s="19">
        <f t="shared" si="234"/>
        <v>0.26857568178890762</v>
      </c>
      <c r="AF172" s="19">
        <f t="shared" si="235"/>
        <v>0.10173089964648817</v>
      </c>
      <c r="AG172" s="19">
        <f t="shared" si="291"/>
        <v>1.5889536497363308</v>
      </c>
      <c r="AH172" s="19">
        <f t="shared" si="291"/>
        <v>1.9185596906718221</v>
      </c>
      <c r="AI172" s="19">
        <f t="shared" si="291"/>
        <v>2.8530696121243255</v>
      </c>
      <c r="AJ172" s="19">
        <f t="shared" si="291"/>
        <v>4.5447558770343583</v>
      </c>
      <c r="AK172" s="19">
        <f t="shared" si="291"/>
        <v>1.8563369687852578</v>
      </c>
      <c r="AL172" s="19">
        <f t="shared" si="291"/>
        <v>2.3684022824536379</v>
      </c>
      <c r="AM172" s="19">
        <f t="shared" si="291"/>
        <v>1.914376908132112</v>
      </c>
      <c r="AN172" s="19">
        <f t="shared" si="222"/>
        <v>2.0355595207749171</v>
      </c>
      <c r="AO172" s="19">
        <f t="shared" si="222"/>
        <v>1.2589488806416855</v>
      </c>
      <c r="AP172" s="19">
        <f t="shared" si="222"/>
        <v>2.5754970445996777</v>
      </c>
      <c r="AQ172" s="19">
        <f t="shared" si="236"/>
        <v>2.2914460434954127</v>
      </c>
      <c r="AR172" s="19">
        <f t="shared" si="237"/>
        <v>0.91742408778703721</v>
      </c>
      <c r="AS172" s="19">
        <f t="shared" si="292"/>
        <v>0.23693250010346395</v>
      </c>
      <c r="AT172" s="19">
        <f t="shared" si="221"/>
        <v>0.27158593322386426</v>
      </c>
      <c r="AU172" s="19">
        <f t="shared" si="221"/>
        <v>0.31164421997755332</v>
      </c>
      <c r="AV172" s="19">
        <f t="shared" si="221"/>
        <v>0.34342226625217775</v>
      </c>
      <c r="AW172" s="19">
        <f t="shared" si="221"/>
        <v>0.31013791586817885</v>
      </c>
      <c r="AX172" s="19">
        <f t="shared" si="324"/>
        <v>0.32661191167068315</v>
      </c>
      <c r="AY172" s="19">
        <f t="shared" si="324"/>
        <v>0.31069819819819822</v>
      </c>
      <c r="AZ172" s="19">
        <f t="shared" si="324"/>
        <v>0.31961176706023614</v>
      </c>
      <c r="BA172" s="19">
        <f t="shared" si="324"/>
        <v>0.20115536172003518</v>
      </c>
      <c r="BB172" s="19">
        <f t="shared" si="324"/>
        <v>0.26921672704805238</v>
      </c>
      <c r="BC172" s="19">
        <f t="shared" si="238"/>
        <v>0.29010168011224435</v>
      </c>
      <c r="BD172" s="19">
        <f t="shared" si="239"/>
        <v>4.4539743646019016E-2</v>
      </c>
      <c r="BE172" s="19">
        <f t="shared" si="317"/>
        <v>1.2651988577577287</v>
      </c>
      <c r="BF172" s="19">
        <f t="shared" si="318"/>
        <v>1.3306992337164751</v>
      </c>
      <c r="BG172" s="19">
        <f t="shared" si="323"/>
        <v>0.67499999999999993</v>
      </c>
      <c r="BH172" s="19">
        <f t="shared" si="319"/>
        <v>0.98889761896628292</v>
      </c>
      <c r="BI172" s="19">
        <f t="shared" si="320"/>
        <v>1.3264741918255789</v>
      </c>
      <c r="BJ172" s="19">
        <f t="shared" si="321"/>
        <v>1.2703241036738306</v>
      </c>
      <c r="BK172" s="19">
        <f t="shared" si="322"/>
        <v>1.1879054054054055</v>
      </c>
      <c r="BL172" s="19">
        <f t="shared" si="312"/>
        <v>0.84082449469681819</v>
      </c>
      <c r="BM172" s="19">
        <f t="shared" si="313"/>
        <v>1.7816098550059296</v>
      </c>
      <c r="BN172" s="19">
        <f t="shared" si="314"/>
        <v>1.1220546521751342</v>
      </c>
      <c r="BO172" s="19">
        <f t="shared" si="241"/>
        <v>1.1788988413223183</v>
      </c>
      <c r="BP172" s="19">
        <f t="shared" si="316"/>
        <v>0.30395720300377527</v>
      </c>
      <c r="BQ172" s="19">
        <v>2426.9</v>
      </c>
      <c r="BR172" s="19">
        <v>2999.9</v>
      </c>
      <c r="BS172" s="19">
        <v>1356.4</v>
      </c>
      <c r="BT172" s="19">
        <v>1882.2</v>
      </c>
      <c r="BU172" s="19">
        <v>3276.5</v>
      </c>
      <c r="BV172" s="19">
        <v>3773.5</v>
      </c>
      <c r="BW172" s="19">
        <v>3459.4</v>
      </c>
      <c r="BX172" s="19">
        <v>2626.3</v>
      </c>
      <c r="BY172" s="19">
        <v>8318.4</v>
      </c>
      <c r="BZ172" s="19">
        <v>6026.2</v>
      </c>
      <c r="CA172" s="19">
        <f t="shared" si="242"/>
        <v>3614.5699999999997</v>
      </c>
      <c r="CB172" s="19">
        <f t="shared" si="243"/>
        <v>2080.8945224216541</v>
      </c>
      <c r="CC172" s="19">
        <v>3057.1</v>
      </c>
      <c r="CD172" s="19">
        <v>3889.9</v>
      </c>
      <c r="CE172" s="19">
        <v>2405.6999999999998</v>
      </c>
      <c r="CF172" s="19">
        <v>2894.8</v>
      </c>
      <c r="CG172" s="19">
        <v>4222.3</v>
      </c>
      <c r="CH172" s="19">
        <v>5165.8999999999996</v>
      </c>
      <c r="CI172" s="19">
        <v>5274.3</v>
      </c>
      <c r="CJ172" s="19">
        <v>4201.6000000000004</v>
      </c>
      <c r="CK172" s="19">
        <v>9313.9</v>
      </c>
      <c r="CL172" s="19">
        <v>7990.6</v>
      </c>
      <c r="CM172" s="19">
        <f t="shared" si="244"/>
        <v>4841.6099999999997</v>
      </c>
      <c r="CN172" s="19">
        <f t="shared" si="245"/>
        <v>2231.5169914706507</v>
      </c>
      <c r="CO172" s="19">
        <v>3907.2</v>
      </c>
      <c r="CP172" s="19">
        <v>4364</v>
      </c>
      <c r="CQ172" s="19">
        <v>4657.3</v>
      </c>
      <c r="CR172" s="19">
        <v>4179.3</v>
      </c>
      <c r="CS172" s="19">
        <v>5318.7</v>
      </c>
      <c r="CT172" s="19">
        <v>6845.6</v>
      </c>
      <c r="CU172" s="19">
        <v>7030.9</v>
      </c>
      <c r="CV172" s="19">
        <v>7081.5</v>
      </c>
      <c r="CW172" s="19">
        <v>6679.8</v>
      </c>
      <c r="CX172" s="19">
        <v>8130.8</v>
      </c>
      <c r="CY172" s="19">
        <f t="shared" si="246"/>
        <v>5819.51</v>
      </c>
      <c r="CZ172" s="19">
        <f t="shared" si="247"/>
        <v>1500.4583006905273</v>
      </c>
      <c r="DA172" s="19">
        <v>528.70000000000005</v>
      </c>
      <c r="DB172" s="19">
        <v>631.79999999999995</v>
      </c>
      <c r="DC172" s="19">
        <v>634.20000000000005</v>
      </c>
      <c r="DD172" s="19">
        <v>460</v>
      </c>
      <c r="DE172" s="19">
        <v>789.8</v>
      </c>
      <c r="DF172" s="19">
        <v>834.2</v>
      </c>
      <c r="DG172" s="19">
        <v>1016.9</v>
      </c>
      <c r="DH172" s="19">
        <v>1097</v>
      </c>
      <c r="DI172" s="19">
        <v>1121.4000000000001</v>
      </c>
      <c r="DJ172" s="19">
        <v>1105.5999999999999</v>
      </c>
      <c r="DK172" s="19">
        <f t="shared" si="248"/>
        <v>821.96</v>
      </c>
      <c r="DL172" s="19">
        <f t="shared" si="249"/>
        <v>252.4061462537442</v>
      </c>
      <c r="DM172" s="19">
        <v>360.3</v>
      </c>
      <c r="DN172" s="19">
        <v>413.8</v>
      </c>
      <c r="DO172" s="19">
        <v>389.3</v>
      </c>
      <c r="DP172" s="19">
        <v>221.2</v>
      </c>
      <c r="DQ172" s="19">
        <v>531.79999999999995</v>
      </c>
      <c r="DR172" s="19">
        <v>560.79999999999995</v>
      </c>
      <c r="DS172" s="19">
        <v>720.6</v>
      </c>
      <c r="DT172" s="19">
        <v>784.6</v>
      </c>
      <c r="DU172" s="19">
        <v>835.3</v>
      </c>
      <c r="DV172" s="19">
        <v>744.4</v>
      </c>
      <c r="DW172" s="19">
        <f t="shared" si="250"/>
        <v>556.20999999999992</v>
      </c>
      <c r="DX172" s="19">
        <f t="shared" si="251"/>
        <v>208.66285113657503</v>
      </c>
      <c r="DY172" s="19">
        <v>257.3</v>
      </c>
      <c r="DZ172" s="19">
        <v>271.2</v>
      </c>
      <c r="EA172" s="19">
        <v>225.7</v>
      </c>
      <c r="EB172" s="19">
        <v>55.1</v>
      </c>
      <c r="EC172" s="19">
        <v>363</v>
      </c>
      <c r="ED172" s="19">
        <v>365.7</v>
      </c>
      <c r="EE172" s="19">
        <v>498.6</v>
      </c>
      <c r="EF172" s="19">
        <v>547.6</v>
      </c>
      <c r="EG172" s="19">
        <v>507.5</v>
      </c>
      <c r="EH172" s="19">
        <v>301.3</v>
      </c>
      <c r="EI172" s="19">
        <f t="shared" si="252"/>
        <v>339.30000000000007</v>
      </c>
      <c r="EJ172" s="19">
        <f t="shared" si="253"/>
        <v>150.84778199673099</v>
      </c>
      <c r="EK172" s="19">
        <v>111.6</v>
      </c>
      <c r="EL172" s="19">
        <v>134.69999999999999</v>
      </c>
      <c r="EM172" s="19">
        <v>97.6</v>
      </c>
      <c r="EN172" s="19">
        <v>-75.5</v>
      </c>
      <c r="EO172" s="19">
        <v>174.9</v>
      </c>
      <c r="EP172" s="19">
        <v>332.8</v>
      </c>
      <c r="EQ172" s="19">
        <v>276.2</v>
      </c>
      <c r="ER172" s="19">
        <v>385.5</v>
      </c>
      <c r="ES172" s="19">
        <v>352.3</v>
      </c>
      <c r="ET172" s="19">
        <v>228.2</v>
      </c>
      <c r="EU172" s="19">
        <f t="shared" si="254"/>
        <v>201.82999999999998</v>
      </c>
      <c r="EV172" s="19">
        <f t="shared" si="255"/>
        <v>141.77613065048089</v>
      </c>
      <c r="EW172" s="19">
        <v>26.4</v>
      </c>
      <c r="EX172" s="19">
        <v>22.9</v>
      </c>
      <c r="EY172" s="19">
        <v>24.1</v>
      </c>
      <c r="EZ172" s="19">
        <v>4.9800000000000004</v>
      </c>
      <c r="FA172" s="19">
        <v>38.799999999999997</v>
      </c>
      <c r="FB172" s="19">
        <v>40.299999999999997</v>
      </c>
      <c r="FC172" s="19">
        <v>27.4</v>
      </c>
      <c r="FD172" s="19">
        <v>71.400000000000006</v>
      </c>
      <c r="FE172" s="19">
        <v>440.1</v>
      </c>
      <c r="FF172" s="19">
        <v>368.7</v>
      </c>
      <c r="FG172" s="19">
        <f t="shared" si="256"/>
        <v>106.50800000000001</v>
      </c>
      <c r="FH172" s="19">
        <f t="shared" si="257"/>
        <v>158.81274429689549</v>
      </c>
      <c r="FI172" s="19">
        <v>348.9</v>
      </c>
      <c r="FJ172" s="19">
        <v>460.8</v>
      </c>
      <c r="FK172" s="19">
        <v>589.5</v>
      </c>
      <c r="FL172" s="19">
        <v>525.29999999999995</v>
      </c>
      <c r="FM172" s="19">
        <v>518.20000000000005</v>
      </c>
      <c r="FN172" s="19">
        <v>683</v>
      </c>
      <c r="FO172" s="19">
        <v>721.3</v>
      </c>
      <c r="FP172" s="19">
        <v>1104.2</v>
      </c>
      <c r="FQ172" s="19">
        <v>1124.5999999999999</v>
      </c>
      <c r="FR172" s="19">
        <v>1652.6</v>
      </c>
      <c r="FS172" s="19">
        <f t="shared" si="258"/>
        <v>772.83999999999992</v>
      </c>
      <c r="FT172" s="19">
        <f t="shared" si="259"/>
        <v>402.08692039850735</v>
      </c>
      <c r="FU172" s="19">
        <v>2416.3000000000002</v>
      </c>
      <c r="FV172" s="19">
        <v>2923.2</v>
      </c>
      <c r="FW172" s="19">
        <v>3564</v>
      </c>
      <c r="FX172" s="19">
        <v>2927.3</v>
      </c>
      <c r="FY172" s="19">
        <v>3183.1</v>
      </c>
      <c r="FZ172" s="19">
        <v>4066.6</v>
      </c>
      <c r="GA172" s="19">
        <v>4440</v>
      </c>
      <c r="GB172" s="19">
        <v>4997</v>
      </c>
      <c r="GC172" s="19">
        <v>5227.8</v>
      </c>
      <c r="GD172" s="19">
        <v>7121.4</v>
      </c>
      <c r="GE172" s="19">
        <f t="shared" si="260"/>
        <v>4086.6700000000005</v>
      </c>
      <c r="GF172" s="19">
        <f t="shared" si="261"/>
        <v>1415.9123207709958</v>
      </c>
      <c r="GG172" s="19">
        <v>598.9</v>
      </c>
      <c r="GH172" s="19">
        <v>816.8</v>
      </c>
      <c r="GI172" s="19">
        <v>1134.8</v>
      </c>
      <c r="GJ172" s="19">
        <v>1010.3</v>
      </c>
      <c r="GK172" s="19">
        <v>1026</v>
      </c>
      <c r="GL172" s="19">
        <v>1368.6</v>
      </c>
      <c r="GM172" s="19">
        <v>1406.9</v>
      </c>
      <c r="GN172" s="19">
        <v>1668.6</v>
      </c>
      <c r="GO172" s="19">
        <v>1491.7</v>
      </c>
      <c r="GP172" s="19">
        <v>2285.9</v>
      </c>
      <c r="GQ172" s="19">
        <f t="shared" si="262"/>
        <v>1280.8499999999999</v>
      </c>
      <c r="GR172" s="19">
        <f t="shared" si="263"/>
        <v>479.39737460459469</v>
      </c>
      <c r="GS172" s="19">
        <v>861.9</v>
      </c>
      <c r="GT172" s="19">
        <v>1021.1</v>
      </c>
      <c r="GU172" s="19">
        <v>1148.0999999999999</v>
      </c>
      <c r="GV172" s="19">
        <v>943.4</v>
      </c>
      <c r="GW172" s="19">
        <v>1103.5999999999999</v>
      </c>
      <c r="GX172" s="19">
        <v>1433.4</v>
      </c>
      <c r="GY172" s="19">
        <v>1392</v>
      </c>
      <c r="GZ172" s="19">
        <v>1791.7</v>
      </c>
      <c r="HA172" s="19">
        <v>2005.5</v>
      </c>
      <c r="HB172" s="19">
        <v>2543.9</v>
      </c>
      <c r="HC172" s="19">
        <f t="shared" si="264"/>
        <v>1424.46</v>
      </c>
      <c r="HD172" s="19">
        <f t="shared" si="265"/>
        <v>539.20414027424601</v>
      </c>
      <c r="HE172" s="19">
        <v>877.2</v>
      </c>
      <c r="HF172" s="19">
        <v>1134.7</v>
      </c>
      <c r="HG172" s="19">
        <v>1303.5999999999999</v>
      </c>
      <c r="HH172" s="19">
        <v>911.1</v>
      </c>
      <c r="HI172" s="19">
        <v>1156</v>
      </c>
      <c r="HJ172" s="19">
        <v>1598</v>
      </c>
      <c r="HK172" s="19">
        <v>1924</v>
      </c>
      <c r="HL172" s="19">
        <v>1874.9</v>
      </c>
      <c r="HM172" s="19">
        <v>1754.2</v>
      </c>
      <c r="HN172" s="19">
        <v>2247.3000000000002</v>
      </c>
      <c r="HO172" s="19">
        <f t="shared" si="266"/>
        <v>1478.1</v>
      </c>
      <c r="HP172" s="19">
        <f t="shared" si="267"/>
        <v>468.24079038223221</v>
      </c>
      <c r="HQ172" s="19">
        <v>83.9</v>
      </c>
      <c r="HR172" s="19">
        <v>70.2</v>
      </c>
      <c r="HS172" s="19">
        <v>112.8</v>
      </c>
      <c r="HT172" s="19">
        <v>90.6</v>
      </c>
      <c r="HU172" s="19">
        <v>111</v>
      </c>
      <c r="HV172" s="19">
        <v>77</v>
      </c>
      <c r="HW172" s="19">
        <v>113.7</v>
      </c>
      <c r="HX172" s="19">
        <v>100.1</v>
      </c>
      <c r="HY172" s="19">
        <v>89.6</v>
      </c>
      <c r="HZ172" s="19">
        <v>92.6</v>
      </c>
      <c r="IA172" s="19">
        <f t="shared" si="268"/>
        <v>94.15</v>
      </c>
      <c r="IB172" s="19">
        <f t="shared" si="269"/>
        <v>15.12115883272315</v>
      </c>
      <c r="IC172" s="19">
        <v>1049.5999999999999</v>
      </c>
      <c r="ID172" s="19">
        <v>1307</v>
      </c>
      <c r="IE172" s="19">
        <v>1531.8</v>
      </c>
      <c r="IF172" s="19">
        <v>1129.8</v>
      </c>
      <c r="IG172" s="19">
        <v>1402.5</v>
      </c>
      <c r="IH172" s="19">
        <v>1852.4</v>
      </c>
      <c r="II172" s="19">
        <v>2169</v>
      </c>
      <c r="IJ172" s="19">
        <v>2173.6</v>
      </c>
      <c r="IK172" s="19">
        <v>2359</v>
      </c>
      <c r="IL172" s="19">
        <v>2874</v>
      </c>
      <c r="IM172" s="19">
        <f t="shared" si="270"/>
        <v>1784.8700000000001</v>
      </c>
      <c r="IN172" s="19">
        <f t="shared" si="271"/>
        <v>598.83277586020961</v>
      </c>
      <c r="IO172" s="19">
        <v>0</v>
      </c>
      <c r="IP172" s="19">
        <v>0</v>
      </c>
      <c r="IQ172" s="19">
        <v>0</v>
      </c>
      <c r="IR172" s="19">
        <v>0</v>
      </c>
      <c r="IS172" s="19">
        <v>0</v>
      </c>
      <c r="IT172" s="19">
        <v>0</v>
      </c>
      <c r="IU172" s="19">
        <v>0</v>
      </c>
      <c r="IV172" s="19">
        <v>0</v>
      </c>
      <c r="IW172" s="19">
        <v>0</v>
      </c>
      <c r="IX172" s="19">
        <v>0</v>
      </c>
      <c r="IY172" s="19">
        <f t="shared" si="272"/>
        <v>0</v>
      </c>
      <c r="IZ172" s="19">
        <f t="shared" si="273"/>
        <v>0</v>
      </c>
      <c r="JA172" s="19">
        <v>52.6</v>
      </c>
      <c r="JB172" s="19">
        <v>51.4</v>
      </c>
      <c r="JC172" s="19">
        <v>73.599999999999994</v>
      </c>
      <c r="JD172" s="19">
        <v>77.400000000000006</v>
      </c>
      <c r="JE172" s="19">
        <v>64.599999999999994</v>
      </c>
      <c r="JF172" s="19">
        <v>87.9</v>
      </c>
      <c r="JG172" s="19">
        <v>82.7</v>
      </c>
      <c r="JH172" s="19">
        <v>200</v>
      </c>
      <c r="JI172" s="19">
        <v>217.6</v>
      </c>
      <c r="JJ172" s="19">
        <v>233.3</v>
      </c>
      <c r="JK172" s="19">
        <f t="shared" si="274"/>
        <v>114.11000000000001</v>
      </c>
      <c r="JL172" s="19">
        <f t="shared" si="275"/>
        <v>72.359464557935411</v>
      </c>
      <c r="JM172" s="19">
        <v>0</v>
      </c>
      <c r="JN172" s="19">
        <v>0</v>
      </c>
      <c r="JO172" s="19">
        <v>0</v>
      </c>
      <c r="JP172" s="19">
        <v>0</v>
      </c>
      <c r="JQ172" s="19">
        <v>0</v>
      </c>
      <c r="JR172" s="19">
        <v>0</v>
      </c>
      <c r="JS172" s="19">
        <v>0</v>
      </c>
      <c r="JT172" s="19">
        <v>460.2</v>
      </c>
      <c r="JU172" s="19">
        <v>405</v>
      </c>
      <c r="JV172" s="19">
        <v>333.6</v>
      </c>
      <c r="JW172" s="19">
        <f t="shared" si="276"/>
        <v>119.88000000000002</v>
      </c>
      <c r="JX172" s="19">
        <f t="shared" si="277"/>
        <v>195.33044821532559</v>
      </c>
      <c r="JY172" s="19">
        <v>546.29999999999995</v>
      </c>
      <c r="JZ172" s="19">
        <v>765.4</v>
      </c>
      <c r="KA172" s="19">
        <v>1061.2</v>
      </c>
      <c r="KB172" s="19">
        <v>932.9</v>
      </c>
      <c r="KC172" s="19">
        <v>961.4</v>
      </c>
      <c r="KD172" s="19">
        <v>1280.7</v>
      </c>
      <c r="KE172" s="19">
        <v>1324.2</v>
      </c>
      <c r="KF172" s="19">
        <v>1008.4</v>
      </c>
      <c r="KG172" s="19">
        <v>869.1</v>
      </c>
      <c r="KH172" s="19">
        <v>1719</v>
      </c>
      <c r="KI172" s="19">
        <f t="shared" si="278"/>
        <v>1046.8599999999999</v>
      </c>
      <c r="KJ172" s="19">
        <f t="shared" si="279"/>
        <v>327.74050778694533</v>
      </c>
      <c r="KK172" s="19">
        <v>1554.4</v>
      </c>
      <c r="KL172" s="19">
        <v>1902.1</v>
      </c>
      <c r="KM172" s="19">
        <v>2415.9</v>
      </c>
      <c r="KN172" s="19">
        <v>1984</v>
      </c>
      <c r="KO172" s="19">
        <v>2079.5</v>
      </c>
      <c r="KP172" s="19">
        <v>2633.2</v>
      </c>
      <c r="KQ172" s="19">
        <v>3047.9</v>
      </c>
      <c r="KR172" s="19">
        <v>3205.3</v>
      </c>
      <c r="KS172" s="19">
        <v>3222.3</v>
      </c>
      <c r="KT172" s="19">
        <v>4577.5</v>
      </c>
      <c r="KU172" s="19">
        <f t="shared" si="280"/>
        <v>2662.21</v>
      </c>
      <c r="KV172" s="19">
        <f t="shared" si="281"/>
        <v>887.67988906161736</v>
      </c>
      <c r="KW172" s="19">
        <v>2416.3000000000002</v>
      </c>
      <c r="KX172" s="19">
        <v>2923.2</v>
      </c>
      <c r="KY172" s="19">
        <v>3564</v>
      </c>
      <c r="KZ172" s="19">
        <v>2927.3</v>
      </c>
      <c r="LA172" s="19">
        <v>3183.1</v>
      </c>
      <c r="LB172" s="19">
        <v>4066.6</v>
      </c>
      <c r="LC172" s="19">
        <v>4440</v>
      </c>
      <c r="LD172" s="19">
        <v>4997</v>
      </c>
      <c r="LE172" s="19">
        <v>5227.8</v>
      </c>
      <c r="LF172" s="19">
        <v>7121.4</v>
      </c>
      <c r="LG172" s="19">
        <f t="shared" si="282"/>
        <v>4086.6700000000005</v>
      </c>
      <c r="LH172" s="19">
        <f t="shared" si="283"/>
        <v>1415.9123207709958</v>
      </c>
      <c r="LI172" s="19">
        <v>52.6</v>
      </c>
      <c r="LJ172" s="19">
        <v>51.38</v>
      </c>
      <c r="LK172" s="19">
        <v>73.63</v>
      </c>
      <c r="LL172" s="19">
        <v>77.400000000000006</v>
      </c>
      <c r="LM172" s="19">
        <v>64.599999999999994</v>
      </c>
      <c r="LN172" s="19">
        <v>87.87</v>
      </c>
      <c r="LO172" s="19">
        <v>82.66</v>
      </c>
      <c r="LP172" s="19">
        <v>199.99</v>
      </c>
      <c r="LQ172" s="19">
        <v>217.59</v>
      </c>
      <c r="LR172" s="19">
        <v>233.34</v>
      </c>
      <c r="LS172" s="19">
        <f t="shared" si="284"/>
        <v>114.10599999999999</v>
      </c>
      <c r="LT172" s="19">
        <f t="shared" si="285"/>
        <v>72.367077566774498</v>
      </c>
      <c r="LU172" s="19">
        <v>546.32000000000005</v>
      </c>
      <c r="LV172" s="19">
        <v>765.43</v>
      </c>
      <c r="LW172" s="19">
        <v>1061.1600000000001</v>
      </c>
      <c r="LX172" s="19">
        <v>932.87</v>
      </c>
      <c r="LY172" s="19">
        <v>961.38</v>
      </c>
      <c r="LZ172" s="19">
        <v>1280.71</v>
      </c>
      <c r="MA172" s="19">
        <v>1324.22</v>
      </c>
      <c r="MB172" s="19">
        <v>1468.58</v>
      </c>
      <c r="MC172" s="19">
        <v>1274.1400000000001</v>
      </c>
      <c r="MD172" s="19">
        <v>2052.61</v>
      </c>
      <c r="ME172" s="19">
        <f t="shared" si="286"/>
        <v>1166.742</v>
      </c>
      <c r="MF172" s="19">
        <f t="shared" si="287"/>
        <v>418.88511407730346</v>
      </c>
      <c r="MG172" s="19">
        <v>572.5</v>
      </c>
      <c r="MH172" s="19">
        <v>793.9</v>
      </c>
      <c r="MI172" s="19">
        <v>1110.7</v>
      </c>
      <c r="MJ172" s="19">
        <v>1005.3</v>
      </c>
      <c r="MK172" s="19">
        <v>987.2</v>
      </c>
      <c r="ML172" s="19">
        <v>1328.2</v>
      </c>
      <c r="MM172" s="19">
        <v>1379.5</v>
      </c>
      <c r="MN172" s="19">
        <v>1597.1</v>
      </c>
      <c r="MO172" s="19">
        <v>1051.5999999999999</v>
      </c>
      <c r="MP172" s="19">
        <v>1917.2</v>
      </c>
      <c r="MQ172" s="19">
        <f t="shared" si="288"/>
        <v>1174.3200000000002</v>
      </c>
      <c r="MR172" s="19">
        <f t="shared" si="289"/>
        <v>392.42657572255871</v>
      </c>
    </row>
    <row r="173" spans="1:356" ht="14" customHeight="1" outlineLevel="1" x14ac:dyDescent="0.15">
      <c r="A173" s="1" t="s">
        <v>826</v>
      </c>
      <c r="B173" s="1" t="s">
        <v>827</v>
      </c>
      <c r="C173" s="3" t="s">
        <v>268</v>
      </c>
      <c r="D173" s="4" t="s">
        <v>829</v>
      </c>
      <c r="E173" s="2" t="s">
        <v>250</v>
      </c>
      <c r="F173" s="5" t="s">
        <v>251</v>
      </c>
      <c r="G173" s="5" t="s">
        <v>252</v>
      </c>
      <c r="H173" s="2" t="s">
        <v>253</v>
      </c>
      <c r="I173" s="19">
        <f t="shared" si="223"/>
        <v>1.6408317135145374</v>
      </c>
      <c r="J173" s="19">
        <f t="shared" si="225"/>
        <v>0.49520325566978113</v>
      </c>
      <c r="K173" s="19">
        <f t="shared" si="224"/>
        <v>0.43159148464937053</v>
      </c>
      <c r="L173" s="19">
        <f t="shared" si="226"/>
        <v>1</v>
      </c>
      <c r="M173" s="19">
        <f t="shared" si="227"/>
        <v>0</v>
      </c>
      <c r="N173" s="19">
        <f t="shared" si="228"/>
        <v>754.57999999999993</v>
      </c>
      <c r="O173" s="19">
        <f t="shared" si="228"/>
        <v>469.93085732548661</v>
      </c>
      <c r="P173" s="19">
        <f t="shared" si="229"/>
        <v>6.1525855718086291</v>
      </c>
      <c r="Q173" s="19">
        <f t="shared" si="230"/>
        <v>4.6092981980434732E-2</v>
      </c>
      <c r="R173" s="19">
        <f t="shared" si="231"/>
        <v>-3.0770945752661403</v>
      </c>
      <c r="S173" s="19">
        <f t="shared" si="232"/>
        <v>1</v>
      </c>
      <c r="T173" s="19">
        <f t="shared" si="233"/>
        <v>0</v>
      </c>
      <c r="U173" s="19">
        <f t="shared" si="290"/>
        <v>1.0776182223322604E-2</v>
      </c>
      <c r="V173" s="19">
        <f t="shared" si="301"/>
        <v>4.0995915643159249E-2</v>
      </c>
      <c r="W173" s="19">
        <f t="shared" si="302"/>
        <v>0.10924581276018977</v>
      </c>
      <c r="X173" s="19">
        <f t="shared" si="303"/>
        <v>9.8726712893767513E-2</v>
      </c>
      <c r="Y173" s="19">
        <f t="shared" si="304"/>
        <v>0.15285748759324738</v>
      </c>
      <c r="Z173" s="19">
        <f t="shared" si="305"/>
        <v>0.26948736880966195</v>
      </c>
      <c r="AA173" s="19">
        <f t="shared" si="306"/>
        <v>0.34142990851725491</v>
      </c>
      <c r="AB173" s="19">
        <f t="shared" si="307"/>
        <v>0.44302243129658769</v>
      </c>
      <c r="AC173" s="19">
        <f t="shared" si="308"/>
        <v>0.25423764392245768</v>
      </c>
      <c r="AD173" s="19">
        <f t="shared" si="309"/>
        <v>0.21145128535817748</v>
      </c>
      <c r="AE173" s="19">
        <f t="shared" si="234"/>
        <v>0.19322307490178262</v>
      </c>
      <c r="AF173" s="19">
        <f t="shared" si="235"/>
        <v>0.1367509382833374</v>
      </c>
      <c r="AG173" s="19">
        <f t="shared" si="291"/>
        <v>0.12529686937747392</v>
      </c>
      <c r="AH173" s="19">
        <f t="shared" si="291"/>
        <v>0.41466099207513946</v>
      </c>
      <c r="AI173" s="19">
        <f t="shared" si="291"/>
        <v>1.1810759891145071</v>
      </c>
      <c r="AJ173" s="19">
        <f t="shared" si="291"/>
        <v>1.3889463403424107</v>
      </c>
      <c r="AK173" s="19">
        <f t="shared" si="291"/>
        <v>1.9730498374864573</v>
      </c>
      <c r="AL173" s="19">
        <f t="shared" si="291"/>
        <v>-27.960328317373463</v>
      </c>
      <c r="AM173" s="19">
        <f t="shared" si="291"/>
        <v>8.8244245025360897</v>
      </c>
      <c r="AN173" s="19">
        <f t="shared" si="222"/>
        <v>7.6374478234943357</v>
      </c>
      <c r="AO173" s="19">
        <f t="shared" si="222"/>
        <v>3.3150403722457917</v>
      </c>
      <c r="AP173" s="19">
        <f t="shared" si="222"/>
        <v>2.2416079991837567</v>
      </c>
      <c r="AQ173" s="19">
        <f t="shared" si="236"/>
        <v>-8.5877759151750069E-2</v>
      </c>
      <c r="AR173" s="19">
        <f t="shared" si="237"/>
        <v>10.227013613208523</v>
      </c>
      <c r="AS173" s="19">
        <f t="shared" si="292"/>
        <v>2.667463381749096E-2</v>
      </c>
      <c r="AT173" s="19">
        <f t="shared" si="221"/>
        <v>8.7753897757624696E-2</v>
      </c>
      <c r="AU173" s="19">
        <f t="shared" si="221"/>
        <v>0.16786670633739958</v>
      </c>
      <c r="AV173" s="19">
        <f t="shared" si="221"/>
        <v>0.18497039065966855</v>
      </c>
      <c r="AW173" s="19">
        <f t="shared" si="221"/>
        <v>0.22435245926884106</v>
      </c>
      <c r="AX173" s="19">
        <f t="shared" si="324"/>
        <v>0.32817392142065799</v>
      </c>
      <c r="AY173" s="19">
        <f t="shared" si="324"/>
        <v>0.43177045549998089</v>
      </c>
      <c r="AZ173" s="19">
        <f t="shared" si="324"/>
        <v>0.48103357620371068</v>
      </c>
      <c r="BA173" s="19">
        <f t="shared" si="324"/>
        <v>0.43764114979493762</v>
      </c>
      <c r="BB173" s="19">
        <f t="shared" si="324"/>
        <v>0.34360875209183755</v>
      </c>
      <c r="BC173" s="19">
        <f t="shared" si="238"/>
        <v>0.27138459428521494</v>
      </c>
      <c r="BD173" s="19">
        <f t="shared" si="239"/>
        <v>0.15626100170737456</v>
      </c>
      <c r="BE173" s="19">
        <f t="shared" si="317"/>
        <v>2.4753324753324755</v>
      </c>
      <c r="BF173" s="19">
        <f t="shared" si="318"/>
        <v>2.1405522082116901</v>
      </c>
      <c r="BG173" s="19">
        <f t="shared" si="323"/>
        <v>1.5365962511157394</v>
      </c>
      <c r="BH173" s="19">
        <f t="shared" si="319"/>
        <v>1.8735597006931797</v>
      </c>
      <c r="BI173" s="19">
        <f t="shared" si="320"/>
        <v>1.467723058917737</v>
      </c>
      <c r="BJ173" s="19">
        <f t="shared" si="321"/>
        <v>1.2177710698286797</v>
      </c>
      <c r="BK173" s="19">
        <f t="shared" si="322"/>
        <v>1.264594708105838</v>
      </c>
      <c r="BL173" s="19">
        <f t="shared" si="312"/>
        <v>1.0857995943814318</v>
      </c>
      <c r="BM173" s="19">
        <f t="shared" si="313"/>
        <v>1.7213861135702544</v>
      </c>
      <c r="BN173" s="19">
        <f t="shared" si="314"/>
        <v>1.6250019549883483</v>
      </c>
      <c r="BO173" s="19">
        <f t="shared" si="241"/>
        <v>1.6408317135145374</v>
      </c>
      <c r="BP173" s="19">
        <f t="shared" si="316"/>
        <v>0.43159148464937053</v>
      </c>
      <c r="BQ173" s="19">
        <v>15760.5</v>
      </c>
      <c r="BR173" s="19">
        <v>13081.6</v>
      </c>
      <c r="BS173" s="19">
        <v>8911.9</v>
      </c>
      <c r="BT173" s="19">
        <v>10758.2</v>
      </c>
      <c r="BU173" s="19">
        <v>7598</v>
      </c>
      <c r="BV173" s="19">
        <v>5239.3999999999996</v>
      </c>
      <c r="BW173" s="19">
        <v>3778.9</v>
      </c>
      <c r="BX173" s="19">
        <v>2941.7</v>
      </c>
      <c r="BY173" s="19">
        <v>6975.5</v>
      </c>
      <c r="BZ173" s="19">
        <v>7984</v>
      </c>
      <c r="CA173" s="19">
        <f t="shared" si="242"/>
        <v>8302.9699999999993</v>
      </c>
      <c r="CB173" s="19">
        <f t="shared" si="243"/>
        <v>4025.0023624699797</v>
      </c>
      <c r="CC173" s="19">
        <v>16156</v>
      </c>
      <c r="CD173" s="19">
        <v>13784.3</v>
      </c>
      <c r="CE173" s="19">
        <v>10329</v>
      </c>
      <c r="CF173" s="19">
        <v>12243.9</v>
      </c>
      <c r="CG173" s="19">
        <v>9531.1</v>
      </c>
      <c r="CH173" s="19">
        <v>7584.4</v>
      </c>
      <c r="CI173" s="19">
        <v>6624.2</v>
      </c>
      <c r="CJ173" s="19">
        <v>5782.1</v>
      </c>
      <c r="CK173" s="19">
        <v>9527.7000000000007</v>
      </c>
      <c r="CL173" s="19">
        <v>10390.1</v>
      </c>
      <c r="CM173" s="19">
        <f t="shared" si="244"/>
        <v>10195.280000000001</v>
      </c>
      <c r="CN173" s="19">
        <f t="shared" si="245"/>
        <v>3207.5638009762711</v>
      </c>
      <c r="CO173" s="19">
        <v>6488</v>
      </c>
      <c r="CP173" s="19">
        <v>6435.5</v>
      </c>
      <c r="CQ173" s="19">
        <v>6000.4</v>
      </c>
      <c r="CR173" s="19">
        <v>5649.3</v>
      </c>
      <c r="CS173" s="19">
        <v>5322.9</v>
      </c>
      <c r="CT173" s="19">
        <v>4854.7</v>
      </c>
      <c r="CU173" s="19">
        <v>4495.7</v>
      </c>
      <c r="CV173" s="19">
        <v>4409.3999999999996</v>
      </c>
      <c r="CW173" s="19">
        <v>4868.6000000000004</v>
      </c>
      <c r="CX173" s="19">
        <v>5624.9</v>
      </c>
      <c r="CY173" s="19">
        <f t="shared" si="246"/>
        <v>5414.94</v>
      </c>
      <c r="CZ173" s="19">
        <f t="shared" si="247"/>
        <v>753.63653072582633</v>
      </c>
      <c r="DA173" s="19">
        <v>3475.9</v>
      </c>
      <c r="DB173" s="19">
        <v>3420.4</v>
      </c>
      <c r="DC173" s="19">
        <v>2984.9</v>
      </c>
      <c r="DD173" s="19">
        <v>2744.6</v>
      </c>
      <c r="DE173" s="19">
        <v>2444.5</v>
      </c>
      <c r="DF173" s="19">
        <v>1781.5</v>
      </c>
      <c r="DG173" s="19">
        <v>1825.3</v>
      </c>
      <c r="DH173" s="19">
        <v>2022.8</v>
      </c>
      <c r="DI173" s="19">
        <v>2399.1999999999998</v>
      </c>
      <c r="DJ173" s="19">
        <v>2701.3</v>
      </c>
      <c r="DK173" s="19">
        <f t="shared" si="248"/>
        <v>2580.04</v>
      </c>
      <c r="DL173" s="19">
        <f t="shared" si="249"/>
        <v>604.00100110292135</v>
      </c>
      <c r="DM173" s="19">
        <v>1389.5</v>
      </c>
      <c r="DN173" s="19">
        <v>1362.8</v>
      </c>
      <c r="DO173" s="19">
        <v>955.4</v>
      </c>
      <c r="DP173" s="19">
        <v>870.3</v>
      </c>
      <c r="DQ173" s="19">
        <v>738.4</v>
      </c>
      <c r="DR173" s="19">
        <v>-73.099999999999994</v>
      </c>
      <c r="DS173" s="19">
        <v>256.3</v>
      </c>
      <c r="DT173" s="19">
        <v>335.4</v>
      </c>
      <c r="DU173" s="19">
        <v>730.7</v>
      </c>
      <c r="DV173" s="19">
        <v>980.1</v>
      </c>
      <c r="DW173" s="19">
        <f t="shared" si="250"/>
        <v>754.57999999999993</v>
      </c>
      <c r="DX173" s="19">
        <f t="shared" si="251"/>
        <v>469.93085732548661</v>
      </c>
      <c r="DY173" s="19">
        <v>1209.4000000000001</v>
      </c>
      <c r="DZ173" s="19">
        <v>1161.0999999999999</v>
      </c>
      <c r="EA173" s="19">
        <v>693.4</v>
      </c>
      <c r="EB173" s="19">
        <v>603.29999999999995</v>
      </c>
      <c r="EC173" s="19">
        <v>477.9</v>
      </c>
      <c r="ED173" s="19">
        <v>-352.1</v>
      </c>
      <c r="EE173" s="19">
        <v>-9.41</v>
      </c>
      <c r="EF173" s="19">
        <v>99.8</v>
      </c>
      <c r="EG173" s="19">
        <v>544.79999999999995</v>
      </c>
      <c r="EH173" s="19">
        <v>796.7</v>
      </c>
      <c r="EI173" s="19">
        <f t="shared" si="252"/>
        <v>522.48899999999992</v>
      </c>
      <c r="EJ173" s="19">
        <f t="shared" si="253"/>
        <v>496.60825236911973</v>
      </c>
      <c r="EK173" s="19">
        <v>807.1</v>
      </c>
      <c r="EL173" s="19">
        <v>854.2</v>
      </c>
      <c r="EM173" s="19">
        <v>451.9</v>
      </c>
      <c r="EN173" s="19">
        <v>354.6</v>
      </c>
      <c r="EO173" s="19">
        <v>277.8</v>
      </c>
      <c r="EP173" s="19">
        <v>-1251.9000000000001</v>
      </c>
      <c r="EQ173" s="19">
        <v>-398.3</v>
      </c>
      <c r="ER173" s="19">
        <v>-242.9</v>
      </c>
      <c r="ES173" s="19">
        <v>216.9</v>
      </c>
      <c r="ET173" s="19">
        <v>1036.8</v>
      </c>
      <c r="EU173" s="19">
        <f t="shared" si="254"/>
        <v>210.62000000000003</v>
      </c>
      <c r="EV173" s="19">
        <f t="shared" si="255"/>
        <v>687.30428131295037</v>
      </c>
      <c r="EW173" s="19">
        <v>1335.7</v>
      </c>
      <c r="EX173" s="19">
        <v>1039.2</v>
      </c>
      <c r="EY173" s="19">
        <v>971.7</v>
      </c>
      <c r="EZ173" s="19">
        <v>892.8</v>
      </c>
      <c r="FA173" s="19">
        <v>869.5</v>
      </c>
      <c r="FB173" s="19">
        <v>1079.2</v>
      </c>
      <c r="FC173" s="19">
        <v>594.5</v>
      </c>
      <c r="FD173" s="19">
        <v>630</v>
      </c>
      <c r="FE173" s="19">
        <v>762.2</v>
      </c>
      <c r="FF173" s="19">
        <v>731.4</v>
      </c>
      <c r="FG173" s="19">
        <f t="shared" si="256"/>
        <v>890.62000000000012</v>
      </c>
      <c r="FH173" s="19">
        <f t="shared" si="257"/>
        <v>226.12974545109651</v>
      </c>
      <c r="FI173" s="19">
        <v>593.20000000000005</v>
      </c>
      <c r="FJ173" s="19">
        <v>659.3</v>
      </c>
      <c r="FK173" s="19">
        <v>737.9</v>
      </c>
      <c r="FL173" s="19">
        <v>741.1</v>
      </c>
      <c r="FM173" s="19">
        <v>774</v>
      </c>
      <c r="FN173" s="19">
        <v>785.3</v>
      </c>
      <c r="FO173" s="19">
        <v>657.6</v>
      </c>
      <c r="FP173" s="19">
        <v>853.3</v>
      </c>
      <c r="FQ173" s="19">
        <v>765.4</v>
      </c>
      <c r="FR173" s="19">
        <v>781.5</v>
      </c>
      <c r="FS173" s="19">
        <f t="shared" si="258"/>
        <v>734.86</v>
      </c>
      <c r="FT173" s="19">
        <f t="shared" si="259"/>
        <v>76.743659890139</v>
      </c>
      <c r="FU173" s="19">
        <v>6526.8</v>
      </c>
      <c r="FV173" s="19">
        <v>6439.6</v>
      </c>
      <c r="FW173" s="19">
        <v>6722</v>
      </c>
      <c r="FX173" s="19">
        <v>6535.1</v>
      </c>
      <c r="FY173" s="19">
        <v>6493.8</v>
      </c>
      <c r="FZ173" s="19">
        <v>6228.1</v>
      </c>
      <c r="GA173" s="19">
        <v>5238.2</v>
      </c>
      <c r="GB173" s="19">
        <v>5325.2</v>
      </c>
      <c r="GC173" s="19">
        <v>5534.9</v>
      </c>
      <c r="GD173" s="19">
        <v>6393.9</v>
      </c>
      <c r="GE173" s="19">
        <f t="shared" si="260"/>
        <v>6143.76</v>
      </c>
      <c r="GF173" s="19">
        <f t="shared" si="261"/>
        <v>555.25275365768755</v>
      </c>
      <c r="GG173" s="19">
        <v>1509.8</v>
      </c>
      <c r="GH173" s="19">
        <v>1604.3</v>
      </c>
      <c r="GI173" s="19">
        <v>2100</v>
      </c>
      <c r="GJ173" s="19">
        <v>2101.6</v>
      </c>
      <c r="GK173" s="19">
        <v>2326.4</v>
      </c>
      <c r="GL173" s="19">
        <v>3123.1</v>
      </c>
      <c r="GM173" s="19">
        <v>2856.2</v>
      </c>
      <c r="GN173" s="19">
        <v>3191.7</v>
      </c>
      <c r="GO173" s="19">
        <v>3184.5</v>
      </c>
      <c r="GP173" s="19">
        <v>2928.4</v>
      </c>
      <c r="GQ173" s="19">
        <f t="shared" si="262"/>
        <v>2492.6000000000004</v>
      </c>
      <c r="GR173" s="19">
        <f t="shared" si="263"/>
        <v>647.79405163472381</v>
      </c>
      <c r="GS173" s="19">
        <v>3067</v>
      </c>
      <c r="GT173" s="19">
        <v>3251.6</v>
      </c>
      <c r="GU173" s="19">
        <v>2949.1</v>
      </c>
      <c r="GV173" s="19">
        <v>2633.3</v>
      </c>
      <c r="GW173" s="19">
        <v>2407.8000000000002</v>
      </c>
      <c r="GX173" s="19">
        <v>1247.0999999999999</v>
      </c>
      <c r="GY173" s="19">
        <v>666.9</v>
      </c>
      <c r="GZ173" s="19">
        <v>491.7</v>
      </c>
      <c r="HA173" s="19">
        <v>610.1</v>
      </c>
      <c r="HB173" s="19">
        <v>1568.8</v>
      </c>
      <c r="HC173" s="19">
        <f t="shared" si="264"/>
        <v>1889.3399999999997</v>
      </c>
      <c r="HD173" s="19">
        <f t="shared" si="265"/>
        <v>1094.8076494678567</v>
      </c>
      <c r="HE173" s="19">
        <v>1226.8</v>
      </c>
      <c r="HF173" s="19">
        <v>1260.0999999999999</v>
      </c>
      <c r="HG173" s="19">
        <v>1094.5</v>
      </c>
      <c r="HH173" s="19">
        <v>1145.0999999999999</v>
      </c>
      <c r="HI173" s="19">
        <v>1115.2</v>
      </c>
      <c r="HJ173" s="19">
        <v>1124.7</v>
      </c>
      <c r="HK173" s="19">
        <v>970.1</v>
      </c>
      <c r="HL173" s="19">
        <v>936.4</v>
      </c>
      <c r="HM173" s="19">
        <v>1034</v>
      </c>
      <c r="HN173" s="19">
        <v>1072.7</v>
      </c>
      <c r="HO173" s="19">
        <f t="shared" si="266"/>
        <v>1097.96</v>
      </c>
      <c r="HP173" s="19">
        <f t="shared" si="267"/>
        <v>101.82462264981773</v>
      </c>
      <c r="HQ173" s="19">
        <v>465.1</v>
      </c>
      <c r="HR173" s="19">
        <v>568.79999999999995</v>
      </c>
      <c r="HS173" s="19">
        <v>561.79999999999995</v>
      </c>
      <c r="HT173" s="19">
        <v>587.5</v>
      </c>
      <c r="HU173" s="19">
        <v>613.79999999999995</v>
      </c>
      <c r="HV173" s="19">
        <v>600.70000000000005</v>
      </c>
      <c r="HW173" s="19">
        <v>542.9</v>
      </c>
      <c r="HX173" s="19">
        <v>495.5</v>
      </c>
      <c r="HY173" s="19">
        <v>528.5</v>
      </c>
      <c r="HZ173" s="19">
        <v>777.2</v>
      </c>
      <c r="IA173" s="19">
        <f t="shared" si="268"/>
        <v>574.18000000000006</v>
      </c>
      <c r="IB173" s="19">
        <f t="shared" si="269"/>
        <v>84.98620541659146</v>
      </c>
      <c r="IC173" s="19">
        <v>3556.8</v>
      </c>
      <c r="ID173" s="19">
        <v>3378</v>
      </c>
      <c r="IE173" s="19">
        <v>3186.9</v>
      </c>
      <c r="IF173" s="19">
        <v>3001.1</v>
      </c>
      <c r="IG173" s="19">
        <v>2940.1</v>
      </c>
      <c r="IH173" s="19">
        <v>3100.2</v>
      </c>
      <c r="II173" s="19">
        <v>2347.1999999999998</v>
      </c>
      <c r="IJ173" s="19">
        <v>2248</v>
      </c>
      <c r="IK173" s="19">
        <v>2496.6999999999998</v>
      </c>
      <c r="IL173" s="19">
        <v>2874.5</v>
      </c>
      <c r="IM173" s="19">
        <f t="shared" si="270"/>
        <v>2912.9500000000003</v>
      </c>
      <c r="IN173" s="19">
        <f t="shared" si="271"/>
        <v>432.87245555449033</v>
      </c>
      <c r="IO173" s="19">
        <v>9.84</v>
      </c>
      <c r="IP173" s="19">
        <v>4.28</v>
      </c>
      <c r="IQ173" s="19">
        <v>0</v>
      </c>
      <c r="IR173" s="19">
        <v>16.899999999999999</v>
      </c>
      <c r="IS173" s="19">
        <v>192.2</v>
      </c>
      <c r="IT173" s="19">
        <v>0</v>
      </c>
      <c r="IU173" s="19">
        <v>4.18</v>
      </c>
      <c r="IV173" s="19">
        <v>0</v>
      </c>
      <c r="IW173" s="19">
        <v>0.96899999999999997</v>
      </c>
      <c r="IX173" s="19">
        <v>0</v>
      </c>
      <c r="IY173" s="19">
        <f t="shared" si="272"/>
        <v>22.8369</v>
      </c>
      <c r="IZ173" s="19">
        <f t="shared" si="273"/>
        <v>59.76320434747268</v>
      </c>
      <c r="JA173" s="19">
        <v>400</v>
      </c>
      <c r="JB173" s="19">
        <v>0</v>
      </c>
      <c r="JC173" s="19">
        <v>0</v>
      </c>
      <c r="JD173" s="19">
        <v>300</v>
      </c>
      <c r="JE173" s="19">
        <v>0</v>
      </c>
      <c r="JF173" s="19">
        <v>250</v>
      </c>
      <c r="JG173" s="19">
        <v>0.29399999999999998</v>
      </c>
      <c r="JH173" s="19">
        <v>74.099999999999994</v>
      </c>
      <c r="JI173" s="19">
        <v>79.5</v>
      </c>
      <c r="JJ173" s="19">
        <v>73.8</v>
      </c>
      <c r="JK173" s="19">
        <f t="shared" si="274"/>
        <v>117.76939999999999</v>
      </c>
      <c r="JL173" s="19">
        <f t="shared" si="275"/>
        <v>145.70185336745416</v>
      </c>
      <c r="JM173" s="19">
        <v>0</v>
      </c>
      <c r="JN173" s="19">
        <v>0</v>
      </c>
      <c r="JO173" s="19">
        <v>0</v>
      </c>
      <c r="JP173" s="19">
        <v>0</v>
      </c>
      <c r="JQ173" s="19">
        <v>0</v>
      </c>
      <c r="JR173" s="19">
        <v>0</v>
      </c>
      <c r="JS173" s="19">
        <v>2.5000000000000001E-2</v>
      </c>
      <c r="JT173" s="19">
        <v>270.89999999999998</v>
      </c>
      <c r="JU173" s="19">
        <v>249.4</v>
      </c>
      <c r="JV173" s="19">
        <v>283.60000000000002</v>
      </c>
      <c r="JW173" s="19">
        <f t="shared" si="276"/>
        <v>80.392499999999998</v>
      </c>
      <c r="JX173" s="19">
        <f t="shared" si="277"/>
        <v>129.69476561976845</v>
      </c>
      <c r="JY173" s="19">
        <v>1100</v>
      </c>
      <c r="JZ173" s="19">
        <v>1600</v>
      </c>
      <c r="KA173" s="19">
        <v>2100</v>
      </c>
      <c r="KB173" s="19">
        <v>1784.7</v>
      </c>
      <c r="KC173" s="19">
        <v>2134.3000000000002</v>
      </c>
      <c r="KD173" s="19">
        <v>2873.1</v>
      </c>
      <c r="KE173" s="19">
        <v>2851.7</v>
      </c>
      <c r="KF173" s="19">
        <v>2846.8</v>
      </c>
      <c r="KG173" s="19">
        <v>2854.7</v>
      </c>
      <c r="KH173" s="19">
        <v>2571</v>
      </c>
      <c r="KI173" s="19">
        <f t="shared" si="278"/>
        <v>2271.63</v>
      </c>
      <c r="KJ173" s="19">
        <f t="shared" si="279"/>
        <v>629.62791843013702</v>
      </c>
      <c r="KK173" s="19">
        <v>3459.7</v>
      </c>
      <c r="KL173" s="19">
        <v>3188.1</v>
      </c>
      <c r="KM173" s="19">
        <v>3772.9</v>
      </c>
      <c r="KN173" s="19">
        <v>3901.9</v>
      </c>
      <c r="KO173" s="19">
        <v>4086</v>
      </c>
      <c r="KP173" s="19">
        <v>4981</v>
      </c>
      <c r="KQ173" s="19">
        <v>4571.3</v>
      </c>
      <c r="KR173" s="19">
        <v>4833.5</v>
      </c>
      <c r="KS173" s="19">
        <v>4924.7</v>
      </c>
      <c r="KT173" s="19">
        <v>4825</v>
      </c>
      <c r="KU173" s="19">
        <f t="shared" si="280"/>
        <v>4254.4099999999989</v>
      </c>
      <c r="KV173" s="19">
        <f t="shared" si="281"/>
        <v>657.57274789774169</v>
      </c>
      <c r="KW173" s="19">
        <v>6526.8</v>
      </c>
      <c r="KX173" s="19">
        <v>6439.6</v>
      </c>
      <c r="KY173" s="19">
        <v>6722</v>
      </c>
      <c r="KZ173" s="19">
        <v>6535.1</v>
      </c>
      <c r="LA173" s="19">
        <v>6493.8</v>
      </c>
      <c r="LB173" s="19">
        <v>6228.1</v>
      </c>
      <c r="LC173" s="19">
        <v>5238.2</v>
      </c>
      <c r="LD173" s="19">
        <v>5325.2</v>
      </c>
      <c r="LE173" s="19">
        <v>5534.9</v>
      </c>
      <c r="LF173" s="19">
        <v>6393.9</v>
      </c>
      <c r="LG173" s="19">
        <f t="shared" si="282"/>
        <v>6143.76</v>
      </c>
      <c r="LH173" s="19">
        <f t="shared" si="283"/>
        <v>555.25275365768755</v>
      </c>
      <c r="LI173" s="19">
        <v>409.84</v>
      </c>
      <c r="LJ173" s="19">
        <v>4.28</v>
      </c>
      <c r="LK173" s="19">
        <v>0</v>
      </c>
      <c r="LL173" s="19">
        <v>316.91000000000003</v>
      </c>
      <c r="LM173" s="19">
        <v>192.17</v>
      </c>
      <c r="LN173" s="19">
        <v>250</v>
      </c>
      <c r="LO173" s="19">
        <v>4.47</v>
      </c>
      <c r="LP173" s="19">
        <v>74.069999999999993</v>
      </c>
      <c r="LQ173" s="19">
        <v>80.510000000000005</v>
      </c>
      <c r="LR173" s="19">
        <v>73.75</v>
      </c>
      <c r="LS173" s="19">
        <f t="shared" si="284"/>
        <v>140.59999999999997</v>
      </c>
      <c r="LT173" s="19">
        <f t="shared" si="285"/>
        <v>144.37300047677434</v>
      </c>
      <c r="LU173" s="19">
        <v>1100</v>
      </c>
      <c r="LV173" s="19">
        <v>1600</v>
      </c>
      <c r="LW173" s="19">
        <v>2100</v>
      </c>
      <c r="LX173" s="19">
        <v>1784.72</v>
      </c>
      <c r="LY173" s="19">
        <v>2134.27</v>
      </c>
      <c r="LZ173" s="19">
        <v>2873.12</v>
      </c>
      <c r="MA173" s="19">
        <v>2851.75</v>
      </c>
      <c r="MB173" s="19">
        <v>3117.6</v>
      </c>
      <c r="MC173" s="19">
        <v>3104.02</v>
      </c>
      <c r="MD173" s="19">
        <v>2854.62</v>
      </c>
      <c r="ME173" s="19">
        <f t="shared" si="286"/>
        <v>2352.0099999999998</v>
      </c>
      <c r="MF173" s="19">
        <f t="shared" si="287"/>
        <v>706.42648213856398</v>
      </c>
      <c r="MG173" s="19">
        <v>174.1</v>
      </c>
      <c r="MH173" s="19">
        <v>565.1</v>
      </c>
      <c r="MI173" s="19">
        <v>1128.4000000000001</v>
      </c>
      <c r="MJ173" s="19">
        <v>1208.8</v>
      </c>
      <c r="MK173" s="19">
        <v>1456.9</v>
      </c>
      <c r="ML173" s="19">
        <v>2043.9</v>
      </c>
      <c r="MM173" s="19">
        <v>2261.6999999999998</v>
      </c>
      <c r="MN173" s="19">
        <v>2561.6</v>
      </c>
      <c r="MO173" s="19">
        <v>2422.3000000000002</v>
      </c>
      <c r="MP173" s="19">
        <v>2197</v>
      </c>
      <c r="MQ173" s="19">
        <f t="shared" si="288"/>
        <v>1601.9800000000002</v>
      </c>
      <c r="MR173" s="19">
        <f t="shared" si="289"/>
        <v>822.74919737291577</v>
      </c>
    </row>
    <row r="174" spans="1:356" ht="14" customHeight="1" outlineLevel="1" x14ac:dyDescent="0.15">
      <c r="A174" s="1" t="s">
        <v>830</v>
      </c>
      <c r="B174" s="1" t="s">
        <v>831</v>
      </c>
      <c r="C174" s="3" t="s">
        <v>261</v>
      </c>
      <c r="D174" s="4" t="s">
        <v>248</v>
      </c>
      <c r="E174" s="2" t="s">
        <v>284</v>
      </c>
      <c r="F174" s="5" t="s">
        <v>251</v>
      </c>
      <c r="G174" s="5" t="s">
        <v>252</v>
      </c>
      <c r="H174" s="2" t="s">
        <v>253</v>
      </c>
      <c r="I174" s="19">
        <f t="shared" si="223"/>
        <v>3.0028779347863002</v>
      </c>
      <c r="J174" s="19">
        <f t="shared" si="225"/>
        <v>1.0995711404182409</v>
      </c>
      <c r="K174" s="19">
        <f t="shared" si="224"/>
        <v>0.80789160963736473</v>
      </c>
      <c r="L174" s="19">
        <f t="shared" si="226"/>
        <v>1</v>
      </c>
      <c r="M174" s="19">
        <f t="shared" si="227"/>
        <v>0</v>
      </c>
      <c r="N174" s="19">
        <f t="shared" si="228"/>
        <v>345.51</v>
      </c>
      <c r="O174" s="19">
        <f t="shared" si="228"/>
        <v>87.772248841343185</v>
      </c>
      <c r="P174" s="19">
        <f t="shared" si="229"/>
        <v>4.4747453782575954</v>
      </c>
      <c r="Q174" s="19">
        <f t="shared" si="230"/>
        <v>2.1172387312172709E-2</v>
      </c>
      <c r="R174" s="19">
        <f t="shared" si="231"/>
        <v>-3.8550574315502497</v>
      </c>
      <c r="S174" s="19">
        <f t="shared" si="232"/>
        <v>0</v>
      </c>
      <c r="T174" s="19">
        <f t="shared" si="233"/>
        <v>1</v>
      </c>
      <c r="U174" s="19">
        <f t="shared" si="290"/>
        <v>-8.1152398667647188E-2</v>
      </c>
      <c r="V174" s="19">
        <f t="shared" si="301"/>
        <v>-4.5297172533179456E-2</v>
      </c>
      <c r="W174" s="19">
        <f t="shared" si="302"/>
        <v>-3.7668355220512331E-2</v>
      </c>
      <c r="X174" s="19">
        <f t="shared" si="303"/>
        <v>3.5108054503773536E-2</v>
      </c>
      <c r="Y174" s="19">
        <f t="shared" si="304"/>
        <v>2.4434010963348986E-2</v>
      </c>
      <c r="Z174" s="19">
        <f t="shared" si="305"/>
        <v>-4.4162948799660082E-2</v>
      </c>
      <c r="AA174" s="19">
        <f t="shared" si="306"/>
        <v>-8.0218897261612632E-2</v>
      </c>
      <c r="AB174" s="19">
        <f t="shared" si="307"/>
        <v>-2.1158990912909861E-2</v>
      </c>
      <c r="AC174" s="19">
        <f t="shared" si="308"/>
        <v>2.3865184412788648E-2</v>
      </c>
      <c r="AD174" s="19">
        <f t="shared" si="309"/>
        <v>0.29039047355303244</v>
      </c>
      <c r="AE174" s="19">
        <f t="shared" si="234"/>
        <v>6.4138960037422059E-3</v>
      </c>
      <c r="AF174" s="19">
        <f t="shared" si="235"/>
        <v>0.10811721056118004</v>
      </c>
      <c r="AG174" s="19">
        <f t="shared" si="291"/>
        <v>-0.96303901437371653</v>
      </c>
      <c r="AH174" s="19">
        <f t="shared" si="291"/>
        <v>-0.48644461657629745</v>
      </c>
      <c r="AI174" s="19">
        <f t="shared" si="291"/>
        <v>-0.56560922855082918</v>
      </c>
      <c r="AJ174" s="19">
        <f t="shared" si="291"/>
        <v>0.44195849546044108</v>
      </c>
      <c r="AK174" s="19">
        <f t="shared" si="291"/>
        <v>0.25824889581709537</v>
      </c>
      <c r="AL174" s="19">
        <f t="shared" si="291"/>
        <v>-0.45536692223439218</v>
      </c>
      <c r="AM174" s="19">
        <f t="shared" si="291"/>
        <v>-1.0227021040974529</v>
      </c>
      <c r="AN174" s="19">
        <f t="shared" si="222"/>
        <v>-0.2580210299272041</v>
      </c>
      <c r="AO174" s="19">
        <f t="shared" si="222"/>
        <v>0.31561387900355869</v>
      </c>
      <c r="AP174" s="19">
        <f t="shared" si="222"/>
        <v>3.2464396284829724</v>
      </c>
      <c r="AQ174" s="19">
        <f t="shared" si="236"/>
        <v>5.1107798300417562E-2</v>
      </c>
      <c r="AR174" s="19">
        <f t="shared" si="237"/>
        <v>1.2328252062520044</v>
      </c>
      <c r="AS174" s="19">
        <f t="shared" si="292"/>
        <v>-0.26981159211851002</v>
      </c>
      <c r="AT174" s="19">
        <f t="shared" si="221"/>
        <v>-0.14638694638694638</v>
      </c>
      <c r="AU174" s="19">
        <f t="shared" si="221"/>
        <v>-0.17413984461709212</v>
      </c>
      <c r="AV174" s="19">
        <f t="shared" si="221"/>
        <v>0.1071877949040579</v>
      </c>
      <c r="AW174" s="19">
        <f t="shared" si="221"/>
        <v>7.3695136417556359E-2</v>
      </c>
      <c r="AX174" s="19">
        <f t="shared" si="324"/>
        <v>-0.12312134448804324</v>
      </c>
      <c r="AY174" s="19">
        <f t="shared" si="324"/>
        <v>-0.25266757865937073</v>
      </c>
      <c r="AZ174" s="19">
        <f t="shared" si="324"/>
        <v>-5.4820415879017016E-2</v>
      </c>
      <c r="BA174" s="19">
        <f t="shared" si="324"/>
        <v>7.0084456956586161E-2</v>
      </c>
      <c r="BB174" s="19">
        <f t="shared" si="324"/>
        <v>0.38186453022578298</v>
      </c>
      <c r="BC174" s="19">
        <f t="shared" si="238"/>
        <v>-3.8811580364499602E-2</v>
      </c>
      <c r="BD174" s="19">
        <f t="shared" si="239"/>
        <v>0.19976272784484431</v>
      </c>
      <c r="BE174" s="19">
        <f t="shared" si="317"/>
        <v>3.3247519056522363</v>
      </c>
      <c r="BF174" s="19">
        <f t="shared" si="318"/>
        <v>3.231701631701632</v>
      </c>
      <c r="BG174" s="19">
        <f t="shared" si="323"/>
        <v>4.6229744728079911</v>
      </c>
      <c r="BH174" s="19">
        <f t="shared" si="319"/>
        <v>3.053082730418371</v>
      </c>
      <c r="BI174" s="19">
        <f t="shared" si="320"/>
        <v>3.0160883748517202</v>
      </c>
      <c r="BJ174" s="19">
        <f t="shared" si="321"/>
        <v>2.7878877619012363</v>
      </c>
      <c r="BK174" s="19">
        <f t="shared" si="322"/>
        <v>3.1497264021887821</v>
      </c>
      <c r="BL174" s="19">
        <f t="shared" si="312"/>
        <v>2.5908804491035111</v>
      </c>
      <c r="BM174" s="19">
        <f t="shared" si="313"/>
        <v>2.9366819775769248</v>
      </c>
      <c r="BN174" s="19">
        <f t="shared" si="314"/>
        <v>1.3150036416605972</v>
      </c>
      <c r="BO174" s="19">
        <f t="shared" si="241"/>
        <v>3.0028779347863002</v>
      </c>
      <c r="BP174" s="19">
        <f t="shared" si="316"/>
        <v>0.80789160963736473</v>
      </c>
      <c r="BQ174" s="19">
        <v>2497.4</v>
      </c>
      <c r="BR174" s="19">
        <v>2902.9</v>
      </c>
      <c r="BS174" s="19">
        <v>4279</v>
      </c>
      <c r="BT174" s="19">
        <v>3652.6</v>
      </c>
      <c r="BU174" s="19">
        <v>4043.5</v>
      </c>
      <c r="BV174" s="19">
        <v>4015.1</v>
      </c>
      <c r="BW174" s="19">
        <v>4570.1000000000004</v>
      </c>
      <c r="BX174" s="19">
        <v>4301.7</v>
      </c>
      <c r="BY174" s="19">
        <v>5590.9</v>
      </c>
      <c r="BZ174" s="19">
        <v>3902.2</v>
      </c>
      <c r="CA174" s="19">
        <f t="shared" si="242"/>
        <v>3975.5399999999995</v>
      </c>
      <c r="CB174" s="19">
        <f t="shared" si="243"/>
        <v>857.17007413931958</v>
      </c>
      <c r="CC174" s="19">
        <v>2311.6999999999998</v>
      </c>
      <c r="CD174" s="19">
        <v>2772.8</v>
      </c>
      <c r="CE174" s="19">
        <v>4165.3</v>
      </c>
      <c r="CF174" s="19">
        <v>3882.3</v>
      </c>
      <c r="CG174" s="19">
        <v>4068.1</v>
      </c>
      <c r="CH174" s="19">
        <v>3765.6</v>
      </c>
      <c r="CI174" s="19">
        <v>4604.8999999999996</v>
      </c>
      <c r="CJ174" s="19">
        <v>4522.8999999999996</v>
      </c>
      <c r="CK174" s="19">
        <v>5945.9</v>
      </c>
      <c r="CL174" s="19">
        <v>5416.5</v>
      </c>
      <c r="CM174" s="19">
        <f t="shared" si="244"/>
        <v>4145.6000000000004</v>
      </c>
      <c r="CN174" s="19">
        <f t="shared" si="245"/>
        <v>1089.2132206322144</v>
      </c>
      <c r="CO174" s="19">
        <v>1179.7</v>
      </c>
      <c r="CP174" s="19">
        <v>1564.3</v>
      </c>
      <c r="CQ174" s="19">
        <v>1804.1</v>
      </c>
      <c r="CR174" s="19">
        <v>2314.1999999999998</v>
      </c>
      <c r="CS174" s="19">
        <v>2469.8000000000002</v>
      </c>
      <c r="CT174" s="19">
        <v>2457.3000000000002</v>
      </c>
      <c r="CU174" s="19">
        <v>2557.4</v>
      </c>
      <c r="CV174" s="19">
        <v>3122</v>
      </c>
      <c r="CW174" s="19">
        <v>3730</v>
      </c>
      <c r="CX174" s="19">
        <v>4677.8999999999996</v>
      </c>
      <c r="CY174" s="19">
        <f t="shared" si="246"/>
        <v>2587.6700000000005</v>
      </c>
      <c r="CZ174" s="19">
        <f t="shared" si="247"/>
        <v>1038.6811745349635</v>
      </c>
      <c r="DA174" s="19">
        <v>342.4</v>
      </c>
      <c r="DB174" s="19">
        <v>438.6</v>
      </c>
      <c r="DC174" s="19">
        <v>469.1</v>
      </c>
      <c r="DD174" s="19">
        <v>527</v>
      </c>
      <c r="DE174" s="19">
        <v>601.4</v>
      </c>
      <c r="DF174" s="19">
        <v>615.5</v>
      </c>
      <c r="DG174" s="19">
        <v>622.29999999999995</v>
      </c>
      <c r="DH174" s="19">
        <v>671</v>
      </c>
      <c r="DI174" s="19">
        <v>819.2</v>
      </c>
      <c r="DJ174" s="19">
        <v>966.9</v>
      </c>
      <c r="DK174" s="19">
        <f t="shared" si="248"/>
        <v>607.33999999999992</v>
      </c>
      <c r="DL174" s="19">
        <f t="shared" si="249"/>
        <v>183.41741223534677</v>
      </c>
      <c r="DM174" s="19">
        <v>194.8</v>
      </c>
      <c r="DN174" s="19">
        <v>258.2</v>
      </c>
      <c r="DO174" s="19">
        <v>277.39999999999998</v>
      </c>
      <c r="DP174" s="19">
        <v>308.39999999999998</v>
      </c>
      <c r="DQ174" s="19">
        <v>384.9</v>
      </c>
      <c r="DR174" s="19">
        <v>365.2</v>
      </c>
      <c r="DS174" s="19">
        <v>361.2</v>
      </c>
      <c r="DT174" s="19">
        <v>370.9</v>
      </c>
      <c r="DU174" s="19">
        <v>449.6</v>
      </c>
      <c r="DV174" s="19">
        <v>484.5</v>
      </c>
      <c r="DW174" s="19">
        <f t="shared" si="250"/>
        <v>345.51</v>
      </c>
      <c r="DX174" s="19">
        <f t="shared" si="251"/>
        <v>87.772248841343185</v>
      </c>
      <c r="DY174" s="19">
        <v>166.8</v>
      </c>
      <c r="DZ174" s="19">
        <v>221.1</v>
      </c>
      <c r="EA174" s="19">
        <v>235.8</v>
      </c>
      <c r="EB174" s="19">
        <v>256.5</v>
      </c>
      <c r="EC174" s="19">
        <v>317.8</v>
      </c>
      <c r="ED174" s="19">
        <v>312.2</v>
      </c>
      <c r="EE174" s="19">
        <v>305.2</v>
      </c>
      <c r="EF174" s="19">
        <v>280.8</v>
      </c>
      <c r="EG174" s="19">
        <v>373.8</v>
      </c>
      <c r="EH174" s="19">
        <v>374.1</v>
      </c>
      <c r="EI174" s="19">
        <f t="shared" si="252"/>
        <v>284.41000000000003</v>
      </c>
      <c r="EJ174" s="19">
        <f t="shared" si="253"/>
        <v>66.122335275020248</v>
      </c>
      <c r="EK174" s="19">
        <v>97.2</v>
      </c>
      <c r="EL174" s="19">
        <v>138.80000000000001</v>
      </c>
      <c r="EM174" s="19">
        <v>151</v>
      </c>
      <c r="EN174" s="19">
        <v>152.5</v>
      </c>
      <c r="EO174" s="19">
        <v>202.1</v>
      </c>
      <c r="EP174" s="19">
        <v>224.8</v>
      </c>
      <c r="EQ174" s="19">
        <v>224</v>
      </c>
      <c r="ER174" s="19">
        <v>209.4</v>
      </c>
      <c r="ES174" s="19">
        <v>272.8</v>
      </c>
      <c r="ET174" s="19">
        <v>249.9</v>
      </c>
      <c r="EU174" s="19">
        <f t="shared" si="254"/>
        <v>192.25000000000003</v>
      </c>
      <c r="EV174" s="19">
        <f t="shared" si="255"/>
        <v>55.220331400671562</v>
      </c>
      <c r="EW174" s="19">
        <v>189.3</v>
      </c>
      <c r="EX174" s="19">
        <v>125.6</v>
      </c>
      <c r="EY174" s="19">
        <v>158.1</v>
      </c>
      <c r="EZ174" s="19">
        <v>74.7</v>
      </c>
      <c r="FA174" s="19">
        <v>66.2</v>
      </c>
      <c r="FB174" s="19">
        <v>166.3</v>
      </c>
      <c r="FC174" s="19">
        <v>369.5</v>
      </c>
      <c r="FD174" s="19">
        <v>105.6</v>
      </c>
      <c r="FE174" s="19">
        <v>71.7</v>
      </c>
      <c r="FF174" s="19">
        <v>135.1</v>
      </c>
      <c r="FG174" s="19">
        <f t="shared" si="256"/>
        <v>146.20999999999998</v>
      </c>
      <c r="FH174" s="19">
        <f t="shared" si="257"/>
        <v>89.146913076735942</v>
      </c>
      <c r="FI174" s="19">
        <v>58.8</v>
      </c>
      <c r="FJ174" s="19">
        <v>77.7</v>
      </c>
      <c r="FK174" s="19">
        <v>80.2</v>
      </c>
      <c r="FL174" s="19">
        <v>137.80000000000001</v>
      </c>
      <c r="FM174" s="19">
        <v>131.6</v>
      </c>
      <c r="FN174" s="19">
        <v>101.7</v>
      </c>
      <c r="FO174" s="19">
        <v>77.5</v>
      </c>
      <c r="FP174" s="19">
        <v>99.6</v>
      </c>
      <c r="FQ174" s="19">
        <v>243.9</v>
      </c>
      <c r="FR174" s="19">
        <v>242</v>
      </c>
      <c r="FS174" s="19">
        <f t="shared" si="258"/>
        <v>125.08000000000001</v>
      </c>
      <c r="FT174" s="19">
        <f t="shared" si="259"/>
        <v>66.753789738444354</v>
      </c>
      <c r="FU174" s="19">
        <v>695.3</v>
      </c>
      <c r="FV174" s="19">
        <v>858</v>
      </c>
      <c r="FW174" s="19">
        <v>901</v>
      </c>
      <c r="FX174" s="19">
        <v>1271.5999999999999</v>
      </c>
      <c r="FY174" s="19">
        <v>1348.8</v>
      </c>
      <c r="FZ174" s="19">
        <v>1350.7</v>
      </c>
      <c r="GA174" s="19">
        <v>1462</v>
      </c>
      <c r="GB174" s="19">
        <v>1745.7</v>
      </c>
      <c r="GC174" s="19">
        <v>2024.7</v>
      </c>
      <c r="GD174" s="19">
        <v>4119</v>
      </c>
      <c r="GE174" s="19">
        <f t="shared" si="260"/>
        <v>1577.68</v>
      </c>
      <c r="GF174" s="19">
        <f t="shared" si="261"/>
        <v>980.46289158630441</v>
      </c>
      <c r="GG174" s="19">
        <v>1.74</v>
      </c>
      <c r="GH174" s="19">
        <v>0</v>
      </c>
      <c r="GI174" s="19">
        <v>1.22</v>
      </c>
      <c r="GJ174" s="19">
        <v>211</v>
      </c>
      <c r="GK174" s="19">
        <v>165.6</v>
      </c>
      <c r="GL174" s="19">
        <v>0</v>
      </c>
      <c r="GM174" s="19">
        <v>0.13600000000000001</v>
      </c>
      <c r="GN174" s="19">
        <v>9.89</v>
      </c>
      <c r="GO174" s="19">
        <v>213.7</v>
      </c>
      <c r="GP174" s="19">
        <v>1708</v>
      </c>
      <c r="GQ174" s="19">
        <f t="shared" si="262"/>
        <v>231.12860000000001</v>
      </c>
      <c r="GR174" s="19">
        <f t="shared" si="263"/>
        <v>527.1278676012322</v>
      </c>
      <c r="GS174" s="19">
        <v>451.1</v>
      </c>
      <c r="GT174" s="19">
        <v>529.79999999999995</v>
      </c>
      <c r="GU174" s="19">
        <v>556.20000000000005</v>
      </c>
      <c r="GV174" s="19">
        <v>615.70000000000005</v>
      </c>
      <c r="GW174" s="19">
        <v>753.1</v>
      </c>
      <c r="GX174" s="19">
        <v>945.8</v>
      </c>
      <c r="GY174" s="19">
        <v>1086.4000000000001</v>
      </c>
      <c r="GZ174" s="19">
        <v>1248.2</v>
      </c>
      <c r="HA174" s="19">
        <v>1241.8</v>
      </c>
      <c r="HB174" s="19">
        <v>1480.3</v>
      </c>
      <c r="HC174" s="19">
        <f t="shared" si="264"/>
        <v>890.83999999999992</v>
      </c>
      <c r="HD174" s="19">
        <f t="shared" si="265"/>
        <v>360.55295558042235</v>
      </c>
      <c r="HE174" s="19">
        <v>183.2</v>
      </c>
      <c r="HF174" s="19">
        <v>293</v>
      </c>
      <c r="HG174" s="19">
        <v>289.60000000000002</v>
      </c>
      <c r="HH174" s="19">
        <v>427.1</v>
      </c>
      <c r="HI174" s="19">
        <v>480.8</v>
      </c>
      <c r="HJ174" s="19">
        <v>430.8</v>
      </c>
      <c r="HK174" s="19">
        <v>389.1</v>
      </c>
      <c r="HL174" s="19">
        <v>600.6</v>
      </c>
      <c r="HM174" s="19">
        <v>786.2</v>
      </c>
      <c r="HN174" s="19">
        <v>834.8</v>
      </c>
      <c r="HO174" s="19">
        <f t="shared" si="266"/>
        <v>471.52</v>
      </c>
      <c r="HP174" s="19">
        <f t="shared" si="267"/>
        <v>212.46192756978064</v>
      </c>
      <c r="HQ174" s="19">
        <v>0</v>
      </c>
      <c r="HR174" s="19">
        <v>0</v>
      </c>
      <c r="HS174" s="19">
        <v>0</v>
      </c>
      <c r="HT174" s="19">
        <v>0</v>
      </c>
      <c r="HU174" s="19">
        <v>0</v>
      </c>
      <c r="HV174" s="19">
        <v>0</v>
      </c>
      <c r="HW174" s="19">
        <v>0</v>
      </c>
      <c r="HX174" s="19">
        <v>0</v>
      </c>
      <c r="HY174" s="19">
        <v>0</v>
      </c>
      <c r="HZ174" s="19">
        <v>0</v>
      </c>
      <c r="IA174" s="19">
        <f t="shared" si="268"/>
        <v>0</v>
      </c>
      <c r="IB174" s="19">
        <f t="shared" si="269"/>
        <v>0</v>
      </c>
      <c r="IC174" s="19">
        <v>443.2</v>
      </c>
      <c r="ID174" s="19">
        <v>489.6</v>
      </c>
      <c r="IE174" s="19">
        <v>532.5</v>
      </c>
      <c r="IF174" s="19">
        <v>561.9</v>
      </c>
      <c r="IG174" s="19">
        <v>621</v>
      </c>
      <c r="IH174" s="19">
        <v>657.2</v>
      </c>
      <c r="II174" s="19">
        <v>808.6</v>
      </c>
      <c r="IJ174" s="19">
        <v>789.4</v>
      </c>
      <c r="IK174" s="19">
        <v>932.6</v>
      </c>
      <c r="IL174" s="19">
        <v>1079.5</v>
      </c>
      <c r="IM174" s="19">
        <f t="shared" si="270"/>
        <v>691.55</v>
      </c>
      <c r="IN174" s="19">
        <f t="shared" si="271"/>
        <v>206.18503151834796</v>
      </c>
      <c r="IO174" s="19">
        <v>0</v>
      </c>
      <c r="IP174" s="19">
        <v>0</v>
      </c>
      <c r="IQ174" s="19">
        <v>0</v>
      </c>
      <c r="IR174" s="19">
        <v>0</v>
      </c>
      <c r="IS174" s="19">
        <v>0</v>
      </c>
      <c r="IT174" s="19">
        <v>0</v>
      </c>
      <c r="IU174" s="19">
        <v>0</v>
      </c>
      <c r="IV174" s="19">
        <v>0</v>
      </c>
      <c r="IW174" s="19">
        <v>0</v>
      </c>
      <c r="IX174" s="19">
        <v>0</v>
      </c>
      <c r="IY174" s="19">
        <f t="shared" si="272"/>
        <v>0</v>
      </c>
      <c r="IZ174" s="19">
        <f t="shared" si="273"/>
        <v>0</v>
      </c>
      <c r="JA174" s="19">
        <v>0.17799999999999999</v>
      </c>
      <c r="JB174" s="19">
        <v>0</v>
      </c>
      <c r="JC174" s="19">
        <v>0.157</v>
      </c>
      <c r="JD174" s="19">
        <v>0.35599999999999998</v>
      </c>
      <c r="JE174" s="19">
        <v>0.27700000000000002</v>
      </c>
      <c r="JF174" s="19">
        <v>0</v>
      </c>
      <c r="JG174" s="19">
        <v>0.13600000000000001</v>
      </c>
      <c r="JH174" s="19">
        <v>9.66</v>
      </c>
      <c r="JI174" s="19">
        <v>91.6</v>
      </c>
      <c r="JJ174" s="19">
        <v>157</v>
      </c>
      <c r="JK174" s="19">
        <f t="shared" si="274"/>
        <v>25.936399999999999</v>
      </c>
      <c r="JL174" s="19">
        <f t="shared" si="275"/>
        <v>54.166600455754406</v>
      </c>
      <c r="JM174" s="19">
        <v>0</v>
      </c>
      <c r="JN174" s="19">
        <v>0</v>
      </c>
      <c r="JO174" s="19">
        <v>0</v>
      </c>
      <c r="JP174" s="19">
        <v>0</v>
      </c>
      <c r="JQ174" s="19">
        <v>0</v>
      </c>
      <c r="JR174" s="19">
        <v>0</v>
      </c>
      <c r="JS174" s="19">
        <v>0</v>
      </c>
      <c r="JT174" s="19">
        <v>0</v>
      </c>
      <c r="JU174" s="19">
        <v>104</v>
      </c>
      <c r="JV174" s="19">
        <v>121.8</v>
      </c>
      <c r="JW174" s="19">
        <f t="shared" si="276"/>
        <v>22.580000000000002</v>
      </c>
      <c r="JX174" s="19">
        <f t="shared" si="277"/>
        <v>47.787348395434819</v>
      </c>
      <c r="JY174" s="19">
        <v>1.56</v>
      </c>
      <c r="JZ174" s="19">
        <v>0</v>
      </c>
      <c r="KA174" s="19">
        <v>1.06</v>
      </c>
      <c r="KB174" s="19">
        <v>210.6</v>
      </c>
      <c r="KC174" s="19">
        <v>165.3</v>
      </c>
      <c r="KD174" s="19">
        <v>0</v>
      </c>
      <c r="KE174" s="19">
        <v>0</v>
      </c>
      <c r="KF174" s="19">
        <v>0.23100000000000001</v>
      </c>
      <c r="KG174" s="19">
        <v>18</v>
      </c>
      <c r="KH174" s="19">
        <v>1429.1</v>
      </c>
      <c r="KI174" s="19">
        <f t="shared" si="278"/>
        <v>182.58509999999998</v>
      </c>
      <c r="KJ174" s="19">
        <f t="shared" si="279"/>
        <v>444.84175502717318</v>
      </c>
      <c r="KK174" s="19">
        <v>244.2</v>
      </c>
      <c r="KL174" s="19">
        <v>328.2</v>
      </c>
      <c r="KM174" s="19">
        <v>344.8</v>
      </c>
      <c r="KN174" s="19">
        <v>655.9</v>
      </c>
      <c r="KO174" s="19">
        <v>595.70000000000005</v>
      </c>
      <c r="KP174" s="19">
        <v>404.9</v>
      </c>
      <c r="KQ174" s="19">
        <v>375.6</v>
      </c>
      <c r="KR174" s="19">
        <v>497.5</v>
      </c>
      <c r="KS174" s="19">
        <v>782.9</v>
      </c>
      <c r="KT174" s="19">
        <v>2638.6</v>
      </c>
      <c r="KU174" s="19">
        <f t="shared" si="280"/>
        <v>686.82999999999993</v>
      </c>
      <c r="KV174" s="19">
        <f t="shared" si="281"/>
        <v>705.66066136635402</v>
      </c>
      <c r="KW174" s="19">
        <v>695.3</v>
      </c>
      <c r="KX174" s="19">
        <v>858</v>
      </c>
      <c r="KY174" s="19">
        <v>901</v>
      </c>
      <c r="KZ174" s="19">
        <v>1271.5999999999999</v>
      </c>
      <c r="LA174" s="19">
        <v>1348.8</v>
      </c>
      <c r="LB174" s="19">
        <v>1350.7</v>
      </c>
      <c r="LC174" s="19">
        <v>1462</v>
      </c>
      <c r="LD174" s="19">
        <v>1745.7</v>
      </c>
      <c r="LE174" s="19">
        <v>2024.7</v>
      </c>
      <c r="LF174" s="19">
        <v>4119</v>
      </c>
      <c r="LG174" s="19">
        <f t="shared" si="282"/>
        <v>1577.68</v>
      </c>
      <c r="LH174" s="19">
        <f t="shared" si="283"/>
        <v>980.46289158630441</v>
      </c>
      <c r="LI174" s="19">
        <v>0.17799999999999999</v>
      </c>
      <c r="LJ174" s="19">
        <v>0</v>
      </c>
      <c r="LK174" s="19">
        <v>0.157</v>
      </c>
      <c r="LL174" s="19">
        <v>0.35599999999999998</v>
      </c>
      <c r="LM174" s="19">
        <v>0.27700000000000002</v>
      </c>
      <c r="LN174" s="19">
        <v>0</v>
      </c>
      <c r="LO174" s="19">
        <v>0.13600000000000001</v>
      </c>
      <c r="LP174" s="19">
        <v>9.66</v>
      </c>
      <c r="LQ174" s="19">
        <v>91.63</v>
      </c>
      <c r="LR174" s="19">
        <v>157.04</v>
      </c>
      <c r="LS174" s="19">
        <f t="shared" si="284"/>
        <v>25.943399999999997</v>
      </c>
      <c r="LT174" s="19">
        <f t="shared" si="285"/>
        <v>54.18139528821473</v>
      </c>
      <c r="LU174" s="19">
        <v>1.56</v>
      </c>
      <c r="LV174" s="19">
        <v>0</v>
      </c>
      <c r="LW174" s="19">
        <v>1.06</v>
      </c>
      <c r="LX174" s="19">
        <v>210.62</v>
      </c>
      <c r="LY174" s="19">
        <v>165.34</v>
      </c>
      <c r="LZ174" s="19">
        <v>0</v>
      </c>
      <c r="MA174" s="19">
        <v>0</v>
      </c>
      <c r="MB174" s="19">
        <v>0.23100000000000001</v>
      </c>
      <c r="MC174" s="19">
        <v>122.03</v>
      </c>
      <c r="MD174" s="19">
        <v>1550.91</v>
      </c>
      <c r="ME174" s="19">
        <f t="shared" si="286"/>
        <v>205.17510000000001</v>
      </c>
      <c r="MF174" s="19">
        <f t="shared" si="287"/>
        <v>479.69280018696458</v>
      </c>
      <c r="MG174" s="19">
        <v>-187.6</v>
      </c>
      <c r="MH174" s="19">
        <v>-125.6</v>
      </c>
      <c r="MI174" s="19">
        <v>-156.9</v>
      </c>
      <c r="MJ174" s="19">
        <v>136.30000000000001</v>
      </c>
      <c r="MK174" s="19">
        <v>99.4</v>
      </c>
      <c r="ML174" s="19">
        <v>-166.3</v>
      </c>
      <c r="MM174" s="19">
        <v>-369.4</v>
      </c>
      <c r="MN174" s="19">
        <v>-95.7</v>
      </c>
      <c r="MO174" s="19">
        <v>141.9</v>
      </c>
      <c r="MP174" s="19">
        <v>1572.9</v>
      </c>
      <c r="MQ174" s="19">
        <f t="shared" si="288"/>
        <v>84.9</v>
      </c>
      <c r="MR174" s="19">
        <f t="shared" si="289"/>
        <v>547.66019878509826</v>
      </c>
    </row>
    <row r="175" spans="1:356" ht="14" customHeight="1" outlineLevel="1" x14ac:dyDescent="0.15">
      <c r="A175" s="1" t="s">
        <v>833</v>
      </c>
      <c r="B175" s="1" t="s">
        <v>834</v>
      </c>
      <c r="C175" s="3" t="s">
        <v>268</v>
      </c>
      <c r="D175" s="4" t="s">
        <v>836</v>
      </c>
      <c r="E175" s="2" t="s">
        <v>250</v>
      </c>
      <c r="F175" s="5" t="s">
        <v>251</v>
      </c>
      <c r="G175" s="5" t="s">
        <v>252</v>
      </c>
      <c r="H175" s="2" t="s">
        <v>253</v>
      </c>
      <c r="I175" s="19">
        <f t="shared" si="223"/>
        <v>8.1667544394640892</v>
      </c>
      <c r="J175" s="19">
        <f t="shared" si="225"/>
        <v>2.1000715765142961</v>
      </c>
      <c r="K175" s="19">
        <f t="shared" si="224"/>
        <v>2.5939384003971577</v>
      </c>
      <c r="L175" s="19">
        <f t="shared" si="226"/>
        <v>1</v>
      </c>
      <c r="M175" s="19">
        <f t="shared" si="227"/>
        <v>0</v>
      </c>
      <c r="N175" s="19">
        <f t="shared" si="228"/>
        <v>205.76999999999998</v>
      </c>
      <c r="O175" s="19">
        <f t="shared" si="228"/>
        <v>230.53722307302615</v>
      </c>
      <c r="P175" s="19">
        <f t="shared" si="229"/>
        <v>5.4404123377850881</v>
      </c>
      <c r="Q175" s="19">
        <f t="shared" si="230"/>
        <v>1.0292796075395667E-2</v>
      </c>
      <c r="R175" s="19">
        <f t="shared" si="231"/>
        <v>-4.5763110386036949</v>
      </c>
      <c r="S175" s="19">
        <f t="shared" si="232"/>
        <v>0</v>
      </c>
      <c r="T175" s="19">
        <f t="shared" si="233"/>
        <v>1</v>
      </c>
      <c r="U175" s="19">
        <f t="shared" si="290"/>
        <v>-3.9175506268081001E-2</v>
      </c>
      <c r="V175" s="19">
        <f t="shared" si="301"/>
        <v>-5.7286174366574516E-2</v>
      </c>
      <c r="W175" s="19">
        <f t="shared" si="302"/>
        <v>-1.3697352259829911E-2</v>
      </c>
      <c r="X175" s="19">
        <f t="shared" si="303"/>
        <v>-1.2371309452905642E-2</v>
      </c>
      <c r="Y175" s="19">
        <f t="shared" si="304"/>
        <v>-1.3728694471417632E-2</v>
      </c>
      <c r="Z175" s="19">
        <f t="shared" si="305"/>
        <v>-1.6572828655887946E-2</v>
      </c>
      <c r="AA175" s="19">
        <f t="shared" si="306"/>
        <v>4.2740478795125544E-3</v>
      </c>
      <c r="AB175" s="19">
        <f t="shared" si="307"/>
        <v>-3.536519258552475E-2</v>
      </c>
      <c r="AC175" s="19">
        <f t="shared" si="308"/>
        <v>-1.0847569026053768E-2</v>
      </c>
      <c r="AD175" s="19">
        <f t="shared" si="309"/>
        <v>3.0508761273556253E-2</v>
      </c>
      <c r="AE175" s="19">
        <f t="shared" si="234"/>
        <v>-1.6426181793320636E-2</v>
      </c>
      <c r="AF175" s="19">
        <f t="shared" si="235"/>
        <v>2.4128021146495694E-2</v>
      </c>
      <c r="AG175" s="19">
        <f t="shared" si="291"/>
        <v>-1.3645906228131559</v>
      </c>
      <c r="AH175" s="19">
        <f t="shared" si="291"/>
        <v>-1.1706464764123472</v>
      </c>
      <c r="AI175" s="19">
        <f t="shared" si="291"/>
        <v>-0.44880285277636267</v>
      </c>
      <c r="AJ175" s="19">
        <f t="shared" si="291"/>
        <v>-0.43145400593471811</v>
      </c>
      <c r="AK175" s="19">
        <f t="shared" si="291"/>
        <v>-0.6703932151117965</v>
      </c>
      <c r="AL175" s="19">
        <f t="shared" si="291"/>
        <v>-2.4111461619348056</v>
      </c>
      <c r="AM175" s="19">
        <f t="shared" si="291"/>
        <v>5.7365853658536583</v>
      </c>
      <c r="AN175" s="19">
        <f t="shared" si="222"/>
        <v>12.669595782073813</v>
      </c>
      <c r="AO175" s="19">
        <f t="shared" si="222"/>
        <v>-2.0351541373715523</v>
      </c>
      <c r="AP175" s="19">
        <f t="shared" si="222"/>
        <v>1.5929345644319552</v>
      </c>
      <c r="AQ175" s="19">
        <f t="shared" si="236"/>
        <v>1.146692824000469</v>
      </c>
      <c r="AR175" s="19">
        <f t="shared" si="237"/>
        <v>4.6766615310227708</v>
      </c>
      <c r="AS175" s="19">
        <f t="shared" si="292"/>
        <v>-0.40735324838103198</v>
      </c>
      <c r="AT175" s="19">
        <f t="shared" si="221"/>
        <v>-0.33929777177582715</v>
      </c>
      <c r="AU175" s="19">
        <f t="shared" si="221"/>
        <v>-9.1125362019031861E-2</v>
      </c>
      <c r="AV175" s="19">
        <f t="shared" si="221"/>
        <v>-7.2439218812275802E-2</v>
      </c>
      <c r="AW175" s="19">
        <f t="shared" si="221"/>
        <v>-0.1271756618399883</v>
      </c>
      <c r="AX175" s="19">
        <f t="shared" si="324"/>
        <v>-0.13704279225436289</v>
      </c>
      <c r="AY175" s="19">
        <f t="shared" si="324"/>
        <v>5.251172136637642E-2</v>
      </c>
      <c r="AZ175" s="19">
        <f t="shared" si="324"/>
        <v>-0.30152456239412762</v>
      </c>
      <c r="BA175" s="19">
        <f t="shared" si="324"/>
        <v>-0.11531802093069581</v>
      </c>
      <c r="BB175" s="19">
        <f t="shared" si="324"/>
        <v>0.11784738446917198</v>
      </c>
      <c r="BC175" s="19">
        <f t="shared" si="238"/>
        <v>-0.14209175325717932</v>
      </c>
      <c r="BD175" s="19">
        <f t="shared" si="239"/>
        <v>0.1661744150468952</v>
      </c>
      <c r="BE175" s="19">
        <f t="shared" si="317"/>
        <v>10.398161687904743</v>
      </c>
      <c r="BF175" s="19">
        <f t="shared" si="318"/>
        <v>5.9228561782579341</v>
      </c>
      <c r="BG175" s="19">
        <f t="shared" si="323"/>
        <v>6.6527720314439387</v>
      </c>
      <c r="BH175" s="19">
        <f t="shared" si="319"/>
        <v>5.8554204862495016</v>
      </c>
      <c r="BI175" s="19">
        <f t="shared" si="320"/>
        <v>9.2634927599824479</v>
      </c>
      <c r="BJ175" s="19">
        <f t="shared" si="321"/>
        <v>8.2691250298828596</v>
      </c>
      <c r="BK175" s="19">
        <f t="shared" si="322"/>
        <v>12.286179950881895</v>
      </c>
      <c r="BL175" s="19">
        <f t="shared" si="312"/>
        <v>8.5260263086350054</v>
      </c>
      <c r="BM175" s="19">
        <f t="shared" si="313"/>
        <v>10.630770880897293</v>
      </c>
      <c r="BN175" s="19">
        <f t="shared" si="314"/>
        <v>3.8627390805052864</v>
      </c>
      <c r="BO175" s="19">
        <f t="shared" si="241"/>
        <v>8.1667544394640892</v>
      </c>
      <c r="BP175" s="19">
        <f t="shared" si="316"/>
        <v>2.5939384003971577</v>
      </c>
      <c r="BQ175" s="19">
        <v>5171.2</v>
      </c>
      <c r="BR175" s="19">
        <v>3713.8</v>
      </c>
      <c r="BS175" s="19">
        <v>6512</v>
      </c>
      <c r="BT175" s="19">
        <v>5918</v>
      </c>
      <c r="BU175" s="19">
        <v>12912.5</v>
      </c>
      <c r="BV175" s="19">
        <v>13896.3</v>
      </c>
      <c r="BW175" s="19">
        <v>29223.7</v>
      </c>
      <c r="BX175" s="19">
        <v>41821.5</v>
      </c>
      <c r="BY175" s="19">
        <v>68069.399999999994</v>
      </c>
      <c r="BZ175" s="19">
        <v>36423.300000000003</v>
      </c>
      <c r="CA175" s="19">
        <f t="shared" si="242"/>
        <v>22366.170000000002</v>
      </c>
      <c r="CB175" s="19">
        <f t="shared" si="243"/>
        <v>21183.088633050342</v>
      </c>
      <c r="CC175" s="19">
        <v>4977.6000000000004</v>
      </c>
      <c r="CD175" s="19">
        <v>3508.7</v>
      </c>
      <c r="CE175" s="19">
        <v>6431.9</v>
      </c>
      <c r="CF175" s="19">
        <v>5876.5</v>
      </c>
      <c r="CG175" s="19">
        <v>12666.9</v>
      </c>
      <c r="CH175" s="19">
        <v>13835.9</v>
      </c>
      <c r="CI175" s="19">
        <v>27514.9</v>
      </c>
      <c r="CJ175" s="19">
        <v>40768.9</v>
      </c>
      <c r="CK175" s="19">
        <v>69379.600000000006</v>
      </c>
      <c r="CL175" s="19">
        <v>39018.300000000003</v>
      </c>
      <c r="CM175" s="19">
        <f t="shared" si="244"/>
        <v>22397.920000000002</v>
      </c>
      <c r="CN175" s="19">
        <f t="shared" si="245"/>
        <v>21611.041182013108</v>
      </c>
      <c r="CO175" s="19">
        <v>392.6</v>
      </c>
      <c r="CP175" s="19">
        <v>485.3</v>
      </c>
      <c r="CQ175" s="19">
        <v>589.29999999999995</v>
      </c>
      <c r="CR175" s="19">
        <v>661.3</v>
      </c>
      <c r="CS175" s="19">
        <v>956.4</v>
      </c>
      <c r="CT175" s="19">
        <v>1267.8</v>
      </c>
      <c r="CU175" s="19">
        <v>1592.4</v>
      </c>
      <c r="CV175" s="19">
        <v>2474.6</v>
      </c>
      <c r="CW175" s="19">
        <v>4699.3999999999996</v>
      </c>
      <c r="CX175" s="19">
        <v>7939.4</v>
      </c>
      <c r="CY175" s="19">
        <f t="shared" si="246"/>
        <v>2105.85</v>
      </c>
      <c r="CZ175" s="19">
        <f t="shared" si="247"/>
        <v>2429.6326710248013</v>
      </c>
      <c r="DA175" s="19">
        <v>309.5</v>
      </c>
      <c r="DB175" s="19">
        <v>380.7</v>
      </c>
      <c r="DC175" s="19">
        <v>456.5</v>
      </c>
      <c r="DD175" s="19">
        <v>488.1</v>
      </c>
      <c r="DE175" s="19">
        <v>679.2</v>
      </c>
      <c r="DF175" s="19">
        <v>820.5</v>
      </c>
      <c r="DG175" s="19">
        <v>910.7</v>
      </c>
      <c r="DH175" s="19">
        <v>1367.2</v>
      </c>
      <c r="DI175" s="19">
        <v>2312.6999999999998</v>
      </c>
      <c r="DJ175" s="19">
        <v>4056.1</v>
      </c>
      <c r="DK175" s="19">
        <f t="shared" si="248"/>
        <v>1178.1199999999999</v>
      </c>
      <c r="DL175" s="19">
        <f t="shared" si="249"/>
        <v>1175.7437823683263</v>
      </c>
      <c r="DM175" s="19">
        <v>142.9</v>
      </c>
      <c r="DN175" s="19">
        <v>171.7</v>
      </c>
      <c r="DO175" s="19">
        <v>196.3</v>
      </c>
      <c r="DP175" s="19">
        <v>168.5</v>
      </c>
      <c r="DQ175" s="19">
        <v>259.39999999999998</v>
      </c>
      <c r="DR175" s="19">
        <v>95.1</v>
      </c>
      <c r="DS175" s="19">
        <v>20.5</v>
      </c>
      <c r="DT175" s="19">
        <v>-113.8</v>
      </c>
      <c r="DU175" s="19">
        <v>369.8</v>
      </c>
      <c r="DV175" s="19">
        <v>747.3</v>
      </c>
      <c r="DW175" s="19">
        <f t="shared" si="250"/>
        <v>205.76999999999998</v>
      </c>
      <c r="DX175" s="19">
        <f t="shared" si="251"/>
        <v>230.53722307302615</v>
      </c>
      <c r="DY175" s="19">
        <v>133.30000000000001</v>
      </c>
      <c r="DZ175" s="19">
        <v>159</v>
      </c>
      <c r="EA175" s="19">
        <v>177.8</v>
      </c>
      <c r="EB175" s="19">
        <v>144.1</v>
      </c>
      <c r="EC175" s="19">
        <v>227.6</v>
      </c>
      <c r="ED175" s="19">
        <v>52.1</v>
      </c>
      <c r="EE175" s="19">
        <v>-29.9</v>
      </c>
      <c r="EF175" s="19">
        <v>-193</v>
      </c>
      <c r="EG175" s="19">
        <v>248.4</v>
      </c>
      <c r="EH175" s="19">
        <v>497.4</v>
      </c>
      <c r="EI175" s="19">
        <f t="shared" si="252"/>
        <v>141.68</v>
      </c>
      <c r="EJ175" s="19">
        <f t="shared" si="253"/>
        <v>181.49496962725991</v>
      </c>
      <c r="EK175" s="19">
        <v>99.1</v>
      </c>
      <c r="EL175" s="19">
        <v>130.30000000000001</v>
      </c>
      <c r="EM175" s="19">
        <v>44</v>
      </c>
      <c r="EN175" s="19">
        <v>134.30000000000001</v>
      </c>
      <c r="EO175" s="19">
        <v>154.6</v>
      </c>
      <c r="EP175" s="19">
        <v>-47.7</v>
      </c>
      <c r="EQ175" s="19">
        <v>-11.8</v>
      </c>
      <c r="ER175" s="19">
        <v>-205</v>
      </c>
      <c r="ES175" s="19">
        <v>-13.6</v>
      </c>
      <c r="ET175" s="19">
        <v>182.3</v>
      </c>
      <c r="EU175" s="19">
        <f t="shared" si="254"/>
        <v>46.649999999999991</v>
      </c>
      <c r="EV175" s="19">
        <f t="shared" si="255"/>
        <v>118.68169614561465</v>
      </c>
      <c r="EW175" s="19">
        <v>195.2</v>
      </c>
      <c r="EX175" s="19">
        <v>216.9</v>
      </c>
      <c r="EY175" s="19">
        <v>372</v>
      </c>
      <c r="EZ175" s="19">
        <v>369</v>
      </c>
      <c r="FA175" s="19">
        <v>487.5</v>
      </c>
      <c r="FB175" s="19">
        <v>597.70000000000005</v>
      </c>
      <c r="FC175" s="19">
        <v>617.6</v>
      </c>
      <c r="FD175" s="19">
        <v>2459.1999999999998</v>
      </c>
      <c r="FE175" s="19">
        <v>2460.8000000000002</v>
      </c>
      <c r="FF175" s="19">
        <v>2792.2</v>
      </c>
      <c r="FG175" s="19">
        <f t="shared" si="256"/>
        <v>1056.81</v>
      </c>
      <c r="FH175" s="19">
        <f t="shared" si="257"/>
        <v>1057.6248709569318</v>
      </c>
      <c r="FI175" s="19">
        <v>37.700000000000003</v>
      </c>
      <c r="FJ175" s="19">
        <v>131.4</v>
      </c>
      <c r="FK175" s="19">
        <v>91.5</v>
      </c>
      <c r="FL175" s="19">
        <v>81.599999999999994</v>
      </c>
      <c r="FM175" s="19">
        <v>124.3</v>
      </c>
      <c r="FN175" s="19">
        <v>114.8</v>
      </c>
      <c r="FO175" s="19">
        <v>165.6</v>
      </c>
      <c r="FP175" s="19">
        <v>444.7</v>
      </c>
      <c r="FQ175" s="19">
        <v>694.9</v>
      </c>
      <c r="FR175" s="19">
        <v>1268.5</v>
      </c>
      <c r="FS175" s="19">
        <f t="shared" si="258"/>
        <v>315.5</v>
      </c>
      <c r="FT175" s="19">
        <f t="shared" si="259"/>
        <v>392.15994469377188</v>
      </c>
      <c r="FU175" s="19">
        <v>478.7</v>
      </c>
      <c r="FV175" s="19">
        <v>592.4</v>
      </c>
      <c r="FW175" s="19">
        <v>966.8</v>
      </c>
      <c r="FX175" s="19">
        <v>1003.6</v>
      </c>
      <c r="FY175" s="19">
        <v>1367.4</v>
      </c>
      <c r="FZ175" s="19">
        <v>1673.2</v>
      </c>
      <c r="GA175" s="19">
        <v>2239.5</v>
      </c>
      <c r="GB175" s="19">
        <v>4781.7</v>
      </c>
      <c r="GC175" s="19">
        <v>6526.3</v>
      </c>
      <c r="GD175" s="19">
        <v>10101.200000000001</v>
      </c>
      <c r="GE175" s="19">
        <f t="shared" si="260"/>
        <v>2973.08</v>
      </c>
      <c r="GF175" s="19">
        <f t="shared" si="261"/>
        <v>3185.142401421534</v>
      </c>
      <c r="GG175" s="19">
        <v>0.14399999999999999</v>
      </c>
      <c r="GH175" s="19">
        <v>15.9</v>
      </c>
      <c r="GI175" s="19">
        <v>283.8</v>
      </c>
      <c r="GJ175" s="19">
        <v>296.3</v>
      </c>
      <c r="GK175" s="19">
        <v>313.5</v>
      </c>
      <c r="GL175" s="19">
        <v>368.4</v>
      </c>
      <c r="GM175" s="19">
        <v>735.2</v>
      </c>
      <c r="GN175" s="19">
        <v>1017.4</v>
      </c>
      <c r="GO175" s="19">
        <v>1708.1</v>
      </c>
      <c r="GP175" s="19">
        <v>3982.6</v>
      </c>
      <c r="GQ175" s="19">
        <f t="shared" si="262"/>
        <v>872.13439999999991</v>
      </c>
      <c r="GR175" s="19">
        <f t="shared" si="263"/>
        <v>1208.7981094230381</v>
      </c>
      <c r="GS175" s="19">
        <v>293.8</v>
      </c>
      <c r="GT175" s="19">
        <v>347.5</v>
      </c>
      <c r="GU175" s="19">
        <v>355.8</v>
      </c>
      <c r="GV175" s="19">
        <v>339.5</v>
      </c>
      <c r="GW175" s="19">
        <v>428.9</v>
      </c>
      <c r="GX175" s="19">
        <v>325.8</v>
      </c>
      <c r="GY175" s="19">
        <v>336.7</v>
      </c>
      <c r="GZ175" s="19">
        <v>2082</v>
      </c>
      <c r="HA175" s="19">
        <v>1651.6</v>
      </c>
      <c r="HB175" s="19">
        <v>1531.7</v>
      </c>
      <c r="HC175" s="19">
        <f t="shared" si="264"/>
        <v>769.33</v>
      </c>
      <c r="HD175" s="19">
        <f t="shared" si="265"/>
        <v>694.60790546417854</v>
      </c>
      <c r="HE175" s="19">
        <v>55.6</v>
      </c>
      <c r="HF175" s="19">
        <v>76.8</v>
      </c>
      <c r="HG175" s="19">
        <v>126.5</v>
      </c>
      <c r="HH175" s="19">
        <v>151.5</v>
      </c>
      <c r="HI175" s="19">
        <v>328.1</v>
      </c>
      <c r="HJ175" s="19">
        <v>543.79999999999995</v>
      </c>
      <c r="HK175" s="19">
        <v>390.8</v>
      </c>
      <c r="HL175" s="19">
        <v>410.4</v>
      </c>
      <c r="HM175" s="19">
        <v>909</v>
      </c>
      <c r="HN175" s="19">
        <v>1928.1</v>
      </c>
      <c r="HO175" s="19">
        <f t="shared" si="266"/>
        <v>492.06000000000006</v>
      </c>
      <c r="HP175" s="19">
        <f t="shared" si="267"/>
        <v>567.1649891247597</v>
      </c>
      <c r="HQ175" s="19">
        <v>0</v>
      </c>
      <c r="HR175" s="19">
        <v>0</v>
      </c>
      <c r="HS175" s="19">
        <v>0</v>
      </c>
      <c r="HT175" s="19">
        <v>0.222</v>
      </c>
      <c r="HU175" s="19">
        <v>1.1000000000000001</v>
      </c>
      <c r="HV175" s="19">
        <v>2.5499999999999998</v>
      </c>
      <c r="HW175" s="19">
        <v>4.6100000000000003</v>
      </c>
      <c r="HX175" s="19">
        <v>8.6300000000000008</v>
      </c>
      <c r="HY175" s="19">
        <v>118.1</v>
      </c>
      <c r="HZ175" s="19">
        <v>253.1</v>
      </c>
      <c r="IA175" s="19">
        <f t="shared" si="268"/>
        <v>38.831200000000003</v>
      </c>
      <c r="IB175" s="19">
        <f t="shared" si="269"/>
        <v>83.687308110874511</v>
      </c>
      <c r="IC175" s="19">
        <v>275.39999999999998</v>
      </c>
      <c r="ID175" s="19">
        <v>326.2</v>
      </c>
      <c r="IE175" s="19">
        <v>532.79999999999995</v>
      </c>
      <c r="IF175" s="19">
        <v>545.20000000000005</v>
      </c>
      <c r="IG175" s="19">
        <v>869.5</v>
      </c>
      <c r="IH175" s="19">
        <v>1286.9000000000001</v>
      </c>
      <c r="II175" s="19">
        <v>1511.1</v>
      </c>
      <c r="IJ175" s="19">
        <v>3788.9</v>
      </c>
      <c r="IK175" s="19">
        <v>5346.8</v>
      </c>
      <c r="IL175" s="19">
        <v>8175</v>
      </c>
      <c r="IM175" s="19">
        <f t="shared" si="270"/>
        <v>2265.7799999999997</v>
      </c>
      <c r="IN175" s="19">
        <f t="shared" si="271"/>
        <v>2664.4992007254696</v>
      </c>
      <c r="IO175" s="19">
        <v>0</v>
      </c>
      <c r="IP175" s="19">
        <v>0</v>
      </c>
      <c r="IQ175" s="19">
        <v>0</v>
      </c>
      <c r="IR175" s="19">
        <v>0</v>
      </c>
      <c r="IS175" s="19">
        <v>0</v>
      </c>
      <c r="IT175" s="19">
        <v>0</v>
      </c>
      <c r="IU175" s="19">
        <v>0</v>
      </c>
      <c r="IV175" s="19">
        <v>66.8</v>
      </c>
      <c r="IW175" s="19">
        <v>509</v>
      </c>
      <c r="IX175" s="19">
        <v>1180.5</v>
      </c>
      <c r="IY175" s="19">
        <f t="shared" si="272"/>
        <v>175.63</v>
      </c>
      <c r="IZ175" s="19">
        <f t="shared" si="273"/>
        <v>387.10672100138538</v>
      </c>
      <c r="JA175" s="19">
        <v>8.5000000000000006E-2</v>
      </c>
      <c r="JB175" s="19">
        <v>13.4</v>
      </c>
      <c r="JC175" s="19">
        <v>1.64</v>
      </c>
      <c r="JD175" s="19">
        <v>1.97</v>
      </c>
      <c r="JE175" s="19">
        <v>11.6</v>
      </c>
      <c r="JF175" s="19">
        <v>56.3</v>
      </c>
      <c r="JG175" s="19">
        <v>132.9</v>
      </c>
      <c r="JH175" s="19">
        <v>142.6</v>
      </c>
      <c r="JI175" s="19">
        <v>94.6</v>
      </c>
      <c r="JJ175" s="19">
        <v>197.2</v>
      </c>
      <c r="JK175" s="19">
        <f t="shared" si="274"/>
        <v>65.229500000000002</v>
      </c>
      <c r="JL175" s="19">
        <f t="shared" si="275"/>
        <v>72.092287322493021</v>
      </c>
      <c r="JM175" s="19">
        <v>5.8999999999999997E-2</v>
      </c>
      <c r="JN175" s="19">
        <v>0</v>
      </c>
      <c r="JO175" s="19">
        <v>0</v>
      </c>
      <c r="JP175" s="19">
        <v>0</v>
      </c>
      <c r="JQ175" s="19">
        <v>0</v>
      </c>
      <c r="JR175" s="19">
        <v>0</v>
      </c>
      <c r="JS175" s="19">
        <v>5.66</v>
      </c>
      <c r="JT175" s="19">
        <v>184</v>
      </c>
      <c r="JU175" s="19">
        <v>259.89999999999998</v>
      </c>
      <c r="JV175" s="19">
        <v>407.2</v>
      </c>
      <c r="JW175" s="19">
        <f t="shared" si="276"/>
        <v>85.681899999999999</v>
      </c>
      <c r="JX175" s="19">
        <f t="shared" si="277"/>
        <v>146.75527974787747</v>
      </c>
      <c r="JY175" s="19">
        <v>0</v>
      </c>
      <c r="JZ175" s="19">
        <v>2.4900000000000002</v>
      </c>
      <c r="KA175" s="19">
        <v>282.2</v>
      </c>
      <c r="KB175" s="19">
        <v>294.3</v>
      </c>
      <c r="KC175" s="19">
        <v>301.89999999999998</v>
      </c>
      <c r="KD175" s="19">
        <v>312.10000000000002</v>
      </c>
      <c r="KE175" s="19">
        <v>596.6</v>
      </c>
      <c r="KF175" s="19">
        <v>624</v>
      </c>
      <c r="KG175" s="19">
        <v>844.6</v>
      </c>
      <c r="KH175" s="19">
        <v>2197.6</v>
      </c>
      <c r="KI175" s="19">
        <f t="shared" si="278"/>
        <v>545.57899999999995</v>
      </c>
      <c r="KJ175" s="19">
        <f t="shared" si="279"/>
        <v>638.2566165988585</v>
      </c>
      <c r="KK175" s="19">
        <v>184.9</v>
      </c>
      <c r="KL175" s="19">
        <v>244.9</v>
      </c>
      <c r="KM175" s="19">
        <v>611.1</v>
      </c>
      <c r="KN175" s="19">
        <v>664.1</v>
      </c>
      <c r="KO175" s="19">
        <v>938.6</v>
      </c>
      <c r="KP175" s="19">
        <v>1347.4</v>
      </c>
      <c r="KQ175" s="19">
        <v>1902.8</v>
      </c>
      <c r="KR175" s="19">
        <v>2699.7</v>
      </c>
      <c r="KS175" s="19">
        <v>4874.8</v>
      </c>
      <c r="KT175" s="19">
        <v>8569.5</v>
      </c>
      <c r="KU175" s="19">
        <f t="shared" si="280"/>
        <v>2203.7799999999997</v>
      </c>
      <c r="KV175" s="19">
        <f t="shared" si="281"/>
        <v>2648.8501298991355</v>
      </c>
      <c r="KW175" s="19">
        <v>478.7</v>
      </c>
      <c r="KX175" s="19">
        <v>592.4</v>
      </c>
      <c r="KY175" s="19">
        <v>966.8</v>
      </c>
      <c r="KZ175" s="19">
        <v>1003.6</v>
      </c>
      <c r="LA175" s="19">
        <v>1367.4</v>
      </c>
      <c r="LB175" s="19">
        <v>1673.2</v>
      </c>
      <c r="LC175" s="19">
        <v>2239.5</v>
      </c>
      <c r="LD175" s="19">
        <v>4781.7</v>
      </c>
      <c r="LE175" s="19">
        <v>6526.3</v>
      </c>
      <c r="LF175" s="19">
        <v>10101.200000000001</v>
      </c>
      <c r="LG175" s="19">
        <f t="shared" si="282"/>
        <v>2973.08</v>
      </c>
      <c r="LH175" s="19">
        <f t="shared" si="283"/>
        <v>3185.142401421534</v>
      </c>
      <c r="LI175" s="19">
        <v>8.5000000000000006E-2</v>
      </c>
      <c r="LJ175" s="19">
        <v>13.37</v>
      </c>
      <c r="LK175" s="19">
        <v>1.64</v>
      </c>
      <c r="LL175" s="19">
        <v>1.97</v>
      </c>
      <c r="LM175" s="19">
        <v>11.58</v>
      </c>
      <c r="LN175" s="19">
        <v>56.33</v>
      </c>
      <c r="LO175" s="19">
        <v>132.94999999999999</v>
      </c>
      <c r="LP175" s="19">
        <v>209.4</v>
      </c>
      <c r="LQ175" s="19">
        <v>603.64</v>
      </c>
      <c r="LR175" s="19">
        <v>1377.76</v>
      </c>
      <c r="LS175" s="19">
        <f t="shared" si="284"/>
        <v>240.8725</v>
      </c>
      <c r="LT175" s="19">
        <f t="shared" si="285"/>
        <v>440.6339898452506</v>
      </c>
      <c r="LU175" s="19">
        <v>5.8999999999999997E-2</v>
      </c>
      <c r="LV175" s="19">
        <v>2.4900000000000002</v>
      </c>
      <c r="LW175" s="19">
        <v>282.18</v>
      </c>
      <c r="LX175" s="19">
        <v>294.33999999999997</v>
      </c>
      <c r="LY175" s="19">
        <v>301.94</v>
      </c>
      <c r="LZ175" s="19">
        <v>312.08999999999997</v>
      </c>
      <c r="MA175" s="19">
        <v>602.23</v>
      </c>
      <c r="MB175" s="19">
        <v>808.03</v>
      </c>
      <c r="MC175" s="19">
        <v>1104.48</v>
      </c>
      <c r="MD175" s="19">
        <v>2604.87</v>
      </c>
      <c r="ME175" s="19">
        <f t="shared" si="286"/>
        <v>631.27089999999998</v>
      </c>
      <c r="MF175" s="19">
        <f t="shared" si="287"/>
        <v>773.92387455908386</v>
      </c>
      <c r="MG175" s="19">
        <v>-195</v>
      </c>
      <c r="MH175" s="19">
        <v>-201</v>
      </c>
      <c r="MI175" s="19">
        <v>-88.1</v>
      </c>
      <c r="MJ175" s="19">
        <v>-72.7</v>
      </c>
      <c r="MK175" s="19">
        <v>-173.9</v>
      </c>
      <c r="ML175" s="19">
        <v>-229.3</v>
      </c>
      <c r="MM175" s="19">
        <v>117.6</v>
      </c>
      <c r="MN175" s="19">
        <v>-1441.8</v>
      </c>
      <c r="MO175" s="19">
        <v>-752.6</v>
      </c>
      <c r="MP175" s="19">
        <v>1190.4000000000001</v>
      </c>
      <c r="MQ175" s="19">
        <f t="shared" si="288"/>
        <v>-184.63999999999996</v>
      </c>
      <c r="MR175" s="19">
        <f t="shared" si="289"/>
        <v>659.07757290861525</v>
      </c>
    </row>
    <row r="176" spans="1:356" ht="14" customHeight="1" outlineLevel="1" x14ac:dyDescent="0.15">
      <c r="A176" s="1" t="s">
        <v>837</v>
      </c>
      <c r="B176" s="1" t="s">
        <v>838</v>
      </c>
      <c r="C176" s="3" t="s">
        <v>261</v>
      </c>
      <c r="D176" s="4" t="s">
        <v>248</v>
      </c>
      <c r="E176" s="2" t="s">
        <v>250</v>
      </c>
      <c r="F176" s="5" t="s">
        <v>251</v>
      </c>
      <c r="G176" s="5" t="s">
        <v>252</v>
      </c>
      <c r="H176" s="2" t="s">
        <v>253</v>
      </c>
      <c r="I176" s="19">
        <f t="shared" si="223"/>
        <v>1.026481393186341</v>
      </c>
      <c r="J176" s="19">
        <f t="shared" si="225"/>
        <v>2.6136830850159661E-2</v>
      </c>
      <c r="K176" s="19">
        <f t="shared" si="224"/>
        <v>0.20601618791117801</v>
      </c>
      <c r="L176" s="19">
        <f t="shared" si="226"/>
        <v>0</v>
      </c>
      <c r="M176" s="19">
        <f t="shared" si="227"/>
        <v>1</v>
      </c>
      <c r="N176" s="19">
        <f t="shared" si="228"/>
        <v>375.71000000000004</v>
      </c>
      <c r="O176" s="19">
        <f t="shared" si="228"/>
        <v>302.57711762641782</v>
      </c>
      <c r="P176" s="19">
        <f t="shared" si="229"/>
        <v>5.7123361792828762</v>
      </c>
      <c r="Q176" s="19">
        <f t="shared" si="230"/>
        <v>0.10194715517841017</v>
      </c>
      <c r="R176" s="19">
        <f t="shared" si="231"/>
        <v>-2.2833006864372161</v>
      </c>
      <c r="S176" s="19">
        <f t="shared" si="232"/>
        <v>1</v>
      </c>
      <c r="T176" s="19">
        <f t="shared" si="233"/>
        <v>0</v>
      </c>
      <c r="U176" s="19">
        <f t="shared" si="290"/>
        <v>0.23607471895866794</v>
      </c>
      <c r="V176" s="19">
        <f t="shared" si="301"/>
        <v>0.29321910978152482</v>
      </c>
      <c r="W176" s="19">
        <f t="shared" si="302"/>
        <v>0.31367595490366124</v>
      </c>
      <c r="X176" s="19">
        <f t="shared" si="303"/>
        <v>0.35523417695216719</v>
      </c>
      <c r="Y176" s="19">
        <f t="shared" si="304"/>
        <v>0.36623137759794006</v>
      </c>
      <c r="Z176" s="19">
        <f t="shared" si="305"/>
        <v>0.37050228006523978</v>
      </c>
      <c r="AA176" s="19">
        <f t="shared" si="306"/>
        <v>0.33575415237710982</v>
      </c>
      <c r="AB176" s="19">
        <f t="shared" si="307"/>
        <v>0.21997361635785814</v>
      </c>
      <c r="AC176" s="19">
        <f t="shared" si="308"/>
        <v>6.9557424513994201E-2</v>
      </c>
      <c r="AD176" s="19">
        <f t="shared" si="309"/>
        <v>0.1549607072691552</v>
      </c>
      <c r="AE176" s="19">
        <f t="shared" si="234"/>
        <v>0.27151835187773182</v>
      </c>
      <c r="AF176" s="19">
        <f t="shared" si="235"/>
        <v>0.10024312150041471</v>
      </c>
      <c r="AG176" s="19">
        <f t="shared" si="291"/>
        <v>5.8986272439281944</v>
      </c>
      <c r="AH176" s="19">
        <f t="shared" si="291"/>
        <v>2.8700088731144628</v>
      </c>
      <c r="AI176" s="19">
        <f t="shared" si="291"/>
        <v>3.9689885496183206</v>
      </c>
      <c r="AJ176" s="19">
        <f t="shared" si="291"/>
        <v>3.6420962931401788</v>
      </c>
      <c r="AK176" s="19">
        <f t="shared" si="291"/>
        <v>4.177926982794796</v>
      </c>
      <c r="AL176" s="19">
        <f t="shared" si="291"/>
        <v>4.0315103223469748</v>
      </c>
      <c r="AM176" s="19">
        <f t="shared" si="291"/>
        <v>3.3487592219986588</v>
      </c>
      <c r="AN176" s="19">
        <f t="shared" si="222"/>
        <v>1.8593512417638114</v>
      </c>
      <c r="AO176" s="19">
        <f t="shared" si="222"/>
        <v>0.45621703089675958</v>
      </c>
      <c r="AP176" s="19">
        <f t="shared" si="222"/>
        <v>0.50614973262032081</v>
      </c>
      <c r="AQ176" s="19">
        <f t="shared" si="236"/>
        <v>3.0759635492222475</v>
      </c>
      <c r="AR176" s="19">
        <f t="shared" si="237"/>
        <v>1.7086973108083043</v>
      </c>
      <c r="AS176" s="19">
        <f t="shared" si="292"/>
        <v>0.35453160700685454</v>
      </c>
      <c r="AT176" s="19">
        <f t="shared" si="221"/>
        <v>0.32290106818408704</v>
      </c>
      <c r="AU176" s="19">
        <f t="shared" si="221"/>
        <v>0.359181382496438</v>
      </c>
      <c r="AV176" s="19">
        <f t="shared" si="221"/>
        <v>0.31897902828569291</v>
      </c>
      <c r="AW176" s="19">
        <f t="shared" si="221"/>
        <v>0.34465330425450896</v>
      </c>
      <c r="AX176" s="19">
        <f t="shared" si="324"/>
        <v>0.3423553655460892</v>
      </c>
      <c r="AY176" s="19">
        <f t="shared" si="324"/>
        <v>0.29671668399940576</v>
      </c>
      <c r="AZ176" s="19">
        <f t="shared" si="324"/>
        <v>0.21590842210582076</v>
      </c>
      <c r="BA176" s="19">
        <f t="shared" si="324"/>
        <v>7.8330400579650142E-2</v>
      </c>
      <c r="BB176" s="19">
        <f t="shared" si="324"/>
        <v>0.11812792511700468</v>
      </c>
      <c r="BC176" s="19">
        <f t="shared" si="238"/>
        <v>0.27516851875755516</v>
      </c>
      <c r="BD176" s="19">
        <f t="shared" si="239"/>
        <v>0.10234999927598529</v>
      </c>
      <c r="BE176" s="19">
        <f t="shared" si="317"/>
        <v>1.5017771007870018</v>
      </c>
      <c r="BF176" s="19">
        <f t="shared" si="318"/>
        <v>1.101227912548667</v>
      </c>
      <c r="BG176" s="19">
        <f t="shared" si="323"/>
        <v>1.1450714563274471</v>
      </c>
      <c r="BH176" s="19">
        <f t="shared" si="319"/>
        <v>0.89794014478692441</v>
      </c>
      <c r="BI176" s="19">
        <f t="shared" si="320"/>
        <v>0.94108076297296372</v>
      </c>
      <c r="BJ176" s="19">
        <f t="shared" si="321"/>
        <v>0.92403038784486202</v>
      </c>
      <c r="BK176" s="19">
        <f t="shared" si="322"/>
        <v>0.88373198633189709</v>
      </c>
      <c r="BL176" s="19">
        <f t="shared" si="312"/>
        <v>0.98151962803837334</v>
      </c>
      <c r="BM176" s="19">
        <f t="shared" si="313"/>
        <v>1.1261256598695788</v>
      </c>
      <c r="BN176" s="19">
        <f t="shared" si="314"/>
        <v>0.76230889235569421</v>
      </c>
      <c r="BO176" s="19">
        <f t="shared" si="241"/>
        <v>1.026481393186341</v>
      </c>
      <c r="BP176" s="19">
        <f t="shared" si="316"/>
        <v>0.20601618791117801</v>
      </c>
      <c r="BQ176" s="19">
        <v>1810</v>
      </c>
      <c r="BR176" s="19">
        <v>1546.2</v>
      </c>
      <c r="BS176" s="19">
        <v>1775.6</v>
      </c>
      <c r="BT176" s="19">
        <v>1459</v>
      </c>
      <c r="BU176" s="19">
        <v>1632.7</v>
      </c>
      <c r="BV176" s="19">
        <v>1865.5</v>
      </c>
      <c r="BW176" s="19">
        <v>1965.2</v>
      </c>
      <c r="BX176" s="19">
        <v>2581.8000000000002</v>
      </c>
      <c r="BY176" s="19">
        <v>4021.2</v>
      </c>
      <c r="BZ176" s="19">
        <v>2995.8</v>
      </c>
      <c r="CA176" s="19">
        <f t="shared" si="242"/>
        <v>2165.3000000000002</v>
      </c>
      <c r="CB176" s="19">
        <f t="shared" si="243"/>
        <v>808.38651371454489</v>
      </c>
      <c r="CC176" s="19">
        <v>2366.1999999999998</v>
      </c>
      <c r="CD176" s="19">
        <v>2206.1999999999998</v>
      </c>
      <c r="CE176" s="19">
        <v>2652.1</v>
      </c>
      <c r="CF176" s="19">
        <v>2406.3000000000002</v>
      </c>
      <c r="CG176" s="19">
        <v>2718.5</v>
      </c>
      <c r="CH176" s="19">
        <v>3004.3</v>
      </c>
      <c r="CI176" s="19">
        <v>2974.2</v>
      </c>
      <c r="CJ176" s="19">
        <v>3335.4</v>
      </c>
      <c r="CK176" s="19">
        <v>4351.8</v>
      </c>
      <c r="CL176" s="19">
        <v>3664.8</v>
      </c>
      <c r="CM176" s="19">
        <f t="shared" si="244"/>
        <v>2967.98</v>
      </c>
      <c r="CN176" s="19">
        <f t="shared" si="245"/>
        <v>663.0589043717514</v>
      </c>
      <c r="CO176" s="19">
        <v>1327.4</v>
      </c>
      <c r="CP176" s="19">
        <v>1893.7</v>
      </c>
      <c r="CQ176" s="19">
        <v>2290.8000000000002</v>
      </c>
      <c r="CR176" s="19">
        <v>2658.5</v>
      </c>
      <c r="CS176" s="19">
        <v>3117.2</v>
      </c>
      <c r="CT176" s="19">
        <v>3310.9</v>
      </c>
      <c r="CU176" s="19">
        <v>3494.3</v>
      </c>
      <c r="CV176" s="19">
        <v>3860.5</v>
      </c>
      <c r="CW176" s="19">
        <v>4684.8</v>
      </c>
      <c r="CX176" s="19">
        <v>5344.4</v>
      </c>
      <c r="CY176" s="19">
        <f t="shared" si="246"/>
        <v>3198.25</v>
      </c>
      <c r="CZ176" s="19">
        <f t="shared" si="247"/>
        <v>1232.7925167863591</v>
      </c>
      <c r="DA176" s="19">
        <v>260.89999999999998</v>
      </c>
      <c r="DB176" s="19">
        <v>440.4</v>
      </c>
      <c r="DC176" s="19">
        <v>477.3</v>
      </c>
      <c r="DD176" s="19">
        <v>523</v>
      </c>
      <c r="DE176" s="19">
        <v>563.1</v>
      </c>
      <c r="DF176" s="19">
        <v>608.5</v>
      </c>
      <c r="DG176" s="19">
        <v>654.1</v>
      </c>
      <c r="DH176" s="19">
        <v>767.5</v>
      </c>
      <c r="DI176" s="19">
        <v>1090.2</v>
      </c>
      <c r="DJ176" s="19">
        <v>1558.3</v>
      </c>
      <c r="DK176" s="19">
        <f t="shared" si="248"/>
        <v>694.32999999999993</v>
      </c>
      <c r="DL176" s="19">
        <f t="shared" si="249"/>
        <v>374.68736908995953</v>
      </c>
      <c r="DM176" s="19">
        <v>94.7</v>
      </c>
      <c r="DN176" s="19">
        <v>225.4</v>
      </c>
      <c r="DO176" s="19">
        <v>209.6</v>
      </c>
      <c r="DP176" s="19">
        <v>234.7</v>
      </c>
      <c r="DQ176" s="19">
        <v>238.3</v>
      </c>
      <c r="DR176" s="19">
        <v>276.10000000000002</v>
      </c>
      <c r="DS176" s="19">
        <v>298.2</v>
      </c>
      <c r="DT176" s="19">
        <v>394.6</v>
      </c>
      <c r="DU176" s="19">
        <v>663.5</v>
      </c>
      <c r="DV176" s="19">
        <v>1122</v>
      </c>
      <c r="DW176" s="19">
        <f t="shared" si="250"/>
        <v>375.71000000000004</v>
      </c>
      <c r="DX176" s="19">
        <f t="shared" si="251"/>
        <v>302.57711762641782</v>
      </c>
      <c r="DY176" s="19">
        <v>86</v>
      </c>
      <c r="DZ176" s="19">
        <v>215.2</v>
      </c>
      <c r="EA176" s="19">
        <v>197.3</v>
      </c>
      <c r="EB176" s="19">
        <v>220.3</v>
      </c>
      <c r="EC176" s="19">
        <v>222.1</v>
      </c>
      <c r="ED176" s="19">
        <v>257.2</v>
      </c>
      <c r="EE176" s="19">
        <v>271.2</v>
      </c>
      <c r="EF176" s="19">
        <v>365.5</v>
      </c>
      <c r="EG176" s="19">
        <v>633</v>
      </c>
      <c r="EH176" s="19">
        <v>1096.5999999999999</v>
      </c>
      <c r="EI176" s="19">
        <f t="shared" si="252"/>
        <v>356.44</v>
      </c>
      <c r="EJ176" s="19">
        <f t="shared" si="253"/>
        <v>297.49177094127793</v>
      </c>
      <c r="EK176" s="19">
        <v>122</v>
      </c>
      <c r="EL176" s="19">
        <v>137.80000000000001</v>
      </c>
      <c r="EM176" s="19">
        <v>133.30000000000001</v>
      </c>
      <c r="EN176" s="19">
        <v>133.30000000000001</v>
      </c>
      <c r="EO176" s="19">
        <v>152.1</v>
      </c>
      <c r="EP176" s="19">
        <v>163.6</v>
      </c>
      <c r="EQ176" s="19">
        <v>208.9</v>
      </c>
      <c r="ER176" s="19">
        <v>295.39999999999998</v>
      </c>
      <c r="ES176" s="19">
        <v>484.2</v>
      </c>
      <c r="ET176" s="19">
        <v>822.9</v>
      </c>
      <c r="EU176" s="19">
        <f t="shared" si="254"/>
        <v>265.35000000000002</v>
      </c>
      <c r="EV176" s="19">
        <f t="shared" si="255"/>
        <v>225.51624356376439</v>
      </c>
      <c r="EW176" s="19">
        <v>170.5</v>
      </c>
      <c r="EX176" s="19">
        <v>274.10000000000002</v>
      </c>
      <c r="EY176" s="19">
        <v>103.3</v>
      </c>
      <c r="EZ176" s="19">
        <v>262.2</v>
      </c>
      <c r="FA176" s="19">
        <v>131.69999999999999</v>
      </c>
      <c r="FB176" s="19">
        <v>170.7</v>
      </c>
      <c r="FC176" s="19">
        <v>311.5</v>
      </c>
      <c r="FD176" s="19">
        <v>319.5</v>
      </c>
      <c r="FE176" s="19">
        <v>745.6</v>
      </c>
      <c r="FF176" s="19">
        <v>618.29999999999995</v>
      </c>
      <c r="FG176" s="19">
        <f t="shared" si="256"/>
        <v>310.73999999999995</v>
      </c>
      <c r="FH176" s="19">
        <f t="shared" si="257"/>
        <v>211.30216489399464</v>
      </c>
      <c r="FI176" s="19">
        <v>15.7</v>
      </c>
      <c r="FJ176" s="19">
        <v>22.1</v>
      </c>
      <c r="FK176" s="19">
        <v>32.4</v>
      </c>
      <c r="FL176" s="19">
        <v>34</v>
      </c>
      <c r="FM176" s="19">
        <v>33.200000000000003</v>
      </c>
      <c r="FN176" s="19">
        <v>33.6</v>
      </c>
      <c r="FO176" s="19">
        <v>54.6</v>
      </c>
      <c r="FP176" s="19">
        <v>76.900000000000006</v>
      </c>
      <c r="FQ176" s="19">
        <v>60.6</v>
      </c>
      <c r="FR176" s="19">
        <v>58.4</v>
      </c>
      <c r="FS176" s="19">
        <f t="shared" si="258"/>
        <v>42.15</v>
      </c>
      <c r="FT176" s="19">
        <f t="shared" si="259"/>
        <v>19.388785418380401</v>
      </c>
      <c r="FU176" s="19">
        <v>1575.6</v>
      </c>
      <c r="FV176" s="19">
        <v>2003.4</v>
      </c>
      <c r="FW176" s="19">
        <v>2316.1</v>
      </c>
      <c r="FX176" s="19">
        <v>2679.8</v>
      </c>
      <c r="FY176" s="19">
        <v>2888.7</v>
      </c>
      <c r="FZ176" s="19">
        <v>3251.3</v>
      </c>
      <c r="GA176" s="19">
        <v>3365.5</v>
      </c>
      <c r="GB176" s="19">
        <v>3398.2</v>
      </c>
      <c r="GC176" s="19">
        <v>3864.4</v>
      </c>
      <c r="GD176" s="19">
        <v>4807.5</v>
      </c>
      <c r="GE176" s="19">
        <f t="shared" si="260"/>
        <v>3015.05</v>
      </c>
      <c r="GF176" s="19">
        <f t="shared" si="261"/>
        <v>941.16037274325299</v>
      </c>
      <c r="GG176" s="19">
        <v>729.1</v>
      </c>
      <c r="GH176" s="19">
        <v>921</v>
      </c>
      <c r="GI176" s="19">
        <v>935.2</v>
      </c>
      <c r="GJ176" s="19">
        <v>1117</v>
      </c>
      <c r="GK176" s="19">
        <v>1127.3</v>
      </c>
      <c r="GL176" s="19">
        <v>1283.8</v>
      </c>
      <c r="GM176" s="19">
        <v>1310.0999999999999</v>
      </c>
      <c r="GN176" s="19">
        <v>1053.2</v>
      </c>
      <c r="GO176" s="19">
        <v>1048.3</v>
      </c>
      <c r="GP176" s="19">
        <v>1186.2</v>
      </c>
      <c r="GQ176" s="19">
        <f t="shared" si="262"/>
        <v>1071.1200000000001</v>
      </c>
      <c r="GR176" s="19">
        <f t="shared" si="263"/>
        <v>176.28216522886714</v>
      </c>
      <c r="GS176" s="19">
        <v>694.2</v>
      </c>
      <c r="GT176" s="19">
        <v>841.4</v>
      </c>
      <c r="GU176" s="19">
        <v>1109.5</v>
      </c>
      <c r="GV176" s="19">
        <v>1258.9000000000001</v>
      </c>
      <c r="GW176" s="19">
        <v>1421.5</v>
      </c>
      <c r="GX176" s="19">
        <v>1576.8</v>
      </c>
      <c r="GY176" s="19">
        <v>1720.8</v>
      </c>
      <c r="GZ176" s="19">
        <v>1974</v>
      </c>
      <c r="HA176" s="19">
        <v>2347.9</v>
      </c>
      <c r="HB176" s="19">
        <v>3044.4</v>
      </c>
      <c r="HC176" s="19">
        <f t="shared" si="264"/>
        <v>1598.94</v>
      </c>
      <c r="HD176" s="19">
        <f t="shared" si="265"/>
        <v>713.78418182404585</v>
      </c>
      <c r="HE176" s="19">
        <v>0</v>
      </c>
      <c r="HF176" s="19">
        <v>0</v>
      </c>
      <c r="HG176" s="19">
        <v>0</v>
      </c>
      <c r="HH176" s="19">
        <v>0</v>
      </c>
      <c r="HI176" s="19">
        <v>0</v>
      </c>
      <c r="HJ176" s="19">
        <v>0</v>
      </c>
      <c r="HK176" s="19">
        <v>0</v>
      </c>
      <c r="HL176" s="19">
        <v>0</v>
      </c>
      <c r="HM176" s="19">
        <v>0</v>
      </c>
      <c r="HN176" s="19">
        <v>0</v>
      </c>
      <c r="HO176" s="19">
        <f t="shared" si="266"/>
        <v>0</v>
      </c>
      <c r="HP176" s="19">
        <f t="shared" si="267"/>
        <v>0</v>
      </c>
      <c r="HQ176" s="19">
        <v>1113.2</v>
      </c>
      <c r="HR176" s="19">
        <v>1405.3</v>
      </c>
      <c r="HS176" s="19">
        <v>1877.7</v>
      </c>
      <c r="HT176" s="19">
        <v>2098.3000000000002</v>
      </c>
      <c r="HU176" s="19">
        <v>2422.1</v>
      </c>
      <c r="HV176" s="19">
        <v>2731.4</v>
      </c>
      <c r="HW176" s="19">
        <v>2742.6</v>
      </c>
      <c r="HX176" s="19">
        <v>2744.4</v>
      </c>
      <c r="HY176" s="19">
        <v>2778</v>
      </c>
      <c r="HZ176" s="19">
        <v>3734.4</v>
      </c>
      <c r="IA176" s="19">
        <f t="shared" si="268"/>
        <v>2364.7400000000002</v>
      </c>
      <c r="IB176" s="19">
        <f t="shared" si="269"/>
        <v>764.96025198117945</v>
      </c>
      <c r="IC176" s="19">
        <v>1372</v>
      </c>
      <c r="ID176" s="19">
        <v>1787</v>
      </c>
      <c r="IE176" s="19">
        <v>2160.8000000000002</v>
      </c>
      <c r="IF176" s="19">
        <v>2539.4</v>
      </c>
      <c r="IG176" s="19">
        <v>2749.4</v>
      </c>
      <c r="IH176" s="19">
        <v>3129.4</v>
      </c>
      <c r="II176" s="19">
        <v>3230.4</v>
      </c>
      <c r="IJ176" s="19">
        <v>3254.7</v>
      </c>
      <c r="IK176" s="19">
        <v>3725.8</v>
      </c>
      <c r="IL176" s="19">
        <v>4658.1000000000004</v>
      </c>
      <c r="IM176" s="19">
        <f t="shared" si="270"/>
        <v>2860.7</v>
      </c>
      <c r="IN176" s="19">
        <f t="shared" si="271"/>
        <v>961.34739471916748</v>
      </c>
      <c r="IO176" s="19">
        <v>6.29</v>
      </c>
      <c r="IP176" s="19">
        <v>0</v>
      </c>
      <c r="IQ176" s="19">
        <v>0</v>
      </c>
      <c r="IR176" s="19">
        <v>0</v>
      </c>
      <c r="IS176" s="19">
        <v>0</v>
      </c>
      <c r="IT176" s="19">
        <v>0</v>
      </c>
      <c r="IU176" s="19">
        <v>0</v>
      </c>
      <c r="IV176" s="19">
        <v>0</v>
      </c>
      <c r="IW176" s="19">
        <v>0</v>
      </c>
      <c r="IX176" s="19">
        <v>0</v>
      </c>
      <c r="IY176" s="19">
        <f t="shared" si="272"/>
        <v>0.629</v>
      </c>
      <c r="IZ176" s="19">
        <f t="shared" si="273"/>
        <v>1.9890726482459107</v>
      </c>
      <c r="JA176" s="19">
        <v>0</v>
      </c>
      <c r="JB176" s="19">
        <v>0</v>
      </c>
      <c r="JC176" s="19">
        <v>0</v>
      </c>
      <c r="JD176" s="19">
        <v>0</v>
      </c>
      <c r="JE176" s="19">
        <v>0</v>
      </c>
      <c r="JF176" s="19">
        <v>0</v>
      </c>
      <c r="JG176" s="19">
        <v>0</v>
      </c>
      <c r="JH176" s="19">
        <v>0</v>
      </c>
      <c r="JI176" s="19">
        <v>0</v>
      </c>
      <c r="JJ176" s="19">
        <v>9.01</v>
      </c>
      <c r="JK176" s="19">
        <f t="shared" si="274"/>
        <v>0.90100000000000002</v>
      </c>
      <c r="JL176" s="19">
        <f t="shared" si="275"/>
        <v>2.8492121718117098</v>
      </c>
      <c r="JM176" s="19">
        <v>0</v>
      </c>
      <c r="JN176" s="19">
        <v>0</v>
      </c>
      <c r="JO176" s="19">
        <v>0</v>
      </c>
      <c r="JP176" s="19">
        <v>0</v>
      </c>
      <c r="JQ176" s="19">
        <v>0</v>
      </c>
      <c r="JR176" s="19">
        <v>0</v>
      </c>
      <c r="JS176" s="19">
        <v>0</v>
      </c>
      <c r="JT176" s="19">
        <v>34.200000000000003</v>
      </c>
      <c r="JU176" s="19">
        <v>28.3</v>
      </c>
      <c r="JV176" s="19">
        <v>17.2</v>
      </c>
      <c r="JW176" s="19">
        <f t="shared" si="276"/>
        <v>7.9700000000000006</v>
      </c>
      <c r="JX176" s="19">
        <f t="shared" si="277"/>
        <v>13.462544748713414</v>
      </c>
      <c r="JY176" s="19">
        <v>722.8</v>
      </c>
      <c r="JZ176" s="19">
        <v>921</v>
      </c>
      <c r="KA176" s="19">
        <v>935.2</v>
      </c>
      <c r="KB176" s="19">
        <v>1117</v>
      </c>
      <c r="KC176" s="19">
        <v>1127.3</v>
      </c>
      <c r="KD176" s="19">
        <v>1283.8</v>
      </c>
      <c r="KE176" s="19">
        <v>1310.0999999999999</v>
      </c>
      <c r="KF176" s="19">
        <v>1019</v>
      </c>
      <c r="KG176" s="19">
        <v>1020.1</v>
      </c>
      <c r="KH176" s="19">
        <v>1160</v>
      </c>
      <c r="KI176" s="19">
        <f t="shared" si="278"/>
        <v>1061.6300000000001</v>
      </c>
      <c r="KJ176" s="19">
        <f t="shared" si="279"/>
        <v>177.09415606143185</v>
      </c>
      <c r="KK176" s="19">
        <v>881.4</v>
      </c>
      <c r="KL176" s="19">
        <v>1162</v>
      </c>
      <c r="KM176" s="19">
        <v>1206.5999999999999</v>
      </c>
      <c r="KN176" s="19">
        <v>1420.8</v>
      </c>
      <c r="KO176" s="19">
        <v>1467.2</v>
      </c>
      <c r="KP176" s="19">
        <v>1674.4</v>
      </c>
      <c r="KQ176" s="19">
        <v>1644.7</v>
      </c>
      <c r="KR176" s="19">
        <v>1424.3</v>
      </c>
      <c r="KS176" s="19">
        <v>1516.5</v>
      </c>
      <c r="KT176" s="19">
        <v>1763.1</v>
      </c>
      <c r="KU176" s="19">
        <f t="shared" si="280"/>
        <v>1416.1</v>
      </c>
      <c r="KV176" s="19">
        <f t="shared" si="281"/>
        <v>268.02315405783622</v>
      </c>
      <c r="KW176" s="19">
        <v>1575.6</v>
      </c>
      <c r="KX176" s="19">
        <v>2003.4</v>
      </c>
      <c r="KY176" s="19">
        <v>2316.1</v>
      </c>
      <c r="KZ176" s="19">
        <v>2679.8</v>
      </c>
      <c r="LA176" s="19">
        <v>2888.7</v>
      </c>
      <c r="LB176" s="19">
        <v>3251.3</v>
      </c>
      <c r="LC176" s="19">
        <v>3365.5</v>
      </c>
      <c r="LD176" s="19">
        <v>3398.2</v>
      </c>
      <c r="LE176" s="19">
        <v>3864.4</v>
      </c>
      <c r="LF176" s="19">
        <v>4807.5</v>
      </c>
      <c r="LG176" s="19">
        <f t="shared" si="282"/>
        <v>3015.05</v>
      </c>
      <c r="LH176" s="19">
        <f t="shared" si="283"/>
        <v>941.16037274325299</v>
      </c>
      <c r="LI176" s="19">
        <v>6.29</v>
      </c>
      <c r="LJ176" s="19">
        <v>0</v>
      </c>
      <c r="LK176" s="19">
        <v>0</v>
      </c>
      <c r="LL176" s="19">
        <v>0</v>
      </c>
      <c r="LM176" s="19">
        <v>0</v>
      </c>
      <c r="LN176" s="19">
        <v>0</v>
      </c>
      <c r="LO176" s="19">
        <v>0</v>
      </c>
      <c r="LP176" s="19">
        <v>0</v>
      </c>
      <c r="LQ176" s="19">
        <v>0</v>
      </c>
      <c r="LR176" s="19">
        <v>9.01</v>
      </c>
      <c r="LS176" s="19">
        <f t="shared" si="284"/>
        <v>1.53</v>
      </c>
      <c r="LT176" s="19">
        <f t="shared" si="285"/>
        <v>3.2886201091372991</v>
      </c>
      <c r="LU176" s="19">
        <v>722.8</v>
      </c>
      <c r="LV176" s="19">
        <v>921.05</v>
      </c>
      <c r="LW176" s="19">
        <v>935.21</v>
      </c>
      <c r="LX176" s="19">
        <v>1117.04</v>
      </c>
      <c r="LY176" s="19">
        <v>1127.31</v>
      </c>
      <c r="LZ176" s="19">
        <v>1283.8</v>
      </c>
      <c r="MA176" s="19">
        <v>1310.06</v>
      </c>
      <c r="MB176" s="19">
        <v>1053.21</v>
      </c>
      <c r="MC176" s="19">
        <v>1048.3399999999999</v>
      </c>
      <c r="MD176" s="19">
        <v>1177.2</v>
      </c>
      <c r="ME176" s="19">
        <f t="shared" si="286"/>
        <v>1069.6020000000001</v>
      </c>
      <c r="MF176" s="19">
        <f t="shared" si="287"/>
        <v>177.0059771621024</v>
      </c>
      <c r="MG176" s="19">
        <v>558.6</v>
      </c>
      <c r="MH176" s="19">
        <v>646.9</v>
      </c>
      <c r="MI176" s="19">
        <v>831.9</v>
      </c>
      <c r="MJ176" s="19">
        <v>854.8</v>
      </c>
      <c r="MK176" s="19">
        <v>995.6</v>
      </c>
      <c r="ML176" s="19">
        <v>1113.0999999999999</v>
      </c>
      <c r="MM176" s="19">
        <v>998.6</v>
      </c>
      <c r="MN176" s="19">
        <v>733.7</v>
      </c>
      <c r="MO176" s="19">
        <v>302.7</v>
      </c>
      <c r="MP176" s="19">
        <v>567.9</v>
      </c>
      <c r="MQ176" s="19">
        <f t="shared" si="288"/>
        <v>760.37999999999988</v>
      </c>
      <c r="MR176" s="19">
        <f t="shared" si="289"/>
        <v>247.5082705688844</v>
      </c>
    </row>
    <row r="177" spans="1:356" ht="14" customHeight="1" outlineLevel="1" x14ac:dyDescent="0.15">
      <c r="A177" s="1" t="s">
        <v>840</v>
      </c>
      <c r="B177" s="1" t="s">
        <v>841</v>
      </c>
      <c r="C177" s="2" t="s">
        <v>248</v>
      </c>
      <c r="D177" s="4" t="s">
        <v>842</v>
      </c>
      <c r="E177" s="2" t="s">
        <v>350</v>
      </c>
      <c r="F177" s="5" t="s">
        <v>251</v>
      </c>
      <c r="G177" s="5" t="s">
        <v>252</v>
      </c>
      <c r="H177" s="2" t="s">
        <v>258</v>
      </c>
      <c r="I177" s="19">
        <f t="shared" si="223"/>
        <v>0.33995367357832118</v>
      </c>
      <c r="J177" s="19">
        <f t="shared" si="225"/>
        <v>-1.0789459248367825</v>
      </c>
      <c r="K177" s="19">
        <f t="shared" si="224"/>
        <v>0.28540869753604137</v>
      </c>
      <c r="L177" s="19">
        <f t="shared" si="226"/>
        <v>0</v>
      </c>
      <c r="M177" s="19">
        <f t="shared" si="227"/>
        <v>1</v>
      </c>
      <c r="N177" s="19">
        <f t="shared" si="228"/>
        <v>1214.6428571428571</v>
      </c>
      <c r="O177" s="19">
        <f t="shared" si="228"/>
        <v>376.78805650366502</v>
      </c>
      <c r="P177" s="19">
        <f t="shared" si="229"/>
        <v>5.9316828450227321</v>
      </c>
      <c r="Q177" s="19">
        <f t="shared" si="230"/>
        <v>4.0354381877616211E-2</v>
      </c>
      <c r="R177" s="19">
        <f t="shared" si="231"/>
        <v>-3.2100552934432631</v>
      </c>
      <c r="S177" s="19">
        <f t="shared" si="232"/>
        <v>1</v>
      </c>
      <c r="T177" s="19">
        <f t="shared" si="233"/>
        <v>0</v>
      </c>
      <c r="U177" s="19"/>
      <c r="V177" s="19"/>
      <c r="W177" s="19"/>
      <c r="X177" s="19"/>
      <c r="Y177" s="19"/>
      <c r="Z177" s="19">
        <f t="shared" si="305"/>
        <v>0.38329342306263159</v>
      </c>
      <c r="AA177" s="19">
        <f t="shared" si="306"/>
        <v>0.32477539274036327</v>
      </c>
      <c r="AB177" s="19">
        <f t="shared" si="307"/>
        <v>0.58712241653418129</v>
      </c>
      <c r="AC177" s="19">
        <f t="shared" si="308"/>
        <v>0.4440906686362775</v>
      </c>
      <c r="AD177" s="19">
        <f t="shared" si="309"/>
        <v>0.55856155369931704</v>
      </c>
      <c r="AE177" s="19">
        <f t="shared" si="234"/>
        <v>0.45956869093455416</v>
      </c>
      <c r="AF177" s="19">
        <f t="shared" si="235"/>
        <v>0.11213413696771346</v>
      </c>
      <c r="AG177" s="19"/>
      <c r="AH177" s="19"/>
      <c r="AI177" s="19"/>
      <c r="AJ177" s="19">
        <f t="shared" si="291"/>
        <v>2.4388081245489226</v>
      </c>
      <c r="AK177" s="19">
        <f t="shared" si="291"/>
        <v>2.5052153551408503</v>
      </c>
      <c r="AL177" s="19">
        <f t="shared" si="291"/>
        <v>2.9150639767642672</v>
      </c>
      <c r="AM177" s="19">
        <f t="shared" si="291"/>
        <v>2.868622448979592</v>
      </c>
      <c r="AN177" s="19">
        <f t="shared" si="222"/>
        <v>5.7261362535129372</v>
      </c>
      <c r="AO177" s="19">
        <f t="shared" si="222"/>
        <v>5.4465662871832539</v>
      </c>
      <c r="AP177" s="19">
        <f t="shared" si="222"/>
        <v>4.3212946093666273</v>
      </c>
      <c r="AQ177" s="19">
        <f t="shared" si="236"/>
        <v>3.7459581507852069</v>
      </c>
      <c r="AR177" s="19">
        <f t="shared" si="237"/>
        <v>1.405487598118903</v>
      </c>
      <c r="AS177" s="19"/>
      <c r="AT177" s="19"/>
      <c r="AU177" s="19">
        <f t="shared" si="221"/>
        <v>0.35525730593184218</v>
      </c>
      <c r="AV177" s="19">
        <f t="shared" si="221"/>
        <v>0.22638331267675729</v>
      </c>
      <c r="AW177" s="19">
        <f t="shared" si="221"/>
        <v>0.19641069004650749</v>
      </c>
      <c r="AX177" s="19">
        <f t="shared" si="324"/>
        <v>0.19912489074539791</v>
      </c>
      <c r="AY177" s="19">
        <f t="shared" si="324"/>
        <v>0.17821927888153052</v>
      </c>
      <c r="AZ177" s="19">
        <f t="shared" si="324"/>
        <v>0.30392403956444136</v>
      </c>
      <c r="BA177" s="19">
        <f t="shared" si="324"/>
        <v>0.2877012609117362</v>
      </c>
      <c r="BB177" s="19">
        <f t="shared" si="324"/>
        <v>0.27139337972996619</v>
      </c>
      <c r="BC177" s="19">
        <f t="shared" si="238"/>
        <v>0.25230176981102237</v>
      </c>
      <c r="BD177" s="19">
        <f t="shared" si="239"/>
        <v>6.2098872590236887E-2</v>
      </c>
      <c r="BE177" s="19"/>
      <c r="BF177" s="19"/>
      <c r="BG177" s="19">
        <f t="shared" si="323"/>
        <v>0</v>
      </c>
      <c r="BH177" s="19">
        <f t="shared" si="319"/>
        <v>0</v>
      </c>
      <c r="BI177" s="19">
        <f t="shared" si="320"/>
        <v>0</v>
      </c>
      <c r="BJ177" s="19">
        <f t="shared" si="321"/>
        <v>0.51951032489503512</v>
      </c>
      <c r="BK177" s="19">
        <f t="shared" si="322"/>
        <v>0.54874625007075339</v>
      </c>
      <c r="BL177" s="19">
        <f t="shared" si="312"/>
        <v>0.51765020548614571</v>
      </c>
      <c r="BM177" s="19">
        <f t="shared" si="313"/>
        <v>0.64784351762043324</v>
      </c>
      <c r="BN177" s="19">
        <f t="shared" si="314"/>
        <v>0.48587909055420192</v>
      </c>
      <c r="BO177" s="19">
        <f t="shared" si="241"/>
        <v>0.33995367357832118</v>
      </c>
      <c r="BP177" s="19">
        <f t="shared" si="316"/>
        <v>0.28540869753604137</v>
      </c>
      <c r="BQ177" s="19"/>
      <c r="BR177" s="19"/>
      <c r="BS177" s="19"/>
      <c r="BT177" s="19"/>
      <c r="BU177" s="19"/>
      <c r="BV177" s="19">
        <v>5010.7</v>
      </c>
      <c r="BW177" s="19">
        <v>5646.3</v>
      </c>
      <c r="BX177" s="19">
        <v>3294.9</v>
      </c>
      <c r="BY177" s="19">
        <v>4536.8</v>
      </c>
      <c r="BZ177" s="19">
        <v>3050.1</v>
      </c>
      <c r="CA177" s="19">
        <f t="shared" si="242"/>
        <v>4307.76</v>
      </c>
      <c r="CB177" s="19">
        <f t="shared" si="243"/>
        <v>1111.9653043148439</v>
      </c>
      <c r="CC177" s="19"/>
      <c r="CD177" s="19"/>
      <c r="CE177" s="19"/>
      <c r="CF177" s="19"/>
      <c r="CG177" s="19"/>
      <c r="CH177" s="19">
        <v>9688.4</v>
      </c>
      <c r="CI177" s="19">
        <v>9694.7000000000007</v>
      </c>
      <c r="CJ177" s="19">
        <v>10064</v>
      </c>
      <c r="CK177" s="19">
        <v>10018.9</v>
      </c>
      <c r="CL177" s="19">
        <v>7218.9</v>
      </c>
      <c r="CM177" s="19">
        <f t="shared" si="244"/>
        <v>9336.98</v>
      </c>
      <c r="CN177" s="19">
        <f t="shared" si="245"/>
        <v>1197.0062100924827</v>
      </c>
      <c r="CO177" s="19"/>
      <c r="CP177" s="19"/>
      <c r="CQ177" s="19"/>
      <c r="CR177" s="19">
        <v>49182.8</v>
      </c>
      <c r="CS177" s="19">
        <v>39180.9</v>
      </c>
      <c r="CT177" s="19">
        <v>32152.3</v>
      </c>
      <c r="CU177" s="19">
        <v>28367</v>
      </c>
      <c r="CV177" s="19">
        <v>30056</v>
      </c>
      <c r="CW177" s="19">
        <v>27541.1</v>
      </c>
      <c r="CX177" s="19">
        <v>30244.400000000001</v>
      </c>
      <c r="CY177" s="19">
        <f t="shared" si="246"/>
        <v>33817.785714285717</v>
      </c>
      <c r="CZ177" s="19">
        <f t="shared" si="247"/>
        <v>7785.1190013230998</v>
      </c>
      <c r="DA177" s="19"/>
      <c r="DB177" s="19"/>
      <c r="DC177" s="19"/>
      <c r="DD177" s="19">
        <v>9215.6</v>
      </c>
      <c r="DE177" s="19">
        <v>7439.1</v>
      </c>
      <c r="DF177" s="19">
        <v>5144.8</v>
      </c>
      <c r="DG177" s="19">
        <v>4759.8</v>
      </c>
      <c r="DH177" s="19">
        <v>5146.2</v>
      </c>
      <c r="DI177" s="19">
        <v>4631.5</v>
      </c>
      <c r="DJ177" s="19">
        <v>5248.8</v>
      </c>
      <c r="DK177" s="19">
        <f t="shared" si="248"/>
        <v>5940.8285714285721</v>
      </c>
      <c r="DL177" s="19">
        <f t="shared" si="249"/>
        <v>1723.4710409657625</v>
      </c>
      <c r="DM177" s="19"/>
      <c r="DN177" s="19"/>
      <c r="DO177" s="19"/>
      <c r="DP177" s="19">
        <v>1939.8</v>
      </c>
      <c r="DQ177" s="19">
        <v>1409.3</v>
      </c>
      <c r="DR177" s="19">
        <v>1273.9000000000001</v>
      </c>
      <c r="DS177" s="19">
        <v>1097.5999999999999</v>
      </c>
      <c r="DT177" s="19">
        <v>1031.9000000000001</v>
      </c>
      <c r="DU177" s="19">
        <v>816.9</v>
      </c>
      <c r="DV177" s="19">
        <v>933.1</v>
      </c>
      <c r="DW177" s="19">
        <f t="shared" si="250"/>
        <v>1214.6428571428571</v>
      </c>
      <c r="DX177" s="19">
        <f t="shared" si="251"/>
        <v>376.78805650366502</v>
      </c>
      <c r="DY177" s="19"/>
      <c r="DZ177" s="19"/>
      <c r="EA177" s="19"/>
      <c r="EB177" s="19">
        <v>1072.8</v>
      </c>
      <c r="EC177" s="19">
        <v>725</v>
      </c>
      <c r="ED177" s="19">
        <v>688.7</v>
      </c>
      <c r="EE177" s="19">
        <v>591.5</v>
      </c>
      <c r="EF177" s="19">
        <v>526.4</v>
      </c>
      <c r="EG177" s="19">
        <v>226.5</v>
      </c>
      <c r="EH177" s="19">
        <v>383.2</v>
      </c>
      <c r="EI177" s="19">
        <f t="shared" si="252"/>
        <v>602.01428571428573</v>
      </c>
      <c r="EJ177" s="19">
        <f t="shared" si="253"/>
        <v>270.49270740983866</v>
      </c>
      <c r="EK177" s="19"/>
      <c r="EL177" s="19"/>
      <c r="EM177" s="19"/>
      <c r="EN177" s="19">
        <v>50.5</v>
      </c>
      <c r="EO177" s="19">
        <v>372.1</v>
      </c>
      <c r="EP177" s="19">
        <v>417.6</v>
      </c>
      <c r="EQ177" s="19">
        <v>378.2</v>
      </c>
      <c r="ER177" s="19">
        <v>19.8</v>
      </c>
      <c r="ES177" s="19">
        <v>644.4</v>
      </c>
      <c r="ET177" s="19">
        <v>-125.5</v>
      </c>
      <c r="EU177" s="19">
        <f t="shared" si="254"/>
        <v>251.01428571428571</v>
      </c>
      <c r="EV177" s="19">
        <f t="shared" si="255"/>
        <v>273.48677864795974</v>
      </c>
      <c r="EW177" s="19"/>
      <c r="EX177" s="19"/>
      <c r="EY177" s="19">
        <v>1908.2</v>
      </c>
      <c r="EZ177" s="19">
        <v>3834.6</v>
      </c>
      <c r="FA177" s="19">
        <v>1797.3</v>
      </c>
      <c r="FB177" s="19">
        <v>1848.5</v>
      </c>
      <c r="FC177" s="19">
        <v>1510.4</v>
      </c>
      <c r="FD177" s="19">
        <v>557.20000000000005</v>
      </c>
      <c r="FE177" s="19">
        <v>1790.7</v>
      </c>
      <c r="FF177" s="19">
        <v>1708.4</v>
      </c>
      <c r="FG177" s="19">
        <f t="shared" si="256"/>
        <v>1869.4125000000001</v>
      </c>
      <c r="FH177" s="19">
        <f t="shared" si="257"/>
        <v>906.48585433372455</v>
      </c>
      <c r="FI177" s="19"/>
      <c r="FJ177" s="19"/>
      <c r="FK177" s="19">
        <v>9150</v>
      </c>
      <c r="FL177" s="19">
        <v>7625.7</v>
      </c>
      <c r="FM177" s="19">
        <v>7844.7</v>
      </c>
      <c r="FN177" s="19">
        <v>8062.9</v>
      </c>
      <c r="FO177" s="19">
        <v>6174</v>
      </c>
      <c r="FP177" s="19">
        <v>7234.8</v>
      </c>
      <c r="FQ177" s="19">
        <v>6973.9</v>
      </c>
      <c r="FR177" s="19">
        <v>6689.8</v>
      </c>
      <c r="FS177" s="19">
        <f t="shared" si="258"/>
        <v>7469.4750000000013</v>
      </c>
      <c r="FT177" s="19">
        <f t="shared" si="259"/>
        <v>920.27426618371828</v>
      </c>
      <c r="FU177" s="19"/>
      <c r="FV177" s="19"/>
      <c r="FW177" s="19">
        <v>21585.200000000001</v>
      </c>
      <c r="FX177" s="19">
        <v>20897.3</v>
      </c>
      <c r="FY177" s="19">
        <v>17975.599999999999</v>
      </c>
      <c r="FZ177" s="19">
        <v>18649.099999999999</v>
      </c>
      <c r="GA177" s="19">
        <v>17667</v>
      </c>
      <c r="GB177" s="19">
        <v>19441.7</v>
      </c>
      <c r="GC177" s="19">
        <v>15465</v>
      </c>
      <c r="GD177" s="19">
        <v>14857.4</v>
      </c>
      <c r="GE177" s="19">
        <f t="shared" si="260"/>
        <v>18317.287499999999</v>
      </c>
      <c r="GF177" s="19">
        <f t="shared" si="261"/>
        <v>2371.1392466416455</v>
      </c>
      <c r="GG177" s="19"/>
      <c r="GH177" s="19"/>
      <c r="GI177" s="19">
        <v>9576.6</v>
      </c>
      <c r="GJ177" s="19">
        <v>8565.4</v>
      </c>
      <c r="GK177" s="19">
        <v>5327.9</v>
      </c>
      <c r="GL177" s="19">
        <v>5562</v>
      </c>
      <c r="GM177" s="19">
        <v>4659</v>
      </c>
      <c r="GN177" s="19">
        <v>6466</v>
      </c>
      <c r="GO177" s="19">
        <v>6240</v>
      </c>
      <c r="GP177" s="19">
        <v>5740.6</v>
      </c>
      <c r="GQ177" s="19">
        <f t="shared" si="262"/>
        <v>6517.1875</v>
      </c>
      <c r="GR177" s="19">
        <f t="shared" si="263"/>
        <v>1691.0423332012042</v>
      </c>
      <c r="GS177" s="19"/>
      <c r="GT177" s="19"/>
      <c r="GU177" s="19">
        <v>1042.5</v>
      </c>
      <c r="GV177" s="19">
        <v>2958.5</v>
      </c>
      <c r="GW177" s="19">
        <v>3286.7</v>
      </c>
      <c r="GX177" s="19">
        <v>3790.3</v>
      </c>
      <c r="GY177" s="19">
        <v>3570.3</v>
      </c>
      <c r="GZ177" s="19">
        <v>2557</v>
      </c>
      <c r="HA177" s="19">
        <v>2394.3000000000002</v>
      </c>
      <c r="HB177" s="19">
        <v>2140.6999999999998</v>
      </c>
      <c r="HC177" s="19">
        <f t="shared" si="264"/>
        <v>2717.5374999999999</v>
      </c>
      <c r="HD177" s="19">
        <f t="shared" si="265"/>
        <v>888.72131569141959</v>
      </c>
      <c r="HE177" s="19"/>
      <c r="HF177" s="19"/>
      <c r="HG177" s="19">
        <v>507.4</v>
      </c>
      <c r="HH177" s="19">
        <v>484.3</v>
      </c>
      <c r="HI177" s="19">
        <v>554.20000000000005</v>
      </c>
      <c r="HJ177" s="19">
        <v>679.6</v>
      </c>
      <c r="HK177" s="19">
        <v>663.4</v>
      </c>
      <c r="HL177" s="19">
        <v>548.5</v>
      </c>
      <c r="HM177" s="19">
        <v>553.1</v>
      </c>
      <c r="HN177" s="19">
        <v>629.29999999999995</v>
      </c>
      <c r="HO177" s="19">
        <f t="shared" si="266"/>
        <v>577.47500000000002</v>
      </c>
      <c r="HP177" s="19">
        <f t="shared" si="267"/>
        <v>71.779379251385492</v>
      </c>
      <c r="HQ177" s="19"/>
      <c r="HR177" s="19"/>
      <c r="HS177" s="19">
        <v>4068.9</v>
      </c>
      <c r="HT177" s="19">
        <v>3478.6</v>
      </c>
      <c r="HU177" s="19">
        <v>3442.9</v>
      </c>
      <c r="HV177" s="19">
        <v>3600</v>
      </c>
      <c r="HW177" s="19">
        <v>2449.1999999999998</v>
      </c>
      <c r="HX177" s="19">
        <v>2121.9</v>
      </c>
      <c r="HY177" s="19">
        <v>2184.1</v>
      </c>
      <c r="HZ177" s="19">
        <v>2276.3000000000002</v>
      </c>
      <c r="IA177" s="19">
        <f t="shared" si="268"/>
        <v>2952.7374999999997</v>
      </c>
      <c r="IB177" s="19">
        <f t="shared" si="269"/>
        <v>772.1741456757029</v>
      </c>
      <c r="IC177" s="19"/>
      <c r="ID177" s="19"/>
      <c r="IE177" s="19">
        <v>9726.7999999999993</v>
      </c>
      <c r="IF177" s="19">
        <v>10536.2</v>
      </c>
      <c r="IG177" s="19">
        <v>7371.4</v>
      </c>
      <c r="IH177" s="19">
        <v>7746.1</v>
      </c>
      <c r="II177" s="19">
        <v>8949.7000000000007</v>
      </c>
      <c r="IJ177" s="19">
        <v>9804.7999999999993</v>
      </c>
      <c r="IK177" s="19">
        <v>5737.4</v>
      </c>
      <c r="IL177" s="19">
        <v>5580.7</v>
      </c>
      <c r="IM177" s="19">
        <f t="shared" si="270"/>
        <v>8181.6374999999998</v>
      </c>
      <c r="IN177" s="19">
        <f t="shared" si="271"/>
        <v>1880.0235096839333</v>
      </c>
      <c r="IO177" s="19"/>
      <c r="IP177" s="19"/>
      <c r="IQ177" s="19">
        <v>1079.0999999999999</v>
      </c>
      <c r="IR177" s="19">
        <v>402.9</v>
      </c>
      <c r="IS177" s="19">
        <v>0</v>
      </c>
      <c r="IT177" s="19">
        <v>0</v>
      </c>
      <c r="IU177" s="19">
        <v>0</v>
      </c>
      <c r="IV177" s="19">
        <v>0</v>
      </c>
      <c r="IW177" s="19">
        <v>0</v>
      </c>
      <c r="IX177" s="19">
        <v>0</v>
      </c>
      <c r="IY177" s="19">
        <f t="shared" si="272"/>
        <v>185.25</v>
      </c>
      <c r="IZ177" s="19">
        <f t="shared" si="273"/>
        <v>387.71210232041278</v>
      </c>
      <c r="JA177" s="19"/>
      <c r="JB177" s="19"/>
      <c r="JC177" s="19">
        <v>3243.5</v>
      </c>
      <c r="JD177" s="19">
        <v>2901.6</v>
      </c>
      <c r="JE177" s="19">
        <v>1061.0999999999999</v>
      </c>
      <c r="JF177" s="19">
        <v>1904</v>
      </c>
      <c r="JG177" s="19">
        <v>1649.8</v>
      </c>
      <c r="JH177" s="19">
        <v>1269.2</v>
      </c>
      <c r="JI177" s="19">
        <v>907.7</v>
      </c>
      <c r="JJ177" s="19">
        <v>1338.7</v>
      </c>
      <c r="JK177" s="19">
        <f t="shared" si="274"/>
        <v>1784.4500000000003</v>
      </c>
      <c r="JL177" s="19">
        <f t="shared" si="275"/>
        <v>859.01731730423808</v>
      </c>
      <c r="JM177" s="19"/>
      <c r="JN177" s="19"/>
      <c r="JO177" s="19">
        <v>541.4</v>
      </c>
      <c r="JP177" s="19">
        <v>1226.5</v>
      </c>
      <c r="JQ177" s="19">
        <v>1285.9000000000001</v>
      </c>
      <c r="JR177" s="19">
        <v>1228</v>
      </c>
      <c r="JS177" s="19">
        <v>671.5</v>
      </c>
      <c r="JT177" s="19">
        <v>3120.7</v>
      </c>
      <c r="JU177" s="19">
        <v>3113</v>
      </c>
      <c r="JV177" s="19">
        <v>2987.9</v>
      </c>
      <c r="JW177" s="19">
        <f t="shared" si="276"/>
        <v>1771.8625</v>
      </c>
      <c r="JX177" s="19">
        <f t="shared" si="277"/>
        <v>1111.6886395254744</v>
      </c>
      <c r="JY177" s="19"/>
      <c r="JZ177" s="19"/>
      <c r="KA177" s="19">
        <v>4712.6000000000004</v>
      </c>
      <c r="KB177" s="19">
        <v>4034.4</v>
      </c>
      <c r="KC177" s="19">
        <v>2980.9</v>
      </c>
      <c r="KD177" s="19">
        <v>2430</v>
      </c>
      <c r="KE177" s="19">
        <v>2337.6</v>
      </c>
      <c r="KF177" s="19">
        <v>2076.1</v>
      </c>
      <c r="KG177" s="19">
        <v>2219.4</v>
      </c>
      <c r="KH177" s="19">
        <v>1414</v>
      </c>
      <c r="KI177" s="19">
        <f t="shared" si="278"/>
        <v>2775.625</v>
      </c>
      <c r="KJ177" s="19">
        <f t="shared" si="279"/>
        <v>1091.6953483327798</v>
      </c>
      <c r="KK177" s="19"/>
      <c r="KL177" s="19"/>
      <c r="KM177" s="19">
        <v>20542.7</v>
      </c>
      <c r="KN177" s="19">
        <v>17938.7</v>
      </c>
      <c r="KO177" s="19">
        <v>14688.9</v>
      </c>
      <c r="KP177" s="19">
        <v>14858.8</v>
      </c>
      <c r="KQ177" s="19">
        <v>14096.7</v>
      </c>
      <c r="KR177" s="19">
        <v>16884.7</v>
      </c>
      <c r="KS177" s="19">
        <v>13070.7</v>
      </c>
      <c r="KT177" s="19">
        <v>12716.7</v>
      </c>
      <c r="KU177" s="19">
        <f t="shared" si="280"/>
        <v>15599.737499999999</v>
      </c>
      <c r="KV177" s="19">
        <f t="shared" si="281"/>
        <v>2669.9497972474128</v>
      </c>
      <c r="KW177" s="19"/>
      <c r="KX177" s="19"/>
      <c r="KY177" s="19">
        <v>21585.200000000001</v>
      </c>
      <c r="KZ177" s="19">
        <v>20897.3</v>
      </c>
      <c r="LA177" s="19">
        <v>17975.599999999999</v>
      </c>
      <c r="LB177" s="19">
        <v>18649.099999999999</v>
      </c>
      <c r="LC177" s="19">
        <v>17667</v>
      </c>
      <c r="LD177" s="19">
        <v>19441.7</v>
      </c>
      <c r="LE177" s="19">
        <v>15465</v>
      </c>
      <c r="LF177" s="19">
        <v>14857.4</v>
      </c>
      <c r="LG177" s="19">
        <f t="shared" si="282"/>
        <v>18317.287499999999</v>
      </c>
      <c r="LH177" s="19">
        <f t="shared" si="283"/>
        <v>2371.1392466416455</v>
      </c>
      <c r="LI177" s="19"/>
      <c r="LJ177" s="19"/>
      <c r="LK177" s="19">
        <v>4322.58</v>
      </c>
      <c r="LL177" s="19">
        <v>3304.5</v>
      </c>
      <c r="LM177" s="19">
        <v>1061.0899999999999</v>
      </c>
      <c r="LN177" s="19">
        <v>1904.03</v>
      </c>
      <c r="LO177" s="19">
        <v>1649.82</v>
      </c>
      <c r="LP177" s="19">
        <v>1269.22</v>
      </c>
      <c r="LQ177" s="19">
        <v>907.7</v>
      </c>
      <c r="LR177" s="19">
        <v>1338.66</v>
      </c>
      <c r="LS177" s="19">
        <f t="shared" si="284"/>
        <v>1969.7</v>
      </c>
      <c r="LT177" s="19">
        <f t="shared" si="285"/>
        <v>1211.0603937871965</v>
      </c>
      <c r="LU177" s="19"/>
      <c r="LV177" s="19" t="s">
        <v>248</v>
      </c>
      <c r="LW177" s="19">
        <v>5253.99</v>
      </c>
      <c r="LX177" s="19">
        <v>5260.87</v>
      </c>
      <c r="LY177" s="19">
        <v>4266.8500000000004</v>
      </c>
      <c r="LZ177" s="19">
        <v>3657.96</v>
      </c>
      <c r="MA177" s="19">
        <v>3009.18</v>
      </c>
      <c r="MB177" s="19">
        <v>5196.82</v>
      </c>
      <c r="MC177" s="19">
        <v>5332.32</v>
      </c>
      <c r="MD177" s="19">
        <v>4401.95</v>
      </c>
      <c r="ME177" s="19">
        <f t="shared" si="286"/>
        <v>4547.4925000000003</v>
      </c>
      <c r="MF177" s="19">
        <f t="shared" si="287"/>
        <v>870.40572069663108</v>
      </c>
      <c r="MG177" s="19"/>
      <c r="MH177" s="19"/>
      <c r="MI177" s="19">
        <v>7668.3</v>
      </c>
      <c r="MJ177" s="19">
        <v>4730.8</v>
      </c>
      <c r="MK177" s="19">
        <v>3530.6</v>
      </c>
      <c r="ML177" s="19">
        <v>3713.5</v>
      </c>
      <c r="MM177" s="19">
        <v>3148.6</v>
      </c>
      <c r="MN177" s="19">
        <v>5908.8</v>
      </c>
      <c r="MO177" s="19">
        <v>4449.3</v>
      </c>
      <c r="MP177" s="19">
        <v>4032.2</v>
      </c>
      <c r="MQ177" s="19">
        <f t="shared" si="288"/>
        <v>4647.7624999999998</v>
      </c>
      <c r="MR177" s="19">
        <f t="shared" si="289"/>
        <v>1488.4051300805179</v>
      </c>
    </row>
    <row r="178" spans="1:356" ht="14" customHeight="1" outlineLevel="1" x14ac:dyDescent="0.15">
      <c r="A178" s="1" t="s">
        <v>843</v>
      </c>
      <c r="B178" s="1" t="s">
        <v>844</v>
      </c>
      <c r="C178" s="2" t="s">
        <v>248</v>
      </c>
      <c r="D178" s="4" t="s">
        <v>845</v>
      </c>
      <c r="E178" s="2" t="s">
        <v>273</v>
      </c>
      <c r="F178" s="5" t="s">
        <v>251</v>
      </c>
      <c r="G178" s="5" t="s">
        <v>252</v>
      </c>
      <c r="H178" s="2" t="s">
        <v>258</v>
      </c>
      <c r="I178" s="19">
        <f t="shared" si="223"/>
        <v>1.1191249056962149</v>
      </c>
      <c r="J178" s="19">
        <f t="shared" si="225"/>
        <v>0.11254704570653883</v>
      </c>
      <c r="K178" s="19">
        <f t="shared" si="224"/>
        <v>0.33713839841229726</v>
      </c>
      <c r="L178" s="19">
        <f t="shared" si="226"/>
        <v>0</v>
      </c>
      <c r="M178" s="19">
        <f t="shared" si="227"/>
        <v>1</v>
      </c>
      <c r="N178" s="19">
        <f t="shared" si="228"/>
        <v>264.01</v>
      </c>
      <c r="O178" s="19">
        <f t="shared" si="228"/>
        <v>66.408842282736245</v>
      </c>
      <c r="P178" s="19">
        <f t="shared" si="229"/>
        <v>4.1958302145251407</v>
      </c>
      <c r="Q178" s="19">
        <f t="shared" si="230"/>
        <v>2.1757340415344821E-2</v>
      </c>
      <c r="R178" s="19">
        <f t="shared" si="231"/>
        <v>-3.8278040880238242</v>
      </c>
      <c r="S178" s="19">
        <f t="shared" si="232"/>
        <v>0</v>
      </c>
      <c r="T178" s="19">
        <f t="shared" si="233"/>
        <v>1</v>
      </c>
      <c r="U178" s="19">
        <f t="shared" si="290"/>
        <v>0.44471391803603244</v>
      </c>
      <c r="V178" s="19">
        <f t="shared" si="301"/>
        <v>0.33445337813512538</v>
      </c>
      <c r="W178" s="19">
        <f t="shared" si="302"/>
        <v>0.19817234347858922</v>
      </c>
      <c r="X178" s="19">
        <f t="shared" si="303"/>
        <v>0.15060265745197252</v>
      </c>
      <c r="Y178" s="19">
        <f t="shared" si="304"/>
        <v>0.15215514583461798</v>
      </c>
      <c r="Z178" s="19">
        <f t="shared" si="305"/>
        <v>0.10068898548044021</v>
      </c>
      <c r="AA178" s="19">
        <f t="shared" si="306"/>
        <v>0.17891373801916932</v>
      </c>
      <c r="AB178" s="19">
        <f t="shared" si="307"/>
        <v>0.12893802691909481</v>
      </c>
      <c r="AC178" s="19">
        <f t="shared" si="308"/>
        <v>6.4463358019232905E-2</v>
      </c>
      <c r="AD178" s="19">
        <f t="shared" si="309"/>
        <v>-2.2133151831404876E-2</v>
      </c>
      <c r="AE178" s="19">
        <f t="shared" si="234"/>
        <v>0.17309683995428699</v>
      </c>
      <c r="AF178" s="19">
        <f t="shared" si="235"/>
        <v>0.13271850358587747</v>
      </c>
      <c r="AG178" s="19">
        <f t="shared" si="291"/>
        <v>4.0327648114901251</v>
      </c>
      <c r="AH178" s="19">
        <f t="shared" si="291"/>
        <v>3.2660156250000001</v>
      </c>
      <c r="AI178" s="19">
        <f t="shared" si="291"/>
        <v>2.5890478539713864</v>
      </c>
      <c r="AJ178" s="19">
        <f t="shared" si="291"/>
        <v>1.5732703051138808</v>
      </c>
      <c r="AK178" s="19">
        <f t="shared" si="291"/>
        <v>2.3567335243553007</v>
      </c>
      <c r="AL178" s="19">
        <f t="shared" si="291"/>
        <v>1.509532062391681</v>
      </c>
      <c r="AM178" s="19">
        <f t="shared" si="291"/>
        <v>1.6248948696383514</v>
      </c>
      <c r="AN178" s="19">
        <f t="shared" si="222"/>
        <v>1.5260393873085338</v>
      </c>
      <c r="AO178" s="19">
        <f t="shared" si="222"/>
        <v>0.73972602739726034</v>
      </c>
      <c r="AP178" s="19">
        <f t="shared" si="222"/>
        <v>-0.23891156462585034</v>
      </c>
      <c r="AQ178" s="19">
        <f t="shared" si="236"/>
        <v>1.8979112902040669</v>
      </c>
      <c r="AR178" s="19">
        <f t="shared" si="237"/>
        <v>1.2244707930969385</v>
      </c>
      <c r="AS178" s="19">
        <f t="shared" si="292"/>
        <v>0.26400846237475389</v>
      </c>
      <c r="AT178" s="19">
        <f t="shared" si="221"/>
        <v>0.28952836068979843</v>
      </c>
      <c r="AU178" s="19">
        <f t="shared" si="221"/>
        <v>0.20176855055747789</v>
      </c>
      <c r="AV178" s="19">
        <f t="shared" si="221"/>
        <v>0.15183311214333114</v>
      </c>
      <c r="AW178" s="19">
        <f t="shared" si="221"/>
        <v>0.21305530371713507</v>
      </c>
      <c r="AX178" s="19">
        <f t="shared" si="324"/>
        <v>0.16292555181444071</v>
      </c>
      <c r="AY178" s="19">
        <f t="shared" si="324"/>
        <v>0.14774595648682751</v>
      </c>
      <c r="AZ178" s="19">
        <f t="shared" si="324"/>
        <v>0.13685780446642332</v>
      </c>
      <c r="BA178" s="19">
        <f t="shared" si="324"/>
        <v>0.10353275341736198</v>
      </c>
      <c r="BB178" s="19">
        <f t="shared" si="324"/>
        <v>-2.6425884123401053E-2</v>
      </c>
      <c r="BC178" s="19">
        <f t="shared" si="238"/>
        <v>0.16448299715441489</v>
      </c>
      <c r="BD178" s="19">
        <f t="shared" si="239"/>
        <v>8.8605242393756917E-2</v>
      </c>
      <c r="BE178" s="19">
        <f>CC178/FU178</f>
        <v>0.59365909558369812</v>
      </c>
      <c r="BF178" s="19">
        <f>CD178/FV178</f>
        <v>0.86567629337211716</v>
      </c>
      <c r="BG178" s="19">
        <f t="shared" si="323"/>
        <v>1.018146866589773</v>
      </c>
      <c r="BH178" s="19">
        <f t="shared" si="319"/>
        <v>1.0081702057067021</v>
      </c>
      <c r="BI178" s="19">
        <f t="shared" si="320"/>
        <v>1.4002503993437809</v>
      </c>
      <c r="BJ178" s="19">
        <f t="shared" si="321"/>
        <v>1.6181069958847736</v>
      </c>
      <c r="BK178" s="19">
        <f t="shared" si="322"/>
        <v>0.8257943639353037</v>
      </c>
      <c r="BL178" s="19">
        <f t="shared" si="312"/>
        <v>1.0614231327760115</v>
      </c>
      <c r="BM178" s="19">
        <f t="shared" si="313"/>
        <v>1.6060713651695366</v>
      </c>
      <c r="BN178" s="19">
        <f t="shared" si="314"/>
        <v>1.1939503386004515</v>
      </c>
      <c r="BO178" s="19">
        <f t="shared" si="241"/>
        <v>1.1191249056962149</v>
      </c>
      <c r="BP178" s="19">
        <f t="shared" si="316"/>
        <v>0.33713839841229726</v>
      </c>
      <c r="BQ178" s="19">
        <v>1129</v>
      </c>
      <c r="BR178" s="19">
        <v>1539.9</v>
      </c>
      <c r="BS178" s="19">
        <v>2291</v>
      </c>
      <c r="BT178" s="19">
        <v>1966.2</v>
      </c>
      <c r="BU178" s="19">
        <v>2725.8</v>
      </c>
      <c r="BV178" s="19">
        <v>3931</v>
      </c>
      <c r="BW178" s="19">
        <v>1823.9</v>
      </c>
      <c r="BX178" s="19">
        <v>2417.8000000000002</v>
      </c>
      <c r="BY178" s="19">
        <v>4374.1000000000004</v>
      </c>
      <c r="BZ178" s="19">
        <v>3904.9</v>
      </c>
      <c r="CA178" s="19">
        <f t="shared" si="242"/>
        <v>2610.3599999999997</v>
      </c>
      <c r="CB178" s="19">
        <f t="shared" si="243"/>
        <v>1108.395871117857</v>
      </c>
      <c r="CC178" s="19">
        <v>2020.4</v>
      </c>
      <c r="CD178" s="19">
        <v>2499.9</v>
      </c>
      <c r="CE178" s="19">
        <v>2648.2</v>
      </c>
      <c r="CF178" s="19">
        <v>2430.9</v>
      </c>
      <c r="CG178" s="19">
        <v>3243.4</v>
      </c>
      <c r="CH178" s="19">
        <v>4325.2</v>
      </c>
      <c r="CI178" s="19">
        <v>2159.6999999999998</v>
      </c>
      <c r="CJ178" s="19">
        <v>2704.4</v>
      </c>
      <c r="CK178" s="19">
        <v>4523.5</v>
      </c>
      <c r="CL178" s="19">
        <v>3966.9</v>
      </c>
      <c r="CM178" s="19">
        <f t="shared" si="244"/>
        <v>3052.2500000000005</v>
      </c>
      <c r="CN178" s="19">
        <f t="shared" si="245"/>
        <v>912.55949608169942</v>
      </c>
      <c r="CO178" s="19">
        <v>2701.8</v>
      </c>
      <c r="CP178" s="19">
        <v>2748.7</v>
      </c>
      <c r="CQ178" s="19">
        <v>2192.9</v>
      </c>
      <c r="CR178" s="19">
        <v>2192.8000000000002</v>
      </c>
      <c r="CS178" s="19">
        <v>1856.5</v>
      </c>
      <c r="CT178" s="19">
        <v>2343.6999999999998</v>
      </c>
      <c r="CU178" s="19">
        <v>2184.1999999999998</v>
      </c>
      <c r="CV178" s="19">
        <v>2113</v>
      </c>
      <c r="CW178" s="19">
        <v>2247.1</v>
      </c>
      <c r="CX178" s="19">
        <v>2418.1999999999998</v>
      </c>
      <c r="CY178" s="19">
        <f t="shared" si="246"/>
        <v>2299.8900000000003</v>
      </c>
      <c r="CZ178" s="19">
        <f t="shared" si="247"/>
        <v>268.63591407950685</v>
      </c>
      <c r="DA178" s="19">
        <v>720</v>
      </c>
      <c r="DB178" s="19">
        <v>756.9</v>
      </c>
      <c r="DC178" s="19">
        <v>630.70000000000005</v>
      </c>
      <c r="DD178" s="19">
        <v>648.6</v>
      </c>
      <c r="DE178" s="19">
        <v>562.4</v>
      </c>
      <c r="DF178" s="19">
        <v>702</v>
      </c>
      <c r="DG178" s="19">
        <v>605.29999999999995</v>
      </c>
      <c r="DH178" s="19">
        <v>607.1</v>
      </c>
      <c r="DI178" s="19">
        <v>777.8</v>
      </c>
      <c r="DJ178" s="19">
        <v>724.8</v>
      </c>
      <c r="DK178" s="19">
        <f t="shared" si="248"/>
        <v>673.56000000000017</v>
      </c>
      <c r="DL178" s="19">
        <f t="shared" si="249"/>
        <v>72.491734394724716</v>
      </c>
      <c r="DM178" s="19">
        <v>222.8</v>
      </c>
      <c r="DN178" s="19">
        <v>256</v>
      </c>
      <c r="DO178" s="19">
        <v>202.7</v>
      </c>
      <c r="DP178" s="19">
        <v>232.7</v>
      </c>
      <c r="DQ178" s="19">
        <v>209.4</v>
      </c>
      <c r="DR178" s="19">
        <v>288.5</v>
      </c>
      <c r="DS178" s="19">
        <v>237.8</v>
      </c>
      <c r="DT178" s="19">
        <v>228.5</v>
      </c>
      <c r="DU178" s="19">
        <v>394.2</v>
      </c>
      <c r="DV178" s="19">
        <v>367.5</v>
      </c>
      <c r="DW178" s="19">
        <f t="shared" si="250"/>
        <v>264.01</v>
      </c>
      <c r="DX178" s="19">
        <f t="shared" si="251"/>
        <v>66.408842282736245</v>
      </c>
      <c r="DY178" s="19">
        <v>83.8</v>
      </c>
      <c r="DZ178" s="19">
        <v>114.5</v>
      </c>
      <c r="EA178" s="19">
        <v>94.8</v>
      </c>
      <c r="EB178" s="19">
        <v>118.9</v>
      </c>
      <c r="EC178" s="19">
        <v>106.2</v>
      </c>
      <c r="ED178" s="19">
        <v>168.8</v>
      </c>
      <c r="EE178" s="19">
        <v>132.30000000000001</v>
      </c>
      <c r="EF178" s="19">
        <v>135.1</v>
      </c>
      <c r="EG178" s="19">
        <v>295</v>
      </c>
      <c r="EH178" s="19">
        <v>283.39999999999998</v>
      </c>
      <c r="EI178" s="19">
        <f t="shared" si="252"/>
        <v>153.28000000000003</v>
      </c>
      <c r="EJ178" s="19">
        <f t="shared" si="253"/>
        <v>75.407851050139257</v>
      </c>
      <c r="EK178" s="19">
        <v>249.2</v>
      </c>
      <c r="EL178" s="19">
        <v>111.2</v>
      </c>
      <c r="EM178" s="19">
        <v>78.400000000000006</v>
      </c>
      <c r="EN178" s="19">
        <v>150.19999999999999</v>
      </c>
      <c r="EO178" s="19">
        <v>107.7</v>
      </c>
      <c r="EP178" s="19">
        <v>209.7</v>
      </c>
      <c r="EQ178" s="19">
        <v>234.7</v>
      </c>
      <c r="ER178" s="19">
        <v>117.7</v>
      </c>
      <c r="ES178" s="19">
        <v>247.5</v>
      </c>
      <c r="ET178" s="19">
        <v>377.6</v>
      </c>
      <c r="EU178" s="19">
        <f t="shared" si="254"/>
        <v>188.39000000000001</v>
      </c>
      <c r="EV178" s="19">
        <f t="shared" si="255"/>
        <v>92.263830038283814</v>
      </c>
      <c r="EW178" s="19">
        <v>565</v>
      </c>
      <c r="EX178" s="19">
        <v>129.69999999999999</v>
      </c>
      <c r="EY178" s="19">
        <v>303.10000000000002</v>
      </c>
      <c r="EZ178" s="19">
        <v>349.5</v>
      </c>
      <c r="FA178" s="19">
        <v>232.9</v>
      </c>
      <c r="FB178" s="19">
        <v>258.3</v>
      </c>
      <c r="FC178" s="19">
        <v>125.6</v>
      </c>
      <c r="FD178" s="19">
        <v>150.6</v>
      </c>
      <c r="FE178" s="19">
        <v>261.8</v>
      </c>
      <c r="FF178" s="19">
        <v>596.20000000000005</v>
      </c>
      <c r="FG178" s="19">
        <f t="shared" si="256"/>
        <v>297.2700000000001</v>
      </c>
      <c r="FH178" s="19">
        <f t="shared" si="257"/>
        <v>166.59435798102842</v>
      </c>
      <c r="FI178" s="19">
        <v>1179.2</v>
      </c>
      <c r="FJ178" s="19">
        <v>1148.2</v>
      </c>
      <c r="FK178" s="19">
        <v>892.9</v>
      </c>
      <c r="FL178" s="19">
        <v>882.2</v>
      </c>
      <c r="FM178" s="19">
        <v>876</v>
      </c>
      <c r="FN178" s="19">
        <v>946.9</v>
      </c>
      <c r="FO178" s="19">
        <v>862.4</v>
      </c>
      <c r="FP178" s="19">
        <v>832.7</v>
      </c>
      <c r="FQ178" s="19">
        <v>1008.8</v>
      </c>
      <c r="FR178" s="19">
        <v>1063.3</v>
      </c>
      <c r="FS178" s="19">
        <f t="shared" si="258"/>
        <v>969.25999999999988</v>
      </c>
      <c r="FT178" s="19">
        <f t="shared" si="259"/>
        <v>124.35462016168077</v>
      </c>
      <c r="FU178" s="19">
        <v>3403.3</v>
      </c>
      <c r="FV178" s="19">
        <v>2887.8</v>
      </c>
      <c r="FW178" s="19">
        <v>2601</v>
      </c>
      <c r="FX178" s="19">
        <v>2411.1999999999998</v>
      </c>
      <c r="FY178" s="19">
        <v>2316.3000000000002</v>
      </c>
      <c r="FZ178" s="19">
        <v>2673</v>
      </c>
      <c r="GA178" s="19">
        <v>2615.3000000000002</v>
      </c>
      <c r="GB178" s="19">
        <v>2547.9</v>
      </c>
      <c r="GC178" s="19">
        <v>2816.5</v>
      </c>
      <c r="GD178" s="19">
        <v>3322.5</v>
      </c>
      <c r="GE178" s="19">
        <f t="shared" si="260"/>
        <v>2759.48</v>
      </c>
      <c r="GF178" s="19">
        <f t="shared" si="261"/>
        <v>360.1032500084761</v>
      </c>
      <c r="GG178" s="19">
        <v>1463.5</v>
      </c>
      <c r="GH178" s="19">
        <v>965.8</v>
      </c>
      <c r="GI178" s="19">
        <v>827.9</v>
      </c>
      <c r="GJ178" s="19">
        <v>715.6</v>
      </c>
      <c r="GK178" s="19">
        <v>726.4</v>
      </c>
      <c r="GL178" s="19">
        <v>693.8</v>
      </c>
      <c r="GM178" s="19">
        <v>512</v>
      </c>
      <c r="GN178" s="19">
        <v>499.3</v>
      </c>
      <c r="GO178" s="19">
        <v>553.4</v>
      </c>
      <c r="GP178" s="19">
        <v>508.4</v>
      </c>
      <c r="GQ178" s="19">
        <f t="shared" si="262"/>
        <v>746.6099999999999</v>
      </c>
      <c r="GR178" s="19">
        <f t="shared" si="263"/>
        <v>294.96153214350602</v>
      </c>
      <c r="GS178" s="19">
        <v>1128.9000000000001</v>
      </c>
      <c r="GT178" s="19">
        <v>1170</v>
      </c>
      <c r="GU178" s="19">
        <v>1018.5</v>
      </c>
      <c r="GV178" s="19">
        <v>1117.5</v>
      </c>
      <c r="GW178" s="19">
        <v>1111.0999999999999</v>
      </c>
      <c r="GX178" s="19">
        <v>1401.8</v>
      </c>
      <c r="GY178" s="19">
        <v>1514.7</v>
      </c>
      <c r="GZ178" s="19">
        <v>1501.5</v>
      </c>
      <c r="HA178" s="19">
        <v>1692.7</v>
      </c>
      <c r="HB178" s="19">
        <v>2098.9</v>
      </c>
      <c r="HC178" s="19">
        <f t="shared" si="264"/>
        <v>1375.56</v>
      </c>
      <c r="HD178" s="19">
        <f t="shared" si="265"/>
        <v>337.77537966984971</v>
      </c>
      <c r="HE178" s="19">
        <v>348.2</v>
      </c>
      <c r="HF178" s="19">
        <v>352.5</v>
      </c>
      <c r="HG178" s="19">
        <v>306.10000000000002</v>
      </c>
      <c r="HH178" s="19">
        <v>240.7</v>
      </c>
      <c r="HI178" s="19">
        <v>229.8</v>
      </c>
      <c r="HJ178" s="19">
        <v>261.5</v>
      </c>
      <c r="HK178" s="19">
        <v>284.10000000000002</v>
      </c>
      <c r="HL178" s="19">
        <v>270.7</v>
      </c>
      <c r="HM178" s="19">
        <v>272.2</v>
      </c>
      <c r="HN178" s="19">
        <v>307.39999999999998</v>
      </c>
      <c r="HO178" s="19">
        <f t="shared" si="266"/>
        <v>287.32</v>
      </c>
      <c r="HP178" s="19">
        <f t="shared" si="267"/>
        <v>41.331392427548472</v>
      </c>
      <c r="HQ178" s="19">
        <v>399.9</v>
      </c>
      <c r="HR178" s="19">
        <v>458.4</v>
      </c>
      <c r="HS178" s="19">
        <v>411.3</v>
      </c>
      <c r="HT178" s="19">
        <v>325.10000000000002</v>
      </c>
      <c r="HU178" s="19">
        <v>351</v>
      </c>
      <c r="HV178" s="19">
        <v>387.7</v>
      </c>
      <c r="HW178" s="19">
        <v>418.6</v>
      </c>
      <c r="HX178" s="19">
        <v>425.9</v>
      </c>
      <c r="HY178" s="19">
        <v>440.4</v>
      </c>
      <c r="HZ178" s="19">
        <v>435.1</v>
      </c>
      <c r="IA178" s="19">
        <f t="shared" si="268"/>
        <v>405.34</v>
      </c>
      <c r="IB178" s="19">
        <f t="shared" si="269"/>
        <v>41.226129793830722</v>
      </c>
      <c r="IC178" s="19">
        <v>1517</v>
      </c>
      <c r="ID178" s="19">
        <v>1046.0999999999999</v>
      </c>
      <c r="IE178" s="19">
        <v>1087.5</v>
      </c>
      <c r="IF178" s="19">
        <v>969</v>
      </c>
      <c r="IG178" s="19">
        <v>872.5</v>
      </c>
      <c r="IH178" s="19">
        <v>982.9</v>
      </c>
      <c r="II178" s="19">
        <v>908.2</v>
      </c>
      <c r="IJ178" s="19">
        <v>938.6</v>
      </c>
      <c r="IK178" s="19">
        <v>1082.0999999999999</v>
      </c>
      <c r="IL178" s="19">
        <v>1460.6</v>
      </c>
      <c r="IM178" s="19">
        <f t="shared" si="270"/>
        <v>1086.45</v>
      </c>
      <c r="IN178" s="19">
        <f t="shared" si="271"/>
        <v>223.83874776275877</v>
      </c>
      <c r="IO178" s="19">
        <v>395.3</v>
      </c>
      <c r="IP178" s="19">
        <v>12.7</v>
      </c>
      <c r="IQ178" s="19">
        <v>4.24</v>
      </c>
      <c r="IR178" s="19">
        <v>3.26</v>
      </c>
      <c r="IS178" s="19">
        <v>67.900000000000006</v>
      </c>
      <c r="IT178" s="19">
        <v>1.68</v>
      </c>
      <c r="IU178" s="19">
        <v>0</v>
      </c>
      <c r="IV178" s="19">
        <v>0</v>
      </c>
      <c r="IW178" s="19">
        <v>0</v>
      </c>
      <c r="IX178" s="19">
        <v>0</v>
      </c>
      <c r="IY178" s="19">
        <f t="shared" si="272"/>
        <v>48.507999999999996</v>
      </c>
      <c r="IZ178" s="19">
        <f t="shared" si="273"/>
        <v>123.61901910484669</v>
      </c>
      <c r="JA178" s="19">
        <v>669.7</v>
      </c>
      <c r="JB178" s="19">
        <v>60.9</v>
      </c>
      <c r="JC178" s="19">
        <v>120.7</v>
      </c>
      <c r="JD178" s="19">
        <v>48.4</v>
      </c>
      <c r="JE178" s="19">
        <v>163.4</v>
      </c>
      <c r="JF178" s="19">
        <v>49.7</v>
      </c>
      <c r="JG178" s="19">
        <v>120</v>
      </c>
      <c r="JH178" s="19">
        <v>35.9</v>
      </c>
      <c r="JI178" s="19">
        <v>9.3000000000000007</v>
      </c>
      <c r="JJ178" s="19">
        <v>11.4</v>
      </c>
      <c r="JK178" s="19">
        <f t="shared" si="274"/>
        <v>128.94000000000003</v>
      </c>
      <c r="JL178" s="19">
        <f t="shared" si="275"/>
        <v>196.62079238981823</v>
      </c>
      <c r="JM178" s="19">
        <v>28.9</v>
      </c>
      <c r="JN178" s="19">
        <v>30</v>
      </c>
      <c r="JO178" s="19">
        <v>4.3600000000000003</v>
      </c>
      <c r="JP178" s="19">
        <v>19.899999999999999</v>
      </c>
      <c r="JQ178" s="19">
        <v>7.39</v>
      </c>
      <c r="JR178" s="19">
        <v>6.6</v>
      </c>
      <c r="JS178" s="19">
        <v>6.87</v>
      </c>
      <c r="JT178" s="19">
        <v>17.5</v>
      </c>
      <c r="JU178" s="19">
        <v>17.2</v>
      </c>
      <c r="JV178" s="19">
        <v>11.1</v>
      </c>
      <c r="JW178" s="19">
        <f t="shared" si="276"/>
        <v>14.981999999999999</v>
      </c>
      <c r="JX178" s="19">
        <f t="shared" si="277"/>
        <v>9.2873591510181228</v>
      </c>
      <c r="JY178" s="19">
        <v>369.7</v>
      </c>
      <c r="JZ178" s="19">
        <v>862.2</v>
      </c>
      <c r="KA178" s="19">
        <v>698.7</v>
      </c>
      <c r="KB178" s="19">
        <v>644</v>
      </c>
      <c r="KC178" s="19">
        <v>487.7</v>
      </c>
      <c r="KD178" s="19">
        <v>635.79999999999995</v>
      </c>
      <c r="KE178" s="19">
        <v>385.2</v>
      </c>
      <c r="KF178" s="19">
        <v>445.9</v>
      </c>
      <c r="KG178" s="19">
        <v>526.9</v>
      </c>
      <c r="KH178" s="19">
        <v>485.8</v>
      </c>
      <c r="KI178" s="19">
        <f t="shared" si="278"/>
        <v>554.18999999999994</v>
      </c>
      <c r="KJ178" s="19">
        <f t="shared" si="279"/>
        <v>154.43196596272153</v>
      </c>
      <c r="KK178" s="19">
        <v>2274.4</v>
      </c>
      <c r="KL178" s="19">
        <v>1717.8</v>
      </c>
      <c r="KM178" s="19">
        <v>1582.5</v>
      </c>
      <c r="KN178" s="19">
        <v>1293.7</v>
      </c>
      <c r="KO178" s="19">
        <v>1205.2</v>
      </c>
      <c r="KP178" s="19">
        <v>1271.3</v>
      </c>
      <c r="KQ178" s="19">
        <v>1100.5999999999999</v>
      </c>
      <c r="KR178" s="19">
        <v>1046.3</v>
      </c>
      <c r="KS178" s="19">
        <v>1123.8</v>
      </c>
      <c r="KT178" s="19">
        <v>1223.5999999999999</v>
      </c>
      <c r="KU178" s="19">
        <f t="shared" si="280"/>
        <v>1383.9199999999998</v>
      </c>
      <c r="KV178" s="19">
        <f t="shared" si="281"/>
        <v>377.74927840213502</v>
      </c>
      <c r="KW178" s="19">
        <v>3403.3</v>
      </c>
      <c r="KX178" s="19">
        <v>2887.8</v>
      </c>
      <c r="KY178" s="19">
        <v>2601</v>
      </c>
      <c r="KZ178" s="19">
        <v>2411.1999999999998</v>
      </c>
      <c r="LA178" s="19">
        <v>2316.3000000000002</v>
      </c>
      <c r="LB178" s="19">
        <v>2673</v>
      </c>
      <c r="LC178" s="19">
        <v>2615.3000000000002</v>
      </c>
      <c r="LD178" s="19">
        <v>2547.9</v>
      </c>
      <c r="LE178" s="19">
        <v>2816.5</v>
      </c>
      <c r="LF178" s="19">
        <v>3322.5</v>
      </c>
      <c r="LG178" s="19">
        <f t="shared" si="282"/>
        <v>2759.48</v>
      </c>
      <c r="LH178" s="19">
        <f t="shared" si="283"/>
        <v>360.1032500084761</v>
      </c>
      <c r="LI178" s="19">
        <v>1064.94</v>
      </c>
      <c r="LJ178" s="19">
        <v>73.540000000000006</v>
      </c>
      <c r="LK178" s="19">
        <v>124.92</v>
      </c>
      <c r="LL178" s="19">
        <v>51.7</v>
      </c>
      <c r="LM178" s="19">
        <v>231.29</v>
      </c>
      <c r="LN178" s="19">
        <v>51.39</v>
      </c>
      <c r="LO178" s="19">
        <v>119.99</v>
      </c>
      <c r="LP178" s="19">
        <v>35.909999999999997</v>
      </c>
      <c r="LQ178" s="19">
        <v>9.3000000000000007</v>
      </c>
      <c r="LR178" s="19">
        <v>11.37</v>
      </c>
      <c r="LS178" s="19">
        <f t="shared" si="284"/>
        <v>177.435</v>
      </c>
      <c r="LT178" s="19">
        <f t="shared" si="285"/>
        <v>318.85042307396185</v>
      </c>
      <c r="LU178" s="19">
        <v>398.58</v>
      </c>
      <c r="LV178" s="19">
        <v>892.24</v>
      </c>
      <c r="LW178" s="19">
        <v>703.02</v>
      </c>
      <c r="LX178" s="19">
        <v>663.92</v>
      </c>
      <c r="LY178" s="19">
        <v>495.09</v>
      </c>
      <c r="LZ178" s="19">
        <v>642.41</v>
      </c>
      <c r="MA178" s="19">
        <v>392.03</v>
      </c>
      <c r="MB178" s="19">
        <v>463.36</v>
      </c>
      <c r="MC178" s="19">
        <v>544.1</v>
      </c>
      <c r="MD178" s="19">
        <v>496.99</v>
      </c>
      <c r="ME178" s="19">
        <f t="shared" si="286"/>
        <v>569.17399999999998</v>
      </c>
      <c r="MF178" s="19">
        <f t="shared" si="287"/>
        <v>156.21683464552285</v>
      </c>
      <c r="MG178" s="19">
        <v>898.5</v>
      </c>
      <c r="MH178" s="19">
        <v>836.1</v>
      </c>
      <c r="MI178" s="19">
        <v>524.79999999999995</v>
      </c>
      <c r="MJ178" s="19">
        <v>366.1</v>
      </c>
      <c r="MK178" s="19">
        <v>493.5</v>
      </c>
      <c r="ML178" s="19">
        <v>435.5</v>
      </c>
      <c r="MM178" s="19">
        <v>386.4</v>
      </c>
      <c r="MN178" s="19">
        <v>348.7</v>
      </c>
      <c r="MO178" s="19">
        <v>291.60000000000002</v>
      </c>
      <c r="MP178" s="19">
        <v>-87.8</v>
      </c>
      <c r="MQ178" s="19">
        <f t="shared" si="288"/>
        <v>449.34</v>
      </c>
      <c r="MR178" s="19">
        <f t="shared" si="289"/>
        <v>277.60561633767833</v>
      </c>
    </row>
    <row r="179" spans="1:356" ht="14" customHeight="1" outlineLevel="1" x14ac:dyDescent="0.15">
      <c r="A179" s="1" t="s">
        <v>846</v>
      </c>
      <c r="B179" s="1" t="s">
        <v>847</v>
      </c>
      <c r="C179" s="2" t="s">
        <v>248</v>
      </c>
      <c r="D179" s="4" t="s">
        <v>848</v>
      </c>
      <c r="E179" s="2" t="s">
        <v>257</v>
      </c>
      <c r="F179" s="5" t="s">
        <v>251</v>
      </c>
      <c r="G179" s="5" t="s">
        <v>252</v>
      </c>
      <c r="H179" s="2" t="s">
        <v>258</v>
      </c>
      <c r="I179" s="19">
        <f t="shared" si="223"/>
        <v>0.67515959303883621</v>
      </c>
      <c r="J179" s="19">
        <f t="shared" si="225"/>
        <v>-0.39280618192414246</v>
      </c>
      <c r="K179" s="19">
        <f t="shared" si="224"/>
        <v>0.79256254633665502</v>
      </c>
      <c r="L179" s="19">
        <f t="shared" si="226"/>
        <v>0</v>
      </c>
      <c r="M179" s="19">
        <f t="shared" si="227"/>
        <v>1</v>
      </c>
      <c r="N179" s="19">
        <f t="shared" si="228"/>
        <v>550.06666666666672</v>
      </c>
      <c r="O179" s="19">
        <f t="shared" si="228"/>
        <v>136.89208645255343</v>
      </c>
      <c r="P179" s="19">
        <f t="shared" si="229"/>
        <v>4.919192925309904</v>
      </c>
      <c r="Q179" s="19">
        <f t="shared" si="230"/>
        <v>1.505980114770827E-2</v>
      </c>
      <c r="R179" s="19">
        <f t="shared" si="231"/>
        <v>-4.1957262607009982</v>
      </c>
      <c r="S179" s="19">
        <f t="shared" si="232"/>
        <v>0</v>
      </c>
      <c r="T179" s="19">
        <f t="shared" si="233"/>
        <v>1</v>
      </c>
      <c r="U179" s="19"/>
      <c r="V179" s="19"/>
      <c r="W179" s="19"/>
      <c r="X179" s="19"/>
      <c r="Y179" s="19"/>
      <c r="Z179" s="19"/>
      <c r="AA179" s="19"/>
      <c r="AB179" s="19"/>
      <c r="AC179" s="19">
        <f t="shared" si="308"/>
        <v>9.5400406327931661E-2</v>
      </c>
      <c r="AD179" s="19">
        <f t="shared" si="309"/>
        <v>7.0912613387049184E-2</v>
      </c>
      <c r="AE179" s="19">
        <f t="shared" si="234"/>
        <v>8.3156509857490429E-2</v>
      </c>
      <c r="AF179" s="19">
        <f t="shared" si="235"/>
        <v>1.7315484444790034E-2</v>
      </c>
      <c r="AG179" s="19"/>
      <c r="AH179" s="19"/>
      <c r="AI179" s="19"/>
      <c r="AJ179" s="19"/>
      <c r="AK179" s="19"/>
      <c r="AL179" s="19"/>
      <c r="AM179" s="19"/>
      <c r="AN179" s="19">
        <f t="shared" si="222"/>
        <v>2.2297201975076413</v>
      </c>
      <c r="AO179" s="19">
        <f t="shared" si="222"/>
        <v>1.8750946252838758</v>
      </c>
      <c r="AP179" s="19">
        <f t="shared" si="222"/>
        <v>0.79353912419239059</v>
      </c>
      <c r="AQ179" s="19">
        <f t="shared" si="236"/>
        <v>1.6327846489946358</v>
      </c>
      <c r="AR179" s="19">
        <f t="shared" si="237"/>
        <v>0.74812406210080329</v>
      </c>
      <c r="AS179" s="19"/>
      <c r="AT179" s="19"/>
      <c r="AU179" s="19"/>
      <c r="AV179" s="19"/>
      <c r="AW179" s="19"/>
      <c r="AX179" s="19"/>
      <c r="AY179" s="19">
        <f t="shared" si="324"/>
        <v>0.11680544153864195</v>
      </c>
      <c r="AZ179" s="19">
        <f t="shared" si="324"/>
        <v>0.24443871632942388</v>
      </c>
      <c r="BA179" s="19">
        <f t="shared" si="324"/>
        <v>0.14549619665775793</v>
      </c>
      <c r="BB179" s="19">
        <f t="shared" si="324"/>
        <v>8.335972731248964E-2</v>
      </c>
      <c r="BC179" s="19">
        <f t="shared" si="238"/>
        <v>0.14752502045957835</v>
      </c>
      <c r="BD179" s="19">
        <f t="shared" si="239"/>
        <v>6.9419636863794279E-2</v>
      </c>
      <c r="BE179" s="19"/>
      <c r="BF179" s="19"/>
      <c r="BG179" s="19"/>
      <c r="BH179" s="19"/>
      <c r="BI179" s="19"/>
      <c r="BJ179" s="19"/>
      <c r="BK179" s="19">
        <f t="shared" ref="BK179:BK210" si="325">CI179/GA179</f>
        <v>0</v>
      </c>
      <c r="BL179" s="19">
        <f t="shared" si="312"/>
        <v>0</v>
      </c>
      <c r="BM179" s="19">
        <f t="shared" si="313"/>
        <v>1.5251108696290641</v>
      </c>
      <c r="BN179" s="19">
        <f t="shared" si="314"/>
        <v>1.1755275025262808</v>
      </c>
      <c r="BO179" s="19">
        <f t="shared" si="241"/>
        <v>0.67515959303883621</v>
      </c>
      <c r="BP179" s="19">
        <f t="shared" si="316"/>
        <v>0.79256254633665502</v>
      </c>
      <c r="BQ179" s="19"/>
      <c r="BR179" s="19"/>
      <c r="BS179" s="19"/>
      <c r="BT179" s="19"/>
      <c r="BU179" s="19"/>
      <c r="BV179" s="19"/>
      <c r="BW179" s="19"/>
      <c r="BX179" s="19"/>
      <c r="BY179" s="19">
        <v>9545</v>
      </c>
      <c r="BZ179" s="19">
        <v>7285.8</v>
      </c>
      <c r="CA179" s="19">
        <f t="shared" si="242"/>
        <v>8415.4</v>
      </c>
      <c r="CB179" s="19">
        <f t="shared" si="243"/>
        <v>1597.4956400566459</v>
      </c>
      <c r="CC179" s="19"/>
      <c r="CD179" s="19"/>
      <c r="CE179" s="19"/>
      <c r="CF179" s="19"/>
      <c r="CG179" s="19"/>
      <c r="CH179" s="19"/>
      <c r="CI179" s="19"/>
      <c r="CJ179" s="19"/>
      <c r="CK179" s="19">
        <v>10385.700000000001</v>
      </c>
      <c r="CL179" s="19">
        <v>7794.1</v>
      </c>
      <c r="CM179" s="19">
        <f t="shared" si="244"/>
        <v>9089.9000000000015</v>
      </c>
      <c r="CN179" s="19">
        <f t="shared" si="245"/>
        <v>1832.5379341230487</v>
      </c>
      <c r="CO179" s="19"/>
      <c r="CP179" s="19"/>
      <c r="CQ179" s="19"/>
      <c r="CR179" s="19"/>
      <c r="CS179" s="19"/>
      <c r="CT179" s="19"/>
      <c r="CU179" s="19"/>
      <c r="CV179" s="19">
        <v>3076.9</v>
      </c>
      <c r="CW179" s="19">
        <v>4204.2</v>
      </c>
      <c r="CX179" s="19">
        <v>4971.1000000000004</v>
      </c>
      <c r="CY179" s="19">
        <f t="shared" si="246"/>
        <v>4084.0666666666671</v>
      </c>
      <c r="CZ179" s="19">
        <f t="shared" si="247"/>
        <v>952.79715749646084</v>
      </c>
      <c r="DA179" s="19"/>
      <c r="DB179" s="19"/>
      <c r="DC179" s="19"/>
      <c r="DD179" s="19"/>
      <c r="DE179" s="19"/>
      <c r="DF179" s="19"/>
      <c r="DG179" s="19"/>
      <c r="DH179" s="19">
        <v>902.2</v>
      </c>
      <c r="DI179" s="19">
        <v>1118.5</v>
      </c>
      <c r="DJ179" s="19">
        <v>1373</v>
      </c>
      <c r="DK179" s="19">
        <f t="shared" si="248"/>
        <v>1131.2333333333333</v>
      </c>
      <c r="DL179" s="19">
        <f t="shared" si="249"/>
        <v>235.65814930388768</v>
      </c>
      <c r="DM179" s="19"/>
      <c r="DN179" s="19"/>
      <c r="DO179" s="19"/>
      <c r="DP179" s="19"/>
      <c r="DQ179" s="19"/>
      <c r="DR179" s="19"/>
      <c r="DS179" s="19"/>
      <c r="DT179" s="19">
        <v>425.3</v>
      </c>
      <c r="DU179" s="19">
        <v>528.4</v>
      </c>
      <c r="DV179" s="19">
        <v>696.5</v>
      </c>
      <c r="DW179" s="19">
        <f t="shared" si="250"/>
        <v>550.06666666666672</v>
      </c>
      <c r="DX179" s="19">
        <f t="shared" si="251"/>
        <v>136.89208645255343</v>
      </c>
      <c r="DY179" s="19"/>
      <c r="DZ179" s="19"/>
      <c r="EA179" s="19"/>
      <c r="EB179" s="19"/>
      <c r="EC179" s="19"/>
      <c r="ED179" s="19"/>
      <c r="EE179" s="19"/>
      <c r="EF179" s="19">
        <v>374.7</v>
      </c>
      <c r="EG179" s="19">
        <v>362.9</v>
      </c>
      <c r="EH179" s="19">
        <v>558.79999999999995</v>
      </c>
      <c r="EI179" s="19">
        <f t="shared" si="252"/>
        <v>432.13333333333327</v>
      </c>
      <c r="EJ179" s="19">
        <f t="shared" si="253"/>
        <v>109.85510153531045</v>
      </c>
      <c r="EK179" s="19"/>
      <c r="EL179" s="19"/>
      <c r="EM179" s="19"/>
      <c r="EN179" s="19"/>
      <c r="EO179" s="19"/>
      <c r="EP179" s="19"/>
      <c r="EQ179" s="19"/>
      <c r="ER179" s="19">
        <v>239.6</v>
      </c>
      <c r="ES179" s="19">
        <v>180.8</v>
      </c>
      <c r="ET179" s="19">
        <v>412.1</v>
      </c>
      <c r="EU179" s="19">
        <f t="shared" si="254"/>
        <v>277.5</v>
      </c>
      <c r="EV179" s="19">
        <f t="shared" si="255"/>
        <v>120.21742802106527</v>
      </c>
      <c r="EW179" s="19"/>
      <c r="EX179" s="19"/>
      <c r="EY179" s="19"/>
      <c r="EZ179" s="19"/>
      <c r="FA179" s="19"/>
      <c r="FB179" s="19"/>
      <c r="FC179" s="19">
        <v>372.1</v>
      </c>
      <c r="FD179" s="19">
        <v>175.1</v>
      </c>
      <c r="FE179" s="19">
        <v>656.9</v>
      </c>
      <c r="FF179" s="19">
        <v>537.9</v>
      </c>
      <c r="FG179" s="19">
        <f t="shared" si="256"/>
        <v>435.5</v>
      </c>
      <c r="FH179" s="19">
        <f t="shared" si="257"/>
        <v>209.22988951549596</v>
      </c>
      <c r="FI179" s="19"/>
      <c r="FJ179" s="19"/>
      <c r="FK179" s="19"/>
      <c r="FL179" s="19"/>
      <c r="FM179" s="19"/>
      <c r="FN179" s="19"/>
      <c r="FO179" s="19">
        <v>281.7</v>
      </c>
      <c r="FP179" s="19">
        <v>453.4</v>
      </c>
      <c r="FQ179" s="19">
        <v>596.9</v>
      </c>
      <c r="FR179" s="19">
        <v>568.6</v>
      </c>
      <c r="FS179" s="19">
        <f t="shared" si="258"/>
        <v>475.15</v>
      </c>
      <c r="FT179" s="19">
        <f t="shared" si="259"/>
        <v>143.12224378714401</v>
      </c>
      <c r="FU179" s="19"/>
      <c r="FV179" s="19"/>
      <c r="FW179" s="19"/>
      <c r="FX179" s="19"/>
      <c r="FY179" s="19"/>
      <c r="FZ179" s="19"/>
      <c r="GA179" s="19">
        <v>3410.8</v>
      </c>
      <c r="GB179" s="19">
        <v>3879.5</v>
      </c>
      <c r="GC179" s="19">
        <v>6809.8</v>
      </c>
      <c r="GD179" s="19">
        <v>6630.3</v>
      </c>
      <c r="GE179" s="19">
        <f t="shared" si="260"/>
        <v>5182.6000000000004</v>
      </c>
      <c r="GF179" s="19">
        <f t="shared" si="261"/>
        <v>1787.0795524169212</v>
      </c>
      <c r="GG179" s="19"/>
      <c r="GH179" s="19"/>
      <c r="GI179" s="19"/>
      <c r="GJ179" s="19"/>
      <c r="GK179" s="19"/>
      <c r="GL179" s="19"/>
      <c r="GM179" s="19">
        <v>770.6</v>
      </c>
      <c r="GN179" s="19">
        <v>1123.3</v>
      </c>
      <c r="GO179" s="19">
        <v>1647.7</v>
      </c>
      <c r="GP179" s="19">
        <v>1090.5999999999999</v>
      </c>
      <c r="GQ179" s="19">
        <f t="shared" si="262"/>
        <v>1158.0500000000002</v>
      </c>
      <c r="GR179" s="19">
        <f t="shared" si="263"/>
        <v>363.1490465359912</v>
      </c>
      <c r="GS179" s="19"/>
      <c r="GT179" s="19"/>
      <c r="GU179" s="19"/>
      <c r="GV179" s="19"/>
      <c r="GW179" s="19"/>
      <c r="GX179" s="19"/>
      <c r="GY179" s="19">
        <v>1354.5</v>
      </c>
      <c r="GZ179" s="19">
        <v>1408.4</v>
      </c>
      <c r="HA179" s="19">
        <v>2495.4</v>
      </c>
      <c r="HB179" s="19">
        <v>2560</v>
      </c>
      <c r="HC179" s="19">
        <f t="shared" si="264"/>
        <v>1954.575</v>
      </c>
      <c r="HD179" s="19">
        <f t="shared" si="265"/>
        <v>662.67846589931287</v>
      </c>
      <c r="HE179" s="19"/>
      <c r="HF179" s="19"/>
      <c r="HG179" s="19"/>
      <c r="HH179" s="19"/>
      <c r="HI179" s="19"/>
      <c r="HJ179" s="19"/>
      <c r="HK179" s="19">
        <v>667.5</v>
      </c>
      <c r="HL179" s="19">
        <v>757.5</v>
      </c>
      <c r="HM179" s="19">
        <v>1044.5999999999999</v>
      </c>
      <c r="HN179" s="19">
        <v>1128.2</v>
      </c>
      <c r="HO179" s="19">
        <f t="shared" si="266"/>
        <v>899.45</v>
      </c>
      <c r="HP179" s="19">
        <f t="shared" si="267"/>
        <v>221.61956141099094</v>
      </c>
      <c r="HQ179" s="19"/>
      <c r="HR179" s="19"/>
      <c r="HS179" s="19"/>
      <c r="HT179" s="19"/>
      <c r="HU179" s="19"/>
      <c r="HV179" s="19"/>
      <c r="HW179" s="19">
        <v>904.5</v>
      </c>
      <c r="HX179" s="19">
        <v>1094.2</v>
      </c>
      <c r="HY179" s="19">
        <v>1269.7</v>
      </c>
      <c r="HZ179" s="19">
        <v>1443.2</v>
      </c>
      <c r="IA179" s="19">
        <f t="shared" si="268"/>
        <v>1177.9000000000001</v>
      </c>
      <c r="IB179" s="19">
        <f t="shared" si="269"/>
        <v>231.34719939231314</v>
      </c>
      <c r="IC179" s="19"/>
      <c r="ID179" s="19"/>
      <c r="IE179" s="19"/>
      <c r="IF179" s="19"/>
      <c r="IG179" s="19"/>
      <c r="IH179" s="19"/>
      <c r="II179" s="19">
        <v>2158.1999999999998</v>
      </c>
      <c r="IJ179" s="19">
        <v>2297.1999999999998</v>
      </c>
      <c r="IK179" s="19">
        <v>3427.5</v>
      </c>
      <c r="IL179" s="19">
        <v>3518.7</v>
      </c>
      <c r="IM179" s="19">
        <f t="shared" si="270"/>
        <v>2850.3999999999996</v>
      </c>
      <c r="IN179" s="19">
        <f t="shared" si="271"/>
        <v>722.22812185624628</v>
      </c>
      <c r="IO179" s="19"/>
      <c r="IP179" s="19"/>
      <c r="IQ179" s="19"/>
      <c r="IR179" s="19"/>
      <c r="IS179" s="19"/>
      <c r="IT179" s="19"/>
      <c r="IU179" s="19">
        <v>92.7</v>
      </c>
      <c r="IV179" s="19">
        <v>107.7</v>
      </c>
      <c r="IW179" s="19">
        <v>73.400000000000006</v>
      </c>
      <c r="IX179" s="19">
        <v>0</v>
      </c>
      <c r="IY179" s="19">
        <f t="shared" si="272"/>
        <v>68.45</v>
      </c>
      <c r="IZ179" s="19">
        <f t="shared" si="273"/>
        <v>47.744214309170495</v>
      </c>
      <c r="JA179" s="19"/>
      <c r="JB179" s="19"/>
      <c r="JC179" s="19"/>
      <c r="JD179" s="19"/>
      <c r="JE179" s="19"/>
      <c r="JF179" s="19"/>
      <c r="JG179" s="19">
        <v>239.3</v>
      </c>
      <c r="JH179" s="19">
        <v>39.299999999999997</v>
      </c>
      <c r="JI179" s="19">
        <v>61.2</v>
      </c>
      <c r="JJ179" s="19">
        <v>252.5</v>
      </c>
      <c r="JK179" s="19">
        <f t="shared" si="274"/>
        <v>148.07499999999999</v>
      </c>
      <c r="JL179" s="19">
        <f t="shared" si="275"/>
        <v>113.43992169132234</v>
      </c>
      <c r="JM179" s="19"/>
      <c r="JN179" s="19"/>
      <c r="JO179" s="19"/>
      <c r="JP179" s="19"/>
      <c r="JQ179" s="19"/>
      <c r="JR179" s="19"/>
      <c r="JS179" s="19">
        <v>0</v>
      </c>
      <c r="JT179" s="19">
        <v>77.400000000000006</v>
      </c>
      <c r="JU179" s="19">
        <v>129.69999999999999</v>
      </c>
      <c r="JV179" s="19">
        <v>118.3</v>
      </c>
      <c r="JW179" s="19">
        <f t="shared" si="276"/>
        <v>81.349999999999994</v>
      </c>
      <c r="JX179" s="19">
        <f t="shared" si="277"/>
        <v>58.698239610173438</v>
      </c>
      <c r="JY179" s="19"/>
      <c r="JZ179" s="19"/>
      <c r="KA179" s="19"/>
      <c r="KB179" s="19"/>
      <c r="KC179" s="19"/>
      <c r="KD179" s="19"/>
      <c r="KE179" s="19">
        <v>438.5</v>
      </c>
      <c r="KF179" s="19">
        <v>898.9</v>
      </c>
      <c r="KG179" s="19">
        <v>1383.5</v>
      </c>
      <c r="KH179" s="19">
        <v>719.9</v>
      </c>
      <c r="KI179" s="19">
        <f t="shared" si="278"/>
        <v>860.2</v>
      </c>
      <c r="KJ179" s="19">
        <f t="shared" si="279"/>
        <v>397.0119897433828</v>
      </c>
      <c r="KK179" s="19"/>
      <c r="KL179" s="19"/>
      <c r="KM179" s="19"/>
      <c r="KN179" s="19"/>
      <c r="KO179" s="19"/>
      <c r="KP179" s="19"/>
      <c r="KQ179" s="19">
        <v>2056.3000000000002</v>
      </c>
      <c r="KR179" s="19">
        <v>2471.1</v>
      </c>
      <c r="KS179" s="19">
        <v>4314.3999999999996</v>
      </c>
      <c r="KT179" s="19">
        <v>4070.3</v>
      </c>
      <c r="KU179" s="19">
        <f t="shared" si="280"/>
        <v>3228.0249999999996</v>
      </c>
      <c r="KV179" s="19">
        <f t="shared" si="281"/>
        <v>1130.7096219483894</v>
      </c>
      <c r="KW179" s="19"/>
      <c r="KX179" s="19"/>
      <c r="KY179" s="19"/>
      <c r="KZ179" s="19"/>
      <c r="LA179" s="19"/>
      <c r="LB179" s="19"/>
      <c r="LC179" s="19">
        <v>3410.8</v>
      </c>
      <c r="LD179" s="19">
        <v>3879.5</v>
      </c>
      <c r="LE179" s="19">
        <v>6809.8</v>
      </c>
      <c r="LF179" s="19">
        <v>6630.3</v>
      </c>
      <c r="LG179" s="19">
        <f t="shared" si="282"/>
        <v>5182.6000000000004</v>
      </c>
      <c r="LH179" s="19">
        <f t="shared" si="283"/>
        <v>1787.0795524169212</v>
      </c>
      <c r="LI179" s="19"/>
      <c r="LJ179" s="19"/>
      <c r="LK179" s="19"/>
      <c r="LL179" s="19"/>
      <c r="LM179" s="19"/>
      <c r="LN179" s="19"/>
      <c r="LO179" s="19">
        <v>332.04</v>
      </c>
      <c r="LP179" s="19">
        <v>147.01</v>
      </c>
      <c r="LQ179" s="19">
        <v>134.56</v>
      </c>
      <c r="LR179" s="19">
        <v>252.47</v>
      </c>
      <c r="LS179" s="19">
        <f t="shared" si="284"/>
        <v>216.52</v>
      </c>
      <c r="LT179" s="19">
        <f t="shared" si="285"/>
        <v>93.427966191428268</v>
      </c>
      <c r="LU179" s="19"/>
      <c r="LV179" s="19"/>
      <c r="LW179" s="19"/>
      <c r="LX179" s="19"/>
      <c r="LY179" s="19"/>
      <c r="LZ179" s="19"/>
      <c r="MA179" s="19">
        <v>438.52</v>
      </c>
      <c r="MB179" s="19">
        <v>976.32</v>
      </c>
      <c r="MC179" s="19">
        <v>1513.15</v>
      </c>
      <c r="MD179" s="19">
        <v>838.17</v>
      </c>
      <c r="ME179" s="19">
        <f t="shared" si="286"/>
        <v>941.54000000000008</v>
      </c>
      <c r="MF179" s="19">
        <f t="shared" si="287"/>
        <v>444.09537931995351</v>
      </c>
      <c r="MG179" s="19"/>
      <c r="MH179" s="19"/>
      <c r="MI179" s="19"/>
      <c r="MJ179" s="19"/>
      <c r="MK179" s="19"/>
      <c r="ML179" s="19"/>
      <c r="MM179" s="19">
        <v>398.4</v>
      </c>
      <c r="MN179" s="19">
        <v>948.3</v>
      </c>
      <c r="MO179" s="19">
        <v>990.8</v>
      </c>
      <c r="MP179" s="19">
        <v>552.70000000000005</v>
      </c>
      <c r="MQ179" s="19">
        <f t="shared" si="288"/>
        <v>722.55</v>
      </c>
      <c r="MR179" s="19">
        <f t="shared" si="289"/>
        <v>292.59948165823312</v>
      </c>
    </row>
    <row r="180" spans="1:356" ht="14" customHeight="1" outlineLevel="1" x14ac:dyDescent="0.15">
      <c r="A180" s="1" t="s">
        <v>849</v>
      </c>
      <c r="B180" s="1" t="s">
        <v>850</v>
      </c>
      <c r="C180" s="3" t="s">
        <v>268</v>
      </c>
      <c r="D180" s="4" t="s">
        <v>852</v>
      </c>
      <c r="E180" s="2" t="s">
        <v>284</v>
      </c>
      <c r="F180" s="5" t="s">
        <v>251</v>
      </c>
      <c r="G180" s="5" t="s">
        <v>252</v>
      </c>
      <c r="H180" s="2" t="s">
        <v>258</v>
      </c>
      <c r="I180" s="19">
        <f t="shared" si="223"/>
        <v>1.2866319410997746</v>
      </c>
      <c r="J180" s="19">
        <f t="shared" si="225"/>
        <v>0.2520279056618675</v>
      </c>
      <c r="K180" s="19">
        <f t="shared" si="224"/>
        <v>0.44449142822818183</v>
      </c>
      <c r="L180" s="19">
        <f t="shared" si="226"/>
        <v>1</v>
      </c>
      <c r="M180" s="19">
        <f t="shared" si="227"/>
        <v>0</v>
      </c>
      <c r="N180" s="19">
        <f t="shared" si="228"/>
        <v>9003.2000000000007</v>
      </c>
      <c r="O180" s="19">
        <f t="shared" si="228"/>
        <v>6173.5230496406548</v>
      </c>
      <c r="P180" s="19">
        <f t="shared" si="229"/>
        <v>8.728024950643114</v>
      </c>
      <c r="Q180" s="19">
        <f t="shared" si="230"/>
        <v>0.1370021040044955</v>
      </c>
      <c r="R180" s="19">
        <f t="shared" si="231"/>
        <v>-1.9877589955748929</v>
      </c>
      <c r="S180" s="19">
        <f t="shared" si="232"/>
        <v>1</v>
      </c>
      <c r="T180" s="19">
        <f t="shared" si="233"/>
        <v>0</v>
      </c>
      <c r="U180" s="19">
        <f t="shared" si="290"/>
        <v>2.4289585009856108E-2</v>
      </c>
      <c r="V180" s="19">
        <f t="shared" si="301"/>
        <v>7.7131237043249826E-2</v>
      </c>
      <c r="W180" s="19">
        <f t="shared" si="302"/>
        <v>3.9962189119593206E-2</v>
      </c>
      <c r="X180" s="19">
        <f t="shared" si="303"/>
        <v>0.11314651700741638</v>
      </c>
      <c r="Y180" s="19">
        <f t="shared" si="304"/>
        <v>0.12322135127753327</v>
      </c>
      <c r="Z180" s="19">
        <f t="shared" si="305"/>
        <v>7.0203301066375776E-2</v>
      </c>
      <c r="AA180" s="19">
        <f t="shared" si="306"/>
        <v>-7.3878095537045552E-2</v>
      </c>
      <c r="AB180" s="19">
        <f t="shared" si="307"/>
        <v>-6.8056961260844762E-2</v>
      </c>
      <c r="AC180" s="19">
        <f t="shared" si="308"/>
        <v>-2.1826863969638385E-2</v>
      </c>
      <c r="AD180" s="19">
        <f t="shared" si="309"/>
        <v>-4.2768458296913357E-2</v>
      </c>
      <c r="AE180" s="19">
        <f t="shared" si="234"/>
        <v>2.414238014595825E-2</v>
      </c>
      <c r="AF180" s="19">
        <f t="shared" si="235"/>
        <v>7.2737777308597013E-2</v>
      </c>
      <c r="AG180" s="19">
        <f t="shared" si="291"/>
        <v>0.21744877726371448</v>
      </c>
      <c r="AH180" s="19">
        <f t="shared" si="291"/>
        <v>0.5932327166504382</v>
      </c>
      <c r="AI180" s="19">
        <f t="shared" si="291"/>
        <v>0.19863901490602723</v>
      </c>
      <c r="AJ180" s="19">
        <f t="shared" si="291"/>
        <v>0.41919312485079974</v>
      </c>
      <c r="AK180" s="19">
        <f t="shared" si="291"/>
        <v>1.09941772697865</v>
      </c>
      <c r="AL180" s="19">
        <f t="shared" si="291"/>
        <v>0.33012468505717424</v>
      </c>
      <c r="AM180" s="19">
        <f t="shared" si="291"/>
        <v>-0.13718449128285193</v>
      </c>
      <c r="AN180" s="19">
        <f t="shared" si="222"/>
        <v>-0.40926737633061994</v>
      </c>
      <c r="AO180" s="19">
        <f t="shared" si="222"/>
        <v>-0.20270969076429826</v>
      </c>
      <c r="AP180" s="19">
        <f t="shared" si="222"/>
        <v>-0.17949018458833871</v>
      </c>
      <c r="AQ180" s="19">
        <f t="shared" si="236"/>
        <v>0.19294043027406951</v>
      </c>
      <c r="AR180" s="19">
        <f t="shared" si="237"/>
        <v>0.44962431550115334</v>
      </c>
      <c r="AS180" s="19">
        <f t="shared" si="292"/>
        <v>2.2962032384142936E-2</v>
      </c>
      <c r="AT180" s="19">
        <f t="shared" si="221"/>
        <v>0.12747149283397846</v>
      </c>
      <c r="AU180" s="19">
        <f t="shared" si="221"/>
        <v>5.4693076374018559E-2</v>
      </c>
      <c r="AV180" s="19">
        <f t="shared" si="221"/>
        <v>7.2733297436109845E-2</v>
      </c>
      <c r="AW180" s="19">
        <f t="shared" si="221"/>
        <v>0.1851125635439361</v>
      </c>
      <c r="AX180" s="19">
        <f t="shared" si="324"/>
        <v>0.14461172741679873</v>
      </c>
      <c r="AY180" s="19">
        <f t="shared" si="324"/>
        <v>-6.0770933234968648E-2</v>
      </c>
      <c r="AZ180" s="19">
        <f t="shared" si="324"/>
        <v>-6.6848037310532446E-2</v>
      </c>
      <c r="BA180" s="19">
        <f t="shared" si="324"/>
        <v>-3.6514028093446102E-2</v>
      </c>
      <c r="BB180" s="19">
        <f t="shared" si="324"/>
        <v>-5.2048463015514281E-2</v>
      </c>
      <c r="BC180" s="19">
        <f t="shared" si="238"/>
        <v>3.9140272833452318E-2</v>
      </c>
      <c r="BD180" s="19">
        <f t="shared" si="239"/>
        <v>9.2569126157237169E-2</v>
      </c>
      <c r="BE180" s="19">
        <f t="shared" ref="BE180:BE188" si="326">CC180/FU180</f>
        <v>0.94534477945281958</v>
      </c>
      <c r="BF180" s="19">
        <f t="shared" ref="BF180:BF188" si="327">CD180/FV180</f>
        <v>1.6526571817135685</v>
      </c>
      <c r="BG180" s="19">
        <f t="shared" ref="BG180:BG188" si="328">CE180/FW180</f>
        <v>1.3686206281227695</v>
      </c>
      <c r="BH180" s="19">
        <f t="shared" ref="BH180:BH188" si="329">CF180/FX180</f>
        <v>0.6428240069585387</v>
      </c>
      <c r="BI180" s="19">
        <f t="shared" ref="BI180:BI188" si="330">CG180/FY180</f>
        <v>1.5022766884531589</v>
      </c>
      <c r="BJ180" s="19">
        <f t="shared" ref="BJ180:BJ188" si="331">CH180/FZ180</f>
        <v>2.0598992528865749</v>
      </c>
      <c r="BK180" s="19">
        <f t="shared" si="325"/>
        <v>0.82258391737366288</v>
      </c>
      <c r="BL180" s="19">
        <f t="shared" si="312"/>
        <v>0.98223658641356593</v>
      </c>
      <c r="BM180" s="19">
        <f t="shared" si="313"/>
        <v>1.6728939230224673</v>
      </c>
      <c r="BN180" s="19">
        <f t="shared" si="314"/>
        <v>1.2169824466006218</v>
      </c>
      <c r="BO180" s="19">
        <f t="shared" si="241"/>
        <v>1.2866319410997746</v>
      </c>
      <c r="BP180" s="19">
        <f t="shared" si="316"/>
        <v>0.44449142822818183</v>
      </c>
      <c r="BQ180" s="19">
        <v>11938.9</v>
      </c>
      <c r="BR180" s="19">
        <v>29253.5</v>
      </c>
      <c r="BS180" s="19">
        <v>29443</v>
      </c>
      <c r="BT180" s="19">
        <v>12029.7</v>
      </c>
      <c r="BU180" s="19">
        <v>32558.7</v>
      </c>
      <c r="BV180" s="19">
        <v>71151.600000000006</v>
      </c>
      <c r="BW180" s="19">
        <v>37627.4</v>
      </c>
      <c r="BX180" s="19">
        <v>49981.599999999999</v>
      </c>
      <c r="BY180" s="19">
        <v>91092.6</v>
      </c>
      <c r="BZ180" s="19">
        <v>75788.2</v>
      </c>
      <c r="CA180" s="19">
        <f t="shared" si="242"/>
        <v>44086.520000000004</v>
      </c>
      <c r="CB180" s="19">
        <f t="shared" si="243"/>
        <v>27186.618033747582</v>
      </c>
      <c r="CC180" s="19">
        <v>13544.9</v>
      </c>
      <c r="CD180" s="19">
        <v>31595.5</v>
      </c>
      <c r="CE180" s="19">
        <v>30679</v>
      </c>
      <c r="CF180" s="19">
        <v>15519.7</v>
      </c>
      <c r="CG180" s="19">
        <v>41372.699999999997</v>
      </c>
      <c r="CH180" s="19">
        <v>72788.600000000006</v>
      </c>
      <c r="CI180" s="19">
        <v>35680.400000000001</v>
      </c>
      <c r="CJ180" s="19">
        <v>48018.6</v>
      </c>
      <c r="CK180" s="19">
        <v>89797.6</v>
      </c>
      <c r="CL180" s="19">
        <v>71618.2</v>
      </c>
      <c r="CM180" s="19">
        <f t="shared" si="244"/>
        <v>45061.520000000004</v>
      </c>
      <c r="CN180" s="19">
        <f t="shared" si="245"/>
        <v>25473.143244113224</v>
      </c>
      <c r="CO180" s="19">
        <v>8047</v>
      </c>
      <c r="CP180" s="19">
        <v>13310</v>
      </c>
      <c r="CQ180" s="19">
        <v>16948</v>
      </c>
      <c r="CR180" s="19">
        <v>13737</v>
      </c>
      <c r="CS180" s="19">
        <v>14733</v>
      </c>
      <c r="CT180" s="19">
        <v>25858</v>
      </c>
      <c r="CU180" s="19">
        <v>29985</v>
      </c>
      <c r="CV180" s="19">
        <v>19599</v>
      </c>
      <c r="CW180" s="19">
        <v>23503</v>
      </c>
      <c r="CX180" s="19">
        <v>31169</v>
      </c>
      <c r="CY180" s="19">
        <f t="shared" si="246"/>
        <v>19688.900000000001</v>
      </c>
      <c r="CZ180" s="19">
        <f t="shared" si="247"/>
        <v>7703.8114585501698</v>
      </c>
      <c r="DA180" s="19">
        <v>1036</v>
      </c>
      <c r="DB180" s="19">
        <v>3989</v>
      </c>
      <c r="DC180" s="19">
        <v>5949</v>
      </c>
      <c r="DD180" s="19">
        <v>3600</v>
      </c>
      <c r="DE180" s="19">
        <v>3792</v>
      </c>
      <c r="DF180" s="19">
        <v>13738</v>
      </c>
      <c r="DG180" s="19">
        <v>17353</v>
      </c>
      <c r="DH180" s="19">
        <v>5944</v>
      </c>
      <c r="DI180" s="19">
        <v>7216</v>
      </c>
      <c r="DJ180" s="19">
        <v>14328</v>
      </c>
      <c r="DK180" s="19">
        <f t="shared" si="248"/>
        <v>7694.5</v>
      </c>
      <c r="DL180" s="19">
        <f t="shared" si="249"/>
        <v>5479.4019189040046</v>
      </c>
      <c r="DM180" s="19">
        <v>1513</v>
      </c>
      <c r="DN180" s="19">
        <v>4108</v>
      </c>
      <c r="DO180" s="19">
        <v>6172</v>
      </c>
      <c r="DP180" s="19">
        <v>4189</v>
      </c>
      <c r="DQ180" s="19">
        <v>4637</v>
      </c>
      <c r="DR180" s="19">
        <v>15479</v>
      </c>
      <c r="DS180" s="19">
        <v>19215</v>
      </c>
      <c r="DT180" s="19">
        <v>7985</v>
      </c>
      <c r="DU180" s="19">
        <v>9669</v>
      </c>
      <c r="DV180" s="19">
        <v>17065</v>
      </c>
      <c r="DW180" s="19">
        <f t="shared" si="250"/>
        <v>9003.2000000000007</v>
      </c>
      <c r="DX180" s="19">
        <f t="shared" si="251"/>
        <v>6173.5230496406548</v>
      </c>
      <c r="DY180" s="19">
        <v>-407</v>
      </c>
      <c r="DZ180" s="19">
        <v>2208</v>
      </c>
      <c r="EA180" s="19">
        <v>3793</v>
      </c>
      <c r="EB180" s="19">
        <v>1295</v>
      </c>
      <c r="EC180" s="19">
        <v>1394</v>
      </c>
      <c r="ED180" s="19">
        <v>11151</v>
      </c>
      <c r="EE180" s="19">
        <v>14049</v>
      </c>
      <c r="EF180" s="19">
        <v>2548</v>
      </c>
      <c r="EG180" s="19">
        <v>3644</v>
      </c>
      <c r="EH180" s="19">
        <v>10474</v>
      </c>
      <c r="EI180" s="19">
        <f t="shared" si="252"/>
        <v>5014.8999999999996</v>
      </c>
      <c r="EJ180" s="19">
        <f t="shared" si="253"/>
        <v>4974.945235879487</v>
      </c>
      <c r="EK180" s="19">
        <v>-1124</v>
      </c>
      <c r="EL180" s="19">
        <v>2840</v>
      </c>
      <c r="EM180" s="19">
        <v>3893</v>
      </c>
      <c r="EN180" s="19">
        <v>1071</v>
      </c>
      <c r="EO180" s="19">
        <v>689</v>
      </c>
      <c r="EP180" s="19">
        <v>10002</v>
      </c>
      <c r="EQ180" s="19">
        <v>13060</v>
      </c>
      <c r="ER180" s="19">
        <v>2297</v>
      </c>
      <c r="ES180" s="19">
        <v>3197</v>
      </c>
      <c r="ET180" s="19">
        <v>9024</v>
      </c>
      <c r="EU180" s="19">
        <f t="shared" si="254"/>
        <v>4494.8999999999996</v>
      </c>
      <c r="EV180" s="19">
        <f t="shared" si="255"/>
        <v>4613.9658152661304</v>
      </c>
      <c r="EW180" s="19">
        <v>2559</v>
      </c>
      <c r="EX180" s="19">
        <v>3101</v>
      </c>
      <c r="EY180" s="19">
        <v>4534</v>
      </c>
      <c r="EZ180" s="19">
        <v>3521</v>
      </c>
      <c r="FA180" s="19">
        <v>4398</v>
      </c>
      <c r="FB180" s="19">
        <v>5428</v>
      </c>
      <c r="FC180" s="19">
        <v>6802</v>
      </c>
      <c r="FD180" s="19">
        <v>7955</v>
      </c>
      <c r="FE180" s="19">
        <v>8142</v>
      </c>
      <c r="FF180" s="19">
        <v>8633</v>
      </c>
      <c r="FG180" s="19">
        <f t="shared" si="256"/>
        <v>5507.3</v>
      </c>
      <c r="FH180" s="19">
        <f t="shared" si="257"/>
        <v>2235.8546986182569</v>
      </c>
      <c r="FI180" s="19">
        <v>7103</v>
      </c>
      <c r="FJ180" s="19">
        <v>7626</v>
      </c>
      <c r="FK180" s="19">
        <v>8682</v>
      </c>
      <c r="FL180" s="19">
        <v>10554</v>
      </c>
      <c r="FM180" s="19">
        <v>14686</v>
      </c>
      <c r="FN180" s="19">
        <v>19431</v>
      </c>
      <c r="FO180" s="19">
        <v>23672</v>
      </c>
      <c r="FP180" s="19">
        <v>28240</v>
      </c>
      <c r="FQ180" s="19">
        <v>31615</v>
      </c>
      <c r="FR180" s="19">
        <v>33764</v>
      </c>
      <c r="FS180" s="19">
        <f t="shared" si="258"/>
        <v>18537.3</v>
      </c>
      <c r="FT180" s="19">
        <f t="shared" si="259"/>
        <v>10272.277006584274</v>
      </c>
      <c r="FU180" s="19">
        <v>14328</v>
      </c>
      <c r="FV180" s="19">
        <v>19118</v>
      </c>
      <c r="FW180" s="19">
        <v>22416</v>
      </c>
      <c r="FX180" s="19">
        <v>24143</v>
      </c>
      <c r="FY180" s="19">
        <v>27540</v>
      </c>
      <c r="FZ180" s="19">
        <v>35336</v>
      </c>
      <c r="GA180" s="19">
        <v>43376</v>
      </c>
      <c r="GB180" s="19">
        <v>48887</v>
      </c>
      <c r="GC180" s="19">
        <v>53678</v>
      </c>
      <c r="GD180" s="19">
        <v>58849</v>
      </c>
      <c r="GE180" s="19">
        <f t="shared" si="260"/>
        <v>34767.1</v>
      </c>
      <c r="GF180" s="19">
        <f t="shared" si="261"/>
        <v>15605.097866829714</v>
      </c>
      <c r="GG180" s="19">
        <v>3262</v>
      </c>
      <c r="GH180" s="19">
        <v>6037</v>
      </c>
      <c r="GI180" s="19">
        <v>6579</v>
      </c>
      <c r="GJ180" s="19">
        <v>7390</v>
      </c>
      <c r="GK180" s="19">
        <v>9910</v>
      </c>
      <c r="GL180" s="19">
        <v>11155</v>
      </c>
      <c r="GM180" s="19">
        <v>4639</v>
      </c>
      <c r="GN180" s="19">
        <v>5851</v>
      </c>
      <c r="GO180" s="19">
        <v>7230</v>
      </c>
      <c r="GP180" s="19">
        <v>7335</v>
      </c>
      <c r="GQ180" s="19">
        <f t="shared" si="262"/>
        <v>6938.8</v>
      </c>
      <c r="GR180" s="19">
        <f t="shared" si="263"/>
        <v>2309.0082430919706</v>
      </c>
      <c r="GS180" s="19">
        <v>8417</v>
      </c>
      <c r="GT180" s="19">
        <v>10006</v>
      </c>
      <c r="GU180" s="19">
        <v>11562</v>
      </c>
      <c r="GV180" s="19">
        <v>13239</v>
      </c>
      <c r="GW180" s="19">
        <v>12928</v>
      </c>
      <c r="GX180" s="19">
        <v>19470</v>
      </c>
      <c r="GY180" s="19">
        <v>33261</v>
      </c>
      <c r="GZ180" s="19">
        <v>36868</v>
      </c>
      <c r="HA180" s="19">
        <v>38996</v>
      </c>
      <c r="HB180" s="19">
        <v>43933</v>
      </c>
      <c r="HC180" s="19">
        <f t="shared" si="264"/>
        <v>22868</v>
      </c>
      <c r="HD180" s="19">
        <f t="shared" si="265"/>
        <v>13796.20231158641</v>
      </c>
      <c r="HE180" s="19">
        <v>996</v>
      </c>
      <c r="HF180" s="19">
        <v>2069</v>
      </c>
      <c r="HG180" s="19">
        <v>2524</v>
      </c>
      <c r="HH180" s="19">
        <v>2188</v>
      </c>
      <c r="HI180" s="19">
        <v>1765</v>
      </c>
      <c r="HJ180" s="19">
        <v>3490</v>
      </c>
      <c r="HK180" s="19">
        <v>5056</v>
      </c>
      <c r="HL180" s="19">
        <v>2778</v>
      </c>
      <c r="HM180" s="19">
        <v>3494</v>
      </c>
      <c r="HN180" s="19">
        <v>4920</v>
      </c>
      <c r="HO180" s="19">
        <f t="shared" si="266"/>
        <v>2928</v>
      </c>
      <c r="HP180" s="19">
        <f t="shared" si="267"/>
        <v>1320.3130100261999</v>
      </c>
      <c r="HQ180" s="19">
        <v>1812</v>
      </c>
      <c r="HR180" s="19">
        <v>2649</v>
      </c>
      <c r="HS180" s="19">
        <v>2455</v>
      </c>
      <c r="HT180" s="19">
        <v>2340</v>
      </c>
      <c r="HU180" s="19">
        <v>2889</v>
      </c>
      <c r="HV180" s="19">
        <v>3123</v>
      </c>
      <c r="HW180" s="19">
        <v>3595</v>
      </c>
      <c r="HX180" s="19">
        <v>5118</v>
      </c>
      <c r="HY180" s="19">
        <v>5373</v>
      </c>
      <c r="HZ180" s="19">
        <v>4487</v>
      </c>
      <c r="IA180" s="19">
        <f t="shared" si="268"/>
        <v>3384.1</v>
      </c>
      <c r="IB180" s="19">
        <f t="shared" si="269"/>
        <v>1224.8146753239405</v>
      </c>
      <c r="IC180" s="19">
        <v>5758</v>
      </c>
      <c r="ID180" s="19">
        <v>8911</v>
      </c>
      <c r="IE180" s="19">
        <v>10245</v>
      </c>
      <c r="IF180" s="19">
        <v>8596</v>
      </c>
      <c r="IG180" s="19">
        <v>9495</v>
      </c>
      <c r="IH180" s="19">
        <v>12457</v>
      </c>
      <c r="II180" s="19">
        <v>16039</v>
      </c>
      <c r="IJ180" s="19">
        <v>16503</v>
      </c>
      <c r="IK180" s="19">
        <v>17965</v>
      </c>
      <c r="IL180" s="19">
        <v>19907</v>
      </c>
      <c r="IM180" s="19">
        <f t="shared" si="270"/>
        <v>12587.6</v>
      </c>
      <c r="IN180" s="19">
        <f t="shared" si="271"/>
        <v>4724.5842427314892</v>
      </c>
      <c r="IO180" s="19">
        <v>0</v>
      </c>
      <c r="IP180" s="19">
        <v>0</v>
      </c>
      <c r="IQ180" s="19">
        <v>0</v>
      </c>
      <c r="IR180" s="19">
        <v>0</v>
      </c>
      <c r="IS180" s="19">
        <v>0</v>
      </c>
      <c r="IT180" s="19">
        <v>0</v>
      </c>
      <c r="IU180" s="19">
        <v>0</v>
      </c>
      <c r="IV180" s="19">
        <v>0</v>
      </c>
      <c r="IW180" s="19">
        <v>0</v>
      </c>
      <c r="IX180" s="19">
        <v>0</v>
      </c>
      <c r="IY180" s="19">
        <f t="shared" si="272"/>
        <v>0</v>
      </c>
      <c r="IZ180" s="19">
        <f t="shared" si="273"/>
        <v>0</v>
      </c>
      <c r="JA180" s="19">
        <v>224</v>
      </c>
      <c r="JB180" s="19">
        <v>1585</v>
      </c>
      <c r="JC180" s="19">
        <v>1618</v>
      </c>
      <c r="JD180" s="19">
        <v>1089</v>
      </c>
      <c r="JE180" s="19">
        <v>756</v>
      </c>
      <c r="JF180" s="19">
        <v>1283</v>
      </c>
      <c r="JG180" s="19">
        <v>862</v>
      </c>
      <c r="JH180" s="19">
        <v>1310</v>
      </c>
      <c r="JI180" s="19">
        <v>324</v>
      </c>
      <c r="JJ180" s="19">
        <v>210</v>
      </c>
      <c r="JK180" s="19">
        <f t="shared" si="274"/>
        <v>926.1</v>
      </c>
      <c r="JL180" s="19">
        <f t="shared" si="275"/>
        <v>539.08141005479558</v>
      </c>
      <c r="JM180" s="19">
        <v>0</v>
      </c>
      <c r="JN180" s="19">
        <v>845</v>
      </c>
      <c r="JO180" s="19">
        <v>588</v>
      </c>
      <c r="JP180" s="19">
        <v>466</v>
      </c>
      <c r="JQ180" s="19">
        <v>1026</v>
      </c>
      <c r="JR180" s="19">
        <v>833</v>
      </c>
      <c r="JS180" s="19">
        <v>536</v>
      </c>
      <c r="JT180" s="19">
        <v>368</v>
      </c>
      <c r="JU180" s="19">
        <v>943</v>
      </c>
      <c r="JV180" s="19">
        <v>1153</v>
      </c>
      <c r="JW180" s="19">
        <f t="shared" si="276"/>
        <v>675.8</v>
      </c>
      <c r="JX180" s="19">
        <f t="shared" si="277"/>
        <v>349.25501666642759</v>
      </c>
      <c r="JY180" s="19">
        <v>3038</v>
      </c>
      <c r="JZ180" s="19">
        <v>3607</v>
      </c>
      <c r="KA180" s="19">
        <v>4373</v>
      </c>
      <c r="KB180" s="19">
        <v>5835</v>
      </c>
      <c r="KC180" s="19">
        <v>8128</v>
      </c>
      <c r="KD180" s="19">
        <v>9039</v>
      </c>
      <c r="KE180" s="19">
        <v>3241</v>
      </c>
      <c r="KF180" s="19">
        <v>4173</v>
      </c>
      <c r="KG180" s="19">
        <v>5963</v>
      </c>
      <c r="KH180" s="19">
        <v>5972</v>
      </c>
      <c r="KI180" s="19">
        <f t="shared" si="278"/>
        <v>5336.9</v>
      </c>
      <c r="KJ180" s="19">
        <f t="shared" si="279"/>
        <v>2041.0590633296229</v>
      </c>
      <c r="KK180" s="19">
        <v>5911</v>
      </c>
      <c r="KL180" s="19">
        <v>9112</v>
      </c>
      <c r="KM180" s="19">
        <v>10854</v>
      </c>
      <c r="KN180" s="19">
        <v>10904</v>
      </c>
      <c r="KO180" s="19">
        <v>14612</v>
      </c>
      <c r="KP180" s="19">
        <v>15866</v>
      </c>
      <c r="KQ180" s="19">
        <v>10115</v>
      </c>
      <c r="KR180" s="19">
        <v>12019</v>
      </c>
      <c r="KS180" s="19">
        <v>14682</v>
      </c>
      <c r="KT180" s="19">
        <v>14916</v>
      </c>
      <c r="KU180" s="19">
        <f t="shared" si="280"/>
        <v>11899.1</v>
      </c>
      <c r="KV180" s="19">
        <f t="shared" si="281"/>
        <v>3141.9642635353675</v>
      </c>
      <c r="KW180" s="19">
        <v>14328</v>
      </c>
      <c r="KX180" s="19">
        <v>19118</v>
      </c>
      <c r="KY180" s="19">
        <v>22416</v>
      </c>
      <c r="KZ180" s="19">
        <v>24143</v>
      </c>
      <c r="LA180" s="19">
        <v>27540</v>
      </c>
      <c r="LB180" s="19">
        <v>35336</v>
      </c>
      <c r="LC180" s="19">
        <v>43376</v>
      </c>
      <c r="LD180" s="19">
        <v>48887</v>
      </c>
      <c r="LE180" s="19">
        <v>53678</v>
      </c>
      <c r="LF180" s="19">
        <v>58849</v>
      </c>
      <c r="LG180" s="19">
        <f t="shared" si="282"/>
        <v>34767.1</v>
      </c>
      <c r="LH180" s="19">
        <f t="shared" si="283"/>
        <v>15605.097866829714</v>
      </c>
      <c r="LI180" s="19">
        <v>224</v>
      </c>
      <c r="LJ180" s="19">
        <v>1585</v>
      </c>
      <c r="LK180" s="19">
        <v>1618</v>
      </c>
      <c r="LL180" s="19">
        <v>1089</v>
      </c>
      <c r="LM180" s="19">
        <v>756</v>
      </c>
      <c r="LN180" s="19">
        <v>1283</v>
      </c>
      <c r="LO180" s="19">
        <v>862</v>
      </c>
      <c r="LP180" s="19">
        <v>1310</v>
      </c>
      <c r="LQ180" s="19">
        <v>324</v>
      </c>
      <c r="LR180" s="19">
        <v>210</v>
      </c>
      <c r="LS180" s="19">
        <f t="shared" si="284"/>
        <v>926.1</v>
      </c>
      <c r="LT180" s="19">
        <f t="shared" si="285"/>
        <v>539.08141005479558</v>
      </c>
      <c r="LU180" s="19">
        <v>3038</v>
      </c>
      <c r="LV180" s="19">
        <v>4452</v>
      </c>
      <c r="LW180" s="19">
        <v>4961</v>
      </c>
      <c r="LX180" s="19">
        <v>6301</v>
      </c>
      <c r="LY180" s="19">
        <v>9154</v>
      </c>
      <c r="LZ180" s="19">
        <v>9872</v>
      </c>
      <c r="MA180" s="19">
        <v>3777</v>
      </c>
      <c r="MB180" s="19">
        <v>4541</v>
      </c>
      <c r="MC180" s="19">
        <v>6906</v>
      </c>
      <c r="MD180" s="19">
        <v>7125</v>
      </c>
      <c r="ME180" s="19">
        <f t="shared" si="286"/>
        <v>6012.7</v>
      </c>
      <c r="MF180" s="19">
        <f t="shared" si="287"/>
        <v>2271.4466291086151</v>
      </c>
      <c r="MG180" s="19">
        <v>329</v>
      </c>
      <c r="MH180" s="19">
        <v>2437</v>
      </c>
      <c r="MI180" s="19">
        <v>1226</v>
      </c>
      <c r="MJ180" s="19">
        <v>1756</v>
      </c>
      <c r="MK180" s="19">
        <v>5098</v>
      </c>
      <c r="ML180" s="19">
        <v>5110</v>
      </c>
      <c r="MM180" s="19">
        <v>-2636</v>
      </c>
      <c r="MN180" s="19">
        <v>-3268</v>
      </c>
      <c r="MO180" s="19">
        <v>-1960</v>
      </c>
      <c r="MP180" s="19">
        <v>-3063</v>
      </c>
      <c r="MQ180" s="19">
        <f t="shared" si="288"/>
        <v>502.9</v>
      </c>
      <c r="MR180" s="19">
        <f t="shared" si="289"/>
        <v>3180.8162980942839</v>
      </c>
    </row>
    <row r="181" spans="1:356" ht="14" customHeight="1" outlineLevel="1" x14ac:dyDescent="0.15">
      <c r="A181" s="1" t="s">
        <v>853</v>
      </c>
      <c r="B181" s="1" t="s">
        <v>854</v>
      </c>
      <c r="C181" s="3" t="s">
        <v>268</v>
      </c>
      <c r="D181" s="4" t="s">
        <v>248</v>
      </c>
      <c r="E181" s="2" t="s">
        <v>257</v>
      </c>
      <c r="F181" s="5" t="s">
        <v>251</v>
      </c>
      <c r="G181" s="5" t="s">
        <v>252</v>
      </c>
      <c r="H181" s="2" t="s">
        <v>253</v>
      </c>
      <c r="I181" s="19">
        <f t="shared" si="223"/>
        <v>1.7172681808042682</v>
      </c>
      <c r="J181" s="19">
        <f t="shared" si="225"/>
        <v>0.5407347612179989</v>
      </c>
      <c r="K181" s="19">
        <f t="shared" si="224"/>
        <v>0.27604912719673319</v>
      </c>
      <c r="L181" s="19">
        <f t="shared" si="226"/>
        <v>1</v>
      </c>
      <c r="M181" s="19">
        <f t="shared" si="227"/>
        <v>0</v>
      </c>
      <c r="N181" s="19">
        <f t="shared" si="228"/>
        <v>237.05</v>
      </c>
      <c r="O181" s="19">
        <f t="shared" si="228"/>
        <v>85.490106640086282</v>
      </c>
      <c r="P181" s="19">
        <f t="shared" si="229"/>
        <v>4.4484006574357302</v>
      </c>
      <c r="Q181" s="19">
        <f t="shared" si="230"/>
        <v>3.7313511952654928E-2</v>
      </c>
      <c r="R181" s="19">
        <f t="shared" si="231"/>
        <v>-3.2883997671879066</v>
      </c>
      <c r="S181" s="19">
        <f t="shared" si="232"/>
        <v>1</v>
      </c>
      <c r="T181" s="19">
        <f t="shared" si="233"/>
        <v>0</v>
      </c>
      <c r="U181" s="19">
        <f t="shared" si="290"/>
        <v>4.1119016037622094E-2</v>
      </c>
      <c r="V181" s="19">
        <f t="shared" si="301"/>
        <v>7.7756247826302971E-2</v>
      </c>
      <c r="W181" s="19">
        <f t="shared" si="302"/>
        <v>7.1154842050750913E-2</v>
      </c>
      <c r="X181" s="19">
        <f t="shared" si="303"/>
        <v>0.10655064056079284</v>
      </c>
      <c r="Y181" s="19">
        <f t="shared" si="304"/>
        <v>6.2778747333721144E-2</v>
      </c>
      <c r="Z181" s="19">
        <f t="shared" si="305"/>
        <v>4.6440082039261643E-2</v>
      </c>
      <c r="AA181" s="19">
        <f t="shared" si="306"/>
        <v>3.0573514077163712E-2</v>
      </c>
      <c r="AB181" s="19">
        <f t="shared" si="307"/>
        <v>6.3078795576017352E-2</v>
      </c>
      <c r="AC181" s="19">
        <f t="shared" si="308"/>
        <v>0.11253705200754514</v>
      </c>
      <c r="AD181" s="19">
        <f t="shared" si="309"/>
        <v>3.1750948656392781E-2</v>
      </c>
      <c r="AE181" s="19">
        <f t="shared" si="234"/>
        <v>6.4373988616557062E-2</v>
      </c>
      <c r="AF181" s="19">
        <f t="shared" si="235"/>
        <v>2.8668587860323776E-2</v>
      </c>
      <c r="AG181" s="19">
        <f t="shared" si="291"/>
        <v>0.44575163398692813</v>
      </c>
      <c r="AH181" s="19">
        <f t="shared" si="291"/>
        <v>4.890625</v>
      </c>
      <c r="AI181" s="19">
        <f t="shared" si="291"/>
        <v>0.59147653895824359</v>
      </c>
      <c r="AJ181" s="19">
        <f t="shared" si="291"/>
        <v>0.86805829066561635</v>
      </c>
      <c r="AK181" s="19">
        <f t="shared" si="291"/>
        <v>0.50310800310800319</v>
      </c>
      <c r="AL181" s="19">
        <f t="shared" si="291"/>
        <v>0.36118496012153434</v>
      </c>
      <c r="AM181" s="19">
        <f t="shared" si="291"/>
        <v>0.276395173453997</v>
      </c>
      <c r="AN181" s="19">
        <f t="shared" si="222"/>
        <v>0.37355061109370102</v>
      </c>
      <c r="AO181" s="19">
        <f t="shared" si="222"/>
        <v>1.0670712232513573</v>
      </c>
      <c r="AP181" s="19">
        <f t="shared" si="222"/>
        <v>0.43741109530583216</v>
      </c>
      <c r="AQ181" s="19">
        <f t="shared" si="236"/>
        <v>0.98146325299452131</v>
      </c>
      <c r="AR181" s="19">
        <f t="shared" si="237"/>
        <v>1.3951125794129673</v>
      </c>
      <c r="AS181" s="19">
        <f t="shared" si="292"/>
        <v>8.1277559289715168E-2</v>
      </c>
      <c r="AT181" s="19">
        <f t="shared" si="221"/>
        <v>0.1653460116217644</v>
      </c>
      <c r="AU181" s="19">
        <f t="shared" si="221"/>
        <v>0.13866182258552831</v>
      </c>
      <c r="AV181" s="19">
        <f t="shared" si="221"/>
        <v>0.18479081076549006</v>
      </c>
      <c r="AW181" s="19">
        <f t="shared" si="221"/>
        <v>0.10484132124352331</v>
      </c>
      <c r="AX181" s="19">
        <f t="shared" si="324"/>
        <v>7.280104110847431E-2</v>
      </c>
      <c r="AY181" s="19">
        <f t="shared" si="324"/>
        <v>4.9543764785400471E-2</v>
      </c>
      <c r="AZ181" s="19">
        <f t="shared" si="324"/>
        <v>7.5957433250493853E-2</v>
      </c>
      <c r="BA181" s="19">
        <f t="shared" si="324"/>
        <v>0.16266614732947077</v>
      </c>
      <c r="BB181" s="19">
        <f t="shared" si="324"/>
        <v>5.965371744507493E-2</v>
      </c>
      <c r="BC181" s="19">
        <f t="shared" si="238"/>
        <v>0.10955396294249356</v>
      </c>
      <c r="BD181" s="19">
        <f t="shared" si="239"/>
        <v>4.9254479817782006E-2</v>
      </c>
      <c r="BE181" s="19">
        <f t="shared" si="326"/>
        <v>1.9766416398522224</v>
      </c>
      <c r="BF181" s="19">
        <f t="shared" si="327"/>
        <v>2.1264659270998414</v>
      </c>
      <c r="BG181" s="19">
        <f t="shared" si="328"/>
        <v>1.9487334746190332</v>
      </c>
      <c r="BH181" s="19">
        <f t="shared" si="329"/>
        <v>1.7343003269891841</v>
      </c>
      <c r="BI181" s="19">
        <f t="shared" si="330"/>
        <v>1.6700129533678758</v>
      </c>
      <c r="BJ181" s="19">
        <f t="shared" si="331"/>
        <v>1.5676337747837403</v>
      </c>
      <c r="BK181" s="19">
        <f t="shared" si="325"/>
        <v>1.6204798918553565</v>
      </c>
      <c r="BL181" s="19">
        <f t="shared" si="312"/>
        <v>1.2041674632001529</v>
      </c>
      <c r="BM181" s="19">
        <f t="shared" si="313"/>
        <v>1.4454452504990507</v>
      </c>
      <c r="BN181" s="19">
        <f t="shared" si="314"/>
        <v>1.8788011057762257</v>
      </c>
      <c r="BO181" s="19">
        <f t="shared" si="241"/>
        <v>1.7172681808042682</v>
      </c>
      <c r="BP181" s="19">
        <f t="shared" si="316"/>
        <v>0.27604912719673319</v>
      </c>
      <c r="BQ181" s="19">
        <v>1616.9</v>
      </c>
      <c r="BR181" s="19">
        <v>1850.9</v>
      </c>
      <c r="BS181" s="19">
        <v>1645.5</v>
      </c>
      <c r="BT181" s="19">
        <v>1862.5</v>
      </c>
      <c r="BU181" s="19">
        <v>1889.4</v>
      </c>
      <c r="BV181" s="19">
        <v>1949.7</v>
      </c>
      <c r="BW181" s="19">
        <v>2213.6999999999998</v>
      </c>
      <c r="BX181" s="19">
        <v>1391.1</v>
      </c>
      <c r="BY181" s="19">
        <v>2704.1</v>
      </c>
      <c r="BZ181" s="19">
        <v>2164.6</v>
      </c>
      <c r="CA181" s="19">
        <f t="shared" si="242"/>
        <v>1928.8400000000001</v>
      </c>
      <c r="CB181" s="19">
        <f t="shared" si="243"/>
        <v>367.72193359173428</v>
      </c>
      <c r="CC181" s="19">
        <v>1658.6</v>
      </c>
      <c r="CD181" s="19">
        <v>2012.7</v>
      </c>
      <c r="CE181" s="19">
        <v>1931</v>
      </c>
      <c r="CF181" s="19">
        <v>2068.5</v>
      </c>
      <c r="CG181" s="19">
        <v>2062.8000000000002</v>
      </c>
      <c r="CH181" s="19">
        <v>2047.8</v>
      </c>
      <c r="CI181" s="19">
        <v>2397.5</v>
      </c>
      <c r="CJ181" s="19">
        <v>1889.7</v>
      </c>
      <c r="CK181" s="19">
        <v>2968.8</v>
      </c>
      <c r="CL181" s="19">
        <v>3873.9</v>
      </c>
      <c r="CM181" s="19">
        <f t="shared" si="244"/>
        <v>2291.13</v>
      </c>
      <c r="CN181" s="19">
        <f t="shared" si="245"/>
        <v>658.70895621662783</v>
      </c>
      <c r="CO181" s="19">
        <v>1735.6</v>
      </c>
      <c r="CP181" s="19">
        <v>1854.4</v>
      </c>
      <c r="CQ181" s="19">
        <v>2079</v>
      </c>
      <c r="CR181" s="19">
        <v>2233</v>
      </c>
      <c r="CS181" s="19">
        <v>2283.6</v>
      </c>
      <c r="CT181" s="19">
        <v>2340.4</v>
      </c>
      <c r="CU181" s="19">
        <v>2514.1999999999998</v>
      </c>
      <c r="CV181" s="19">
        <v>2681.8</v>
      </c>
      <c r="CW181" s="19">
        <v>2319.4</v>
      </c>
      <c r="CX181" s="19">
        <v>3467</v>
      </c>
      <c r="CY181" s="19">
        <f t="shared" si="246"/>
        <v>2350.84</v>
      </c>
      <c r="CZ181" s="19">
        <f t="shared" si="247"/>
        <v>483.09293147845085</v>
      </c>
      <c r="DA181" s="19">
        <v>592.6</v>
      </c>
      <c r="DB181" s="19">
        <v>615.79999999999995</v>
      </c>
      <c r="DC181" s="19">
        <v>768.8</v>
      </c>
      <c r="DD181" s="19">
        <v>858.6</v>
      </c>
      <c r="DE181" s="19">
        <v>868.6</v>
      </c>
      <c r="DF181" s="19">
        <v>865.5</v>
      </c>
      <c r="DG181" s="19">
        <v>910</v>
      </c>
      <c r="DH181" s="19">
        <v>993.1</v>
      </c>
      <c r="DI181" s="19">
        <v>891</v>
      </c>
      <c r="DJ181" s="19">
        <v>1188.9000000000001</v>
      </c>
      <c r="DK181" s="19">
        <f t="shared" si="248"/>
        <v>855.29</v>
      </c>
      <c r="DL181" s="19">
        <f t="shared" si="249"/>
        <v>172.78438361791331</v>
      </c>
      <c r="DM181" s="19">
        <v>153</v>
      </c>
      <c r="DN181" s="19">
        <v>32</v>
      </c>
      <c r="DO181" s="19">
        <v>232.3</v>
      </c>
      <c r="DP181" s="19">
        <v>253.9</v>
      </c>
      <c r="DQ181" s="19">
        <v>257.39999999999998</v>
      </c>
      <c r="DR181" s="19">
        <v>263.3</v>
      </c>
      <c r="DS181" s="19">
        <v>265.2</v>
      </c>
      <c r="DT181" s="19">
        <v>319.10000000000002</v>
      </c>
      <c r="DU181" s="19">
        <v>313.10000000000002</v>
      </c>
      <c r="DV181" s="19">
        <v>281.2</v>
      </c>
      <c r="DW181" s="19">
        <f t="shared" si="250"/>
        <v>237.05</v>
      </c>
      <c r="DX181" s="19">
        <f t="shared" si="251"/>
        <v>85.490106640086282</v>
      </c>
      <c r="DY181" s="19">
        <v>115.6</v>
      </c>
      <c r="DZ181" s="19">
        <v>-9.6999999999999993</v>
      </c>
      <c r="EA181" s="19">
        <v>183.6</v>
      </c>
      <c r="EB181" s="19">
        <v>202.8</v>
      </c>
      <c r="EC181" s="19">
        <v>201.3</v>
      </c>
      <c r="ED181" s="19">
        <v>198</v>
      </c>
      <c r="EE181" s="19">
        <v>192.4</v>
      </c>
      <c r="EF181" s="19">
        <v>242.6</v>
      </c>
      <c r="EG181" s="19">
        <v>228.5</v>
      </c>
      <c r="EH181" s="19">
        <v>108.5</v>
      </c>
      <c r="EI181" s="19">
        <f t="shared" si="252"/>
        <v>166.35999999999999</v>
      </c>
      <c r="EJ181" s="19">
        <f t="shared" si="253"/>
        <v>75.366116760488367</v>
      </c>
      <c r="EK181" s="19">
        <v>56.8</v>
      </c>
      <c r="EL181" s="19">
        <v>-15.3</v>
      </c>
      <c r="EM181" s="19">
        <v>90.7</v>
      </c>
      <c r="EN181" s="19">
        <v>119.5</v>
      </c>
      <c r="EO181" s="19">
        <v>131.1</v>
      </c>
      <c r="EP181" s="19">
        <v>129.69999999999999</v>
      </c>
      <c r="EQ181" s="19">
        <v>146.30000000000001</v>
      </c>
      <c r="ER181" s="19">
        <v>210.5</v>
      </c>
      <c r="ES181" s="19">
        <v>-7.9</v>
      </c>
      <c r="ET181" s="19">
        <v>-44.9</v>
      </c>
      <c r="EU181" s="19">
        <f t="shared" si="254"/>
        <v>81.650000000000006</v>
      </c>
      <c r="EV181" s="19">
        <f t="shared" si="255"/>
        <v>82.395728718854784</v>
      </c>
      <c r="EW181" s="19">
        <v>181.8</v>
      </c>
      <c r="EX181" s="19">
        <v>93.5</v>
      </c>
      <c r="EY181" s="19">
        <v>112.6</v>
      </c>
      <c r="EZ181" s="19">
        <v>69.400000000000006</v>
      </c>
      <c r="FA181" s="19">
        <v>92.4</v>
      </c>
      <c r="FB181" s="19">
        <v>104.8</v>
      </c>
      <c r="FC181" s="19">
        <v>212.5</v>
      </c>
      <c r="FD181" s="19">
        <v>168</v>
      </c>
      <c r="FE181" s="19">
        <v>461</v>
      </c>
      <c r="FF181" s="19">
        <v>404.1</v>
      </c>
      <c r="FG181" s="19">
        <f t="shared" si="256"/>
        <v>190.01</v>
      </c>
      <c r="FH181" s="19">
        <f t="shared" si="257"/>
        <v>136.20632592586227</v>
      </c>
      <c r="FI181" s="19">
        <v>156</v>
      </c>
      <c r="FJ181" s="19">
        <v>184.1</v>
      </c>
      <c r="FK181" s="19">
        <v>195.2</v>
      </c>
      <c r="FL181" s="19">
        <v>249.5</v>
      </c>
      <c r="FM181" s="19">
        <v>280.10000000000002</v>
      </c>
      <c r="FN181" s="19">
        <v>314.60000000000002</v>
      </c>
      <c r="FO181" s="19">
        <v>331.4</v>
      </c>
      <c r="FP181" s="19">
        <v>348.6</v>
      </c>
      <c r="FQ181" s="19">
        <v>524.70000000000005</v>
      </c>
      <c r="FR181" s="19">
        <v>541.9</v>
      </c>
      <c r="FS181" s="19">
        <f t="shared" si="258"/>
        <v>312.61</v>
      </c>
      <c r="FT181" s="19">
        <f t="shared" si="259"/>
        <v>132.94726147361351</v>
      </c>
      <c r="FU181" s="19">
        <v>839.1</v>
      </c>
      <c r="FV181" s="19">
        <v>946.5</v>
      </c>
      <c r="FW181" s="19">
        <v>990.9</v>
      </c>
      <c r="FX181" s="19">
        <v>1192.7</v>
      </c>
      <c r="FY181" s="19">
        <v>1235.2</v>
      </c>
      <c r="FZ181" s="19">
        <v>1306.3</v>
      </c>
      <c r="GA181" s="19">
        <v>1479.5</v>
      </c>
      <c r="GB181" s="19">
        <v>1569.3</v>
      </c>
      <c r="GC181" s="19">
        <v>2053.9</v>
      </c>
      <c r="GD181" s="19">
        <v>2061.9</v>
      </c>
      <c r="GE181" s="19">
        <f t="shared" si="260"/>
        <v>1367.53</v>
      </c>
      <c r="GF181" s="19">
        <f t="shared" si="261"/>
        <v>429.04058872999201</v>
      </c>
      <c r="GG181" s="19">
        <v>250</v>
      </c>
      <c r="GH181" s="19">
        <v>250</v>
      </c>
      <c r="GI181" s="19">
        <v>250</v>
      </c>
      <c r="GJ181" s="19">
        <v>289.8</v>
      </c>
      <c r="GK181" s="19">
        <v>221.9</v>
      </c>
      <c r="GL181" s="19">
        <v>199.9</v>
      </c>
      <c r="GM181" s="19">
        <v>285.8</v>
      </c>
      <c r="GN181" s="19">
        <v>287.2</v>
      </c>
      <c r="GO181" s="19">
        <v>795.1</v>
      </c>
      <c r="GP181" s="19">
        <v>527.1</v>
      </c>
      <c r="GQ181" s="19">
        <f t="shared" si="262"/>
        <v>335.68</v>
      </c>
      <c r="GR181" s="19">
        <f t="shared" si="263"/>
        <v>185.00959014182052</v>
      </c>
      <c r="GS181" s="19">
        <v>248.3</v>
      </c>
      <c r="GT181" s="19">
        <v>319.5</v>
      </c>
      <c r="GU181" s="19">
        <v>372.1</v>
      </c>
      <c r="GV181" s="19">
        <v>450.7</v>
      </c>
      <c r="GW181" s="19">
        <v>551.70000000000005</v>
      </c>
      <c r="GX181" s="19">
        <v>612.29999999999995</v>
      </c>
      <c r="GY181" s="19">
        <v>695.3</v>
      </c>
      <c r="GZ181" s="19">
        <v>739.8</v>
      </c>
      <c r="HA181" s="19">
        <v>693.4</v>
      </c>
      <c r="HB181" s="19">
        <v>926.6</v>
      </c>
      <c r="HC181" s="19">
        <f t="shared" si="264"/>
        <v>560.97</v>
      </c>
      <c r="HD181" s="19">
        <f t="shared" si="265"/>
        <v>212.88235170315727</v>
      </c>
      <c r="HE181" s="19">
        <v>159.69999999999999</v>
      </c>
      <c r="HF181" s="19">
        <v>178.4</v>
      </c>
      <c r="HG181" s="19">
        <v>204.3</v>
      </c>
      <c r="HH181" s="19">
        <v>189.6</v>
      </c>
      <c r="HI181" s="19">
        <v>211</v>
      </c>
      <c r="HJ181" s="19">
        <v>186.6</v>
      </c>
      <c r="HK181" s="19">
        <v>219.3</v>
      </c>
      <c r="HL181" s="19">
        <v>252.3</v>
      </c>
      <c r="HM181" s="19">
        <v>199.5</v>
      </c>
      <c r="HN181" s="19">
        <v>221.1</v>
      </c>
      <c r="HO181" s="19">
        <f t="shared" si="266"/>
        <v>202.18</v>
      </c>
      <c r="HP181" s="19">
        <f t="shared" si="267"/>
        <v>25.870566716294192</v>
      </c>
      <c r="HQ181" s="19">
        <v>59.3</v>
      </c>
      <c r="HR181" s="19">
        <v>76.2</v>
      </c>
      <c r="HS181" s="19">
        <v>78.400000000000006</v>
      </c>
      <c r="HT181" s="19">
        <v>129.6</v>
      </c>
      <c r="HU181" s="19">
        <v>128.19999999999999</v>
      </c>
      <c r="HV181" s="19">
        <v>152.4</v>
      </c>
      <c r="HW181" s="19">
        <v>162.4</v>
      </c>
      <c r="HX181" s="19">
        <v>184.2</v>
      </c>
      <c r="HY181" s="19">
        <v>197.3</v>
      </c>
      <c r="HZ181" s="19">
        <v>213.6</v>
      </c>
      <c r="IA181" s="19">
        <f t="shared" si="268"/>
        <v>138.16</v>
      </c>
      <c r="IB181" s="19">
        <f t="shared" si="269"/>
        <v>53.645382943093182</v>
      </c>
      <c r="IC181" s="19">
        <v>455.3</v>
      </c>
      <c r="ID181" s="19">
        <v>399.3</v>
      </c>
      <c r="IE181" s="19">
        <v>451.8</v>
      </c>
      <c r="IF181" s="19">
        <v>463.5</v>
      </c>
      <c r="IG181" s="19">
        <v>480.5</v>
      </c>
      <c r="IH181" s="19">
        <v>491.9</v>
      </c>
      <c r="II181" s="19">
        <v>645.4</v>
      </c>
      <c r="IJ181" s="19">
        <v>661.3</v>
      </c>
      <c r="IK181" s="19">
        <v>917.1</v>
      </c>
      <c r="IL181" s="19">
        <v>891.5</v>
      </c>
      <c r="IM181" s="19">
        <f t="shared" si="270"/>
        <v>585.76</v>
      </c>
      <c r="IN181" s="19">
        <f t="shared" si="271"/>
        <v>187.70415966503126</v>
      </c>
      <c r="IO181" s="19">
        <v>0</v>
      </c>
      <c r="IP181" s="19">
        <v>0</v>
      </c>
      <c r="IQ181" s="19">
        <v>0</v>
      </c>
      <c r="IR181" s="19">
        <v>0</v>
      </c>
      <c r="IS181" s="19">
        <v>0</v>
      </c>
      <c r="IT181" s="19">
        <v>0</v>
      </c>
      <c r="IU181" s="19">
        <v>3.8</v>
      </c>
      <c r="IV181" s="19">
        <v>3.1</v>
      </c>
      <c r="IW181" s="19">
        <v>1.4</v>
      </c>
      <c r="IX181" s="19">
        <v>2.2000000000000002</v>
      </c>
      <c r="IY181" s="19">
        <f t="shared" si="272"/>
        <v>1.05</v>
      </c>
      <c r="IZ181" s="19">
        <f t="shared" si="273"/>
        <v>1.4841757907262125</v>
      </c>
      <c r="JA181" s="19">
        <v>0</v>
      </c>
      <c r="JB181" s="19">
        <v>0</v>
      </c>
      <c r="JC181" s="19">
        <v>50</v>
      </c>
      <c r="JD181" s="19">
        <v>0</v>
      </c>
      <c r="JE181" s="19">
        <v>0</v>
      </c>
      <c r="JF181" s="19">
        <v>0</v>
      </c>
      <c r="JG181" s="19">
        <v>7</v>
      </c>
      <c r="JH181" s="19">
        <v>0</v>
      </c>
      <c r="JI181" s="19">
        <v>50</v>
      </c>
      <c r="JJ181" s="19">
        <v>38.700000000000003</v>
      </c>
      <c r="JK181" s="19">
        <f t="shared" si="274"/>
        <v>14.569999999999999</v>
      </c>
      <c r="JL181" s="19">
        <f t="shared" si="275"/>
        <v>22.170653776758343</v>
      </c>
      <c r="JM181" s="19">
        <v>0</v>
      </c>
      <c r="JN181" s="19">
        <v>0</v>
      </c>
      <c r="JO181" s="19">
        <v>0</v>
      </c>
      <c r="JP181" s="19">
        <v>0</v>
      </c>
      <c r="JQ181" s="19">
        <v>0</v>
      </c>
      <c r="JR181" s="19">
        <v>0</v>
      </c>
      <c r="JS181" s="19">
        <v>0</v>
      </c>
      <c r="JT181" s="19">
        <v>6.9</v>
      </c>
      <c r="JU181" s="19">
        <v>178.8</v>
      </c>
      <c r="JV181" s="19">
        <v>196.9</v>
      </c>
      <c r="JW181" s="19">
        <f t="shared" si="276"/>
        <v>38.260000000000005</v>
      </c>
      <c r="JX181" s="19">
        <f t="shared" si="277"/>
        <v>78.985500779151451</v>
      </c>
      <c r="JY181" s="19">
        <v>250</v>
      </c>
      <c r="JZ181" s="19">
        <v>250</v>
      </c>
      <c r="KA181" s="19">
        <v>200</v>
      </c>
      <c r="KB181" s="19">
        <v>289.8</v>
      </c>
      <c r="KC181" s="19">
        <v>221.9</v>
      </c>
      <c r="KD181" s="19">
        <v>199.9</v>
      </c>
      <c r="KE181" s="19">
        <v>275</v>
      </c>
      <c r="KF181" s="19">
        <v>277.2</v>
      </c>
      <c r="KG181" s="19">
        <v>564.9</v>
      </c>
      <c r="KH181" s="19">
        <v>289.3</v>
      </c>
      <c r="KI181" s="19">
        <f t="shared" si="278"/>
        <v>281.80000000000007</v>
      </c>
      <c r="KJ181" s="19">
        <f t="shared" si="279"/>
        <v>105.06220379692517</v>
      </c>
      <c r="KK181" s="19">
        <v>590.79999999999995</v>
      </c>
      <c r="KL181" s="19">
        <v>627</v>
      </c>
      <c r="KM181" s="19">
        <v>618.79999999999995</v>
      </c>
      <c r="KN181" s="19">
        <v>742</v>
      </c>
      <c r="KO181" s="19">
        <v>683.5</v>
      </c>
      <c r="KP181" s="19">
        <v>694</v>
      </c>
      <c r="KQ181" s="19">
        <v>784.2</v>
      </c>
      <c r="KR181" s="19">
        <v>829.5</v>
      </c>
      <c r="KS181" s="19">
        <v>1360.5</v>
      </c>
      <c r="KT181" s="19">
        <v>1135.3</v>
      </c>
      <c r="KU181" s="19">
        <f t="shared" si="280"/>
        <v>806.56000000000006</v>
      </c>
      <c r="KV181" s="19">
        <f t="shared" si="281"/>
        <v>249.8833558994186</v>
      </c>
      <c r="KW181" s="19">
        <v>839.1</v>
      </c>
      <c r="KX181" s="19">
        <v>946.5</v>
      </c>
      <c r="KY181" s="19">
        <v>990.9</v>
      </c>
      <c r="KZ181" s="19">
        <v>1192.7</v>
      </c>
      <c r="LA181" s="19">
        <v>1235.2</v>
      </c>
      <c r="LB181" s="19">
        <v>1306.3</v>
      </c>
      <c r="LC181" s="19">
        <v>1479.5</v>
      </c>
      <c r="LD181" s="19">
        <v>1569.3</v>
      </c>
      <c r="LE181" s="19">
        <v>2053.9</v>
      </c>
      <c r="LF181" s="19">
        <v>2061.9</v>
      </c>
      <c r="LG181" s="19">
        <f t="shared" si="282"/>
        <v>1367.53</v>
      </c>
      <c r="LH181" s="19">
        <f t="shared" si="283"/>
        <v>429.04058872999201</v>
      </c>
      <c r="LI181" s="19">
        <v>0</v>
      </c>
      <c r="LJ181" s="19">
        <v>0</v>
      </c>
      <c r="LK181" s="19">
        <v>50</v>
      </c>
      <c r="LL181" s="19">
        <v>0</v>
      </c>
      <c r="LM181" s="19">
        <v>0</v>
      </c>
      <c r="LN181" s="19">
        <v>0</v>
      </c>
      <c r="LO181" s="19">
        <v>10.8</v>
      </c>
      <c r="LP181" s="19">
        <v>3.1</v>
      </c>
      <c r="LQ181" s="19">
        <v>51.4</v>
      </c>
      <c r="LR181" s="19">
        <v>40.9</v>
      </c>
      <c r="LS181" s="19">
        <f t="shared" si="284"/>
        <v>15.62</v>
      </c>
      <c r="LT181" s="19">
        <f t="shared" si="285"/>
        <v>22.3636013796228</v>
      </c>
      <c r="LU181" s="19">
        <v>250</v>
      </c>
      <c r="LV181" s="19">
        <v>250</v>
      </c>
      <c r="LW181" s="19">
        <v>200</v>
      </c>
      <c r="LX181" s="19">
        <v>289.8</v>
      </c>
      <c r="LY181" s="19">
        <v>221.9</v>
      </c>
      <c r="LZ181" s="19">
        <v>199.9</v>
      </c>
      <c r="MA181" s="19">
        <v>275</v>
      </c>
      <c r="MB181" s="19">
        <v>284.10000000000002</v>
      </c>
      <c r="MC181" s="19">
        <v>743.7</v>
      </c>
      <c r="MD181" s="19">
        <v>486.2</v>
      </c>
      <c r="ME181" s="19">
        <f t="shared" si="286"/>
        <v>320.06000000000006</v>
      </c>
      <c r="MF181" s="19">
        <f t="shared" si="287"/>
        <v>169.84226800181389</v>
      </c>
      <c r="MG181" s="19">
        <v>68.2</v>
      </c>
      <c r="MH181" s="19">
        <v>156.5</v>
      </c>
      <c r="MI181" s="19">
        <v>137.4</v>
      </c>
      <c r="MJ181" s="19">
        <v>220.4</v>
      </c>
      <c r="MK181" s="19">
        <v>129.5</v>
      </c>
      <c r="ML181" s="19">
        <v>95.1</v>
      </c>
      <c r="MM181" s="19">
        <v>73.3</v>
      </c>
      <c r="MN181" s="19">
        <v>119.2</v>
      </c>
      <c r="MO181" s="19">
        <v>334.1</v>
      </c>
      <c r="MP181" s="19">
        <v>123</v>
      </c>
      <c r="MQ181" s="19">
        <f t="shared" si="288"/>
        <v>145.67000000000002</v>
      </c>
      <c r="MR181" s="19">
        <f t="shared" si="289"/>
        <v>79.266443089115597</v>
      </c>
    </row>
    <row r="182" spans="1:356" ht="14" customHeight="1" outlineLevel="1" x14ac:dyDescent="0.15">
      <c r="A182" s="1" t="s">
        <v>856</v>
      </c>
      <c r="B182" s="1" t="s">
        <v>857</v>
      </c>
      <c r="C182" s="2" t="s">
        <v>248</v>
      </c>
      <c r="D182" s="4" t="s">
        <v>858</v>
      </c>
      <c r="E182" s="2" t="s">
        <v>296</v>
      </c>
      <c r="F182" s="5" t="s">
        <v>251</v>
      </c>
      <c r="G182" s="5" t="s">
        <v>252</v>
      </c>
      <c r="H182" s="2" t="s">
        <v>258</v>
      </c>
      <c r="I182" s="19">
        <f t="shared" si="223"/>
        <v>0.50796727184080925</v>
      </c>
      <c r="J182" s="19">
        <f t="shared" si="225"/>
        <v>-0.67733825898928546</v>
      </c>
      <c r="K182" s="19">
        <f t="shared" si="224"/>
        <v>0.102049133077277</v>
      </c>
      <c r="L182" s="19">
        <f t="shared" si="226"/>
        <v>0</v>
      </c>
      <c r="M182" s="19">
        <f t="shared" si="227"/>
        <v>1</v>
      </c>
      <c r="N182" s="19">
        <f t="shared" si="228"/>
        <v>2245.17</v>
      </c>
      <c r="O182" s="19">
        <f t="shared" si="228"/>
        <v>503.52578451025386</v>
      </c>
      <c r="P182" s="19">
        <f t="shared" si="229"/>
        <v>6.2216349213940827</v>
      </c>
      <c r="Q182" s="19">
        <f t="shared" si="230"/>
        <v>5.6893254569334348E-2</v>
      </c>
      <c r="R182" s="19">
        <f t="shared" si="231"/>
        <v>-2.8665784937466681</v>
      </c>
      <c r="S182" s="19">
        <f t="shared" si="232"/>
        <v>1</v>
      </c>
      <c r="T182" s="19">
        <f t="shared" si="233"/>
        <v>0</v>
      </c>
      <c r="U182" s="19">
        <f t="shared" si="290"/>
        <v>0.28300348068806641</v>
      </c>
      <c r="V182" s="19">
        <f t="shared" si="301"/>
        <v>0.20349971742074455</v>
      </c>
      <c r="W182" s="19">
        <f t="shared" si="302"/>
        <v>0.25857672986140912</v>
      </c>
      <c r="X182" s="19">
        <f t="shared" si="303"/>
        <v>0.19948402948402949</v>
      </c>
      <c r="Y182" s="19">
        <f t="shared" si="304"/>
        <v>0.20994846052944155</v>
      </c>
      <c r="Z182" s="19">
        <f t="shared" si="305"/>
        <v>0.17175458372633373</v>
      </c>
      <c r="AA182" s="19">
        <f t="shared" si="306"/>
        <v>0.11636550044854542</v>
      </c>
      <c r="AB182" s="19">
        <f t="shared" si="307"/>
        <v>0.2507970750122932</v>
      </c>
      <c r="AC182" s="19">
        <f t="shared" si="308"/>
        <v>0.33571390388624578</v>
      </c>
      <c r="AD182" s="19">
        <f t="shared" si="309"/>
        <v>0.26479065338788954</v>
      </c>
      <c r="AE182" s="19">
        <f t="shared" si="234"/>
        <v>0.22939341344449987</v>
      </c>
      <c r="AF182" s="19">
        <f t="shared" si="235"/>
        <v>6.2166030401459169E-2</v>
      </c>
      <c r="AG182" s="19">
        <f t="shared" si="291"/>
        <v>1.4549816295655933</v>
      </c>
      <c r="AH182" s="19">
        <f t="shared" si="291"/>
        <v>0.99055330634278016</v>
      </c>
      <c r="AI182" s="19">
        <f t="shared" si="291"/>
        <v>1.3703010033444816</v>
      </c>
      <c r="AJ182" s="19">
        <f t="shared" si="291"/>
        <v>0.78285604088323213</v>
      </c>
      <c r="AK182" s="19">
        <f t="shared" si="291"/>
        <v>0.87760124341594004</v>
      </c>
      <c r="AL182" s="19">
        <f t="shared" si="291"/>
        <v>0.60277732924269345</v>
      </c>
      <c r="AM182" s="19">
        <f t="shared" si="291"/>
        <v>0.43507426928605647</v>
      </c>
      <c r="AN182" s="19">
        <f t="shared" si="222"/>
        <v>0.81613585918546427</v>
      </c>
      <c r="AO182" s="19">
        <f t="shared" si="222"/>
        <v>1.5566627007733491</v>
      </c>
      <c r="AP182" s="19">
        <f t="shared" si="222"/>
        <v>0.6070322409368456</v>
      </c>
      <c r="AQ182" s="19">
        <f t="shared" si="236"/>
        <v>0.9493975622976436</v>
      </c>
      <c r="AR182" s="19">
        <f t="shared" si="237"/>
        <v>0.38812615642057519</v>
      </c>
      <c r="AS182" s="19">
        <f t="shared" si="292"/>
        <v>0.15592458773392626</v>
      </c>
      <c r="AT182" s="19">
        <f t="shared" si="221"/>
        <v>8.8400554008921592E-2</v>
      </c>
      <c r="AU182" s="19">
        <f t="shared" si="221"/>
        <v>0.11527056453654887</v>
      </c>
      <c r="AV182" s="19">
        <f t="shared" si="221"/>
        <v>0.12068734856480311</v>
      </c>
      <c r="AW182" s="19">
        <f t="shared" si="221"/>
        <v>0.1449960767529781</v>
      </c>
      <c r="AX182" s="19">
        <f t="shared" si="324"/>
        <v>9.1246295334412905E-2</v>
      </c>
      <c r="AY182" s="19">
        <f t="shared" si="324"/>
        <v>6.6204080640653279E-2</v>
      </c>
      <c r="AZ182" s="19">
        <f t="shared" si="324"/>
        <v>9.0880351312824764E-2</v>
      </c>
      <c r="BA182" s="19">
        <f t="shared" si="324"/>
        <v>0.16854891520219856</v>
      </c>
      <c r="BB182" s="19">
        <f t="shared" si="324"/>
        <v>0.10281172250477114</v>
      </c>
      <c r="BC182" s="19">
        <f t="shared" si="238"/>
        <v>0.11449704965920386</v>
      </c>
      <c r="BD182" s="19">
        <f t="shared" si="239"/>
        <v>3.3090926398329765E-2</v>
      </c>
      <c r="BE182" s="19">
        <f t="shared" si="326"/>
        <v>0.55096349823976287</v>
      </c>
      <c r="BF182" s="19">
        <f t="shared" si="327"/>
        <v>0.43440136000852325</v>
      </c>
      <c r="BG182" s="19">
        <f t="shared" si="328"/>
        <v>0.44578862374170758</v>
      </c>
      <c r="BH182" s="19">
        <f t="shared" si="329"/>
        <v>0.60499754730724065</v>
      </c>
      <c r="BI182" s="19">
        <f t="shared" si="330"/>
        <v>0.69062700620586348</v>
      </c>
      <c r="BJ182" s="19">
        <f t="shared" si="331"/>
        <v>0.53125973906932689</v>
      </c>
      <c r="BK182" s="19">
        <f t="shared" si="325"/>
        <v>0.5689322040077287</v>
      </c>
      <c r="BL182" s="19">
        <f t="shared" si="312"/>
        <v>0.36236607348139976</v>
      </c>
      <c r="BM182" s="19">
        <f t="shared" si="313"/>
        <v>0.50206116949898549</v>
      </c>
      <c r="BN182" s="19">
        <f t="shared" si="314"/>
        <v>0.38827549684755347</v>
      </c>
      <c r="BO182" s="19">
        <f t="shared" si="241"/>
        <v>0.50796727184080925</v>
      </c>
      <c r="BP182" s="19">
        <f t="shared" si="316"/>
        <v>0.102049133077277</v>
      </c>
      <c r="BQ182" s="19">
        <v>5835.7</v>
      </c>
      <c r="BR182" s="19">
        <v>4924.1000000000004</v>
      </c>
      <c r="BS182" s="19">
        <v>4234.3999999999996</v>
      </c>
      <c r="BT182" s="19">
        <v>4607.3</v>
      </c>
      <c r="BU182" s="19">
        <v>6430</v>
      </c>
      <c r="BV182" s="19">
        <v>6069.4</v>
      </c>
      <c r="BW182" s="19">
        <v>7007.1</v>
      </c>
      <c r="BX182" s="19">
        <v>3945</v>
      </c>
      <c r="BY182" s="19">
        <v>4939.8</v>
      </c>
      <c r="BZ182" s="19">
        <v>4742.6000000000004</v>
      </c>
      <c r="CA182" s="19">
        <f t="shared" si="242"/>
        <v>5273.54</v>
      </c>
      <c r="CB182" s="19">
        <f t="shared" si="243"/>
        <v>1005.3269895909455</v>
      </c>
      <c r="CC182" s="19">
        <v>11894.2</v>
      </c>
      <c r="CD182" s="19">
        <v>9377.9</v>
      </c>
      <c r="CE182" s="19">
        <v>7922.6</v>
      </c>
      <c r="CF182" s="19">
        <v>8140</v>
      </c>
      <c r="CG182" s="19">
        <v>9681.9</v>
      </c>
      <c r="CH182" s="19">
        <v>8693.7999999999993</v>
      </c>
      <c r="CI182" s="19">
        <v>9363.6</v>
      </c>
      <c r="CJ182" s="19">
        <v>6304.3</v>
      </c>
      <c r="CK182" s="19">
        <v>9353.5</v>
      </c>
      <c r="CL182" s="19">
        <v>7771.8</v>
      </c>
      <c r="CM182" s="19">
        <f t="shared" si="244"/>
        <v>8850.3599999999988</v>
      </c>
      <c r="CN182" s="19">
        <f t="shared" si="245"/>
        <v>1482.7473937855402</v>
      </c>
      <c r="CO182" s="19">
        <v>23034.799999999999</v>
      </c>
      <c r="CP182" s="19">
        <v>23437.9</v>
      </c>
      <c r="CQ182" s="19">
        <v>16694.3</v>
      </c>
      <c r="CR182" s="19">
        <v>14071.6</v>
      </c>
      <c r="CS182" s="19">
        <v>13201.3</v>
      </c>
      <c r="CT182" s="19">
        <v>16470.8</v>
      </c>
      <c r="CU182" s="19">
        <v>18534.099999999999</v>
      </c>
      <c r="CV182" s="19">
        <v>15975.7</v>
      </c>
      <c r="CW182" s="19">
        <v>12947.9</v>
      </c>
      <c r="CX182" s="19">
        <v>20515.7</v>
      </c>
      <c r="CY182" s="19">
        <f t="shared" si="246"/>
        <v>17488.410000000003</v>
      </c>
      <c r="CZ182" s="19">
        <f t="shared" si="247"/>
        <v>3815.7770687996995</v>
      </c>
      <c r="DA182" s="19">
        <v>4646.3</v>
      </c>
      <c r="DB182" s="19">
        <v>4270</v>
      </c>
      <c r="DC182" s="19">
        <v>3410.4</v>
      </c>
      <c r="DD182" s="19">
        <v>3865.3</v>
      </c>
      <c r="DE182" s="19">
        <v>3891.3</v>
      </c>
      <c r="DF182" s="19">
        <v>4372.3999999999996</v>
      </c>
      <c r="DG182" s="19">
        <v>4426.5</v>
      </c>
      <c r="DH182" s="19">
        <v>3493</v>
      </c>
      <c r="DI182" s="19">
        <v>4023.4</v>
      </c>
      <c r="DJ182" s="19">
        <v>5817.6</v>
      </c>
      <c r="DK182" s="19">
        <f t="shared" si="248"/>
        <v>4221.62</v>
      </c>
      <c r="DL182" s="19">
        <f t="shared" si="249"/>
        <v>687.90242492828963</v>
      </c>
      <c r="DM182" s="19">
        <v>2313.5</v>
      </c>
      <c r="DN182" s="19">
        <v>1926.6</v>
      </c>
      <c r="DO182" s="19">
        <v>1495</v>
      </c>
      <c r="DP182" s="19">
        <v>2074.1999999999998</v>
      </c>
      <c r="DQ182" s="19">
        <v>2316.1999999999998</v>
      </c>
      <c r="DR182" s="19">
        <v>2477.1999999999998</v>
      </c>
      <c r="DS182" s="19">
        <v>2504.4</v>
      </c>
      <c r="DT182" s="19">
        <v>1937.3</v>
      </c>
      <c r="DU182" s="19">
        <v>2017.2</v>
      </c>
      <c r="DV182" s="19">
        <v>3390.1</v>
      </c>
      <c r="DW182" s="19">
        <f t="shared" si="250"/>
        <v>2245.17</v>
      </c>
      <c r="DX182" s="19">
        <f t="shared" si="251"/>
        <v>503.52578451025386</v>
      </c>
      <c r="DY182" s="19">
        <v>1074.0999999999999</v>
      </c>
      <c r="DZ182" s="19">
        <v>428</v>
      </c>
      <c r="EA182" s="19">
        <v>438.1</v>
      </c>
      <c r="EB182" s="19">
        <v>300.39999999999998</v>
      </c>
      <c r="EC182" s="19">
        <v>1311.5</v>
      </c>
      <c r="ED182" s="19">
        <v>1241.3</v>
      </c>
      <c r="EE182" s="19">
        <v>1180.5</v>
      </c>
      <c r="EF182" s="19">
        <v>812.1</v>
      </c>
      <c r="EG182" s="19">
        <v>601.79999999999995</v>
      </c>
      <c r="EH182" s="19">
        <v>2244.5</v>
      </c>
      <c r="EI182" s="19">
        <f t="shared" si="252"/>
        <v>963.2299999999999</v>
      </c>
      <c r="EJ182" s="19">
        <f t="shared" si="253"/>
        <v>582.6009059954049</v>
      </c>
      <c r="EK182" s="19">
        <v>444.3</v>
      </c>
      <c r="EL182" s="19">
        <v>66.900000000000006</v>
      </c>
      <c r="EM182" s="19">
        <v>44.4</v>
      </c>
      <c r="EN182" s="19">
        <v>-756.3</v>
      </c>
      <c r="EO182" s="19">
        <v>983.1</v>
      </c>
      <c r="EP182" s="19">
        <v>1077.8</v>
      </c>
      <c r="EQ182" s="19">
        <v>1010.9</v>
      </c>
      <c r="ER182" s="19">
        <v>384.3</v>
      </c>
      <c r="ES182" s="19">
        <v>404.2</v>
      </c>
      <c r="ET182" s="19">
        <v>1891.2</v>
      </c>
      <c r="EU182" s="19">
        <f t="shared" si="254"/>
        <v>555.08000000000004</v>
      </c>
      <c r="EV182" s="19">
        <f t="shared" si="255"/>
        <v>725.14059295805214</v>
      </c>
      <c r="EW182" s="19">
        <v>1571</v>
      </c>
      <c r="EX182" s="19">
        <v>2644.7</v>
      </c>
      <c r="EY182" s="19">
        <v>1629.1</v>
      </c>
      <c r="EZ182" s="19">
        <v>673.7</v>
      </c>
      <c r="FA182" s="19">
        <v>964.3</v>
      </c>
      <c r="FB182" s="19">
        <v>1071.7</v>
      </c>
      <c r="FC182" s="19">
        <v>1409.6</v>
      </c>
      <c r="FD182" s="19">
        <v>1500.4</v>
      </c>
      <c r="FE182" s="19">
        <v>709.9</v>
      </c>
      <c r="FF182" s="19">
        <v>1184.9000000000001</v>
      </c>
      <c r="FG182" s="19">
        <f t="shared" si="256"/>
        <v>1335.9299999999998</v>
      </c>
      <c r="FH182" s="19">
        <f t="shared" si="257"/>
        <v>572.30155813560839</v>
      </c>
      <c r="FI182" s="19">
        <v>11814.4</v>
      </c>
      <c r="FJ182" s="19">
        <v>10438.9</v>
      </c>
      <c r="FK182" s="19">
        <v>9605.6</v>
      </c>
      <c r="FL182" s="19">
        <v>7575.9</v>
      </c>
      <c r="FM182" s="19">
        <v>7493</v>
      </c>
      <c r="FN182" s="19">
        <v>8744.2000000000007</v>
      </c>
      <c r="FO182" s="19">
        <v>8116.6</v>
      </c>
      <c r="FP182" s="19">
        <v>9105</v>
      </c>
      <c r="FQ182" s="19">
        <v>10890.3</v>
      </c>
      <c r="FR182" s="19">
        <v>10419.9</v>
      </c>
      <c r="FS182" s="19">
        <f t="shared" si="258"/>
        <v>9420.380000000001</v>
      </c>
      <c r="FT182" s="19">
        <f t="shared" si="259"/>
        <v>1465.7630775659359</v>
      </c>
      <c r="FU182" s="19">
        <v>21588</v>
      </c>
      <c r="FV182" s="19">
        <v>21588.1</v>
      </c>
      <c r="FW182" s="19">
        <v>17772.099999999999</v>
      </c>
      <c r="FX182" s="19">
        <v>13454.6</v>
      </c>
      <c r="FY182" s="19">
        <v>14019</v>
      </c>
      <c r="FZ182" s="19">
        <v>16364.5</v>
      </c>
      <c r="GA182" s="19">
        <v>16458.2</v>
      </c>
      <c r="GB182" s="19">
        <v>17397.599999999999</v>
      </c>
      <c r="GC182" s="19">
        <v>18630.2</v>
      </c>
      <c r="GD182" s="19">
        <v>20016.2</v>
      </c>
      <c r="GE182" s="19">
        <f t="shared" si="260"/>
        <v>17728.850000000002</v>
      </c>
      <c r="GF182" s="19">
        <f t="shared" si="261"/>
        <v>2817.6241111380527</v>
      </c>
      <c r="GG182" s="19">
        <v>4937.1000000000004</v>
      </c>
      <c r="GH182" s="19">
        <v>4553.1000000000004</v>
      </c>
      <c r="GI182" s="19">
        <v>3677.7</v>
      </c>
      <c r="GJ182" s="19">
        <v>2297.5</v>
      </c>
      <c r="GK182" s="19">
        <v>2996.9</v>
      </c>
      <c r="GL182" s="19">
        <v>2564.9</v>
      </c>
      <c r="GM182" s="19">
        <v>2499.1999999999998</v>
      </c>
      <c r="GN182" s="19">
        <v>3081.5</v>
      </c>
      <c r="GO182" s="19">
        <v>3850</v>
      </c>
      <c r="GP182" s="19">
        <v>3242.8</v>
      </c>
      <c r="GQ182" s="19">
        <f t="shared" si="262"/>
        <v>3370.0700000000006</v>
      </c>
      <c r="GR182" s="19">
        <f t="shared" si="263"/>
        <v>880.40128861786661</v>
      </c>
      <c r="GS182" s="19">
        <v>10174.5</v>
      </c>
      <c r="GT182" s="19">
        <v>10098.799999999999</v>
      </c>
      <c r="GU182" s="19">
        <v>8392.9</v>
      </c>
      <c r="GV182" s="19">
        <v>6243.1</v>
      </c>
      <c r="GW182" s="19">
        <v>6154.6</v>
      </c>
      <c r="GX182" s="19">
        <v>7949.9</v>
      </c>
      <c r="GY182" s="19">
        <v>8243.9</v>
      </c>
      <c r="GZ182" s="19">
        <v>8309.7000000000007</v>
      </c>
      <c r="HA182" s="19">
        <v>8368.7000000000007</v>
      </c>
      <c r="HB182" s="19">
        <v>9426.9</v>
      </c>
      <c r="HC182" s="19">
        <f t="shared" si="264"/>
        <v>8336.2999999999993</v>
      </c>
      <c r="HD182" s="19">
        <f t="shared" si="265"/>
        <v>1373.5153026692899</v>
      </c>
      <c r="HE182" s="19">
        <v>2586.3000000000002</v>
      </c>
      <c r="HF182" s="19">
        <v>2375.1</v>
      </c>
      <c r="HG182" s="19">
        <v>1723.8</v>
      </c>
      <c r="HH182" s="19">
        <v>1312.9</v>
      </c>
      <c r="HI182" s="19">
        <v>1425</v>
      </c>
      <c r="HJ182" s="19">
        <v>1803.9</v>
      </c>
      <c r="HK182" s="19">
        <v>1892.6</v>
      </c>
      <c r="HL182" s="19">
        <v>1835.2</v>
      </c>
      <c r="HM182" s="19">
        <v>1523.9</v>
      </c>
      <c r="HN182" s="19">
        <v>1740.1</v>
      </c>
      <c r="HO182" s="19">
        <f t="shared" si="266"/>
        <v>1821.8799999999999</v>
      </c>
      <c r="HP182" s="19">
        <f t="shared" si="267"/>
        <v>396.87199671654571</v>
      </c>
      <c r="HQ182" s="19">
        <v>2297.1</v>
      </c>
      <c r="HR182" s="19">
        <v>2156.9</v>
      </c>
      <c r="HS182" s="19">
        <v>1393.6</v>
      </c>
      <c r="HT182" s="19">
        <v>1168.2</v>
      </c>
      <c r="HU182" s="19">
        <v>1315.7</v>
      </c>
      <c r="HV182" s="19">
        <v>1688.3</v>
      </c>
      <c r="HW182" s="19">
        <v>1758.5</v>
      </c>
      <c r="HX182" s="19">
        <v>1752.7</v>
      </c>
      <c r="HY182" s="19">
        <v>1554.4</v>
      </c>
      <c r="HZ182" s="19">
        <v>2166.1</v>
      </c>
      <c r="IA182" s="19">
        <f t="shared" si="268"/>
        <v>1725.15</v>
      </c>
      <c r="IB182" s="19">
        <f t="shared" si="269"/>
        <v>384.14761124107196</v>
      </c>
      <c r="IC182" s="19">
        <v>7228.6</v>
      </c>
      <c r="ID182" s="19">
        <v>8378.2000000000007</v>
      </c>
      <c r="IE182" s="19">
        <v>5359</v>
      </c>
      <c r="IF182" s="19">
        <v>3631.5</v>
      </c>
      <c r="IG182" s="19">
        <v>4224.3999999999996</v>
      </c>
      <c r="IH182" s="19">
        <v>5182.3999999999996</v>
      </c>
      <c r="II182" s="19">
        <v>5693.7</v>
      </c>
      <c r="IJ182" s="19">
        <v>5696.3</v>
      </c>
      <c r="IK182" s="19">
        <v>4368.2</v>
      </c>
      <c r="IL182" s="19">
        <v>6126.8</v>
      </c>
      <c r="IM182" s="19">
        <f t="shared" si="270"/>
        <v>5588.9100000000008</v>
      </c>
      <c r="IN182" s="19">
        <f t="shared" si="271"/>
        <v>1421.350865628265</v>
      </c>
      <c r="IO182" s="19">
        <v>660.6</v>
      </c>
      <c r="IP182" s="19">
        <v>978.7</v>
      </c>
      <c r="IQ182" s="19">
        <v>689.7</v>
      </c>
      <c r="IR182" s="19">
        <v>0</v>
      </c>
      <c r="IS182" s="19">
        <v>0</v>
      </c>
      <c r="IT182" s="19">
        <v>0</v>
      </c>
      <c r="IU182" s="19">
        <v>0</v>
      </c>
      <c r="IV182" s="19">
        <v>0</v>
      </c>
      <c r="IW182" s="19">
        <v>0</v>
      </c>
      <c r="IX182" s="19">
        <v>0</v>
      </c>
      <c r="IY182" s="19">
        <f t="shared" si="272"/>
        <v>232.9</v>
      </c>
      <c r="IZ182" s="19">
        <f t="shared" si="273"/>
        <v>384.05845041260756</v>
      </c>
      <c r="JA182" s="19">
        <v>1223.5</v>
      </c>
      <c r="JB182" s="19">
        <v>454.9</v>
      </c>
      <c r="JC182" s="19">
        <v>1248.5999999999999</v>
      </c>
      <c r="JD182" s="19">
        <v>710.8</v>
      </c>
      <c r="JE182" s="19">
        <v>1504.4</v>
      </c>
      <c r="JF182" s="19">
        <v>663.4</v>
      </c>
      <c r="JG182" s="19">
        <v>1232.7</v>
      </c>
      <c r="JH182" s="19">
        <v>1107.2</v>
      </c>
      <c r="JI182" s="19">
        <v>1084.0999999999999</v>
      </c>
      <c r="JJ182" s="19">
        <v>572.1</v>
      </c>
      <c r="JK182" s="19">
        <f t="shared" si="274"/>
        <v>980.17000000000007</v>
      </c>
      <c r="JL182" s="19">
        <f t="shared" si="275"/>
        <v>351.52427464780675</v>
      </c>
      <c r="JM182" s="19">
        <v>0</v>
      </c>
      <c r="JN182" s="19">
        <v>0</v>
      </c>
      <c r="JO182" s="19">
        <v>10.199999999999999</v>
      </c>
      <c r="JP182" s="19">
        <v>9.09</v>
      </c>
      <c r="JQ182" s="19">
        <v>6.73</v>
      </c>
      <c r="JR182" s="19">
        <v>244.1</v>
      </c>
      <c r="JS182" s="19">
        <v>208.4</v>
      </c>
      <c r="JT182" s="19">
        <v>368.8</v>
      </c>
      <c r="JU182" s="19">
        <v>341.3</v>
      </c>
      <c r="JV182" s="19">
        <v>391.9</v>
      </c>
      <c r="JW182" s="19">
        <f t="shared" si="276"/>
        <v>158.05199999999999</v>
      </c>
      <c r="JX182" s="19">
        <f t="shared" si="277"/>
        <v>169.81287870280431</v>
      </c>
      <c r="JY182" s="19">
        <v>3053</v>
      </c>
      <c r="JZ182" s="19">
        <v>3119.5</v>
      </c>
      <c r="KA182" s="19">
        <v>1729.1</v>
      </c>
      <c r="KB182" s="19">
        <v>1577.6</v>
      </c>
      <c r="KC182" s="19">
        <v>1485.8</v>
      </c>
      <c r="KD182" s="19">
        <v>1657.3</v>
      </c>
      <c r="KE182" s="19">
        <v>1058.2</v>
      </c>
      <c r="KF182" s="19">
        <v>1605.5</v>
      </c>
      <c r="KG182" s="19">
        <v>2424.6</v>
      </c>
      <c r="KH182" s="19">
        <v>2278.9</v>
      </c>
      <c r="KI182" s="19">
        <f t="shared" si="278"/>
        <v>1998.95</v>
      </c>
      <c r="KJ182" s="19">
        <f t="shared" si="279"/>
        <v>690.92688027669681</v>
      </c>
      <c r="KK182" s="19">
        <v>11413.6</v>
      </c>
      <c r="KL182" s="19">
        <v>11489.4</v>
      </c>
      <c r="KM182" s="19">
        <v>9379.2000000000007</v>
      </c>
      <c r="KN182" s="19">
        <v>7211.4</v>
      </c>
      <c r="KO182" s="19">
        <v>7864.4</v>
      </c>
      <c r="KP182" s="19">
        <v>8414.6</v>
      </c>
      <c r="KQ182" s="19">
        <v>8214.2999999999993</v>
      </c>
      <c r="KR182" s="19">
        <v>9087.9</v>
      </c>
      <c r="KS182" s="19">
        <v>10261.5</v>
      </c>
      <c r="KT182" s="19">
        <v>10589.4</v>
      </c>
      <c r="KU182" s="19">
        <f t="shared" si="280"/>
        <v>9392.5699999999979</v>
      </c>
      <c r="KV182" s="19">
        <f t="shared" si="281"/>
        <v>1498.1193358860337</v>
      </c>
      <c r="KW182" s="19">
        <v>21588</v>
      </c>
      <c r="KX182" s="19">
        <v>21588.1</v>
      </c>
      <c r="KY182" s="19">
        <v>17772.099999999999</v>
      </c>
      <c r="KZ182" s="19">
        <v>13454.6</v>
      </c>
      <c r="LA182" s="19">
        <v>14019</v>
      </c>
      <c r="LB182" s="19">
        <v>16364.5</v>
      </c>
      <c r="LC182" s="19">
        <v>16458.2</v>
      </c>
      <c r="LD182" s="19">
        <v>17397.599999999999</v>
      </c>
      <c r="LE182" s="19">
        <v>18630.2</v>
      </c>
      <c r="LF182" s="19">
        <v>20016.2</v>
      </c>
      <c r="LG182" s="19">
        <f t="shared" si="282"/>
        <v>17728.850000000002</v>
      </c>
      <c r="LH182" s="19">
        <f t="shared" si="283"/>
        <v>2817.6241111380527</v>
      </c>
      <c r="LI182" s="19">
        <v>1884.08</v>
      </c>
      <c r="LJ182" s="19">
        <v>1433.59</v>
      </c>
      <c r="LK182" s="19">
        <v>1938.37</v>
      </c>
      <c r="LL182" s="19">
        <v>710.77</v>
      </c>
      <c r="LM182" s="19">
        <v>1504.36</v>
      </c>
      <c r="LN182" s="19">
        <v>663.45</v>
      </c>
      <c r="LO182" s="19">
        <v>1232.68</v>
      </c>
      <c r="LP182" s="19">
        <v>1107.19</v>
      </c>
      <c r="LQ182" s="19">
        <v>1084.0899999999999</v>
      </c>
      <c r="LR182" s="19">
        <v>572.11</v>
      </c>
      <c r="LS182" s="19">
        <f t="shared" si="284"/>
        <v>1213.069</v>
      </c>
      <c r="LT182" s="19">
        <f t="shared" si="285"/>
        <v>483.41856346119818</v>
      </c>
      <c r="LU182" s="19">
        <v>3053.02</v>
      </c>
      <c r="LV182" s="19">
        <v>3119.49</v>
      </c>
      <c r="LW182" s="19">
        <v>1739.31</v>
      </c>
      <c r="LX182" s="19">
        <v>1586.7</v>
      </c>
      <c r="LY182" s="19">
        <v>1492.58</v>
      </c>
      <c r="LZ182" s="19">
        <v>1901.47</v>
      </c>
      <c r="MA182" s="19">
        <v>1266.52</v>
      </c>
      <c r="MB182" s="19">
        <v>1974.3</v>
      </c>
      <c r="MC182" s="19">
        <v>2765.89</v>
      </c>
      <c r="MD182" s="19">
        <v>2670.72</v>
      </c>
      <c r="ME182" s="19">
        <f t="shared" si="286"/>
        <v>2157</v>
      </c>
      <c r="MF182" s="19">
        <f t="shared" si="287"/>
        <v>682.86037085841258</v>
      </c>
      <c r="MG182" s="19">
        <v>3366.1</v>
      </c>
      <c r="MH182" s="19">
        <v>1908.4</v>
      </c>
      <c r="MI182" s="19">
        <v>2048.6</v>
      </c>
      <c r="MJ182" s="19">
        <v>1623.8</v>
      </c>
      <c r="MK182" s="19">
        <v>2032.7</v>
      </c>
      <c r="ML182" s="19">
        <v>1493.2</v>
      </c>
      <c r="MM182" s="19">
        <v>1089.5999999999999</v>
      </c>
      <c r="MN182" s="19">
        <v>1581.1</v>
      </c>
      <c r="MO182" s="19">
        <v>3140.1</v>
      </c>
      <c r="MP182" s="19">
        <v>2057.9</v>
      </c>
      <c r="MQ182" s="19">
        <f t="shared" si="288"/>
        <v>2034.1500000000003</v>
      </c>
      <c r="MR182" s="19">
        <f t="shared" si="289"/>
        <v>712.76046038545724</v>
      </c>
    </row>
    <row r="183" spans="1:356" ht="14" customHeight="1" outlineLevel="1" x14ac:dyDescent="0.15">
      <c r="A183" s="1" t="s">
        <v>859</v>
      </c>
      <c r="B183" s="1" t="s">
        <v>860</v>
      </c>
      <c r="C183" s="3" t="s">
        <v>261</v>
      </c>
      <c r="D183" s="4" t="s">
        <v>862</v>
      </c>
      <c r="E183" s="2" t="s">
        <v>350</v>
      </c>
      <c r="F183" s="5" t="s">
        <v>251</v>
      </c>
      <c r="G183" s="5" t="s">
        <v>252</v>
      </c>
      <c r="H183" s="2" t="s">
        <v>258</v>
      </c>
      <c r="I183" s="19">
        <f t="shared" si="223"/>
        <v>0.9543639476018656</v>
      </c>
      <c r="J183" s="19">
        <f t="shared" si="225"/>
        <v>-4.6710183847100066E-2</v>
      </c>
      <c r="K183" s="19">
        <f t="shared" si="224"/>
        <v>0.3425496811011241</v>
      </c>
      <c r="L183" s="19">
        <f t="shared" si="226"/>
        <v>0</v>
      </c>
      <c r="M183" s="19">
        <f t="shared" si="227"/>
        <v>1</v>
      </c>
      <c r="N183" s="19">
        <f t="shared" si="228"/>
        <v>1595.6399999999999</v>
      </c>
      <c r="O183" s="19">
        <f t="shared" si="228"/>
        <v>787.21944448659178</v>
      </c>
      <c r="P183" s="19">
        <f t="shared" si="229"/>
        <v>6.6685070462543656</v>
      </c>
      <c r="Q183" s="19">
        <f t="shared" si="230"/>
        <v>3.8402709416265515E-2</v>
      </c>
      <c r="R183" s="19">
        <f t="shared" si="231"/>
        <v>-3.2596272641622868</v>
      </c>
      <c r="S183" s="19">
        <f t="shared" si="232"/>
        <v>1</v>
      </c>
      <c r="T183" s="19">
        <f t="shared" si="233"/>
        <v>0</v>
      </c>
      <c r="U183" s="19">
        <f t="shared" si="290"/>
        <v>0.29778946128243644</v>
      </c>
      <c r="V183" s="19">
        <f t="shared" si="301"/>
        <v>0.21834782439049769</v>
      </c>
      <c r="W183" s="19">
        <f t="shared" si="302"/>
        <v>0.15235707778326912</v>
      </c>
      <c r="X183" s="19">
        <f t="shared" si="303"/>
        <v>0.11498392105951272</v>
      </c>
      <c r="Y183" s="19">
        <f t="shared" si="304"/>
        <v>0.35441681752687776</v>
      </c>
      <c r="Z183" s="19">
        <f t="shared" si="305"/>
        <v>0.44653974629587884</v>
      </c>
      <c r="AA183" s="19">
        <f t="shared" si="306"/>
        <v>0.41324034558134692</v>
      </c>
      <c r="AB183" s="19">
        <f t="shared" si="307"/>
        <v>0.50067767653758544</v>
      </c>
      <c r="AC183" s="19">
        <f t="shared" si="308"/>
        <v>0.37689150632466789</v>
      </c>
      <c r="AD183" s="19">
        <f t="shared" si="309"/>
        <v>0.3563909460510315</v>
      </c>
      <c r="AE183" s="19">
        <f t="shared" si="234"/>
        <v>0.32316353228331046</v>
      </c>
      <c r="AF183" s="19">
        <f t="shared" si="235"/>
        <v>0.1264726977456325</v>
      </c>
      <c r="AG183" s="19">
        <f t="shared" si="291"/>
        <v>5.28640522875817</v>
      </c>
      <c r="AH183" s="19">
        <f t="shared" si="291"/>
        <v>4.0698181818181816</v>
      </c>
      <c r="AI183" s="19">
        <f t="shared" si="291"/>
        <v>3.3342455043002346</v>
      </c>
      <c r="AJ183" s="19">
        <f t="shared" si="291"/>
        <v>4.0065537084398972</v>
      </c>
      <c r="AK183" s="19">
        <f t="shared" si="291"/>
        <v>8.2125989869444247</v>
      </c>
      <c r="AL183" s="19">
        <f t="shared" si="291"/>
        <v>4.5838522383036011</v>
      </c>
      <c r="AM183" s="19">
        <f t="shared" si="291"/>
        <v>3.9709927481870464</v>
      </c>
      <c r="AN183" s="19">
        <f t="shared" si="222"/>
        <v>4.1278463777642136</v>
      </c>
      <c r="AO183" s="19">
        <f t="shared" si="222"/>
        <v>3.3813347146680481</v>
      </c>
      <c r="AP183" s="19">
        <f t="shared" si="222"/>
        <v>2.9070668369518944</v>
      </c>
      <c r="AQ183" s="19">
        <f t="shared" si="236"/>
        <v>4.3880714526135716</v>
      </c>
      <c r="AR183" s="19">
        <f t="shared" si="237"/>
        <v>1.5010477777390889</v>
      </c>
      <c r="AS183" s="19">
        <f t="shared" si="292"/>
        <v>0.24944794660810993</v>
      </c>
      <c r="AT183" s="19">
        <f t="shared" si="221"/>
        <v>0.21550567711375407</v>
      </c>
      <c r="AU183" s="19">
        <f t="shared" si="221"/>
        <v>0.18302444188525116</v>
      </c>
      <c r="AV183" s="19">
        <f t="shared" si="221"/>
        <v>0.2041738960435962</v>
      </c>
      <c r="AW183" s="19">
        <f t="shared" si="221"/>
        <v>0.39233168038443844</v>
      </c>
      <c r="AX183" s="19">
        <f t="shared" si="324"/>
        <v>0.36019889641583103</v>
      </c>
      <c r="AY183" s="19">
        <f t="shared" si="324"/>
        <v>0.31644182292808321</v>
      </c>
      <c r="AZ183" s="19">
        <f t="shared" si="324"/>
        <v>0.3046417508090839</v>
      </c>
      <c r="BA183" s="19">
        <f t="shared" si="324"/>
        <v>0.28660390544105435</v>
      </c>
      <c r="BB183" s="19">
        <f t="shared" si="324"/>
        <v>0.24724646076975995</v>
      </c>
      <c r="BC183" s="19">
        <f t="shared" si="238"/>
        <v>0.27596164783989618</v>
      </c>
      <c r="BD183" s="19">
        <f t="shared" si="239"/>
        <v>6.8463791993326556E-2</v>
      </c>
      <c r="BE183" s="19">
        <f t="shared" si="326"/>
        <v>0.83766546181270884</v>
      </c>
      <c r="BF183" s="19">
        <f t="shared" si="327"/>
        <v>0.98698339548526637</v>
      </c>
      <c r="BG183" s="19">
        <f t="shared" si="328"/>
        <v>1.2012861138332342</v>
      </c>
      <c r="BH183" s="19">
        <f t="shared" si="329"/>
        <v>1.7756734520987596</v>
      </c>
      <c r="BI183" s="19">
        <f t="shared" si="330"/>
        <v>1.1069781708501611</v>
      </c>
      <c r="BJ183" s="19">
        <f t="shared" si="331"/>
        <v>0.80664464788127044</v>
      </c>
      <c r="BK183" s="19">
        <f t="shared" si="325"/>
        <v>0.76575732817886533</v>
      </c>
      <c r="BL183" s="19">
        <f t="shared" ref="BL183:BL214" si="332">CJ183/GB183</f>
        <v>0.60845882507848292</v>
      </c>
      <c r="BM183" s="19">
        <f t="shared" ref="BM183:BM214" si="333">CK183/GC183</f>
        <v>0.76044140191942522</v>
      </c>
      <c r="BN183" s="19">
        <f t="shared" ref="BN183:BN214" si="334">CL183/GD183</f>
        <v>0.69375067888048081</v>
      </c>
      <c r="BO183" s="19">
        <f t="shared" si="241"/>
        <v>0.9543639476018656</v>
      </c>
      <c r="BP183" s="19">
        <f t="shared" si="316"/>
        <v>0.3425496811011241</v>
      </c>
      <c r="BQ183" s="19">
        <v>9414.9</v>
      </c>
      <c r="BR183" s="19">
        <v>11898.4</v>
      </c>
      <c r="BS183" s="19">
        <v>13809.5</v>
      </c>
      <c r="BT183" s="19">
        <v>21344.2</v>
      </c>
      <c r="BU183" s="19">
        <v>20377</v>
      </c>
      <c r="BV183" s="19">
        <v>13260.5</v>
      </c>
      <c r="BW183" s="19">
        <v>12714.8</v>
      </c>
      <c r="BX183" s="19">
        <v>8035.4</v>
      </c>
      <c r="BY183" s="19">
        <v>12587.4</v>
      </c>
      <c r="BZ183" s="19">
        <v>11792.1</v>
      </c>
      <c r="CA183" s="19">
        <f t="shared" si="242"/>
        <v>13523.419999999998</v>
      </c>
      <c r="CB183" s="19">
        <f t="shared" si="243"/>
        <v>4248.5760505531034</v>
      </c>
      <c r="CC183" s="19">
        <v>13580.4</v>
      </c>
      <c r="CD183" s="19">
        <v>15377.3</v>
      </c>
      <c r="CE183" s="19">
        <v>16794.099999999999</v>
      </c>
      <c r="CF183" s="19">
        <v>21798.7</v>
      </c>
      <c r="CG183" s="19">
        <v>32480.400000000001</v>
      </c>
      <c r="CH183" s="19">
        <v>24398.5</v>
      </c>
      <c r="CI183" s="19">
        <v>23056.799999999999</v>
      </c>
      <c r="CJ183" s="19">
        <v>17560</v>
      </c>
      <c r="CK183" s="19">
        <v>20783.7</v>
      </c>
      <c r="CL183" s="19">
        <v>19160.7</v>
      </c>
      <c r="CM183" s="19">
        <f t="shared" si="244"/>
        <v>20499.060000000001</v>
      </c>
      <c r="CN183" s="19">
        <f t="shared" si="245"/>
        <v>5429.6158033101683</v>
      </c>
      <c r="CO183" s="19">
        <v>4053.6</v>
      </c>
      <c r="CP183" s="19">
        <v>4193.6000000000004</v>
      </c>
      <c r="CQ183" s="19">
        <v>4030.3</v>
      </c>
      <c r="CR183" s="19">
        <v>3524.7</v>
      </c>
      <c r="CS183" s="19">
        <v>6676.5</v>
      </c>
      <c r="CT183" s="19">
        <v>10885.6</v>
      </c>
      <c r="CU183" s="19">
        <v>10741.4</v>
      </c>
      <c r="CV183" s="19">
        <v>10378.9</v>
      </c>
      <c r="CW183" s="19">
        <v>9449.6</v>
      </c>
      <c r="CX183" s="19">
        <v>10595.9</v>
      </c>
      <c r="CY183" s="19">
        <f t="shared" si="246"/>
        <v>7453.01</v>
      </c>
      <c r="CZ183" s="19">
        <f t="shared" si="247"/>
        <v>3248.0834904601793</v>
      </c>
      <c r="DA183" s="19">
        <v>1601.4</v>
      </c>
      <c r="DB183" s="19">
        <v>1674.6</v>
      </c>
      <c r="DC183" s="19">
        <v>1609.6</v>
      </c>
      <c r="DD183" s="19">
        <v>1402</v>
      </c>
      <c r="DE183" s="19">
        <v>2813.2</v>
      </c>
      <c r="DF183" s="19">
        <v>4495.7</v>
      </c>
      <c r="DG183" s="19">
        <v>4279.3</v>
      </c>
      <c r="DH183" s="19">
        <v>3934.7</v>
      </c>
      <c r="DI183" s="19">
        <v>3875.5</v>
      </c>
      <c r="DJ183" s="19">
        <v>4250.2</v>
      </c>
      <c r="DK183" s="19">
        <f t="shared" si="248"/>
        <v>2993.62</v>
      </c>
      <c r="DL183" s="19">
        <f t="shared" si="249"/>
        <v>1304.3074721007226</v>
      </c>
      <c r="DM183" s="19">
        <v>765</v>
      </c>
      <c r="DN183" s="19">
        <v>825</v>
      </c>
      <c r="DO183" s="19">
        <v>767.4</v>
      </c>
      <c r="DP183" s="19">
        <v>625.6</v>
      </c>
      <c r="DQ183" s="19">
        <v>1401.7</v>
      </c>
      <c r="DR183" s="19">
        <v>2376.8000000000002</v>
      </c>
      <c r="DS183" s="19">
        <v>2399.4</v>
      </c>
      <c r="DT183" s="19">
        <v>2129.9</v>
      </c>
      <c r="DU183" s="19">
        <v>2316.6</v>
      </c>
      <c r="DV183" s="19">
        <v>2349</v>
      </c>
      <c r="DW183" s="19">
        <f t="shared" si="250"/>
        <v>1595.6399999999999</v>
      </c>
      <c r="DX183" s="19">
        <f t="shared" si="251"/>
        <v>787.21944448659178</v>
      </c>
      <c r="DY183" s="19">
        <v>465.5</v>
      </c>
      <c r="DZ183" s="19">
        <v>508.4</v>
      </c>
      <c r="EA183" s="19">
        <v>473.9</v>
      </c>
      <c r="EB183" s="19">
        <v>361.7</v>
      </c>
      <c r="EC183" s="19">
        <v>893.2</v>
      </c>
      <c r="ED183" s="19">
        <v>1574</v>
      </c>
      <c r="EE183" s="19">
        <v>1567.3</v>
      </c>
      <c r="EF183" s="19">
        <v>1259</v>
      </c>
      <c r="EG183" s="19">
        <v>1561.1</v>
      </c>
      <c r="EH183" s="19">
        <v>1606.9</v>
      </c>
      <c r="EI183" s="19">
        <f t="shared" si="252"/>
        <v>1027.0999999999999</v>
      </c>
      <c r="EJ183" s="19">
        <f t="shared" si="253"/>
        <v>539.25650050169361</v>
      </c>
      <c r="EK183" s="19">
        <v>392</v>
      </c>
      <c r="EL183" s="19">
        <v>702.2</v>
      </c>
      <c r="EM183" s="19">
        <v>431.7</v>
      </c>
      <c r="EN183" s="19">
        <v>441.1</v>
      </c>
      <c r="EO183" s="19">
        <v>2038.8</v>
      </c>
      <c r="EP183" s="19">
        <v>1635.2</v>
      </c>
      <c r="EQ183" s="19">
        <v>989.8</v>
      </c>
      <c r="ER183" s="19">
        <v>-26.7</v>
      </c>
      <c r="ES183" s="19">
        <v>-747.9</v>
      </c>
      <c r="ET183" s="19">
        <v>1073.0999999999999</v>
      </c>
      <c r="EU183" s="19">
        <f t="shared" si="254"/>
        <v>692.93000000000006</v>
      </c>
      <c r="EV183" s="19">
        <f t="shared" si="255"/>
        <v>799.1705784402003</v>
      </c>
      <c r="EW183" s="19">
        <v>624</v>
      </c>
      <c r="EX183" s="19">
        <v>442.3</v>
      </c>
      <c r="EY183" s="19">
        <v>624.6</v>
      </c>
      <c r="EZ183" s="19">
        <v>430.9</v>
      </c>
      <c r="FA183" s="19">
        <v>560.9</v>
      </c>
      <c r="FB183" s="19">
        <v>418.6</v>
      </c>
      <c r="FC183" s="19">
        <v>1057.9000000000001</v>
      </c>
      <c r="FD183" s="19">
        <v>523.4</v>
      </c>
      <c r="FE183" s="19">
        <v>770.1</v>
      </c>
      <c r="FF183" s="19">
        <v>637.4</v>
      </c>
      <c r="FG183" s="19">
        <f t="shared" si="256"/>
        <v>609.01</v>
      </c>
      <c r="FH183" s="19">
        <f t="shared" si="257"/>
        <v>192.6830930137186</v>
      </c>
      <c r="FI183" s="19">
        <v>1995.9</v>
      </c>
      <c r="FJ183" s="19">
        <v>1970.1</v>
      </c>
      <c r="FK183" s="19">
        <v>1798</v>
      </c>
      <c r="FL183" s="19">
        <v>1590.8</v>
      </c>
      <c r="FM183" s="19">
        <v>4507.3999999999996</v>
      </c>
      <c r="FN183" s="19">
        <v>4673.7</v>
      </c>
      <c r="FO183" s="19">
        <v>4608.3</v>
      </c>
      <c r="FP183" s="19">
        <v>4701</v>
      </c>
      <c r="FQ183" s="19">
        <v>4386.5</v>
      </c>
      <c r="FR183" s="19">
        <v>4311.5</v>
      </c>
      <c r="FS183" s="19">
        <f t="shared" si="258"/>
        <v>3454.3199999999997</v>
      </c>
      <c r="FT183" s="19">
        <f t="shared" si="259"/>
        <v>1399.6612159931983</v>
      </c>
      <c r="FU183" s="19">
        <v>16212.2</v>
      </c>
      <c r="FV183" s="19">
        <v>15580.1</v>
      </c>
      <c r="FW183" s="19">
        <v>13980.1</v>
      </c>
      <c r="FX183" s="19">
        <v>12276.3</v>
      </c>
      <c r="FY183" s="19">
        <v>29341.5</v>
      </c>
      <c r="FZ183" s="19">
        <v>30246.9</v>
      </c>
      <c r="GA183" s="19">
        <v>30109.8</v>
      </c>
      <c r="GB183" s="19">
        <v>28859.8</v>
      </c>
      <c r="GC183" s="19">
        <v>27331.1</v>
      </c>
      <c r="GD183" s="19">
        <v>27619</v>
      </c>
      <c r="GE183" s="19">
        <f t="shared" si="260"/>
        <v>23155.68</v>
      </c>
      <c r="GF183" s="19">
        <f t="shared" si="261"/>
        <v>7564.2096016261576</v>
      </c>
      <c r="GG183" s="19">
        <v>4668.1000000000004</v>
      </c>
      <c r="GH183" s="19">
        <v>3799.9</v>
      </c>
      <c r="GI183" s="19">
        <v>3183.3</v>
      </c>
      <c r="GJ183" s="19">
        <v>2937.4</v>
      </c>
      <c r="GK183" s="19">
        <v>12072.5</v>
      </c>
      <c r="GL183" s="19">
        <v>11313.5</v>
      </c>
      <c r="GM183" s="19">
        <v>10585.9</v>
      </c>
      <c r="GN183" s="19">
        <v>9315.2999999999993</v>
      </c>
      <c r="GO183" s="19">
        <v>8603.2999999999993</v>
      </c>
      <c r="GP183" s="19">
        <v>7466.1</v>
      </c>
      <c r="GQ183" s="19">
        <f t="shared" si="262"/>
        <v>7394.5300000000007</v>
      </c>
      <c r="GR183" s="19">
        <f t="shared" si="263"/>
        <v>3504.5593725412423</v>
      </c>
      <c r="GS183" s="19">
        <v>7991.6</v>
      </c>
      <c r="GT183" s="19">
        <v>8630.1</v>
      </c>
      <c r="GU183" s="19">
        <v>7886.1</v>
      </c>
      <c r="GV183" s="19">
        <v>7063.1</v>
      </c>
      <c r="GW183" s="19">
        <v>11621.7</v>
      </c>
      <c r="GX183" s="19">
        <v>13187.3</v>
      </c>
      <c r="GY183" s="19">
        <v>13735.8</v>
      </c>
      <c r="GZ183" s="19">
        <v>13673.1</v>
      </c>
      <c r="HA183" s="19">
        <v>12621.3</v>
      </c>
      <c r="HB183" s="19">
        <v>13664.1</v>
      </c>
      <c r="HC183" s="19">
        <f t="shared" si="264"/>
        <v>11007.420000000002</v>
      </c>
      <c r="HD183" s="19">
        <f t="shared" si="265"/>
        <v>2776.6646809916738</v>
      </c>
      <c r="HE183" s="19">
        <v>660.5</v>
      </c>
      <c r="HF183" s="19">
        <v>603.6</v>
      </c>
      <c r="HG183" s="19">
        <v>527.70000000000005</v>
      </c>
      <c r="HH183" s="19">
        <v>424.7</v>
      </c>
      <c r="HI183" s="19">
        <v>669.5</v>
      </c>
      <c r="HJ183" s="19">
        <v>728.3</v>
      </c>
      <c r="HK183" s="19">
        <v>736</v>
      </c>
      <c r="HL183" s="19">
        <v>705.9</v>
      </c>
      <c r="HM183" s="19">
        <v>549.6</v>
      </c>
      <c r="HN183" s="19">
        <v>662.7</v>
      </c>
      <c r="HO183" s="19">
        <f t="shared" si="266"/>
        <v>626.85</v>
      </c>
      <c r="HP183" s="19">
        <f t="shared" si="267"/>
        <v>99.941519010980798</v>
      </c>
      <c r="HQ183" s="19">
        <v>242.2</v>
      </c>
      <c r="HR183" s="19">
        <v>234.9</v>
      </c>
      <c r="HS183" s="19">
        <v>226.2</v>
      </c>
      <c r="HT183" s="19">
        <v>179.3</v>
      </c>
      <c r="HU183" s="19">
        <v>592.70000000000005</v>
      </c>
      <c r="HV183" s="19">
        <v>591.5</v>
      </c>
      <c r="HW183" s="19">
        <v>591.79999999999995</v>
      </c>
      <c r="HX183" s="19">
        <v>615.9</v>
      </c>
      <c r="HY183" s="19">
        <v>664.3</v>
      </c>
      <c r="HZ183" s="19">
        <v>804.7</v>
      </c>
      <c r="IA183" s="19">
        <f t="shared" si="268"/>
        <v>474.35</v>
      </c>
      <c r="IB183" s="19">
        <f t="shared" si="269"/>
        <v>227.70271188547582</v>
      </c>
      <c r="IC183" s="19">
        <v>1748</v>
      </c>
      <c r="ID183" s="19">
        <v>1537.7</v>
      </c>
      <c r="IE183" s="19">
        <v>1577.1</v>
      </c>
      <c r="IF183" s="19">
        <v>1258.8</v>
      </c>
      <c r="IG183" s="19">
        <v>2169.6</v>
      </c>
      <c r="IH183" s="19">
        <v>2189.6999999999998</v>
      </c>
      <c r="II183" s="19">
        <v>2766.3</v>
      </c>
      <c r="IJ183" s="19">
        <v>2184.4</v>
      </c>
      <c r="IK183" s="19">
        <v>2418.8000000000002</v>
      </c>
      <c r="IL183" s="19">
        <v>2778.7</v>
      </c>
      <c r="IM183" s="19">
        <f t="shared" si="270"/>
        <v>2062.91</v>
      </c>
      <c r="IN183" s="19">
        <f t="shared" si="271"/>
        <v>520.00073600375242</v>
      </c>
      <c r="IO183" s="19">
        <v>13.2</v>
      </c>
      <c r="IP183" s="19">
        <v>525.1</v>
      </c>
      <c r="IQ183" s="19">
        <v>75.099999999999994</v>
      </c>
      <c r="IR183" s="19">
        <v>28.7</v>
      </c>
      <c r="IS183" s="19">
        <v>13.1</v>
      </c>
      <c r="IT183" s="19">
        <v>386.4</v>
      </c>
      <c r="IU183" s="19">
        <v>11.4</v>
      </c>
      <c r="IV183" s="19">
        <v>6.9</v>
      </c>
      <c r="IW183" s="19">
        <v>14</v>
      </c>
      <c r="IX183" s="19">
        <v>6.9</v>
      </c>
      <c r="IY183" s="19">
        <f t="shared" si="272"/>
        <v>108.08000000000004</v>
      </c>
      <c r="IZ183" s="19">
        <f t="shared" si="273"/>
        <v>187.21729383556183</v>
      </c>
      <c r="JA183" s="19">
        <v>1232.4000000000001</v>
      </c>
      <c r="JB183" s="19">
        <v>61.8</v>
      </c>
      <c r="JC183" s="19">
        <v>786.9</v>
      </c>
      <c r="JD183" s="19">
        <v>0</v>
      </c>
      <c r="JE183" s="19">
        <v>671.7</v>
      </c>
      <c r="JF183" s="19">
        <v>328.4</v>
      </c>
      <c r="JG183" s="19">
        <v>1586.3</v>
      </c>
      <c r="JH183" s="19">
        <v>967.9</v>
      </c>
      <c r="JI183" s="19">
        <v>1100.9000000000001</v>
      </c>
      <c r="JJ183" s="19">
        <v>621.1</v>
      </c>
      <c r="JK183" s="19">
        <f t="shared" si="274"/>
        <v>735.74</v>
      </c>
      <c r="JL183" s="19">
        <f t="shared" si="275"/>
        <v>509.75579164057689</v>
      </c>
      <c r="JM183" s="19">
        <v>0</v>
      </c>
      <c r="JN183" s="19">
        <v>0</v>
      </c>
      <c r="JO183" s="19">
        <v>0</v>
      </c>
      <c r="JP183" s="19">
        <v>0</v>
      </c>
      <c r="JQ183" s="19">
        <v>0</v>
      </c>
      <c r="JR183" s="19">
        <v>0</v>
      </c>
      <c r="JS183" s="19">
        <v>82.1</v>
      </c>
      <c r="JT183" s="19">
        <v>179.5</v>
      </c>
      <c r="JU183" s="19">
        <v>166.3</v>
      </c>
      <c r="JV183" s="19">
        <v>150.4</v>
      </c>
      <c r="JW183" s="19">
        <f t="shared" si="276"/>
        <v>57.830000000000005</v>
      </c>
      <c r="JX183" s="19">
        <f t="shared" si="277"/>
        <v>78.735436748645782</v>
      </c>
      <c r="JY183" s="19">
        <v>3422.5</v>
      </c>
      <c r="JZ183" s="19">
        <v>3213</v>
      </c>
      <c r="KA183" s="19">
        <v>2321.3000000000002</v>
      </c>
      <c r="KB183" s="19">
        <v>2908.7</v>
      </c>
      <c r="KC183" s="19">
        <v>11387.7</v>
      </c>
      <c r="KD183" s="19">
        <v>10598.7</v>
      </c>
      <c r="KE183" s="19">
        <v>8906.1</v>
      </c>
      <c r="KF183" s="19">
        <v>8161</v>
      </c>
      <c r="KG183" s="19">
        <v>7322.1</v>
      </c>
      <c r="KH183" s="19">
        <v>6687.7</v>
      </c>
      <c r="KI183" s="19">
        <f t="shared" si="278"/>
        <v>6492.8799999999992</v>
      </c>
      <c r="KJ183" s="19">
        <f t="shared" si="279"/>
        <v>3343.0210651112857</v>
      </c>
      <c r="KK183" s="19">
        <v>8220.6</v>
      </c>
      <c r="KL183" s="19">
        <v>6950</v>
      </c>
      <c r="KM183" s="19">
        <v>6094</v>
      </c>
      <c r="KN183" s="19">
        <v>5213.2</v>
      </c>
      <c r="KO183" s="19">
        <v>17719.8</v>
      </c>
      <c r="KP183" s="19">
        <v>17059.599999999999</v>
      </c>
      <c r="KQ183" s="19">
        <v>16374</v>
      </c>
      <c r="KR183" s="19">
        <v>15186.7</v>
      </c>
      <c r="KS183" s="19">
        <v>14709.8</v>
      </c>
      <c r="KT183" s="19">
        <v>13954.9</v>
      </c>
      <c r="KU183" s="19">
        <f t="shared" si="280"/>
        <v>12148.259999999998</v>
      </c>
      <c r="KV183" s="19">
        <f t="shared" si="281"/>
        <v>4935.9823007966515</v>
      </c>
      <c r="KW183" s="19">
        <v>16212.2</v>
      </c>
      <c r="KX183" s="19">
        <v>15580.1</v>
      </c>
      <c r="KY183" s="19">
        <v>13980.1</v>
      </c>
      <c r="KZ183" s="19">
        <v>12276.3</v>
      </c>
      <c r="LA183" s="19">
        <v>29341.5</v>
      </c>
      <c r="LB183" s="19">
        <v>30246.9</v>
      </c>
      <c r="LC183" s="19">
        <v>30109.8</v>
      </c>
      <c r="LD183" s="19">
        <v>28859.8</v>
      </c>
      <c r="LE183" s="19">
        <v>27331.1</v>
      </c>
      <c r="LF183" s="19">
        <v>27619</v>
      </c>
      <c r="LG183" s="19">
        <f t="shared" si="282"/>
        <v>23155.68</v>
      </c>
      <c r="LH183" s="19">
        <f t="shared" si="283"/>
        <v>7564.2096016261576</v>
      </c>
      <c r="LI183" s="19">
        <v>1245.5999999999999</v>
      </c>
      <c r="LJ183" s="19">
        <v>586.9</v>
      </c>
      <c r="LK183" s="19">
        <v>862</v>
      </c>
      <c r="LL183" s="19">
        <v>28.7</v>
      </c>
      <c r="LM183" s="19">
        <v>684.8</v>
      </c>
      <c r="LN183" s="19">
        <v>714.8</v>
      </c>
      <c r="LO183" s="19">
        <v>1597.7</v>
      </c>
      <c r="LP183" s="19">
        <v>974.8</v>
      </c>
      <c r="LQ183" s="19">
        <v>1114.9000000000001</v>
      </c>
      <c r="LR183" s="19">
        <v>628</v>
      </c>
      <c r="LS183" s="19">
        <f t="shared" si="284"/>
        <v>843.82</v>
      </c>
      <c r="LT183" s="19">
        <f t="shared" si="285"/>
        <v>426.8324099950965</v>
      </c>
      <c r="LU183" s="19">
        <v>3422.5</v>
      </c>
      <c r="LV183" s="19">
        <v>3213</v>
      </c>
      <c r="LW183" s="19">
        <v>2321.3000000000002</v>
      </c>
      <c r="LX183" s="19">
        <v>2908.7</v>
      </c>
      <c r="LY183" s="19">
        <v>11387.7</v>
      </c>
      <c r="LZ183" s="19">
        <v>10598.7</v>
      </c>
      <c r="MA183" s="19">
        <v>8988.2000000000007</v>
      </c>
      <c r="MB183" s="19">
        <v>8340.5</v>
      </c>
      <c r="MC183" s="19">
        <v>7488.4</v>
      </c>
      <c r="MD183" s="19">
        <v>6838.1</v>
      </c>
      <c r="ME183" s="19">
        <f t="shared" si="286"/>
        <v>6550.7100000000009</v>
      </c>
      <c r="MF183" s="19">
        <f t="shared" si="287"/>
        <v>3365.9637587835732</v>
      </c>
      <c r="MG183" s="19">
        <v>4044.1</v>
      </c>
      <c r="MH183" s="19">
        <v>3357.6</v>
      </c>
      <c r="MI183" s="19">
        <v>2558.6999999999998</v>
      </c>
      <c r="MJ183" s="19">
        <v>2506.5</v>
      </c>
      <c r="MK183" s="19">
        <v>11511.6</v>
      </c>
      <c r="ML183" s="19">
        <v>10894.9</v>
      </c>
      <c r="MM183" s="19">
        <v>9528</v>
      </c>
      <c r="MN183" s="19">
        <v>8791.9</v>
      </c>
      <c r="MO183" s="19">
        <v>7833.2</v>
      </c>
      <c r="MP183" s="19">
        <v>6828.7</v>
      </c>
      <c r="MQ183" s="19">
        <f t="shared" si="288"/>
        <v>6785.5199999999995</v>
      </c>
      <c r="MR183" s="19">
        <f t="shared" si="289"/>
        <v>3453.0361827753204</v>
      </c>
    </row>
    <row r="184" spans="1:356" ht="14" customHeight="1" outlineLevel="1" x14ac:dyDescent="0.15">
      <c r="A184" s="1" t="s">
        <v>863</v>
      </c>
      <c r="B184" s="1" t="s">
        <v>864</v>
      </c>
      <c r="C184" s="3" t="s">
        <v>261</v>
      </c>
      <c r="D184" s="4" t="s">
        <v>866</v>
      </c>
      <c r="E184" s="2" t="s">
        <v>257</v>
      </c>
      <c r="F184" s="5" t="s">
        <v>251</v>
      </c>
      <c r="G184" s="5" t="s">
        <v>252</v>
      </c>
      <c r="H184" s="2" t="s">
        <v>253</v>
      </c>
      <c r="I184" s="19">
        <f t="shared" si="223"/>
        <v>1.04942501918924</v>
      </c>
      <c r="J184" s="19">
        <f t="shared" si="225"/>
        <v>4.8242413409218601E-2</v>
      </c>
      <c r="K184" s="19">
        <f t="shared" si="224"/>
        <v>0.13153537884987973</v>
      </c>
      <c r="L184" s="19">
        <f t="shared" si="226"/>
        <v>0</v>
      </c>
      <c r="M184" s="19">
        <f t="shared" si="227"/>
        <v>1</v>
      </c>
      <c r="N184" s="19">
        <f t="shared" si="228"/>
        <v>337.26</v>
      </c>
      <c r="O184" s="19">
        <f t="shared" si="228"/>
        <v>26.087979351928855</v>
      </c>
      <c r="P184" s="19">
        <f t="shared" si="229"/>
        <v>3.2614746470089702</v>
      </c>
      <c r="Q184" s="19">
        <f t="shared" si="230"/>
        <v>7.9067900467742567E-3</v>
      </c>
      <c r="R184" s="19">
        <f t="shared" si="231"/>
        <v>-4.840033389075745</v>
      </c>
      <c r="S184" s="19">
        <f t="shared" si="232"/>
        <v>0</v>
      </c>
      <c r="T184" s="19">
        <f t="shared" si="233"/>
        <v>1</v>
      </c>
      <c r="U184" s="19">
        <f t="shared" si="290"/>
        <v>0.209213834341238</v>
      </c>
      <c r="V184" s="19">
        <f t="shared" si="301"/>
        <v>0.14877279952582376</v>
      </c>
      <c r="W184" s="19">
        <f t="shared" si="302"/>
        <v>0.18433655473029165</v>
      </c>
      <c r="X184" s="19">
        <f t="shared" si="303"/>
        <v>0.28014767701136822</v>
      </c>
      <c r="Y184" s="19">
        <f t="shared" si="304"/>
        <v>0.21283773231297828</v>
      </c>
      <c r="Z184" s="19">
        <f t="shared" si="305"/>
        <v>0.1620133267250399</v>
      </c>
      <c r="AA184" s="19">
        <f t="shared" si="306"/>
        <v>0.20107121386019564</v>
      </c>
      <c r="AB184" s="19">
        <f t="shared" si="307"/>
        <v>0.27996385133863011</v>
      </c>
      <c r="AC184" s="19">
        <f t="shared" si="308"/>
        <v>0.25283192300413637</v>
      </c>
      <c r="AD184" s="19">
        <f t="shared" si="309"/>
        <v>0.27330845466780868</v>
      </c>
      <c r="AE184" s="19">
        <f t="shared" si="234"/>
        <v>0.22044973675175106</v>
      </c>
      <c r="AF184" s="19">
        <f t="shared" si="235"/>
        <v>4.8722226822789365E-2</v>
      </c>
      <c r="AG184" s="19">
        <f t="shared" si="291"/>
        <v>1.7937663850859304</v>
      </c>
      <c r="AH184" s="19">
        <f t="shared" si="291"/>
        <v>1.5058631033542407</v>
      </c>
      <c r="AI184" s="19">
        <f t="shared" si="291"/>
        <v>1.8434184112417551</v>
      </c>
      <c r="AJ184" s="19">
        <f t="shared" si="291"/>
        <v>2.3316093702464253</v>
      </c>
      <c r="AK184" s="19">
        <f t="shared" si="291"/>
        <v>2.056746151524298</v>
      </c>
      <c r="AL184" s="19">
        <f t="shared" si="291"/>
        <v>1.8602592475497943</v>
      </c>
      <c r="AM184" s="19">
        <f t="shared" si="291"/>
        <v>2.0773574251835121</v>
      </c>
      <c r="AN184" s="19">
        <f t="shared" si="222"/>
        <v>1.9842540699226048</v>
      </c>
      <c r="AO184" s="19">
        <f t="shared" si="222"/>
        <v>3.2722183344996503</v>
      </c>
      <c r="AP184" s="19">
        <f t="shared" si="222"/>
        <v>2.7671105605450608</v>
      </c>
      <c r="AQ184" s="19">
        <f t="shared" si="236"/>
        <v>2.1492603059153272</v>
      </c>
      <c r="AR184" s="19">
        <f t="shared" si="237"/>
        <v>0.52008306682588512</v>
      </c>
      <c r="AS184" s="19">
        <f t="shared" si="292"/>
        <v>0.19826781287227532</v>
      </c>
      <c r="AT184" s="19">
        <f t="shared" si="221"/>
        <v>0.17058478267585186</v>
      </c>
      <c r="AU184" s="19">
        <f t="shared" si="221"/>
        <v>0.20034283933302166</v>
      </c>
      <c r="AV184" s="19">
        <f t="shared" si="221"/>
        <v>0.24830714401425563</v>
      </c>
      <c r="AW184" s="19">
        <f t="shared" si="221"/>
        <v>0.22675540765391014</v>
      </c>
      <c r="AX184" s="19">
        <f t="shared" si="324"/>
        <v>0.19038374425677862</v>
      </c>
      <c r="AY184" s="19">
        <f t="shared" si="324"/>
        <v>0.24824561403508771</v>
      </c>
      <c r="AZ184" s="19">
        <f t="shared" si="324"/>
        <v>0.23874510307623148</v>
      </c>
      <c r="BA184" s="19">
        <f t="shared" si="324"/>
        <v>0.28991257982515967</v>
      </c>
      <c r="BB184" s="19">
        <f t="shared" si="324"/>
        <v>0.26025282535244088</v>
      </c>
      <c r="BC184" s="19">
        <f t="shared" si="238"/>
        <v>0.22717978530950131</v>
      </c>
      <c r="BD184" s="19">
        <f t="shared" si="239"/>
        <v>3.6767085767349189E-2</v>
      </c>
      <c r="BE184" s="19">
        <f t="shared" si="326"/>
        <v>0.94768022151389286</v>
      </c>
      <c r="BF184" s="19">
        <f t="shared" si="327"/>
        <v>1.1466127089061195</v>
      </c>
      <c r="BG184" s="19">
        <f t="shared" si="328"/>
        <v>1.0868318528907588</v>
      </c>
      <c r="BH184" s="19">
        <f t="shared" si="329"/>
        <v>0.88634375506236829</v>
      </c>
      <c r="BI184" s="19">
        <f t="shared" si="330"/>
        <v>1.0653910149750416</v>
      </c>
      <c r="BJ184" s="19">
        <f t="shared" si="331"/>
        <v>1.1751116288099399</v>
      </c>
      <c r="BK184" s="19">
        <f t="shared" si="325"/>
        <v>1.2346153846153847</v>
      </c>
      <c r="BL184" s="19">
        <f t="shared" si="332"/>
        <v>0.85277117718836293</v>
      </c>
      <c r="BM184" s="19">
        <f t="shared" si="333"/>
        <v>1.1466612933225866</v>
      </c>
      <c r="BN184" s="19">
        <f t="shared" si="334"/>
        <v>0.95223115460794594</v>
      </c>
      <c r="BO184" s="19">
        <f t="shared" si="241"/>
        <v>1.04942501918924</v>
      </c>
      <c r="BP184" s="19">
        <f t="shared" si="316"/>
        <v>0.13153537884987973</v>
      </c>
      <c r="BQ184" s="19">
        <v>2275.6999999999998</v>
      </c>
      <c r="BR184" s="19">
        <v>3201.1</v>
      </c>
      <c r="BS184" s="19">
        <v>2717.2</v>
      </c>
      <c r="BT184" s="19">
        <v>1970.1</v>
      </c>
      <c r="BU184" s="19">
        <v>2550.6</v>
      </c>
      <c r="BV184" s="19">
        <v>2981</v>
      </c>
      <c r="BW184" s="19">
        <v>2946.1</v>
      </c>
      <c r="BX184" s="19">
        <v>1602.2</v>
      </c>
      <c r="BY184" s="19">
        <v>2728.6</v>
      </c>
      <c r="BZ184" s="19">
        <v>2459.8000000000002</v>
      </c>
      <c r="CA184" s="19">
        <f t="shared" si="242"/>
        <v>2543.2399999999998</v>
      </c>
      <c r="CB184" s="19">
        <f t="shared" si="243"/>
        <v>488.07672256635277</v>
      </c>
      <c r="CC184" s="19">
        <v>2943.4</v>
      </c>
      <c r="CD184" s="19">
        <v>3711.7</v>
      </c>
      <c r="CE184" s="19">
        <v>3487.1</v>
      </c>
      <c r="CF184" s="19">
        <v>2735.7</v>
      </c>
      <c r="CG184" s="19">
        <v>3201.5</v>
      </c>
      <c r="CH184" s="19">
        <v>3631.8</v>
      </c>
      <c r="CI184" s="19">
        <v>3659.4</v>
      </c>
      <c r="CJ184" s="19">
        <v>2655.7</v>
      </c>
      <c r="CK184" s="19">
        <v>3698.9</v>
      </c>
      <c r="CL184" s="19">
        <v>3269.2</v>
      </c>
      <c r="CM184" s="19">
        <f t="shared" si="244"/>
        <v>3299.44</v>
      </c>
      <c r="CN184" s="19">
        <f t="shared" si="245"/>
        <v>404.7293202458485</v>
      </c>
      <c r="CO184" s="19">
        <v>2507.8000000000002</v>
      </c>
      <c r="CP184" s="19">
        <v>2639.7</v>
      </c>
      <c r="CQ184" s="19">
        <v>2622.9</v>
      </c>
      <c r="CR184" s="19">
        <v>2437.4</v>
      </c>
      <c r="CS184" s="19">
        <v>2454.4</v>
      </c>
      <c r="CT184" s="19">
        <v>2592</v>
      </c>
      <c r="CU184" s="19">
        <v>2791.4</v>
      </c>
      <c r="CV184" s="19">
        <v>3026.3</v>
      </c>
      <c r="CW184" s="19">
        <v>2784.8</v>
      </c>
      <c r="CX184" s="19">
        <v>2926.5</v>
      </c>
      <c r="CY184" s="19">
        <f t="shared" si="246"/>
        <v>2678.3199999999997</v>
      </c>
      <c r="CZ184" s="19">
        <f t="shared" si="247"/>
        <v>198.90873842599837</v>
      </c>
      <c r="DA184" s="19">
        <v>765.9</v>
      </c>
      <c r="DB184" s="19">
        <v>789.8</v>
      </c>
      <c r="DC184" s="19">
        <v>758.9</v>
      </c>
      <c r="DD184" s="19">
        <v>719.9</v>
      </c>
      <c r="DE184" s="19">
        <v>728.5</v>
      </c>
      <c r="DF184" s="19">
        <v>758.6</v>
      </c>
      <c r="DG184" s="19">
        <v>798.5</v>
      </c>
      <c r="DH184" s="19">
        <v>838.2</v>
      </c>
      <c r="DI184" s="19">
        <v>713.9</v>
      </c>
      <c r="DJ184" s="19">
        <v>792.1</v>
      </c>
      <c r="DK184" s="19">
        <f t="shared" si="248"/>
        <v>766.43000000000006</v>
      </c>
      <c r="DL184" s="19">
        <f t="shared" si="249"/>
        <v>39.251243433948844</v>
      </c>
      <c r="DM184" s="19">
        <v>343.3</v>
      </c>
      <c r="DN184" s="19">
        <v>366.7</v>
      </c>
      <c r="DO184" s="19">
        <v>348.7</v>
      </c>
      <c r="DP184" s="19">
        <v>328.7</v>
      </c>
      <c r="DQ184" s="19">
        <v>331.3</v>
      </c>
      <c r="DR184" s="19">
        <v>316.3</v>
      </c>
      <c r="DS184" s="19">
        <v>354.2</v>
      </c>
      <c r="DT184" s="19">
        <v>374.7</v>
      </c>
      <c r="DU184" s="19">
        <v>285.8</v>
      </c>
      <c r="DV184" s="19">
        <v>322.89999999999998</v>
      </c>
      <c r="DW184" s="19">
        <f t="shared" si="250"/>
        <v>337.26</v>
      </c>
      <c r="DX184" s="19">
        <f t="shared" si="251"/>
        <v>26.087979351928855</v>
      </c>
      <c r="DY184" s="19">
        <v>237.7</v>
      </c>
      <c r="DZ184" s="19">
        <v>257.10000000000002</v>
      </c>
      <c r="EA184" s="19">
        <v>241</v>
      </c>
      <c r="EB184" s="19">
        <v>228.5</v>
      </c>
      <c r="EC184" s="19">
        <v>237.9</v>
      </c>
      <c r="ED184" s="19">
        <v>225.8</v>
      </c>
      <c r="EE184" s="19">
        <v>267.3</v>
      </c>
      <c r="EF184" s="19">
        <v>289.10000000000002</v>
      </c>
      <c r="EG184" s="19">
        <v>198.4</v>
      </c>
      <c r="EH184" s="19">
        <v>231.7</v>
      </c>
      <c r="EI184" s="19">
        <f t="shared" si="252"/>
        <v>241.45</v>
      </c>
      <c r="EJ184" s="19">
        <f t="shared" si="253"/>
        <v>24.880882888943749</v>
      </c>
      <c r="EK184" s="19">
        <v>151.30000000000001</v>
      </c>
      <c r="EL184" s="19">
        <v>119.7</v>
      </c>
      <c r="EM184" s="19">
        <v>155.69999999999999</v>
      </c>
      <c r="EN184" s="19">
        <v>121.8</v>
      </c>
      <c r="EO184" s="19">
        <v>132</v>
      </c>
      <c r="EP184" s="19">
        <v>94</v>
      </c>
      <c r="EQ184" s="19">
        <v>165.1</v>
      </c>
      <c r="ER184" s="19">
        <v>190.5</v>
      </c>
      <c r="ES184" s="19">
        <v>-4.04</v>
      </c>
      <c r="ET184" s="19">
        <v>146</v>
      </c>
      <c r="EU184" s="19">
        <f t="shared" si="254"/>
        <v>127.20599999999999</v>
      </c>
      <c r="EV184" s="19">
        <f t="shared" si="255"/>
        <v>53.358772308049041</v>
      </c>
      <c r="EW184" s="19">
        <v>148.80000000000001</v>
      </c>
      <c r="EX184" s="19">
        <v>157.1</v>
      </c>
      <c r="EY184" s="19">
        <v>231.4</v>
      </c>
      <c r="EZ184" s="19">
        <v>309.89999999999998</v>
      </c>
      <c r="FA184" s="19">
        <v>325.2</v>
      </c>
      <c r="FB184" s="19">
        <v>368.6</v>
      </c>
      <c r="FC184" s="19">
        <v>127</v>
      </c>
      <c r="FD184" s="19">
        <v>89.8</v>
      </c>
      <c r="FE184" s="19">
        <v>84.6</v>
      </c>
      <c r="FF184" s="19">
        <v>99.6</v>
      </c>
      <c r="FG184" s="19">
        <f t="shared" si="256"/>
        <v>194.2</v>
      </c>
      <c r="FH184" s="19">
        <f t="shared" si="257"/>
        <v>106.54200006465892</v>
      </c>
      <c r="FI184" s="19">
        <v>546.20000000000005</v>
      </c>
      <c r="FJ184" s="19">
        <v>562.4</v>
      </c>
      <c r="FK184" s="19">
        <v>555.29999999999995</v>
      </c>
      <c r="FL184" s="19">
        <v>536.79999999999995</v>
      </c>
      <c r="FM184" s="19">
        <v>522.4</v>
      </c>
      <c r="FN184" s="19">
        <v>523</v>
      </c>
      <c r="FO184" s="19">
        <v>552.9</v>
      </c>
      <c r="FP184" s="19">
        <v>586.79999999999995</v>
      </c>
      <c r="FQ184" s="19">
        <v>668.9</v>
      </c>
      <c r="FR184" s="19">
        <v>706.1</v>
      </c>
      <c r="FS184" s="19">
        <f t="shared" si="258"/>
        <v>576.08000000000004</v>
      </c>
      <c r="FT184" s="19">
        <f t="shared" si="259"/>
        <v>62.295617823406708</v>
      </c>
      <c r="FU184" s="19">
        <v>3105.9</v>
      </c>
      <c r="FV184" s="19">
        <v>3237.1</v>
      </c>
      <c r="FW184" s="19">
        <v>3208.5</v>
      </c>
      <c r="FX184" s="19">
        <v>3086.5</v>
      </c>
      <c r="FY184" s="19">
        <v>3005</v>
      </c>
      <c r="FZ184" s="19">
        <v>3090.6</v>
      </c>
      <c r="GA184" s="19">
        <v>2964</v>
      </c>
      <c r="GB184" s="19">
        <v>3114.2</v>
      </c>
      <c r="GC184" s="19">
        <v>3225.8</v>
      </c>
      <c r="GD184" s="19">
        <v>3433.2</v>
      </c>
      <c r="GE184" s="19">
        <f t="shared" si="260"/>
        <v>3147.08</v>
      </c>
      <c r="GF184" s="19">
        <f t="shared" si="261"/>
        <v>134.69279284521662</v>
      </c>
      <c r="GG184" s="19">
        <v>764.6</v>
      </c>
      <c r="GH184" s="19">
        <v>709.3</v>
      </c>
      <c r="GI184" s="19">
        <v>874.2</v>
      </c>
      <c r="GJ184" s="19">
        <v>1076.2</v>
      </c>
      <c r="GK184" s="19">
        <v>1006.6</v>
      </c>
      <c r="GL184" s="19">
        <v>957.1</v>
      </c>
      <c r="GM184" s="19">
        <v>862.8</v>
      </c>
      <c r="GN184" s="19">
        <v>833.2</v>
      </c>
      <c r="GO184" s="19">
        <v>1019.8</v>
      </c>
      <c r="GP184" s="19">
        <v>993.1</v>
      </c>
      <c r="GQ184" s="19">
        <f t="shared" si="262"/>
        <v>909.69000000000017</v>
      </c>
      <c r="GR184" s="19">
        <f t="shared" si="263"/>
        <v>119.70448288273028</v>
      </c>
      <c r="GS184" s="19">
        <v>1304.8</v>
      </c>
      <c r="GT184" s="19">
        <v>1535.8</v>
      </c>
      <c r="GU184" s="19">
        <v>1347.4</v>
      </c>
      <c r="GV184" s="19">
        <v>994.5</v>
      </c>
      <c r="GW184" s="19">
        <v>994.1</v>
      </c>
      <c r="GX184" s="19">
        <v>1214.3</v>
      </c>
      <c r="GY184" s="19">
        <v>1225</v>
      </c>
      <c r="GZ184" s="19">
        <v>1322.5</v>
      </c>
      <c r="HA184" s="19">
        <v>1243.0999999999999</v>
      </c>
      <c r="HB184" s="19">
        <v>1400.1</v>
      </c>
      <c r="HC184" s="19">
        <f t="shared" si="264"/>
        <v>1258.1600000000003</v>
      </c>
      <c r="HD184" s="19">
        <f t="shared" si="265"/>
        <v>167.99603302194475</v>
      </c>
      <c r="HE184" s="19">
        <v>733.6</v>
      </c>
      <c r="HF184" s="19">
        <v>794.2</v>
      </c>
      <c r="HG184" s="19">
        <v>767.1</v>
      </c>
      <c r="HH184" s="19">
        <v>685.9</v>
      </c>
      <c r="HI184" s="19">
        <v>677.7</v>
      </c>
      <c r="HJ184" s="19">
        <v>712.7</v>
      </c>
      <c r="HK184" s="19">
        <v>763.1</v>
      </c>
      <c r="HL184" s="19">
        <v>940.6</v>
      </c>
      <c r="HM184" s="19">
        <v>850.5</v>
      </c>
      <c r="HN184" s="19">
        <v>938.1</v>
      </c>
      <c r="HO184" s="19">
        <f t="shared" si="266"/>
        <v>786.35000000000014</v>
      </c>
      <c r="HP184" s="19">
        <f t="shared" si="267"/>
        <v>95.458545394787862</v>
      </c>
      <c r="HQ184" s="19">
        <v>538.29999999999995</v>
      </c>
      <c r="HR184" s="19">
        <v>551.70000000000005</v>
      </c>
      <c r="HS184" s="19">
        <v>517.1</v>
      </c>
      <c r="HT184" s="19">
        <v>493.4</v>
      </c>
      <c r="HU184" s="19">
        <v>479</v>
      </c>
      <c r="HV184" s="19">
        <v>489.1</v>
      </c>
      <c r="HW184" s="19">
        <v>512.5</v>
      </c>
      <c r="HX184" s="19">
        <v>535</v>
      </c>
      <c r="HY184" s="19">
        <v>623</v>
      </c>
      <c r="HZ184" s="19">
        <v>613.1</v>
      </c>
      <c r="IA184" s="19">
        <f t="shared" si="268"/>
        <v>535.22</v>
      </c>
      <c r="IB184" s="19">
        <f t="shared" si="269"/>
        <v>49.365908164328232</v>
      </c>
      <c r="IC184" s="19">
        <v>1548.9</v>
      </c>
      <c r="ID184" s="19">
        <v>1647.4</v>
      </c>
      <c r="IE184" s="19">
        <v>1664.1</v>
      </c>
      <c r="IF184" s="19">
        <v>1627.5</v>
      </c>
      <c r="IG184" s="19">
        <v>1527.2</v>
      </c>
      <c r="IH184" s="19">
        <v>1626.4</v>
      </c>
      <c r="II184" s="19">
        <v>1478.5</v>
      </c>
      <c r="IJ184" s="19">
        <v>1629</v>
      </c>
      <c r="IK184" s="19">
        <v>1613.5</v>
      </c>
      <c r="IL184" s="19">
        <v>1718.8</v>
      </c>
      <c r="IM184" s="19">
        <f t="shared" si="270"/>
        <v>1608.1299999999999</v>
      </c>
      <c r="IN184" s="19">
        <f t="shared" si="271"/>
        <v>70.677515676643722</v>
      </c>
      <c r="IO184" s="19">
        <v>90.8</v>
      </c>
      <c r="IP184" s="19">
        <v>105.1</v>
      </c>
      <c r="IQ184" s="19">
        <v>103.7</v>
      </c>
      <c r="IR184" s="19">
        <v>8.3000000000000004E-2</v>
      </c>
      <c r="IS184" s="19">
        <v>1.38</v>
      </c>
      <c r="IT184" s="19">
        <v>8.8999999999999996E-2</v>
      </c>
      <c r="IU184" s="19">
        <v>3.62</v>
      </c>
      <c r="IV184" s="19">
        <v>0</v>
      </c>
      <c r="IW184" s="19">
        <v>0</v>
      </c>
      <c r="IX184" s="19">
        <v>0</v>
      </c>
      <c r="IY184" s="19">
        <f t="shared" si="272"/>
        <v>30.4772</v>
      </c>
      <c r="IZ184" s="19">
        <f t="shared" si="273"/>
        <v>48.040222050092794</v>
      </c>
      <c r="JA184" s="19">
        <v>3.19</v>
      </c>
      <c r="JB184" s="19">
        <v>3.47</v>
      </c>
      <c r="JC184" s="19">
        <v>5.37</v>
      </c>
      <c r="JD184" s="19">
        <v>0.79</v>
      </c>
      <c r="JE184" s="19">
        <v>0.36799999999999999</v>
      </c>
      <c r="JF184" s="19">
        <v>0.30499999999999999</v>
      </c>
      <c r="JG184" s="19">
        <v>0.36499999999999999</v>
      </c>
      <c r="JH184" s="19">
        <v>0.249</v>
      </c>
      <c r="JI184" s="19">
        <v>17.600000000000001</v>
      </c>
      <c r="JJ184" s="19">
        <v>96.6</v>
      </c>
      <c r="JK184" s="19">
        <f t="shared" si="274"/>
        <v>12.830699999999998</v>
      </c>
      <c r="JL184" s="19">
        <f t="shared" si="275"/>
        <v>29.901975130044132</v>
      </c>
      <c r="JM184" s="19">
        <v>0</v>
      </c>
      <c r="JN184" s="19">
        <v>0</v>
      </c>
      <c r="JO184" s="19">
        <v>0</v>
      </c>
      <c r="JP184" s="19">
        <v>0</v>
      </c>
      <c r="JQ184" s="19">
        <v>0</v>
      </c>
      <c r="JR184" s="19">
        <v>0</v>
      </c>
      <c r="JS184" s="19">
        <v>0.91800000000000004</v>
      </c>
      <c r="JT184" s="19">
        <v>0.67900000000000005</v>
      </c>
      <c r="JU184" s="19">
        <v>72.2</v>
      </c>
      <c r="JV184" s="19">
        <v>73.2</v>
      </c>
      <c r="JW184" s="19">
        <f t="shared" si="276"/>
        <v>14.699700000000002</v>
      </c>
      <c r="JX184" s="19">
        <f t="shared" si="277"/>
        <v>30.571540803862376</v>
      </c>
      <c r="JY184" s="19">
        <v>670.7</v>
      </c>
      <c r="JZ184" s="19">
        <v>600.70000000000005</v>
      </c>
      <c r="KA184" s="19">
        <v>765.1</v>
      </c>
      <c r="KB184" s="19">
        <v>1075.3</v>
      </c>
      <c r="KC184" s="19">
        <v>1004.8</v>
      </c>
      <c r="KD184" s="19">
        <v>956.7</v>
      </c>
      <c r="KE184" s="19">
        <v>857.9</v>
      </c>
      <c r="KF184" s="19">
        <v>832.3</v>
      </c>
      <c r="KG184" s="19">
        <v>930</v>
      </c>
      <c r="KH184" s="19">
        <v>823.4</v>
      </c>
      <c r="KI184" s="19">
        <f t="shared" si="278"/>
        <v>851.68999999999994</v>
      </c>
      <c r="KJ184" s="19">
        <f t="shared" si="279"/>
        <v>147.22232205447341</v>
      </c>
      <c r="KK184" s="19">
        <v>1801.1</v>
      </c>
      <c r="KL184" s="19">
        <v>1701.3</v>
      </c>
      <c r="KM184" s="19">
        <v>1861</v>
      </c>
      <c r="KN184" s="19">
        <v>2091.9</v>
      </c>
      <c r="KO184" s="19">
        <v>2010.9</v>
      </c>
      <c r="KP184" s="19">
        <v>1876.3</v>
      </c>
      <c r="KQ184" s="19">
        <v>1739.1</v>
      </c>
      <c r="KR184" s="19">
        <v>1791.8</v>
      </c>
      <c r="KS184" s="19">
        <v>1982.7</v>
      </c>
      <c r="KT184" s="19">
        <v>2033</v>
      </c>
      <c r="KU184" s="19">
        <f t="shared" si="280"/>
        <v>1888.9099999999999</v>
      </c>
      <c r="KV184" s="19">
        <f t="shared" si="281"/>
        <v>133.90065513075155</v>
      </c>
      <c r="KW184" s="19">
        <v>3105.9</v>
      </c>
      <c r="KX184" s="19">
        <v>3237.1</v>
      </c>
      <c r="KY184" s="19">
        <v>3208.5</v>
      </c>
      <c r="KZ184" s="19">
        <v>3086.5</v>
      </c>
      <c r="LA184" s="19">
        <v>3005</v>
      </c>
      <c r="LB184" s="19">
        <v>3090.6</v>
      </c>
      <c r="LC184" s="19">
        <v>2964</v>
      </c>
      <c r="LD184" s="19">
        <v>3114.2</v>
      </c>
      <c r="LE184" s="19">
        <v>3225.8</v>
      </c>
      <c r="LF184" s="19">
        <v>3433.2</v>
      </c>
      <c r="LG184" s="19">
        <f t="shared" si="282"/>
        <v>3147.08</v>
      </c>
      <c r="LH184" s="19">
        <f t="shared" si="283"/>
        <v>134.69279284521662</v>
      </c>
      <c r="LI184" s="19">
        <v>93.96</v>
      </c>
      <c r="LJ184" s="19">
        <v>108.56</v>
      </c>
      <c r="LK184" s="19">
        <v>109.03</v>
      </c>
      <c r="LL184" s="19">
        <v>0.873</v>
      </c>
      <c r="LM184" s="19">
        <v>1.75</v>
      </c>
      <c r="LN184" s="19">
        <v>0.39400000000000002</v>
      </c>
      <c r="LO184" s="19">
        <v>3.99</v>
      </c>
      <c r="LP184" s="19">
        <v>0.249</v>
      </c>
      <c r="LQ184" s="19">
        <v>17.579999999999998</v>
      </c>
      <c r="LR184" s="19">
        <v>96.56</v>
      </c>
      <c r="LS184" s="19">
        <f t="shared" si="284"/>
        <v>43.294599999999996</v>
      </c>
      <c r="LT184" s="19">
        <f t="shared" si="285"/>
        <v>51.001006715989874</v>
      </c>
      <c r="LU184" s="19">
        <v>670.66</v>
      </c>
      <c r="LV184" s="19">
        <v>600.73</v>
      </c>
      <c r="LW184" s="19">
        <v>765.14</v>
      </c>
      <c r="LX184" s="19">
        <v>1075.3399999999999</v>
      </c>
      <c r="LY184" s="19">
        <v>1004.85</v>
      </c>
      <c r="LZ184" s="19">
        <v>956.67</v>
      </c>
      <c r="MA184" s="19">
        <v>858.84</v>
      </c>
      <c r="MB184" s="19">
        <v>832.98</v>
      </c>
      <c r="MC184" s="19">
        <v>1002.21</v>
      </c>
      <c r="MD184" s="19">
        <v>896.54</v>
      </c>
      <c r="ME184" s="19">
        <f t="shared" si="286"/>
        <v>866.39600000000007</v>
      </c>
      <c r="MF184" s="19">
        <f t="shared" si="287"/>
        <v>152.98805641109459</v>
      </c>
      <c r="MG184" s="19">
        <v>615.79999999999995</v>
      </c>
      <c r="MH184" s="19">
        <v>552.20000000000005</v>
      </c>
      <c r="MI184" s="19">
        <v>642.79999999999995</v>
      </c>
      <c r="MJ184" s="19">
        <v>766.4</v>
      </c>
      <c r="MK184" s="19">
        <v>681.4</v>
      </c>
      <c r="ML184" s="19">
        <v>588.4</v>
      </c>
      <c r="MM184" s="19">
        <v>735.8</v>
      </c>
      <c r="MN184" s="19">
        <v>743.5</v>
      </c>
      <c r="MO184" s="19">
        <v>935.2</v>
      </c>
      <c r="MP184" s="19">
        <v>893.5</v>
      </c>
      <c r="MQ184" s="19">
        <f t="shared" si="288"/>
        <v>715.5</v>
      </c>
      <c r="MR184" s="19">
        <f t="shared" si="289"/>
        <v>126.0284271283443</v>
      </c>
    </row>
    <row r="185" spans="1:356" ht="14" customHeight="1" outlineLevel="1" x14ac:dyDescent="0.15">
      <c r="A185" s="1" t="s">
        <v>867</v>
      </c>
      <c r="B185" s="1" t="s">
        <v>868</v>
      </c>
      <c r="C185" s="3" t="s">
        <v>261</v>
      </c>
      <c r="D185" s="4" t="s">
        <v>870</v>
      </c>
      <c r="E185" s="2" t="s">
        <v>284</v>
      </c>
      <c r="F185" s="5" t="s">
        <v>251</v>
      </c>
      <c r="G185" s="5" t="s">
        <v>252</v>
      </c>
      <c r="H185" s="2" t="s">
        <v>258</v>
      </c>
      <c r="I185" s="19">
        <f t="shared" si="223"/>
        <v>2.3093108417862416</v>
      </c>
      <c r="J185" s="19">
        <f t="shared" si="225"/>
        <v>0.83694914313332647</v>
      </c>
      <c r="K185" s="19">
        <f t="shared" si="224"/>
        <v>0.91639397712434567</v>
      </c>
      <c r="L185" s="19">
        <f t="shared" si="226"/>
        <v>1</v>
      </c>
      <c r="M185" s="19">
        <f t="shared" si="227"/>
        <v>0</v>
      </c>
      <c r="N185" s="19">
        <f t="shared" si="228"/>
        <v>1715.1</v>
      </c>
      <c r="O185" s="19">
        <f t="shared" si="228"/>
        <v>487.96230501044948</v>
      </c>
      <c r="P185" s="19">
        <f t="shared" si="229"/>
        <v>6.1902381590386426</v>
      </c>
      <c r="Q185" s="19">
        <f t="shared" si="230"/>
        <v>2.0656937330580959E-2</v>
      </c>
      <c r="R185" s="19">
        <f t="shared" si="231"/>
        <v>-3.8797040677809078</v>
      </c>
      <c r="S185" s="19">
        <f t="shared" si="232"/>
        <v>0</v>
      </c>
      <c r="T185" s="19">
        <f t="shared" si="233"/>
        <v>1</v>
      </c>
      <c r="U185" s="19">
        <f t="shared" si="290"/>
        <v>-0.12014793819778093</v>
      </c>
      <c r="V185" s="19">
        <f t="shared" si="301"/>
        <v>-4.6622607082486618E-2</v>
      </c>
      <c r="W185" s="19">
        <f t="shared" si="302"/>
        <v>-4.3836743737042841E-2</v>
      </c>
      <c r="X185" s="19">
        <f t="shared" si="303"/>
        <v>0.12738727446647097</v>
      </c>
      <c r="Y185" s="19">
        <f t="shared" si="304"/>
        <v>0.19773565495917281</v>
      </c>
      <c r="Z185" s="19">
        <f t="shared" si="305"/>
        <v>0.14235092597839022</v>
      </c>
      <c r="AA185" s="19">
        <f t="shared" si="306"/>
        <v>0.13571244860262607</v>
      </c>
      <c r="AB185" s="19">
        <f t="shared" si="307"/>
        <v>0.17156198385936761</v>
      </c>
      <c r="AC185" s="19">
        <f t="shared" si="308"/>
        <v>0.11422101728334205</v>
      </c>
      <c r="AD185" s="19">
        <f t="shared" si="309"/>
        <v>0.10389889387714249</v>
      </c>
      <c r="AE185" s="19">
        <f t="shared" si="234"/>
        <v>7.8226091000920178E-2</v>
      </c>
      <c r="AF185" s="19">
        <f t="shared" si="235"/>
        <v>0.10781730356261733</v>
      </c>
      <c r="AG185" s="19">
        <f t="shared" si="291"/>
        <v>-1.2103064066852367</v>
      </c>
      <c r="AH185" s="19">
        <f t="shared" si="291"/>
        <v>-0.69771689497716893</v>
      </c>
      <c r="AI185" s="19">
        <f t="shared" si="291"/>
        <v>-0.46869712351945853</v>
      </c>
      <c r="AJ185" s="19">
        <f t="shared" si="291"/>
        <v>1.5411013567438148</v>
      </c>
      <c r="AK185" s="19">
        <f t="shared" si="291"/>
        <v>2.1384323640960807</v>
      </c>
      <c r="AL185" s="19">
        <f t="shared" si="291"/>
        <v>1.8737808376362592</v>
      </c>
      <c r="AM185" s="19">
        <f t="shared" si="291"/>
        <v>2.0943298969072166</v>
      </c>
      <c r="AN185" s="19">
        <f t="shared" si="222"/>
        <v>2.2359868111163448</v>
      </c>
      <c r="AO185" s="19">
        <f t="shared" si="222"/>
        <v>1.9201553733275787</v>
      </c>
      <c r="AP185" s="19">
        <f t="shared" si="222"/>
        <v>1.7161290322580645</v>
      </c>
      <c r="AQ185" s="19">
        <f t="shared" si="236"/>
        <v>1.1143195246903494</v>
      </c>
      <c r="AR185" s="19">
        <f t="shared" si="237"/>
        <v>1.3429295783158999</v>
      </c>
      <c r="AS185" s="19">
        <f t="shared" si="292"/>
        <v>-0.13707705655020111</v>
      </c>
      <c r="AT185" s="19">
        <f t="shared" si="221"/>
        <v>-6.4467133575225724E-2</v>
      </c>
      <c r="AU185" s="19">
        <f t="shared" si="221"/>
        <v>-5.315168377626403E-2</v>
      </c>
      <c r="AV185" s="19">
        <f t="shared" si="221"/>
        <v>0.23136832015336689</v>
      </c>
      <c r="AW185" s="19">
        <f t="shared" si="221"/>
        <v>0.39974004490133525</v>
      </c>
      <c r="AX185" s="19">
        <f t="shared" si="324"/>
        <v>0.39790448343079921</v>
      </c>
      <c r="AY185" s="19">
        <f t="shared" si="324"/>
        <v>0.43182059730045702</v>
      </c>
      <c r="AZ185" s="19">
        <f t="shared" si="324"/>
        <v>0.44606277015598572</v>
      </c>
      <c r="BA185" s="19">
        <f t="shared" si="324"/>
        <v>0.40906583302684812</v>
      </c>
      <c r="BB185" s="19">
        <f t="shared" si="324"/>
        <v>0.34916728197555175</v>
      </c>
      <c r="BC185" s="19">
        <f t="shared" si="238"/>
        <v>0.24104334570426528</v>
      </c>
      <c r="BD185" s="19">
        <f t="shared" si="239"/>
        <v>0.23359445814297911</v>
      </c>
      <c r="BE185" s="19">
        <f t="shared" si="326"/>
        <v>1.1409022793595709</v>
      </c>
      <c r="BF185" s="19">
        <f t="shared" si="327"/>
        <v>1.3827440722301916</v>
      </c>
      <c r="BG185" s="19">
        <f t="shared" si="328"/>
        <v>1.2124916051040966</v>
      </c>
      <c r="BH185" s="19">
        <f t="shared" si="329"/>
        <v>1.816259285885454</v>
      </c>
      <c r="BI185" s="19">
        <f t="shared" si="330"/>
        <v>2.0215880893300251</v>
      </c>
      <c r="BJ185" s="19">
        <f t="shared" si="331"/>
        <v>2.7952363547758283</v>
      </c>
      <c r="BK185" s="19">
        <f t="shared" si="325"/>
        <v>3.1818790519715168</v>
      </c>
      <c r="BL185" s="19">
        <f t="shared" si="332"/>
        <v>2.6000093967299378</v>
      </c>
      <c r="BM185" s="19">
        <f t="shared" si="333"/>
        <v>3.5813534387642521</v>
      </c>
      <c r="BN185" s="19">
        <f t="shared" si="334"/>
        <v>3.3606448437115435</v>
      </c>
      <c r="BO185" s="19">
        <f t="shared" si="241"/>
        <v>2.3093108417862416</v>
      </c>
      <c r="BP185" s="19">
        <f t="shared" si="316"/>
        <v>0.91639397712434567</v>
      </c>
      <c r="BQ185" s="19">
        <v>15704.5</v>
      </c>
      <c r="BR185" s="19">
        <v>17031.900000000001</v>
      </c>
      <c r="BS185" s="19">
        <v>12584.8</v>
      </c>
      <c r="BT185" s="19">
        <v>12108.5</v>
      </c>
      <c r="BU185" s="19">
        <v>13448.7</v>
      </c>
      <c r="BV185" s="19">
        <v>17927.3</v>
      </c>
      <c r="BW185" s="19">
        <v>24822.3</v>
      </c>
      <c r="BX185" s="19">
        <v>22821.3</v>
      </c>
      <c r="BY185" s="19">
        <v>34586.800000000003</v>
      </c>
      <c r="BZ185" s="19">
        <v>35707.9</v>
      </c>
      <c r="CA185" s="19">
        <f t="shared" si="242"/>
        <v>20674.399999999998</v>
      </c>
      <c r="CB185" s="19">
        <f t="shared" si="243"/>
        <v>8678.9434339030631</v>
      </c>
      <c r="CC185" s="19">
        <v>14465.5</v>
      </c>
      <c r="CD185" s="19">
        <v>16386.900000000001</v>
      </c>
      <c r="CE185" s="19">
        <v>12637.8</v>
      </c>
      <c r="CF185" s="19">
        <v>15158.5</v>
      </c>
      <c r="CG185" s="19">
        <v>17108.7</v>
      </c>
      <c r="CH185" s="19">
        <v>22943.3</v>
      </c>
      <c r="CI185" s="19">
        <v>29938.3</v>
      </c>
      <c r="CJ185" s="19">
        <v>27669.3</v>
      </c>
      <c r="CK185" s="19">
        <v>38950.800000000003</v>
      </c>
      <c r="CL185" s="19">
        <v>40962.9</v>
      </c>
      <c r="CM185" s="19">
        <f t="shared" si="244"/>
        <v>23622.199999999997</v>
      </c>
      <c r="CN185" s="19">
        <f t="shared" si="245"/>
        <v>10345.748249401788</v>
      </c>
      <c r="CO185" s="19">
        <v>8138</v>
      </c>
      <c r="CP185" s="19">
        <v>6059</v>
      </c>
      <c r="CQ185" s="19">
        <v>5876</v>
      </c>
      <c r="CR185" s="19">
        <v>5665</v>
      </c>
      <c r="CS185" s="19">
        <v>6126</v>
      </c>
      <c r="CT185" s="19">
        <v>6567</v>
      </c>
      <c r="CU185" s="19">
        <v>7532</v>
      </c>
      <c r="CV185" s="19">
        <v>7885</v>
      </c>
      <c r="CW185" s="19">
        <v>7532</v>
      </c>
      <c r="CX185" s="19">
        <v>8290</v>
      </c>
      <c r="CY185" s="19">
        <f t="shared" si="246"/>
        <v>6967</v>
      </c>
      <c r="CZ185" s="19">
        <f t="shared" si="247"/>
        <v>1009.9490636220775</v>
      </c>
      <c r="DA185" s="19">
        <v>4077</v>
      </c>
      <c r="DB185" s="19">
        <v>3010</v>
      </c>
      <c r="DC185" s="19">
        <v>2812</v>
      </c>
      <c r="DD185" s="19">
        <v>2696</v>
      </c>
      <c r="DE185" s="19">
        <v>2968</v>
      </c>
      <c r="DF185" s="19">
        <v>3133</v>
      </c>
      <c r="DG185" s="19">
        <v>3642</v>
      </c>
      <c r="DH185" s="19">
        <v>3964</v>
      </c>
      <c r="DI185" s="19">
        <v>3706</v>
      </c>
      <c r="DJ185" s="19">
        <v>4046</v>
      </c>
      <c r="DK185" s="19">
        <f t="shared" si="248"/>
        <v>3405.4</v>
      </c>
      <c r="DL185" s="19">
        <f t="shared" si="249"/>
        <v>537.17599019729573</v>
      </c>
      <c r="DM185" s="19">
        <v>1436</v>
      </c>
      <c r="DN185" s="19">
        <v>1095</v>
      </c>
      <c r="DO185" s="19">
        <v>1182</v>
      </c>
      <c r="DP185" s="19">
        <v>1253</v>
      </c>
      <c r="DQ185" s="19">
        <v>1582</v>
      </c>
      <c r="DR185" s="19">
        <v>1743</v>
      </c>
      <c r="DS185" s="19">
        <v>1940</v>
      </c>
      <c r="DT185" s="19">
        <v>2123</v>
      </c>
      <c r="DU185" s="19">
        <v>2317</v>
      </c>
      <c r="DV185" s="19">
        <v>2480</v>
      </c>
      <c r="DW185" s="19">
        <f t="shared" si="250"/>
        <v>1715.1</v>
      </c>
      <c r="DX185" s="19">
        <f t="shared" si="251"/>
        <v>487.96230501044948</v>
      </c>
      <c r="DY185" s="19">
        <v>1229</v>
      </c>
      <c r="DZ185" s="19">
        <v>949</v>
      </c>
      <c r="EA185" s="19">
        <v>1008</v>
      </c>
      <c r="EB185" s="19">
        <v>1082</v>
      </c>
      <c r="EC185" s="19">
        <v>1269</v>
      </c>
      <c r="ED185" s="19">
        <v>1398</v>
      </c>
      <c r="EE185" s="19">
        <v>1567</v>
      </c>
      <c r="EF185" s="19">
        <v>1725</v>
      </c>
      <c r="EG185" s="19">
        <v>1897</v>
      </c>
      <c r="EH185" s="19">
        <v>2041</v>
      </c>
      <c r="EI185" s="19">
        <f t="shared" si="252"/>
        <v>1416.5</v>
      </c>
      <c r="EJ185" s="19">
        <f t="shared" si="253"/>
        <v>379.07438437447718</v>
      </c>
      <c r="EK185" s="19">
        <v>916</v>
      </c>
      <c r="EL185" s="19">
        <v>1034</v>
      </c>
      <c r="EM185" s="19">
        <v>1246</v>
      </c>
      <c r="EN185" s="19">
        <v>553</v>
      </c>
      <c r="EO185" s="19">
        <v>620</v>
      </c>
      <c r="EP185" s="19">
        <v>-115</v>
      </c>
      <c r="EQ185" s="19">
        <v>1000</v>
      </c>
      <c r="ER185" s="19">
        <v>914</v>
      </c>
      <c r="ES185" s="19">
        <v>996</v>
      </c>
      <c r="ET185" s="19">
        <v>1268</v>
      </c>
      <c r="EU185" s="19">
        <f t="shared" si="254"/>
        <v>843.2</v>
      </c>
      <c r="EV185" s="19">
        <f t="shared" si="255"/>
        <v>406.82177369894487</v>
      </c>
      <c r="EW185" s="19">
        <v>3601</v>
      </c>
      <c r="EX185" s="19">
        <v>3225</v>
      </c>
      <c r="EY185" s="19">
        <v>3954</v>
      </c>
      <c r="EZ185" s="19">
        <v>2418</v>
      </c>
      <c r="FA185" s="19">
        <v>1013</v>
      </c>
      <c r="FB185" s="19">
        <v>1205</v>
      </c>
      <c r="FC185" s="19">
        <v>1257</v>
      </c>
      <c r="FD185" s="19">
        <v>1001</v>
      </c>
      <c r="FE185" s="19">
        <v>1254</v>
      </c>
      <c r="FF185" s="19">
        <v>1874</v>
      </c>
      <c r="FG185" s="19">
        <f t="shared" si="256"/>
        <v>2080.1999999999998</v>
      </c>
      <c r="FH185" s="19">
        <f t="shared" si="257"/>
        <v>1141.1973049779294</v>
      </c>
      <c r="FI185" s="19">
        <v>730</v>
      </c>
      <c r="FJ185" s="19">
        <v>610</v>
      </c>
      <c r="FK185" s="19">
        <v>549</v>
      </c>
      <c r="FL185" s="19">
        <v>487</v>
      </c>
      <c r="FM185" s="19">
        <v>789</v>
      </c>
      <c r="FN185" s="19">
        <v>856</v>
      </c>
      <c r="FO185" s="19">
        <v>895</v>
      </c>
      <c r="FP185" s="19">
        <v>1546</v>
      </c>
      <c r="FQ185" s="19">
        <v>1490</v>
      </c>
      <c r="FR185" s="19">
        <v>1424</v>
      </c>
      <c r="FS185" s="19">
        <f t="shared" si="258"/>
        <v>937.6</v>
      </c>
      <c r="FT185" s="19">
        <f t="shared" si="259"/>
        <v>400.9580748379783</v>
      </c>
      <c r="FU185" s="19">
        <v>12679</v>
      </c>
      <c r="FV185" s="19">
        <v>11851</v>
      </c>
      <c r="FW185" s="19">
        <v>10423</v>
      </c>
      <c r="FX185" s="19">
        <v>8346</v>
      </c>
      <c r="FY185" s="19">
        <v>8463</v>
      </c>
      <c r="FZ185" s="19">
        <v>8208</v>
      </c>
      <c r="GA185" s="19">
        <v>9409</v>
      </c>
      <c r="GB185" s="19">
        <v>10642</v>
      </c>
      <c r="GC185" s="19">
        <v>10876</v>
      </c>
      <c r="GD185" s="19">
        <v>12189</v>
      </c>
      <c r="GE185" s="19">
        <f t="shared" si="260"/>
        <v>10308.6</v>
      </c>
      <c r="GF185" s="19">
        <f t="shared" si="261"/>
        <v>1648.5590475725553</v>
      </c>
      <c r="GG185" s="19">
        <v>1863</v>
      </c>
      <c r="GH185" s="19">
        <v>2461</v>
      </c>
      <c r="GI185" s="19">
        <v>3400</v>
      </c>
      <c r="GJ185" s="19">
        <v>4349</v>
      </c>
      <c r="GK185" s="19">
        <v>4396</v>
      </c>
      <c r="GL185" s="19">
        <v>4471</v>
      </c>
      <c r="GM185" s="19">
        <v>5320</v>
      </c>
      <c r="GN185" s="19">
        <v>5748</v>
      </c>
      <c r="GO185" s="19">
        <v>5703</v>
      </c>
      <c r="GP185" s="19">
        <v>6130</v>
      </c>
      <c r="GQ185" s="19">
        <f t="shared" si="262"/>
        <v>4384.1000000000004</v>
      </c>
      <c r="GR185" s="19">
        <f t="shared" si="263"/>
        <v>1435.8672524529095</v>
      </c>
      <c r="GS185" s="19">
        <v>3290</v>
      </c>
      <c r="GT185" s="19">
        <v>3689</v>
      </c>
      <c r="GU185" s="19">
        <v>2766</v>
      </c>
      <c r="GV185" s="19">
        <v>-96</v>
      </c>
      <c r="GW185" s="19">
        <v>-952</v>
      </c>
      <c r="GX185" s="19">
        <v>-1727</v>
      </c>
      <c r="GY185" s="19">
        <v>-1276</v>
      </c>
      <c r="GZ185" s="19">
        <v>-683</v>
      </c>
      <c r="HA185" s="19">
        <v>-541</v>
      </c>
      <c r="HB185" s="19">
        <v>-23</v>
      </c>
      <c r="HC185" s="19">
        <f t="shared" si="264"/>
        <v>444.7</v>
      </c>
      <c r="HD185" s="19">
        <f t="shared" si="265"/>
        <v>2010.8571997478532</v>
      </c>
      <c r="HE185" s="19">
        <v>1774</v>
      </c>
      <c r="HF185" s="19">
        <v>1774</v>
      </c>
      <c r="HG185" s="19">
        <v>1826</v>
      </c>
      <c r="HH185" s="19">
        <v>1736</v>
      </c>
      <c r="HI185" s="19">
        <v>1886</v>
      </c>
      <c r="HJ185" s="19">
        <v>2072</v>
      </c>
      <c r="HK185" s="19">
        <v>2305</v>
      </c>
      <c r="HL185" s="19">
        <v>2458</v>
      </c>
      <c r="HM185" s="19">
        <v>2323</v>
      </c>
      <c r="HN185" s="19">
        <v>2491</v>
      </c>
      <c r="HO185" s="19">
        <f t="shared" si="266"/>
        <v>2064.5</v>
      </c>
      <c r="HP185" s="19">
        <f t="shared" si="267"/>
        <v>303.11356507641375</v>
      </c>
      <c r="HQ185" s="19">
        <v>339</v>
      </c>
      <c r="HR185" s="19">
        <v>347</v>
      </c>
      <c r="HS185" s="19">
        <v>345</v>
      </c>
      <c r="HT185" s="19">
        <v>296</v>
      </c>
      <c r="HU185" s="19">
        <v>273</v>
      </c>
      <c r="HV185" s="19">
        <v>327</v>
      </c>
      <c r="HW185" s="19">
        <v>356</v>
      </c>
      <c r="HX185" s="19">
        <v>447</v>
      </c>
      <c r="HY185" s="19">
        <v>508</v>
      </c>
      <c r="HZ185" s="19">
        <v>788</v>
      </c>
      <c r="IA185" s="19">
        <f t="shared" si="268"/>
        <v>402.6</v>
      </c>
      <c r="IB185" s="19">
        <f t="shared" si="269"/>
        <v>152.06519069866783</v>
      </c>
      <c r="IC185" s="19">
        <v>7402</v>
      </c>
      <c r="ID185" s="19">
        <v>7020</v>
      </c>
      <c r="IE185" s="19">
        <v>6879</v>
      </c>
      <c r="IF185" s="19">
        <v>4619</v>
      </c>
      <c r="IG185" s="19">
        <v>3468</v>
      </c>
      <c r="IH185" s="19">
        <v>3950</v>
      </c>
      <c r="II185" s="19">
        <v>4272</v>
      </c>
      <c r="IJ185" s="19">
        <v>4178</v>
      </c>
      <c r="IK185" s="19">
        <v>4327</v>
      </c>
      <c r="IL185" s="19">
        <v>5412</v>
      </c>
      <c r="IM185" s="19">
        <f t="shared" si="270"/>
        <v>5152.7</v>
      </c>
      <c r="IN185" s="19">
        <f t="shared" si="271"/>
        <v>1436.4500262027138</v>
      </c>
      <c r="IO185" s="19">
        <v>0</v>
      </c>
      <c r="IP185" s="19">
        <v>0</v>
      </c>
      <c r="IQ185" s="19">
        <v>0</v>
      </c>
      <c r="IR185" s="19">
        <v>0</v>
      </c>
      <c r="IS185" s="19">
        <v>0</v>
      </c>
      <c r="IT185" s="19">
        <v>0</v>
      </c>
      <c r="IU185" s="19">
        <v>0</v>
      </c>
      <c r="IV185" s="19">
        <v>0</v>
      </c>
      <c r="IW185" s="19">
        <v>0</v>
      </c>
      <c r="IX185" s="19">
        <v>0</v>
      </c>
      <c r="IY185" s="19">
        <f t="shared" si="272"/>
        <v>0</v>
      </c>
      <c r="IZ185" s="19">
        <f t="shared" si="273"/>
        <v>0</v>
      </c>
      <c r="JA185" s="19">
        <v>4</v>
      </c>
      <c r="JB185" s="19">
        <v>4</v>
      </c>
      <c r="JC185" s="19">
        <v>4</v>
      </c>
      <c r="JD185" s="19">
        <v>4</v>
      </c>
      <c r="JE185" s="19">
        <v>4</v>
      </c>
      <c r="JF185" s="19">
        <v>52</v>
      </c>
      <c r="JG185" s="19">
        <v>31</v>
      </c>
      <c r="JH185" s="19">
        <v>138</v>
      </c>
      <c r="JI185" s="19">
        <v>138</v>
      </c>
      <c r="JJ185" s="19">
        <v>129</v>
      </c>
      <c r="JK185" s="19">
        <f t="shared" si="274"/>
        <v>50.8</v>
      </c>
      <c r="JL185" s="19">
        <f t="shared" si="275"/>
        <v>60.24726826448925</v>
      </c>
      <c r="JM185" s="19">
        <v>0</v>
      </c>
      <c r="JN185" s="19">
        <v>0</v>
      </c>
      <c r="JO185" s="19">
        <v>0</v>
      </c>
      <c r="JP185" s="19">
        <v>0</v>
      </c>
      <c r="JQ185" s="19">
        <v>0</v>
      </c>
      <c r="JR185" s="19">
        <v>0</v>
      </c>
      <c r="JS185" s="19">
        <v>0</v>
      </c>
      <c r="JT185" s="19">
        <v>513</v>
      </c>
      <c r="JU185" s="19">
        <v>407</v>
      </c>
      <c r="JV185" s="19">
        <v>313</v>
      </c>
      <c r="JW185" s="19">
        <f t="shared" si="276"/>
        <v>123.3</v>
      </c>
      <c r="JX185" s="19">
        <f t="shared" si="277"/>
        <v>204.05829777024232</v>
      </c>
      <c r="JY185" s="19">
        <v>1859</v>
      </c>
      <c r="JZ185" s="19">
        <v>2457</v>
      </c>
      <c r="KA185" s="19">
        <v>3396</v>
      </c>
      <c r="KB185" s="19">
        <v>4345</v>
      </c>
      <c r="KC185" s="19">
        <v>4392</v>
      </c>
      <c r="KD185" s="19">
        <v>4419</v>
      </c>
      <c r="KE185" s="19">
        <v>5289</v>
      </c>
      <c r="KF185" s="19">
        <v>5097</v>
      </c>
      <c r="KG185" s="19">
        <v>5158</v>
      </c>
      <c r="KH185" s="19">
        <v>5688</v>
      </c>
      <c r="KI185" s="19">
        <f t="shared" si="278"/>
        <v>4210</v>
      </c>
      <c r="KJ185" s="19">
        <f t="shared" si="279"/>
        <v>1264.5611447806266</v>
      </c>
      <c r="KK185" s="19">
        <v>9389</v>
      </c>
      <c r="KL185" s="19">
        <v>8162</v>
      </c>
      <c r="KM185" s="19">
        <v>7657</v>
      </c>
      <c r="KN185" s="19">
        <v>8442</v>
      </c>
      <c r="KO185" s="19">
        <v>9415</v>
      </c>
      <c r="KP185" s="19">
        <v>9935</v>
      </c>
      <c r="KQ185" s="19">
        <v>10685</v>
      </c>
      <c r="KR185" s="19">
        <v>11325</v>
      </c>
      <c r="KS185" s="19">
        <v>11417</v>
      </c>
      <c r="KT185" s="19">
        <v>12212</v>
      </c>
      <c r="KU185" s="19">
        <f t="shared" si="280"/>
        <v>9863.9</v>
      </c>
      <c r="KV185" s="19">
        <f t="shared" si="281"/>
        <v>1525.9051557827706</v>
      </c>
      <c r="KW185" s="19">
        <v>12679</v>
      </c>
      <c r="KX185" s="19">
        <v>11851</v>
      </c>
      <c r="KY185" s="19">
        <v>10423</v>
      </c>
      <c r="KZ185" s="19">
        <v>8346</v>
      </c>
      <c r="LA185" s="19">
        <v>8463</v>
      </c>
      <c r="LB185" s="19">
        <v>8208</v>
      </c>
      <c r="LC185" s="19">
        <v>9409</v>
      </c>
      <c r="LD185" s="19">
        <v>10642</v>
      </c>
      <c r="LE185" s="19">
        <v>10876</v>
      </c>
      <c r="LF185" s="19">
        <v>12189</v>
      </c>
      <c r="LG185" s="19">
        <f t="shared" si="282"/>
        <v>10308.6</v>
      </c>
      <c r="LH185" s="19">
        <f t="shared" si="283"/>
        <v>1648.5590475725553</v>
      </c>
      <c r="LI185" s="19">
        <v>4</v>
      </c>
      <c r="LJ185" s="19">
        <v>4</v>
      </c>
      <c r="LK185" s="19">
        <v>4</v>
      </c>
      <c r="LL185" s="19">
        <v>4</v>
      </c>
      <c r="LM185" s="19">
        <v>4</v>
      </c>
      <c r="LN185" s="19">
        <v>52</v>
      </c>
      <c r="LO185" s="19">
        <v>31</v>
      </c>
      <c r="LP185" s="19">
        <v>138</v>
      </c>
      <c r="LQ185" s="19">
        <v>138</v>
      </c>
      <c r="LR185" s="19">
        <v>129</v>
      </c>
      <c r="LS185" s="19">
        <f t="shared" si="284"/>
        <v>50.8</v>
      </c>
      <c r="LT185" s="19">
        <f t="shared" si="285"/>
        <v>60.24726826448925</v>
      </c>
      <c r="LU185" s="19">
        <v>1859</v>
      </c>
      <c r="LV185" s="19">
        <v>2457</v>
      </c>
      <c r="LW185" s="19">
        <v>3396</v>
      </c>
      <c r="LX185" s="19">
        <v>4345</v>
      </c>
      <c r="LY185" s="19">
        <v>4392</v>
      </c>
      <c r="LZ185" s="19">
        <v>4419</v>
      </c>
      <c r="MA185" s="19">
        <v>5289</v>
      </c>
      <c r="MB185" s="19">
        <v>5610</v>
      </c>
      <c r="MC185" s="19">
        <v>5565</v>
      </c>
      <c r="MD185" s="19">
        <v>6001</v>
      </c>
      <c r="ME185" s="19">
        <f t="shared" si="286"/>
        <v>4333.3</v>
      </c>
      <c r="MF185" s="19">
        <f t="shared" si="287"/>
        <v>1389.3945164071367</v>
      </c>
      <c r="MG185" s="19">
        <v>-1738</v>
      </c>
      <c r="MH185" s="19">
        <v>-764</v>
      </c>
      <c r="MI185" s="19">
        <v>-554</v>
      </c>
      <c r="MJ185" s="19">
        <v>1931</v>
      </c>
      <c r="MK185" s="19">
        <v>3383</v>
      </c>
      <c r="ML185" s="19">
        <v>3266</v>
      </c>
      <c r="MM185" s="19">
        <v>4063</v>
      </c>
      <c r="MN185" s="19">
        <v>4747</v>
      </c>
      <c r="MO185" s="19">
        <v>4449</v>
      </c>
      <c r="MP185" s="19">
        <v>4256</v>
      </c>
      <c r="MQ185" s="19">
        <f t="shared" si="288"/>
        <v>2303.9</v>
      </c>
      <c r="MR185" s="19">
        <f t="shared" si="289"/>
        <v>2440.8792791851783</v>
      </c>
    </row>
    <row r="186" spans="1:356" ht="14" customHeight="1" outlineLevel="1" x14ac:dyDescent="0.15">
      <c r="A186" s="1" t="s">
        <v>871</v>
      </c>
      <c r="B186" s="1" t="s">
        <v>872</v>
      </c>
      <c r="C186" s="3" t="s">
        <v>261</v>
      </c>
      <c r="D186" s="4" t="s">
        <v>248</v>
      </c>
      <c r="E186" s="2" t="s">
        <v>250</v>
      </c>
      <c r="F186" s="5" t="s">
        <v>251</v>
      </c>
      <c r="G186" s="5" t="s">
        <v>252</v>
      </c>
      <c r="H186" s="2" t="s">
        <v>253</v>
      </c>
      <c r="I186" s="19">
        <f t="shared" si="223"/>
        <v>1.4346939305020192</v>
      </c>
      <c r="J186" s="19">
        <f t="shared" si="225"/>
        <v>0.360951537613516</v>
      </c>
      <c r="K186" s="19">
        <f t="shared" si="224"/>
        <v>0.55979483507407679</v>
      </c>
      <c r="L186" s="19">
        <f t="shared" si="226"/>
        <v>1</v>
      </c>
      <c r="M186" s="19">
        <f t="shared" si="227"/>
        <v>0</v>
      </c>
      <c r="N186" s="19">
        <f t="shared" si="228"/>
        <v>489.73999999999995</v>
      </c>
      <c r="O186" s="19">
        <f t="shared" si="228"/>
        <v>197.42447895053158</v>
      </c>
      <c r="P186" s="19">
        <f t="shared" si="229"/>
        <v>5.2853561261527675</v>
      </c>
      <c r="Q186" s="19">
        <f t="shared" si="230"/>
        <v>4.9612589261565594E-2</v>
      </c>
      <c r="R186" s="19">
        <f t="shared" si="231"/>
        <v>-3.0035106616996545</v>
      </c>
      <c r="S186" s="19">
        <f t="shared" si="232"/>
        <v>1</v>
      </c>
      <c r="T186" s="19">
        <f t="shared" si="233"/>
        <v>0</v>
      </c>
      <c r="U186" s="19"/>
      <c r="V186" s="19">
        <f t="shared" si="301"/>
        <v>0.10554632486747369</v>
      </c>
      <c r="W186" s="19">
        <f t="shared" si="302"/>
        <v>5.5022370982615525E-2</v>
      </c>
      <c r="X186" s="19">
        <f t="shared" si="303"/>
        <v>0.12312769738512314</v>
      </c>
      <c r="Y186" s="19">
        <f t="shared" si="304"/>
        <v>0.16277383766745468</v>
      </c>
      <c r="Z186" s="19">
        <f t="shared" si="305"/>
        <v>0.23991629257096567</v>
      </c>
      <c r="AA186" s="19">
        <f t="shared" si="306"/>
        <v>0.19988221436984688</v>
      </c>
      <c r="AB186" s="19">
        <f t="shared" si="307"/>
        <v>0.20261557875415856</v>
      </c>
      <c r="AC186" s="19">
        <f t="shared" si="308"/>
        <v>0.17950672401589807</v>
      </c>
      <c r="AD186" s="19">
        <f t="shared" si="309"/>
        <v>0.25434214571165081</v>
      </c>
      <c r="AE186" s="19">
        <f t="shared" si="234"/>
        <v>0.1691925762583541</v>
      </c>
      <c r="AF186" s="19">
        <f t="shared" si="235"/>
        <v>6.4871488550326498E-2</v>
      </c>
      <c r="AG186" s="19">
        <f t="shared" si="291"/>
        <v>-0.16617386162034301</v>
      </c>
      <c r="AH186" s="19">
        <f t="shared" si="291"/>
        <v>0.77176742840613255</v>
      </c>
      <c r="AI186" s="19">
        <f t="shared" si="291"/>
        <v>0.34570815450643777</v>
      </c>
      <c r="AJ186" s="19">
        <f t="shared" si="291"/>
        <v>1.0706401766004416</v>
      </c>
      <c r="AK186" s="19">
        <f t="shared" si="291"/>
        <v>1.4864709268854346</v>
      </c>
      <c r="AL186" s="19">
        <f t="shared" si="291"/>
        <v>1.6899667142177839</v>
      </c>
      <c r="AM186" s="19">
        <f t="shared" si="291"/>
        <v>1.594924812030075</v>
      </c>
      <c r="AN186" s="19">
        <f t="shared" si="222"/>
        <v>1.6521983161833489</v>
      </c>
      <c r="AO186" s="19">
        <f t="shared" si="222"/>
        <v>1.3994057724957556</v>
      </c>
      <c r="AP186" s="19">
        <f t="shared" si="222"/>
        <v>2.0897705746158701</v>
      </c>
      <c r="AQ186" s="19">
        <f t="shared" si="236"/>
        <v>1.1934679014320939</v>
      </c>
      <c r="AR186" s="19">
        <f t="shared" si="237"/>
        <v>0.69201575355247447</v>
      </c>
      <c r="AS186" s="19">
        <f t="shared" si="292"/>
        <v>-2.8205771643663741E-2</v>
      </c>
      <c r="AT186" s="19">
        <f t="shared" si="221"/>
        <v>0.14182436742504784</v>
      </c>
      <c r="AU186" s="19">
        <f t="shared" si="221"/>
        <v>8.2645052069973829E-2</v>
      </c>
      <c r="AV186" s="19">
        <f t="shared" si="221"/>
        <v>0.20570459124164989</v>
      </c>
      <c r="AW186" s="19">
        <f t="shared" si="221"/>
        <v>0.24723512232489109</v>
      </c>
      <c r="AX186" s="19">
        <f t="shared" si="324"/>
        <v>0.30493350493350491</v>
      </c>
      <c r="AY186" s="19">
        <f t="shared" si="324"/>
        <v>0.28752965096577426</v>
      </c>
      <c r="AZ186" s="19">
        <f t="shared" si="324"/>
        <v>0.32863203334325697</v>
      </c>
      <c r="BA186" s="19">
        <f t="shared" si="324"/>
        <v>0.36828387385039285</v>
      </c>
      <c r="BB186" s="19">
        <f t="shared" si="324"/>
        <v>0.49051430265303103</v>
      </c>
      <c r="BC186" s="19">
        <f t="shared" si="238"/>
        <v>0.24290967271638592</v>
      </c>
      <c r="BD186" s="19">
        <f t="shared" si="239"/>
        <v>0.14945176247373665</v>
      </c>
      <c r="BE186" s="19">
        <f t="shared" si="326"/>
        <v>0</v>
      </c>
      <c r="BF186" s="19">
        <f t="shared" si="327"/>
        <v>1.3437167765256219</v>
      </c>
      <c r="BG186" s="19">
        <f t="shared" si="328"/>
        <v>1.5020263684399529</v>
      </c>
      <c r="BH186" s="19">
        <f t="shared" si="329"/>
        <v>1.6706605874244511</v>
      </c>
      <c r="BI186" s="19">
        <f t="shared" si="330"/>
        <v>1.5188873461961987</v>
      </c>
      <c r="BJ186" s="19">
        <f t="shared" si="331"/>
        <v>1.2709995709995709</v>
      </c>
      <c r="BK186" s="19">
        <f t="shared" si="325"/>
        <v>1.4384954252795661</v>
      </c>
      <c r="BL186" s="19">
        <f t="shared" si="332"/>
        <v>1.6219484965763622</v>
      </c>
      <c r="BM186" s="19">
        <f t="shared" si="333"/>
        <v>2.0516438917228288</v>
      </c>
      <c r="BN186" s="19">
        <f t="shared" si="334"/>
        <v>1.9285608418556397</v>
      </c>
      <c r="BO186" s="19">
        <f t="shared" si="241"/>
        <v>1.4346939305020192</v>
      </c>
      <c r="BP186" s="19">
        <f t="shared" si="316"/>
        <v>0.55979483507407679</v>
      </c>
      <c r="BQ186" s="19"/>
      <c r="BR186" s="19">
        <v>2350.4</v>
      </c>
      <c r="BS186" s="19">
        <v>2726.6</v>
      </c>
      <c r="BT186" s="19">
        <v>2658.9</v>
      </c>
      <c r="BU186" s="19">
        <v>2521.3000000000002</v>
      </c>
      <c r="BV186" s="19">
        <v>2230.5</v>
      </c>
      <c r="BW186" s="19">
        <v>2606.4</v>
      </c>
      <c r="BX186" s="19">
        <v>3389.9</v>
      </c>
      <c r="BY186" s="19">
        <v>3604.9</v>
      </c>
      <c r="BZ186" s="19">
        <v>5921.2</v>
      </c>
      <c r="CA186" s="19">
        <f t="shared" si="242"/>
        <v>3112.2333333333336</v>
      </c>
      <c r="CB186" s="19">
        <f t="shared" si="243"/>
        <v>1147.129591632958</v>
      </c>
      <c r="CC186" s="19"/>
      <c r="CD186" s="19">
        <v>2527.8000000000002</v>
      </c>
      <c r="CE186" s="19">
        <v>2927.9</v>
      </c>
      <c r="CF186" s="19">
        <v>3151.2</v>
      </c>
      <c r="CG186" s="19">
        <v>3172.5</v>
      </c>
      <c r="CH186" s="19">
        <v>2962.7</v>
      </c>
      <c r="CI186" s="19">
        <v>3396</v>
      </c>
      <c r="CJ186" s="19">
        <v>4358.5</v>
      </c>
      <c r="CK186" s="19">
        <v>5510.1</v>
      </c>
      <c r="CL186" s="19">
        <v>7807.2</v>
      </c>
      <c r="CM186" s="19">
        <f t="shared" si="244"/>
        <v>3979.3222222222225</v>
      </c>
      <c r="CN186" s="19">
        <f t="shared" si="245"/>
        <v>1697.8900213042193</v>
      </c>
      <c r="CO186" s="19">
        <v>16998.3</v>
      </c>
      <c r="CP186" s="19">
        <v>16003.5</v>
      </c>
      <c r="CQ186" s="19">
        <v>13794.3</v>
      </c>
      <c r="CR186" s="19">
        <v>10290.6</v>
      </c>
      <c r="CS186" s="19">
        <v>10134.9</v>
      </c>
      <c r="CT186" s="19">
        <v>11143.8</v>
      </c>
      <c r="CU186" s="19">
        <v>12375.3</v>
      </c>
      <c r="CV186" s="19">
        <v>12151.5</v>
      </c>
      <c r="CW186" s="19">
        <v>9860.5</v>
      </c>
      <c r="CX186" s="19">
        <v>16855.599999999999</v>
      </c>
      <c r="CY186" s="19">
        <f t="shared" si="246"/>
        <v>12960.830000000002</v>
      </c>
      <c r="CZ186" s="19">
        <f t="shared" si="247"/>
        <v>2797.8250183748773</v>
      </c>
      <c r="DA186" s="19">
        <v>452.6</v>
      </c>
      <c r="DB186" s="19">
        <v>459.1</v>
      </c>
      <c r="DC186" s="19">
        <v>588.29999999999995</v>
      </c>
      <c r="DD186" s="19">
        <v>492.1</v>
      </c>
      <c r="DE186" s="19">
        <v>476.7</v>
      </c>
      <c r="DF186" s="19">
        <v>558.1</v>
      </c>
      <c r="DG186" s="19">
        <v>565.4</v>
      </c>
      <c r="DH186" s="19">
        <v>698.6</v>
      </c>
      <c r="DI186" s="19">
        <v>904.6</v>
      </c>
      <c r="DJ186" s="19">
        <v>1191.9000000000001</v>
      </c>
      <c r="DK186" s="19">
        <f t="shared" si="248"/>
        <v>638.74</v>
      </c>
      <c r="DL186" s="19">
        <f t="shared" si="249"/>
        <v>237.89712622616267</v>
      </c>
      <c r="DM186" s="19">
        <v>338.2</v>
      </c>
      <c r="DN186" s="19">
        <v>345.7</v>
      </c>
      <c r="DO186" s="19">
        <v>466</v>
      </c>
      <c r="DP186" s="19">
        <v>362.4</v>
      </c>
      <c r="DQ186" s="19">
        <v>347.4</v>
      </c>
      <c r="DR186" s="19">
        <v>420.6</v>
      </c>
      <c r="DS186" s="19">
        <v>425.6</v>
      </c>
      <c r="DT186" s="19">
        <v>534.5</v>
      </c>
      <c r="DU186" s="19">
        <v>706.8</v>
      </c>
      <c r="DV186" s="19">
        <v>950.2</v>
      </c>
      <c r="DW186" s="19">
        <f t="shared" si="250"/>
        <v>489.73999999999995</v>
      </c>
      <c r="DX186" s="19">
        <f t="shared" si="251"/>
        <v>197.42447895053158</v>
      </c>
      <c r="DY186" s="19">
        <v>266</v>
      </c>
      <c r="DZ186" s="19">
        <v>268.89999999999998</v>
      </c>
      <c r="EA186" s="19">
        <v>384.2</v>
      </c>
      <c r="EB186" s="19">
        <v>271.89999999999998</v>
      </c>
      <c r="EC186" s="19">
        <v>243.6</v>
      </c>
      <c r="ED186" s="19">
        <v>297</v>
      </c>
      <c r="EE186" s="19">
        <v>281.7</v>
      </c>
      <c r="EF186" s="19">
        <v>380.4</v>
      </c>
      <c r="EG186" s="19">
        <v>531.9</v>
      </c>
      <c r="EH186" s="19">
        <v>730.6</v>
      </c>
      <c r="EI186" s="19">
        <f t="shared" si="252"/>
        <v>365.62</v>
      </c>
      <c r="EJ186" s="19">
        <f t="shared" si="253"/>
        <v>154.96436723037687</v>
      </c>
      <c r="EK186" s="19">
        <v>118.3</v>
      </c>
      <c r="EL186" s="19">
        <v>222.6</v>
      </c>
      <c r="EM186" s="19">
        <v>257.2</v>
      </c>
      <c r="EN186" s="19">
        <v>239.3</v>
      </c>
      <c r="EO186" s="19">
        <v>132.6</v>
      </c>
      <c r="EP186" s="19">
        <v>287.60000000000002</v>
      </c>
      <c r="EQ186" s="19">
        <v>179.6</v>
      </c>
      <c r="ER186" s="19">
        <v>238.8</v>
      </c>
      <c r="ES186" s="19">
        <v>352.1</v>
      </c>
      <c r="ET186" s="19">
        <v>494</v>
      </c>
      <c r="EU186" s="19">
        <f t="shared" si="254"/>
        <v>252.20999999999998</v>
      </c>
      <c r="EV186" s="19">
        <f t="shared" si="255"/>
        <v>109.77333667354954</v>
      </c>
      <c r="EW186" s="19">
        <v>57.4</v>
      </c>
      <c r="EX186" s="19">
        <v>294.7</v>
      </c>
      <c r="EY186" s="19">
        <v>327.2</v>
      </c>
      <c r="EZ186" s="19">
        <v>102.3</v>
      </c>
      <c r="FA186" s="19">
        <v>153.80000000000001</v>
      </c>
      <c r="FB186" s="19">
        <v>170</v>
      </c>
      <c r="FC186" s="19">
        <v>184.5</v>
      </c>
      <c r="FD186" s="19">
        <v>280.3</v>
      </c>
      <c r="FE186" s="19">
        <v>163.6</v>
      </c>
      <c r="FF186" s="19">
        <v>256.39999999999998</v>
      </c>
      <c r="FG186" s="19">
        <f t="shared" si="256"/>
        <v>199.01999999999998</v>
      </c>
      <c r="FH186" s="19">
        <f t="shared" si="257"/>
        <v>87.716130532277631</v>
      </c>
      <c r="FI186" s="19">
        <v>1170</v>
      </c>
      <c r="FJ186" s="19">
        <v>1190.7</v>
      </c>
      <c r="FK186" s="19">
        <v>1248.0999999999999</v>
      </c>
      <c r="FL186" s="19">
        <v>1369.3</v>
      </c>
      <c r="FM186" s="19">
        <v>1532.7</v>
      </c>
      <c r="FN186" s="19">
        <v>1679.5</v>
      </c>
      <c r="FO186" s="19">
        <v>1748.2</v>
      </c>
      <c r="FP186" s="19">
        <v>1931.5</v>
      </c>
      <c r="FQ186" s="19">
        <v>2015.3</v>
      </c>
      <c r="FR186" s="19">
        <v>2797.6</v>
      </c>
      <c r="FS186" s="19">
        <f t="shared" si="258"/>
        <v>1668.2899999999997</v>
      </c>
      <c r="FT186" s="19">
        <f t="shared" si="259"/>
        <v>498.02635238174668</v>
      </c>
      <c r="FU186" s="19">
        <v>1992.5</v>
      </c>
      <c r="FV186" s="19">
        <v>1881.2</v>
      </c>
      <c r="FW186" s="19">
        <v>1949.3</v>
      </c>
      <c r="FX186" s="19">
        <v>1886.2</v>
      </c>
      <c r="FY186" s="19">
        <v>2088.6999999999998</v>
      </c>
      <c r="FZ186" s="19">
        <v>2331</v>
      </c>
      <c r="GA186" s="19">
        <v>2360.8000000000002</v>
      </c>
      <c r="GB186" s="19">
        <v>2687.2</v>
      </c>
      <c r="GC186" s="19">
        <v>2685.7</v>
      </c>
      <c r="GD186" s="19">
        <v>4048.2</v>
      </c>
      <c r="GE186" s="19">
        <f t="shared" si="260"/>
        <v>2391.0800000000004</v>
      </c>
      <c r="GF186" s="19">
        <f t="shared" si="261"/>
        <v>657.04826949353014</v>
      </c>
      <c r="GG186" s="19">
        <v>1.17</v>
      </c>
      <c r="GH186" s="19">
        <v>561.6</v>
      </c>
      <c r="GI186" s="19">
        <v>488.3</v>
      </c>
      <c r="GJ186" s="19">
        <v>490.4</v>
      </c>
      <c r="GK186" s="19">
        <v>670.2</v>
      </c>
      <c r="GL186" s="19">
        <v>880.8</v>
      </c>
      <c r="GM186" s="19">
        <v>863.3</v>
      </c>
      <c r="GN186" s="19">
        <v>1163.4000000000001</v>
      </c>
      <c r="GO186" s="19">
        <v>1152.7</v>
      </c>
      <c r="GP186" s="19">
        <v>2242.1</v>
      </c>
      <c r="GQ186" s="19">
        <f t="shared" si="262"/>
        <v>851.39699999999993</v>
      </c>
      <c r="GR186" s="19">
        <f t="shared" si="263"/>
        <v>598.61407460251235</v>
      </c>
      <c r="GS186" s="19">
        <v>1104.5</v>
      </c>
      <c r="GT186" s="19">
        <v>656.3</v>
      </c>
      <c r="GU186" s="19">
        <v>858.7</v>
      </c>
      <c r="GV186" s="19">
        <v>792.3</v>
      </c>
      <c r="GW186" s="19">
        <v>697.1</v>
      </c>
      <c r="GX186" s="19">
        <v>738.4</v>
      </c>
      <c r="GY186" s="19">
        <v>807.3</v>
      </c>
      <c r="GZ186" s="19">
        <v>803</v>
      </c>
      <c r="HA186" s="19">
        <v>784.1</v>
      </c>
      <c r="HB186" s="19">
        <v>807.2</v>
      </c>
      <c r="HC186" s="19">
        <f t="shared" si="264"/>
        <v>804.8900000000001</v>
      </c>
      <c r="HD186" s="19">
        <f t="shared" si="265"/>
        <v>120.82388882630366</v>
      </c>
      <c r="HE186" s="19">
        <v>529</v>
      </c>
      <c r="HF186" s="19">
        <v>193.2</v>
      </c>
      <c r="HG186" s="19">
        <v>138.5</v>
      </c>
      <c r="HH186" s="19">
        <v>136.30000000000001</v>
      </c>
      <c r="HI186" s="19">
        <v>183.5</v>
      </c>
      <c r="HJ186" s="19">
        <v>225.2</v>
      </c>
      <c r="HK186" s="19">
        <v>138.80000000000001</v>
      </c>
      <c r="HL186" s="19">
        <v>172.9</v>
      </c>
      <c r="HM186" s="19">
        <v>168.8</v>
      </c>
      <c r="HN186" s="19">
        <v>195.7</v>
      </c>
      <c r="HO186" s="19">
        <f t="shared" si="266"/>
        <v>208.19</v>
      </c>
      <c r="HP186" s="19">
        <f t="shared" si="267"/>
        <v>116.34980255916014</v>
      </c>
      <c r="HQ186" s="19">
        <v>217.4</v>
      </c>
      <c r="HR186" s="19">
        <v>179.1</v>
      </c>
      <c r="HS186" s="19">
        <v>157</v>
      </c>
      <c r="HT186" s="19">
        <v>155.9</v>
      </c>
      <c r="HU186" s="19">
        <v>153.4</v>
      </c>
      <c r="HV186" s="19">
        <v>182.5</v>
      </c>
      <c r="HW186" s="19">
        <v>221.5</v>
      </c>
      <c r="HX186" s="19">
        <v>227.6</v>
      </c>
      <c r="HY186" s="19">
        <v>279.10000000000002</v>
      </c>
      <c r="HZ186" s="19">
        <v>292.3</v>
      </c>
      <c r="IA186" s="19">
        <f t="shared" si="268"/>
        <v>206.58</v>
      </c>
      <c r="IB186" s="19">
        <f t="shared" si="269"/>
        <v>50.086964371980073</v>
      </c>
      <c r="IC186" s="19">
        <v>822</v>
      </c>
      <c r="ID186" s="19">
        <v>682.4</v>
      </c>
      <c r="IE186" s="19">
        <v>690.7</v>
      </c>
      <c r="IF186" s="19">
        <v>435.7</v>
      </c>
      <c r="IG186" s="19">
        <v>515.6</v>
      </c>
      <c r="IH186" s="19">
        <v>614.20000000000005</v>
      </c>
      <c r="II186" s="19">
        <v>570.1</v>
      </c>
      <c r="IJ186" s="19">
        <v>710.8</v>
      </c>
      <c r="IK186" s="19">
        <v>625.20000000000005</v>
      </c>
      <c r="IL186" s="19">
        <v>767.8</v>
      </c>
      <c r="IM186" s="19">
        <f t="shared" si="270"/>
        <v>643.45000000000005</v>
      </c>
      <c r="IN186" s="19">
        <f t="shared" si="271"/>
        <v>116.28664058170089</v>
      </c>
      <c r="IO186" s="19">
        <v>0</v>
      </c>
      <c r="IP186" s="19">
        <v>0</v>
      </c>
      <c r="IQ186" s="19">
        <v>0</v>
      </c>
      <c r="IR186" s="19">
        <v>0</v>
      </c>
      <c r="IS186" s="19">
        <v>0</v>
      </c>
      <c r="IT186" s="19">
        <v>0</v>
      </c>
      <c r="IU186" s="19">
        <v>0</v>
      </c>
      <c r="IV186" s="19">
        <v>0</v>
      </c>
      <c r="IW186" s="19">
        <v>0</v>
      </c>
      <c r="IX186" s="19">
        <v>0</v>
      </c>
      <c r="IY186" s="19">
        <f t="shared" si="272"/>
        <v>0</v>
      </c>
      <c r="IZ186" s="19">
        <f t="shared" si="273"/>
        <v>0</v>
      </c>
      <c r="JA186" s="19">
        <v>4.5999999999999999E-2</v>
      </c>
      <c r="JB186" s="19">
        <v>14</v>
      </c>
      <c r="JC186" s="19">
        <v>0</v>
      </c>
      <c r="JD186" s="19">
        <v>0.222</v>
      </c>
      <c r="JE186" s="19">
        <v>40.6</v>
      </c>
      <c r="JF186" s="19">
        <v>19.899999999999999</v>
      </c>
      <c r="JG186" s="19">
        <v>21.2</v>
      </c>
      <c r="JH186" s="19">
        <v>45.6</v>
      </c>
      <c r="JI186" s="19">
        <v>59</v>
      </c>
      <c r="JJ186" s="19">
        <v>33.1</v>
      </c>
      <c r="JK186" s="19">
        <f t="shared" si="274"/>
        <v>23.366800000000001</v>
      </c>
      <c r="JL186" s="19">
        <f t="shared" si="275"/>
        <v>20.778616084811812</v>
      </c>
      <c r="JM186" s="19">
        <v>0</v>
      </c>
      <c r="JN186" s="19">
        <v>0</v>
      </c>
      <c r="JO186" s="19">
        <v>0</v>
      </c>
      <c r="JP186" s="19">
        <v>0</v>
      </c>
      <c r="JQ186" s="19">
        <v>0</v>
      </c>
      <c r="JR186" s="19">
        <v>2.4</v>
      </c>
      <c r="JS186" s="19">
        <v>1.1000000000000001</v>
      </c>
      <c r="JT186" s="19">
        <v>119.7</v>
      </c>
      <c r="JU186" s="19">
        <v>143.4</v>
      </c>
      <c r="JV186" s="19">
        <v>539.5</v>
      </c>
      <c r="JW186" s="19">
        <f t="shared" si="276"/>
        <v>80.61</v>
      </c>
      <c r="JX186" s="19">
        <f t="shared" si="277"/>
        <v>170.28706122962549</v>
      </c>
      <c r="JY186" s="19">
        <v>1.1200000000000001</v>
      </c>
      <c r="JZ186" s="19">
        <v>547.6</v>
      </c>
      <c r="KA186" s="19">
        <v>488.3</v>
      </c>
      <c r="KB186" s="19">
        <v>490.2</v>
      </c>
      <c r="KC186" s="19">
        <v>629.6</v>
      </c>
      <c r="KD186" s="19">
        <v>858.5</v>
      </c>
      <c r="KE186" s="19">
        <v>841</v>
      </c>
      <c r="KF186" s="19">
        <v>998.1</v>
      </c>
      <c r="KG186" s="19">
        <v>950.3</v>
      </c>
      <c r="KH186" s="19">
        <v>1669.5</v>
      </c>
      <c r="KI186" s="19">
        <f t="shared" si="278"/>
        <v>747.42200000000003</v>
      </c>
      <c r="KJ186" s="19">
        <f t="shared" si="279"/>
        <v>437.08718219595505</v>
      </c>
      <c r="KK186" s="19">
        <v>888</v>
      </c>
      <c r="KL186" s="19">
        <v>1224.9000000000001</v>
      </c>
      <c r="KM186" s="19">
        <v>1090.5999999999999</v>
      </c>
      <c r="KN186" s="19">
        <v>1094</v>
      </c>
      <c r="KO186" s="19">
        <v>1391.7</v>
      </c>
      <c r="KP186" s="19">
        <v>1592.6</v>
      </c>
      <c r="KQ186" s="19">
        <v>1553.5</v>
      </c>
      <c r="KR186" s="19">
        <v>1884.2</v>
      </c>
      <c r="KS186" s="19">
        <v>1901.6</v>
      </c>
      <c r="KT186" s="19">
        <v>3241</v>
      </c>
      <c r="KU186" s="19">
        <f t="shared" si="280"/>
        <v>1586.21</v>
      </c>
      <c r="KV186" s="19">
        <f t="shared" si="281"/>
        <v>672.59743854205465</v>
      </c>
      <c r="KW186" s="19">
        <v>1992.5</v>
      </c>
      <c r="KX186" s="19">
        <v>1881.2</v>
      </c>
      <c r="KY186" s="19">
        <v>1949.3</v>
      </c>
      <c r="KZ186" s="19">
        <v>1886.2</v>
      </c>
      <c r="LA186" s="19">
        <v>2088.6999999999998</v>
      </c>
      <c r="LB186" s="19">
        <v>2331</v>
      </c>
      <c r="LC186" s="19">
        <v>2360.8000000000002</v>
      </c>
      <c r="LD186" s="19">
        <v>2687.2</v>
      </c>
      <c r="LE186" s="19">
        <v>2685.7</v>
      </c>
      <c r="LF186" s="19">
        <v>4048.2</v>
      </c>
      <c r="LG186" s="19">
        <f t="shared" si="282"/>
        <v>2391.0800000000004</v>
      </c>
      <c r="LH186" s="19">
        <f t="shared" si="283"/>
        <v>657.04826949353014</v>
      </c>
      <c r="LI186" s="19">
        <v>4.5999999999999999E-2</v>
      </c>
      <c r="LJ186" s="19">
        <v>14</v>
      </c>
      <c r="LK186" s="19">
        <v>0</v>
      </c>
      <c r="LL186" s="19">
        <v>0.222</v>
      </c>
      <c r="LM186" s="19">
        <v>40.6</v>
      </c>
      <c r="LN186" s="19">
        <v>19.899999999999999</v>
      </c>
      <c r="LO186" s="19">
        <v>21.2</v>
      </c>
      <c r="LP186" s="19">
        <v>45.6</v>
      </c>
      <c r="LQ186" s="19">
        <v>59</v>
      </c>
      <c r="LR186" s="19">
        <v>33.1</v>
      </c>
      <c r="LS186" s="19">
        <f t="shared" si="284"/>
        <v>23.366800000000001</v>
      </c>
      <c r="LT186" s="19">
        <f t="shared" si="285"/>
        <v>20.778616084811812</v>
      </c>
      <c r="LU186" s="19">
        <v>1.1200000000000001</v>
      </c>
      <c r="LV186" s="19">
        <v>547.58000000000004</v>
      </c>
      <c r="LW186" s="19">
        <v>488.25</v>
      </c>
      <c r="LX186" s="19">
        <v>490.16</v>
      </c>
      <c r="LY186" s="19">
        <v>629.62</v>
      </c>
      <c r="LZ186" s="19">
        <v>860.9</v>
      </c>
      <c r="MA186" s="19">
        <v>842.1</v>
      </c>
      <c r="MB186" s="19">
        <v>1117.8</v>
      </c>
      <c r="MC186" s="19">
        <v>1093.7</v>
      </c>
      <c r="MD186" s="19">
        <v>2209</v>
      </c>
      <c r="ME186" s="19">
        <f t="shared" si="286"/>
        <v>828.02299999999991</v>
      </c>
      <c r="MF186" s="19">
        <f t="shared" si="287"/>
        <v>586.35495582738395</v>
      </c>
      <c r="MG186" s="19">
        <v>-56.2</v>
      </c>
      <c r="MH186" s="19">
        <v>266.8</v>
      </c>
      <c r="MI186" s="19">
        <v>161.1</v>
      </c>
      <c r="MJ186" s="19">
        <v>388</v>
      </c>
      <c r="MK186" s="19">
        <v>516.4</v>
      </c>
      <c r="ML186" s="19">
        <v>710.8</v>
      </c>
      <c r="MM186" s="19">
        <v>678.8</v>
      </c>
      <c r="MN186" s="19">
        <v>883.1</v>
      </c>
      <c r="MO186" s="19">
        <v>989.1</v>
      </c>
      <c r="MP186" s="19">
        <v>1985.7</v>
      </c>
      <c r="MQ186" s="19">
        <f t="shared" si="288"/>
        <v>652.3599999999999</v>
      </c>
      <c r="MR186" s="19">
        <f t="shared" si="289"/>
        <v>570.47408588529834</v>
      </c>
    </row>
    <row r="187" spans="1:356" ht="14" customHeight="1" outlineLevel="1" x14ac:dyDescent="0.15">
      <c r="A187" s="1" t="s">
        <v>874</v>
      </c>
      <c r="B187" s="1" t="s">
        <v>875</v>
      </c>
      <c r="C187" s="3" t="s">
        <v>261</v>
      </c>
      <c r="D187" s="4" t="s">
        <v>248</v>
      </c>
      <c r="E187" s="2" t="s">
        <v>277</v>
      </c>
      <c r="F187" s="5" t="s">
        <v>251</v>
      </c>
      <c r="G187" s="5" t="s">
        <v>252</v>
      </c>
      <c r="H187" s="2" t="s">
        <v>258</v>
      </c>
      <c r="I187" s="19">
        <f t="shared" si="223"/>
        <v>1.1047399338273265</v>
      </c>
      <c r="J187" s="19">
        <f t="shared" si="225"/>
        <v>9.960995326719714E-2</v>
      </c>
      <c r="K187" s="19">
        <f t="shared" si="224"/>
        <v>0.11128343732285759</v>
      </c>
      <c r="L187" s="19">
        <f t="shared" si="226"/>
        <v>0</v>
      </c>
      <c r="M187" s="19">
        <f t="shared" si="227"/>
        <v>1</v>
      </c>
      <c r="N187" s="19">
        <f t="shared" si="228"/>
        <v>841.72</v>
      </c>
      <c r="O187" s="19">
        <f t="shared" si="228"/>
        <v>107.73064971905032</v>
      </c>
      <c r="P187" s="19">
        <f t="shared" si="229"/>
        <v>4.679634127882534</v>
      </c>
      <c r="Q187" s="19">
        <f t="shared" si="230"/>
        <v>1.5213378558352949E-2</v>
      </c>
      <c r="R187" s="19">
        <f t="shared" si="231"/>
        <v>-4.1855800699382035</v>
      </c>
      <c r="S187" s="19">
        <f t="shared" si="232"/>
        <v>0</v>
      </c>
      <c r="T187" s="19">
        <f t="shared" si="233"/>
        <v>1</v>
      </c>
      <c r="U187" s="19">
        <f t="shared" si="290"/>
        <v>0.2225711394213597</v>
      </c>
      <c r="V187" s="19">
        <f t="shared" si="301"/>
        <v>0.20495536291887695</v>
      </c>
      <c r="W187" s="19">
        <f t="shared" si="302"/>
        <v>0.23313239685875456</v>
      </c>
      <c r="X187" s="19">
        <f t="shared" si="303"/>
        <v>0.29430479007034993</v>
      </c>
      <c r="Y187" s="19">
        <f t="shared" si="304"/>
        <v>0.28736155586239315</v>
      </c>
      <c r="Z187" s="19">
        <f t="shared" si="305"/>
        <v>0.29253072196620583</v>
      </c>
      <c r="AA187" s="19">
        <f t="shared" si="306"/>
        <v>0.27654098384493464</v>
      </c>
      <c r="AB187" s="19">
        <f t="shared" si="307"/>
        <v>0.36754860251868676</v>
      </c>
      <c r="AC187" s="19">
        <f t="shared" si="308"/>
        <v>0.36876560332871017</v>
      </c>
      <c r="AD187" s="19">
        <f t="shared" si="309"/>
        <v>0.29590315780508059</v>
      </c>
      <c r="AE187" s="19">
        <f t="shared" si="234"/>
        <v>0.28436143145953524</v>
      </c>
      <c r="AF187" s="19">
        <f t="shared" si="235"/>
        <v>5.4935241509462489E-2</v>
      </c>
      <c r="AG187" s="19">
        <f t="shared" si="291"/>
        <v>1.8930379746835444</v>
      </c>
      <c r="AH187" s="19">
        <f t="shared" si="291"/>
        <v>1.7184855717075287</v>
      </c>
      <c r="AI187" s="19">
        <f t="shared" si="291"/>
        <v>1.7930667800935773</v>
      </c>
      <c r="AJ187" s="19">
        <f t="shared" si="291"/>
        <v>2.575013068478829</v>
      </c>
      <c r="AK187" s="19">
        <f t="shared" si="291"/>
        <v>2.4092364532019706</v>
      </c>
      <c r="AL187" s="19">
        <f t="shared" si="291"/>
        <v>2.4061595156620164</v>
      </c>
      <c r="AM187" s="19">
        <f t="shared" si="291"/>
        <v>2.6275214147554573</v>
      </c>
      <c r="AN187" s="19">
        <f t="shared" si="222"/>
        <v>2.8016795865633073</v>
      </c>
      <c r="AO187" s="19">
        <f t="shared" si="222"/>
        <v>3.101364749795871</v>
      </c>
      <c r="AP187" s="19">
        <f t="shared" si="222"/>
        <v>2.5904557740702767</v>
      </c>
      <c r="AQ187" s="19">
        <f t="shared" si="236"/>
        <v>2.3916020889012382</v>
      </c>
      <c r="AR187" s="19">
        <f t="shared" si="237"/>
        <v>0.45475100877143798</v>
      </c>
      <c r="AS187" s="19">
        <f t="shared" si="292"/>
        <v>0.25197553537429868</v>
      </c>
      <c r="AT187" s="19">
        <f t="shared" si="221"/>
        <v>0.2547480822732901</v>
      </c>
      <c r="AU187" s="19">
        <f t="shared" si="221"/>
        <v>0.25062425683709871</v>
      </c>
      <c r="AV187" s="19">
        <f t="shared" si="221"/>
        <v>0.30014166247772245</v>
      </c>
      <c r="AW187" s="19">
        <f t="shared" si="221"/>
        <v>0.34708324462422824</v>
      </c>
      <c r="AX187" s="19">
        <f t="shared" si="324"/>
        <v>0.29954287025052023</v>
      </c>
      <c r="AY187" s="19">
        <f t="shared" si="324"/>
        <v>0.31505011181976311</v>
      </c>
      <c r="AZ187" s="19">
        <f t="shared" si="324"/>
        <v>0.33556683482405375</v>
      </c>
      <c r="BA187" s="19">
        <f t="shared" si="324"/>
        <v>0.38174273858921165</v>
      </c>
      <c r="BB187" s="19">
        <f t="shared" si="324"/>
        <v>0.37232075876111886</v>
      </c>
      <c r="BC187" s="19">
        <f t="shared" si="238"/>
        <v>0.31087960958313066</v>
      </c>
      <c r="BD187" s="19">
        <f t="shared" si="239"/>
        <v>4.8567392183842539E-2</v>
      </c>
      <c r="BE187" s="19">
        <f t="shared" si="326"/>
        <v>1.1321123485703695</v>
      </c>
      <c r="BF187" s="19">
        <f t="shared" si="327"/>
        <v>1.2429442130485824</v>
      </c>
      <c r="BG187" s="19">
        <f t="shared" si="328"/>
        <v>1.0750297265160524</v>
      </c>
      <c r="BH187" s="19">
        <f t="shared" si="329"/>
        <v>1.0198327468811408</v>
      </c>
      <c r="BI187" s="19">
        <f t="shared" si="330"/>
        <v>1.207827691434249</v>
      </c>
      <c r="BJ187" s="19">
        <f t="shared" si="331"/>
        <v>1.0239706388347287</v>
      </c>
      <c r="BK187" s="19">
        <f t="shared" si="325"/>
        <v>1.1392528783235318</v>
      </c>
      <c r="BL187" s="19">
        <f t="shared" si="332"/>
        <v>0.91298628949893224</v>
      </c>
      <c r="BM187" s="19">
        <f t="shared" si="333"/>
        <v>1.0351907421499233</v>
      </c>
      <c r="BN187" s="19">
        <f t="shared" si="334"/>
        <v>1.2582520630157539</v>
      </c>
      <c r="BO187" s="19">
        <f t="shared" si="241"/>
        <v>1.1047399338273265</v>
      </c>
      <c r="BP187" s="19">
        <f t="shared" si="316"/>
        <v>0.11128343732285759</v>
      </c>
      <c r="BQ187" s="19">
        <v>5182.6000000000004</v>
      </c>
      <c r="BR187" s="19">
        <v>6230.9</v>
      </c>
      <c r="BS187" s="19">
        <v>5495.7</v>
      </c>
      <c r="BT187" s="19">
        <v>4703.7</v>
      </c>
      <c r="BU187" s="19">
        <v>4951.6000000000004</v>
      </c>
      <c r="BV187" s="19">
        <v>4392.6000000000004</v>
      </c>
      <c r="BW187" s="19">
        <v>4845.2</v>
      </c>
      <c r="BX187" s="19">
        <v>3628.3</v>
      </c>
      <c r="BY187" s="19">
        <v>4663.5</v>
      </c>
      <c r="BZ187" s="19">
        <v>6580.2</v>
      </c>
      <c r="CA187" s="19">
        <f t="shared" si="242"/>
        <v>5067.4299999999994</v>
      </c>
      <c r="CB187" s="19">
        <f t="shared" si="243"/>
        <v>864.32807820744824</v>
      </c>
      <c r="CC187" s="19">
        <v>6719.2</v>
      </c>
      <c r="CD187" s="19">
        <v>7729</v>
      </c>
      <c r="CE187" s="19">
        <v>7232.8</v>
      </c>
      <c r="CF187" s="19">
        <v>6695.1</v>
      </c>
      <c r="CG187" s="19">
        <v>6807.8</v>
      </c>
      <c r="CH187" s="19">
        <v>6249.6</v>
      </c>
      <c r="CI187" s="19">
        <v>6877.1</v>
      </c>
      <c r="CJ187" s="19">
        <v>5899.9</v>
      </c>
      <c r="CK187" s="19">
        <v>7210</v>
      </c>
      <c r="CL187" s="19">
        <v>9392.6</v>
      </c>
      <c r="CM187" s="19">
        <f t="shared" si="244"/>
        <v>7081.31</v>
      </c>
      <c r="CN187" s="19">
        <f t="shared" si="245"/>
        <v>959.47534905511679</v>
      </c>
      <c r="CO187" s="19">
        <v>1692.8</v>
      </c>
      <c r="CP187" s="19">
        <v>2085.1999999999998</v>
      </c>
      <c r="CQ187" s="19">
        <v>1926.8</v>
      </c>
      <c r="CR187" s="19">
        <v>1465.2</v>
      </c>
      <c r="CS187" s="19">
        <v>1572.7</v>
      </c>
      <c r="CT187" s="19">
        <v>1595.9</v>
      </c>
      <c r="CU187" s="19">
        <v>1674.9</v>
      </c>
      <c r="CV187" s="19">
        <v>1585.8</v>
      </c>
      <c r="CW187" s="19">
        <v>1603.3</v>
      </c>
      <c r="CX187" s="19">
        <v>1998.7</v>
      </c>
      <c r="CY187" s="19">
        <f t="shared" si="246"/>
        <v>1720.1299999999999</v>
      </c>
      <c r="CZ187" s="19">
        <f t="shared" si="247"/>
        <v>208.22912620476575</v>
      </c>
      <c r="DA187" s="19">
        <v>872.9</v>
      </c>
      <c r="DB187" s="19">
        <v>1008.5</v>
      </c>
      <c r="DC187" s="19">
        <v>1030.3</v>
      </c>
      <c r="DD187" s="19">
        <v>850.5</v>
      </c>
      <c r="DE187" s="19">
        <v>895</v>
      </c>
      <c r="DF187" s="19">
        <v>845.5</v>
      </c>
      <c r="DG187" s="19">
        <v>854.9</v>
      </c>
      <c r="DH187" s="19">
        <v>884.8</v>
      </c>
      <c r="DI187" s="19">
        <v>970.8</v>
      </c>
      <c r="DJ187" s="19">
        <v>1186.2</v>
      </c>
      <c r="DK187" s="19">
        <f t="shared" si="248"/>
        <v>939.93999999999994</v>
      </c>
      <c r="DL187" s="19">
        <f t="shared" si="249"/>
        <v>109.62884048764958</v>
      </c>
      <c r="DM187" s="19">
        <v>790</v>
      </c>
      <c r="DN187" s="19">
        <v>921.8</v>
      </c>
      <c r="DO187" s="19">
        <v>940.4</v>
      </c>
      <c r="DP187" s="19">
        <v>765.2</v>
      </c>
      <c r="DQ187" s="19">
        <v>812</v>
      </c>
      <c r="DR187" s="19">
        <v>759.8</v>
      </c>
      <c r="DS187" s="19">
        <v>723.8</v>
      </c>
      <c r="DT187" s="19">
        <v>774</v>
      </c>
      <c r="DU187" s="19">
        <v>857.3</v>
      </c>
      <c r="DV187" s="19">
        <v>1072.9000000000001</v>
      </c>
      <c r="DW187" s="19">
        <f t="shared" si="250"/>
        <v>841.72</v>
      </c>
      <c r="DX187" s="19">
        <f t="shared" si="251"/>
        <v>107.73064971905032</v>
      </c>
      <c r="DY187" s="19">
        <v>491.8</v>
      </c>
      <c r="DZ187" s="19">
        <v>564.29999999999995</v>
      </c>
      <c r="EA187" s="19">
        <v>554.29999999999995</v>
      </c>
      <c r="EB187" s="19">
        <v>479.9</v>
      </c>
      <c r="EC187" s="19">
        <v>583.9</v>
      </c>
      <c r="ED187" s="19">
        <v>531.79999999999995</v>
      </c>
      <c r="EE187" s="19">
        <v>469.9</v>
      </c>
      <c r="EF187" s="19">
        <v>475.4</v>
      </c>
      <c r="EG187" s="19">
        <v>536.5</v>
      </c>
      <c r="EH187" s="19">
        <v>725.2</v>
      </c>
      <c r="EI187" s="19">
        <f t="shared" si="252"/>
        <v>541.29999999999995</v>
      </c>
      <c r="EJ187" s="19">
        <f t="shared" si="253"/>
        <v>76.089304256394982</v>
      </c>
      <c r="EK187" s="19">
        <v>245.7</v>
      </c>
      <c r="EL187" s="19">
        <v>283.8</v>
      </c>
      <c r="EM187" s="19">
        <v>223.4</v>
      </c>
      <c r="EN187" s="19">
        <v>-817.6</v>
      </c>
      <c r="EO187" s="19">
        <v>224</v>
      </c>
      <c r="EP187" s="19">
        <v>395.8</v>
      </c>
      <c r="EQ187" s="19">
        <v>294.3</v>
      </c>
      <c r="ER187" s="19">
        <v>91.6</v>
      </c>
      <c r="ES187" s="19">
        <v>85.9</v>
      </c>
      <c r="ET187" s="19">
        <v>473.2</v>
      </c>
      <c r="EU187" s="19">
        <f t="shared" si="254"/>
        <v>150.01</v>
      </c>
      <c r="EV187" s="19">
        <f t="shared" si="255"/>
        <v>360.15305218753878</v>
      </c>
      <c r="EW187" s="19">
        <v>74.5</v>
      </c>
      <c r="EX187" s="19">
        <v>64.900000000000006</v>
      </c>
      <c r="EY187" s="19">
        <v>36.9</v>
      </c>
      <c r="EZ187" s="19">
        <v>113.6</v>
      </c>
      <c r="FA187" s="19">
        <v>130</v>
      </c>
      <c r="FB187" s="19">
        <v>555.5</v>
      </c>
      <c r="FC187" s="19">
        <v>229.6</v>
      </c>
      <c r="FD187" s="19">
        <v>20.399999999999999</v>
      </c>
      <c r="FE187" s="19">
        <v>20.5</v>
      </c>
      <c r="FF187" s="19">
        <v>31.5</v>
      </c>
      <c r="FG187" s="19">
        <f t="shared" si="256"/>
        <v>127.74000000000001</v>
      </c>
      <c r="FH187" s="19">
        <f t="shared" si="257"/>
        <v>163.5980249812869</v>
      </c>
      <c r="FI187" s="19">
        <v>4739.8</v>
      </c>
      <c r="FJ187" s="19">
        <v>5151.7</v>
      </c>
      <c r="FK187" s="19">
        <v>5743.1</v>
      </c>
      <c r="FL187" s="19">
        <v>5331.9</v>
      </c>
      <c r="FM187" s="19">
        <v>4454.5</v>
      </c>
      <c r="FN187" s="19">
        <v>4674.1000000000004</v>
      </c>
      <c r="FO187" s="19">
        <v>4977.1000000000004</v>
      </c>
      <c r="FP187" s="19">
        <v>5509.5</v>
      </c>
      <c r="FQ187" s="19">
        <v>6017.9</v>
      </c>
      <c r="FR187" s="19">
        <v>6407.9</v>
      </c>
      <c r="FS187" s="19">
        <f t="shared" si="258"/>
        <v>5300.75</v>
      </c>
      <c r="FT187" s="19">
        <f t="shared" si="259"/>
        <v>626.34433776034427</v>
      </c>
      <c r="FU187" s="19">
        <v>5935.1</v>
      </c>
      <c r="FV187" s="19">
        <v>6218.3</v>
      </c>
      <c r="FW187" s="19">
        <v>6728</v>
      </c>
      <c r="FX187" s="19">
        <v>6564.9</v>
      </c>
      <c r="FY187" s="19">
        <v>5636.4</v>
      </c>
      <c r="FZ187" s="19">
        <v>6103.3</v>
      </c>
      <c r="GA187" s="19">
        <v>6036.5</v>
      </c>
      <c r="GB187" s="19">
        <v>6462.2</v>
      </c>
      <c r="GC187" s="19">
        <v>6964.9</v>
      </c>
      <c r="GD187" s="19">
        <v>7464.8</v>
      </c>
      <c r="GE187" s="19">
        <f t="shared" si="260"/>
        <v>6411.4400000000005</v>
      </c>
      <c r="GF187" s="19">
        <f t="shared" si="261"/>
        <v>541.87351578676646</v>
      </c>
      <c r="GG187" s="19">
        <v>1570</v>
      </c>
      <c r="GH187" s="19">
        <v>1649</v>
      </c>
      <c r="GI187" s="19">
        <v>1723</v>
      </c>
      <c r="GJ187" s="19">
        <v>2084</v>
      </c>
      <c r="GK187" s="19">
        <v>2086.3000000000002</v>
      </c>
      <c r="GL187" s="19">
        <v>2383.6999999999998</v>
      </c>
      <c r="GM187" s="19">
        <v>2131.4</v>
      </c>
      <c r="GN187" s="19">
        <v>2188.9</v>
      </c>
      <c r="GO187" s="19">
        <v>2679.3</v>
      </c>
      <c r="GP187" s="19">
        <v>2810.8</v>
      </c>
      <c r="GQ187" s="19">
        <f t="shared" si="262"/>
        <v>2130.64</v>
      </c>
      <c r="GR187" s="19">
        <f t="shared" si="263"/>
        <v>414.68670691124214</v>
      </c>
      <c r="GS187" s="19">
        <v>1960.1</v>
      </c>
      <c r="GT187" s="19">
        <v>2194.6999999999998</v>
      </c>
      <c r="GU187" s="19">
        <v>2410.6999999999998</v>
      </c>
      <c r="GV187" s="19">
        <v>2025.4</v>
      </c>
      <c r="GW187" s="19">
        <v>1527</v>
      </c>
      <c r="GX187" s="19">
        <v>1703.7</v>
      </c>
      <c r="GY187" s="19">
        <v>1937.3</v>
      </c>
      <c r="GZ187" s="19">
        <v>2139</v>
      </c>
      <c r="HA187" s="19">
        <v>1972</v>
      </c>
      <c r="HB187" s="19">
        <v>1786.2</v>
      </c>
      <c r="HC187" s="19">
        <f t="shared" si="264"/>
        <v>1965.6100000000001</v>
      </c>
      <c r="HD187" s="19">
        <f t="shared" si="265"/>
        <v>253.47856560707586</v>
      </c>
      <c r="HE187" s="19">
        <v>135.5</v>
      </c>
      <c r="HF187" s="19">
        <v>152.69999999999999</v>
      </c>
      <c r="HG187" s="19">
        <v>175.4</v>
      </c>
      <c r="HH187" s="19">
        <v>125.8</v>
      </c>
      <c r="HI187" s="19">
        <v>151.6</v>
      </c>
      <c r="HJ187" s="19">
        <v>135.30000000000001</v>
      </c>
      <c r="HK187" s="19">
        <v>165.7</v>
      </c>
      <c r="HL187" s="19">
        <v>158.69999999999999</v>
      </c>
      <c r="HM187" s="19">
        <v>160.9</v>
      </c>
      <c r="HN187" s="19">
        <v>222.3</v>
      </c>
      <c r="HO187" s="19">
        <f t="shared" si="266"/>
        <v>158.39000000000001</v>
      </c>
      <c r="HP187" s="19">
        <f t="shared" si="267"/>
        <v>27.144365079248971</v>
      </c>
      <c r="HQ187" s="19">
        <v>78.400000000000006</v>
      </c>
      <c r="HR187" s="19">
        <v>81.400000000000006</v>
      </c>
      <c r="HS187" s="19">
        <v>67.2</v>
      </c>
      <c r="HT187" s="19">
        <v>64.7</v>
      </c>
      <c r="HU187" s="19">
        <v>68.2</v>
      </c>
      <c r="HV187" s="19">
        <v>69.599999999999994</v>
      </c>
      <c r="HW187" s="19">
        <v>73.599999999999994</v>
      </c>
      <c r="HX187" s="19">
        <v>77.3</v>
      </c>
      <c r="HY187" s="19">
        <v>85.2</v>
      </c>
      <c r="HZ187" s="19">
        <v>87.2</v>
      </c>
      <c r="IA187" s="19">
        <f t="shared" si="268"/>
        <v>75.28</v>
      </c>
      <c r="IB187" s="19">
        <f t="shared" si="269"/>
        <v>7.847122614903717</v>
      </c>
      <c r="IC187" s="19">
        <v>355.6</v>
      </c>
      <c r="ID187" s="19">
        <v>448.7</v>
      </c>
      <c r="IE187" s="19">
        <v>377.3</v>
      </c>
      <c r="IF187" s="19">
        <v>375.8</v>
      </c>
      <c r="IG187" s="19">
        <v>413</v>
      </c>
      <c r="IH187" s="19">
        <v>818.3</v>
      </c>
      <c r="II187" s="19">
        <v>544.6</v>
      </c>
      <c r="IJ187" s="19">
        <v>362.6</v>
      </c>
      <c r="IK187" s="19">
        <v>314.2</v>
      </c>
      <c r="IL187" s="19">
        <v>522.4</v>
      </c>
      <c r="IM187" s="19">
        <f t="shared" si="270"/>
        <v>453.24999999999989</v>
      </c>
      <c r="IN187" s="19">
        <f t="shared" si="271"/>
        <v>147.90521176302997</v>
      </c>
      <c r="IO187" s="19">
        <v>171</v>
      </c>
      <c r="IP187" s="19">
        <v>0</v>
      </c>
      <c r="IQ187" s="19">
        <v>85.6</v>
      </c>
      <c r="IR187" s="19">
        <v>0</v>
      </c>
      <c r="IS187" s="19">
        <v>0</v>
      </c>
      <c r="IT187" s="19">
        <v>0</v>
      </c>
      <c r="IU187" s="19">
        <v>0</v>
      </c>
      <c r="IV187" s="19">
        <v>55.2</v>
      </c>
      <c r="IW187" s="19">
        <v>30</v>
      </c>
      <c r="IX187" s="19">
        <v>158.5</v>
      </c>
      <c r="IY187" s="19">
        <f t="shared" si="272"/>
        <v>50.03</v>
      </c>
      <c r="IZ187" s="19">
        <f t="shared" si="273"/>
        <v>67.171125575734621</v>
      </c>
      <c r="JA187" s="19">
        <v>250</v>
      </c>
      <c r="JB187" s="19">
        <v>0</v>
      </c>
      <c r="JC187" s="19">
        <v>0</v>
      </c>
      <c r="JD187" s="19">
        <v>0</v>
      </c>
      <c r="JE187" s="19">
        <v>0</v>
      </c>
      <c r="JF187" s="19">
        <v>300</v>
      </c>
      <c r="JG187" s="19">
        <v>0</v>
      </c>
      <c r="JH187" s="19">
        <v>0</v>
      </c>
      <c r="JI187" s="19">
        <v>4.9400000000000004</v>
      </c>
      <c r="JJ187" s="19">
        <v>3.96</v>
      </c>
      <c r="JK187" s="19">
        <f t="shared" si="274"/>
        <v>55.890000000000008</v>
      </c>
      <c r="JL187" s="19">
        <f t="shared" si="275"/>
        <v>116.0953459685424</v>
      </c>
      <c r="JM187" s="19">
        <v>0</v>
      </c>
      <c r="JN187" s="19">
        <v>0</v>
      </c>
      <c r="JO187" s="19">
        <v>0</v>
      </c>
      <c r="JP187" s="19">
        <v>0</v>
      </c>
      <c r="JQ187" s="19">
        <v>0</v>
      </c>
      <c r="JR187" s="19">
        <v>0</v>
      </c>
      <c r="JS187" s="19">
        <v>0</v>
      </c>
      <c r="JT187" s="19">
        <v>0</v>
      </c>
      <c r="JU187" s="19">
        <v>14.8</v>
      </c>
      <c r="JV187" s="19">
        <v>19.600000000000001</v>
      </c>
      <c r="JW187" s="19">
        <f t="shared" si="276"/>
        <v>3.4400000000000004</v>
      </c>
      <c r="JX187" s="19">
        <f t="shared" si="277"/>
        <v>7.3398758693712107</v>
      </c>
      <c r="JY187" s="19">
        <v>1149</v>
      </c>
      <c r="JZ187" s="19">
        <v>1649</v>
      </c>
      <c r="KA187" s="19">
        <v>1637.4</v>
      </c>
      <c r="KB187" s="19">
        <v>2084</v>
      </c>
      <c r="KC187" s="19">
        <v>2086.3000000000002</v>
      </c>
      <c r="KD187" s="19">
        <v>2083.6999999999998</v>
      </c>
      <c r="KE187" s="19">
        <v>2131.4</v>
      </c>
      <c r="KF187" s="19">
        <v>2133.6999999999998</v>
      </c>
      <c r="KG187" s="19">
        <v>2629.6</v>
      </c>
      <c r="KH187" s="19">
        <v>2628.7</v>
      </c>
      <c r="KI187" s="19">
        <f t="shared" si="278"/>
        <v>2021.28</v>
      </c>
      <c r="KJ187" s="19">
        <f t="shared" si="279"/>
        <v>450.02015461038548</v>
      </c>
      <c r="KK187" s="19">
        <v>3975</v>
      </c>
      <c r="KL187" s="19">
        <v>4023.6</v>
      </c>
      <c r="KM187" s="19">
        <v>4317.3999999999996</v>
      </c>
      <c r="KN187" s="19">
        <v>4539.5</v>
      </c>
      <c r="KO187" s="19">
        <v>4109.3999999999996</v>
      </c>
      <c r="KP187" s="19">
        <v>4399.6000000000004</v>
      </c>
      <c r="KQ187" s="19">
        <v>4099.2</v>
      </c>
      <c r="KR187" s="19">
        <v>4323.1000000000004</v>
      </c>
      <c r="KS187" s="19">
        <v>4992.8999999999996</v>
      </c>
      <c r="KT187" s="19">
        <v>5678.6</v>
      </c>
      <c r="KU187" s="19">
        <f t="shared" si="280"/>
        <v>4445.83</v>
      </c>
      <c r="KV187" s="19">
        <f t="shared" si="281"/>
        <v>526.49493202161307</v>
      </c>
      <c r="KW187" s="19">
        <v>5935.1</v>
      </c>
      <c r="KX187" s="19">
        <v>6218.3</v>
      </c>
      <c r="KY187" s="19">
        <v>6728</v>
      </c>
      <c r="KZ187" s="19">
        <v>6564.9</v>
      </c>
      <c r="LA187" s="19">
        <v>5636.4</v>
      </c>
      <c r="LB187" s="19">
        <v>6103.3</v>
      </c>
      <c r="LC187" s="19">
        <v>6036.5</v>
      </c>
      <c r="LD187" s="19">
        <v>6462.2</v>
      </c>
      <c r="LE187" s="19">
        <v>6964.9</v>
      </c>
      <c r="LF187" s="19">
        <v>7464.8</v>
      </c>
      <c r="LG187" s="19">
        <f t="shared" si="282"/>
        <v>6411.4400000000005</v>
      </c>
      <c r="LH187" s="19">
        <f t="shared" si="283"/>
        <v>541.87351578676646</v>
      </c>
      <c r="LI187" s="19">
        <v>421</v>
      </c>
      <c r="LJ187" s="19">
        <v>0</v>
      </c>
      <c r="LK187" s="19">
        <v>85.6</v>
      </c>
      <c r="LL187" s="19">
        <v>0</v>
      </c>
      <c r="LM187" s="19">
        <v>0</v>
      </c>
      <c r="LN187" s="19">
        <v>300</v>
      </c>
      <c r="LO187" s="19">
        <v>0</v>
      </c>
      <c r="LP187" s="19">
        <v>55.2</v>
      </c>
      <c r="LQ187" s="19">
        <v>34.94</v>
      </c>
      <c r="LR187" s="19">
        <v>162.46</v>
      </c>
      <c r="LS187" s="19">
        <f t="shared" si="284"/>
        <v>105.92</v>
      </c>
      <c r="LT187" s="19">
        <f t="shared" si="285"/>
        <v>146.45400916328646</v>
      </c>
      <c r="LU187" s="19">
        <v>1149</v>
      </c>
      <c r="LV187" s="19">
        <v>1649</v>
      </c>
      <c r="LW187" s="19">
        <v>1637.44</v>
      </c>
      <c r="LX187" s="19">
        <v>2084.0100000000002</v>
      </c>
      <c r="LY187" s="19">
        <v>2086.25</v>
      </c>
      <c r="LZ187" s="19">
        <v>2083.6799999999998</v>
      </c>
      <c r="MA187" s="19">
        <v>2131.37</v>
      </c>
      <c r="MB187" s="19">
        <v>2133.7199999999998</v>
      </c>
      <c r="MC187" s="19">
        <v>2644.35</v>
      </c>
      <c r="MD187" s="19">
        <v>2648.33</v>
      </c>
      <c r="ME187" s="19">
        <f t="shared" si="286"/>
        <v>2024.7150000000001</v>
      </c>
      <c r="MF187" s="19">
        <f t="shared" si="287"/>
        <v>455.20451484897222</v>
      </c>
      <c r="MG187" s="19">
        <v>1495.5</v>
      </c>
      <c r="MH187" s="19">
        <v>1584.1</v>
      </c>
      <c r="MI187" s="19">
        <v>1686.2</v>
      </c>
      <c r="MJ187" s="19">
        <v>1970.4</v>
      </c>
      <c r="MK187" s="19">
        <v>1956.3</v>
      </c>
      <c r="ML187" s="19">
        <v>1828.2</v>
      </c>
      <c r="MM187" s="19">
        <v>1901.8</v>
      </c>
      <c r="MN187" s="19">
        <v>2168.5</v>
      </c>
      <c r="MO187" s="19">
        <v>2658.8</v>
      </c>
      <c r="MP187" s="19">
        <v>2779.3</v>
      </c>
      <c r="MQ187" s="19">
        <f t="shared" si="288"/>
        <v>2002.9099999999999</v>
      </c>
      <c r="MR187" s="19">
        <f t="shared" si="289"/>
        <v>426.55484589388499</v>
      </c>
    </row>
    <row r="188" spans="1:356" ht="14" customHeight="1" outlineLevel="1" x14ac:dyDescent="0.15">
      <c r="A188" s="1" t="s">
        <v>877</v>
      </c>
      <c r="B188" s="1" t="s">
        <v>878</v>
      </c>
      <c r="C188" s="3" t="s">
        <v>268</v>
      </c>
      <c r="D188" s="4" t="s">
        <v>880</v>
      </c>
      <c r="E188" s="2" t="s">
        <v>250</v>
      </c>
      <c r="F188" s="5" t="s">
        <v>251</v>
      </c>
      <c r="G188" s="5" t="s">
        <v>252</v>
      </c>
      <c r="H188" s="2" t="s">
        <v>258</v>
      </c>
      <c r="I188" s="19">
        <f t="shared" si="223"/>
        <v>1.4342253422453486</v>
      </c>
      <c r="J188" s="19">
        <f t="shared" si="225"/>
        <v>0.36062487226235829</v>
      </c>
      <c r="K188" s="19">
        <f t="shared" si="224"/>
        <v>0.88714988244868465</v>
      </c>
      <c r="L188" s="19">
        <f t="shared" si="226"/>
        <v>1</v>
      </c>
      <c r="M188" s="19">
        <f t="shared" si="227"/>
        <v>0</v>
      </c>
      <c r="N188" s="19">
        <f t="shared" si="228"/>
        <v>1223.5</v>
      </c>
      <c r="O188" s="19">
        <f t="shared" si="228"/>
        <v>480.9891082157917</v>
      </c>
      <c r="P188" s="19">
        <f t="shared" si="229"/>
        <v>6.1758446258073683</v>
      </c>
      <c r="Q188" s="19">
        <f t="shared" si="230"/>
        <v>2.7407427080392857E-2</v>
      </c>
      <c r="R188" s="19">
        <f t="shared" si="231"/>
        <v>-3.5969412409903905</v>
      </c>
      <c r="S188" s="19">
        <f t="shared" si="232"/>
        <v>1</v>
      </c>
      <c r="T188" s="19">
        <f t="shared" si="233"/>
        <v>0</v>
      </c>
      <c r="U188" s="19">
        <f t="shared" si="290"/>
        <v>0.17694386314228247</v>
      </c>
      <c r="V188" s="19">
        <f t="shared" si="301"/>
        <v>0.16383258333001474</v>
      </c>
      <c r="W188" s="19">
        <f t="shared" si="302"/>
        <v>0.17128544338763382</v>
      </c>
      <c r="X188" s="19">
        <f t="shared" si="303"/>
        <v>0.10617032281619862</v>
      </c>
      <c r="Y188" s="19">
        <f t="shared" si="304"/>
        <v>0.31147251923749797</v>
      </c>
      <c r="Z188" s="19">
        <f t="shared" si="305"/>
        <v>0.43757798133230152</v>
      </c>
      <c r="AA188" s="19">
        <f t="shared" si="306"/>
        <v>0.46593386173428913</v>
      </c>
      <c r="AB188" s="19">
        <f t="shared" si="307"/>
        <v>0.52084050981743024</v>
      </c>
      <c r="AC188" s="19">
        <f t="shared" si="308"/>
        <v>0.30682688376966971</v>
      </c>
      <c r="AD188" s="19">
        <f t="shared" si="309"/>
        <v>0.37431587893529883</v>
      </c>
      <c r="AE188" s="19">
        <f t="shared" si="234"/>
        <v>0.30351998475026176</v>
      </c>
      <c r="AF188" s="19">
        <f t="shared" si="235"/>
        <v>0.14477231518304465</v>
      </c>
      <c r="AG188" s="19">
        <f t="shared" si="291"/>
        <v>1.9842788790157211</v>
      </c>
      <c r="AH188" s="19">
        <f t="shared" si="291"/>
        <v>1.8527358702994818</v>
      </c>
      <c r="AI188" s="19">
        <f t="shared" si="291"/>
        <v>2.4244954031491073</v>
      </c>
      <c r="AJ188" s="19">
        <f t="shared" si="291"/>
        <v>2.7771587743732589</v>
      </c>
      <c r="AK188" s="19">
        <f t="shared" si="291"/>
        <v>4.6737359957005244</v>
      </c>
      <c r="AL188" s="19">
        <f t="shared" si="291"/>
        <v>13.577903682719546</v>
      </c>
      <c r="AM188" s="19">
        <f t="shared" si="291"/>
        <v>4.778494466026534</v>
      </c>
      <c r="AN188" s="19">
        <f t="shared" si="222"/>
        <v>4.8229665071770338</v>
      </c>
      <c r="AO188" s="19">
        <f t="shared" si="222"/>
        <v>3.9503335804299482</v>
      </c>
      <c r="AP188" s="19">
        <f t="shared" si="222"/>
        <v>3.6755395683453238</v>
      </c>
      <c r="AQ188" s="19">
        <f t="shared" si="236"/>
        <v>4.4517642727236488</v>
      </c>
      <c r="AR188" s="19">
        <f t="shared" si="237"/>
        <v>3.4024786500243334</v>
      </c>
      <c r="AS188" s="19">
        <f t="shared" si="292"/>
        <v>0.27994214079074253</v>
      </c>
      <c r="AT188" s="19">
        <f t="shared" si="292"/>
        <v>0.27111718865841805</v>
      </c>
      <c r="AU188" s="19">
        <f t="shared" si="292"/>
        <v>0.34951175296680531</v>
      </c>
      <c r="AV188" s="19">
        <f t="shared" si="292"/>
        <v>0.38454439010951164</v>
      </c>
      <c r="AW188" s="19">
        <f t="shared" si="292"/>
        <v>0.33410565201329884</v>
      </c>
      <c r="AX188" s="19">
        <f t="shared" si="324"/>
        <v>0.30376182643992089</v>
      </c>
      <c r="AY188" s="19">
        <f t="shared" si="324"/>
        <v>0.3678564979912427</v>
      </c>
      <c r="AZ188" s="19">
        <f t="shared" si="324"/>
        <v>0.3866513233601841</v>
      </c>
      <c r="BA188" s="19">
        <f t="shared" si="324"/>
        <v>0.36251700680272109</v>
      </c>
      <c r="BB188" s="19">
        <f t="shared" si="324"/>
        <v>0.36032160236970168</v>
      </c>
      <c r="BC188" s="19">
        <f t="shared" si="238"/>
        <v>0.34003293815025465</v>
      </c>
      <c r="BD188" s="19">
        <f t="shared" si="239"/>
        <v>4.1695610703724913E-2</v>
      </c>
      <c r="BE188" s="19">
        <f t="shared" si="326"/>
        <v>1.5820957891353262</v>
      </c>
      <c r="BF188" s="19">
        <f t="shared" si="327"/>
        <v>1.6548429082162215</v>
      </c>
      <c r="BG188" s="19">
        <f t="shared" si="328"/>
        <v>2.0405222186676415</v>
      </c>
      <c r="BH188" s="19">
        <f t="shared" si="329"/>
        <v>3.621957435085061</v>
      </c>
      <c r="BI188" s="19">
        <f t="shared" si="330"/>
        <v>1.0726649427410417</v>
      </c>
      <c r="BJ188" s="19">
        <f t="shared" si="331"/>
        <v>0.69418901178494363</v>
      </c>
      <c r="BK188" s="19">
        <f t="shared" si="325"/>
        <v>0.78950367895996021</v>
      </c>
      <c r="BL188" s="19">
        <f t="shared" si="332"/>
        <v>0.74236031198056518</v>
      </c>
      <c r="BM188" s="19">
        <f t="shared" si="333"/>
        <v>1.1815034013605441</v>
      </c>
      <c r="BN188" s="19">
        <f t="shared" si="334"/>
        <v>0.96261372452218064</v>
      </c>
      <c r="BO188" s="19">
        <f t="shared" si="241"/>
        <v>1.4342253422453486</v>
      </c>
      <c r="BP188" s="19">
        <f t="shared" si="316"/>
        <v>0.88714988244868465</v>
      </c>
      <c r="BQ188" s="19">
        <v>7891.1</v>
      </c>
      <c r="BR188" s="19">
        <v>8162.1</v>
      </c>
      <c r="BS188" s="19">
        <v>10766.8</v>
      </c>
      <c r="BT188" s="19">
        <v>23082.9</v>
      </c>
      <c r="BU188" s="19">
        <v>25739.599999999999</v>
      </c>
      <c r="BV188" s="19">
        <v>12268.8</v>
      </c>
      <c r="BW188" s="19">
        <v>6367.7</v>
      </c>
      <c r="BX188" s="19">
        <v>5420</v>
      </c>
      <c r="BY188" s="19">
        <v>11887.1</v>
      </c>
      <c r="BZ188" s="19">
        <v>8418.9</v>
      </c>
      <c r="CA188" s="19">
        <f t="shared" si="242"/>
        <v>12000.5</v>
      </c>
      <c r="CB188" s="19">
        <f t="shared" si="243"/>
        <v>6933.5663124317862</v>
      </c>
      <c r="CC188" s="19">
        <v>9843.7999999999993</v>
      </c>
      <c r="CD188" s="19">
        <v>10044.4</v>
      </c>
      <c r="CE188" s="19">
        <v>13394.6</v>
      </c>
      <c r="CF188" s="19">
        <v>26293.599999999999</v>
      </c>
      <c r="CG188" s="19">
        <v>36296.300000000003</v>
      </c>
      <c r="CH188" s="19">
        <v>23002.3</v>
      </c>
      <c r="CI188" s="19">
        <v>13991.9</v>
      </c>
      <c r="CJ188" s="19">
        <v>11612</v>
      </c>
      <c r="CK188" s="19">
        <v>17368.099999999999</v>
      </c>
      <c r="CL188" s="19">
        <v>13648.9</v>
      </c>
      <c r="CM188" s="19">
        <f t="shared" si="244"/>
        <v>17549.59</v>
      </c>
      <c r="CN188" s="19">
        <f t="shared" si="245"/>
        <v>8522.9126845032697</v>
      </c>
      <c r="CO188" s="19">
        <v>5570.2</v>
      </c>
      <c r="CP188" s="19">
        <v>5580.5</v>
      </c>
      <c r="CQ188" s="19">
        <v>5776.7</v>
      </c>
      <c r="CR188" s="19">
        <v>5966.6</v>
      </c>
      <c r="CS188" s="19">
        <v>14039.7</v>
      </c>
      <c r="CT188" s="19">
        <v>9272.9</v>
      </c>
      <c r="CU188" s="19">
        <v>10384.5</v>
      </c>
      <c r="CV188" s="19">
        <v>9559</v>
      </c>
      <c r="CW188" s="19">
        <v>9787</v>
      </c>
      <c r="CX188" s="19">
        <v>10689</v>
      </c>
      <c r="CY188" s="19">
        <f t="shared" si="246"/>
        <v>8662.61</v>
      </c>
      <c r="CZ188" s="19">
        <f t="shared" si="247"/>
        <v>2849.6360073408196</v>
      </c>
      <c r="DA188" s="19">
        <v>2121.6999999999998</v>
      </c>
      <c r="DB188" s="19">
        <v>2108.3000000000002</v>
      </c>
      <c r="DC188" s="19">
        <v>2235.6999999999998</v>
      </c>
      <c r="DD188" s="19">
        <v>2320.9</v>
      </c>
      <c r="DE188" s="19">
        <v>5081.3999999999996</v>
      </c>
      <c r="DF188" s="19">
        <v>3160.1</v>
      </c>
      <c r="DG188" s="19">
        <v>3567.4</v>
      </c>
      <c r="DH188" s="19">
        <v>3197</v>
      </c>
      <c r="DI188" s="19">
        <v>3202</v>
      </c>
      <c r="DJ188" s="19">
        <v>3327</v>
      </c>
      <c r="DK188" s="19">
        <f t="shared" si="248"/>
        <v>3032.15</v>
      </c>
      <c r="DL188" s="19">
        <f t="shared" si="249"/>
        <v>910.91392354662707</v>
      </c>
      <c r="DM188" s="19">
        <v>877.8</v>
      </c>
      <c r="DN188" s="19">
        <v>888.2</v>
      </c>
      <c r="DO188" s="19">
        <v>946.3</v>
      </c>
      <c r="DP188" s="19">
        <v>1005.2</v>
      </c>
      <c r="DQ188" s="19">
        <v>2418.9</v>
      </c>
      <c r="DR188" s="19">
        <v>741.3</v>
      </c>
      <c r="DS188" s="19">
        <v>1364.3</v>
      </c>
      <c r="DT188" s="19">
        <v>1254</v>
      </c>
      <c r="DU188" s="19">
        <v>1349</v>
      </c>
      <c r="DV188" s="19">
        <v>1390</v>
      </c>
      <c r="DW188" s="19">
        <f t="shared" si="250"/>
        <v>1223.5</v>
      </c>
      <c r="DX188" s="19">
        <f t="shared" si="251"/>
        <v>480.9891082157917</v>
      </c>
      <c r="DY188" s="19">
        <v>718.3</v>
      </c>
      <c r="DZ188" s="19">
        <v>734.8</v>
      </c>
      <c r="EA188" s="19">
        <v>788.4</v>
      </c>
      <c r="EB188" s="19">
        <v>834.5</v>
      </c>
      <c r="EC188" s="19">
        <v>1853.9</v>
      </c>
      <c r="ED188" s="19">
        <v>482.6</v>
      </c>
      <c r="EE188" s="19">
        <v>997.8</v>
      </c>
      <c r="EF188" s="19">
        <v>804</v>
      </c>
      <c r="EG188" s="19">
        <v>997</v>
      </c>
      <c r="EH188" s="19">
        <v>1075</v>
      </c>
      <c r="EI188" s="19">
        <f t="shared" si="252"/>
        <v>928.62999999999988</v>
      </c>
      <c r="EJ188" s="19">
        <f t="shared" si="253"/>
        <v>366.94183326516526</v>
      </c>
      <c r="EK188" s="19">
        <v>376.2</v>
      </c>
      <c r="EL188" s="19">
        <v>473.3</v>
      </c>
      <c r="EM188" s="19">
        <v>379</v>
      </c>
      <c r="EN188" s="19">
        <v>336.4</v>
      </c>
      <c r="EO188" s="19">
        <v>1125.8</v>
      </c>
      <c r="EP188" s="19">
        <v>2163.6</v>
      </c>
      <c r="EQ188" s="19">
        <v>-7146.8</v>
      </c>
      <c r="ER188" s="19">
        <v>-1021</v>
      </c>
      <c r="ES188" s="19">
        <v>598</v>
      </c>
      <c r="ET188" s="19">
        <v>717</v>
      </c>
      <c r="EU188" s="19">
        <f t="shared" si="254"/>
        <v>-199.85000000000008</v>
      </c>
      <c r="EV188" s="19">
        <f t="shared" si="255"/>
        <v>2563.903705615066</v>
      </c>
      <c r="EW188" s="19">
        <v>183.8</v>
      </c>
      <c r="EX188" s="19">
        <v>226.3</v>
      </c>
      <c r="EY188" s="19">
        <v>199.4</v>
      </c>
      <c r="EZ188" s="19">
        <v>274.89999999999998</v>
      </c>
      <c r="FA188" s="19">
        <v>587.5</v>
      </c>
      <c r="FB188" s="19">
        <v>485.7</v>
      </c>
      <c r="FC188" s="19">
        <v>495.7</v>
      </c>
      <c r="FD188" s="19">
        <v>349</v>
      </c>
      <c r="FE188" s="19">
        <v>981</v>
      </c>
      <c r="FF188" s="19">
        <v>440</v>
      </c>
      <c r="FG188" s="19">
        <f t="shared" si="256"/>
        <v>422.33000000000004</v>
      </c>
      <c r="FH188" s="19">
        <f t="shared" si="257"/>
        <v>240.65638043576661</v>
      </c>
      <c r="FI188" s="19">
        <v>560.20000000000005</v>
      </c>
      <c r="FJ188" s="19">
        <v>539.6</v>
      </c>
      <c r="FK188" s="19">
        <v>559.1</v>
      </c>
      <c r="FL188" s="19">
        <v>599.20000000000005</v>
      </c>
      <c r="FM188" s="19">
        <v>1543.4</v>
      </c>
      <c r="FN188" s="19">
        <v>972.4</v>
      </c>
      <c r="FO188" s="19">
        <v>1226.0999999999999</v>
      </c>
      <c r="FP188" s="19">
        <v>1770</v>
      </c>
      <c r="FQ188" s="19">
        <v>1706</v>
      </c>
      <c r="FR188" s="19">
        <v>1762</v>
      </c>
      <c r="FS188" s="19">
        <f t="shared" si="258"/>
        <v>1123.8</v>
      </c>
      <c r="FT188" s="19">
        <f t="shared" si="259"/>
        <v>540.19623800574129</v>
      </c>
      <c r="FU188" s="19">
        <v>6222</v>
      </c>
      <c r="FV188" s="19">
        <v>6069.7</v>
      </c>
      <c r="FW188" s="19">
        <v>6564.3</v>
      </c>
      <c r="FX188" s="19">
        <v>7259.5</v>
      </c>
      <c r="FY188" s="19">
        <v>33837.5</v>
      </c>
      <c r="FZ188" s="19">
        <v>33135.5</v>
      </c>
      <c r="GA188" s="19">
        <v>17722.400000000001</v>
      </c>
      <c r="GB188" s="19">
        <v>15642</v>
      </c>
      <c r="GC188" s="19">
        <v>14700</v>
      </c>
      <c r="GD188" s="19">
        <v>14179</v>
      </c>
      <c r="GE188" s="19">
        <f t="shared" si="260"/>
        <v>15533.189999999999</v>
      </c>
      <c r="GF188" s="19">
        <f t="shared" si="261"/>
        <v>10420.985421142605</v>
      </c>
      <c r="GG188" s="19">
        <v>1925.6</v>
      </c>
      <c r="GH188" s="19">
        <v>1871.9</v>
      </c>
      <c r="GI188" s="19">
        <v>2493.6999999999998</v>
      </c>
      <c r="GJ188" s="19">
        <v>3066.5</v>
      </c>
      <c r="GK188" s="19">
        <v>11892.8</v>
      </c>
      <c r="GL188" s="19">
        <v>10551</v>
      </c>
      <c r="GM188" s="19">
        <v>7015</v>
      </c>
      <c r="GN188" s="19">
        <v>6397</v>
      </c>
      <c r="GO188" s="19">
        <v>6310</v>
      </c>
      <c r="GP188" s="19">
        <v>5549</v>
      </c>
      <c r="GQ188" s="19">
        <f t="shared" si="262"/>
        <v>5707.25</v>
      </c>
      <c r="GR188" s="19">
        <f t="shared" si="263"/>
        <v>3505.686002371322</v>
      </c>
      <c r="GS188" s="19">
        <v>2000.2</v>
      </c>
      <c r="GT188" s="19">
        <v>2075</v>
      </c>
      <c r="GU188" s="19">
        <v>1854.9</v>
      </c>
      <c r="GV188" s="19">
        <v>1826.4</v>
      </c>
      <c r="GW188" s="19">
        <v>11384.4</v>
      </c>
      <c r="GX188" s="19">
        <v>14181.3</v>
      </c>
      <c r="GY188" s="19">
        <v>5253.2</v>
      </c>
      <c r="GZ188" s="19">
        <v>4996</v>
      </c>
      <c r="HA188" s="19">
        <v>3900</v>
      </c>
      <c r="HB188" s="19">
        <v>4091</v>
      </c>
      <c r="HC188" s="19">
        <f t="shared" si="264"/>
        <v>5156.24</v>
      </c>
      <c r="HD188" s="19">
        <f t="shared" si="265"/>
        <v>4274.3543622139914</v>
      </c>
      <c r="HE188" s="19">
        <v>1112.4000000000001</v>
      </c>
      <c r="HF188" s="19">
        <v>1105.0999999999999</v>
      </c>
      <c r="HG188" s="19">
        <v>1248.2</v>
      </c>
      <c r="HH188" s="19">
        <v>1250.7</v>
      </c>
      <c r="HI188" s="19">
        <v>2746.9</v>
      </c>
      <c r="HJ188" s="19">
        <v>1879.3</v>
      </c>
      <c r="HK188" s="19">
        <v>2163.5</v>
      </c>
      <c r="HL188" s="19">
        <v>1842</v>
      </c>
      <c r="HM188" s="19">
        <v>1678</v>
      </c>
      <c r="HN188" s="19">
        <v>1500</v>
      </c>
      <c r="HO188" s="19">
        <f t="shared" si="266"/>
        <v>1652.61</v>
      </c>
      <c r="HP188" s="19">
        <f t="shared" si="267"/>
        <v>525.6048081337666</v>
      </c>
      <c r="HQ188" s="19">
        <v>696.4</v>
      </c>
      <c r="HR188" s="19">
        <v>684.4</v>
      </c>
      <c r="HS188" s="19">
        <v>708.5</v>
      </c>
      <c r="HT188" s="19">
        <v>721.8</v>
      </c>
      <c r="HU188" s="19">
        <v>2116</v>
      </c>
      <c r="HV188" s="19">
        <v>1662.4</v>
      </c>
      <c r="HW188" s="19">
        <v>1760.7</v>
      </c>
      <c r="HX188" s="19">
        <v>1606</v>
      </c>
      <c r="HY188" s="19">
        <v>1638</v>
      </c>
      <c r="HZ188" s="19">
        <v>1997</v>
      </c>
      <c r="IA188" s="19">
        <f t="shared" si="268"/>
        <v>1359.1200000000001</v>
      </c>
      <c r="IB188" s="19">
        <f t="shared" si="269"/>
        <v>586.4824820723785</v>
      </c>
      <c r="IC188" s="19">
        <v>2271.1</v>
      </c>
      <c r="ID188" s="19">
        <v>2285.6</v>
      </c>
      <c r="IE188" s="19">
        <v>2292.1999999999998</v>
      </c>
      <c r="IF188" s="19">
        <v>2493.5</v>
      </c>
      <c r="IG188" s="19">
        <v>7484.5</v>
      </c>
      <c r="IH188" s="19">
        <v>10725.7</v>
      </c>
      <c r="II188" s="19">
        <v>5958.5</v>
      </c>
      <c r="IJ188" s="19">
        <v>4110</v>
      </c>
      <c r="IK188" s="19">
        <v>4628</v>
      </c>
      <c r="IL188" s="19">
        <v>4262</v>
      </c>
      <c r="IM188" s="19">
        <f t="shared" si="270"/>
        <v>4651.1100000000006</v>
      </c>
      <c r="IN188" s="19">
        <f t="shared" si="271"/>
        <v>2760.0840230567846</v>
      </c>
      <c r="IO188" s="19">
        <v>210.7</v>
      </c>
      <c r="IP188" s="19">
        <v>174</v>
      </c>
      <c r="IQ188" s="19">
        <v>390.7</v>
      </c>
      <c r="IR188" s="19">
        <v>388.8</v>
      </c>
      <c r="IS188" s="19">
        <v>601.9</v>
      </c>
      <c r="IT188" s="19">
        <v>661.8</v>
      </c>
      <c r="IU188" s="19">
        <v>318.7</v>
      </c>
      <c r="IV188" s="19">
        <v>25</v>
      </c>
      <c r="IW188" s="19">
        <v>0</v>
      </c>
      <c r="IX188" s="19">
        <v>0</v>
      </c>
      <c r="IY188" s="19">
        <f t="shared" si="272"/>
        <v>277.15999999999997</v>
      </c>
      <c r="IZ188" s="19">
        <f t="shared" si="273"/>
        <v>238.69164301341692</v>
      </c>
      <c r="JA188" s="19">
        <v>1.2</v>
      </c>
      <c r="JB188" s="19">
        <v>0.8</v>
      </c>
      <c r="JC188" s="19">
        <v>6.7</v>
      </c>
      <c r="JD188" s="19">
        <v>0</v>
      </c>
      <c r="JE188" s="19">
        <v>0</v>
      </c>
      <c r="JF188" s="19">
        <v>0</v>
      </c>
      <c r="JG188" s="19">
        <v>0</v>
      </c>
      <c r="JH188" s="19">
        <v>440</v>
      </c>
      <c r="JI188" s="19">
        <v>595</v>
      </c>
      <c r="JJ188" s="19">
        <v>125</v>
      </c>
      <c r="JK188" s="19">
        <f t="shared" si="274"/>
        <v>116.87</v>
      </c>
      <c r="JL188" s="19">
        <f t="shared" si="275"/>
        <v>217.74373342175528</v>
      </c>
      <c r="JM188" s="19">
        <v>0</v>
      </c>
      <c r="JN188" s="19">
        <v>0</v>
      </c>
      <c r="JO188" s="19">
        <v>0</v>
      </c>
      <c r="JP188" s="19">
        <v>0</v>
      </c>
      <c r="JQ188" s="19">
        <v>0</v>
      </c>
      <c r="JR188" s="19">
        <v>0</v>
      </c>
      <c r="JS188" s="19">
        <v>0</v>
      </c>
      <c r="JT188" s="19">
        <v>551</v>
      </c>
      <c r="JU188" s="19">
        <v>477</v>
      </c>
      <c r="JV188" s="19">
        <v>502</v>
      </c>
      <c r="JW188" s="19">
        <f t="shared" si="276"/>
        <v>153</v>
      </c>
      <c r="JX188" s="19">
        <f t="shared" si="277"/>
        <v>246.99167777252919</v>
      </c>
      <c r="JY188" s="19">
        <v>1713.7</v>
      </c>
      <c r="JZ188" s="19">
        <v>1697.1</v>
      </c>
      <c r="KA188" s="19">
        <v>2096.3000000000002</v>
      </c>
      <c r="KB188" s="19">
        <v>2677.7</v>
      </c>
      <c r="KC188" s="19">
        <v>11290.9</v>
      </c>
      <c r="KD188" s="19">
        <v>9889.2000000000007</v>
      </c>
      <c r="KE188" s="19">
        <v>6696.3</v>
      </c>
      <c r="KF188" s="19">
        <v>5381</v>
      </c>
      <c r="KG188" s="19">
        <v>5238</v>
      </c>
      <c r="KH188" s="19">
        <v>4922</v>
      </c>
      <c r="KI188" s="19">
        <f t="shared" si="278"/>
        <v>5160.22</v>
      </c>
      <c r="KJ188" s="19">
        <f t="shared" si="279"/>
        <v>3363.8896919422837</v>
      </c>
      <c r="KK188" s="19">
        <v>4221.8</v>
      </c>
      <c r="KL188" s="19">
        <v>3994.7</v>
      </c>
      <c r="KM188" s="19">
        <v>4709.3999999999996</v>
      </c>
      <c r="KN188" s="19">
        <v>5433.1</v>
      </c>
      <c r="KO188" s="19">
        <v>22453.1</v>
      </c>
      <c r="KP188" s="19">
        <v>18954.2</v>
      </c>
      <c r="KQ188" s="19">
        <v>12469.2</v>
      </c>
      <c r="KR188" s="19">
        <v>10646</v>
      </c>
      <c r="KS188" s="19">
        <v>10800</v>
      </c>
      <c r="KT188" s="19">
        <v>10088</v>
      </c>
      <c r="KU188" s="19">
        <f t="shared" si="280"/>
        <v>10376.950000000001</v>
      </c>
      <c r="KV188" s="19">
        <f t="shared" si="281"/>
        <v>6318.3747924868567</v>
      </c>
      <c r="KW188" s="19">
        <v>6222</v>
      </c>
      <c r="KX188" s="19">
        <v>6069.7</v>
      </c>
      <c r="KY188" s="19">
        <v>6564.3</v>
      </c>
      <c r="KZ188" s="19">
        <v>7259.5</v>
      </c>
      <c r="LA188" s="19">
        <v>33837.5</v>
      </c>
      <c r="LB188" s="19">
        <v>33135.5</v>
      </c>
      <c r="LC188" s="19">
        <v>17722.400000000001</v>
      </c>
      <c r="LD188" s="19">
        <v>15642</v>
      </c>
      <c r="LE188" s="19">
        <v>14700</v>
      </c>
      <c r="LF188" s="19">
        <v>14179</v>
      </c>
      <c r="LG188" s="19">
        <f t="shared" si="282"/>
        <v>15533.189999999999</v>
      </c>
      <c r="LH188" s="19">
        <f t="shared" si="283"/>
        <v>10420.985421142605</v>
      </c>
      <c r="LI188" s="19">
        <v>211.9</v>
      </c>
      <c r="LJ188" s="19">
        <v>174.8</v>
      </c>
      <c r="LK188" s="19">
        <v>397.4</v>
      </c>
      <c r="LL188" s="19">
        <v>388.8</v>
      </c>
      <c r="LM188" s="19">
        <v>601.9</v>
      </c>
      <c r="LN188" s="19">
        <v>661.8</v>
      </c>
      <c r="LO188" s="19">
        <v>318.7</v>
      </c>
      <c r="LP188" s="19">
        <v>465</v>
      </c>
      <c r="LQ188" s="19">
        <v>595</v>
      </c>
      <c r="LR188" s="19">
        <v>125</v>
      </c>
      <c r="LS188" s="19">
        <f t="shared" si="284"/>
        <v>394.03000000000003</v>
      </c>
      <c r="LT188" s="19">
        <f t="shared" si="285"/>
        <v>188.46160263211877</v>
      </c>
      <c r="LU188" s="19">
        <v>1713.7</v>
      </c>
      <c r="LV188" s="19">
        <v>1697.1</v>
      </c>
      <c r="LW188" s="19">
        <v>2096.3000000000002</v>
      </c>
      <c r="LX188" s="19">
        <v>2677.7</v>
      </c>
      <c r="LY188" s="19">
        <v>11290.9</v>
      </c>
      <c r="LZ188" s="19">
        <v>9889.2000000000007</v>
      </c>
      <c r="MA188" s="19">
        <v>6696.3</v>
      </c>
      <c r="MB188" s="19">
        <v>5932</v>
      </c>
      <c r="MC188" s="19">
        <v>5715</v>
      </c>
      <c r="MD188" s="19">
        <v>5424</v>
      </c>
      <c r="ME188" s="19">
        <f t="shared" si="286"/>
        <v>5313.22</v>
      </c>
      <c r="MF188" s="19">
        <f t="shared" si="287"/>
        <v>3374.2350167770528</v>
      </c>
      <c r="MG188" s="19">
        <v>1741.8</v>
      </c>
      <c r="MH188" s="19">
        <v>1645.6</v>
      </c>
      <c r="MI188" s="19">
        <v>2294.3000000000002</v>
      </c>
      <c r="MJ188" s="19">
        <v>2791.6</v>
      </c>
      <c r="MK188" s="19">
        <v>11305.3</v>
      </c>
      <c r="ML188" s="19">
        <v>10065.299999999999</v>
      </c>
      <c r="MM188" s="19">
        <v>6519.3</v>
      </c>
      <c r="MN188" s="19">
        <v>6048</v>
      </c>
      <c r="MO188" s="19">
        <v>5329</v>
      </c>
      <c r="MP188" s="19">
        <v>5109</v>
      </c>
      <c r="MQ188" s="19">
        <f t="shared" si="288"/>
        <v>5284.92</v>
      </c>
      <c r="MR188" s="19">
        <f t="shared" si="289"/>
        <v>3369.7129164894081</v>
      </c>
    </row>
    <row r="189" spans="1:356" ht="14" customHeight="1" outlineLevel="1" x14ac:dyDescent="0.15">
      <c r="A189" s="1" t="s">
        <v>881</v>
      </c>
      <c r="B189" s="1" t="s">
        <v>882</v>
      </c>
      <c r="C189" s="3" t="s">
        <v>268</v>
      </c>
      <c r="D189" s="4" t="s">
        <v>248</v>
      </c>
      <c r="E189" s="2" t="s">
        <v>642</v>
      </c>
      <c r="F189" s="5" t="s">
        <v>251</v>
      </c>
      <c r="G189" s="5" t="s">
        <v>252</v>
      </c>
      <c r="H189" s="2" t="s">
        <v>253</v>
      </c>
      <c r="I189" s="19">
        <f t="shared" si="223"/>
        <v>0.78637967749693272</v>
      </c>
      <c r="J189" s="19">
        <f t="shared" si="225"/>
        <v>-0.24031555293359461</v>
      </c>
      <c r="K189" s="19">
        <f t="shared" si="224"/>
        <v>0.64279952299039111</v>
      </c>
      <c r="L189" s="19">
        <f t="shared" si="226"/>
        <v>0</v>
      </c>
      <c r="M189" s="19">
        <f t="shared" si="227"/>
        <v>1</v>
      </c>
      <c r="N189" s="19">
        <f t="shared" si="228"/>
        <v>262.95000000000005</v>
      </c>
      <c r="O189" s="19">
        <f t="shared" si="228"/>
        <v>50.74149189765685</v>
      </c>
      <c r="P189" s="19">
        <f t="shared" si="229"/>
        <v>3.9267439565307005</v>
      </c>
      <c r="Q189" s="19">
        <f t="shared" si="230"/>
        <v>1.3725193644956085E-2</v>
      </c>
      <c r="R189" s="19">
        <f t="shared" si="231"/>
        <v>-4.2885221827639537</v>
      </c>
      <c r="S189" s="19">
        <f t="shared" si="232"/>
        <v>0</v>
      </c>
      <c r="T189" s="19">
        <f t="shared" si="233"/>
        <v>1</v>
      </c>
      <c r="U189" s="19"/>
      <c r="V189" s="19"/>
      <c r="W189" s="19"/>
      <c r="X189" s="19"/>
      <c r="Y189" s="19"/>
      <c r="Z189" s="19">
        <f t="shared" si="305"/>
        <v>0.32094151904877455</v>
      </c>
      <c r="AA189" s="19">
        <f t="shared" si="306"/>
        <v>0.37041443036573896</v>
      </c>
      <c r="AB189" s="19">
        <f t="shared" si="307"/>
        <v>0.33607609270023397</v>
      </c>
      <c r="AC189" s="19">
        <f t="shared" si="308"/>
        <v>0.4032019373066057</v>
      </c>
      <c r="AD189" s="19">
        <f t="shared" si="309"/>
        <v>0.46376373626373624</v>
      </c>
      <c r="AE189" s="19">
        <f t="shared" si="234"/>
        <v>0.37887954313701788</v>
      </c>
      <c r="AF189" s="19">
        <f t="shared" si="235"/>
        <v>5.7134738206474023E-2</v>
      </c>
      <c r="AG189" s="19"/>
      <c r="AH189" s="19"/>
      <c r="AI189" s="19"/>
      <c r="AJ189" s="19"/>
      <c r="AK189" s="19">
        <f t="shared" si="291"/>
        <v>0.82528041415012943</v>
      </c>
      <c r="AL189" s="19">
        <f t="shared" si="291"/>
        <v>5.6569717707442253</v>
      </c>
      <c r="AM189" s="19">
        <f t="shared" ref="AM189:AP252" si="335">MM189/DS189</f>
        <v>4.5294316644113666</v>
      </c>
      <c r="AN189" s="19">
        <f t="shared" si="222"/>
        <v>3.0799031476997576</v>
      </c>
      <c r="AO189" s="19">
        <f t="shared" si="222"/>
        <v>5.4178969569147339</v>
      </c>
      <c r="AP189" s="19">
        <f t="shared" si="222"/>
        <v>8.6347826086956516</v>
      </c>
      <c r="AQ189" s="19">
        <f t="shared" si="236"/>
        <v>4.6907110937693108</v>
      </c>
      <c r="AR189" s="19">
        <f t="shared" si="237"/>
        <v>2.6298451179746669</v>
      </c>
      <c r="AS189" s="19"/>
      <c r="AT189" s="19"/>
      <c r="AU189" s="19"/>
      <c r="AV189" s="19">
        <f t="shared" si="292"/>
        <v>0.14970746124615475</v>
      </c>
      <c r="AW189" s="19">
        <f t="shared" si="292"/>
        <v>7.5472442498126027E-2</v>
      </c>
      <c r="AX189" s="19">
        <f t="shared" si="324"/>
        <v>0.58187417509898809</v>
      </c>
      <c r="AY189" s="19">
        <f t="shared" si="324"/>
        <v>0.38761507729720346</v>
      </c>
      <c r="AZ189" s="19">
        <f t="shared" si="324"/>
        <v>0.27811094452773616</v>
      </c>
      <c r="BA189" s="19">
        <f t="shared" si="324"/>
        <v>0.45152542372881355</v>
      </c>
      <c r="BB189" s="19">
        <f t="shared" si="324"/>
        <v>0.323626394693455</v>
      </c>
      <c r="BC189" s="19">
        <f t="shared" si="238"/>
        <v>0.32113313129863957</v>
      </c>
      <c r="BD189" s="19">
        <f t="shared" si="239"/>
        <v>0.17368599554120639</v>
      </c>
      <c r="BE189" s="19"/>
      <c r="BF189" s="19"/>
      <c r="BG189" s="19"/>
      <c r="BH189" s="19">
        <f t="shared" ref="BH189:BH211" si="336">CF189/FX189</f>
        <v>0</v>
      </c>
      <c r="BI189" s="19">
        <f t="shared" ref="BI189:BI211" si="337">CG189/FY189</f>
        <v>0</v>
      </c>
      <c r="BJ189" s="19">
        <f t="shared" ref="BJ189:BJ211" si="338">CH189/FZ189</f>
        <v>1.813022437307523</v>
      </c>
      <c r="BK189" s="19">
        <f t="shared" si="325"/>
        <v>1.0464362225696253</v>
      </c>
      <c r="BL189" s="19">
        <f t="shared" si="332"/>
        <v>0.82752373813093461</v>
      </c>
      <c r="BM189" s="19">
        <f t="shared" si="333"/>
        <v>1.11984934086629</v>
      </c>
      <c r="BN189" s="19">
        <f t="shared" si="334"/>
        <v>0.69782600360415625</v>
      </c>
      <c r="BO189" s="19">
        <f t="shared" si="241"/>
        <v>0.78637967749693272</v>
      </c>
      <c r="BP189" s="19">
        <f t="shared" si="316"/>
        <v>0.64279952299039111</v>
      </c>
      <c r="BQ189" s="19"/>
      <c r="BR189" s="19"/>
      <c r="BS189" s="19"/>
      <c r="BT189" s="19"/>
      <c r="BU189" s="19"/>
      <c r="BV189" s="19">
        <v>2146.5</v>
      </c>
      <c r="BW189" s="19">
        <v>1573.4</v>
      </c>
      <c r="BX189" s="19">
        <v>666.6</v>
      </c>
      <c r="BY189" s="19">
        <v>2329.5</v>
      </c>
      <c r="BZ189" s="19">
        <v>1931</v>
      </c>
      <c r="CA189" s="19">
        <f t="shared" si="242"/>
        <v>1729.4</v>
      </c>
      <c r="CB189" s="19">
        <f t="shared" si="243"/>
        <v>657.3839859625424</v>
      </c>
      <c r="CC189" s="19"/>
      <c r="CD189" s="19"/>
      <c r="CE189" s="19"/>
      <c r="CF189" s="19"/>
      <c r="CG189" s="19"/>
      <c r="CH189" s="19">
        <v>4121</v>
      </c>
      <c r="CI189" s="19">
        <v>3614.6</v>
      </c>
      <c r="CJ189" s="19">
        <v>2649.4</v>
      </c>
      <c r="CK189" s="19">
        <v>4459.8</v>
      </c>
      <c r="CL189" s="19">
        <v>3640</v>
      </c>
      <c r="CM189" s="19">
        <f t="shared" si="244"/>
        <v>3696.96</v>
      </c>
      <c r="CN189" s="19">
        <f t="shared" si="245"/>
        <v>683.58327071396593</v>
      </c>
      <c r="CO189" s="19"/>
      <c r="CP189" s="19"/>
      <c r="CQ189" s="19"/>
      <c r="CR189" s="19"/>
      <c r="CS189" s="19">
        <v>1387.7</v>
      </c>
      <c r="CT189" s="19">
        <v>1694.3</v>
      </c>
      <c r="CU189" s="19">
        <v>2064.8000000000002</v>
      </c>
      <c r="CV189" s="19">
        <v>2254.4</v>
      </c>
      <c r="CW189" s="19">
        <v>1925</v>
      </c>
      <c r="CX189" s="19">
        <v>3080.7</v>
      </c>
      <c r="CY189" s="19">
        <f t="shared" si="246"/>
        <v>2067.8166666666671</v>
      </c>
      <c r="CZ189" s="19">
        <f t="shared" si="247"/>
        <v>580.2111802323916</v>
      </c>
      <c r="DA189" s="19"/>
      <c r="DB189" s="19"/>
      <c r="DC189" s="19"/>
      <c r="DD189" s="19"/>
      <c r="DE189" s="19">
        <v>1387.7</v>
      </c>
      <c r="DF189" s="19">
        <v>1694.3</v>
      </c>
      <c r="DG189" s="19">
        <v>2064.8000000000002</v>
      </c>
      <c r="DH189" s="19">
        <v>2254.4</v>
      </c>
      <c r="DI189" s="19">
        <v>1925</v>
      </c>
      <c r="DJ189" s="19">
        <v>3080.7</v>
      </c>
      <c r="DK189" s="19">
        <f t="shared" si="248"/>
        <v>2067.8166666666671</v>
      </c>
      <c r="DL189" s="19">
        <f t="shared" si="249"/>
        <v>580.2111802323916</v>
      </c>
      <c r="DM189" s="19"/>
      <c r="DN189" s="19"/>
      <c r="DO189" s="19"/>
      <c r="DP189" s="19"/>
      <c r="DQ189" s="19">
        <v>231.8</v>
      </c>
      <c r="DR189" s="19">
        <v>233.8</v>
      </c>
      <c r="DS189" s="19">
        <v>295.60000000000002</v>
      </c>
      <c r="DT189" s="19">
        <v>289.10000000000002</v>
      </c>
      <c r="DU189" s="19">
        <v>331.9</v>
      </c>
      <c r="DV189" s="19">
        <v>195.5</v>
      </c>
      <c r="DW189" s="19">
        <f t="shared" si="250"/>
        <v>262.95000000000005</v>
      </c>
      <c r="DX189" s="19">
        <f t="shared" si="251"/>
        <v>50.74149189765685</v>
      </c>
      <c r="DY189" s="19"/>
      <c r="DZ189" s="19"/>
      <c r="EA189" s="19"/>
      <c r="EB189" s="19"/>
      <c r="EC189" s="19">
        <v>160.80000000000001</v>
      </c>
      <c r="ED189" s="19">
        <v>140.5</v>
      </c>
      <c r="EE189" s="19">
        <v>193.4</v>
      </c>
      <c r="EF189" s="19">
        <v>148.80000000000001</v>
      </c>
      <c r="EG189" s="19">
        <v>222.7</v>
      </c>
      <c r="EH189" s="19">
        <v>60.7</v>
      </c>
      <c r="EI189" s="19">
        <f t="shared" si="252"/>
        <v>154.48333333333335</v>
      </c>
      <c r="EJ189" s="19">
        <f t="shared" si="253"/>
        <v>55.192514589087658</v>
      </c>
      <c r="EK189" s="19"/>
      <c r="EL189" s="19"/>
      <c r="EM189" s="19"/>
      <c r="EN189" s="19"/>
      <c r="EO189" s="19">
        <v>178.8</v>
      </c>
      <c r="EP189" s="19">
        <v>127.8</v>
      </c>
      <c r="EQ189" s="19">
        <v>103.6</v>
      </c>
      <c r="ER189" s="19">
        <v>108.6</v>
      </c>
      <c r="ES189" s="19">
        <v>105</v>
      </c>
      <c r="ET189" s="19">
        <v>718</v>
      </c>
      <c r="EU189" s="19">
        <f t="shared" si="254"/>
        <v>223.63333333333335</v>
      </c>
      <c r="EV189" s="19">
        <f t="shared" si="255"/>
        <v>243.84708049650018</v>
      </c>
      <c r="EW189" s="19"/>
      <c r="EX189" s="19"/>
      <c r="EY189" s="19"/>
      <c r="EZ189" s="19">
        <v>111.4</v>
      </c>
      <c r="FA189" s="19">
        <v>66.599999999999994</v>
      </c>
      <c r="FB189" s="19">
        <v>178.7</v>
      </c>
      <c r="FC189" s="19">
        <v>171.4</v>
      </c>
      <c r="FD189" s="19">
        <v>200.4</v>
      </c>
      <c r="FE189" s="19">
        <v>224.7</v>
      </c>
      <c r="FF189" s="19">
        <v>715.9</v>
      </c>
      <c r="FG189" s="19">
        <f t="shared" si="256"/>
        <v>238.44285714285712</v>
      </c>
      <c r="FH189" s="19">
        <f t="shared" si="257"/>
        <v>217.30748458611097</v>
      </c>
      <c r="FI189" s="19"/>
      <c r="FJ189" s="19"/>
      <c r="FK189" s="19"/>
      <c r="FL189" s="19">
        <v>25.8</v>
      </c>
      <c r="FM189" s="19">
        <v>56.5</v>
      </c>
      <c r="FN189" s="19">
        <v>64.8</v>
      </c>
      <c r="FO189" s="19">
        <v>78.8</v>
      </c>
      <c r="FP189" s="19">
        <v>299.7</v>
      </c>
      <c r="FQ189" s="19">
        <v>286.8</v>
      </c>
      <c r="FR189" s="19">
        <v>742.4</v>
      </c>
      <c r="FS189" s="19">
        <f t="shared" si="258"/>
        <v>222.11428571428567</v>
      </c>
      <c r="FT189" s="19">
        <f t="shared" si="259"/>
        <v>255.65444404880736</v>
      </c>
      <c r="FU189" s="19"/>
      <c r="FV189" s="19"/>
      <c r="FW189" s="19"/>
      <c r="FX189" s="19">
        <v>1657.9</v>
      </c>
      <c r="FY189" s="19">
        <v>2534.6999999999998</v>
      </c>
      <c r="FZ189" s="19">
        <v>2273</v>
      </c>
      <c r="GA189" s="19">
        <v>3454.2</v>
      </c>
      <c r="GB189" s="19">
        <v>3201.6</v>
      </c>
      <c r="GC189" s="19">
        <v>3982.5</v>
      </c>
      <c r="GD189" s="19">
        <v>5216.2</v>
      </c>
      <c r="GE189" s="19">
        <f t="shared" si="260"/>
        <v>3188.5857142857144</v>
      </c>
      <c r="GF189" s="19">
        <f t="shared" si="261"/>
        <v>1184.7012554909791</v>
      </c>
      <c r="GG189" s="19"/>
      <c r="GH189" s="19"/>
      <c r="GI189" s="19"/>
      <c r="GJ189" s="19">
        <v>359.6</v>
      </c>
      <c r="GK189" s="19">
        <v>258</v>
      </c>
      <c r="GL189" s="19">
        <v>1501.3</v>
      </c>
      <c r="GM189" s="19">
        <v>1510.3</v>
      </c>
      <c r="GN189" s="19">
        <v>1090.8</v>
      </c>
      <c r="GO189" s="19">
        <v>2023</v>
      </c>
      <c r="GP189" s="19">
        <v>2404</v>
      </c>
      <c r="GQ189" s="19">
        <f t="shared" si="262"/>
        <v>1306.7142857142858</v>
      </c>
      <c r="GR189" s="19">
        <f t="shared" si="263"/>
        <v>799.98520908945841</v>
      </c>
      <c r="GS189" s="19"/>
      <c r="GT189" s="19"/>
      <c r="GU189" s="19"/>
      <c r="GV189" s="19">
        <v>804</v>
      </c>
      <c r="GW189" s="19">
        <v>983.8</v>
      </c>
      <c r="GX189" s="19">
        <v>243.4</v>
      </c>
      <c r="GY189" s="19">
        <v>1083</v>
      </c>
      <c r="GZ189" s="19">
        <v>962.1</v>
      </c>
      <c r="HA189" s="19">
        <v>941.2</v>
      </c>
      <c r="HB189" s="19">
        <v>1685.1</v>
      </c>
      <c r="HC189" s="19">
        <f t="shared" si="264"/>
        <v>957.51428571428573</v>
      </c>
      <c r="HD189" s="19">
        <f t="shared" si="265"/>
        <v>424.19170363005838</v>
      </c>
      <c r="HE189" s="19"/>
      <c r="HF189" s="19"/>
      <c r="HG189" s="19"/>
      <c r="HH189" s="19">
        <v>158.6</v>
      </c>
      <c r="HI189" s="19">
        <v>151.19999999999999</v>
      </c>
      <c r="HJ189" s="19">
        <v>210.5</v>
      </c>
      <c r="HK189" s="19">
        <v>451.6</v>
      </c>
      <c r="HL189" s="19">
        <v>508.4</v>
      </c>
      <c r="HM189" s="19">
        <v>376.8</v>
      </c>
      <c r="HN189" s="19">
        <v>569.20000000000005</v>
      </c>
      <c r="HO189" s="19">
        <f t="shared" si="266"/>
        <v>346.61428571428576</v>
      </c>
      <c r="HP189" s="19">
        <f t="shared" si="267"/>
        <v>173.06810247771853</v>
      </c>
      <c r="HQ189" s="19"/>
      <c r="HR189" s="19"/>
      <c r="HS189" s="19"/>
      <c r="HT189" s="19">
        <v>0</v>
      </c>
      <c r="HU189" s="19">
        <v>0</v>
      </c>
      <c r="HV189" s="19">
        <v>0</v>
      </c>
      <c r="HW189" s="19">
        <v>0</v>
      </c>
      <c r="HX189" s="19">
        <v>0</v>
      </c>
      <c r="HY189" s="19">
        <v>0</v>
      </c>
      <c r="HZ189" s="19">
        <v>0</v>
      </c>
      <c r="IA189" s="19">
        <f t="shared" si="268"/>
        <v>0</v>
      </c>
      <c r="IB189" s="19">
        <f t="shared" si="269"/>
        <v>0</v>
      </c>
      <c r="IC189" s="19"/>
      <c r="ID189" s="19"/>
      <c r="IE189" s="19"/>
      <c r="IF189" s="19">
        <v>826.9</v>
      </c>
      <c r="IG189" s="19">
        <v>1482.7</v>
      </c>
      <c r="IH189" s="19">
        <v>825.1</v>
      </c>
      <c r="II189" s="19">
        <v>1757.1</v>
      </c>
      <c r="IJ189" s="19">
        <v>1073.5</v>
      </c>
      <c r="IK189" s="19">
        <v>1819.1</v>
      </c>
      <c r="IL189" s="19">
        <v>2524.4</v>
      </c>
      <c r="IM189" s="19">
        <f t="shared" si="270"/>
        <v>1472.6857142857141</v>
      </c>
      <c r="IN189" s="19">
        <f t="shared" si="271"/>
        <v>619.52310268617498</v>
      </c>
      <c r="IO189" s="19"/>
      <c r="IP189" s="19"/>
      <c r="IQ189" s="19"/>
      <c r="IR189" s="19">
        <v>359.6</v>
      </c>
      <c r="IS189" s="19">
        <v>258</v>
      </c>
      <c r="IT189" s="19">
        <v>418.1</v>
      </c>
      <c r="IU189" s="19">
        <v>972.4</v>
      </c>
      <c r="IV189" s="19">
        <v>246.4</v>
      </c>
      <c r="IW189" s="19">
        <v>1094.5</v>
      </c>
      <c r="IX189" s="19">
        <v>1190.7</v>
      </c>
      <c r="IY189" s="19">
        <f t="shared" si="272"/>
        <v>648.52857142857135</v>
      </c>
      <c r="IZ189" s="19">
        <f t="shared" si="273"/>
        <v>418.03709450352903</v>
      </c>
      <c r="JA189" s="19"/>
      <c r="JB189" s="19"/>
      <c r="JC189" s="19"/>
      <c r="JD189" s="19">
        <v>0</v>
      </c>
      <c r="JE189" s="19">
        <v>0</v>
      </c>
      <c r="JF189" s="19">
        <v>0</v>
      </c>
      <c r="JG189" s="19">
        <v>0</v>
      </c>
      <c r="JH189" s="19">
        <v>27.2</v>
      </c>
      <c r="JI189" s="19">
        <v>29.5</v>
      </c>
      <c r="JJ189" s="19">
        <v>82</v>
      </c>
      <c r="JK189" s="19">
        <f t="shared" si="274"/>
        <v>19.814285714285713</v>
      </c>
      <c r="JL189" s="19">
        <f t="shared" si="275"/>
        <v>30.511879029400369</v>
      </c>
      <c r="JM189" s="19"/>
      <c r="JN189" s="19"/>
      <c r="JO189" s="19"/>
      <c r="JP189" s="19">
        <v>0</v>
      </c>
      <c r="JQ189" s="19">
        <v>0</v>
      </c>
      <c r="JR189" s="19">
        <v>0</v>
      </c>
      <c r="JS189" s="19">
        <v>0</v>
      </c>
      <c r="JT189" s="19">
        <v>227.9</v>
      </c>
      <c r="JU189" s="19">
        <v>218.6</v>
      </c>
      <c r="JV189" s="19">
        <v>586.1</v>
      </c>
      <c r="JW189" s="19">
        <f t="shared" si="276"/>
        <v>147.51428571428571</v>
      </c>
      <c r="JX189" s="19">
        <f t="shared" si="277"/>
        <v>220.19473524262892</v>
      </c>
      <c r="JY189" s="19"/>
      <c r="JZ189" s="19"/>
      <c r="KA189" s="19"/>
      <c r="KB189" s="19">
        <v>0</v>
      </c>
      <c r="KC189" s="19">
        <v>0</v>
      </c>
      <c r="KD189" s="19">
        <v>1083.2</v>
      </c>
      <c r="KE189" s="19">
        <v>537.9</v>
      </c>
      <c r="KF189" s="19">
        <v>589.29999999999995</v>
      </c>
      <c r="KG189" s="19">
        <v>680.4</v>
      </c>
      <c r="KH189" s="19">
        <v>545.20000000000005</v>
      </c>
      <c r="KI189" s="19">
        <f t="shared" si="278"/>
        <v>490.85714285714283</v>
      </c>
      <c r="KJ189" s="19">
        <f t="shared" si="279"/>
        <v>383.73932062075181</v>
      </c>
      <c r="KK189" s="19"/>
      <c r="KL189" s="19"/>
      <c r="KM189" s="19"/>
      <c r="KN189" s="19">
        <v>853.9</v>
      </c>
      <c r="KO189" s="19">
        <v>1550.9</v>
      </c>
      <c r="KP189" s="19">
        <v>2029.6</v>
      </c>
      <c r="KQ189" s="19">
        <v>2371.1999999999998</v>
      </c>
      <c r="KR189" s="19">
        <v>2239.5</v>
      </c>
      <c r="KS189" s="19">
        <v>3041.3</v>
      </c>
      <c r="KT189" s="19">
        <v>3531.1</v>
      </c>
      <c r="KU189" s="19">
        <f t="shared" si="280"/>
        <v>2231.0714285714284</v>
      </c>
      <c r="KV189" s="19">
        <f t="shared" si="281"/>
        <v>891.26097321769521</v>
      </c>
      <c r="KW189" s="19"/>
      <c r="KX189" s="19"/>
      <c r="KY189" s="19"/>
      <c r="KZ189" s="19">
        <v>1657.9</v>
      </c>
      <c r="LA189" s="19">
        <v>2534.6999999999998</v>
      </c>
      <c r="LB189" s="19">
        <v>2273</v>
      </c>
      <c r="LC189" s="19">
        <v>3454.2</v>
      </c>
      <c r="LD189" s="19">
        <v>3201.6</v>
      </c>
      <c r="LE189" s="19">
        <v>3982.5</v>
      </c>
      <c r="LF189" s="19">
        <v>5216.2</v>
      </c>
      <c r="LG189" s="19">
        <f t="shared" si="282"/>
        <v>3188.5857142857144</v>
      </c>
      <c r="LH189" s="19">
        <f t="shared" si="283"/>
        <v>1184.7012554909791</v>
      </c>
      <c r="LI189" s="19"/>
      <c r="LJ189" s="19"/>
      <c r="LK189" s="19"/>
      <c r="LL189" s="19">
        <v>359.63</v>
      </c>
      <c r="LM189" s="19">
        <v>257.97000000000003</v>
      </c>
      <c r="LN189" s="19">
        <v>418.06</v>
      </c>
      <c r="LO189" s="19">
        <v>972.39</v>
      </c>
      <c r="LP189" s="19">
        <v>273.57</v>
      </c>
      <c r="LQ189" s="19">
        <v>1123.95</v>
      </c>
      <c r="LR189" s="19">
        <v>1272.6600000000001</v>
      </c>
      <c r="LS189" s="19">
        <f t="shared" si="284"/>
        <v>668.31857142857154</v>
      </c>
      <c r="LT189" s="19">
        <f t="shared" si="285"/>
        <v>437.30583616917238</v>
      </c>
      <c r="LU189" s="19"/>
      <c r="LV189" s="19"/>
      <c r="LW189" s="19"/>
      <c r="LX189" s="19">
        <v>0</v>
      </c>
      <c r="LY189" s="19">
        <v>0</v>
      </c>
      <c r="LZ189" s="19">
        <v>1083.21</v>
      </c>
      <c r="MA189" s="19">
        <v>537.92999999999995</v>
      </c>
      <c r="MB189" s="19">
        <v>817.24</v>
      </c>
      <c r="MC189" s="19">
        <v>899.01</v>
      </c>
      <c r="MD189" s="19">
        <v>1131.31</v>
      </c>
      <c r="ME189" s="19">
        <f t="shared" si="286"/>
        <v>638.38571428571436</v>
      </c>
      <c r="MF189" s="19">
        <f t="shared" si="287"/>
        <v>477.13046108505591</v>
      </c>
      <c r="MG189" s="19"/>
      <c r="MH189" s="19"/>
      <c r="MI189" s="19"/>
      <c r="MJ189" s="19">
        <v>248.2</v>
      </c>
      <c r="MK189" s="19">
        <v>191.3</v>
      </c>
      <c r="ML189" s="19">
        <v>1322.6</v>
      </c>
      <c r="MM189" s="19">
        <v>1338.9</v>
      </c>
      <c r="MN189" s="19">
        <v>890.4</v>
      </c>
      <c r="MO189" s="19">
        <v>1798.2</v>
      </c>
      <c r="MP189" s="19">
        <v>1688.1</v>
      </c>
      <c r="MQ189" s="19">
        <f t="shared" si="288"/>
        <v>1068.2428571428572</v>
      </c>
      <c r="MR189" s="19">
        <f t="shared" si="289"/>
        <v>649.11995516273862</v>
      </c>
    </row>
    <row r="190" spans="1:356" ht="14" customHeight="1" outlineLevel="1" x14ac:dyDescent="0.15">
      <c r="A190" s="1" t="s">
        <v>884</v>
      </c>
      <c r="B190" s="1" t="s">
        <v>885</v>
      </c>
      <c r="C190" s="3" t="s">
        <v>268</v>
      </c>
      <c r="D190" s="4" t="s">
        <v>887</v>
      </c>
      <c r="E190" s="2" t="s">
        <v>414</v>
      </c>
      <c r="F190" s="5" t="s">
        <v>251</v>
      </c>
      <c r="G190" s="5" t="s">
        <v>252</v>
      </c>
      <c r="H190" s="2" t="s">
        <v>253</v>
      </c>
      <c r="I190" s="19">
        <f t="shared" si="223"/>
        <v>0.52053499900725975</v>
      </c>
      <c r="J190" s="19">
        <f t="shared" si="225"/>
        <v>-0.65289815205943602</v>
      </c>
      <c r="K190" s="19">
        <f t="shared" si="224"/>
        <v>0.30436201531752644</v>
      </c>
      <c r="L190" s="19">
        <f t="shared" si="226"/>
        <v>0</v>
      </c>
      <c r="M190" s="19">
        <f t="shared" si="227"/>
        <v>1</v>
      </c>
      <c r="N190" s="19">
        <f t="shared" si="228"/>
        <v>889.3</v>
      </c>
      <c r="O190" s="19">
        <f t="shared" si="228"/>
        <v>211.35438906674671</v>
      </c>
      <c r="P190" s="19">
        <f t="shared" si="229"/>
        <v>5.3535362936140478</v>
      </c>
      <c r="Q190" s="19">
        <f t="shared" si="230"/>
        <v>2.3620939100813865E-2</v>
      </c>
      <c r="R190" s="19">
        <f t="shared" si="231"/>
        <v>-3.7456217102897353</v>
      </c>
      <c r="S190" s="19">
        <f t="shared" si="232"/>
        <v>0</v>
      </c>
      <c r="T190" s="19">
        <f t="shared" si="233"/>
        <v>1</v>
      </c>
      <c r="U190" s="19"/>
      <c r="V190" s="19">
        <f t="shared" si="301"/>
        <v>-0.35156365354516728</v>
      </c>
      <c r="W190" s="19">
        <f t="shared" si="302"/>
        <v>-0.44052554908112956</v>
      </c>
      <c r="X190" s="19">
        <f t="shared" si="303"/>
        <v>-0.34400677081496633</v>
      </c>
      <c r="Y190" s="19">
        <f t="shared" si="304"/>
        <v>-0.22153099157878764</v>
      </c>
      <c r="Z190" s="19">
        <f t="shared" si="305"/>
        <v>-0.21372710299896858</v>
      </c>
      <c r="AA190" s="19">
        <f t="shared" si="306"/>
        <v>-6.2518755626688001E-3</v>
      </c>
      <c r="AB190" s="19">
        <f t="shared" si="307"/>
        <v>-2.3781895888144666E-2</v>
      </c>
      <c r="AC190" s="19">
        <f t="shared" si="308"/>
        <v>6.193389013057287E-2</v>
      </c>
      <c r="AD190" s="19">
        <f t="shared" si="309"/>
        <v>0.10451701287606499</v>
      </c>
      <c r="AE190" s="19">
        <f t="shared" si="234"/>
        <v>-0.15943743738479943</v>
      </c>
      <c r="AF190" s="19">
        <f t="shared" si="235"/>
        <v>0.19916616314300575</v>
      </c>
      <c r="AG190" s="19">
        <f t="shared" ref="AG190:AL252" si="339">MG190/DM190</f>
        <v>-1.3601440576230492</v>
      </c>
      <c r="AH190" s="19">
        <f t="shared" si="339"/>
        <v>-3.1916890080428955</v>
      </c>
      <c r="AI190" s="19">
        <f t="shared" si="339"/>
        <v>-4.1381578947368425</v>
      </c>
      <c r="AJ190" s="19">
        <f t="shared" si="339"/>
        <v>-2.8234442836468885</v>
      </c>
      <c r="AK190" s="19">
        <f t="shared" si="339"/>
        <v>-2.0476858345021038</v>
      </c>
      <c r="AL190" s="19">
        <f t="shared" si="339"/>
        <v>-2.0960307298335468</v>
      </c>
      <c r="AM190" s="19">
        <f t="shared" si="335"/>
        <v>-4.4326241134751775E-2</v>
      </c>
      <c r="AN190" s="19">
        <f t="shared" si="222"/>
        <v>-0.2423887587822014</v>
      </c>
      <c r="AO190" s="19">
        <f t="shared" si="222"/>
        <v>0.99433427762039661</v>
      </c>
      <c r="AP190" s="19">
        <f t="shared" si="222"/>
        <v>1.0225903614457832</v>
      </c>
      <c r="AQ190" s="19">
        <f t="shared" si="236"/>
        <v>-1.3926942169236103</v>
      </c>
      <c r="AR190" s="19">
        <f t="shared" si="237"/>
        <v>1.776968644564624</v>
      </c>
      <c r="AS190" s="19">
        <f t="shared" si="292"/>
        <v>-8.6554621848739494E-2</v>
      </c>
      <c r="AT190" s="19">
        <f t="shared" si="292"/>
        <v>-0.15220865562871572</v>
      </c>
      <c r="AU190" s="19">
        <f t="shared" si="292"/>
        <v>-0.19073321608344956</v>
      </c>
      <c r="AV190" s="19">
        <f t="shared" si="292"/>
        <v>-0.12976388427003657</v>
      </c>
      <c r="AW190" s="19">
        <f t="shared" si="292"/>
        <v>-9.4296970871278182E-2</v>
      </c>
      <c r="AX190" s="19">
        <f t="shared" si="324"/>
        <v>-0.11249312809235844</v>
      </c>
      <c r="AY190" s="19">
        <f t="shared" si="324"/>
        <v>-3.0588523186100575E-3</v>
      </c>
      <c r="AZ190" s="19">
        <f t="shared" si="324"/>
        <v>-1.3175482146266947E-2</v>
      </c>
      <c r="BA190" s="19">
        <f t="shared" si="324"/>
        <v>7.3837739288969917E-2</v>
      </c>
      <c r="BB190" s="19">
        <f t="shared" si="324"/>
        <v>8.0973108341780453E-2</v>
      </c>
      <c r="BC190" s="19">
        <f t="shared" si="238"/>
        <v>-6.2747396362870481E-2</v>
      </c>
      <c r="BD190" s="19">
        <f t="shared" si="239"/>
        <v>9.3239758922600904E-2</v>
      </c>
      <c r="BE190" s="19">
        <f t="shared" ref="BE190:BG194" si="340">CC190/FU190</f>
        <v>0</v>
      </c>
      <c r="BF190" s="19">
        <f t="shared" si="340"/>
        <v>0.4329476443137506</v>
      </c>
      <c r="BG190" s="19">
        <f t="shared" si="340"/>
        <v>0.43296743283401057</v>
      </c>
      <c r="BH190" s="19">
        <f t="shared" si="336"/>
        <v>0.37721316927169934</v>
      </c>
      <c r="BI190" s="19">
        <f t="shared" si="337"/>
        <v>0.42566040173093067</v>
      </c>
      <c r="BJ190" s="19">
        <f t="shared" si="338"/>
        <v>0.52634002199010443</v>
      </c>
      <c r="BK190" s="19">
        <f t="shared" si="325"/>
        <v>0.48926954606631595</v>
      </c>
      <c r="BL190" s="19">
        <f t="shared" si="332"/>
        <v>0.55401311183247404</v>
      </c>
      <c r="BM190" s="19">
        <f t="shared" si="333"/>
        <v>1.1922025103428933</v>
      </c>
      <c r="BN190" s="19">
        <f t="shared" si="334"/>
        <v>0.77473615169041798</v>
      </c>
      <c r="BO190" s="19">
        <f t="shared" si="241"/>
        <v>0.52053499900725975</v>
      </c>
      <c r="BP190" s="19">
        <f t="shared" si="316"/>
        <v>0.30436201531752644</v>
      </c>
      <c r="BQ190" s="19"/>
      <c r="BR190" s="19">
        <v>9825.6</v>
      </c>
      <c r="BS190" s="19">
        <v>8989.2000000000007</v>
      </c>
      <c r="BT190" s="19">
        <v>7055.4</v>
      </c>
      <c r="BU190" s="19">
        <v>7766.5</v>
      </c>
      <c r="BV190" s="19">
        <v>9179.2999999999993</v>
      </c>
      <c r="BW190" s="19">
        <v>6951.6</v>
      </c>
      <c r="BX190" s="19">
        <v>6804.1</v>
      </c>
      <c r="BY190" s="19">
        <v>15511</v>
      </c>
      <c r="BZ190" s="19">
        <v>9924.1</v>
      </c>
      <c r="CA190" s="19">
        <f t="shared" si="242"/>
        <v>9111.8666666666668</v>
      </c>
      <c r="CB190" s="19">
        <f t="shared" si="243"/>
        <v>2696.5080595095528</v>
      </c>
      <c r="CC190" s="19"/>
      <c r="CD190" s="19">
        <v>6772.6</v>
      </c>
      <c r="CE190" s="19">
        <v>7139.2</v>
      </c>
      <c r="CF190" s="19">
        <v>5671.4</v>
      </c>
      <c r="CG190" s="19">
        <v>6590.5</v>
      </c>
      <c r="CH190" s="19">
        <v>7659.3</v>
      </c>
      <c r="CI190" s="19">
        <v>7997.6</v>
      </c>
      <c r="CJ190" s="19">
        <v>8704.1</v>
      </c>
      <c r="CK190" s="19">
        <v>17002</v>
      </c>
      <c r="CL190" s="19">
        <v>12993.1</v>
      </c>
      <c r="CM190" s="19">
        <f t="shared" si="244"/>
        <v>8947.7555555555555</v>
      </c>
      <c r="CN190" s="19">
        <f t="shared" si="245"/>
        <v>3676.8070547389048</v>
      </c>
      <c r="CO190" s="19">
        <v>8768</v>
      </c>
      <c r="CP190" s="19">
        <v>8645</v>
      </c>
      <c r="CQ190" s="19">
        <v>8593</v>
      </c>
      <c r="CR190" s="19">
        <v>8183</v>
      </c>
      <c r="CS190" s="19">
        <v>8285</v>
      </c>
      <c r="CT190" s="19">
        <v>8411</v>
      </c>
      <c r="CU190" s="19">
        <v>10301</v>
      </c>
      <c r="CV190" s="19">
        <v>9525</v>
      </c>
      <c r="CW190" s="19">
        <v>8815</v>
      </c>
      <c r="CX190" s="19">
        <v>10203</v>
      </c>
      <c r="CY190" s="19">
        <f t="shared" si="246"/>
        <v>8972.9</v>
      </c>
      <c r="CZ190" s="19">
        <f t="shared" si="247"/>
        <v>768.36398348120872</v>
      </c>
      <c r="DA190" s="19">
        <v>3455</v>
      </c>
      <c r="DB190" s="19">
        <v>3437</v>
      </c>
      <c r="DC190" s="19">
        <v>3545</v>
      </c>
      <c r="DD190" s="19">
        <v>3492</v>
      </c>
      <c r="DE190" s="19">
        <v>3649</v>
      </c>
      <c r="DF190" s="19">
        <v>3827</v>
      </c>
      <c r="DG190" s="19">
        <v>4613</v>
      </c>
      <c r="DH190" s="19">
        <v>4138</v>
      </c>
      <c r="DI190" s="19">
        <v>4312</v>
      </c>
      <c r="DJ190" s="19">
        <v>5203</v>
      </c>
      <c r="DK190" s="19">
        <f t="shared" si="248"/>
        <v>3967.1</v>
      </c>
      <c r="DL190" s="19">
        <f t="shared" si="249"/>
        <v>592.61706766586599</v>
      </c>
      <c r="DM190" s="19">
        <v>833</v>
      </c>
      <c r="DN190" s="19">
        <v>746</v>
      </c>
      <c r="DO190" s="19">
        <v>760</v>
      </c>
      <c r="DP190" s="19">
        <v>691</v>
      </c>
      <c r="DQ190" s="19">
        <v>713</v>
      </c>
      <c r="DR190" s="19">
        <v>781</v>
      </c>
      <c r="DS190" s="19">
        <v>1128</v>
      </c>
      <c r="DT190" s="19">
        <v>854</v>
      </c>
      <c r="DU190" s="19">
        <v>1059</v>
      </c>
      <c r="DV190" s="19">
        <v>1328</v>
      </c>
      <c r="DW190" s="19">
        <f t="shared" si="250"/>
        <v>889.3</v>
      </c>
      <c r="DX190" s="19">
        <f t="shared" si="251"/>
        <v>211.35438906674671</v>
      </c>
      <c r="DY190" s="19">
        <v>432</v>
      </c>
      <c r="DZ190" s="19">
        <v>297</v>
      </c>
      <c r="EA190" s="19">
        <v>413</v>
      </c>
      <c r="EB190" s="19">
        <v>367</v>
      </c>
      <c r="EC190" s="19">
        <v>423</v>
      </c>
      <c r="ED190" s="19">
        <v>552</v>
      </c>
      <c r="EE190" s="19">
        <v>634</v>
      </c>
      <c r="EF190" s="19">
        <v>423</v>
      </c>
      <c r="EG190" s="19">
        <v>626</v>
      </c>
      <c r="EH190" s="19">
        <v>897</v>
      </c>
      <c r="EI190" s="19">
        <f t="shared" si="252"/>
        <v>506.4</v>
      </c>
      <c r="EJ190" s="19">
        <f t="shared" si="253"/>
        <v>175.33599491008999</v>
      </c>
      <c r="EK190" s="19">
        <v>-588</v>
      </c>
      <c r="EL190" s="19">
        <v>-898</v>
      </c>
      <c r="EM190" s="19">
        <v>244</v>
      </c>
      <c r="EN190" s="19">
        <v>-289</v>
      </c>
      <c r="EO190" s="19">
        <v>-219</v>
      </c>
      <c r="EP190" s="19">
        <v>-1572</v>
      </c>
      <c r="EQ190" s="19">
        <v>-165</v>
      </c>
      <c r="ER190" s="19">
        <v>-923</v>
      </c>
      <c r="ES190" s="19">
        <v>-53</v>
      </c>
      <c r="ET190" s="19">
        <v>499</v>
      </c>
      <c r="EU190" s="19">
        <f t="shared" si="254"/>
        <v>-396.4</v>
      </c>
      <c r="EV190" s="19">
        <f t="shared" si="255"/>
        <v>612.28029166024567</v>
      </c>
      <c r="EW190" s="19">
        <v>1133</v>
      </c>
      <c r="EX190" s="19">
        <v>2381</v>
      </c>
      <c r="EY190" s="19">
        <v>3145</v>
      </c>
      <c r="EZ190" s="19">
        <v>1951</v>
      </c>
      <c r="FA190" s="19">
        <v>1832</v>
      </c>
      <c r="FB190" s="19">
        <v>2016</v>
      </c>
      <c r="FC190" s="19">
        <v>2034</v>
      </c>
      <c r="FD190" s="19">
        <v>1696</v>
      </c>
      <c r="FE190" s="19">
        <v>1517</v>
      </c>
      <c r="FF190" s="19">
        <v>2236</v>
      </c>
      <c r="FG190" s="19">
        <f t="shared" si="256"/>
        <v>1994.1</v>
      </c>
      <c r="FH190" s="19">
        <f t="shared" si="257"/>
        <v>539.64647893062556</v>
      </c>
      <c r="FI190" s="19">
        <v>2929</v>
      </c>
      <c r="FJ190" s="19">
        <v>2668</v>
      </c>
      <c r="FK190" s="19">
        <v>2551</v>
      </c>
      <c r="FL190" s="19">
        <v>2239</v>
      </c>
      <c r="FM190" s="19">
        <v>1953</v>
      </c>
      <c r="FN190" s="19">
        <v>1318</v>
      </c>
      <c r="FO190" s="19">
        <v>2105</v>
      </c>
      <c r="FP190" s="19">
        <v>2041</v>
      </c>
      <c r="FQ190" s="19">
        <v>2836</v>
      </c>
      <c r="FR190" s="19">
        <v>2775</v>
      </c>
      <c r="FS190" s="19">
        <f t="shared" si="258"/>
        <v>2341.5</v>
      </c>
      <c r="FT190" s="19">
        <f t="shared" si="259"/>
        <v>503.68911266993075</v>
      </c>
      <c r="FU190" s="19">
        <v>13090</v>
      </c>
      <c r="FV190" s="19">
        <v>15643</v>
      </c>
      <c r="FW190" s="19">
        <v>16489</v>
      </c>
      <c r="FX190" s="19">
        <v>15035</v>
      </c>
      <c r="FY190" s="19">
        <v>15483</v>
      </c>
      <c r="FZ190" s="19">
        <v>14552</v>
      </c>
      <c r="GA190" s="19">
        <v>16346</v>
      </c>
      <c r="GB190" s="19">
        <v>15711</v>
      </c>
      <c r="GC190" s="19">
        <v>14261</v>
      </c>
      <c r="GD190" s="19">
        <v>16771</v>
      </c>
      <c r="GE190" s="19">
        <f t="shared" si="260"/>
        <v>15338.1</v>
      </c>
      <c r="GF190" s="19">
        <f t="shared" si="261"/>
        <v>1133.8513962988663</v>
      </c>
      <c r="GG190" s="19">
        <v>0</v>
      </c>
      <c r="GH190" s="19">
        <v>0</v>
      </c>
      <c r="GI190" s="19">
        <v>0</v>
      </c>
      <c r="GJ190" s="19">
        <v>0</v>
      </c>
      <c r="GK190" s="19">
        <v>372</v>
      </c>
      <c r="GL190" s="19">
        <v>379</v>
      </c>
      <c r="GM190" s="19">
        <v>1984</v>
      </c>
      <c r="GN190" s="19">
        <v>1489</v>
      </c>
      <c r="GO190" s="19">
        <v>2570</v>
      </c>
      <c r="GP190" s="19">
        <v>3594</v>
      </c>
      <c r="GQ190" s="19">
        <f t="shared" si="262"/>
        <v>1038.8</v>
      </c>
      <c r="GR190" s="19">
        <f t="shared" si="263"/>
        <v>1298.1218740934919</v>
      </c>
      <c r="GS190" s="19">
        <v>8919</v>
      </c>
      <c r="GT190" s="19">
        <v>12696</v>
      </c>
      <c r="GU190" s="19">
        <v>13419</v>
      </c>
      <c r="GV190" s="19">
        <v>12136</v>
      </c>
      <c r="GW190" s="19">
        <v>11802</v>
      </c>
      <c r="GX190" s="19">
        <v>11093</v>
      </c>
      <c r="GY190" s="19">
        <v>10497</v>
      </c>
      <c r="GZ190" s="19">
        <v>10311</v>
      </c>
      <c r="HA190" s="19">
        <v>8389</v>
      </c>
      <c r="HB190" s="19">
        <v>9146</v>
      </c>
      <c r="HC190" s="19">
        <f t="shared" si="264"/>
        <v>10840.8</v>
      </c>
      <c r="HD190" s="19">
        <f t="shared" si="265"/>
        <v>1690.8185920172218</v>
      </c>
      <c r="HE190" s="19">
        <v>1369</v>
      </c>
      <c r="HF190" s="19">
        <v>1335</v>
      </c>
      <c r="HG190" s="19">
        <v>1388</v>
      </c>
      <c r="HH190" s="19">
        <v>1283</v>
      </c>
      <c r="HI190" s="19">
        <v>1229</v>
      </c>
      <c r="HJ190" s="19">
        <v>1276</v>
      </c>
      <c r="HK190" s="19">
        <v>1612</v>
      </c>
      <c r="HL190" s="19">
        <v>1544</v>
      </c>
      <c r="HM190" s="19">
        <v>1203</v>
      </c>
      <c r="HN190" s="19">
        <v>1498</v>
      </c>
      <c r="HO190" s="19">
        <f t="shared" si="266"/>
        <v>1373.7</v>
      </c>
      <c r="HP190" s="19">
        <f t="shared" si="267"/>
        <v>137.76473504573738</v>
      </c>
      <c r="HQ190" s="19">
        <v>246</v>
      </c>
      <c r="HR190" s="19">
        <v>301</v>
      </c>
      <c r="HS190" s="19">
        <v>310</v>
      </c>
      <c r="HT190" s="19">
        <v>299</v>
      </c>
      <c r="HU190" s="19">
        <v>218</v>
      </c>
      <c r="HV190" s="19">
        <v>208</v>
      </c>
      <c r="HW190" s="19">
        <v>376</v>
      </c>
      <c r="HX190" s="19">
        <v>348</v>
      </c>
      <c r="HY190" s="19">
        <v>348</v>
      </c>
      <c r="HZ190" s="19">
        <v>253</v>
      </c>
      <c r="IA190" s="19">
        <f t="shared" si="268"/>
        <v>290.7</v>
      </c>
      <c r="IB190" s="19">
        <f t="shared" si="269"/>
        <v>57.671579752171766</v>
      </c>
      <c r="IC190" s="19">
        <v>3115</v>
      </c>
      <c r="ID190" s="19">
        <v>4643</v>
      </c>
      <c r="IE190" s="19">
        <v>5270</v>
      </c>
      <c r="IF190" s="19">
        <v>4014</v>
      </c>
      <c r="IG190" s="19">
        <v>3889</v>
      </c>
      <c r="IH190" s="19">
        <v>3815</v>
      </c>
      <c r="II190" s="19">
        <v>4394</v>
      </c>
      <c r="IJ190" s="19">
        <v>4050</v>
      </c>
      <c r="IK190" s="19">
        <v>3461</v>
      </c>
      <c r="IL190" s="19">
        <v>4456</v>
      </c>
      <c r="IM190" s="19">
        <f t="shared" si="270"/>
        <v>4110.7</v>
      </c>
      <c r="IN190" s="19">
        <f t="shared" si="271"/>
        <v>613.72850494153943</v>
      </c>
      <c r="IO190" s="19">
        <v>0</v>
      </c>
      <c r="IP190" s="19">
        <v>0</v>
      </c>
      <c r="IQ190" s="19">
        <v>0</v>
      </c>
      <c r="IR190" s="19">
        <v>0</v>
      </c>
      <c r="IS190" s="19">
        <v>0</v>
      </c>
      <c r="IT190" s="19">
        <v>0</v>
      </c>
      <c r="IU190" s="19">
        <v>0</v>
      </c>
      <c r="IV190" s="19">
        <v>0</v>
      </c>
      <c r="IW190" s="19">
        <v>0</v>
      </c>
      <c r="IX190" s="19">
        <v>0</v>
      </c>
      <c r="IY190" s="19">
        <f t="shared" si="272"/>
        <v>0</v>
      </c>
      <c r="IZ190" s="19">
        <f t="shared" si="273"/>
        <v>0</v>
      </c>
      <c r="JA190" s="19">
        <v>0</v>
      </c>
      <c r="JB190" s="19">
        <v>0</v>
      </c>
      <c r="JC190" s="19">
        <v>0</v>
      </c>
      <c r="JD190" s="19">
        <v>0</v>
      </c>
      <c r="JE190" s="19">
        <v>3</v>
      </c>
      <c r="JF190" s="19">
        <v>103</v>
      </c>
      <c r="JG190" s="19">
        <v>462</v>
      </c>
      <c r="JH190" s="19">
        <v>449</v>
      </c>
      <c r="JI190" s="19">
        <v>207</v>
      </c>
      <c r="JJ190" s="19">
        <v>177</v>
      </c>
      <c r="JK190" s="19">
        <f t="shared" si="274"/>
        <v>140.1</v>
      </c>
      <c r="JL190" s="19">
        <f t="shared" si="275"/>
        <v>183.6545368045366</v>
      </c>
      <c r="JM190" s="19">
        <v>0</v>
      </c>
      <c r="JN190" s="19">
        <v>0</v>
      </c>
      <c r="JO190" s="19">
        <v>0</v>
      </c>
      <c r="JP190" s="19">
        <v>0</v>
      </c>
      <c r="JQ190" s="19">
        <v>0</v>
      </c>
      <c r="JR190" s="19">
        <v>0</v>
      </c>
      <c r="JS190" s="19">
        <v>0</v>
      </c>
      <c r="JT190" s="19">
        <v>0</v>
      </c>
      <c r="JU190" s="19">
        <v>1236</v>
      </c>
      <c r="JV190" s="19">
        <v>1188</v>
      </c>
      <c r="JW190" s="19">
        <f t="shared" si="276"/>
        <v>242.4</v>
      </c>
      <c r="JX190" s="19">
        <f t="shared" si="277"/>
        <v>511.14929325980683</v>
      </c>
      <c r="JY190" s="19">
        <v>0</v>
      </c>
      <c r="JZ190" s="19">
        <v>0</v>
      </c>
      <c r="KA190" s="19">
        <v>0</v>
      </c>
      <c r="KB190" s="19">
        <v>0</v>
      </c>
      <c r="KC190" s="19">
        <v>369</v>
      </c>
      <c r="KD190" s="19">
        <v>276</v>
      </c>
      <c r="KE190" s="19">
        <v>1522</v>
      </c>
      <c r="KF190" s="19">
        <v>1040</v>
      </c>
      <c r="KG190" s="19">
        <v>1127</v>
      </c>
      <c r="KH190" s="19">
        <v>2229</v>
      </c>
      <c r="KI190" s="19">
        <f t="shared" si="278"/>
        <v>656.3</v>
      </c>
      <c r="KJ190" s="19">
        <f t="shared" si="279"/>
        <v>784.69343624684973</v>
      </c>
      <c r="KK190" s="19">
        <v>4171</v>
      </c>
      <c r="KL190" s="19">
        <v>2947</v>
      </c>
      <c r="KM190" s="19">
        <v>3070</v>
      </c>
      <c r="KN190" s="19">
        <v>2899</v>
      </c>
      <c r="KO190" s="19">
        <v>3681</v>
      </c>
      <c r="KP190" s="19">
        <v>3459</v>
      </c>
      <c r="KQ190" s="19">
        <v>5849</v>
      </c>
      <c r="KR190" s="19">
        <v>5400</v>
      </c>
      <c r="KS190" s="19">
        <v>5872</v>
      </c>
      <c r="KT190" s="19">
        <v>7625</v>
      </c>
      <c r="KU190" s="19">
        <f t="shared" si="280"/>
        <v>4497.3</v>
      </c>
      <c r="KV190" s="19">
        <f t="shared" si="281"/>
        <v>1604.1726874345886</v>
      </c>
      <c r="KW190" s="19">
        <v>13090</v>
      </c>
      <c r="KX190" s="19">
        <v>15643</v>
      </c>
      <c r="KY190" s="19">
        <v>16489</v>
      </c>
      <c r="KZ190" s="19">
        <v>15035</v>
      </c>
      <c r="LA190" s="19">
        <v>15483</v>
      </c>
      <c r="LB190" s="19">
        <v>14552</v>
      </c>
      <c r="LC190" s="19">
        <v>16346</v>
      </c>
      <c r="LD190" s="19">
        <v>15711</v>
      </c>
      <c r="LE190" s="19">
        <v>14261</v>
      </c>
      <c r="LF190" s="19">
        <v>16771</v>
      </c>
      <c r="LG190" s="19">
        <f t="shared" si="282"/>
        <v>15338.1</v>
      </c>
      <c r="LH190" s="19">
        <f t="shared" si="283"/>
        <v>1133.8513962988663</v>
      </c>
      <c r="LI190" s="19">
        <v>0</v>
      </c>
      <c r="LJ190" s="19">
        <v>0</v>
      </c>
      <c r="LK190" s="19">
        <v>0</v>
      </c>
      <c r="LL190" s="19">
        <v>0</v>
      </c>
      <c r="LM190" s="19">
        <v>3</v>
      </c>
      <c r="LN190" s="19">
        <v>103</v>
      </c>
      <c r="LO190" s="19">
        <v>462</v>
      </c>
      <c r="LP190" s="19">
        <v>449</v>
      </c>
      <c r="LQ190" s="19">
        <v>207</v>
      </c>
      <c r="LR190" s="19">
        <v>177</v>
      </c>
      <c r="LS190" s="19">
        <f t="shared" si="284"/>
        <v>140.1</v>
      </c>
      <c r="LT190" s="19">
        <f t="shared" si="285"/>
        <v>183.6545368045366</v>
      </c>
      <c r="LU190" s="19">
        <v>0</v>
      </c>
      <c r="LV190" s="19">
        <v>0</v>
      </c>
      <c r="LW190" s="19">
        <v>0</v>
      </c>
      <c r="LX190" s="19">
        <v>0</v>
      </c>
      <c r="LY190" s="19">
        <v>369</v>
      </c>
      <c r="LZ190" s="19">
        <v>276</v>
      </c>
      <c r="MA190" s="19">
        <v>1522</v>
      </c>
      <c r="MB190" s="19">
        <v>1040</v>
      </c>
      <c r="MC190" s="19">
        <v>2363</v>
      </c>
      <c r="MD190" s="19">
        <v>3417</v>
      </c>
      <c r="ME190" s="19">
        <f t="shared" si="286"/>
        <v>898.7</v>
      </c>
      <c r="MF190" s="19">
        <f t="shared" si="287"/>
        <v>1192.264982664881</v>
      </c>
      <c r="MG190" s="19">
        <v>-1133</v>
      </c>
      <c r="MH190" s="19">
        <v>-2381</v>
      </c>
      <c r="MI190" s="19">
        <v>-3145</v>
      </c>
      <c r="MJ190" s="19">
        <v>-1951</v>
      </c>
      <c r="MK190" s="19">
        <v>-1460</v>
      </c>
      <c r="ML190" s="19">
        <v>-1637</v>
      </c>
      <c r="MM190" s="19">
        <v>-50</v>
      </c>
      <c r="MN190" s="19">
        <v>-207</v>
      </c>
      <c r="MO190" s="19">
        <v>1053</v>
      </c>
      <c r="MP190" s="19">
        <v>1358</v>
      </c>
      <c r="MQ190" s="19">
        <f t="shared" si="288"/>
        <v>-955.3</v>
      </c>
      <c r="MR190" s="19">
        <f t="shared" si="289"/>
        <v>1465.6809604336743</v>
      </c>
    </row>
    <row r="191" spans="1:356" ht="14" customHeight="1" outlineLevel="1" x14ac:dyDescent="0.15">
      <c r="A191" s="1" t="s">
        <v>888</v>
      </c>
      <c r="B191" s="1" t="s">
        <v>889</v>
      </c>
      <c r="C191" s="2" t="s">
        <v>248</v>
      </c>
      <c r="D191" s="4" t="s">
        <v>890</v>
      </c>
      <c r="E191" s="2" t="s">
        <v>257</v>
      </c>
      <c r="F191" s="5" t="s">
        <v>251</v>
      </c>
      <c r="G191" s="5" t="s">
        <v>252</v>
      </c>
      <c r="H191" s="2" t="s">
        <v>253</v>
      </c>
      <c r="I191" s="19">
        <f t="shared" si="223"/>
        <v>0.43354729092990923</v>
      </c>
      <c r="J191" s="19">
        <f t="shared" si="225"/>
        <v>-0.83575439775441152</v>
      </c>
      <c r="K191" s="19">
        <f t="shared" si="224"/>
        <v>0.12355329087421037</v>
      </c>
      <c r="L191" s="19">
        <f t="shared" si="226"/>
        <v>0</v>
      </c>
      <c r="M191" s="19">
        <f t="shared" si="227"/>
        <v>1</v>
      </c>
      <c r="N191" s="19">
        <f t="shared" si="228"/>
        <v>418.21000000000004</v>
      </c>
      <c r="O191" s="19">
        <f t="shared" si="228"/>
        <v>104.70986847263026</v>
      </c>
      <c r="P191" s="19">
        <f t="shared" si="229"/>
        <v>4.6511933681877062</v>
      </c>
      <c r="Q191" s="19">
        <f t="shared" si="230"/>
        <v>3.8557371597137471E-2</v>
      </c>
      <c r="R191" s="19">
        <f t="shared" si="231"/>
        <v>-3.2556079755377123</v>
      </c>
      <c r="S191" s="19">
        <f t="shared" si="232"/>
        <v>1</v>
      </c>
      <c r="T191" s="19">
        <f t="shared" si="233"/>
        <v>0</v>
      </c>
      <c r="U191" s="19">
        <f t="shared" si="290"/>
        <v>0.33597766353483427</v>
      </c>
      <c r="V191" s="19">
        <f t="shared" si="301"/>
        <v>0.15630532125377486</v>
      </c>
      <c r="W191" s="19">
        <f t="shared" si="302"/>
        <v>0.2362800875273523</v>
      </c>
      <c r="X191" s="19">
        <f t="shared" si="303"/>
        <v>8.8931437650222031E-2</v>
      </c>
      <c r="Y191" s="19">
        <f t="shared" si="304"/>
        <v>8.3370769691524405E-2</v>
      </c>
      <c r="Z191" s="19">
        <f t="shared" si="305"/>
        <v>0.16357835317216837</v>
      </c>
      <c r="AA191" s="19">
        <f t="shared" si="306"/>
        <v>0.22036864209052728</v>
      </c>
      <c r="AB191" s="19">
        <f t="shared" si="307"/>
        <v>0.23084985588260984</v>
      </c>
      <c r="AC191" s="19">
        <f t="shared" si="308"/>
        <v>5.3664308428032638E-2</v>
      </c>
      <c r="AD191" s="19">
        <f t="shared" si="309"/>
        <v>2.0789159416051275E-2</v>
      </c>
      <c r="AE191" s="19">
        <f t="shared" si="234"/>
        <v>0.15901155986470972</v>
      </c>
      <c r="AF191" s="19">
        <f t="shared" si="235"/>
        <v>9.8362858220956861E-2</v>
      </c>
      <c r="AG191" s="19">
        <f t="shared" si="339"/>
        <v>1.8427321341759846</v>
      </c>
      <c r="AH191" s="19">
        <f t="shared" si="339"/>
        <v>1.415592580949387</v>
      </c>
      <c r="AI191" s="19">
        <f t="shared" si="339"/>
        <v>1.6101998210557709</v>
      </c>
      <c r="AJ191" s="19">
        <f t="shared" si="339"/>
        <v>0.75275862068965527</v>
      </c>
      <c r="AK191" s="19">
        <f t="shared" si="339"/>
        <v>0.56869254341164444</v>
      </c>
      <c r="AL191" s="19">
        <f t="shared" si="339"/>
        <v>0.71004971590909083</v>
      </c>
      <c r="AM191" s="19">
        <f t="shared" si="335"/>
        <v>1.1037101957347355</v>
      </c>
      <c r="AN191" s="19">
        <f t="shared" si="335"/>
        <v>1.177545110269548</v>
      </c>
      <c r="AO191" s="19">
        <f t="shared" si="335"/>
        <v>0.45165975103734435</v>
      </c>
      <c r="AP191" s="19">
        <f t="shared" si="335"/>
        <v>0.14233272150842649</v>
      </c>
      <c r="AQ191" s="19">
        <f t="shared" si="236"/>
        <v>0.9775273194741585</v>
      </c>
      <c r="AR191" s="19">
        <f t="shared" si="237"/>
        <v>0.54364838517528402</v>
      </c>
      <c r="AS191" s="19">
        <f t="shared" si="292"/>
        <v>9.8219838308457721E-2</v>
      </c>
      <c r="AT191" s="19">
        <f t="shared" si="292"/>
        <v>5.9876338009440866E-2</v>
      </c>
      <c r="AU191" s="19">
        <f t="shared" si="292"/>
        <v>8.5317867922441171E-2</v>
      </c>
      <c r="AV191" s="19">
        <f t="shared" si="292"/>
        <v>3.9967776780973657E-2</v>
      </c>
      <c r="AW191" s="19">
        <f t="shared" si="292"/>
        <v>3.9834722570028257E-2</v>
      </c>
      <c r="AX191" s="19">
        <f t="shared" si="324"/>
        <v>6.553266801042229E-2</v>
      </c>
      <c r="AY191" s="19">
        <f t="shared" si="324"/>
        <v>6.4459989762839107E-2</v>
      </c>
      <c r="AZ191" s="19">
        <f t="shared" si="324"/>
        <v>9.2053706702889093E-2</v>
      </c>
      <c r="BA191" s="19">
        <f t="shared" si="324"/>
        <v>3.4028385644616729E-2</v>
      </c>
      <c r="BB191" s="19">
        <f t="shared" si="324"/>
        <v>1.3424825697603048E-2</v>
      </c>
      <c r="BC191" s="19">
        <f t="shared" si="238"/>
        <v>5.9271611940971192E-2</v>
      </c>
      <c r="BD191" s="19">
        <f t="shared" si="239"/>
        <v>2.7540076472391269E-2</v>
      </c>
      <c r="BE191" s="19">
        <f t="shared" si="340"/>
        <v>0.29234038142620233</v>
      </c>
      <c r="BF191" s="19">
        <f t="shared" si="340"/>
        <v>0.38307293398045345</v>
      </c>
      <c r="BG191" s="19">
        <f t="shared" si="340"/>
        <v>0.36108784627297291</v>
      </c>
      <c r="BH191" s="19">
        <f t="shared" si="336"/>
        <v>0.44942236218165837</v>
      </c>
      <c r="BI191" s="19">
        <f t="shared" si="337"/>
        <v>0.47780202482738876</v>
      </c>
      <c r="BJ191" s="19">
        <f t="shared" si="338"/>
        <v>0.40061943857234156</v>
      </c>
      <c r="BK191" s="19">
        <f t="shared" si="325"/>
        <v>0.29250981061252346</v>
      </c>
      <c r="BL191" s="19">
        <f t="shared" si="332"/>
        <v>0.39876007871410413</v>
      </c>
      <c r="BM191" s="19">
        <f t="shared" si="333"/>
        <v>0.63409716143553829</v>
      </c>
      <c r="BN191" s="19">
        <f t="shared" si="334"/>
        <v>0.64576087127590942</v>
      </c>
      <c r="BO191" s="19">
        <f t="shared" si="241"/>
        <v>0.43354729092990923</v>
      </c>
      <c r="BP191" s="19">
        <f t="shared" si="316"/>
        <v>0.12355329087421037</v>
      </c>
      <c r="BQ191" s="19">
        <v>1448.7</v>
      </c>
      <c r="BR191" s="19">
        <v>2398.3000000000002</v>
      </c>
      <c r="BS191" s="19">
        <v>1734</v>
      </c>
      <c r="BT191" s="19">
        <v>2170.1</v>
      </c>
      <c r="BU191" s="19">
        <v>2370.6999999999998</v>
      </c>
      <c r="BV191" s="19">
        <v>2001.7</v>
      </c>
      <c r="BW191" s="19">
        <v>1297.5</v>
      </c>
      <c r="BX191" s="19">
        <v>1730.8</v>
      </c>
      <c r="BY191" s="19">
        <v>3789.9</v>
      </c>
      <c r="BZ191" s="19">
        <v>4004.9</v>
      </c>
      <c r="CA191" s="19">
        <f t="shared" si="242"/>
        <v>2294.6600000000003</v>
      </c>
      <c r="CB191" s="19">
        <f t="shared" si="243"/>
        <v>920.1921130334074</v>
      </c>
      <c r="CC191" s="19">
        <v>2256.4</v>
      </c>
      <c r="CD191" s="19">
        <v>2880.9</v>
      </c>
      <c r="CE191" s="19">
        <v>2285</v>
      </c>
      <c r="CF191" s="19">
        <v>2454.6999999999998</v>
      </c>
      <c r="CG191" s="19">
        <v>2671.2</v>
      </c>
      <c r="CH191" s="19">
        <v>2444.6999999999998</v>
      </c>
      <c r="CI191" s="19">
        <v>1714.4</v>
      </c>
      <c r="CJ191" s="19">
        <v>2289.8000000000002</v>
      </c>
      <c r="CK191" s="19">
        <v>4056.7</v>
      </c>
      <c r="CL191" s="19">
        <v>4103.1000000000004</v>
      </c>
      <c r="CM191" s="19">
        <f t="shared" si="244"/>
        <v>2715.69</v>
      </c>
      <c r="CN191" s="19">
        <f t="shared" si="245"/>
        <v>779.91769715357248</v>
      </c>
      <c r="CO191" s="19">
        <v>9464</v>
      </c>
      <c r="CP191" s="19">
        <v>9241.9</v>
      </c>
      <c r="CQ191" s="19">
        <v>7750.4</v>
      </c>
      <c r="CR191" s="19">
        <v>6776</v>
      </c>
      <c r="CS191" s="19">
        <v>6137.4</v>
      </c>
      <c r="CT191" s="19">
        <v>7648.9</v>
      </c>
      <c r="CU191" s="19">
        <v>7430.7</v>
      </c>
      <c r="CV191" s="19">
        <v>7558.1</v>
      </c>
      <c r="CW191" s="19">
        <v>7313.8</v>
      </c>
      <c r="CX191" s="19">
        <v>8386.2000000000007</v>
      </c>
      <c r="CY191" s="19">
        <f t="shared" si="246"/>
        <v>7770.74</v>
      </c>
      <c r="CZ191" s="19">
        <f t="shared" si="247"/>
        <v>1024.8270989131167</v>
      </c>
      <c r="DA191" s="19">
        <v>1087.7</v>
      </c>
      <c r="DB191" s="19">
        <v>1048</v>
      </c>
      <c r="DC191" s="19">
        <v>901.8</v>
      </c>
      <c r="DD191" s="19">
        <v>850.4</v>
      </c>
      <c r="DE191" s="19">
        <v>857.2</v>
      </c>
      <c r="DF191" s="19">
        <v>1032.7</v>
      </c>
      <c r="DG191" s="19">
        <v>872.5</v>
      </c>
      <c r="DH191" s="19">
        <v>882.1</v>
      </c>
      <c r="DI191" s="19">
        <v>801.2</v>
      </c>
      <c r="DJ191" s="19">
        <v>888.2</v>
      </c>
      <c r="DK191" s="19">
        <f t="shared" si="248"/>
        <v>922.18000000000006</v>
      </c>
      <c r="DL191" s="19">
        <f t="shared" si="249"/>
        <v>97.238330348113706</v>
      </c>
      <c r="DM191" s="19">
        <v>411.4</v>
      </c>
      <c r="DN191" s="19">
        <v>318.10000000000002</v>
      </c>
      <c r="DO191" s="19">
        <v>335.3</v>
      </c>
      <c r="DP191" s="19">
        <v>290</v>
      </c>
      <c r="DQ191" s="19">
        <v>391.6</v>
      </c>
      <c r="DR191" s="19">
        <v>563.20000000000005</v>
      </c>
      <c r="DS191" s="19">
        <v>342.3</v>
      </c>
      <c r="DT191" s="19">
        <v>448.9</v>
      </c>
      <c r="DU191" s="19">
        <v>482</v>
      </c>
      <c r="DV191" s="19">
        <v>599.29999999999995</v>
      </c>
      <c r="DW191" s="19">
        <f t="shared" si="250"/>
        <v>418.21000000000004</v>
      </c>
      <c r="DX191" s="19">
        <f t="shared" si="251"/>
        <v>104.70986847263026</v>
      </c>
      <c r="DY191" s="19">
        <v>225.5</v>
      </c>
      <c r="DZ191" s="19">
        <v>114.3</v>
      </c>
      <c r="EA191" s="19">
        <v>156.1</v>
      </c>
      <c r="EB191" s="19">
        <v>141.19999999999999</v>
      </c>
      <c r="EC191" s="19">
        <v>251.2</v>
      </c>
      <c r="ED191" s="19">
        <v>396.3</v>
      </c>
      <c r="EE191" s="19">
        <v>186.6</v>
      </c>
      <c r="EF191" s="19">
        <v>264.8</v>
      </c>
      <c r="EG191" s="19">
        <v>286.2</v>
      </c>
      <c r="EH191" s="19">
        <v>453.8</v>
      </c>
      <c r="EI191" s="19">
        <f t="shared" si="252"/>
        <v>247.6</v>
      </c>
      <c r="EJ191" s="19">
        <f t="shared" si="253"/>
        <v>109.59541758465798</v>
      </c>
      <c r="EK191" s="19">
        <v>35.6</v>
      </c>
      <c r="EL191" s="19">
        <v>-458.6</v>
      </c>
      <c r="EM191" s="19">
        <v>-203.4</v>
      </c>
      <c r="EN191" s="19">
        <v>-210.7</v>
      </c>
      <c r="EO191" s="19">
        <v>64.400000000000006</v>
      </c>
      <c r="EP191" s="19">
        <v>150.1</v>
      </c>
      <c r="EQ191" s="19">
        <v>16</v>
      </c>
      <c r="ER191" s="19">
        <v>-136.9</v>
      </c>
      <c r="ES191" s="19">
        <v>95.4</v>
      </c>
      <c r="ET191" s="19">
        <v>186.5</v>
      </c>
      <c r="EU191" s="19">
        <f t="shared" si="254"/>
        <v>-46.159999999999989</v>
      </c>
      <c r="EV191" s="19">
        <f t="shared" si="255"/>
        <v>201.54908528142164</v>
      </c>
      <c r="EW191" s="19">
        <v>1157.5999999999999</v>
      </c>
      <c r="EX191" s="19">
        <v>1373</v>
      </c>
      <c r="EY191" s="19">
        <v>997.4</v>
      </c>
      <c r="EZ191" s="19">
        <v>1099.0999999999999</v>
      </c>
      <c r="FA191" s="19">
        <v>1082</v>
      </c>
      <c r="FB191" s="19">
        <v>966.6</v>
      </c>
      <c r="FC191" s="19">
        <v>1031.5999999999999</v>
      </c>
      <c r="FD191" s="19">
        <v>720.5</v>
      </c>
      <c r="FE191" s="19">
        <v>1396.9</v>
      </c>
      <c r="FF191" s="19">
        <v>1105.4000000000001</v>
      </c>
      <c r="FG191" s="19">
        <f t="shared" si="256"/>
        <v>1093.01</v>
      </c>
      <c r="FH191" s="19">
        <f t="shared" si="257"/>
        <v>195.18733707788383</v>
      </c>
      <c r="FI191" s="19">
        <v>1656</v>
      </c>
      <c r="FJ191" s="19">
        <v>1563</v>
      </c>
      <c r="FK191" s="19">
        <v>1402.9</v>
      </c>
      <c r="FL191" s="19">
        <v>1255.5</v>
      </c>
      <c r="FM191" s="19">
        <v>1235.0999999999999</v>
      </c>
      <c r="FN191" s="19">
        <v>1355.7</v>
      </c>
      <c r="FO191" s="19">
        <v>1299.5</v>
      </c>
      <c r="FP191" s="19">
        <v>1550.9</v>
      </c>
      <c r="FQ191" s="19">
        <v>1646.5</v>
      </c>
      <c r="FR191" s="19">
        <v>1639.9</v>
      </c>
      <c r="FS191" s="19">
        <f t="shared" si="258"/>
        <v>1460.5</v>
      </c>
      <c r="FT191" s="19">
        <f t="shared" si="259"/>
        <v>168.89542458114281</v>
      </c>
      <c r="FU191" s="19">
        <v>7718.4</v>
      </c>
      <c r="FV191" s="19">
        <v>7520.5</v>
      </c>
      <c r="FW191" s="19">
        <v>6328.1</v>
      </c>
      <c r="FX191" s="19">
        <v>5461.9</v>
      </c>
      <c r="FY191" s="19">
        <v>5590.6</v>
      </c>
      <c r="FZ191" s="19">
        <v>6102.3</v>
      </c>
      <c r="GA191" s="19">
        <v>5861</v>
      </c>
      <c r="GB191" s="19">
        <v>5742.3</v>
      </c>
      <c r="GC191" s="19">
        <v>6397.6</v>
      </c>
      <c r="GD191" s="19">
        <v>6353.9</v>
      </c>
      <c r="GE191" s="19">
        <f t="shared" si="260"/>
        <v>6307.6600000000008</v>
      </c>
      <c r="GF191" s="19">
        <f t="shared" si="261"/>
        <v>764.67917629987483</v>
      </c>
      <c r="GG191" s="19">
        <v>1915.7</v>
      </c>
      <c r="GH191" s="19">
        <v>1823.3</v>
      </c>
      <c r="GI191" s="19">
        <v>1537.3</v>
      </c>
      <c r="GJ191" s="19">
        <v>1317.4</v>
      </c>
      <c r="GK191" s="19">
        <v>1304.8</v>
      </c>
      <c r="GL191" s="19">
        <v>1366.5</v>
      </c>
      <c r="GM191" s="19">
        <v>1409.4</v>
      </c>
      <c r="GN191" s="19">
        <v>1249</v>
      </c>
      <c r="GO191" s="19">
        <v>1614.7</v>
      </c>
      <c r="GP191" s="19">
        <v>1190.7</v>
      </c>
      <c r="GQ191" s="19">
        <f t="shared" si="262"/>
        <v>1472.88</v>
      </c>
      <c r="GR191" s="19">
        <f t="shared" si="263"/>
        <v>245.09991522732892</v>
      </c>
      <c r="GS191" s="19">
        <v>2430</v>
      </c>
      <c r="GT191" s="19">
        <v>2203.4</v>
      </c>
      <c r="GU191" s="19">
        <v>1734.6</v>
      </c>
      <c r="GV191" s="19">
        <v>1332.6</v>
      </c>
      <c r="GW191" s="19">
        <v>1550.7</v>
      </c>
      <c r="GX191" s="19">
        <v>1761.5</v>
      </c>
      <c r="GY191" s="19">
        <v>1565.1</v>
      </c>
      <c r="GZ191" s="19">
        <v>1403.9</v>
      </c>
      <c r="HA191" s="19">
        <v>1536.4</v>
      </c>
      <c r="HB191" s="19">
        <v>1665</v>
      </c>
      <c r="HC191" s="19">
        <f t="shared" si="264"/>
        <v>1718.3200000000002</v>
      </c>
      <c r="HD191" s="19">
        <f t="shared" si="265"/>
        <v>346.26116925426857</v>
      </c>
      <c r="HE191" s="19">
        <v>1865.6</v>
      </c>
      <c r="HF191" s="19">
        <v>1693.9</v>
      </c>
      <c r="HG191" s="19">
        <v>1479.2</v>
      </c>
      <c r="HH191" s="19">
        <v>1190.3</v>
      </c>
      <c r="HI191" s="19">
        <v>1302.5999999999999</v>
      </c>
      <c r="HJ191" s="19">
        <v>1401.3</v>
      </c>
      <c r="HK191" s="19">
        <v>1277.8</v>
      </c>
      <c r="HL191" s="19">
        <v>1216.5</v>
      </c>
      <c r="HM191" s="19">
        <v>1129.0999999999999</v>
      </c>
      <c r="HN191" s="19">
        <v>1124.8</v>
      </c>
      <c r="HO191" s="19">
        <f t="shared" si="266"/>
        <v>1368.11</v>
      </c>
      <c r="HP191" s="19">
        <f t="shared" si="267"/>
        <v>247.30839249811251</v>
      </c>
      <c r="HQ191" s="19">
        <v>1483.3</v>
      </c>
      <c r="HR191" s="19">
        <v>1419.8</v>
      </c>
      <c r="HS191" s="19">
        <v>1326.6</v>
      </c>
      <c r="HT191" s="19">
        <v>956.8</v>
      </c>
      <c r="HU191" s="19">
        <v>977.5</v>
      </c>
      <c r="HV191" s="19">
        <v>1329.3</v>
      </c>
      <c r="HW191" s="19">
        <v>1270.9000000000001</v>
      </c>
      <c r="HX191" s="19">
        <v>1249</v>
      </c>
      <c r="HY191" s="19">
        <v>1146.2</v>
      </c>
      <c r="HZ191" s="19">
        <v>1496.6</v>
      </c>
      <c r="IA191" s="19">
        <f t="shared" si="268"/>
        <v>1265.6000000000001</v>
      </c>
      <c r="IB191" s="19">
        <f t="shared" si="269"/>
        <v>190.09637321924436</v>
      </c>
      <c r="IC191" s="19">
        <v>4804.5</v>
      </c>
      <c r="ID191" s="19">
        <v>4815.8</v>
      </c>
      <c r="IE191" s="19">
        <v>4040.4</v>
      </c>
      <c r="IF191" s="19">
        <v>3468.9</v>
      </c>
      <c r="IG191" s="19">
        <v>3648.3</v>
      </c>
      <c r="IH191" s="19">
        <v>3980.5</v>
      </c>
      <c r="II191" s="19">
        <v>3834.4</v>
      </c>
      <c r="IJ191" s="19">
        <v>3439.6</v>
      </c>
      <c r="IK191" s="19">
        <v>4022</v>
      </c>
      <c r="IL191" s="19">
        <v>4019.1</v>
      </c>
      <c r="IM191" s="19">
        <f t="shared" si="270"/>
        <v>4007.3499999999995</v>
      </c>
      <c r="IN191" s="19">
        <f t="shared" si="271"/>
        <v>478.69063368503521</v>
      </c>
      <c r="IO191" s="19">
        <v>560.4</v>
      </c>
      <c r="IP191" s="19">
        <v>378.7</v>
      </c>
      <c r="IQ191" s="19">
        <v>257.8</v>
      </c>
      <c r="IR191" s="19">
        <v>153.1</v>
      </c>
      <c r="IS191" s="19">
        <v>125.6</v>
      </c>
      <c r="IT191" s="19">
        <v>204.1</v>
      </c>
      <c r="IU191" s="19">
        <v>210.7</v>
      </c>
      <c r="IV191" s="19">
        <v>186.3</v>
      </c>
      <c r="IW191" s="19">
        <v>442.8</v>
      </c>
      <c r="IX191" s="19">
        <v>325.3</v>
      </c>
      <c r="IY191" s="19">
        <f t="shared" si="272"/>
        <v>284.48</v>
      </c>
      <c r="IZ191" s="19">
        <f t="shared" si="273"/>
        <v>140.03962772491684</v>
      </c>
      <c r="JA191" s="19">
        <v>0</v>
      </c>
      <c r="JB191" s="19">
        <v>0</v>
      </c>
      <c r="JC191" s="19">
        <v>0</v>
      </c>
      <c r="JD191" s="19">
        <v>231.3</v>
      </c>
      <c r="JE191" s="19">
        <v>369.5</v>
      </c>
      <c r="JF191" s="19">
        <v>300.2</v>
      </c>
      <c r="JG191" s="19">
        <v>308</v>
      </c>
      <c r="JH191" s="19">
        <v>26.9</v>
      </c>
      <c r="JI191" s="19">
        <v>335.2</v>
      </c>
      <c r="JJ191" s="19">
        <v>28.4</v>
      </c>
      <c r="JK191" s="19">
        <f t="shared" si="274"/>
        <v>159.95000000000002</v>
      </c>
      <c r="JL191" s="19">
        <f t="shared" si="275"/>
        <v>160.92205325008194</v>
      </c>
      <c r="JM191" s="19">
        <v>0</v>
      </c>
      <c r="JN191" s="19">
        <v>0</v>
      </c>
      <c r="JO191" s="19">
        <v>0</v>
      </c>
      <c r="JP191" s="19">
        <v>0</v>
      </c>
      <c r="JQ191" s="19">
        <v>0</v>
      </c>
      <c r="JR191" s="19">
        <v>0</v>
      </c>
      <c r="JS191" s="19">
        <v>0</v>
      </c>
      <c r="JT191" s="19">
        <v>103.2</v>
      </c>
      <c r="JU191" s="19">
        <v>99.1</v>
      </c>
      <c r="JV191" s="19">
        <v>103.5</v>
      </c>
      <c r="JW191" s="19">
        <f t="shared" si="276"/>
        <v>30.580000000000002</v>
      </c>
      <c r="JX191" s="19">
        <f t="shared" si="277"/>
        <v>49.252113321832866</v>
      </c>
      <c r="JY191" s="19">
        <v>1355.4</v>
      </c>
      <c r="JZ191" s="19">
        <v>1444.6</v>
      </c>
      <c r="KA191" s="19">
        <v>1279.4000000000001</v>
      </c>
      <c r="KB191" s="19">
        <v>932.9</v>
      </c>
      <c r="KC191" s="19">
        <v>809.7</v>
      </c>
      <c r="KD191" s="19">
        <v>862.2</v>
      </c>
      <c r="KE191" s="19">
        <v>890.8</v>
      </c>
      <c r="KF191" s="19">
        <v>932.6</v>
      </c>
      <c r="KG191" s="19">
        <v>737.6</v>
      </c>
      <c r="KH191" s="19">
        <v>733.5</v>
      </c>
      <c r="KI191" s="19">
        <f t="shared" si="278"/>
        <v>997.87000000000012</v>
      </c>
      <c r="KJ191" s="19">
        <f t="shared" si="279"/>
        <v>262.05301859653406</v>
      </c>
      <c r="KK191" s="19">
        <v>5288.4</v>
      </c>
      <c r="KL191" s="19">
        <v>5317.1</v>
      </c>
      <c r="KM191" s="19">
        <v>4593.6000000000004</v>
      </c>
      <c r="KN191" s="19">
        <v>4129.2</v>
      </c>
      <c r="KO191" s="19">
        <v>4039.9</v>
      </c>
      <c r="KP191" s="19">
        <v>4340.8</v>
      </c>
      <c r="KQ191" s="19">
        <v>4295.8999999999996</v>
      </c>
      <c r="KR191" s="19">
        <v>4338.5</v>
      </c>
      <c r="KS191" s="19">
        <v>4861.2</v>
      </c>
      <c r="KT191" s="19">
        <v>4689</v>
      </c>
      <c r="KU191" s="19">
        <f t="shared" si="280"/>
        <v>4589.3599999999997</v>
      </c>
      <c r="KV191" s="19">
        <f t="shared" si="281"/>
        <v>450.50473224792859</v>
      </c>
      <c r="KW191" s="19">
        <v>7718.4</v>
      </c>
      <c r="KX191" s="19">
        <v>7520.5</v>
      </c>
      <c r="KY191" s="19">
        <v>6328.1</v>
      </c>
      <c r="KZ191" s="19">
        <v>5461.9</v>
      </c>
      <c r="LA191" s="19">
        <v>5590.6</v>
      </c>
      <c r="LB191" s="19">
        <v>6102.3</v>
      </c>
      <c r="LC191" s="19">
        <v>5861</v>
      </c>
      <c r="LD191" s="19">
        <v>5742.3</v>
      </c>
      <c r="LE191" s="19">
        <v>6397.6</v>
      </c>
      <c r="LF191" s="19">
        <v>6353.9</v>
      </c>
      <c r="LG191" s="19">
        <f t="shared" si="282"/>
        <v>6307.6600000000008</v>
      </c>
      <c r="LH191" s="19">
        <f t="shared" si="283"/>
        <v>764.67917629987483</v>
      </c>
      <c r="LI191" s="19">
        <v>560.35</v>
      </c>
      <c r="LJ191" s="19">
        <v>378.71</v>
      </c>
      <c r="LK191" s="19">
        <v>257.82</v>
      </c>
      <c r="LL191" s="19">
        <v>384.47</v>
      </c>
      <c r="LM191" s="19">
        <v>495.09</v>
      </c>
      <c r="LN191" s="19">
        <v>504.32</v>
      </c>
      <c r="LO191" s="19">
        <v>518.66</v>
      </c>
      <c r="LP191" s="19">
        <v>213.22</v>
      </c>
      <c r="LQ191" s="19">
        <v>777.98</v>
      </c>
      <c r="LR191" s="19">
        <v>353.69</v>
      </c>
      <c r="LS191" s="19">
        <f t="shared" si="284"/>
        <v>444.43099999999993</v>
      </c>
      <c r="LT191" s="19">
        <f t="shared" si="285"/>
        <v>163.56643682138611</v>
      </c>
      <c r="LU191" s="19">
        <v>1355.4</v>
      </c>
      <c r="LV191" s="19">
        <v>1444.61</v>
      </c>
      <c r="LW191" s="19">
        <v>1279.43</v>
      </c>
      <c r="LX191" s="19">
        <v>932.94</v>
      </c>
      <c r="LY191" s="19">
        <v>809.67</v>
      </c>
      <c r="LZ191" s="19">
        <v>862.15</v>
      </c>
      <c r="MA191" s="19">
        <v>890.77</v>
      </c>
      <c r="MB191" s="19">
        <v>1035.8</v>
      </c>
      <c r="MC191" s="19">
        <v>836.7</v>
      </c>
      <c r="MD191" s="19">
        <v>837.03</v>
      </c>
      <c r="ME191" s="19">
        <f t="shared" si="286"/>
        <v>1028.4500000000003</v>
      </c>
      <c r="MF191" s="19">
        <f t="shared" si="287"/>
        <v>240.40207773182283</v>
      </c>
      <c r="MG191" s="19">
        <v>758.1</v>
      </c>
      <c r="MH191" s="19">
        <v>450.3</v>
      </c>
      <c r="MI191" s="19">
        <v>539.9</v>
      </c>
      <c r="MJ191" s="19">
        <v>218.3</v>
      </c>
      <c r="MK191" s="19">
        <v>222.7</v>
      </c>
      <c r="ML191" s="19">
        <v>399.9</v>
      </c>
      <c r="MM191" s="19">
        <v>377.8</v>
      </c>
      <c r="MN191" s="19">
        <v>528.6</v>
      </c>
      <c r="MO191" s="19">
        <v>217.7</v>
      </c>
      <c r="MP191" s="19">
        <v>85.3</v>
      </c>
      <c r="MQ191" s="19">
        <f t="shared" si="288"/>
        <v>379.86</v>
      </c>
      <c r="MR191" s="19">
        <f t="shared" si="289"/>
        <v>200.00885647057393</v>
      </c>
    </row>
    <row r="192" spans="1:356" ht="14" customHeight="1" outlineLevel="1" x14ac:dyDescent="0.15">
      <c r="A192" s="1" t="s">
        <v>891</v>
      </c>
      <c r="B192" s="1" t="s">
        <v>892</v>
      </c>
      <c r="C192" s="2" t="s">
        <v>248</v>
      </c>
      <c r="D192" s="4" t="s">
        <v>893</v>
      </c>
      <c r="E192" s="2" t="s">
        <v>284</v>
      </c>
      <c r="F192" s="5" t="s">
        <v>251</v>
      </c>
      <c r="G192" s="5" t="s">
        <v>252</v>
      </c>
      <c r="H192" s="2" t="s">
        <v>253</v>
      </c>
      <c r="I192" s="19">
        <f t="shared" si="223"/>
        <v>0.63140705561264765</v>
      </c>
      <c r="J192" s="19">
        <f t="shared" si="225"/>
        <v>-0.45980452836786523</v>
      </c>
      <c r="K192" s="19">
        <f t="shared" si="224"/>
        <v>0.23036795546069683</v>
      </c>
      <c r="L192" s="19">
        <f t="shared" si="226"/>
        <v>0</v>
      </c>
      <c r="M192" s="19">
        <f t="shared" si="227"/>
        <v>1</v>
      </c>
      <c r="N192" s="19">
        <f t="shared" si="228"/>
        <v>2602.0700000000002</v>
      </c>
      <c r="O192" s="19">
        <f t="shared" si="228"/>
        <v>759.41703818711335</v>
      </c>
      <c r="P192" s="19">
        <f t="shared" si="229"/>
        <v>6.6325510839261961</v>
      </c>
      <c r="Q192" s="19">
        <f t="shared" si="230"/>
        <v>3.1845177295204682E-2</v>
      </c>
      <c r="R192" s="19">
        <f t="shared" si="231"/>
        <v>-3.4468693277318603</v>
      </c>
      <c r="S192" s="19">
        <f t="shared" si="232"/>
        <v>1</v>
      </c>
      <c r="T192" s="19">
        <f t="shared" si="233"/>
        <v>0</v>
      </c>
      <c r="U192" s="19">
        <f t="shared" si="290"/>
        <v>-0.69696865272177999</v>
      </c>
      <c r="V192" s="19">
        <f t="shared" si="301"/>
        <v>-0.13058545074309097</v>
      </c>
      <c r="W192" s="19">
        <f t="shared" si="302"/>
        <v>-0.30420638559741292</v>
      </c>
      <c r="X192" s="19">
        <f t="shared" si="303"/>
        <v>-0.34554339469224604</v>
      </c>
      <c r="Y192" s="19">
        <f t="shared" si="304"/>
        <v>-0.18086891896076548</v>
      </c>
      <c r="Z192" s="19">
        <f t="shared" si="305"/>
        <v>-0.18873722874713528</v>
      </c>
      <c r="AA192" s="19">
        <f t="shared" si="306"/>
        <v>-0.13711416091558901</v>
      </c>
      <c r="AB192" s="19">
        <f t="shared" si="307"/>
        <v>-4.2697459759385534E-2</v>
      </c>
      <c r="AC192" s="19">
        <f t="shared" si="308"/>
        <v>-8.0374109025600743E-2</v>
      </c>
      <c r="AD192" s="19">
        <f t="shared" si="309"/>
        <v>-0.17880280189967793</v>
      </c>
      <c r="AE192" s="19">
        <f t="shared" si="234"/>
        <v>-0.22858985630626841</v>
      </c>
      <c r="AF192" s="19">
        <f t="shared" si="235"/>
        <v>0.18844849409456313</v>
      </c>
      <c r="AG192" s="19">
        <f t="shared" si="339"/>
        <v>-4.262451703547594</v>
      </c>
      <c r="AH192" s="19">
        <f t="shared" si="339"/>
        <v>-1.5859618558591604</v>
      </c>
      <c r="AI192" s="19">
        <f t="shared" si="339"/>
        <v>-3.5236205065131099</v>
      </c>
      <c r="AJ192" s="19">
        <f t="shared" si="339"/>
        <v>-4.7050150726226363</v>
      </c>
      <c r="AK192" s="19">
        <f t="shared" si="339"/>
        <v>-2.1659064782882784</v>
      </c>
      <c r="AL192" s="19">
        <f t="shared" si="339"/>
        <v>-1.5497221744858796</v>
      </c>
      <c r="AM192" s="19">
        <f t="shared" si="335"/>
        <v>-1.3555465258025192</v>
      </c>
      <c r="AN192" s="19">
        <f t="shared" si="335"/>
        <v>-0.28512213643842549</v>
      </c>
      <c r="AO192" s="19">
        <f t="shared" si="335"/>
        <v>-0.56900808854831841</v>
      </c>
      <c r="AP192" s="19">
        <f t="shared" si="335"/>
        <v>-1.3278841083227348</v>
      </c>
      <c r="AQ192" s="19">
        <f t="shared" si="236"/>
        <v>-2.1330238650428659</v>
      </c>
      <c r="AR192" s="19">
        <f t="shared" si="237"/>
        <v>1.5216061276556936</v>
      </c>
      <c r="AS192" s="19">
        <f t="shared" si="292"/>
        <v>-0.15348073649303245</v>
      </c>
      <c r="AT192" s="19">
        <f t="shared" si="292"/>
        <v>-9.9716931094917458E-2</v>
      </c>
      <c r="AU192" s="19">
        <f t="shared" si="292"/>
        <v>-0.24720930050126688</v>
      </c>
      <c r="AV192" s="19">
        <f t="shared" si="292"/>
        <v>-0.37771207061173662</v>
      </c>
      <c r="AW192" s="19">
        <f t="shared" si="292"/>
        <v>-0.12322648837842229</v>
      </c>
      <c r="AX192" s="19">
        <f t="shared" si="324"/>
        <v>-0.10983895753781442</v>
      </c>
      <c r="AY192" s="19">
        <f t="shared" si="324"/>
        <v>-8.1105094485578511E-2</v>
      </c>
      <c r="AZ192" s="19">
        <f t="shared" si="324"/>
        <v>-2.0521614764813321E-2</v>
      </c>
      <c r="BA192" s="19">
        <f t="shared" si="324"/>
        <v>-4.5287698524744582E-2</v>
      </c>
      <c r="BB192" s="19">
        <f t="shared" si="324"/>
        <v>-9.398526780323406E-2</v>
      </c>
      <c r="BC192" s="19">
        <f t="shared" si="238"/>
        <v>-0.13520841601955605</v>
      </c>
      <c r="BD192" s="19">
        <f t="shared" si="239"/>
        <v>0.10519729347661468</v>
      </c>
      <c r="BE192" s="19">
        <f t="shared" si="340"/>
        <v>0.22021182142649362</v>
      </c>
      <c r="BF192" s="19">
        <f t="shared" si="340"/>
        <v>0.76361440365279964</v>
      </c>
      <c r="BG192" s="19">
        <f t="shared" si="340"/>
        <v>0.81263678938161388</v>
      </c>
      <c r="BH192" s="19">
        <f t="shared" si="336"/>
        <v>1.0930959075288973</v>
      </c>
      <c r="BI192" s="19">
        <f t="shared" si="337"/>
        <v>0.68130273065408686</v>
      </c>
      <c r="BJ192" s="19">
        <f t="shared" si="338"/>
        <v>0.58196762910497901</v>
      </c>
      <c r="BK192" s="19">
        <f t="shared" si="325"/>
        <v>0.59151508453972812</v>
      </c>
      <c r="BL192" s="19">
        <f t="shared" si="332"/>
        <v>0.48062847018205496</v>
      </c>
      <c r="BM192" s="19">
        <f t="shared" si="333"/>
        <v>0.56346128216885805</v>
      </c>
      <c r="BN192" s="19">
        <f t="shared" si="334"/>
        <v>0.52563643748696387</v>
      </c>
      <c r="BO192" s="19">
        <f t="shared" si="241"/>
        <v>0.63140705561264765</v>
      </c>
      <c r="BP192" s="19">
        <f t="shared" si="316"/>
        <v>0.23036795546069683</v>
      </c>
      <c r="BQ192" s="19">
        <v>13335.8</v>
      </c>
      <c r="BR192" s="19">
        <v>29264.799999999999</v>
      </c>
      <c r="BS192" s="19">
        <v>25955.4</v>
      </c>
      <c r="BT192" s="19">
        <v>32465</v>
      </c>
      <c r="BU192" s="19">
        <v>36458.5</v>
      </c>
      <c r="BV192" s="19">
        <v>33711.599999999999</v>
      </c>
      <c r="BW192" s="19">
        <v>28068.9</v>
      </c>
      <c r="BX192" s="19">
        <v>21712.400000000001</v>
      </c>
      <c r="BY192" s="19">
        <v>28312.2</v>
      </c>
      <c r="BZ192" s="19">
        <v>27900.3</v>
      </c>
      <c r="CA192" s="19">
        <f t="shared" si="242"/>
        <v>27718.49</v>
      </c>
      <c r="CB192" s="19">
        <f t="shared" si="243"/>
        <v>6530.0781239924227</v>
      </c>
      <c r="CC192" s="19">
        <v>8705.7000000000007</v>
      </c>
      <c r="CD192" s="19">
        <v>26490.7</v>
      </c>
      <c r="CE192" s="19">
        <v>20718.5</v>
      </c>
      <c r="CF192" s="19">
        <v>24842.9</v>
      </c>
      <c r="CG192" s="19">
        <v>32293</v>
      </c>
      <c r="CH192" s="19">
        <v>28667.9</v>
      </c>
      <c r="CI192" s="19">
        <v>26763.1</v>
      </c>
      <c r="CJ192" s="19">
        <v>21104.3</v>
      </c>
      <c r="CK192" s="19">
        <v>24944.6</v>
      </c>
      <c r="CL192" s="19">
        <v>23940.9</v>
      </c>
      <c r="CM192" s="19">
        <f t="shared" si="244"/>
        <v>23847.16</v>
      </c>
      <c r="CN192" s="19">
        <f t="shared" si="245"/>
        <v>6314.3841299404976</v>
      </c>
      <c r="CO192" s="19">
        <v>33265.4</v>
      </c>
      <c r="CP192" s="19">
        <v>16855.7</v>
      </c>
      <c r="CQ192" s="19">
        <v>12926.9</v>
      </c>
      <c r="CR192" s="19">
        <v>17168.7</v>
      </c>
      <c r="CS192" s="19">
        <v>25136.9</v>
      </c>
      <c r="CT192" s="19">
        <v>27957.4</v>
      </c>
      <c r="CU192" s="19">
        <v>25444.400000000001</v>
      </c>
      <c r="CV192" s="19">
        <v>25490.1</v>
      </c>
      <c r="CW192" s="19">
        <v>25839.200000000001</v>
      </c>
      <c r="CX192" s="19">
        <v>24965.599999999999</v>
      </c>
      <c r="CY192" s="19">
        <f t="shared" si="246"/>
        <v>23505.030000000002</v>
      </c>
      <c r="CZ192" s="19">
        <f t="shared" si="247"/>
        <v>6048.8217005095739</v>
      </c>
      <c r="DA192" s="19">
        <v>9725.2000000000007</v>
      </c>
      <c r="DB192" s="19">
        <v>7337.2</v>
      </c>
      <c r="DC192" s="19">
        <v>5241.3999999999996</v>
      </c>
      <c r="DD192" s="19">
        <v>6791.2</v>
      </c>
      <c r="DE192" s="19">
        <v>10019.200000000001</v>
      </c>
      <c r="DF192" s="19">
        <v>11507.9</v>
      </c>
      <c r="DG192" s="19">
        <v>9738.5</v>
      </c>
      <c r="DH192" s="19">
        <v>9718.7000000000007</v>
      </c>
      <c r="DI192" s="19">
        <v>10257</v>
      </c>
      <c r="DJ192" s="19">
        <v>10121.1</v>
      </c>
      <c r="DK192" s="19">
        <f t="shared" si="248"/>
        <v>9045.7400000000016</v>
      </c>
      <c r="DL192" s="19">
        <f t="shared" si="249"/>
        <v>1929.3904047076076</v>
      </c>
      <c r="DM192" s="19">
        <v>1423.5</v>
      </c>
      <c r="DN192" s="19">
        <v>2181.1999999999998</v>
      </c>
      <c r="DO192" s="19">
        <v>1788.7</v>
      </c>
      <c r="DP192" s="19">
        <v>1824.5</v>
      </c>
      <c r="DQ192" s="19">
        <v>2696.7</v>
      </c>
      <c r="DR192" s="19">
        <v>3491.4</v>
      </c>
      <c r="DS192" s="19">
        <v>2707.1</v>
      </c>
      <c r="DT192" s="19">
        <v>3160.4</v>
      </c>
      <c r="DU192" s="19">
        <v>3523.5</v>
      </c>
      <c r="DV192" s="19">
        <v>3223.7</v>
      </c>
      <c r="DW192" s="19">
        <f t="shared" si="250"/>
        <v>2602.0700000000002</v>
      </c>
      <c r="DX192" s="19">
        <f t="shared" si="251"/>
        <v>759.41703818711335</v>
      </c>
      <c r="DY192" s="19">
        <v>-87.1</v>
      </c>
      <c r="DZ192" s="19">
        <v>1620.4</v>
      </c>
      <c r="EA192" s="19">
        <v>1541.6</v>
      </c>
      <c r="EB192" s="19">
        <v>1113.8</v>
      </c>
      <c r="EC192" s="19">
        <v>994.4</v>
      </c>
      <c r="ED192" s="19">
        <v>1570.8</v>
      </c>
      <c r="EE192" s="19">
        <v>1033.7</v>
      </c>
      <c r="EF192" s="19">
        <v>1718.7</v>
      </c>
      <c r="EG192" s="19">
        <v>2473</v>
      </c>
      <c r="EH192" s="19">
        <v>2241.6999999999998</v>
      </c>
      <c r="EI192" s="19">
        <f t="shared" si="252"/>
        <v>1422.1</v>
      </c>
      <c r="EJ192" s="19">
        <f t="shared" si="253"/>
        <v>718.51209995223962</v>
      </c>
      <c r="EK192" s="19">
        <v>-3139.2</v>
      </c>
      <c r="EL192" s="19">
        <v>-801.9</v>
      </c>
      <c r="EM192" s="19">
        <v>4166.1000000000004</v>
      </c>
      <c r="EN192" s="19">
        <v>1913.3</v>
      </c>
      <c r="EO192" s="19">
        <v>-689.7</v>
      </c>
      <c r="EP192" s="19">
        <v>-1471</v>
      </c>
      <c r="EQ192" s="19">
        <v>-671.2</v>
      </c>
      <c r="ER192" s="19">
        <v>369.2</v>
      </c>
      <c r="ES192" s="19">
        <v>-2517.6</v>
      </c>
      <c r="ET192" s="19">
        <v>1748.5</v>
      </c>
      <c r="EU192" s="19">
        <f t="shared" si="254"/>
        <v>-109.35</v>
      </c>
      <c r="EV192" s="19">
        <f t="shared" si="255"/>
        <v>2211.5117831976891</v>
      </c>
      <c r="EW192" s="19">
        <v>13447.2</v>
      </c>
      <c r="EX192" s="19">
        <v>12668.2</v>
      </c>
      <c r="EY192" s="19">
        <v>9603.6</v>
      </c>
      <c r="EZ192" s="19">
        <v>10896.6</v>
      </c>
      <c r="FA192" s="19">
        <v>10122.5</v>
      </c>
      <c r="FB192" s="19">
        <v>10102.1</v>
      </c>
      <c r="FC192" s="19">
        <v>8045.6</v>
      </c>
      <c r="FD192" s="19">
        <v>6856.7</v>
      </c>
      <c r="FE192" s="19">
        <v>9938.7999999999993</v>
      </c>
      <c r="FF192" s="19">
        <v>10719.9</v>
      </c>
      <c r="FG192" s="19">
        <f t="shared" si="256"/>
        <v>10240.119999999999</v>
      </c>
      <c r="FH192" s="19">
        <f t="shared" si="257"/>
        <v>1933.1716546189703</v>
      </c>
      <c r="FI192" s="19">
        <v>1790.5</v>
      </c>
      <c r="FJ192" s="19">
        <v>746.4</v>
      </c>
      <c r="FK192" s="19">
        <v>866.7</v>
      </c>
      <c r="FL192" s="19">
        <v>754.8</v>
      </c>
      <c r="FM192" s="19">
        <v>2091.1999999999998</v>
      </c>
      <c r="FN192" s="19">
        <v>2225</v>
      </c>
      <c r="FO192" s="19">
        <v>2049.5</v>
      </c>
      <c r="FP192" s="19">
        <v>3106.3</v>
      </c>
      <c r="FQ192" s="19">
        <v>3165.7</v>
      </c>
      <c r="FR192" s="19">
        <v>3193.4</v>
      </c>
      <c r="FS192" s="19">
        <f t="shared" si="258"/>
        <v>1998.9500000000003</v>
      </c>
      <c r="FT192" s="19">
        <f t="shared" si="259"/>
        <v>972.89011284248602</v>
      </c>
      <c r="FU192" s="19">
        <v>39533.300000000003</v>
      </c>
      <c r="FV192" s="19">
        <v>34691.199999999997</v>
      </c>
      <c r="FW192" s="19">
        <v>25495.4</v>
      </c>
      <c r="FX192" s="19">
        <v>22727.1</v>
      </c>
      <c r="FY192" s="19">
        <v>47398.9</v>
      </c>
      <c r="FZ192" s="19">
        <v>49260.3</v>
      </c>
      <c r="GA192" s="19">
        <v>45245</v>
      </c>
      <c r="GB192" s="19">
        <v>43909.8</v>
      </c>
      <c r="GC192" s="19">
        <v>44270.3</v>
      </c>
      <c r="GD192" s="19">
        <v>45546.5</v>
      </c>
      <c r="GE192" s="19">
        <f t="shared" si="260"/>
        <v>39807.78</v>
      </c>
      <c r="GF192" s="19">
        <f t="shared" si="261"/>
        <v>9243.9814612055161</v>
      </c>
      <c r="GG192" s="19">
        <v>7379.5</v>
      </c>
      <c r="GH192" s="19">
        <v>9208.7999999999993</v>
      </c>
      <c r="GI192" s="19">
        <v>3300.9</v>
      </c>
      <c r="GJ192" s="19">
        <v>2312.1999999999998</v>
      </c>
      <c r="GK192" s="19">
        <v>4281.6000000000004</v>
      </c>
      <c r="GL192" s="19">
        <v>4691.3999999999996</v>
      </c>
      <c r="GM192" s="19">
        <v>4376</v>
      </c>
      <c r="GN192" s="19">
        <v>5955.6</v>
      </c>
      <c r="GO192" s="19">
        <v>7933.9</v>
      </c>
      <c r="GP192" s="19">
        <v>6439.2</v>
      </c>
      <c r="GQ192" s="19">
        <f t="shared" si="262"/>
        <v>5587.91</v>
      </c>
      <c r="GR192" s="19">
        <f t="shared" si="263"/>
        <v>2176.2299559099906</v>
      </c>
      <c r="GS192" s="19">
        <v>12181.4</v>
      </c>
      <c r="GT192" s="19">
        <v>9171.7000000000007</v>
      </c>
      <c r="GU192" s="19">
        <v>10493.3</v>
      </c>
      <c r="GV192" s="19">
        <v>11429.8</v>
      </c>
      <c r="GW192" s="19">
        <v>22141.9</v>
      </c>
      <c r="GX192" s="19">
        <v>19474.099999999999</v>
      </c>
      <c r="GY192" s="19">
        <v>17599</v>
      </c>
      <c r="GZ192" s="19">
        <v>17283.099999999999</v>
      </c>
      <c r="HA192" s="19">
        <v>15345.6</v>
      </c>
      <c r="HB192" s="19">
        <v>19859</v>
      </c>
      <c r="HC192" s="19">
        <f t="shared" si="264"/>
        <v>15497.89</v>
      </c>
      <c r="HD192" s="19">
        <f t="shared" si="265"/>
        <v>4462.3398029011159</v>
      </c>
      <c r="HE192" s="19">
        <v>7318.9</v>
      </c>
      <c r="HF192" s="19">
        <v>3995</v>
      </c>
      <c r="HG192" s="19">
        <v>4154.2</v>
      </c>
      <c r="HH192" s="19">
        <v>4272.6000000000004</v>
      </c>
      <c r="HI192" s="19">
        <v>7466.5</v>
      </c>
      <c r="HJ192" s="19">
        <v>8539.9</v>
      </c>
      <c r="HK192" s="19">
        <v>7706.7</v>
      </c>
      <c r="HL192" s="19">
        <v>7310.1</v>
      </c>
      <c r="HM192" s="19">
        <v>8052.6</v>
      </c>
      <c r="HN192" s="19">
        <v>7424.1</v>
      </c>
      <c r="HO192" s="19">
        <f t="shared" si="266"/>
        <v>6624.0599999999995</v>
      </c>
      <c r="HP192" s="19">
        <f t="shared" si="267"/>
        <v>1755.2470704212089</v>
      </c>
      <c r="HQ192" s="19">
        <v>2027.8</v>
      </c>
      <c r="HR192" s="19">
        <v>1107.2</v>
      </c>
      <c r="HS192" s="19">
        <v>1543.3</v>
      </c>
      <c r="HT192" s="19">
        <v>1101.3</v>
      </c>
      <c r="HU192" s="19">
        <v>2645.4</v>
      </c>
      <c r="HV192" s="19">
        <v>3177.2</v>
      </c>
      <c r="HW192" s="19">
        <v>3627.2</v>
      </c>
      <c r="HX192" s="19">
        <v>3294.8</v>
      </c>
      <c r="HY192" s="19">
        <v>2742.5</v>
      </c>
      <c r="HZ192" s="19">
        <v>2720.3</v>
      </c>
      <c r="IA192" s="19">
        <f t="shared" si="268"/>
        <v>2398.6999999999998</v>
      </c>
      <c r="IB192" s="19">
        <f t="shared" si="269"/>
        <v>908.06574529478735</v>
      </c>
      <c r="IC192" s="19">
        <v>27241.1</v>
      </c>
      <c r="ID192" s="19">
        <v>26362.3</v>
      </c>
      <c r="IE192" s="19">
        <v>16612</v>
      </c>
      <c r="IF192" s="19">
        <v>17186</v>
      </c>
      <c r="IG192" s="19">
        <v>21871.599999999999</v>
      </c>
      <c r="IH192" s="19">
        <v>23852.1</v>
      </c>
      <c r="II192" s="19">
        <v>20919.400000000001</v>
      </c>
      <c r="IJ192" s="19">
        <v>18862.099999999999</v>
      </c>
      <c r="IK192" s="19">
        <v>22281.3</v>
      </c>
      <c r="IL192" s="19">
        <v>22287</v>
      </c>
      <c r="IM192" s="19">
        <f t="shared" si="270"/>
        <v>21747.489999999998</v>
      </c>
      <c r="IN192" s="19">
        <f t="shared" si="271"/>
        <v>3538.4976399125458</v>
      </c>
      <c r="IO192" s="19">
        <v>344.1</v>
      </c>
      <c r="IP192" s="19">
        <v>253.4</v>
      </c>
      <c r="IQ192" s="19">
        <v>139.19999999999999</v>
      </c>
      <c r="IR192" s="19">
        <v>55.4</v>
      </c>
      <c r="IS192" s="19">
        <v>390.6</v>
      </c>
      <c r="IT192" s="19">
        <v>371</v>
      </c>
      <c r="IU192" s="19">
        <v>1138.0999999999999</v>
      </c>
      <c r="IV192" s="19">
        <v>327.7</v>
      </c>
      <c r="IW192" s="19">
        <v>258.10000000000002</v>
      </c>
      <c r="IX192" s="19">
        <v>131.9</v>
      </c>
      <c r="IY192" s="19">
        <f t="shared" si="272"/>
        <v>340.95</v>
      </c>
      <c r="IZ192" s="19">
        <f t="shared" si="273"/>
        <v>301.74945917285606</v>
      </c>
      <c r="JA192" s="19">
        <v>328.3</v>
      </c>
      <c r="JB192" s="19">
        <v>4430.2</v>
      </c>
      <c r="JC192" s="19">
        <v>43.6</v>
      </c>
      <c r="JD192" s="19">
        <v>59.7</v>
      </c>
      <c r="JE192" s="19">
        <v>30.6</v>
      </c>
      <c r="JF192" s="19">
        <v>169.3</v>
      </c>
      <c r="JG192" s="19">
        <v>0</v>
      </c>
      <c r="JH192" s="19">
        <v>290.7</v>
      </c>
      <c r="JI192" s="19">
        <v>659.3</v>
      </c>
      <c r="JJ192" s="19">
        <v>210.4</v>
      </c>
      <c r="JK192" s="19">
        <f t="shared" si="274"/>
        <v>622.21</v>
      </c>
      <c r="JL192" s="19">
        <f t="shared" si="275"/>
        <v>1352.4264255609453</v>
      </c>
      <c r="JM192" s="19">
        <v>0</v>
      </c>
      <c r="JN192" s="19">
        <v>0</v>
      </c>
      <c r="JO192" s="19">
        <v>0</v>
      </c>
      <c r="JP192" s="19">
        <v>0</v>
      </c>
      <c r="JQ192" s="19">
        <v>0</v>
      </c>
      <c r="JR192" s="19">
        <v>0</v>
      </c>
      <c r="JS192" s="19">
        <v>2.29</v>
      </c>
      <c r="JT192" s="19">
        <v>865.2</v>
      </c>
      <c r="JU192" s="19">
        <v>882</v>
      </c>
      <c r="JV192" s="19">
        <v>937.1</v>
      </c>
      <c r="JW192" s="19">
        <f t="shared" si="276"/>
        <v>268.65899999999999</v>
      </c>
      <c r="JX192" s="19">
        <f t="shared" si="277"/>
        <v>432.41956365574191</v>
      </c>
      <c r="JY192" s="19">
        <v>6707.1</v>
      </c>
      <c r="JZ192" s="19">
        <v>4525.2</v>
      </c>
      <c r="KA192" s="19">
        <v>3118.1</v>
      </c>
      <c r="KB192" s="19">
        <v>2197.1</v>
      </c>
      <c r="KC192" s="19">
        <v>3860.4</v>
      </c>
      <c r="KD192" s="19">
        <v>4151.1000000000004</v>
      </c>
      <c r="KE192" s="19">
        <v>3235.6</v>
      </c>
      <c r="KF192" s="19">
        <v>4472</v>
      </c>
      <c r="KG192" s="19">
        <v>6134.6</v>
      </c>
      <c r="KH192" s="19">
        <v>5159.8</v>
      </c>
      <c r="KI192" s="19">
        <f t="shared" si="278"/>
        <v>4356.1000000000004</v>
      </c>
      <c r="KJ192" s="19">
        <f t="shared" si="279"/>
        <v>1379.0259565682172</v>
      </c>
      <c r="KK192" s="19">
        <v>27351.8</v>
      </c>
      <c r="KL192" s="19">
        <v>25519.5</v>
      </c>
      <c r="KM192" s="19">
        <v>15002.1</v>
      </c>
      <c r="KN192" s="19">
        <v>11297.3</v>
      </c>
      <c r="KO192" s="19">
        <v>25257</v>
      </c>
      <c r="KP192" s="19">
        <v>29786.3</v>
      </c>
      <c r="KQ192" s="19">
        <v>27646</v>
      </c>
      <c r="KR192" s="19">
        <v>26626.6</v>
      </c>
      <c r="KS192" s="19">
        <v>28924.799999999999</v>
      </c>
      <c r="KT192" s="19">
        <v>25687.5</v>
      </c>
      <c r="KU192" s="19">
        <f t="shared" si="280"/>
        <v>24309.89</v>
      </c>
      <c r="KV192" s="19">
        <f t="shared" si="281"/>
        <v>6121.5365591854852</v>
      </c>
      <c r="KW192" s="19">
        <v>39533.300000000003</v>
      </c>
      <c r="KX192" s="19">
        <v>34691.199999999997</v>
      </c>
      <c r="KY192" s="19">
        <v>25495.4</v>
      </c>
      <c r="KZ192" s="19">
        <v>22727.1</v>
      </c>
      <c r="LA192" s="19">
        <v>47398.9</v>
      </c>
      <c r="LB192" s="19">
        <v>49260.3</v>
      </c>
      <c r="LC192" s="19">
        <v>45245</v>
      </c>
      <c r="LD192" s="19">
        <v>43909.8</v>
      </c>
      <c r="LE192" s="19">
        <v>44270.3</v>
      </c>
      <c r="LF192" s="19">
        <v>45546.5</v>
      </c>
      <c r="LG192" s="19">
        <f t="shared" si="282"/>
        <v>39807.78</v>
      </c>
      <c r="LH192" s="19">
        <f t="shared" si="283"/>
        <v>9243.9814612055161</v>
      </c>
      <c r="LI192" s="19">
        <v>672.42</v>
      </c>
      <c r="LJ192" s="19">
        <v>4683.6099999999997</v>
      </c>
      <c r="LK192" s="19">
        <v>182.78</v>
      </c>
      <c r="LL192" s="19">
        <v>115.12</v>
      </c>
      <c r="LM192" s="19">
        <v>421.2</v>
      </c>
      <c r="LN192" s="19">
        <v>540.35</v>
      </c>
      <c r="LO192" s="19">
        <v>1138.08</v>
      </c>
      <c r="LP192" s="19">
        <v>618.34</v>
      </c>
      <c r="LQ192" s="19">
        <v>917.43</v>
      </c>
      <c r="LR192" s="19">
        <v>342.32</v>
      </c>
      <c r="LS192" s="19">
        <f t="shared" si="284"/>
        <v>963.16499999999996</v>
      </c>
      <c r="LT192" s="19">
        <f t="shared" si="285"/>
        <v>1344.2868018581448</v>
      </c>
      <c r="LU192" s="19">
        <v>6707.1</v>
      </c>
      <c r="LV192" s="19">
        <v>4525.24</v>
      </c>
      <c r="LW192" s="19">
        <v>3118.08</v>
      </c>
      <c r="LX192" s="19">
        <v>2197.12</v>
      </c>
      <c r="LY192" s="19">
        <v>3860.45</v>
      </c>
      <c r="LZ192" s="19">
        <v>4151.0600000000004</v>
      </c>
      <c r="MA192" s="19">
        <v>3237.92</v>
      </c>
      <c r="MB192" s="19">
        <v>5337.22</v>
      </c>
      <c r="MC192" s="19">
        <v>7016.51</v>
      </c>
      <c r="MD192" s="19">
        <v>6096.9</v>
      </c>
      <c r="ME192" s="19">
        <f t="shared" si="286"/>
        <v>4624.76</v>
      </c>
      <c r="MF192" s="19">
        <f t="shared" si="287"/>
        <v>1620.5868225018564</v>
      </c>
      <c r="MG192" s="19">
        <v>-6067.6</v>
      </c>
      <c r="MH192" s="19">
        <v>-3459.3</v>
      </c>
      <c r="MI192" s="19">
        <v>-6302.7</v>
      </c>
      <c r="MJ192" s="19">
        <v>-8584.2999999999993</v>
      </c>
      <c r="MK192" s="19">
        <v>-5840.8</v>
      </c>
      <c r="ML192" s="19">
        <v>-5410.7</v>
      </c>
      <c r="MM192" s="19">
        <v>-3669.6</v>
      </c>
      <c r="MN192" s="19">
        <v>-901.1</v>
      </c>
      <c r="MO192" s="19">
        <v>-2004.9</v>
      </c>
      <c r="MP192" s="19">
        <v>-4280.7</v>
      </c>
      <c r="MQ192" s="19">
        <f t="shared" si="288"/>
        <v>-4652.17</v>
      </c>
      <c r="MR192" s="19">
        <f t="shared" si="289"/>
        <v>2255.4251617180998</v>
      </c>
    </row>
    <row r="193" spans="1:356" ht="14" customHeight="1" outlineLevel="1" x14ac:dyDescent="0.15">
      <c r="A193" s="1" t="s">
        <v>894</v>
      </c>
      <c r="B193" s="1" t="s">
        <v>895</v>
      </c>
      <c r="C193" s="3" t="s">
        <v>261</v>
      </c>
      <c r="D193" s="4" t="s">
        <v>897</v>
      </c>
      <c r="E193" s="2" t="s">
        <v>250</v>
      </c>
      <c r="F193" s="5" t="s">
        <v>251</v>
      </c>
      <c r="G193" s="5" t="s">
        <v>252</v>
      </c>
      <c r="H193" s="2" t="s">
        <v>253</v>
      </c>
      <c r="I193" s="19">
        <f t="shared" si="223"/>
        <v>1.2689069977426872</v>
      </c>
      <c r="J193" s="19">
        <f t="shared" si="225"/>
        <v>0.23815589821574459</v>
      </c>
      <c r="K193" s="19">
        <f t="shared" si="224"/>
        <v>0.37260008736980688</v>
      </c>
      <c r="L193" s="19">
        <f t="shared" si="226"/>
        <v>1</v>
      </c>
      <c r="M193" s="19">
        <f t="shared" si="227"/>
        <v>0</v>
      </c>
      <c r="N193" s="19">
        <f t="shared" si="228"/>
        <v>1413.5</v>
      </c>
      <c r="O193" s="19">
        <f t="shared" si="228"/>
        <v>501.48717719288584</v>
      </c>
      <c r="P193" s="19">
        <f t="shared" si="229"/>
        <v>6.217578038167594</v>
      </c>
      <c r="Q193" s="19">
        <f t="shared" si="230"/>
        <v>4.6399026769905441E-2</v>
      </c>
      <c r="R193" s="19">
        <f t="shared" si="231"/>
        <v>-3.0704767947564222</v>
      </c>
      <c r="S193" s="19">
        <f t="shared" si="232"/>
        <v>1</v>
      </c>
      <c r="T193" s="19">
        <f t="shared" si="233"/>
        <v>0</v>
      </c>
      <c r="U193" s="19">
        <f t="shared" si="290"/>
        <v>0.13562858633281169</v>
      </c>
      <c r="V193" s="19">
        <f t="shared" si="301"/>
        <v>0.12839555733975647</v>
      </c>
      <c r="W193" s="19">
        <f t="shared" si="302"/>
        <v>0.13758591655270841</v>
      </c>
      <c r="X193" s="19">
        <f t="shared" si="303"/>
        <v>0.24720634458998425</v>
      </c>
      <c r="Y193" s="19">
        <f t="shared" si="304"/>
        <v>0.19572874897538714</v>
      </c>
      <c r="Z193" s="19">
        <f t="shared" si="305"/>
        <v>0.15590713706000822</v>
      </c>
      <c r="AA193" s="19">
        <f t="shared" si="306"/>
        <v>0.18009192191847923</v>
      </c>
      <c r="AB193" s="19">
        <f t="shared" si="307"/>
        <v>0.61686279419128698</v>
      </c>
      <c r="AC193" s="19">
        <f t="shared" si="308"/>
        <v>0.41702299833558626</v>
      </c>
      <c r="AD193" s="19">
        <f t="shared" si="309"/>
        <v>0.54312096956314448</v>
      </c>
      <c r="AE193" s="19">
        <f t="shared" si="234"/>
        <v>0.27575509748591531</v>
      </c>
      <c r="AF193" s="19">
        <f t="shared" si="235"/>
        <v>0.18226074435612924</v>
      </c>
      <c r="AG193" s="19">
        <f t="shared" si="339"/>
        <v>1.0542547115933751</v>
      </c>
      <c r="AH193" s="19">
        <f t="shared" si="339"/>
        <v>1.077484559236384</v>
      </c>
      <c r="AI193" s="19">
        <f t="shared" si="339"/>
        <v>1.2722252898950857</v>
      </c>
      <c r="AJ193" s="19">
        <f t="shared" si="339"/>
        <v>1.3752333540759178</v>
      </c>
      <c r="AK193" s="19">
        <f t="shared" si="339"/>
        <v>1.0406360424028269</v>
      </c>
      <c r="AL193" s="19">
        <f t="shared" si="339"/>
        <v>0.97128589263420728</v>
      </c>
      <c r="AM193" s="19">
        <f t="shared" si="335"/>
        <v>1.152768512341561</v>
      </c>
      <c r="AN193" s="19">
        <f t="shared" si="335"/>
        <v>4.3509933774834435</v>
      </c>
      <c r="AO193" s="19">
        <f t="shared" si="335"/>
        <v>20.155555555555555</v>
      </c>
      <c r="AP193" s="19">
        <f t="shared" si="335"/>
        <v>3.4494023904382471</v>
      </c>
      <c r="AQ193" s="19">
        <f t="shared" si="236"/>
        <v>3.5899839685656603</v>
      </c>
      <c r="AR193" s="19">
        <f t="shared" si="237"/>
        <v>5.9379526575459511</v>
      </c>
      <c r="AS193" s="19">
        <f t="shared" si="292"/>
        <v>0.22821115094572877</v>
      </c>
      <c r="AT193" s="19">
        <f t="shared" si="292"/>
        <v>0.2238161884767903</v>
      </c>
      <c r="AU193" s="19">
        <f t="shared" si="292"/>
        <v>0.24921579232017307</v>
      </c>
      <c r="AV193" s="19">
        <f t="shared" si="292"/>
        <v>0.28708755520914525</v>
      </c>
      <c r="AW193" s="19">
        <f t="shared" si="292"/>
        <v>0.22486637821328581</v>
      </c>
      <c r="AX193" s="19">
        <f t="shared" si="324"/>
        <v>0.19174368453481208</v>
      </c>
      <c r="AY193" s="19">
        <f t="shared" si="324"/>
        <v>0.219122495561755</v>
      </c>
      <c r="AZ193" s="19">
        <f t="shared" si="324"/>
        <v>0.40484748895963851</v>
      </c>
      <c r="BA193" s="19">
        <f t="shared" si="324"/>
        <v>0.47546655483329836</v>
      </c>
      <c r="BB193" s="19">
        <f t="shared" si="324"/>
        <v>0.48810463411884092</v>
      </c>
      <c r="BC193" s="19">
        <f t="shared" si="238"/>
        <v>0.29924819231734678</v>
      </c>
      <c r="BD193" s="19">
        <f t="shared" si="239"/>
        <v>0.1129248765464141</v>
      </c>
      <c r="BE193" s="19">
        <f t="shared" si="340"/>
        <v>1.6826183706267772</v>
      </c>
      <c r="BF193" s="19">
        <f t="shared" si="340"/>
        <v>1.7431770468859342</v>
      </c>
      <c r="BG193" s="19">
        <f t="shared" si="340"/>
        <v>1.8113466738777719</v>
      </c>
      <c r="BH193" s="19">
        <f t="shared" si="336"/>
        <v>1.1613276175630034</v>
      </c>
      <c r="BI193" s="19">
        <f t="shared" si="337"/>
        <v>1.1488673962840417</v>
      </c>
      <c r="BJ193" s="19">
        <f t="shared" si="338"/>
        <v>1.2298582871226122</v>
      </c>
      <c r="BK193" s="19">
        <f t="shared" si="325"/>
        <v>1.2167258432665484</v>
      </c>
      <c r="BL193" s="19">
        <f t="shared" si="332"/>
        <v>0.65630070863715717</v>
      </c>
      <c r="BM193" s="19">
        <f t="shared" si="333"/>
        <v>1.1401446844202139</v>
      </c>
      <c r="BN193" s="19">
        <f t="shared" si="334"/>
        <v>0.8987033487428121</v>
      </c>
      <c r="BO193" s="19">
        <f t="shared" si="241"/>
        <v>1.2689069977426872</v>
      </c>
      <c r="BP193" s="19">
        <f t="shared" si="316"/>
        <v>0.37260008736980688</v>
      </c>
      <c r="BQ193" s="19">
        <v>11674.7</v>
      </c>
      <c r="BR193" s="19">
        <v>12844</v>
      </c>
      <c r="BS193" s="19">
        <v>14368.9</v>
      </c>
      <c r="BT193" s="19">
        <v>6623.9</v>
      </c>
      <c r="BU193" s="19">
        <v>6938.8</v>
      </c>
      <c r="BV193" s="19">
        <v>8210.2999999999993</v>
      </c>
      <c r="BW193" s="19">
        <v>5179.1000000000004</v>
      </c>
      <c r="BX193" s="19">
        <v>2448.4</v>
      </c>
      <c r="BY193" s="19">
        <v>5796.7</v>
      </c>
      <c r="BZ193" s="19">
        <v>3784.6</v>
      </c>
      <c r="CA193" s="19">
        <f t="shared" si="242"/>
        <v>7786.9400000000005</v>
      </c>
      <c r="CB193" s="19">
        <f t="shared" si="243"/>
        <v>3965.722406153342</v>
      </c>
      <c r="CC193" s="19">
        <v>13610.7</v>
      </c>
      <c r="CD193" s="19">
        <v>14946</v>
      </c>
      <c r="CE193" s="19">
        <v>16745.900000000001</v>
      </c>
      <c r="CF193" s="19">
        <v>8939.9</v>
      </c>
      <c r="CG193" s="19">
        <v>9027.7999999999993</v>
      </c>
      <c r="CH193" s="19">
        <v>9980.2999999999993</v>
      </c>
      <c r="CI193" s="19">
        <v>9595.1</v>
      </c>
      <c r="CJ193" s="19">
        <v>6390.4</v>
      </c>
      <c r="CK193" s="19">
        <v>10874.7</v>
      </c>
      <c r="CL193" s="19">
        <v>7970.6</v>
      </c>
      <c r="CM193" s="19">
        <f t="shared" si="244"/>
        <v>10808.140000000001</v>
      </c>
      <c r="CN193" s="19">
        <f t="shared" si="245"/>
        <v>3276.5569371928564</v>
      </c>
      <c r="CO193" s="19">
        <v>12258</v>
      </c>
      <c r="CP193" s="19">
        <v>12722</v>
      </c>
      <c r="CQ193" s="19">
        <v>13790</v>
      </c>
      <c r="CR193" s="19">
        <v>14471</v>
      </c>
      <c r="CS193" s="19">
        <v>14862</v>
      </c>
      <c r="CT193" s="19">
        <v>15685</v>
      </c>
      <c r="CU193" s="19">
        <v>15742</v>
      </c>
      <c r="CV193" s="19">
        <v>14200</v>
      </c>
      <c r="CW193" s="19">
        <v>11605</v>
      </c>
      <c r="CX193" s="19">
        <v>15349</v>
      </c>
      <c r="CY193" s="19">
        <f t="shared" si="246"/>
        <v>14068.4</v>
      </c>
      <c r="CZ193" s="19">
        <f t="shared" si="247"/>
        <v>1456.7720175480827</v>
      </c>
      <c r="DA193" s="19">
        <v>4580</v>
      </c>
      <c r="DB193" s="19">
        <v>4704</v>
      </c>
      <c r="DC193" s="19">
        <v>5001</v>
      </c>
      <c r="DD193" s="19">
        <v>5052</v>
      </c>
      <c r="DE193" s="19">
        <v>5251</v>
      </c>
      <c r="DF193" s="19">
        <v>5662</v>
      </c>
      <c r="DG193" s="19">
        <v>5712</v>
      </c>
      <c r="DH193" s="19">
        <v>4646</v>
      </c>
      <c r="DI193" s="19">
        <v>3796</v>
      </c>
      <c r="DJ193" s="19">
        <v>5693</v>
      </c>
      <c r="DK193" s="19">
        <f t="shared" si="248"/>
        <v>5009.7</v>
      </c>
      <c r="DL193" s="19">
        <f t="shared" si="249"/>
        <v>608.19862435446692</v>
      </c>
      <c r="DM193" s="19">
        <v>1751</v>
      </c>
      <c r="DN193" s="19">
        <v>1781</v>
      </c>
      <c r="DO193" s="19">
        <v>1811</v>
      </c>
      <c r="DP193" s="19">
        <v>1607</v>
      </c>
      <c r="DQ193" s="19">
        <v>1698</v>
      </c>
      <c r="DR193" s="19">
        <v>1602</v>
      </c>
      <c r="DS193" s="19">
        <v>1499</v>
      </c>
      <c r="DT193" s="19">
        <v>906</v>
      </c>
      <c r="DU193" s="19">
        <v>225</v>
      </c>
      <c r="DV193" s="19">
        <v>1255</v>
      </c>
      <c r="DW193" s="19">
        <f t="shared" si="250"/>
        <v>1413.5</v>
      </c>
      <c r="DX193" s="19">
        <f t="shared" si="251"/>
        <v>501.48717719288584</v>
      </c>
      <c r="DY193" s="19">
        <v>1314</v>
      </c>
      <c r="DZ193" s="19">
        <v>1318</v>
      </c>
      <c r="EA193" s="19">
        <v>1284</v>
      </c>
      <c r="EB193" s="19">
        <v>1013</v>
      </c>
      <c r="EC193" s="19">
        <v>1047</v>
      </c>
      <c r="ED193" s="19">
        <v>928</v>
      </c>
      <c r="EE193" s="19">
        <v>833</v>
      </c>
      <c r="EF193" s="19">
        <v>232</v>
      </c>
      <c r="EG193" s="19">
        <v>-432</v>
      </c>
      <c r="EH193" s="19">
        <v>650</v>
      </c>
      <c r="EI193" s="19">
        <f t="shared" si="252"/>
        <v>818.7</v>
      </c>
      <c r="EJ193" s="19">
        <f t="shared" si="253"/>
        <v>552.77864768217421</v>
      </c>
      <c r="EK193" s="19">
        <v>731</v>
      </c>
      <c r="EL193" s="19">
        <v>729</v>
      </c>
      <c r="EM193" s="19">
        <v>708</v>
      </c>
      <c r="EN193" s="19">
        <v>518</v>
      </c>
      <c r="EO193" s="19">
        <v>371</v>
      </c>
      <c r="EP193" s="19">
        <v>461</v>
      </c>
      <c r="EQ193" s="19">
        <v>514</v>
      </c>
      <c r="ER193" s="19">
        <v>-62</v>
      </c>
      <c r="ES193" s="19">
        <v>-335</v>
      </c>
      <c r="ET193" s="19">
        <v>364</v>
      </c>
      <c r="EU193" s="19">
        <f t="shared" si="254"/>
        <v>399.9</v>
      </c>
      <c r="EV193" s="19">
        <f t="shared" si="255"/>
        <v>349.46195151340231</v>
      </c>
      <c r="EW193" s="19">
        <v>1285</v>
      </c>
      <c r="EX193" s="19">
        <v>1194</v>
      </c>
      <c r="EY193" s="19">
        <v>827</v>
      </c>
      <c r="EZ193" s="19">
        <v>595</v>
      </c>
      <c r="FA193" s="19">
        <v>1007</v>
      </c>
      <c r="FB193" s="19">
        <v>1181</v>
      </c>
      <c r="FC193" s="19">
        <v>957</v>
      </c>
      <c r="FD193" s="19">
        <v>853</v>
      </c>
      <c r="FE193" s="19">
        <v>681</v>
      </c>
      <c r="FF193" s="19">
        <v>322</v>
      </c>
      <c r="FG193" s="19">
        <f t="shared" si="256"/>
        <v>890.2</v>
      </c>
      <c r="FH193" s="19">
        <f t="shared" si="257"/>
        <v>299.99399993999873</v>
      </c>
      <c r="FI193" s="19">
        <v>2579</v>
      </c>
      <c r="FJ193" s="19">
        <v>2949</v>
      </c>
      <c r="FK193" s="19">
        <v>3340</v>
      </c>
      <c r="FL193" s="19">
        <v>3735</v>
      </c>
      <c r="FM193" s="19">
        <v>3897</v>
      </c>
      <c r="FN193" s="19">
        <v>3939</v>
      </c>
      <c r="FO193" s="19">
        <v>3921</v>
      </c>
      <c r="FP193" s="19">
        <v>5953</v>
      </c>
      <c r="FQ193" s="19">
        <v>5313</v>
      </c>
      <c r="FR193" s="19">
        <v>5058</v>
      </c>
      <c r="FS193" s="19">
        <f t="shared" si="258"/>
        <v>4068.4</v>
      </c>
      <c r="FT193" s="19">
        <f t="shared" si="259"/>
        <v>1067.7595651123381</v>
      </c>
      <c r="FU193" s="19">
        <v>8089</v>
      </c>
      <c r="FV193" s="19">
        <v>8574</v>
      </c>
      <c r="FW193" s="19">
        <v>9245</v>
      </c>
      <c r="FX193" s="19">
        <v>7698</v>
      </c>
      <c r="FY193" s="19">
        <v>7858</v>
      </c>
      <c r="FZ193" s="19">
        <v>8115</v>
      </c>
      <c r="GA193" s="19">
        <v>7886</v>
      </c>
      <c r="GB193" s="19">
        <v>9737</v>
      </c>
      <c r="GC193" s="19">
        <v>9538</v>
      </c>
      <c r="GD193" s="19">
        <v>8869</v>
      </c>
      <c r="GE193" s="19">
        <f t="shared" si="260"/>
        <v>8560.9</v>
      </c>
      <c r="GF193" s="19">
        <f t="shared" si="261"/>
        <v>746.59946870237377</v>
      </c>
      <c r="GG193" s="19">
        <v>3131</v>
      </c>
      <c r="GH193" s="19">
        <v>3113</v>
      </c>
      <c r="GI193" s="19">
        <v>3131</v>
      </c>
      <c r="GJ193" s="19">
        <v>2805</v>
      </c>
      <c r="GK193" s="19">
        <v>2774</v>
      </c>
      <c r="GL193" s="19">
        <v>2737</v>
      </c>
      <c r="GM193" s="19">
        <v>2685</v>
      </c>
      <c r="GN193" s="19">
        <v>4795</v>
      </c>
      <c r="GO193" s="19">
        <v>5216</v>
      </c>
      <c r="GP193" s="19">
        <v>4651</v>
      </c>
      <c r="GQ193" s="19">
        <f t="shared" si="262"/>
        <v>3503.8</v>
      </c>
      <c r="GR193" s="19">
        <f t="shared" si="263"/>
        <v>978.94067462969576</v>
      </c>
      <c r="GS193" s="19">
        <v>1913</v>
      </c>
      <c r="GT193" s="19">
        <v>2080</v>
      </c>
      <c r="GU193" s="19">
        <v>2440</v>
      </c>
      <c r="GV193" s="19">
        <v>871</v>
      </c>
      <c r="GW193" s="19">
        <v>870</v>
      </c>
      <c r="GX193" s="19">
        <v>977</v>
      </c>
      <c r="GY193" s="19">
        <v>873</v>
      </c>
      <c r="GZ193" s="19">
        <v>979</v>
      </c>
      <c r="HA193" s="19">
        <v>305</v>
      </c>
      <c r="HB193" s="19">
        <v>581</v>
      </c>
      <c r="HC193" s="19">
        <f t="shared" si="264"/>
        <v>1188.9000000000001</v>
      </c>
      <c r="HD193" s="19">
        <f t="shared" si="265"/>
        <v>701.26575244735545</v>
      </c>
      <c r="HE193" s="19">
        <v>2057</v>
      </c>
      <c r="HF193" s="19">
        <v>2104</v>
      </c>
      <c r="HG193" s="19">
        <v>2209</v>
      </c>
      <c r="HH193" s="19">
        <v>196</v>
      </c>
      <c r="HI193" s="19">
        <v>199</v>
      </c>
      <c r="HJ193" s="19">
        <v>145</v>
      </c>
      <c r="HK193" s="19">
        <v>148</v>
      </c>
      <c r="HL193" s="19">
        <v>179</v>
      </c>
      <c r="HM193" s="19">
        <v>245</v>
      </c>
      <c r="HN193" s="19">
        <v>255</v>
      </c>
      <c r="HO193" s="19">
        <f t="shared" si="266"/>
        <v>773.7</v>
      </c>
      <c r="HP193" s="19">
        <f t="shared" si="267"/>
        <v>932.71801740933461</v>
      </c>
      <c r="HQ193" s="19">
        <v>1360</v>
      </c>
      <c r="HR193" s="19">
        <v>1531</v>
      </c>
      <c r="HS193" s="19">
        <v>1733</v>
      </c>
      <c r="HT193" s="19">
        <v>1945</v>
      </c>
      <c r="HU193" s="19">
        <v>1896</v>
      </c>
      <c r="HV193" s="19">
        <v>2027</v>
      </c>
      <c r="HW193" s="19">
        <v>1978</v>
      </c>
      <c r="HX193" s="19">
        <v>1920</v>
      </c>
      <c r="HY193" s="19">
        <v>1863</v>
      </c>
      <c r="HZ193" s="19">
        <v>2289</v>
      </c>
      <c r="IA193" s="19">
        <f t="shared" si="268"/>
        <v>1854.2</v>
      </c>
      <c r="IB193" s="19">
        <f t="shared" si="269"/>
        <v>260.77184578776081</v>
      </c>
      <c r="IC193" s="19">
        <v>5081</v>
      </c>
      <c r="ID193" s="19">
        <v>5228</v>
      </c>
      <c r="IE193" s="19">
        <v>5224</v>
      </c>
      <c r="IF193" s="19">
        <v>3014</v>
      </c>
      <c r="IG193" s="19">
        <v>3242</v>
      </c>
      <c r="IH193" s="19">
        <v>3503</v>
      </c>
      <c r="II193" s="19">
        <v>3374</v>
      </c>
      <c r="IJ193" s="19">
        <v>3230</v>
      </c>
      <c r="IK193" s="19">
        <v>3642</v>
      </c>
      <c r="IL193" s="19">
        <v>3172</v>
      </c>
      <c r="IM193" s="19">
        <f t="shared" si="270"/>
        <v>3871</v>
      </c>
      <c r="IN193" s="19">
        <f t="shared" si="271"/>
        <v>918.97309838512433</v>
      </c>
      <c r="IO193" s="19">
        <v>0</v>
      </c>
      <c r="IP193" s="19">
        <v>0</v>
      </c>
      <c r="IQ193" s="19">
        <v>0</v>
      </c>
      <c r="IR193" s="19">
        <v>0</v>
      </c>
      <c r="IS193" s="19">
        <v>0</v>
      </c>
      <c r="IT193" s="19">
        <v>0</v>
      </c>
      <c r="IU193" s="19">
        <v>0</v>
      </c>
      <c r="IV193" s="19">
        <v>0</v>
      </c>
      <c r="IW193" s="19">
        <v>0</v>
      </c>
      <c r="IX193" s="19">
        <v>0</v>
      </c>
      <c r="IY193" s="19">
        <f t="shared" si="272"/>
        <v>0</v>
      </c>
      <c r="IZ193" s="19">
        <f t="shared" si="273"/>
        <v>0</v>
      </c>
      <c r="JA193" s="19">
        <v>7</v>
      </c>
      <c r="JB193" s="19">
        <v>7</v>
      </c>
      <c r="JC193" s="19">
        <v>8</v>
      </c>
      <c r="JD193" s="19">
        <v>10</v>
      </c>
      <c r="JE193" s="19">
        <v>11</v>
      </c>
      <c r="JF193" s="19">
        <v>56</v>
      </c>
      <c r="JG193" s="19">
        <v>8</v>
      </c>
      <c r="JH193" s="19">
        <v>244</v>
      </c>
      <c r="JI193" s="19">
        <v>760</v>
      </c>
      <c r="JJ193" s="19">
        <v>242</v>
      </c>
      <c r="JK193" s="19">
        <f t="shared" si="274"/>
        <v>135.30000000000001</v>
      </c>
      <c r="JL193" s="19">
        <f t="shared" si="275"/>
        <v>239.49532586485088</v>
      </c>
      <c r="JM193" s="19">
        <v>0</v>
      </c>
      <c r="JN193" s="19">
        <v>0</v>
      </c>
      <c r="JO193" s="19">
        <v>0</v>
      </c>
      <c r="JP193" s="19">
        <v>0</v>
      </c>
      <c r="JQ193" s="19">
        <v>0</v>
      </c>
      <c r="JR193" s="19">
        <v>0</v>
      </c>
      <c r="JS193" s="19">
        <v>0</v>
      </c>
      <c r="JT193" s="19">
        <v>1875</v>
      </c>
      <c r="JU193" s="19">
        <v>1687</v>
      </c>
      <c r="JV193" s="19">
        <v>1556</v>
      </c>
      <c r="JW193" s="19">
        <f t="shared" si="276"/>
        <v>511.8</v>
      </c>
      <c r="JX193" s="19">
        <f t="shared" si="277"/>
        <v>827.53567227575684</v>
      </c>
      <c r="JY193" s="19">
        <v>3124</v>
      </c>
      <c r="JZ193" s="19">
        <v>3106</v>
      </c>
      <c r="KA193" s="19">
        <v>3123</v>
      </c>
      <c r="KB193" s="19">
        <v>2795</v>
      </c>
      <c r="KC193" s="19">
        <v>2763</v>
      </c>
      <c r="KD193" s="19">
        <v>2681</v>
      </c>
      <c r="KE193" s="19">
        <v>2677</v>
      </c>
      <c r="KF193" s="19">
        <v>2676</v>
      </c>
      <c r="KG193" s="19">
        <v>2769</v>
      </c>
      <c r="KH193" s="19">
        <v>2853</v>
      </c>
      <c r="KI193" s="19">
        <f t="shared" si="278"/>
        <v>2856.7</v>
      </c>
      <c r="KJ193" s="19">
        <f t="shared" si="279"/>
        <v>188.7450072923196</v>
      </c>
      <c r="KK193" s="19">
        <v>6176</v>
      </c>
      <c r="KL193" s="19">
        <v>6494</v>
      </c>
      <c r="KM193" s="19">
        <v>6805</v>
      </c>
      <c r="KN193" s="19">
        <v>6827</v>
      </c>
      <c r="KO193" s="19">
        <v>6988</v>
      </c>
      <c r="KP193" s="19">
        <v>7138</v>
      </c>
      <c r="KQ193" s="19">
        <v>7013</v>
      </c>
      <c r="KR193" s="19">
        <v>8758</v>
      </c>
      <c r="KS193" s="19">
        <v>9233</v>
      </c>
      <c r="KT193" s="19">
        <v>8288</v>
      </c>
      <c r="KU193" s="19">
        <f t="shared" si="280"/>
        <v>7372</v>
      </c>
      <c r="KV193" s="19">
        <f t="shared" si="281"/>
        <v>1020.5815335712608</v>
      </c>
      <c r="KW193" s="19">
        <v>8089</v>
      </c>
      <c r="KX193" s="19">
        <v>8574</v>
      </c>
      <c r="KY193" s="19">
        <v>9245</v>
      </c>
      <c r="KZ193" s="19">
        <v>7698</v>
      </c>
      <c r="LA193" s="19">
        <v>7858</v>
      </c>
      <c r="LB193" s="19">
        <v>8115</v>
      </c>
      <c r="LC193" s="19">
        <v>7886</v>
      </c>
      <c r="LD193" s="19">
        <v>9737</v>
      </c>
      <c r="LE193" s="19">
        <v>9538</v>
      </c>
      <c r="LF193" s="19">
        <v>8869</v>
      </c>
      <c r="LG193" s="19">
        <f t="shared" si="282"/>
        <v>8560.9</v>
      </c>
      <c r="LH193" s="19">
        <f t="shared" si="283"/>
        <v>746.59946870237377</v>
      </c>
      <c r="LI193" s="19">
        <v>7</v>
      </c>
      <c r="LJ193" s="19">
        <v>7</v>
      </c>
      <c r="LK193" s="19">
        <v>8</v>
      </c>
      <c r="LL193" s="19">
        <v>10</v>
      </c>
      <c r="LM193" s="19">
        <v>11</v>
      </c>
      <c r="LN193" s="19">
        <v>56</v>
      </c>
      <c r="LO193" s="19">
        <v>8</v>
      </c>
      <c r="LP193" s="19">
        <v>244</v>
      </c>
      <c r="LQ193" s="19">
        <v>760</v>
      </c>
      <c r="LR193" s="19">
        <v>242</v>
      </c>
      <c r="LS193" s="19">
        <f t="shared" si="284"/>
        <v>135.30000000000001</v>
      </c>
      <c r="LT193" s="19">
        <f t="shared" si="285"/>
        <v>239.49532586485088</v>
      </c>
      <c r="LU193" s="19">
        <v>3124</v>
      </c>
      <c r="LV193" s="19">
        <v>3106</v>
      </c>
      <c r="LW193" s="19">
        <v>3123</v>
      </c>
      <c r="LX193" s="19">
        <v>2795</v>
      </c>
      <c r="LY193" s="19">
        <v>2763</v>
      </c>
      <c r="LZ193" s="19">
        <v>2681</v>
      </c>
      <c r="MA193" s="19">
        <v>2677</v>
      </c>
      <c r="MB193" s="19">
        <v>4551</v>
      </c>
      <c r="MC193" s="19">
        <v>4456</v>
      </c>
      <c r="MD193" s="19">
        <v>4409</v>
      </c>
      <c r="ME193" s="19">
        <f t="shared" si="286"/>
        <v>3368.5</v>
      </c>
      <c r="MF193" s="19">
        <f t="shared" si="287"/>
        <v>781.65923948141665</v>
      </c>
      <c r="MG193" s="19">
        <v>1846</v>
      </c>
      <c r="MH193" s="19">
        <v>1919</v>
      </c>
      <c r="MI193" s="19">
        <v>2304</v>
      </c>
      <c r="MJ193" s="19">
        <v>2210</v>
      </c>
      <c r="MK193" s="19">
        <v>1767</v>
      </c>
      <c r="ML193" s="19">
        <v>1556</v>
      </c>
      <c r="MM193" s="19">
        <v>1728</v>
      </c>
      <c r="MN193" s="19">
        <v>3942</v>
      </c>
      <c r="MO193" s="19">
        <v>4535</v>
      </c>
      <c r="MP193" s="19">
        <v>4329</v>
      </c>
      <c r="MQ193" s="19">
        <f t="shared" si="288"/>
        <v>2613.6</v>
      </c>
      <c r="MR193" s="19">
        <f t="shared" si="289"/>
        <v>1171.3706311648573</v>
      </c>
    </row>
    <row r="194" spans="1:356" ht="14" customHeight="1" outlineLevel="1" x14ac:dyDescent="0.15">
      <c r="A194" s="1" t="s">
        <v>898</v>
      </c>
      <c r="B194" s="1" t="s">
        <v>899</v>
      </c>
      <c r="C194" s="3" t="s">
        <v>261</v>
      </c>
      <c r="D194" s="4" t="s">
        <v>901</v>
      </c>
      <c r="E194" s="2" t="s">
        <v>277</v>
      </c>
      <c r="F194" s="5" t="s">
        <v>251</v>
      </c>
      <c r="G194" s="5" t="s">
        <v>252</v>
      </c>
      <c r="H194" s="2" t="s">
        <v>253</v>
      </c>
      <c r="I194" s="19">
        <f t="shared" ref="I194:I257" si="341">AVERAGE(BE194:BN194)</f>
        <v>0.97260829635069201</v>
      </c>
      <c r="J194" s="19">
        <f t="shared" si="225"/>
        <v>-2.7773850974092625E-2</v>
      </c>
      <c r="K194" s="19">
        <f t="shared" ref="K194:K257" si="342">_xlfn.STDEV.S(BE194:BN194)</f>
        <v>0.270668588903694</v>
      </c>
      <c r="L194" s="19">
        <f t="shared" si="226"/>
        <v>0</v>
      </c>
      <c r="M194" s="19">
        <f t="shared" si="227"/>
        <v>1</v>
      </c>
      <c r="N194" s="19">
        <f t="shared" si="228"/>
        <v>2632.8</v>
      </c>
      <c r="O194" s="19">
        <f t="shared" si="228"/>
        <v>1688.2394379945042</v>
      </c>
      <c r="P194" s="19">
        <f t="shared" si="229"/>
        <v>7.4314415122496884</v>
      </c>
      <c r="Q194" s="19">
        <f t="shared" si="230"/>
        <v>7.410301922562372E-2</v>
      </c>
      <c r="R194" s="19">
        <f t="shared" si="231"/>
        <v>-2.602299002225092</v>
      </c>
      <c r="S194" s="19">
        <f t="shared" si="232"/>
        <v>1</v>
      </c>
      <c r="T194" s="19">
        <f t="shared" si="233"/>
        <v>0</v>
      </c>
      <c r="U194" s="19">
        <f t="shared" si="290"/>
        <v>0.57017220926903101</v>
      </c>
      <c r="V194" s="19">
        <f t="shared" si="301"/>
        <v>0.54443030533044601</v>
      </c>
      <c r="W194" s="19">
        <f t="shared" si="302"/>
        <v>0.62049921858773771</v>
      </c>
      <c r="X194" s="19">
        <f t="shared" si="303"/>
        <v>0.7048509689068454</v>
      </c>
      <c r="Y194" s="19">
        <f t="shared" si="304"/>
        <v>0.61140549298310154</v>
      </c>
      <c r="Z194" s="19">
        <f t="shared" si="305"/>
        <v>0.299185681331814</v>
      </c>
      <c r="AA194" s="19">
        <f t="shared" si="306"/>
        <v>0.37771716670799238</v>
      </c>
      <c r="AB194" s="19">
        <f t="shared" si="307"/>
        <v>0.40813869491933547</v>
      </c>
      <c r="AC194" s="19">
        <f t="shared" si="308"/>
        <v>0.29489307684796406</v>
      </c>
      <c r="AD194" s="19">
        <f t="shared" si="309"/>
        <v>0.42163080942413317</v>
      </c>
      <c r="AE194" s="19">
        <f t="shared" si="234"/>
        <v>0.48529236243084012</v>
      </c>
      <c r="AF194" s="19">
        <f t="shared" si="235"/>
        <v>0.14358844397697312</v>
      </c>
      <c r="AG194" s="19">
        <f t="shared" si="339"/>
        <v>8.5097680097680097</v>
      </c>
      <c r="AH194" s="19">
        <f t="shared" si="339"/>
        <v>5.4535967200894522</v>
      </c>
      <c r="AI194" s="19">
        <f t="shared" si="339"/>
        <v>6.0085723705901746</v>
      </c>
      <c r="AJ194" s="19">
        <f t="shared" si="339"/>
        <v>6.3262163108155409</v>
      </c>
      <c r="AK194" s="19">
        <f t="shared" si="339"/>
        <v>7.4966410748560461</v>
      </c>
      <c r="AL194" s="19">
        <f t="shared" si="339"/>
        <v>5.0040674026728649</v>
      </c>
      <c r="AM194" s="19">
        <f t="shared" si="335"/>
        <v>3.9527611443779107</v>
      </c>
      <c r="AN194" s="19">
        <f t="shared" si="335"/>
        <v>3.2217529039070749</v>
      </c>
      <c r="AO194" s="19">
        <f t="shared" si="335"/>
        <v>2.9607843137254903</v>
      </c>
      <c r="AP194" s="19">
        <f t="shared" si="335"/>
        <v>1.1192034535580002</v>
      </c>
      <c r="AQ194" s="19">
        <f t="shared" si="236"/>
        <v>5.0053363704360567</v>
      </c>
      <c r="AR194" s="19">
        <f t="shared" si="237"/>
        <v>2.236343549290976</v>
      </c>
      <c r="AS194" s="19">
        <f t="shared" si="292"/>
        <v>0.39845067604264928</v>
      </c>
      <c r="AT194" s="19">
        <f t="shared" si="292"/>
        <v>0.43159695593180342</v>
      </c>
      <c r="AU194" s="19">
        <f t="shared" si="292"/>
        <v>0.45035338308703604</v>
      </c>
      <c r="AV194" s="19">
        <f t="shared" si="292"/>
        <v>0.5496624292926221</v>
      </c>
      <c r="AW194" s="19">
        <f t="shared" si="292"/>
        <v>0.50919105664559028</v>
      </c>
      <c r="AX194" s="19">
        <f t="shared" si="324"/>
        <v>0.36874330978377223</v>
      </c>
      <c r="AY194" s="19">
        <f t="shared" si="324"/>
        <v>0.55899510726383139</v>
      </c>
      <c r="AZ194" s="19">
        <f t="shared" si="324"/>
        <v>0.48695235815178356</v>
      </c>
      <c r="BA194" s="19">
        <f t="shared" si="324"/>
        <v>0.3445175144275936</v>
      </c>
      <c r="BB194" s="19">
        <f t="shared" si="324"/>
        <v>0.34669139849883529</v>
      </c>
      <c r="BC194" s="19">
        <f t="shared" si="238"/>
        <v>0.44451541891255175</v>
      </c>
      <c r="BD194" s="19">
        <f t="shared" si="239"/>
        <v>8.0124060892613536E-2</v>
      </c>
      <c r="BE194" s="19">
        <f t="shared" si="340"/>
        <v>0.69882514364119719</v>
      </c>
      <c r="BF194" s="19">
        <f t="shared" si="340"/>
        <v>0.79274969028375908</v>
      </c>
      <c r="BG194" s="19">
        <f t="shared" si="340"/>
        <v>0.72579202293283251</v>
      </c>
      <c r="BH194" s="19">
        <f t="shared" si="336"/>
        <v>0.77982786935101267</v>
      </c>
      <c r="BI194" s="19">
        <f t="shared" si="337"/>
        <v>0.83282054624861479</v>
      </c>
      <c r="BJ194" s="19">
        <f t="shared" si="338"/>
        <v>1.2324898308713337</v>
      </c>
      <c r="BK194" s="19">
        <f t="shared" si="325"/>
        <v>1.4799303726006776</v>
      </c>
      <c r="BL194" s="19">
        <f t="shared" si="332"/>
        <v>1.193105099353603</v>
      </c>
      <c r="BM194" s="19">
        <f t="shared" si="333"/>
        <v>1.1682794255804589</v>
      </c>
      <c r="BN194" s="19">
        <f t="shared" si="334"/>
        <v>0.82226296264343024</v>
      </c>
      <c r="BO194" s="19">
        <f t="shared" si="241"/>
        <v>0.97260829635069201</v>
      </c>
      <c r="BP194" s="19">
        <f t="shared" si="316"/>
        <v>0.270668588903694</v>
      </c>
      <c r="BQ194" s="19">
        <v>8762</v>
      </c>
      <c r="BR194" s="19">
        <v>11371.8</v>
      </c>
      <c r="BS194" s="19">
        <v>8660.9</v>
      </c>
      <c r="BT194" s="19">
        <v>4991.3</v>
      </c>
      <c r="BU194" s="19">
        <v>5199.6000000000004</v>
      </c>
      <c r="BV194" s="19">
        <v>10699.8</v>
      </c>
      <c r="BW194" s="19">
        <v>9491.7000000000007</v>
      </c>
      <c r="BX194" s="19">
        <v>8718.7999999999993</v>
      </c>
      <c r="BY194" s="19">
        <v>8015.7</v>
      </c>
      <c r="BZ194" s="19">
        <v>11116.7</v>
      </c>
      <c r="CA194" s="19">
        <f t="shared" si="242"/>
        <v>8702.8299999999981</v>
      </c>
      <c r="CB194" s="19">
        <f t="shared" si="243"/>
        <v>2213.2457703813893</v>
      </c>
      <c r="CC194" s="19">
        <v>24447</v>
      </c>
      <c r="CD194" s="19">
        <v>26875.8</v>
      </c>
      <c r="CE194" s="19">
        <v>29369.9</v>
      </c>
      <c r="CF194" s="19">
        <v>25642.3</v>
      </c>
      <c r="CG194" s="19">
        <v>25552.6</v>
      </c>
      <c r="CH194" s="19">
        <v>28784.799999999999</v>
      </c>
      <c r="CI194" s="19">
        <v>15728.7</v>
      </c>
      <c r="CJ194" s="19">
        <v>14950.8</v>
      </c>
      <c r="CK194" s="19">
        <v>17409.7</v>
      </c>
      <c r="CL194" s="19">
        <v>19061.7</v>
      </c>
      <c r="CM194" s="19">
        <f t="shared" si="244"/>
        <v>22782.33</v>
      </c>
      <c r="CN194" s="19">
        <f t="shared" si="245"/>
        <v>5463.0269464728854</v>
      </c>
      <c r="CO194" s="19">
        <v>8641</v>
      </c>
      <c r="CP194" s="19">
        <v>12700</v>
      </c>
      <c r="CQ194" s="19">
        <v>16211</v>
      </c>
      <c r="CR194" s="19">
        <v>13504</v>
      </c>
      <c r="CS194" s="19">
        <v>10235</v>
      </c>
      <c r="CT194" s="19">
        <v>8757</v>
      </c>
      <c r="CU194" s="19">
        <v>9578</v>
      </c>
      <c r="CV194" s="19">
        <v>9675</v>
      </c>
      <c r="CW194" s="19">
        <v>15165</v>
      </c>
      <c r="CX194" s="19">
        <v>26794</v>
      </c>
      <c r="CY194" s="19">
        <f t="shared" si="246"/>
        <v>13126</v>
      </c>
      <c r="CZ194" s="19">
        <f t="shared" si="247"/>
        <v>5506.2822908625621</v>
      </c>
      <c r="DA194" s="19">
        <v>2331</v>
      </c>
      <c r="DB194" s="19">
        <v>3595</v>
      </c>
      <c r="DC194" s="19">
        <v>4091</v>
      </c>
      <c r="DD194" s="19">
        <v>3955</v>
      </c>
      <c r="DE194" s="19">
        <v>2900</v>
      </c>
      <c r="DF194" s="19">
        <v>2348</v>
      </c>
      <c r="DG194" s="19">
        <v>2204</v>
      </c>
      <c r="DH194" s="19">
        <v>2566</v>
      </c>
      <c r="DI194" s="19">
        <v>2614</v>
      </c>
      <c r="DJ194" s="19">
        <v>8825</v>
      </c>
      <c r="DK194" s="19">
        <f t="shared" si="248"/>
        <v>3542.9</v>
      </c>
      <c r="DL194" s="19">
        <f t="shared" si="249"/>
        <v>1980.268918326218</v>
      </c>
      <c r="DM194" s="19">
        <v>1638</v>
      </c>
      <c r="DN194" s="19">
        <v>2683</v>
      </c>
      <c r="DO194" s="19">
        <v>3033</v>
      </c>
      <c r="DP194" s="19">
        <v>2857</v>
      </c>
      <c r="DQ194" s="19">
        <v>2084</v>
      </c>
      <c r="DR194" s="19">
        <v>1721</v>
      </c>
      <c r="DS194" s="19">
        <v>1503</v>
      </c>
      <c r="DT194" s="19">
        <v>1894</v>
      </c>
      <c r="DU194" s="19">
        <v>1734</v>
      </c>
      <c r="DV194" s="19">
        <v>7181</v>
      </c>
      <c r="DW194" s="19">
        <f t="shared" si="250"/>
        <v>2632.8</v>
      </c>
      <c r="DX194" s="19">
        <f t="shared" si="251"/>
        <v>1688.2394379945042</v>
      </c>
      <c r="DY194" s="19">
        <v>437</v>
      </c>
      <c r="DZ194" s="19">
        <v>1327</v>
      </c>
      <c r="EA194" s="19">
        <v>1332</v>
      </c>
      <c r="EB194" s="19">
        <v>1240</v>
      </c>
      <c r="EC194" s="19">
        <v>749</v>
      </c>
      <c r="ED194" s="19">
        <v>1166</v>
      </c>
      <c r="EE194" s="19">
        <v>993</v>
      </c>
      <c r="EF194" s="19">
        <v>1317</v>
      </c>
      <c r="EG194" s="19">
        <v>930</v>
      </c>
      <c r="EH194" s="19">
        <v>6198</v>
      </c>
      <c r="EI194" s="19">
        <f t="shared" si="252"/>
        <v>1568.9</v>
      </c>
      <c r="EJ194" s="19">
        <f t="shared" si="253"/>
        <v>1652.2862578190795</v>
      </c>
      <c r="EK194" s="19">
        <v>170</v>
      </c>
      <c r="EL194" s="19">
        <v>-110</v>
      </c>
      <c r="EM194" s="19">
        <v>70</v>
      </c>
      <c r="EN194" s="19">
        <v>-6180</v>
      </c>
      <c r="EO194" s="19">
        <v>-1019</v>
      </c>
      <c r="EP194" s="19">
        <v>-1711</v>
      </c>
      <c r="EQ194" s="19">
        <v>471</v>
      </c>
      <c r="ER194" s="19">
        <v>4077</v>
      </c>
      <c r="ES194" s="19">
        <v>307</v>
      </c>
      <c r="ET194" s="19">
        <v>4005</v>
      </c>
      <c r="EU194" s="19">
        <f t="shared" si="254"/>
        <v>8</v>
      </c>
      <c r="EV194" s="19">
        <f t="shared" si="255"/>
        <v>2890.243857454861</v>
      </c>
      <c r="EW194" s="19">
        <v>2087</v>
      </c>
      <c r="EX194" s="19">
        <v>2254</v>
      </c>
      <c r="EY194" s="19">
        <v>2116</v>
      </c>
      <c r="EZ194" s="19">
        <v>1518</v>
      </c>
      <c r="FA194" s="19">
        <v>938</v>
      </c>
      <c r="FB194" s="19">
        <v>778</v>
      </c>
      <c r="FC194" s="19">
        <v>580</v>
      </c>
      <c r="FD194" s="19">
        <v>345</v>
      </c>
      <c r="FE194" s="19">
        <v>3905</v>
      </c>
      <c r="FF194" s="19">
        <v>250</v>
      </c>
      <c r="FG194" s="19">
        <f t="shared" si="256"/>
        <v>1477.1</v>
      </c>
      <c r="FH194" s="19">
        <f t="shared" si="257"/>
        <v>1137.8194984755319</v>
      </c>
      <c r="FI194" s="19">
        <v>20153</v>
      </c>
      <c r="FJ194" s="19">
        <v>19851</v>
      </c>
      <c r="FK194" s="19">
        <v>22367</v>
      </c>
      <c r="FL194" s="19">
        <v>18732</v>
      </c>
      <c r="FM194" s="19">
        <v>15369</v>
      </c>
      <c r="FN194" s="19">
        <v>5974</v>
      </c>
      <c r="FO194" s="19">
        <v>3048</v>
      </c>
      <c r="FP194" s="19">
        <v>3057</v>
      </c>
      <c r="FQ194" s="19">
        <v>2848</v>
      </c>
      <c r="FR194" s="19">
        <v>1959</v>
      </c>
      <c r="FS194" s="19">
        <f t="shared" si="258"/>
        <v>11335.8</v>
      </c>
      <c r="FT194" s="19">
        <f t="shared" si="259"/>
        <v>8620.722331168723</v>
      </c>
      <c r="FU194" s="19">
        <v>34983</v>
      </c>
      <c r="FV194" s="19">
        <v>33902</v>
      </c>
      <c r="FW194" s="19">
        <v>40466</v>
      </c>
      <c r="FX194" s="19">
        <v>32882</v>
      </c>
      <c r="FY194" s="19">
        <v>30682</v>
      </c>
      <c r="FZ194" s="19">
        <v>23355</v>
      </c>
      <c r="GA194" s="19">
        <v>10628</v>
      </c>
      <c r="GB194" s="19">
        <v>12531</v>
      </c>
      <c r="GC194" s="19">
        <v>14902</v>
      </c>
      <c r="GD194" s="19">
        <v>23182</v>
      </c>
      <c r="GE194" s="19">
        <f t="shared" si="260"/>
        <v>25751.3</v>
      </c>
      <c r="GF194" s="19">
        <f t="shared" si="261"/>
        <v>10418.363478333184</v>
      </c>
      <c r="GG194" s="19">
        <v>16026</v>
      </c>
      <c r="GH194" s="19">
        <v>16886</v>
      </c>
      <c r="GI194" s="19">
        <v>20340</v>
      </c>
      <c r="GJ194" s="19">
        <v>19592</v>
      </c>
      <c r="GK194" s="19">
        <v>16561</v>
      </c>
      <c r="GL194" s="19">
        <v>9390</v>
      </c>
      <c r="GM194" s="19">
        <v>6521</v>
      </c>
      <c r="GN194" s="19">
        <v>6447</v>
      </c>
      <c r="GO194" s="19">
        <v>9039</v>
      </c>
      <c r="GP194" s="19">
        <v>8287</v>
      </c>
      <c r="GQ194" s="19">
        <f t="shared" si="262"/>
        <v>12908.9</v>
      </c>
      <c r="GR194" s="19">
        <f t="shared" si="263"/>
        <v>5477.6181451835846</v>
      </c>
      <c r="GS194" s="19">
        <v>10518</v>
      </c>
      <c r="GT194" s="19">
        <v>10718</v>
      </c>
      <c r="GU194" s="19">
        <v>11986</v>
      </c>
      <c r="GV194" s="19">
        <v>5765</v>
      </c>
      <c r="GW194" s="19">
        <v>4492</v>
      </c>
      <c r="GX194" s="19">
        <v>2046</v>
      </c>
      <c r="GY194" s="19">
        <v>-1215</v>
      </c>
      <c r="GZ194" s="19">
        <v>1678</v>
      </c>
      <c r="HA194" s="19">
        <v>1680</v>
      </c>
      <c r="HB194" s="19">
        <v>3600</v>
      </c>
      <c r="HC194" s="19">
        <f t="shared" si="264"/>
        <v>5126.8</v>
      </c>
      <c r="HD194" s="19">
        <f t="shared" si="265"/>
        <v>4521.565309098658</v>
      </c>
      <c r="HE194" s="19">
        <v>1061</v>
      </c>
      <c r="HF194" s="19">
        <v>1214</v>
      </c>
      <c r="HG194" s="19">
        <v>1322</v>
      </c>
      <c r="HH194" s="19">
        <v>1157</v>
      </c>
      <c r="HI194" s="19">
        <v>1058</v>
      </c>
      <c r="HJ194" s="19">
        <v>1080</v>
      </c>
      <c r="HK194" s="19">
        <v>1024</v>
      </c>
      <c r="HL194" s="19">
        <v>1007</v>
      </c>
      <c r="HM194" s="19">
        <v>871</v>
      </c>
      <c r="HN194" s="19">
        <v>3063</v>
      </c>
      <c r="HO194" s="19">
        <f t="shared" si="266"/>
        <v>1285.7</v>
      </c>
      <c r="HP194" s="19">
        <f t="shared" si="267"/>
        <v>636.36154119424214</v>
      </c>
      <c r="HQ194" s="19">
        <v>903</v>
      </c>
      <c r="HR194" s="19">
        <v>898</v>
      </c>
      <c r="HS194" s="19">
        <v>1247</v>
      </c>
      <c r="HT194" s="19">
        <v>1252</v>
      </c>
      <c r="HU194" s="19">
        <v>721</v>
      </c>
      <c r="HV194" s="19">
        <v>453</v>
      </c>
      <c r="HW194" s="19">
        <v>412</v>
      </c>
      <c r="HX194" s="19">
        <v>383</v>
      </c>
      <c r="HY194" s="19">
        <v>327</v>
      </c>
      <c r="HZ194" s="19">
        <v>498</v>
      </c>
      <c r="IA194" s="19">
        <f t="shared" si="268"/>
        <v>709.4</v>
      </c>
      <c r="IB194" s="19">
        <f t="shared" si="269"/>
        <v>350.9128413469964</v>
      </c>
      <c r="IC194" s="19">
        <v>7972</v>
      </c>
      <c r="ID194" s="19">
        <v>7596</v>
      </c>
      <c r="IE194" s="19">
        <v>8408</v>
      </c>
      <c r="IF194" s="19">
        <v>7391</v>
      </c>
      <c r="IG194" s="19">
        <v>6714</v>
      </c>
      <c r="IH194" s="19">
        <v>4437</v>
      </c>
      <c r="II194" s="19">
        <v>3600</v>
      </c>
      <c r="IJ194" s="19">
        <v>3088</v>
      </c>
      <c r="IK194" s="19">
        <v>6028</v>
      </c>
      <c r="IL194" s="19">
        <v>10841</v>
      </c>
      <c r="IM194" s="19">
        <f t="shared" si="270"/>
        <v>6607.5</v>
      </c>
      <c r="IN194" s="19">
        <f t="shared" si="271"/>
        <v>2382.9803118504078</v>
      </c>
      <c r="IO194" s="19">
        <v>0</v>
      </c>
      <c r="IP194" s="19">
        <v>0</v>
      </c>
      <c r="IQ194" s="19">
        <v>0</v>
      </c>
      <c r="IR194" s="19">
        <v>0</v>
      </c>
      <c r="IS194" s="19">
        <v>0</v>
      </c>
      <c r="IT194" s="19">
        <v>0</v>
      </c>
      <c r="IU194" s="19">
        <v>0</v>
      </c>
      <c r="IV194" s="19">
        <v>0</v>
      </c>
      <c r="IW194" s="19">
        <v>0</v>
      </c>
      <c r="IX194" s="19">
        <v>0</v>
      </c>
      <c r="IY194" s="19">
        <f t="shared" si="272"/>
        <v>0</v>
      </c>
      <c r="IZ194" s="19">
        <f t="shared" si="273"/>
        <v>0</v>
      </c>
      <c r="JA194" s="19">
        <v>183</v>
      </c>
      <c r="JB194" s="19">
        <v>1089</v>
      </c>
      <c r="JC194" s="19">
        <v>537</v>
      </c>
      <c r="JD194" s="19">
        <v>528</v>
      </c>
      <c r="JE194" s="19">
        <v>551</v>
      </c>
      <c r="JF194" s="19">
        <v>205</v>
      </c>
      <c r="JG194" s="19">
        <v>72</v>
      </c>
      <c r="JH194" s="19">
        <v>161</v>
      </c>
      <c r="JI194" s="19">
        <v>70</v>
      </c>
      <c r="JJ194" s="19">
        <v>85</v>
      </c>
      <c r="JK194" s="19">
        <f t="shared" si="274"/>
        <v>348.1</v>
      </c>
      <c r="JL194" s="19">
        <f t="shared" si="275"/>
        <v>327.22450668887524</v>
      </c>
      <c r="JM194" s="19">
        <v>0</v>
      </c>
      <c r="JN194" s="19">
        <v>0</v>
      </c>
      <c r="JO194" s="19">
        <v>0</v>
      </c>
      <c r="JP194" s="19">
        <v>0</v>
      </c>
      <c r="JQ194" s="19">
        <v>0</v>
      </c>
      <c r="JR194" s="19">
        <v>0</v>
      </c>
      <c r="JS194" s="19">
        <v>1</v>
      </c>
      <c r="JT194" s="19">
        <v>483</v>
      </c>
      <c r="JU194" s="19">
        <v>281</v>
      </c>
      <c r="JV194" s="19">
        <v>245</v>
      </c>
      <c r="JW194" s="19">
        <f t="shared" si="276"/>
        <v>101</v>
      </c>
      <c r="JX194" s="19">
        <f t="shared" si="277"/>
        <v>173.29037929312625</v>
      </c>
      <c r="JY194" s="19">
        <v>15843</v>
      </c>
      <c r="JZ194" s="19">
        <v>15797</v>
      </c>
      <c r="KA194" s="19">
        <v>19803</v>
      </c>
      <c r="KB194" s="19">
        <v>19064</v>
      </c>
      <c r="KC194" s="19">
        <v>16010</v>
      </c>
      <c r="KD194" s="19">
        <v>9185</v>
      </c>
      <c r="KE194" s="19">
        <v>6448</v>
      </c>
      <c r="KF194" s="19">
        <v>5803</v>
      </c>
      <c r="KG194" s="19">
        <v>8688</v>
      </c>
      <c r="KH194" s="19">
        <v>7957</v>
      </c>
      <c r="KI194" s="19">
        <f t="shared" si="278"/>
        <v>12459.8</v>
      </c>
      <c r="KJ194" s="19">
        <f t="shared" si="279"/>
        <v>5358.333422498702</v>
      </c>
      <c r="KK194" s="19">
        <v>24465</v>
      </c>
      <c r="KL194" s="19">
        <v>23184</v>
      </c>
      <c r="KM194" s="19">
        <v>28480</v>
      </c>
      <c r="KN194" s="19">
        <v>27117</v>
      </c>
      <c r="KO194" s="19">
        <v>26190</v>
      </c>
      <c r="KP194" s="19">
        <v>21309</v>
      </c>
      <c r="KQ194" s="19">
        <v>11843</v>
      </c>
      <c r="KR194" s="19">
        <v>10853</v>
      </c>
      <c r="KS194" s="19">
        <v>13222</v>
      </c>
      <c r="KT194" s="19">
        <v>19582</v>
      </c>
      <c r="KU194" s="19">
        <f t="shared" si="280"/>
        <v>20624.5</v>
      </c>
      <c r="KV194" s="19">
        <f t="shared" si="281"/>
        <v>6541.202866785623</v>
      </c>
      <c r="KW194" s="19">
        <v>34983</v>
      </c>
      <c r="KX194" s="19">
        <v>33902</v>
      </c>
      <c r="KY194" s="19">
        <v>40466</v>
      </c>
      <c r="KZ194" s="19">
        <v>32882</v>
      </c>
      <c r="LA194" s="19">
        <v>30682</v>
      </c>
      <c r="LB194" s="19">
        <v>23355</v>
      </c>
      <c r="LC194" s="19">
        <v>10628</v>
      </c>
      <c r="LD194" s="19">
        <v>12531</v>
      </c>
      <c r="LE194" s="19">
        <v>14902</v>
      </c>
      <c r="LF194" s="19">
        <v>23182</v>
      </c>
      <c r="LG194" s="19">
        <f t="shared" si="282"/>
        <v>25751.3</v>
      </c>
      <c r="LH194" s="19">
        <f t="shared" si="283"/>
        <v>10418.363478333184</v>
      </c>
      <c r="LI194" s="19">
        <v>183</v>
      </c>
      <c r="LJ194" s="19">
        <v>1089</v>
      </c>
      <c r="LK194" s="19">
        <v>537</v>
      </c>
      <c r="LL194" s="19">
        <v>528</v>
      </c>
      <c r="LM194" s="19">
        <v>551</v>
      </c>
      <c r="LN194" s="19">
        <v>205</v>
      </c>
      <c r="LO194" s="19">
        <v>72</v>
      </c>
      <c r="LP194" s="19">
        <v>161</v>
      </c>
      <c r="LQ194" s="19">
        <v>70</v>
      </c>
      <c r="LR194" s="19">
        <v>85</v>
      </c>
      <c r="LS194" s="19">
        <f t="shared" si="284"/>
        <v>348.1</v>
      </c>
      <c r="LT194" s="19">
        <f t="shared" si="285"/>
        <v>327.22450668887524</v>
      </c>
      <c r="LU194" s="19">
        <v>15843</v>
      </c>
      <c r="LV194" s="19">
        <v>15797</v>
      </c>
      <c r="LW194" s="19">
        <v>19803</v>
      </c>
      <c r="LX194" s="19">
        <v>19064</v>
      </c>
      <c r="LY194" s="19">
        <v>16010</v>
      </c>
      <c r="LZ194" s="19">
        <v>9185</v>
      </c>
      <c r="MA194" s="19">
        <v>6449</v>
      </c>
      <c r="MB194" s="19">
        <v>6286</v>
      </c>
      <c r="MC194" s="19">
        <v>8969</v>
      </c>
      <c r="MD194" s="19">
        <v>8202</v>
      </c>
      <c r="ME194" s="19">
        <f t="shared" si="286"/>
        <v>12560.8</v>
      </c>
      <c r="MF194" s="19">
        <f t="shared" si="287"/>
        <v>5248.3572413978573</v>
      </c>
      <c r="MG194" s="19">
        <v>13939</v>
      </c>
      <c r="MH194" s="19">
        <v>14632</v>
      </c>
      <c r="MI194" s="19">
        <v>18224</v>
      </c>
      <c r="MJ194" s="19">
        <v>18074</v>
      </c>
      <c r="MK194" s="19">
        <v>15623</v>
      </c>
      <c r="ML194" s="19">
        <v>8612</v>
      </c>
      <c r="MM194" s="19">
        <v>5941</v>
      </c>
      <c r="MN194" s="19">
        <v>6102</v>
      </c>
      <c r="MO194" s="19">
        <v>5134</v>
      </c>
      <c r="MP194" s="19">
        <v>8037</v>
      </c>
      <c r="MQ194" s="19">
        <f t="shared" si="288"/>
        <v>11431.8</v>
      </c>
      <c r="MR194" s="19">
        <f t="shared" si="289"/>
        <v>5185.8800560324898</v>
      </c>
    </row>
    <row r="195" spans="1:356" ht="14" customHeight="1" outlineLevel="1" x14ac:dyDescent="0.15">
      <c r="A195" s="1" t="s">
        <v>902</v>
      </c>
      <c r="B195" s="1" t="s">
        <v>903</v>
      </c>
      <c r="C195" s="3" t="s">
        <v>261</v>
      </c>
      <c r="D195" s="4" t="s">
        <v>248</v>
      </c>
      <c r="E195" s="2" t="s">
        <v>257</v>
      </c>
      <c r="F195" s="5" t="s">
        <v>251</v>
      </c>
      <c r="G195" s="5" t="s">
        <v>252</v>
      </c>
      <c r="H195" s="2" t="s">
        <v>258</v>
      </c>
      <c r="I195" s="19">
        <f t="shared" si="341"/>
        <v>0.83815283055690337</v>
      </c>
      <c r="J195" s="19">
        <f t="shared" ref="J195:J258" si="343">LN(I195)</f>
        <v>-0.17655481976218626</v>
      </c>
      <c r="K195" s="19">
        <f t="shared" si="342"/>
        <v>0.60738077037368476</v>
      </c>
      <c r="L195" s="19">
        <f t="shared" ref="L195:L258" si="344">(I195&gt;$P$331)+0</f>
        <v>0</v>
      </c>
      <c r="M195" s="19">
        <f t="shared" ref="M195:M258" si="345">ABS(L195-1)</f>
        <v>1</v>
      </c>
      <c r="N195" s="19">
        <f t="shared" ref="N195:O258" si="346">DW195</f>
        <v>441.73333333333335</v>
      </c>
      <c r="O195" s="19">
        <f t="shared" si="346"/>
        <v>40.042061219006527</v>
      </c>
      <c r="P195" s="19">
        <f t="shared" ref="P195:P258" si="347">LN(O195)</f>
        <v>3.6899304321181887</v>
      </c>
      <c r="Q195" s="19">
        <f t="shared" ref="Q195:Q258" si="348">O195/CM195</f>
        <v>7.4502956928579316E-3</v>
      </c>
      <c r="R195" s="19">
        <f t="shared" ref="R195:R258" si="349">LN(Q195)</f>
        <v>-4.8995015570618081</v>
      </c>
      <c r="S195" s="19">
        <f t="shared" ref="S195:S258" si="350">(Q195&gt;$P$328)+0</f>
        <v>0</v>
      </c>
      <c r="T195" s="19">
        <f t="shared" ref="T195:T258" si="351">ABS(S195-1)</f>
        <v>1</v>
      </c>
      <c r="U195" s="19"/>
      <c r="V195" s="19"/>
      <c r="W195" s="19"/>
      <c r="X195" s="19"/>
      <c r="Y195" s="19"/>
      <c r="Z195" s="19">
        <f t="shared" si="305"/>
        <v>-5.7733994376837714E-3</v>
      </c>
      <c r="AA195" s="19">
        <f t="shared" si="306"/>
        <v>0.15208394054211602</v>
      </c>
      <c r="AB195" s="19">
        <f t="shared" si="307"/>
        <v>0.24280579877945824</v>
      </c>
      <c r="AC195" s="19">
        <f t="shared" si="308"/>
        <v>0.14249438421720872</v>
      </c>
      <c r="AD195" s="19">
        <f t="shared" si="309"/>
        <v>0.15249561073488838</v>
      </c>
      <c r="AE195" s="19">
        <f t="shared" ref="AE195:AE258" si="352">AVERAGE(U195:AD195)</f>
        <v>0.13682126696719751</v>
      </c>
      <c r="AF195" s="19">
        <f t="shared" ref="AF195:AF258" si="353">_xlfn.STDEV.S(U195:AD195)</f>
        <v>8.9549955872571668E-2</v>
      </c>
      <c r="AG195" s="19"/>
      <c r="AH195" s="19"/>
      <c r="AI195" s="19"/>
      <c r="AJ195" s="19"/>
      <c r="AK195" s="19">
        <f t="shared" si="339"/>
        <v>-5.4389071591196561E-2</v>
      </c>
      <c r="AL195" s="19">
        <f t="shared" si="339"/>
        <v>-5.746635334330271E-2</v>
      </c>
      <c r="AM195" s="19">
        <f t="shared" si="335"/>
        <v>1.730871295886776</v>
      </c>
      <c r="AN195" s="19">
        <f t="shared" si="335"/>
        <v>2.3013260173754002</v>
      </c>
      <c r="AO195" s="19">
        <f t="shared" si="335"/>
        <v>2.1939849624060148</v>
      </c>
      <c r="AP195" s="19">
        <f t="shared" si="335"/>
        <v>2.0738362760834672</v>
      </c>
      <c r="AQ195" s="19">
        <f t="shared" ref="AQ195:AQ258" si="354">AVERAGE(AG195:AP195)</f>
        <v>1.3646938544695264</v>
      </c>
      <c r="AR195" s="19">
        <f t="shared" ref="AR195:AR258" si="355">_xlfn.STDEV.S(AG195:AP195)</f>
        <v>1.1169877752912896</v>
      </c>
      <c r="AS195" s="19"/>
      <c r="AT195" s="19"/>
      <c r="AU195" s="19"/>
      <c r="AV195" s="19">
        <f t="shared" ref="AV195:AX258" si="356">MJ195/FX195</f>
        <v>-4.9732714047848571E-3</v>
      </c>
      <c r="AW195" s="19">
        <f t="shared" si="356"/>
        <v>-4.7843695758600733E-3</v>
      </c>
      <c r="AX195" s="19">
        <f t="shared" si="324"/>
        <v>-5.6931216931216926E-3</v>
      </c>
      <c r="AY195" s="19">
        <f t="shared" si="324"/>
        <v>0.17191995958442244</v>
      </c>
      <c r="AZ195" s="19">
        <f t="shared" si="324"/>
        <v>0.21692562980841756</v>
      </c>
      <c r="BA195" s="19">
        <f t="shared" si="324"/>
        <v>0.2004993014360642</v>
      </c>
      <c r="BB195" s="19">
        <f t="shared" si="324"/>
        <v>0.22112874930469384</v>
      </c>
      <c r="BC195" s="19">
        <f t="shared" ref="BC195:BC258" si="357">AVERAGE(AS195:BB195)</f>
        <v>0.11357469677997591</v>
      </c>
      <c r="BD195" s="19">
        <f t="shared" ref="BD195:BD258" si="358">_xlfn.STDEV.S(AS195:BB195)</f>
        <v>0.1121729676521698</v>
      </c>
      <c r="BE195" s="19"/>
      <c r="BF195" s="19"/>
      <c r="BG195" s="19"/>
      <c r="BH195" s="19">
        <f t="shared" si="336"/>
        <v>0</v>
      </c>
      <c r="BI195" s="19">
        <f t="shared" si="337"/>
        <v>0</v>
      </c>
      <c r="BJ195" s="19">
        <f t="shared" si="338"/>
        <v>0.98609523809523814</v>
      </c>
      <c r="BK195" s="19">
        <f t="shared" si="325"/>
        <v>1.1304280976124059</v>
      </c>
      <c r="BL195" s="19">
        <f t="shared" si="332"/>
        <v>0.89341206387518046</v>
      </c>
      <c r="BM195" s="19">
        <f t="shared" si="333"/>
        <v>1.4070680928059365</v>
      </c>
      <c r="BN195" s="19">
        <f t="shared" si="334"/>
        <v>1.450066321509563</v>
      </c>
      <c r="BO195" s="19">
        <f t="shared" ref="BO195:BO258" si="359">AVERAGE(BE195:BN195)</f>
        <v>0.83815283055690337</v>
      </c>
      <c r="BP195" s="19">
        <f t="shared" si="316"/>
        <v>0.60738077037368476</v>
      </c>
      <c r="BQ195" s="19"/>
      <c r="BR195" s="19"/>
      <c r="BS195" s="19"/>
      <c r="BT195" s="19"/>
      <c r="BU195" s="19"/>
      <c r="BV195" s="19">
        <v>4703</v>
      </c>
      <c r="BW195" s="19">
        <v>4193.7</v>
      </c>
      <c r="BX195" s="19">
        <v>3074.3</v>
      </c>
      <c r="BY195" s="19">
        <v>5251.7</v>
      </c>
      <c r="BZ195" s="19">
        <v>5699</v>
      </c>
      <c r="CA195" s="19">
        <f t="shared" ref="CA195:CA258" si="360">AVERAGE(BQ195:BZ195)</f>
        <v>4584.34</v>
      </c>
      <c r="CB195" s="19">
        <f t="shared" ref="CB195:CB258" si="361">_xlfn.STDEV.S(BQ195:BZ195)</f>
        <v>1016.7026226975111</v>
      </c>
      <c r="CC195" s="19"/>
      <c r="CD195" s="19"/>
      <c r="CE195" s="19"/>
      <c r="CF195" s="19"/>
      <c r="CG195" s="19"/>
      <c r="CH195" s="19">
        <v>4659.3</v>
      </c>
      <c r="CI195" s="19">
        <v>5146.5</v>
      </c>
      <c r="CJ195" s="19">
        <v>4145.7</v>
      </c>
      <c r="CK195" s="19">
        <v>6143.4</v>
      </c>
      <c r="CL195" s="19">
        <v>6777.9</v>
      </c>
      <c r="CM195" s="19">
        <f t="shared" ref="CM195:CM258" si="362">AVERAGE(CC195:CL195)</f>
        <v>5374.56</v>
      </c>
      <c r="CN195" s="19">
        <f t="shared" ref="CN195:CN258" si="363">_xlfn.STDEV.S(CC195:CL195)</f>
        <v>1076.3576580300764</v>
      </c>
      <c r="CO195" s="19"/>
      <c r="CP195" s="19"/>
      <c r="CQ195" s="19"/>
      <c r="CR195" s="19"/>
      <c r="CS195" s="19">
        <v>1809.3</v>
      </c>
      <c r="CT195" s="19">
        <v>2134.6</v>
      </c>
      <c r="CU195" s="19">
        <v>2212.6999999999998</v>
      </c>
      <c r="CV195" s="19">
        <v>2186.9</v>
      </c>
      <c r="CW195" s="19">
        <v>2026.6</v>
      </c>
      <c r="CX195" s="19">
        <v>2607.8000000000002</v>
      </c>
      <c r="CY195" s="19">
        <f t="shared" ref="CY195:CY258" si="364">AVERAGE(CO195:CX195)</f>
        <v>2162.9833333333336</v>
      </c>
      <c r="CZ195" s="19">
        <f t="shared" ref="CZ195:CZ258" si="365">_xlfn.STDEV.S(CO195:CX195)</f>
        <v>262.83209405752734</v>
      </c>
      <c r="DA195" s="19"/>
      <c r="DB195" s="19"/>
      <c r="DC195" s="19"/>
      <c r="DD195" s="19"/>
      <c r="DE195" s="19">
        <v>705.8</v>
      </c>
      <c r="DF195" s="19">
        <v>852.1</v>
      </c>
      <c r="DG195" s="19">
        <v>877.1</v>
      </c>
      <c r="DH195" s="19">
        <v>851.2</v>
      </c>
      <c r="DI195" s="19">
        <v>763.1</v>
      </c>
      <c r="DJ195" s="19">
        <v>980.2</v>
      </c>
      <c r="DK195" s="19">
        <f t="shared" ref="DK195:DK258" si="366">AVERAGE(DA195:DJ195)</f>
        <v>838.25</v>
      </c>
      <c r="DL195" s="19">
        <f t="shared" ref="DL195:DL258" si="367">_xlfn.STDEV.S(DA195:DJ195)</f>
        <v>95.088563981164228</v>
      </c>
      <c r="DM195" s="19"/>
      <c r="DN195" s="19"/>
      <c r="DO195" s="19"/>
      <c r="DP195" s="19"/>
      <c r="DQ195" s="19">
        <v>395.3</v>
      </c>
      <c r="DR195" s="19">
        <v>468.1</v>
      </c>
      <c r="DS195" s="19">
        <v>452.2</v>
      </c>
      <c r="DT195" s="19">
        <v>437.4</v>
      </c>
      <c r="DU195" s="19">
        <v>399</v>
      </c>
      <c r="DV195" s="19">
        <v>498.4</v>
      </c>
      <c r="DW195" s="19">
        <f t="shared" ref="DW195:DW258" si="368">AVERAGE(DM195:DV195)</f>
        <v>441.73333333333335</v>
      </c>
      <c r="DX195" s="19">
        <f t="shared" ref="DX195:DX258" si="369">_xlfn.STDEV.S(DM195:DV195)</f>
        <v>40.042061219006527</v>
      </c>
      <c r="DY195" s="19"/>
      <c r="DZ195" s="19"/>
      <c r="EA195" s="19"/>
      <c r="EB195" s="19"/>
      <c r="EC195" s="19">
        <v>332.4</v>
      </c>
      <c r="ED195" s="19">
        <v>369.6</v>
      </c>
      <c r="EE195" s="19">
        <v>356.2</v>
      </c>
      <c r="EF195" s="19">
        <v>338.5</v>
      </c>
      <c r="EG195" s="19">
        <v>296.39999999999998</v>
      </c>
      <c r="EH195" s="19">
        <v>387.1</v>
      </c>
      <c r="EI195" s="19">
        <f t="shared" ref="EI195:EI258" si="370">AVERAGE(DY195:EH195)</f>
        <v>346.7</v>
      </c>
      <c r="EJ195" s="19">
        <f t="shared" ref="EJ195:EJ258" si="371">_xlfn.STDEV.S(DY195:EH195)</f>
        <v>31.776217521914109</v>
      </c>
      <c r="EK195" s="19"/>
      <c r="EL195" s="19"/>
      <c r="EM195" s="19"/>
      <c r="EN195" s="19"/>
      <c r="EO195" s="19">
        <v>210.1</v>
      </c>
      <c r="EP195" s="19">
        <v>358.7</v>
      </c>
      <c r="EQ195" s="19">
        <v>234.9</v>
      </c>
      <c r="ER195" s="19">
        <v>184.9</v>
      </c>
      <c r="ES195" s="19">
        <v>-0.4</v>
      </c>
      <c r="ET195" s="19">
        <v>275.3</v>
      </c>
      <c r="EU195" s="19">
        <f t="shared" ref="EU195:EU258" si="372">AVERAGE(EK195:ET195)</f>
        <v>210.58333333333334</v>
      </c>
      <c r="EV195" s="19">
        <f t="shared" ref="EV195:EV258" si="373">_xlfn.STDEV.S(EK195:ET195)</f>
        <v>119.90990645758447</v>
      </c>
      <c r="EW195" s="19"/>
      <c r="EX195" s="19"/>
      <c r="EY195" s="19"/>
      <c r="EZ195" s="19">
        <v>22.7</v>
      </c>
      <c r="FA195" s="19">
        <v>21.5</v>
      </c>
      <c r="FB195" s="19">
        <v>26.9</v>
      </c>
      <c r="FC195" s="19">
        <v>159</v>
      </c>
      <c r="FD195" s="19">
        <v>106.4</v>
      </c>
      <c r="FE195" s="19">
        <v>122.5</v>
      </c>
      <c r="FF195" s="19">
        <v>49.5</v>
      </c>
      <c r="FG195" s="19">
        <f t="shared" ref="FG195:FG258" si="374">AVERAGE(EW195:FF195)</f>
        <v>72.642857142857139</v>
      </c>
      <c r="FH195" s="19">
        <f t="shared" ref="FH195:FH258" si="375">_xlfn.STDEV.S(EW195:FF195)</f>
        <v>56.007019117930128</v>
      </c>
      <c r="FI195" s="19"/>
      <c r="FJ195" s="19"/>
      <c r="FK195" s="19"/>
      <c r="FL195" s="19">
        <v>228</v>
      </c>
      <c r="FM195" s="19">
        <v>260.2</v>
      </c>
      <c r="FN195" s="19">
        <v>265.8</v>
      </c>
      <c r="FO195" s="19">
        <v>264.8</v>
      </c>
      <c r="FP195" s="19">
        <v>328.7</v>
      </c>
      <c r="FQ195" s="19">
        <v>335</v>
      </c>
      <c r="FR195" s="19">
        <v>370.2</v>
      </c>
      <c r="FS195" s="19">
        <f t="shared" ref="FS195:FS258" si="376">AVERAGE(FI195:FR195)</f>
        <v>293.24285714285713</v>
      </c>
      <c r="FT195" s="19">
        <f t="shared" ref="FT195:FT258" si="377">_xlfn.STDEV.S(FI195:FR195)</f>
        <v>51.370933971876319</v>
      </c>
      <c r="FU195" s="19"/>
      <c r="FV195" s="19"/>
      <c r="FW195" s="19"/>
      <c r="FX195" s="19">
        <v>4564.3999999999996</v>
      </c>
      <c r="FY195" s="19">
        <v>4493.8</v>
      </c>
      <c r="FZ195" s="19">
        <v>4725</v>
      </c>
      <c r="GA195" s="19">
        <v>4552.7</v>
      </c>
      <c r="GB195" s="19">
        <v>4640.3</v>
      </c>
      <c r="GC195" s="19">
        <v>4366.1000000000004</v>
      </c>
      <c r="GD195" s="19">
        <v>4674.2</v>
      </c>
      <c r="GE195" s="19">
        <f t="shared" ref="GE195:GE258" si="378">AVERAGE(FU195:GD195)</f>
        <v>4573.7857142857147</v>
      </c>
      <c r="GF195" s="19">
        <f t="shared" ref="GF195:GF258" si="379">_xlfn.STDEV.S(FU195:GD195)</f>
        <v>120.71778974908682</v>
      </c>
      <c r="GG195" s="19"/>
      <c r="GH195" s="19"/>
      <c r="GI195" s="19"/>
      <c r="GJ195" s="19">
        <v>0</v>
      </c>
      <c r="GK195" s="19">
        <v>0</v>
      </c>
      <c r="GL195" s="19">
        <v>0</v>
      </c>
      <c r="GM195" s="19">
        <v>941.7</v>
      </c>
      <c r="GN195" s="19">
        <v>1113</v>
      </c>
      <c r="GO195" s="19">
        <v>997.9</v>
      </c>
      <c r="GP195" s="19">
        <v>1083.0999999999999</v>
      </c>
      <c r="GQ195" s="19">
        <f t="shared" ref="GQ195:GQ258" si="380">AVERAGE(GG195:GP195)</f>
        <v>590.81428571428569</v>
      </c>
      <c r="GR195" s="19">
        <f t="shared" ref="GR195:GR258" si="381">_xlfn.STDEV.S(GG195:GP195)</f>
        <v>555.4348549517199</v>
      </c>
      <c r="GS195" s="19"/>
      <c r="GT195" s="19"/>
      <c r="GU195" s="19"/>
      <c r="GV195" s="19">
        <v>3506.7</v>
      </c>
      <c r="GW195" s="19">
        <v>3485.7</v>
      </c>
      <c r="GX195" s="19">
        <v>3791.3</v>
      </c>
      <c r="GY195" s="19">
        <v>2687.1</v>
      </c>
      <c r="GZ195" s="19">
        <v>2592.5</v>
      </c>
      <c r="HA195" s="19">
        <v>2409.8000000000002</v>
      </c>
      <c r="HB195" s="19">
        <v>2496.1</v>
      </c>
      <c r="HC195" s="19">
        <f t="shared" ref="HC195:HC258" si="382">AVERAGE(GS195:HB195)</f>
        <v>2995.6</v>
      </c>
      <c r="HD195" s="19">
        <f t="shared" ref="HD195:HD258" si="383">_xlfn.STDEV.S(GS195:HB195)</f>
        <v>575.1642461071425</v>
      </c>
      <c r="HE195" s="19"/>
      <c r="HF195" s="19"/>
      <c r="HG195" s="19"/>
      <c r="HH195" s="19">
        <v>328.3</v>
      </c>
      <c r="HI195" s="19">
        <v>388.1</v>
      </c>
      <c r="HJ195" s="19">
        <v>419.2</v>
      </c>
      <c r="HK195" s="19">
        <v>415.3</v>
      </c>
      <c r="HL195" s="19">
        <v>403.7</v>
      </c>
      <c r="HM195" s="19">
        <v>359.4</v>
      </c>
      <c r="HN195" s="19">
        <v>487</v>
      </c>
      <c r="HO195" s="19">
        <f t="shared" ref="HO195:HO258" si="384">AVERAGE(HE195:HN195)</f>
        <v>400.14285714285717</v>
      </c>
      <c r="HP195" s="19">
        <f t="shared" ref="HP195:HP258" si="385">_xlfn.STDEV.S(HE195:HN195)</f>
        <v>50.193188686077114</v>
      </c>
      <c r="HQ195" s="19"/>
      <c r="HR195" s="19"/>
      <c r="HS195" s="19"/>
      <c r="HT195" s="19">
        <v>207.1</v>
      </c>
      <c r="HU195" s="19">
        <v>202.2</v>
      </c>
      <c r="HV195" s="19">
        <v>224.1</v>
      </c>
      <c r="HW195" s="19">
        <v>228.2</v>
      </c>
      <c r="HX195" s="19">
        <v>244.7</v>
      </c>
      <c r="HY195" s="19">
        <v>235.2</v>
      </c>
      <c r="HZ195" s="19">
        <v>321.89999999999998</v>
      </c>
      <c r="IA195" s="19">
        <f t="shared" ref="IA195:IA258" si="386">AVERAGE(HQ195:HZ195)</f>
        <v>237.62857142857143</v>
      </c>
      <c r="IB195" s="19">
        <f t="shared" ref="IB195:IB258" si="387">_xlfn.STDEV.S(HQ195:HZ195)</f>
        <v>40.034723024132781</v>
      </c>
      <c r="IC195" s="19"/>
      <c r="ID195" s="19"/>
      <c r="IE195" s="19"/>
      <c r="IF195" s="19">
        <v>649.9</v>
      </c>
      <c r="IG195" s="19">
        <v>657.3</v>
      </c>
      <c r="IH195" s="19">
        <v>732.6</v>
      </c>
      <c r="II195" s="19">
        <v>846.5</v>
      </c>
      <c r="IJ195" s="19">
        <v>798.7</v>
      </c>
      <c r="IK195" s="19">
        <v>764.4</v>
      </c>
      <c r="IL195" s="19">
        <v>911.5</v>
      </c>
      <c r="IM195" s="19">
        <f t="shared" ref="IM195:IM258" si="388">AVERAGE(IC195:IL195)</f>
        <v>765.84285714285704</v>
      </c>
      <c r="IN195" s="19">
        <f t="shared" ref="IN195:IN258" si="389">_xlfn.STDEV.S(IC195:IL195)</f>
        <v>95.858087072207141</v>
      </c>
      <c r="IO195" s="19"/>
      <c r="IP195" s="19"/>
      <c r="IQ195" s="19"/>
      <c r="IR195" s="19">
        <v>0</v>
      </c>
      <c r="IS195" s="19">
        <v>0</v>
      </c>
      <c r="IT195" s="19">
        <v>0</v>
      </c>
      <c r="IU195" s="19">
        <v>0</v>
      </c>
      <c r="IV195" s="19">
        <v>0</v>
      </c>
      <c r="IW195" s="19">
        <v>0</v>
      </c>
      <c r="IX195" s="19">
        <v>0</v>
      </c>
      <c r="IY195" s="19">
        <f t="shared" ref="IY195:IY258" si="390">AVERAGE(IO195:IX195)</f>
        <v>0</v>
      </c>
      <c r="IZ195" s="19">
        <f t="shared" ref="IZ195:IZ258" si="391">_xlfn.STDEV.S(IO195:IX195)</f>
        <v>0</v>
      </c>
      <c r="JA195" s="19"/>
      <c r="JB195" s="19"/>
      <c r="JC195" s="19"/>
      <c r="JD195" s="19">
        <v>0</v>
      </c>
      <c r="JE195" s="19">
        <v>0</v>
      </c>
      <c r="JF195" s="19">
        <v>0</v>
      </c>
      <c r="JG195" s="19">
        <v>12.5</v>
      </c>
      <c r="JH195" s="19">
        <v>32.200000000000003</v>
      </c>
      <c r="JI195" s="19">
        <v>34.200000000000003</v>
      </c>
      <c r="JJ195" s="19">
        <v>22.4</v>
      </c>
      <c r="JK195" s="19">
        <f t="shared" ref="JK195:JK258" si="392">AVERAGE(JA195:JJ195)</f>
        <v>14.471428571428573</v>
      </c>
      <c r="JL195" s="19">
        <f t="shared" ref="JL195:JL258" si="393">_xlfn.STDEV.S(JA195:JJ195)</f>
        <v>15.26725409558142</v>
      </c>
      <c r="JM195" s="19"/>
      <c r="JN195" s="19"/>
      <c r="JO195" s="19"/>
      <c r="JP195" s="19">
        <v>0</v>
      </c>
      <c r="JQ195" s="19">
        <v>0</v>
      </c>
      <c r="JR195" s="19">
        <v>0</v>
      </c>
      <c r="JS195" s="19">
        <v>0</v>
      </c>
      <c r="JT195" s="19">
        <v>33.700000000000003</v>
      </c>
      <c r="JU195" s="19">
        <v>35.700000000000003</v>
      </c>
      <c r="JV195" s="19">
        <v>66.5</v>
      </c>
      <c r="JW195" s="19">
        <f t="shared" ref="JW195:JW258" si="394">AVERAGE(JM195:JV195)</f>
        <v>19.414285714285715</v>
      </c>
      <c r="JX195" s="19">
        <f t="shared" ref="JX195:JX258" si="395">_xlfn.STDEV.S(JM195:JV195)</f>
        <v>26.438698188541014</v>
      </c>
      <c r="JY195" s="19"/>
      <c r="JZ195" s="19"/>
      <c r="KA195" s="19"/>
      <c r="KB195" s="19">
        <v>0</v>
      </c>
      <c r="KC195" s="19">
        <v>0</v>
      </c>
      <c r="KD195" s="19">
        <v>0</v>
      </c>
      <c r="KE195" s="19">
        <v>929.2</v>
      </c>
      <c r="KF195" s="19">
        <v>1047.0999999999999</v>
      </c>
      <c r="KG195" s="19">
        <v>928</v>
      </c>
      <c r="KH195" s="19">
        <v>994.2</v>
      </c>
      <c r="KI195" s="19">
        <f t="shared" ref="KI195:KI258" si="396">AVERAGE(JY195:KH195)</f>
        <v>556.92857142857144</v>
      </c>
      <c r="KJ195" s="19">
        <f t="shared" ref="KJ195:KJ258" si="397">_xlfn.STDEV.S(JY195:KH195)</f>
        <v>522.53590854053812</v>
      </c>
      <c r="KK195" s="19"/>
      <c r="KL195" s="19"/>
      <c r="KM195" s="19"/>
      <c r="KN195" s="19">
        <v>1057.7</v>
      </c>
      <c r="KO195" s="19">
        <v>1008.1</v>
      </c>
      <c r="KP195" s="19">
        <v>933.7</v>
      </c>
      <c r="KQ195" s="19">
        <v>1865.6</v>
      </c>
      <c r="KR195" s="19">
        <v>2047.8</v>
      </c>
      <c r="KS195" s="19">
        <v>1956.3</v>
      </c>
      <c r="KT195" s="19">
        <v>2178.1</v>
      </c>
      <c r="KU195" s="19">
        <f t="shared" ref="KU195:KU258" si="398">AVERAGE(KK195:KT195)</f>
        <v>1578.1857142857145</v>
      </c>
      <c r="KV195" s="19">
        <f t="shared" ref="KV195:KV258" si="399">_xlfn.STDEV.S(KK195:KT195)</f>
        <v>550.34489921796967</v>
      </c>
      <c r="KW195" s="19"/>
      <c r="KX195" s="19"/>
      <c r="KY195" s="19"/>
      <c r="KZ195" s="19">
        <v>4564.3999999999996</v>
      </c>
      <c r="LA195" s="19">
        <v>4493.8</v>
      </c>
      <c r="LB195" s="19">
        <v>4725</v>
      </c>
      <c r="LC195" s="19">
        <v>4552.7</v>
      </c>
      <c r="LD195" s="19">
        <v>4640.3</v>
      </c>
      <c r="LE195" s="19">
        <v>4366.1000000000004</v>
      </c>
      <c r="LF195" s="19">
        <v>4674.2</v>
      </c>
      <c r="LG195" s="19">
        <f t="shared" ref="LG195:LG258" si="400">AVERAGE(KW195:LF195)</f>
        <v>4573.7857142857147</v>
      </c>
      <c r="LH195" s="19">
        <f t="shared" ref="LH195:LH258" si="401">_xlfn.STDEV.S(KW195:LF195)</f>
        <v>120.71778974908682</v>
      </c>
      <c r="LI195" s="19"/>
      <c r="LJ195" s="19"/>
      <c r="LK195" s="19"/>
      <c r="LL195" s="19">
        <v>0</v>
      </c>
      <c r="LM195" s="19">
        <v>0</v>
      </c>
      <c r="LN195" s="19">
        <v>0</v>
      </c>
      <c r="LO195" s="19">
        <v>12.5</v>
      </c>
      <c r="LP195" s="19">
        <v>32.200000000000003</v>
      </c>
      <c r="LQ195" s="19">
        <v>34.200000000000003</v>
      </c>
      <c r="LR195" s="19">
        <v>22.4</v>
      </c>
      <c r="LS195" s="19">
        <f t="shared" ref="LS195:LS258" si="402">AVERAGE(LI195:LR195)</f>
        <v>14.471428571428573</v>
      </c>
      <c r="LT195" s="19">
        <f t="shared" ref="LT195:LT258" si="403">_xlfn.STDEV.S(LI195:LR195)</f>
        <v>15.26725409558142</v>
      </c>
      <c r="LU195" s="19"/>
      <c r="LV195" s="19"/>
      <c r="LW195" s="19"/>
      <c r="LX195" s="19">
        <v>0</v>
      </c>
      <c r="LY195" s="19">
        <v>0</v>
      </c>
      <c r="LZ195" s="19">
        <v>0</v>
      </c>
      <c r="MA195" s="19">
        <v>929.2</v>
      </c>
      <c r="MB195" s="19">
        <v>1080.8</v>
      </c>
      <c r="MC195" s="19">
        <v>963.7</v>
      </c>
      <c r="MD195" s="19">
        <v>1060.7</v>
      </c>
      <c r="ME195" s="19">
        <f t="shared" ref="ME195:ME258" si="404">AVERAGE(LU195:MD195)</f>
        <v>576.34285714285704</v>
      </c>
      <c r="MF195" s="19">
        <f t="shared" ref="MF195:MF258" si="405">_xlfn.STDEV.S(LU195:MD195)</f>
        <v>541.62499898343833</v>
      </c>
      <c r="MG195" s="19"/>
      <c r="MH195" s="19"/>
      <c r="MI195" s="19"/>
      <c r="MJ195" s="19">
        <v>-22.7</v>
      </c>
      <c r="MK195" s="19">
        <v>-21.5</v>
      </c>
      <c r="ML195" s="19">
        <v>-26.9</v>
      </c>
      <c r="MM195" s="19">
        <v>782.7</v>
      </c>
      <c r="MN195" s="19">
        <v>1006.6</v>
      </c>
      <c r="MO195" s="19">
        <v>875.4</v>
      </c>
      <c r="MP195" s="19">
        <v>1033.5999999999999</v>
      </c>
      <c r="MQ195" s="19">
        <f t="shared" ref="MQ195:MQ258" si="406">AVERAGE(MG195:MP195)</f>
        <v>518.17142857142858</v>
      </c>
      <c r="MR195" s="19">
        <f t="shared" ref="MR195:MR258" si="407">_xlfn.STDEV.S(MG195:MP195)</f>
        <v>513.59950582234057</v>
      </c>
    </row>
    <row r="196" spans="1:356" ht="14" customHeight="1" outlineLevel="1" x14ac:dyDescent="0.15">
      <c r="A196" s="1" t="s">
        <v>905</v>
      </c>
      <c r="B196" s="1" t="s">
        <v>906</v>
      </c>
      <c r="C196" s="3" t="s">
        <v>261</v>
      </c>
      <c r="D196" s="4" t="s">
        <v>908</v>
      </c>
      <c r="E196" s="2" t="s">
        <v>296</v>
      </c>
      <c r="F196" s="5" t="s">
        <v>251</v>
      </c>
      <c r="G196" s="5" t="s">
        <v>252</v>
      </c>
      <c r="H196" s="2" t="s">
        <v>253</v>
      </c>
      <c r="I196" s="19">
        <f t="shared" si="341"/>
        <v>1.1815104257850968</v>
      </c>
      <c r="J196" s="19">
        <f t="shared" si="343"/>
        <v>0.16679364179979583</v>
      </c>
      <c r="K196" s="19">
        <f t="shared" si="342"/>
        <v>0.30563235057311239</v>
      </c>
      <c r="L196" s="19">
        <f t="shared" si="344"/>
        <v>1</v>
      </c>
      <c r="M196" s="19">
        <f t="shared" si="345"/>
        <v>0</v>
      </c>
      <c r="N196" s="19">
        <f t="shared" si="346"/>
        <v>9141</v>
      </c>
      <c r="O196" s="19">
        <f t="shared" si="346"/>
        <v>4080.4757892513794</v>
      </c>
      <c r="P196" s="19">
        <f t="shared" si="347"/>
        <v>8.3139688756117991</v>
      </c>
      <c r="Q196" s="19">
        <f t="shared" si="348"/>
        <v>5.9063936917392507E-2</v>
      </c>
      <c r="R196" s="19">
        <f t="shared" si="349"/>
        <v>-2.8291347452640303</v>
      </c>
      <c r="S196" s="19">
        <f t="shared" si="350"/>
        <v>1</v>
      </c>
      <c r="T196" s="19">
        <f t="shared" si="351"/>
        <v>0</v>
      </c>
      <c r="U196" s="19">
        <f t="shared" ref="U196:U258" si="408">MG196/CC196</f>
        <v>7.6653918551875158E-2</v>
      </c>
      <c r="V196" s="19">
        <f t="shared" si="301"/>
        <v>4.3725415243473863E-2</v>
      </c>
      <c r="W196" s="19">
        <f t="shared" si="302"/>
        <v>4.7760922824363866E-2</v>
      </c>
      <c r="X196" s="19">
        <f t="shared" si="303"/>
        <v>8.1525471918116738E-2</v>
      </c>
      <c r="Y196" s="19">
        <f t="shared" si="304"/>
        <v>0.13856770747710326</v>
      </c>
      <c r="Z196" s="19">
        <f t="shared" si="305"/>
        <v>0.11358935970196024</v>
      </c>
      <c r="AA196" s="19">
        <f t="shared" si="306"/>
        <v>0.14784264216965776</v>
      </c>
      <c r="AB196" s="19">
        <f t="shared" si="307"/>
        <v>0.61748625978603655</v>
      </c>
      <c r="AC196" s="19">
        <f t="shared" si="308"/>
        <v>0.53844968811222149</v>
      </c>
      <c r="AD196" s="19">
        <f t="shared" si="309"/>
        <v>0.29022462107148372</v>
      </c>
      <c r="AE196" s="19">
        <f t="shared" si="352"/>
        <v>0.20958260068562926</v>
      </c>
      <c r="AF196" s="19">
        <f t="shared" si="353"/>
        <v>0.20733099027400853</v>
      </c>
      <c r="AG196" s="19">
        <f t="shared" ref="AG196:AP258" si="409">MG196/DM196</f>
        <v>0.45179414188328715</v>
      </c>
      <c r="AH196" s="19">
        <f t="shared" si="409"/>
        <v>0.32389477530142491</v>
      </c>
      <c r="AI196" s="19">
        <f t="shared" si="409"/>
        <v>0.2437055391255695</v>
      </c>
      <c r="AJ196" s="19">
        <f t="shared" si="409"/>
        <v>1.1581574767415475</v>
      </c>
      <c r="AK196" s="19">
        <f t="shared" si="339"/>
        <v>2.2410635155096013</v>
      </c>
      <c r="AL196" s="19">
        <f t="shared" si="339"/>
        <v>1.3854255138440632</v>
      </c>
      <c r="AM196" s="19">
        <f t="shared" si="335"/>
        <v>0.81907117957944453</v>
      </c>
      <c r="AN196" s="19">
        <f t="shared" si="335"/>
        <v>3.6075652337150368</v>
      </c>
      <c r="AO196" s="19">
        <f t="shared" si="335"/>
        <v>6.1913435828877006</v>
      </c>
      <c r="AP196" s="19">
        <f t="shared" si="335"/>
        <v>1.8434901247401247</v>
      </c>
      <c r="AQ196" s="19">
        <f t="shared" si="354"/>
        <v>1.8265511083327801</v>
      </c>
      <c r="AR196" s="19">
        <f t="shared" si="355"/>
        <v>1.8470764478670936</v>
      </c>
      <c r="AS196" s="19">
        <f t="shared" ref="AS196:AU258" si="410">MG196/FU196</f>
        <v>9.3926179722784608E-2</v>
      </c>
      <c r="AT196" s="19">
        <f t="shared" si="410"/>
        <v>5.1063462120012094E-2</v>
      </c>
      <c r="AU196" s="19">
        <f t="shared" si="410"/>
        <v>5.4195773120745125E-2</v>
      </c>
      <c r="AV196" s="19">
        <f t="shared" si="356"/>
        <v>0.11757930383100279</v>
      </c>
      <c r="AW196" s="19">
        <f t="shared" si="356"/>
        <v>0.1759725347375258</v>
      </c>
      <c r="AX196" s="19">
        <f t="shared" si="324"/>
        <v>0.19407033741017465</v>
      </c>
      <c r="AY196" s="19">
        <f t="shared" si="324"/>
        <v>0.16609659324120946</v>
      </c>
      <c r="AZ196" s="19">
        <f t="shared" si="324"/>
        <v>0.35856889635227168</v>
      </c>
      <c r="BA196" s="19">
        <f t="shared" si="324"/>
        <v>0.46274230615507594</v>
      </c>
      <c r="BB196" s="19">
        <f t="shared" si="324"/>
        <v>0.37815182045951279</v>
      </c>
      <c r="BC196" s="19">
        <f t="shared" si="357"/>
        <v>0.20523672071503149</v>
      </c>
      <c r="BD196" s="19">
        <f t="shared" si="358"/>
        <v>0.14487127059740973</v>
      </c>
      <c r="BE196" s="19">
        <f t="shared" ref="BE196:BE204" si="411">CC196/FU196</f>
        <v>1.2253278305559883</v>
      </c>
      <c r="BF196" s="19">
        <f t="shared" ref="BF196:BF204" si="412">CD196/FV196</f>
        <v>1.1678210906786861</v>
      </c>
      <c r="BG196" s="19">
        <f t="shared" ref="BG196:BG204" si="413">CE196/FW196</f>
        <v>1.1347304431290994</v>
      </c>
      <c r="BH196" s="19">
        <f t="shared" si="336"/>
        <v>1.4422400884609181</v>
      </c>
      <c r="BI196" s="19">
        <f t="shared" si="337"/>
        <v>1.2699389918578488</v>
      </c>
      <c r="BJ196" s="19">
        <f t="shared" si="338"/>
        <v>1.7085256745824013</v>
      </c>
      <c r="BK196" s="19">
        <f t="shared" si="325"/>
        <v>1.123468782779222</v>
      </c>
      <c r="BL196" s="19">
        <f t="shared" si="332"/>
        <v>0.58069129582983492</v>
      </c>
      <c r="BM196" s="19">
        <f t="shared" si="333"/>
        <v>0.85939748201438848</v>
      </c>
      <c r="BN196" s="19">
        <f t="shared" si="334"/>
        <v>1.302962577962578</v>
      </c>
      <c r="BO196" s="19">
        <f t="shared" si="359"/>
        <v>1.1815104257850968</v>
      </c>
      <c r="BP196" s="19">
        <f t="shared" si="316"/>
        <v>0.30563235057311239</v>
      </c>
      <c r="BQ196" s="19">
        <v>73136.3</v>
      </c>
      <c r="BR196" s="19">
        <v>76181</v>
      </c>
      <c r="BS196" s="19">
        <v>59152.800000000003</v>
      </c>
      <c r="BT196" s="19">
        <v>58174.2</v>
      </c>
      <c r="BU196" s="19">
        <v>46417.8</v>
      </c>
      <c r="BV196" s="19">
        <v>63099.5</v>
      </c>
      <c r="BW196" s="19">
        <v>39996.6</v>
      </c>
      <c r="BX196" s="19">
        <v>12717.3</v>
      </c>
      <c r="BY196" s="19">
        <v>22980.799999999999</v>
      </c>
      <c r="BZ196" s="19">
        <v>62220.1</v>
      </c>
      <c r="CA196" s="19">
        <f t="shared" si="360"/>
        <v>51407.639999999992</v>
      </c>
      <c r="CB196" s="19">
        <f t="shared" si="361"/>
        <v>20830.999146741779</v>
      </c>
      <c r="CC196" s="19">
        <v>78678.3</v>
      </c>
      <c r="CD196" s="19">
        <v>81097</v>
      </c>
      <c r="CE196" s="19">
        <v>63838.8</v>
      </c>
      <c r="CF196" s="19">
        <v>62606.2</v>
      </c>
      <c r="CG196" s="19">
        <v>54745.8</v>
      </c>
      <c r="CH196" s="19">
        <v>71802.5</v>
      </c>
      <c r="CI196" s="19">
        <v>49268.6</v>
      </c>
      <c r="CJ196" s="19">
        <v>62244.3</v>
      </c>
      <c r="CK196" s="19">
        <v>68806.8</v>
      </c>
      <c r="CL196" s="19">
        <v>97769.1</v>
      </c>
      <c r="CM196" s="19">
        <f t="shared" si="362"/>
        <v>69085.739999999991</v>
      </c>
      <c r="CN196" s="19">
        <f t="shared" si="363"/>
        <v>14067.908095630728</v>
      </c>
      <c r="CO196" s="19">
        <v>23776</v>
      </c>
      <c r="CP196" s="19">
        <v>19266</v>
      </c>
      <c r="CQ196" s="19">
        <v>17433</v>
      </c>
      <c r="CR196" s="19">
        <v>11514</v>
      </c>
      <c r="CS196" s="19">
        <v>10924</v>
      </c>
      <c r="CT196" s="19">
        <v>13314</v>
      </c>
      <c r="CU196" s="19">
        <v>18065</v>
      </c>
      <c r="CV196" s="19">
        <v>23520</v>
      </c>
      <c r="CW196" s="19">
        <v>16489</v>
      </c>
      <c r="CX196" s="19">
        <v>29012</v>
      </c>
      <c r="CY196" s="19">
        <f t="shared" si="364"/>
        <v>18331.3</v>
      </c>
      <c r="CZ196" s="19">
        <f t="shared" si="365"/>
        <v>5795.6619993846352</v>
      </c>
      <c r="DA196" s="19">
        <v>15745</v>
      </c>
      <c r="DB196" s="19">
        <v>13286</v>
      </c>
      <c r="DC196" s="19">
        <v>11693</v>
      </c>
      <c r="DD196" s="19">
        <v>5986</v>
      </c>
      <c r="DE196" s="19">
        <v>5590</v>
      </c>
      <c r="DF196" s="19">
        <v>7783</v>
      </c>
      <c r="DG196" s="19">
        <v>11227</v>
      </c>
      <c r="DH196" s="19">
        <v>14127</v>
      </c>
      <c r="DI196" s="19">
        <v>8403</v>
      </c>
      <c r="DJ196" s="19">
        <v>18770</v>
      </c>
      <c r="DK196" s="19">
        <f t="shared" si="366"/>
        <v>11261</v>
      </c>
      <c r="DL196" s="19">
        <f t="shared" si="367"/>
        <v>4336.4631261483646</v>
      </c>
      <c r="DM196" s="19">
        <v>13349</v>
      </c>
      <c r="DN196" s="19">
        <v>10948</v>
      </c>
      <c r="DO196" s="19">
        <v>12511</v>
      </c>
      <c r="DP196" s="19">
        <v>4407</v>
      </c>
      <c r="DQ196" s="19">
        <v>3385</v>
      </c>
      <c r="DR196" s="19">
        <v>5887</v>
      </c>
      <c r="DS196" s="19">
        <v>8893</v>
      </c>
      <c r="DT196" s="19">
        <v>10654</v>
      </c>
      <c r="DU196" s="19">
        <v>5984</v>
      </c>
      <c r="DV196" s="19">
        <v>15392</v>
      </c>
      <c r="DW196" s="19">
        <f t="shared" si="368"/>
        <v>9141</v>
      </c>
      <c r="DX196" s="19">
        <f t="shared" si="369"/>
        <v>4080.4757892513794</v>
      </c>
      <c r="DY196" s="19">
        <v>6933</v>
      </c>
      <c r="DZ196" s="19">
        <v>6406</v>
      </c>
      <c r="EA196" s="19">
        <v>2308</v>
      </c>
      <c r="EB196" s="19">
        <v>-4924</v>
      </c>
      <c r="EC196" s="19">
        <v>-752</v>
      </c>
      <c r="ED196" s="19">
        <v>1505</v>
      </c>
      <c r="EE196" s="19">
        <v>4448</v>
      </c>
      <c r="EF196" s="19">
        <v>2312</v>
      </c>
      <c r="EG196" s="19">
        <v>-8651</v>
      </c>
      <c r="EH196" s="19">
        <v>7327</v>
      </c>
      <c r="EI196" s="19">
        <f t="shared" si="370"/>
        <v>1691.2</v>
      </c>
      <c r="EJ196" s="19">
        <f t="shared" si="371"/>
        <v>5234.0731706344677</v>
      </c>
      <c r="EK196" s="19">
        <v>4394</v>
      </c>
      <c r="EL196" s="19">
        <v>5938</v>
      </c>
      <c r="EM196" s="19">
        <v>-992</v>
      </c>
      <c r="EN196" s="19">
        <v>-7533</v>
      </c>
      <c r="EO196" s="19">
        <v>-535</v>
      </c>
      <c r="EP196" s="19">
        <v>1902</v>
      </c>
      <c r="EQ196" s="19">
        <v>4054</v>
      </c>
      <c r="ER196" s="19">
        <v>-3311</v>
      </c>
      <c r="ES196" s="19">
        <v>-12964</v>
      </c>
      <c r="ET196" s="19">
        <v>7344</v>
      </c>
      <c r="EU196" s="19">
        <f t="shared" si="372"/>
        <v>-170.3</v>
      </c>
      <c r="EV196" s="19">
        <f t="shared" si="373"/>
        <v>6371.0134384831845</v>
      </c>
      <c r="EW196" s="19">
        <v>1592</v>
      </c>
      <c r="EX196" s="19">
        <v>3393</v>
      </c>
      <c r="EY196" s="19">
        <v>3789</v>
      </c>
      <c r="EZ196" s="19">
        <v>3201</v>
      </c>
      <c r="FA196" s="19">
        <v>2233</v>
      </c>
      <c r="FB196" s="19">
        <v>1672</v>
      </c>
      <c r="FC196" s="19">
        <v>3033</v>
      </c>
      <c r="FD196" s="19">
        <v>3037</v>
      </c>
      <c r="FE196" s="19">
        <v>2008</v>
      </c>
      <c r="FF196" s="19">
        <v>2764</v>
      </c>
      <c r="FG196" s="19">
        <f t="shared" si="374"/>
        <v>2672.2</v>
      </c>
      <c r="FH196" s="19">
        <f t="shared" si="375"/>
        <v>754.20286100992416</v>
      </c>
      <c r="FI196" s="19">
        <v>52064</v>
      </c>
      <c r="FJ196" s="19">
        <v>55821</v>
      </c>
      <c r="FK196" s="19">
        <v>39730</v>
      </c>
      <c r="FL196" s="19">
        <v>31639</v>
      </c>
      <c r="FM196" s="19">
        <v>32337</v>
      </c>
      <c r="FN196" s="19">
        <v>31174</v>
      </c>
      <c r="FO196" s="19">
        <v>31437</v>
      </c>
      <c r="FP196" s="19">
        <v>83641</v>
      </c>
      <c r="FQ196" s="19">
        <v>66951</v>
      </c>
      <c r="FR196" s="19">
        <v>60656</v>
      </c>
      <c r="FS196" s="19">
        <f t="shared" si="376"/>
        <v>48545</v>
      </c>
      <c r="FT196" s="19">
        <f t="shared" si="377"/>
        <v>18267.036310128569</v>
      </c>
      <c r="FU196" s="19">
        <v>64210</v>
      </c>
      <c r="FV196" s="19">
        <v>69443</v>
      </c>
      <c r="FW196" s="19">
        <v>56259</v>
      </c>
      <c r="FX196" s="19">
        <v>43409</v>
      </c>
      <c r="FY196" s="19">
        <v>43109</v>
      </c>
      <c r="FZ196" s="19">
        <v>42026</v>
      </c>
      <c r="GA196" s="19">
        <v>43854</v>
      </c>
      <c r="GB196" s="19">
        <v>107190</v>
      </c>
      <c r="GC196" s="19">
        <v>80064</v>
      </c>
      <c r="GD196" s="19">
        <v>75036</v>
      </c>
      <c r="GE196" s="19">
        <f t="shared" si="378"/>
        <v>62460</v>
      </c>
      <c r="GF196" s="19">
        <f t="shared" si="379"/>
        <v>21240.00438376184</v>
      </c>
      <c r="GG196" s="19">
        <v>7623</v>
      </c>
      <c r="GH196" s="19">
        <v>6939</v>
      </c>
      <c r="GI196" s="19">
        <v>6838</v>
      </c>
      <c r="GJ196" s="19">
        <v>8305</v>
      </c>
      <c r="GK196" s="19">
        <v>9819</v>
      </c>
      <c r="GL196" s="19">
        <v>9828</v>
      </c>
      <c r="GM196" s="19">
        <v>10317</v>
      </c>
      <c r="GN196" s="19">
        <v>41472</v>
      </c>
      <c r="GO196" s="19">
        <v>39057</v>
      </c>
      <c r="GP196" s="19">
        <v>31139</v>
      </c>
      <c r="GQ196" s="19">
        <f t="shared" si="380"/>
        <v>17133.7</v>
      </c>
      <c r="GR196" s="19">
        <f t="shared" si="381"/>
        <v>14145.319406864668</v>
      </c>
      <c r="GS196" s="19">
        <v>40048</v>
      </c>
      <c r="GT196" s="19">
        <v>43372</v>
      </c>
      <c r="GU196" s="19">
        <v>34959</v>
      </c>
      <c r="GV196" s="19">
        <v>24350</v>
      </c>
      <c r="GW196" s="19">
        <v>21497</v>
      </c>
      <c r="GX196" s="19">
        <v>20572</v>
      </c>
      <c r="GY196" s="19">
        <v>21330</v>
      </c>
      <c r="GZ196" s="19">
        <v>34232</v>
      </c>
      <c r="HA196" s="19">
        <v>18573</v>
      </c>
      <c r="HB196" s="19">
        <v>20327</v>
      </c>
      <c r="HC196" s="19">
        <f t="shared" si="382"/>
        <v>27926</v>
      </c>
      <c r="HD196" s="19">
        <f t="shared" si="383"/>
        <v>9259.7233220005019</v>
      </c>
      <c r="HE196" s="19">
        <v>4916</v>
      </c>
      <c r="HF196" s="19">
        <v>5674</v>
      </c>
      <c r="HG196" s="19">
        <v>4206</v>
      </c>
      <c r="HH196" s="19">
        <v>2970</v>
      </c>
      <c r="HI196" s="19">
        <v>3989</v>
      </c>
      <c r="HJ196" s="19">
        <v>4145</v>
      </c>
      <c r="HK196" s="19">
        <v>4893</v>
      </c>
      <c r="HL196" s="19">
        <v>4233</v>
      </c>
      <c r="HM196" s="19">
        <v>2115</v>
      </c>
      <c r="HN196" s="19">
        <v>4208</v>
      </c>
      <c r="HO196" s="19">
        <f t="shared" si="384"/>
        <v>4134.8999999999996</v>
      </c>
      <c r="HP196" s="19">
        <f t="shared" si="385"/>
        <v>1001.7795776627826</v>
      </c>
      <c r="HQ196" s="19">
        <v>1344</v>
      </c>
      <c r="HR196" s="19">
        <v>1200</v>
      </c>
      <c r="HS196" s="19">
        <v>1052</v>
      </c>
      <c r="HT196" s="19">
        <v>986</v>
      </c>
      <c r="HU196" s="19">
        <v>866</v>
      </c>
      <c r="HV196" s="19">
        <v>1246</v>
      </c>
      <c r="HW196" s="19">
        <v>1260</v>
      </c>
      <c r="HX196" s="19">
        <v>1581</v>
      </c>
      <c r="HY196" s="19">
        <v>1898</v>
      </c>
      <c r="HZ196" s="19">
        <v>1846</v>
      </c>
      <c r="IA196" s="19">
        <f t="shared" si="386"/>
        <v>1327.9</v>
      </c>
      <c r="IB196" s="19">
        <f t="shared" si="387"/>
        <v>348.29822789608818</v>
      </c>
      <c r="IC196" s="19">
        <v>9492</v>
      </c>
      <c r="ID196" s="19">
        <v>11323</v>
      </c>
      <c r="IE196" s="19">
        <v>13873</v>
      </c>
      <c r="IF196" s="19">
        <v>9402</v>
      </c>
      <c r="IG196" s="19">
        <v>8428</v>
      </c>
      <c r="IH196" s="19">
        <v>8270</v>
      </c>
      <c r="II196" s="19">
        <v>9932</v>
      </c>
      <c r="IJ196" s="19">
        <v>14633</v>
      </c>
      <c r="IK196" s="19">
        <v>8819</v>
      </c>
      <c r="IL196" s="19">
        <v>10211</v>
      </c>
      <c r="IM196" s="19">
        <f t="shared" si="388"/>
        <v>10438.299999999999</v>
      </c>
      <c r="IN196" s="19">
        <f t="shared" si="389"/>
        <v>2206.4988883850438</v>
      </c>
      <c r="IO196" s="19">
        <v>0</v>
      </c>
      <c r="IP196" s="19">
        <v>0</v>
      </c>
      <c r="IQ196" s="19">
        <v>0</v>
      </c>
      <c r="IR196" s="19">
        <v>0</v>
      </c>
      <c r="IS196" s="19">
        <v>0</v>
      </c>
      <c r="IT196" s="19">
        <v>0</v>
      </c>
      <c r="IU196" s="19">
        <v>0</v>
      </c>
      <c r="IV196" s="19">
        <v>0</v>
      </c>
      <c r="IW196" s="19">
        <v>0</v>
      </c>
      <c r="IX196" s="19">
        <v>0</v>
      </c>
      <c r="IY196" s="19">
        <f t="shared" si="390"/>
        <v>0</v>
      </c>
      <c r="IZ196" s="19">
        <f t="shared" si="391"/>
        <v>0</v>
      </c>
      <c r="JA196" s="19">
        <v>600</v>
      </c>
      <c r="JB196" s="19">
        <v>0</v>
      </c>
      <c r="JC196" s="19">
        <v>0</v>
      </c>
      <c r="JD196" s="19">
        <v>1450</v>
      </c>
      <c r="JE196" s="19">
        <v>0</v>
      </c>
      <c r="JF196" s="19">
        <v>500</v>
      </c>
      <c r="JG196" s="19">
        <v>116</v>
      </c>
      <c r="JH196" s="19">
        <v>1287</v>
      </c>
      <c r="JI196" s="19">
        <v>1849</v>
      </c>
      <c r="JJ196" s="19">
        <v>687</v>
      </c>
      <c r="JK196" s="19">
        <f t="shared" si="392"/>
        <v>648.9</v>
      </c>
      <c r="JL196" s="19">
        <f t="shared" si="393"/>
        <v>671.84512931015422</v>
      </c>
      <c r="JM196" s="19">
        <v>0</v>
      </c>
      <c r="JN196" s="19">
        <v>0</v>
      </c>
      <c r="JO196" s="19">
        <v>0</v>
      </c>
      <c r="JP196" s="19">
        <v>0</v>
      </c>
      <c r="JQ196" s="19">
        <v>0</v>
      </c>
      <c r="JR196" s="19">
        <v>0</v>
      </c>
      <c r="JS196" s="19">
        <v>0</v>
      </c>
      <c r="JT196" s="19">
        <v>1219</v>
      </c>
      <c r="JU196" s="19">
        <v>957</v>
      </c>
      <c r="JV196" s="19">
        <v>1089</v>
      </c>
      <c r="JW196" s="19">
        <f t="shared" si="394"/>
        <v>326.5</v>
      </c>
      <c r="JX196" s="19">
        <f t="shared" si="395"/>
        <v>529.32960745959917</v>
      </c>
      <c r="JY196" s="19">
        <v>7023</v>
      </c>
      <c r="JZ196" s="19">
        <v>6939</v>
      </c>
      <c r="KA196" s="19">
        <v>6838</v>
      </c>
      <c r="KB196" s="19">
        <v>6855</v>
      </c>
      <c r="KC196" s="19">
        <v>9819</v>
      </c>
      <c r="KD196" s="19">
        <v>9328</v>
      </c>
      <c r="KE196" s="19">
        <v>10201</v>
      </c>
      <c r="KF196" s="19">
        <v>38966</v>
      </c>
      <c r="KG196" s="19">
        <v>36251</v>
      </c>
      <c r="KH196" s="19">
        <v>29363</v>
      </c>
      <c r="KI196" s="19">
        <f t="shared" si="396"/>
        <v>16158.3</v>
      </c>
      <c r="KJ196" s="19">
        <f t="shared" si="397"/>
        <v>13176.028747944756</v>
      </c>
      <c r="KK196" s="19">
        <v>24162</v>
      </c>
      <c r="KL196" s="19">
        <v>26071</v>
      </c>
      <c r="KM196" s="19">
        <v>21300</v>
      </c>
      <c r="KN196" s="19">
        <v>19059</v>
      </c>
      <c r="KO196" s="19">
        <v>21612</v>
      </c>
      <c r="KP196" s="19">
        <v>21454</v>
      </c>
      <c r="KQ196" s="19">
        <v>22524</v>
      </c>
      <c r="KR196" s="19">
        <v>72958</v>
      </c>
      <c r="KS196" s="19">
        <v>61491</v>
      </c>
      <c r="KT196" s="19">
        <v>54709</v>
      </c>
      <c r="KU196" s="19">
        <f t="shared" si="398"/>
        <v>34534</v>
      </c>
      <c r="KV196" s="19">
        <f t="shared" si="399"/>
        <v>20238.121256677954</v>
      </c>
      <c r="KW196" s="19">
        <v>64210</v>
      </c>
      <c r="KX196" s="19">
        <v>69443</v>
      </c>
      <c r="KY196" s="19">
        <v>56259</v>
      </c>
      <c r="KZ196" s="19">
        <v>43409</v>
      </c>
      <c r="LA196" s="19">
        <v>43109</v>
      </c>
      <c r="LB196" s="19">
        <v>42026</v>
      </c>
      <c r="LC196" s="19">
        <v>43854</v>
      </c>
      <c r="LD196" s="19">
        <v>107190</v>
      </c>
      <c r="LE196" s="19">
        <v>80064</v>
      </c>
      <c r="LF196" s="19">
        <v>75036</v>
      </c>
      <c r="LG196" s="19">
        <f t="shared" si="400"/>
        <v>62460</v>
      </c>
      <c r="LH196" s="19">
        <f t="shared" si="401"/>
        <v>21240.00438376184</v>
      </c>
      <c r="LI196" s="19">
        <v>600</v>
      </c>
      <c r="LJ196" s="19">
        <v>0</v>
      </c>
      <c r="LK196" s="19">
        <v>0</v>
      </c>
      <c r="LL196" s="19">
        <v>1450</v>
      </c>
      <c r="LM196" s="19">
        <v>0</v>
      </c>
      <c r="LN196" s="19">
        <v>500</v>
      </c>
      <c r="LO196" s="19">
        <v>116</v>
      </c>
      <c r="LP196" s="19">
        <v>1287</v>
      </c>
      <c r="LQ196" s="19">
        <v>1849</v>
      </c>
      <c r="LR196" s="19">
        <v>687</v>
      </c>
      <c r="LS196" s="19">
        <f t="shared" si="402"/>
        <v>648.9</v>
      </c>
      <c r="LT196" s="19">
        <f t="shared" si="403"/>
        <v>671.84512931015422</v>
      </c>
      <c r="LU196" s="19">
        <v>7023</v>
      </c>
      <c r="LV196" s="19">
        <v>6939</v>
      </c>
      <c r="LW196" s="19">
        <v>6838</v>
      </c>
      <c r="LX196" s="19">
        <v>6855</v>
      </c>
      <c r="LY196" s="19">
        <v>9819</v>
      </c>
      <c r="LZ196" s="19">
        <v>9328</v>
      </c>
      <c r="MA196" s="19">
        <v>10201</v>
      </c>
      <c r="MB196" s="19">
        <v>40185</v>
      </c>
      <c r="MC196" s="19">
        <v>37208</v>
      </c>
      <c r="MD196" s="19">
        <v>30452</v>
      </c>
      <c r="ME196" s="19">
        <f t="shared" si="404"/>
        <v>16484.8</v>
      </c>
      <c r="MF196" s="19">
        <f t="shared" si="405"/>
        <v>13694.336816525451</v>
      </c>
      <c r="MG196" s="19">
        <v>6031</v>
      </c>
      <c r="MH196" s="19">
        <v>3546</v>
      </c>
      <c r="MI196" s="19">
        <v>3049</v>
      </c>
      <c r="MJ196" s="19">
        <v>5104</v>
      </c>
      <c r="MK196" s="19">
        <v>7586</v>
      </c>
      <c r="ML196" s="19">
        <v>8156</v>
      </c>
      <c r="MM196" s="19">
        <v>7284</v>
      </c>
      <c r="MN196" s="19">
        <v>38435</v>
      </c>
      <c r="MO196" s="19">
        <v>37049</v>
      </c>
      <c r="MP196" s="19">
        <v>28375</v>
      </c>
      <c r="MQ196" s="19">
        <f t="shared" si="406"/>
        <v>14461.5</v>
      </c>
      <c r="MR196" s="19">
        <f t="shared" si="407"/>
        <v>14240.346088568993</v>
      </c>
    </row>
    <row r="197" spans="1:356" ht="14" customHeight="1" outlineLevel="1" x14ac:dyDescent="0.15">
      <c r="A197" s="1" t="s">
        <v>909</v>
      </c>
      <c r="B197" s="1" t="s">
        <v>910</v>
      </c>
      <c r="C197" s="2" t="s">
        <v>248</v>
      </c>
      <c r="D197" s="4" t="s">
        <v>911</v>
      </c>
      <c r="E197" s="2" t="s">
        <v>273</v>
      </c>
      <c r="F197" s="5" t="s">
        <v>251</v>
      </c>
      <c r="G197" s="5" t="s">
        <v>252</v>
      </c>
      <c r="H197" s="2" t="s">
        <v>258</v>
      </c>
      <c r="I197" s="19">
        <f t="shared" si="341"/>
        <v>1.112459066911716</v>
      </c>
      <c r="J197" s="19">
        <f t="shared" si="343"/>
        <v>0.1065729405941287</v>
      </c>
      <c r="K197" s="19">
        <f t="shared" si="342"/>
        <v>0.25867963403925315</v>
      </c>
      <c r="L197" s="19">
        <f t="shared" si="344"/>
        <v>0</v>
      </c>
      <c r="M197" s="19">
        <f t="shared" si="345"/>
        <v>1</v>
      </c>
      <c r="N197" s="19">
        <f t="shared" si="346"/>
        <v>920.78</v>
      </c>
      <c r="O197" s="19">
        <f t="shared" si="346"/>
        <v>716.05663618335541</v>
      </c>
      <c r="P197" s="19">
        <f t="shared" si="347"/>
        <v>6.5737592646470837</v>
      </c>
      <c r="Q197" s="19">
        <f t="shared" si="348"/>
        <v>7.349801706367394E-2</v>
      </c>
      <c r="R197" s="19">
        <f t="shared" si="349"/>
        <v>-2.6104968518528029</v>
      </c>
      <c r="S197" s="19">
        <f t="shared" si="350"/>
        <v>1</v>
      </c>
      <c r="T197" s="19">
        <f t="shared" si="351"/>
        <v>0</v>
      </c>
      <c r="U197" s="19">
        <f t="shared" si="408"/>
        <v>0.46794099726524307</v>
      </c>
      <c r="V197" s="19">
        <f t="shared" si="301"/>
        <v>0.32548636844891476</v>
      </c>
      <c r="W197" s="19">
        <f t="shared" si="302"/>
        <v>0.39837090541931225</v>
      </c>
      <c r="X197" s="19">
        <f t="shared" si="303"/>
        <v>0.53223606438119497</v>
      </c>
      <c r="Y197" s="19">
        <f t="shared" si="304"/>
        <v>0.41985589594043432</v>
      </c>
      <c r="Z197" s="19">
        <f t="shared" si="305"/>
        <v>0.43063424271477962</v>
      </c>
      <c r="AA197" s="19">
        <f t="shared" si="306"/>
        <v>0.40397740644857616</v>
      </c>
      <c r="AB197" s="19">
        <f t="shared" si="307"/>
        <v>0.5515854385809088</v>
      </c>
      <c r="AC197" s="19">
        <f t="shared" si="308"/>
        <v>0.36930435820457025</v>
      </c>
      <c r="AD197" s="19">
        <f t="shared" si="309"/>
        <v>0.22696253487083026</v>
      </c>
      <c r="AE197" s="19">
        <f t="shared" si="352"/>
        <v>0.41263542122747643</v>
      </c>
      <c r="AF197" s="19">
        <f t="shared" si="353"/>
        <v>9.5027257796113471E-2</v>
      </c>
      <c r="AG197" s="19">
        <f t="shared" si="409"/>
        <v>3.2889154466686583</v>
      </c>
      <c r="AH197" s="19">
        <f t="shared" si="409"/>
        <v>5.8898368507708421</v>
      </c>
      <c r="AI197" s="19">
        <f t="shared" si="409"/>
        <v>4.9312582622280976</v>
      </c>
      <c r="AJ197" s="19">
        <f t="shared" si="409"/>
        <v>7.6352963101006344</v>
      </c>
      <c r="AK197" s="19">
        <f t="shared" si="339"/>
        <v>12.229130180969058</v>
      </c>
      <c r="AL197" s="19">
        <f t="shared" si="339"/>
        <v>7.4720215089900863</v>
      </c>
      <c r="AM197" s="19">
        <f t="shared" si="335"/>
        <v>5.4077185613021799</v>
      </c>
      <c r="AN197" s="19">
        <f t="shared" si="335"/>
        <v>7.047827496757459</v>
      </c>
      <c r="AO197" s="19">
        <f t="shared" si="335"/>
        <v>4.1324224368193958</v>
      </c>
      <c r="AP197" s="19">
        <f t="shared" si="335"/>
        <v>0.86810093146114276</v>
      </c>
      <c r="AQ197" s="19">
        <f t="shared" si="354"/>
        <v>5.8902527986067561</v>
      </c>
      <c r="AR197" s="19">
        <f t="shared" si="355"/>
        <v>3.0422936836949082</v>
      </c>
      <c r="AS197" s="19">
        <f t="shared" si="410"/>
        <v>0.2985490213804638</v>
      </c>
      <c r="AT197" s="19">
        <f t="shared" si="410"/>
        <v>0.37519784892923208</v>
      </c>
      <c r="AU197" s="19">
        <f t="shared" si="410"/>
        <v>0.38793453906006264</v>
      </c>
      <c r="AV197" s="19">
        <f t="shared" si="356"/>
        <v>0.52767080945328104</v>
      </c>
      <c r="AW197" s="19">
        <f t="shared" si="356"/>
        <v>0.57706981805159563</v>
      </c>
      <c r="AX197" s="19">
        <f t="shared" si="324"/>
        <v>0.62245926423651943</v>
      </c>
      <c r="AY197" s="19">
        <f t="shared" si="324"/>
        <v>0.5627868852459017</v>
      </c>
      <c r="AZ197" s="19">
        <f t="shared" si="324"/>
        <v>0.46149518026243153</v>
      </c>
      <c r="BA197" s="19">
        <f t="shared" si="324"/>
        <v>0.44217874024403647</v>
      </c>
      <c r="BB197" s="19">
        <f t="shared" si="324"/>
        <v>0.25456602389008925</v>
      </c>
      <c r="BC197" s="19">
        <f t="shared" si="357"/>
        <v>0.45099081307536137</v>
      </c>
      <c r="BD197" s="19">
        <f t="shared" si="358"/>
        <v>0.12265823701228004</v>
      </c>
      <c r="BE197" s="19">
        <f t="shared" si="411"/>
        <v>0.63800569543009544</v>
      </c>
      <c r="BF197" s="19">
        <f t="shared" si="412"/>
        <v>1.1527298384789948</v>
      </c>
      <c r="BG197" s="19">
        <f t="shared" si="413"/>
        <v>0.97380238813307762</v>
      </c>
      <c r="BH197" s="19">
        <f t="shared" si="336"/>
        <v>0.99142249983901087</v>
      </c>
      <c r="BI197" s="19">
        <f t="shared" si="337"/>
        <v>1.3744473368869055</v>
      </c>
      <c r="BJ197" s="19">
        <f t="shared" si="338"/>
        <v>1.4454476734419621</v>
      </c>
      <c r="BK197" s="19">
        <f t="shared" si="325"/>
        <v>1.3931147540983606</v>
      </c>
      <c r="BL197" s="19">
        <f t="shared" si="332"/>
        <v>0.83667034693617559</v>
      </c>
      <c r="BM197" s="19">
        <f t="shared" si="333"/>
        <v>1.1973287897108937</v>
      </c>
      <c r="BN197" s="19">
        <f t="shared" si="334"/>
        <v>1.1216213461616862</v>
      </c>
      <c r="BO197" s="19">
        <f t="shared" si="359"/>
        <v>1.112459066911716</v>
      </c>
      <c r="BP197" s="19">
        <f t="shared" si="316"/>
        <v>0.25867963403925315</v>
      </c>
      <c r="BQ197" s="19">
        <v>4337.8</v>
      </c>
      <c r="BR197" s="19">
        <v>7965.4</v>
      </c>
      <c r="BS197" s="19">
        <v>6145.4</v>
      </c>
      <c r="BT197" s="19">
        <v>2984.4</v>
      </c>
      <c r="BU197" s="19">
        <v>5160.6000000000004</v>
      </c>
      <c r="BV197" s="19">
        <v>5783.5</v>
      </c>
      <c r="BW197" s="19">
        <v>5374.3</v>
      </c>
      <c r="BX197" s="19">
        <v>2239.3000000000002</v>
      </c>
      <c r="BY197" s="19">
        <v>5348.8</v>
      </c>
      <c r="BZ197" s="19">
        <v>7849.1</v>
      </c>
      <c r="CA197" s="19">
        <f t="shared" si="360"/>
        <v>5318.8600000000006</v>
      </c>
      <c r="CB197" s="19">
        <f t="shared" si="361"/>
        <v>1832.7343071063083</v>
      </c>
      <c r="CC197" s="19">
        <v>7057.3</v>
      </c>
      <c r="CD197" s="19">
        <v>12089.6</v>
      </c>
      <c r="CE197" s="19">
        <v>10300.200000000001</v>
      </c>
      <c r="CF197" s="19">
        <v>7697.9</v>
      </c>
      <c r="CG197" s="19">
        <v>9978.9</v>
      </c>
      <c r="CH197" s="19">
        <v>10325.700000000001</v>
      </c>
      <c r="CI197" s="19">
        <v>10197.6</v>
      </c>
      <c r="CJ197" s="19">
        <v>7881.1</v>
      </c>
      <c r="CK197" s="19">
        <v>10892.1</v>
      </c>
      <c r="CL197" s="19">
        <v>11004.9</v>
      </c>
      <c r="CM197" s="19">
        <f t="shared" si="362"/>
        <v>9742.5300000000025</v>
      </c>
      <c r="CN197" s="19">
        <f t="shared" si="363"/>
        <v>1639.5718608154139</v>
      </c>
      <c r="CO197" s="19">
        <v>5286.5</v>
      </c>
      <c r="CP197" s="19">
        <v>2477.5</v>
      </c>
      <c r="CQ197" s="19">
        <v>2611.5</v>
      </c>
      <c r="CR197" s="19">
        <v>2102.4</v>
      </c>
      <c r="CS197" s="19">
        <v>1888.9</v>
      </c>
      <c r="CT197" s="19">
        <v>2522.9</v>
      </c>
      <c r="CU197" s="19">
        <v>3104.2</v>
      </c>
      <c r="CV197" s="19">
        <v>3246.3</v>
      </c>
      <c r="CW197" s="19">
        <v>3782.6</v>
      </c>
      <c r="CX197" s="19">
        <v>7526.9</v>
      </c>
      <c r="CY197" s="19">
        <f t="shared" si="364"/>
        <v>3454.97</v>
      </c>
      <c r="CZ197" s="19">
        <f t="shared" si="365"/>
        <v>1732.9071534082063</v>
      </c>
      <c r="DA197" s="19">
        <v>1036.5999999999999</v>
      </c>
      <c r="DB197" s="19">
        <v>612.9</v>
      </c>
      <c r="DC197" s="19">
        <v>741.6</v>
      </c>
      <c r="DD197" s="19">
        <v>444.8</v>
      </c>
      <c r="DE197" s="19">
        <v>229.1</v>
      </c>
      <c r="DF197" s="19">
        <v>385.8</v>
      </c>
      <c r="DG197" s="19">
        <v>504.9</v>
      </c>
      <c r="DH197" s="19">
        <v>347.6</v>
      </c>
      <c r="DI197" s="19">
        <v>675.2</v>
      </c>
      <c r="DJ197" s="19">
        <v>2630.4</v>
      </c>
      <c r="DK197" s="19">
        <f t="shared" si="366"/>
        <v>760.89</v>
      </c>
      <c r="DL197" s="19">
        <f t="shared" si="367"/>
        <v>696.05595791973201</v>
      </c>
      <c r="DM197" s="19">
        <v>1004.1</v>
      </c>
      <c r="DN197" s="19">
        <v>668.1</v>
      </c>
      <c r="DO197" s="19">
        <v>832.1</v>
      </c>
      <c r="DP197" s="19">
        <v>536.6</v>
      </c>
      <c r="DQ197" s="19">
        <v>342.6</v>
      </c>
      <c r="DR197" s="19">
        <v>595.1</v>
      </c>
      <c r="DS197" s="19">
        <v>761.8</v>
      </c>
      <c r="DT197" s="19">
        <v>616.79999999999995</v>
      </c>
      <c r="DU197" s="19">
        <v>973.4</v>
      </c>
      <c r="DV197" s="19">
        <v>2877.2</v>
      </c>
      <c r="DW197" s="19">
        <f t="shared" si="368"/>
        <v>920.78</v>
      </c>
      <c r="DX197" s="19">
        <f t="shared" si="369"/>
        <v>716.05663618335541</v>
      </c>
      <c r="DY197" s="19">
        <v>727.3</v>
      </c>
      <c r="DZ197" s="19">
        <v>449.8</v>
      </c>
      <c r="EA197" s="19">
        <v>524.29999999999995</v>
      </c>
      <c r="EB197" s="19">
        <v>232.6</v>
      </c>
      <c r="EC197" s="19">
        <v>25.5</v>
      </c>
      <c r="ED197" s="19">
        <v>237.3</v>
      </c>
      <c r="EE197" s="19">
        <v>325.89999999999998</v>
      </c>
      <c r="EF197" s="19">
        <v>127.7</v>
      </c>
      <c r="EG197" s="19">
        <v>416.6</v>
      </c>
      <c r="EH197" s="19">
        <v>2350.1999999999998</v>
      </c>
      <c r="EI197" s="19">
        <f t="shared" si="370"/>
        <v>541.71999999999991</v>
      </c>
      <c r="EJ197" s="19">
        <f t="shared" si="371"/>
        <v>666.84566230375481</v>
      </c>
      <c r="EK197" s="19">
        <v>-1887.9</v>
      </c>
      <c r="EL197" s="19">
        <v>295.2</v>
      </c>
      <c r="EM197" s="19">
        <v>676.8</v>
      </c>
      <c r="EN197" s="19">
        <v>126.1</v>
      </c>
      <c r="EO197" s="19">
        <v>11.4</v>
      </c>
      <c r="EP197" s="19">
        <v>-31.8</v>
      </c>
      <c r="EQ197" s="19">
        <v>-154.4</v>
      </c>
      <c r="ER197" s="19">
        <v>-334.9</v>
      </c>
      <c r="ES197" s="19">
        <v>2.2999999999999998</v>
      </c>
      <c r="ET197" s="19">
        <v>881.6</v>
      </c>
      <c r="EU197" s="19">
        <f t="shared" si="372"/>
        <v>-41.56</v>
      </c>
      <c r="EV197" s="19">
        <f t="shared" si="373"/>
        <v>747.02067381774054</v>
      </c>
      <c r="EW197" s="19">
        <v>2246.8000000000002</v>
      </c>
      <c r="EX197" s="19">
        <v>1990.2</v>
      </c>
      <c r="EY197" s="19">
        <v>877.8</v>
      </c>
      <c r="EZ197" s="19">
        <v>805.7</v>
      </c>
      <c r="FA197" s="19">
        <v>396.3</v>
      </c>
      <c r="FB197" s="19">
        <v>231</v>
      </c>
      <c r="FC197" s="19">
        <v>460.7</v>
      </c>
      <c r="FD197" s="19">
        <v>600.5</v>
      </c>
      <c r="FE197" s="19">
        <v>686.3</v>
      </c>
      <c r="FF197" s="19">
        <v>1580.3</v>
      </c>
      <c r="FG197" s="19">
        <f t="shared" si="374"/>
        <v>987.55999999999983</v>
      </c>
      <c r="FH197" s="19">
        <f t="shared" si="375"/>
        <v>701.39220950589117</v>
      </c>
      <c r="FI197" s="19">
        <v>4446.6000000000004</v>
      </c>
      <c r="FJ197" s="19">
        <v>4773.3999999999996</v>
      </c>
      <c r="FK197" s="19">
        <v>5272.4</v>
      </c>
      <c r="FL197" s="19">
        <v>5913.9</v>
      </c>
      <c r="FM197" s="19">
        <v>5231</v>
      </c>
      <c r="FN197" s="19">
        <v>5143.2</v>
      </c>
      <c r="FO197" s="19">
        <v>4975.7</v>
      </c>
      <c r="FP197" s="19">
        <v>6848.1</v>
      </c>
      <c r="FQ197" s="19">
        <v>6523.7</v>
      </c>
      <c r="FR197" s="19">
        <v>5791.7</v>
      </c>
      <c r="FS197" s="19">
        <f t="shared" si="376"/>
        <v>5491.9699999999993</v>
      </c>
      <c r="FT197" s="19">
        <f t="shared" si="377"/>
        <v>766.30797413457253</v>
      </c>
      <c r="FU197" s="19">
        <v>11061.5</v>
      </c>
      <c r="FV197" s="19">
        <v>10487.8</v>
      </c>
      <c r="FW197" s="19">
        <v>10577.3</v>
      </c>
      <c r="FX197" s="19">
        <v>7764.5</v>
      </c>
      <c r="FY197" s="19">
        <v>7260.3</v>
      </c>
      <c r="FZ197" s="19">
        <v>7143.6</v>
      </c>
      <c r="GA197" s="19">
        <v>7320</v>
      </c>
      <c r="GB197" s="19">
        <v>9419.6</v>
      </c>
      <c r="GC197" s="19">
        <v>9097</v>
      </c>
      <c r="GD197" s="19">
        <v>9811.6</v>
      </c>
      <c r="GE197" s="19">
        <f t="shared" si="378"/>
        <v>8994.3200000000015</v>
      </c>
      <c r="GF197" s="19">
        <f t="shared" si="379"/>
        <v>1513.5201344327477</v>
      </c>
      <c r="GG197" s="19">
        <v>5549.2</v>
      </c>
      <c r="GH197" s="19">
        <v>5925.2</v>
      </c>
      <c r="GI197" s="19">
        <v>4981.1000000000004</v>
      </c>
      <c r="GJ197" s="19">
        <v>4902.8</v>
      </c>
      <c r="GK197" s="19">
        <v>4586</v>
      </c>
      <c r="GL197" s="19">
        <v>4677.6000000000004</v>
      </c>
      <c r="GM197" s="19">
        <v>4580.3</v>
      </c>
      <c r="GN197" s="19">
        <v>4947.6000000000004</v>
      </c>
      <c r="GO197" s="19">
        <v>4708.8</v>
      </c>
      <c r="GP197" s="19">
        <v>4078</v>
      </c>
      <c r="GQ197" s="19">
        <f t="shared" si="380"/>
        <v>4893.6600000000008</v>
      </c>
      <c r="GR197" s="19">
        <f t="shared" si="381"/>
        <v>521.05148220795922</v>
      </c>
      <c r="GS197" s="19">
        <v>1700.6</v>
      </c>
      <c r="GT197" s="19">
        <v>2087.6</v>
      </c>
      <c r="GU197" s="19">
        <v>2537.8000000000002</v>
      </c>
      <c r="GV197" s="19">
        <v>1749.8</v>
      </c>
      <c r="GW197" s="19">
        <v>1778</v>
      </c>
      <c r="GX197" s="19">
        <v>1418.9</v>
      </c>
      <c r="GY197" s="19">
        <v>1477.1</v>
      </c>
      <c r="GZ197" s="19">
        <v>2818.7</v>
      </c>
      <c r="HA197" s="19">
        <v>2671.8</v>
      </c>
      <c r="HB197" s="19">
        <v>3508.2</v>
      </c>
      <c r="HC197" s="19">
        <f t="shared" si="382"/>
        <v>2174.85</v>
      </c>
      <c r="HD197" s="19">
        <f t="shared" si="383"/>
        <v>683.13456987298957</v>
      </c>
      <c r="HE197" s="19">
        <v>2184.6999999999998</v>
      </c>
      <c r="HF197" s="19">
        <v>1657.5</v>
      </c>
      <c r="HG197" s="19">
        <v>344</v>
      </c>
      <c r="HH197" s="19">
        <v>276.5</v>
      </c>
      <c r="HI197" s="19">
        <v>259</v>
      </c>
      <c r="HJ197" s="19">
        <v>317.10000000000002</v>
      </c>
      <c r="HK197" s="19">
        <v>516.70000000000005</v>
      </c>
      <c r="HL197" s="19">
        <v>508.4</v>
      </c>
      <c r="HM197" s="19">
        <v>600.9</v>
      </c>
      <c r="HN197" s="19">
        <v>851.6</v>
      </c>
      <c r="HO197" s="19">
        <f t="shared" si="384"/>
        <v>751.64</v>
      </c>
      <c r="HP197" s="19">
        <f t="shared" si="385"/>
        <v>653.60265911331794</v>
      </c>
      <c r="HQ197" s="19">
        <v>378.9</v>
      </c>
      <c r="HR197" s="19">
        <v>367.5</v>
      </c>
      <c r="HS197" s="19">
        <v>178.5</v>
      </c>
      <c r="HT197" s="19">
        <v>140.6</v>
      </c>
      <c r="HU197" s="19">
        <v>141</v>
      </c>
      <c r="HV197" s="19">
        <v>190.8</v>
      </c>
      <c r="HW197" s="19">
        <v>233.6</v>
      </c>
      <c r="HX197" s="19">
        <v>308.7</v>
      </c>
      <c r="HY197" s="19">
        <v>293.8</v>
      </c>
      <c r="HZ197" s="19">
        <v>343.5</v>
      </c>
      <c r="IA197" s="19">
        <f t="shared" si="386"/>
        <v>257.69</v>
      </c>
      <c r="IB197" s="19">
        <f t="shared" si="387"/>
        <v>92.298843738995757</v>
      </c>
      <c r="IC197" s="19">
        <v>5182.2</v>
      </c>
      <c r="ID197" s="19">
        <v>4017.6</v>
      </c>
      <c r="IE197" s="19">
        <v>4211.3999999999996</v>
      </c>
      <c r="IF197" s="19">
        <v>1225</v>
      </c>
      <c r="IG197" s="19">
        <v>797.5</v>
      </c>
      <c r="IH197" s="19">
        <v>739</v>
      </c>
      <c r="II197" s="19">
        <v>1211</v>
      </c>
      <c r="IJ197" s="19">
        <v>1420.8</v>
      </c>
      <c r="IK197" s="19">
        <v>1583.8</v>
      </c>
      <c r="IL197" s="19">
        <v>2778.8</v>
      </c>
      <c r="IM197" s="19">
        <f t="shared" si="388"/>
        <v>2316.7099999999996</v>
      </c>
      <c r="IN197" s="19">
        <f t="shared" si="389"/>
        <v>1614.4776275591096</v>
      </c>
      <c r="IO197" s="19">
        <v>2397.8000000000002</v>
      </c>
      <c r="IP197" s="19">
        <v>807.3</v>
      </c>
      <c r="IQ197" s="19">
        <v>0</v>
      </c>
      <c r="IR197" s="19">
        <v>398.2</v>
      </c>
      <c r="IS197" s="19">
        <v>0</v>
      </c>
      <c r="IT197" s="19">
        <v>51</v>
      </c>
      <c r="IU197" s="19">
        <v>31.7</v>
      </c>
      <c r="IV197" s="19">
        <v>64.3</v>
      </c>
      <c r="IW197" s="19">
        <v>27.3</v>
      </c>
      <c r="IX197" s="19">
        <v>451</v>
      </c>
      <c r="IY197" s="19">
        <f t="shared" si="390"/>
        <v>422.86</v>
      </c>
      <c r="IZ197" s="19">
        <f t="shared" si="391"/>
        <v>744.12679952933956</v>
      </c>
      <c r="JA197" s="19">
        <v>499.8</v>
      </c>
      <c r="JB197" s="19">
        <v>620.70000000000005</v>
      </c>
      <c r="JC197" s="19">
        <v>342.6</v>
      </c>
      <c r="JD197" s="19">
        <v>1167.9000000000001</v>
      </c>
      <c r="JE197" s="19">
        <v>263.8</v>
      </c>
      <c r="JF197" s="19">
        <v>782.1</v>
      </c>
      <c r="JG197" s="19">
        <v>251.8</v>
      </c>
      <c r="JH197" s="19">
        <v>246.3</v>
      </c>
      <c r="JI197" s="19">
        <v>206</v>
      </c>
      <c r="JJ197" s="19">
        <v>99.3</v>
      </c>
      <c r="JK197" s="19">
        <f t="shared" si="392"/>
        <v>448.03000000000003</v>
      </c>
      <c r="JL197" s="19">
        <f t="shared" si="393"/>
        <v>327.74637229961161</v>
      </c>
      <c r="JM197" s="19">
        <v>0</v>
      </c>
      <c r="JN197" s="19">
        <v>0</v>
      </c>
      <c r="JO197" s="19">
        <v>0</v>
      </c>
      <c r="JP197" s="19">
        <v>0</v>
      </c>
      <c r="JQ197" s="19">
        <v>0</v>
      </c>
      <c r="JR197" s="19">
        <v>0</v>
      </c>
      <c r="JS197" s="19">
        <v>0</v>
      </c>
      <c r="JT197" s="19">
        <v>244.3</v>
      </c>
      <c r="JU197" s="19">
        <v>248.6</v>
      </c>
      <c r="JV197" s="19">
        <v>237.5</v>
      </c>
      <c r="JW197" s="19">
        <f t="shared" si="394"/>
        <v>73.039999999999992</v>
      </c>
      <c r="JX197" s="19">
        <f t="shared" si="395"/>
        <v>117.63516292144776</v>
      </c>
      <c r="JY197" s="19">
        <v>2651.6</v>
      </c>
      <c r="JZ197" s="19">
        <v>4497.2</v>
      </c>
      <c r="KA197" s="19">
        <v>4638.5</v>
      </c>
      <c r="KB197" s="19">
        <v>3336.7</v>
      </c>
      <c r="KC197" s="19">
        <v>4322.2</v>
      </c>
      <c r="KD197" s="19">
        <v>3844.5</v>
      </c>
      <c r="KE197" s="19">
        <v>4296.8</v>
      </c>
      <c r="KF197" s="19">
        <v>4392.7</v>
      </c>
      <c r="KG197" s="19">
        <v>4226.8999999999996</v>
      </c>
      <c r="KH197" s="19">
        <v>3290.2</v>
      </c>
      <c r="KI197" s="19">
        <f t="shared" si="396"/>
        <v>3949.7299999999996</v>
      </c>
      <c r="KJ197" s="19">
        <f t="shared" si="397"/>
        <v>650.92797698533616</v>
      </c>
      <c r="KK197" s="19">
        <v>9360.9</v>
      </c>
      <c r="KL197" s="19">
        <v>8400.2000000000007</v>
      </c>
      <c r="KM197" s="19">
        <v>8039.5</v>
      </c>
      <c r="KN197" s="19">
        <v>6014.7</v>
      </c>
      <c r="KO197" s="19">
        <v>5482.3</v>
      </c>
      <c r="KP197" s="19">
        <v>5724.7</v>
      </c>
      <c r="KQ197" s="19">
        <v>5842.9</v>
      </c>
      <c r="KR197" s="19">
        <v>6600.9</v>
      </c>
      <c r="KS197" s="19">
        <v>6425.2</v>
      </c>
      <c r="KT197" s="19">
        <v>6303.4</v>
      </c>
      <c r="KU197" s="19">
        <f t="shared" si="398"/>
        <v>6819.4699999999993</v>
      </c>
      <c r="KV197" s="19">
        <f t="shared" si="399"/>
        <v>1312.4821937839829</v>
      </c>
      <c r="KW197" s="19">
        <v>11061.5</v>
      </c>
      <c r="KX197" s="19">
        <v>10487.8</v>
      </c>
      <c r="KY197" s="19">
        <v>10577.3</v>
      </c>
      <c r="KZ197" s="19">
        <v>7764.5</v>
      </c>
      <c r="LA197" s="19">
        <v>7260.3</v>
      </c>
      <c r="LB197" s="19">
        <v>7143.6</v>
      </c>
      <c r="LC197" s="19">
        <v>7320</v>
      </c>
      <c r="LD197" s="19">
        <v>9419.6</v>
      </c>
      <c r="LE197" s="19">
        <v>9097</v>
      </c>
      <c r="LF197" s="19">
        <v>9811.6</v>
      </c>
      <c r="LG197" s="19">
        <f t="shared" si="400"/>
        <v>8994.3200000000015</v>
      </c>
      <c r="LH197" s="19">
        <f t="shared" si="401"/>
        <v>1513.5201344327477</v>
      </c>
      <c r="LI197" s="19">
        <v>2897.6</v>
      </c>
      <c r="LJ197" s="19">
        <v>1428</v>
      </c>
      <c r="LK197" s="19">
        <v>342.6</v>
      </c>
      <c r="LL197" s="19">
        <v>1566.1</v>
      </c>
      <c r="LM197" s="19">
        <v>263.8</v>
      </c>
      <c r="LN197" s="19">
        <v>833.1</v>
      </c>
      <c r="LO197" s="19">
        <v>283.5</v>
      </c>
      <c r="LP197" s="19">
        <v>310.60000000000002</v>
      </c>
      <c r="LQ197" s="19">
        <v>233.3</v>
      </c>
      <c r="LR197" s="19">
        <v>550.29999999999995</v>
      </c>
      <c r="LS197" s="19">
        <f t="shared" si="402"/>
        <v>870.8900000000001</v>
      </c>
      <c r="LT197" s="19">
        <f t="shared" si="403"/>
        <v>864.00678038748924</v>
      </c>
      <c r="LU197" s="19">
        <v>2651.6</v>
      </c>
      <c r="LV197" s="19">
        <v>4497.2</v>
      </c>
      <c r="LW197" s="19">
        <v>4638.5</v>
      </c>
      <c r="LX197" s="19">
        <v>3336.7</v>
      </c>
      <c r="LY197" s="19">
        <v>4322.2</v>
      </c>
      <c r="LZ197" s="19">
        <v>3844.5</v>
      </c>
      <c r="MA197" s="19">
        <v>4296.8</v>
      </c>
      <c r="MB197" s="19">
        <v>4637</v>
      </c>
      <c r="MC197" s="19">
        <v>4475.5</v>
      </c>
      <c r="MD197" s="19">
        <v>3527.7</v>
      </c>
      <c r="ME197" s="19">
        <f t="shared" si="404"/>
        <v>4022.7699999999995</v>
      </c>
      <c r="MF197" s="19">
        <f t="shared" si="405"/>
        <v>664.90389288812298</v>
      </c>
      <c r="MG197" s="19">
        <v>3302.4</v>
      </c>
      <c r="MH197" s="19">
        <v>3935</v>
      </c>
      <c r="MI197" s="19">
        <v>4103.3</v>
      </c>
      <c r="MJ197" s="19">
        <v>4097.1000000000004</v>
      </c>
      <c r="MK197" s="19">
        <v>4189.7</v>
      </c>
      <c r="ML197" s="19">
        <v>4446.6000000000004</v>
      </c>
      <c r="MM197" s="19">
        <v>4119.6000000000004</v>
      </c>
      <c r="MN197" s="19">
        <v>4347.1000000000004</v>
      </c>
      <c r="MO197" s="19">
        <v>4022.5</v>
      </c>
      <c r="MP197" s="19">
        <v>2497.6999999999998</v>
      </c>
      <c r="MQ197" s="19">
        <f t="shared" si="406"/>
        <v>3906.0999999999995</v>
      </c>
      <c r="MR197" s="19">
        <f t="shared" si="407"/>
        <v>582.18264793409867</v>
      </c>
    </row>
    <row r="198" spans="1:356" ht="14" customHeight="1" outlineLevel="1" x14ac:dyDescent="0.15">
      <c r="A198" s="1" t="s">
        <v>912</v>
      </c>
      <c r="B198" s="1" t="s">
        <v>913</v>
      </c>
      <c r="C198" s="3" t="s">
        <v>261</v>
      </c>
      <c r="D198" s="4" t="s">
        <v>248</v>
      </c>
      <c r="E198" s="2" t="s">
        <v>273</v>
      </c>
      <c r="F198" s="5" t="s">
        <v>251</v>
      </c>
      <c r="G198" s="5" t="s">
        <v>252</v>
      </c>
      <c r="H198" s="2" t="s">
        <v>253</v>
      </c>
      <c r="I198" s="19">
        <f t="shared" si="341"/>
        <v>0.98115747042872248</v>
      </c>
      <c r="J198" s="19">
        <f t="shared" si="343"/>
        <v>-1.9022311984079342E-2</v>
      </c>
      <c r="K198" s="19">
        <f t="shared" si="342"/>
        <v>0.26870943270846176</v>
      </c>
      <c r="L198" s="19">
        <f t="shared" si="344"/>
        <v>0</v>
      </c>
      <c r="M198" s="19">
        <f t="shared" si="345"/>
        <v>1</v>
      </c>
      <c r="N198" s="19">
        <f t="shared" si="346"/>
        <v>912.95</v>
      </c>
      <c r="O198" s="19">
        <f t="shared" si="346"/>
        <v>683.94801499984067</v>
      </c>
      <c r="P198" s="19">
        <f t="shared" si="347"/>
        <v>6.527881913272072</v>
      </c>
      <c r="Q198" s="19">
        <f t="shared" si="348"/>
        <v>9.9239111162033322E-2</v>
      </c>
      <c r="R198" s="19">
        <f t="shared" si="349"/>
        <v>-2.3102230766473228</v>
      </c>
      <c r="S198" s="19">
        <f t="shared" si="350"/>
        <v>1</v>
      </c>
      <c r="T198" s="19">
        <f t="shared" si="351"/>
        <v>0</v>
      </c>
      <c r="U198" s="19">
        <f t="shared" si="408"/>
        <v>0.21025798290336184</v>
      </c>
      <c r="V198" s="19">
        <f t="shared" si="301"/>
        <v>0.14995108589317158</v>
      </c>
      <c r="W198" s="19">
        <f t="shared" si="302"/>
        <v>0.15053802137690289</v>
      </c>
      <c r="X198" s="19">
        <f t="shared" si="303"/>
        <v>0.47876806273292788</v>
      </c>
      <c r="Y198" s="19">
        <f t="shared" si="304"/>
        <v>0.40716244365724774</v>
      </c>
      <c r="Z198" s="19">
        <f t="shared" si="305"/>
        <v>0.37810724923322231</v>
      </c>
      <c r="AA198" s="19">
        <f t="shared" si="306"/>
        <v>0.44887340775934942</v>
      </c>
      <c r="AB198" s="19">
        <f t="shared" si="307"/>
        <v>0.64602161643734546</v>
      </c>
      <c r="AC198" s="19">
        <f t="shared" si="308"/>
        <v>0.35216288535792417</v>
      </c>
      <c r="AD198" s="19">
        <f t="shared" si="309"/>
        <v>0.23871024635833793</v>
      </c>
      <c r="AE198" s="19">
        <f t="shared" si="352"/>
        <v>0.34605530017097907</v>
      </c>
      <c r="AF198" s="19">
        <f t="shared" si="353"/>
        <v>0.15972562781550859</v>
      </c>
      <c r="AG198" s="19">
        <f t="shared" si="409"/>
        <v>1.3981646698954882</v>
      </c>
      <c r="AH198" s="19">
        <f t="shared" si="409"/>
        <v>0.96767676767676769</v>
      </c>
      <c r="AI198" s="19">
        <f t="shared" si="409"/>
        <v>1.228126834997064</v>
      </c>
      <c r="AJ198" s="19">
        <f t="shared" si="409"/>
        <v>6.111956137247966</v>
      </c>
      <c r="AK198" s="19">
        <f t="shared" si="339"/>
        <v>4.1035464357727429</v>
      </c>
      <c r="AL198" s="19">
        <f t="shared" si="339"/>
        <v>3.4028898854010965</v>
      </c>
      <c r="AM198" s="19">
        <f t="shared" si="335"/>
        <v>2.5068370503011561</v>
      </c>
      <c r="AN198" s="19">
        <f t="shared" si="335"/>
        <v>4.9159298245614034</v>
      </c>
      <c r="AO198" s="19">
        <f t="shared" si="335"/>
        <v>4.1073498017688319</v>
      </c>
      <c r="AP198" s="19">
        <f t="shared" si="335"/>
        <v>1.1178016367595163</v>
      </c>
      <c r="AQ198" s="19">
        <f t="shared" si="354"/>
        <v>2.9860279044382034</v>
      </c>
      <c r="AR198" s="19">
        <f t="shared" si="355"/>
        <v>1.8129501282963607</v>
      </c>
      <c r="AS198" s="19">
        <f t="shared" si="410"/>
        <v>0.19746552903481299</v>
      </c>
      <c r="AT198" s="19">
        <f t="shared" si="410"/>
        <v>0.13672042243470814</v>
      </c>
      <c r="AU198" s="19">
        <f t="shared" si="410"/>
        <v>0.1550350246469738</v>
      </c>
      <c r="AV198" s="19">
        <f t="shared" si="356"/>
        <v>0.37202467461163324</v>
      </c>
      <c r="AW198" s="19">
        <f t="shared" si="356"/>
        <v>0.39482573665350462</v>
      </c>
      <c r="AX198" s="19">
        <f t="shared" si="324"/>
        <v>0.37043706540251459</v>
      </c>
      <c r="AY198" s="19">
        <f t="shared" si="324"/>
        <v>0.34231000066685935</v>
      </c>
      <c r="AZ198" s="19">
        <f t="shared" si="324"/>
        <v>0.38122292605411529</v>
      </c>
      <c r="BA198" s="19">
        <f t="shared" si="324"/>
        <v>0.48850790119575865</v>
      </c>
      <c r="BB198" s="19">
        <f t="shared" si="324"/>
        <v>0.34957793770618822</v>
      </c>
      <c r="BC198" s="19">
        <f t="shared" si="357"/>
        <v>0.31881272184070691</v>
      </c>
      <c r="BD198" s="19">
        <f t="shared" si="358"/>
        <v>0.11555208161763456</v>
      </c>
      <c r="BE198" s="19">
        <f t="shared" si="411"/>
        <v>0.93915829643230009</v>
      </c>
      <c r="BF198" s="19">
        <f t="shared" si="412"/>
        <v>0.91176680462394744</v>
      </c>
      <c r="BG198" s="19">
        <f t="shared" si="413"/>
        <v>1.0298728735035765</v>
      </c>
      <c r="BH198" s="19">
        <f t="shared" si="336"/>
        <v>0.77704572123717552</v>
      </c>
      <c r="BI198" s="19">
        <f t="shared" si="337"/>
        <v>0.96970077374295305</v>
      </c>
      <c r="BJ198" s="19">
        <f t="shared" si="338"/>
        <v>0.97971426401831141</v>
      </c>
      <c r="BK198" s="19">
        <f t="shared" si="325"/>
        <v>0.76259808389090178</v>
      </c>
      <c r="BL198" s="19">
        <f t="shared" si="332"/>
        <v>0.59010862230348948</v>
      </c>
      <c r="BM198" s="19">
        <f t="shared" si="333"/>
        <v>1.3871646374638795</v>
      </c>
      <c r="BN198" s="19">
        <f t="shared" si="334"/>
        <v>1.4644446270706881</v>
      </c>
      <c r="BO198" s="19">
        <f t="shared" si="359"/>
        <v>0.98115747042872248</v>
      </c>
      <c r="BP198" s="19">
        <f t="shared" si="316"/>
        <v>0.26870943270846176</v>
      </c>
      <c r="BQ198" s="19">
        <v>2000.2</v>
      </c>
      <c r="BR198" s="19">
        <v>2108.3000000000002</v>
      </c>
      <c r="BS198" s="19">
        <v>2302.1999999999998</v>
      </c>
      <c r="BT198" s="19">
        <v>3701</v>
      </c>
      <c r="BU198" s="19">
        <v>5026.5</v>
      </c>
      <c r="BV198" s="19">
        <v>5573.2</v>
      </c>
      <c r="BW198" s="19">
        <v>3478.5</v>
      </c>
      <c r="BX198" s="19">
        <v>1753.2</v>
      </c>
      <c r="BY198" s="19">
        <v>7595.7</v>
      </c>
      <c r="BZ198" s="19">
        <v>9522.4</v>
      </c>
      <c r="CA198" s="19">
        <f t="shared" si="360"/>
        <v>4306.1200000000008</v>
      </c>
      <c r="CB198" s="19">
        <f t="shared" si="361"/>
        <v>2622.2817345035801</v>
      </c>
      <c r="CC198" s="19">
        <v>2608.6999999999998</v>
      </c>
      <c r="CD198" s="19">
        <v>2555.5</v>
      </c>
      <c r="CE198" s="19">
        <v>2778.7</v>
      </c>
      <c r="CF198" s="19">
        <v>7217.9</v>
      </c>
      <c r="CG198" s="19">
        <v>8497.1</v>
      </c>
      <c r="CH198" s="19">
        <v>9031.2999999999993</v>
      </c>
      <c r="CI198" s="19">
        <v>6861.4</v>
      </c>
      <c r="CJ198" s="19">
        <v>5421.8</v>
      </c>
      <c r="CK198" s="19">
        <v>11473.1</v>
      </c>
      <c r="CL198" s="19">
        <v>12473.7</v>
      </c>
      <c r="CM198" s="19">
        <f t="shared" si="362"/>
        <v>6891.92</v>
      </c>
      <c r="CN198" s="19">
        <f t="shared" si="363"/>
        <v>3584.4504580510279</v>
      </c>
      <c r="CO198" s="19">
        <v>2307.5</v>
      </c>
      <c r="CP198" s="19">
        <v>2462.4</v>
      </c>
      <c r="CQ198" s="19">
        <v>2181.8000000000002</v>
      </c>
      <c r="CR198" s="19">
        <v>3684.6</v>
      </c>
      <c r="CS198" s="19">
        <v>5769.5</v>
      </c>
      <c r="CT198" s="19">
        <v>6411.6</v>
      </c>
      <c r="CU198" s="19">
        <v>6789.2</v>
      </c>
      <c r="CV198" s="19">
        <v>5981.7</v>
      </c>
      <c r="CW198" s="19">
        <v>6251.7</v>
      </c>
      <c r="CX198" s="19">
        <v>9453.2000000000007</v>
      </c>
      <c r="CY198" s="19">
        <f t="shared" si="364"/>
        <v>5129.32</v>
      </c>
      <c r="CZ198" s="19">
        <f t="shared" si="365"/>
        <v>2388.4379194593089</v>
      </c>
      <c r="DA198" s="19">
        <v>448</v>
      </c>
      <c r="DB198" s="19">
        <v>457.7</v>
      </c>
      <c r="DC198" s="19">
        <v>370.8</v>
      </c>
      <c r="DD198" s="19">
        <v>469.1</v>
      </c>
      <c r="DE198" s="19">
        <v>623.70000000000005</v>
      </c>
      <c r="DF198" s="19">
        <v>778.4</v>
      </c>
      <c r="DG198" s="19">
        <v>1037.5</v>
      </c>
      <c r="DH198" s="19">
        <v>510.8</v>
      </c>
      <c r="DI198" s="19">
        <v>825.3</v>
      </c>
      <c r="DJ198" s="19">
        <v>2453.1</v>
      </c>
      <c r="DK198" s="19">
        <f t="shared" si="366"/>
        <v>797.44000000000017</v>
      </c>
      <c r="DL198" s="19">
        <f t="shared" si="367"/>
        <v>618.21302010085651</v>
      </c>
      <c r="DM198" s="19">
        <v>392.3</v>
      </c>
      <c r="DN198" s="19">
        <v>396</v>
      </c>
      <c r="DO198" s="19">
        <v>340.6</v>
      </c>
      <c r="DP198" s="19">
        <v>565.4</v>
      </c>
      <c r="DQ198" s="19">
        <v>843.1</v>
      </c>
      <c r="DR198" s="19">
        <v>1003.5</v>
      </c>
      <c r="DS198" s="19">
        <v>1228.5999999999999</v>
      </c>
      <c r="DT198" s="19">
        <v>712.5</v>
      </c>
      <c r="DU198" s="19">
        <v>983.7</v>
      </c>
      <c r="DV198" s="19">
        <v>2663.8</v>
      </c>
      <c r="DW198" s="19">
        <f t="shared" si="368"/>
        <v>912.95</v>
      </c>
      <c r="DX198" s="19">
        <f t="shared" si="369"/>
        <v>683.94801499984067</v>
      </c>
      <c r="DY198" s="19">
        <v>274</v>
      </c>
      <c r="DZ198" s="19">
        <v>259.39999999999998</v>
      </c>
      <c r="EA198" s="19">
        <v>201.3</v>
      </c>
      <c r="EB198" s="19">
        <v>241.2</v>
      </c>
      <c r="EC198" s="19">
        <v>304.2</v>
      </c>
      <c r="ED198" s="19">
        <v>433</v>
      </c>
      <c r="EE198" s="19">
        <v>621</v>
      </c>
      <c r="EF198" s="19">
        <v>121.5</v>
      </c>
      <c r="EG198" s="19">
        <v>416.6</v>
      </c>
      <c r="EH198" s="19">
        <v>2074.8000000000002</v>
      </c>
      <c r="EI198" s="19">
        <f t="shared" si="370"/>
        <v>494.7</v>
      </c>
      <c r="EJ198" s="19">
        <f t="shared" si="371"/>
        <v>572.76746105591974</v>
      </c>
      <c r="EK198" s="19">
        <v>151.4</v>
      </c>
      <c r="EL198" s="19">
        <v>167.6</v>
      </c>
      <c r="EM198" s="19">
        <v>89.3</v>
      </c>
      <c r="EN198" s="19">
        <v>-52.4</v>
      </c>
      <c r="EO198" s="19">
        <v>47.4</v>
      </c>
      <c r="EP198" s="19">
        <v>557</v>
      </c>
      <c r="EQ198" s="19">
        <v>348.7</v>
      </c>
      <c r="ER198" s="19">
        <v>-133</v>
      </c>
      <c r="ES198" s="19">
        <v>-646.29999999999995</v>
      </c>
      <c r="ET198" s="19">
        <v>1446.1</v>
      </c>
      <c r="EU198" s="19">
        <f t="shared" si="372"/>
        <v>197.57999999999998</v>
      </c>
      <c r="EV198" s="19">
        <f t="shared" si="373"/>
        <v>540.78530921860909</v>
      </c>
      <c r="EW198" s="19">
        <v>165.2</v>
      </c>
      <c r="EX198" s="19">
        <v>307.8</v>
      </c>
      <c r="EY198" s="19">
        <v>256.8</v>
      </c>
      <c r="EZ198" s="19">
        <v>393.1</v>
      </c>
      <c r="FA198" s="19">
        <v>186.4</v>
      </c>
      <c r="FB198" s="19">
        <v>225.3</v>
      </c>
      <c r="FC198" s="19">
        <v>184.1</v>
      </c>
      <c r="FD198" s="19">
        <v>220.9</v>
      </c>
      <c r="FE198" s="19">
        <v>189.7</v>
      </c>
      <c r="FF198" s="19">
        <v>180.5</v>
      </c>
      <c r="FG198" s="19">
        <f t="shared" si="374"/>
        <v>230.98000000000002</v>
      </c>
      <c r="FH198" s="19">
        <f t="shared" si="375"/>
        <v>71.296825548781115</v>
      </c>
      <c r="FI198" s="19">
        <v>1034.3</v>
      </c>
      <c r="FJ198" s="19">
        <v>987.8</v>
      </c>
      <c r="FK198" s="19">
        <v>931</v>
      </c>
      <c r="FL198" s="19">
        <v>3953.4</v>
      </c>
      <c r="FM198" s="19">
        <v>3704.9</v>
      </c>
      <c r="FN198" s="19">
        <v>3575.8</v>
      </c>
      <c r="FO198" s="19">
        <v>3482.1</v>
      </c>
      <c r="FP198" s="19">
        <v>3701.6</v>
      </c>
      <c r="FQ198" s="19">
        <v>3531.7</v>
      </c>
      <c r="FR198" s="19">
        <v>3286</v>
      </c>
      <c r="FS198" s="19">
        <f t="shared" si="376"/>
        <v>2818.8599999999997</v>
      </c>
      <c r="FT198" s="19">
        <f t="shared" si="377"/>
        <v>1277.6773372891232</v>
      </c>
      <c r="FU198" s="19">
        <v>2777.7</v>
      </c>
      <c r="FV198" s="19">
        <v>2802.8</v>
      </c>
      <c r="FW198" s="19">
        <v>2698.1</v>
      </c>
      <c r="FX198" s="19">
        <v>9288.9</v>
      </c>
      <c r="FY198" s="19">
        <v>8762.6</v>
      </c>
      <c r="FZ198" s="19">
        <v>9218.2999999999993</v>
      </c>
      <c r="GA198" s="19">
        <v>8997.4</v>
      </c>
      <c r="GB198" s="19">
        <v>9187.7999999999993</v>
      </c>
      <c r="GC198" s="19">
        <v>8270.9</v>
      </c>
      <c r="GD198" s="19">
        <v>8517.7000000000007</v>
      </c>
      <c r="GE198" s="19">
        <f t="shared" si="378"/>
        <v>7052.2199999999993</v>
      </c>
      <c r="GF198" s="19">
        <f t="shared" si="379"/>
        <v>2979.275303678919</v>
      </c>
      <c r="GG198" s="19">
        <v>713.7</v>
      </c>
      <c r="GH198" s="19">
        <v>691</v>
      </c>
      <c r="GI198" s="19">
        <v>675.1</v>
      </c>
      <c r="GJ198" s="19">
        <v>3848.8</v>
      </c>
      <c r="GK198" s="19">
        <v>3646.1</v>
      </c>
      <c r="GL198" s="19">
        <v>3640.1</v>
      </c>
      <c r="GM198" s="19">
        <v>3264</v>
      </c>
      <c r="GN198" s="19">
        <v>3723.5</v>
      </c>
      <c r="GO198" s="19">
        <v>4230.1000000000004</v>
      </c>
      <c r="GP198" s="19">
        <v>3158.1</v>
      </c>
      <c r="GQ198" s="19">
        <f t="shared" si="380"/>
        <v>2759.05</v>
      </c>
      <c r="GR198" s="19">
        <f t="shared" si="381"/>
        <v>1455.341281280786</v>
      </c>
      <c r="GS198" s="19">
        <v>998.4</v>
      </c>
      <c r="GT198" s="19">
        <v>1101.0999999999999</v>
      </c>
      <c r="GU198" s="19">
        <v>1013.3</v>
      </c>
      <c r="GV198" s="19">
        <v>2418.8000000000002</v>
      </c>
      <c r="GW198" s="19">
        <v>2273</v>
      </c>
      <c r="GX198" s="19">
        <v>2753.7</v>
      </c>
      <c r="GY198" s="19">
        <v>2832.2</v>
      </c>
      <c r="GZ198" s="19">
        <v>2417.5</v>
      </c>
      <c r="HA198" s="19">
        <v>1450.8</v>
      </c>
      <c r="HB198" s="19">
        <v>2652.2</v>
      </c>
      <c r="HC198" s="19">
        <f t="shared" si="382"/>
        <v>1991.1</v>
      </c>
      <c r="HD198" s="19">
        <f t="shared" si="383"/>
        <v>759.81308081512827</v>
      </c>
      <c r="HE198" s="19">
        <v>279.2</v>
      </c>
      <c r="HF198" s="19">
        <v>266.5</v>
      </c>
      <c r="HG198" s="19">
        <v>241.9</v>
      </c>
      <c r="HH198" s="19">
        <v>688.6</v>
      </c>
      <c r="HI198" s="19">
        <v>579.4</v>
      </c>
      <c r="HJ198" s="19">
        <v>627.70000000000005</v>
      </c>
      <c r="HK198" s="19">
        <v>718.3</v>
      </c>
      <c r="HL198" s="19">
        <v>673</v>
      </c>
      <c r="HM198" s="19">
        <v>708.5</v>
      </c>
      <c r="HN198" s="19">
        <v>1041.2</v>
      </c>
      <c r="HO198" s="19">
        <f t="shared" si="384"/>
        <v>582.43000000000006</v>
      </c>
      <c r="HP198" s="19">
        <f t="shared" si="385"/>
        <v>252.55992490232234</v>
      </c>
      <c r="HQ198" s="19">
        <v>195.1</v>
      </c>
      <c r="HR198" s="19">
        <v>186.5</v>
      </c>
      <c r="HS198" s="19">
        <v>210.1</v>
      </c>
      <c r="HT198" s="19">
        <v>685.2</v>
      </c>
      <c r="HU198" s="19">
        <v>630.4</v>
      </c>
      <c r="HV198" s="19">
        <v>682.6</v>
      </c>
      <c r="HW198" s="19">
        <v>711.4</v>
      </c>
      <c r="HX198" s="19">
        <v>695.7</v>
      </c>
      <c r="HY198" s="19">
        <v>674.7</v>
      </c>
      <c r="HZ198" s="19">
        <v>868.3</v>
      </c>
      <c r="IA198" s="19">
        <f t="shared" si="386"/>
        <v>554</v>
      </c>
      <c r="IB198" s="19">
        <f t="shared" si="387"/>
        <v>253.84327185621186</v>
      </c>
      <c r="IC198" s="19">
        <v>749.1</v>
      </c>
      <c r="ID198" s="19">
        <v>839.9</v>
      </c>
      <c r="IE198" s="19">
        <v>816.1</v>
      </c>
      <c r="IF198" s="19">
        <v>1933.4</v>
      </c>
      <c r="IG198" s="19">
        <v>1546.2</v>
      </c>
      <c r="IH198" s="19">
        <v>1699.2</v>
      </c>
      <c r="II198" s="19">
        <v>1707.4</v>
      </c>
      <c r="IJ198" s="19">
        <v>1714</v>
      </c>
      <c r="IK198" s="19">
        <v>1717.1</v>
      </c>
      <c r="IL198" s="19">
        <v>2248.3000000000002</v>
      </c>
      <c r="IM198" s="19">
        <f t="shared" si="388"/>
        <v>1497.0700000000002</v>
      </c>
      <c r="IN198" s="19">
        <f t="shared" si="389"/>
        <v>515.61860161686707</v>
      </c>
      <c r="IO198" s="19">
        <v>0</v>
      </c>
      <c r="IP198" s="19">
        <v>0</v>
      </c>
      <c r="IQ198" s="19">
        <v>0</v>
      </c>
      <c r="IR198" s="19">
        <v>0</v>
      </c>
      <c r="IS198" s="19">
        <v>0</v>
      </c>
      <c r="IT198" s="19">
        <v>0</v>
      </c>
      <c r="IU198" s="19">
        <v>0</v>
      </c>
      <c r="IV198" s="19">
        <v>0</v>
      </c>
      <c r="IW198" s="19">
        <v>0</v>
      </c>
      <c r="IX198" s="19">
        <v>0</v>
      </c>
      <c r="IY198" s="19">
        <f t="shared" si="390"/>
        <v>0</v>
      </c>
      <c r="IZ198" s="19">
        <f t="shared" si="391"/>
        <v>0</v>
      </c>
      <c r="JA198" s="19">
        <v>23.6</v>
      </c>
      <c r="JB198" s="19">
        <v>12.6</v>
      </c>
      <c r="JC198" s="19">
        <v>16.399999999999999</v>
      </c>
      <c r="JD198" s="19">
        <v>205</v>
      </c>
      <c r="JE198" s="19">
        <v>80.5</v>
      </c>
      <c r="JF198" s="19">
        <v>0.7</v>
      </c>
      <c r="JG198" s="19">
        <v>125.9</v>
      </c>
      <c r="JH198" s="19">
        <v>81.400000000000006</v>
      </c>
      <c r="JI198" s="19">
        <v>101</v>
      </c>
      <c r="JJ198" s="19">
        <v>277.89999999999998</v>
      </c>
      <c r="JK198" s="19">
        <f t="shared" si="392"/>
        <v>92.5</v>
      </c>
      <c r="JL198" s="19">
        <f t="shared" si="393"/>
        <v>90.574769604393069</v>
      </c>
      <c r="JM198" s="19">
        <v>0</v>
      </c>
      <c r="JN198" s="19">
        <v>4.0999999999999996</v>
      </c>
      <c r="JO198" s="19">
        <v>3.6</v>
      </c>
      <c r="JP198" s="19">
        <v>4.5999999999999996</v>
      </c>
      <c r="JQ198" s="19">
        <v>3.9</v>
      </c>
      <c r="JR198" s="19">
        <v>3.7</v>
      </c>
      <c r="JS198" s="19">
        <v>4.2</v>
      </c>
      <c r="JT198" s="19">
        <v>306.60000000000002</v>
      </c>
      <c r="JU198" s="19">
        <v>294.60000000000002</v>
      </c>
      <c r="JV198" s="19">
        <v>303.89999999999998</v>
      </c>
      <c r="JW198" s="19">
        <f t="shared" si="394"/>
        <v>92.92</v>
      </c>
      <c r="JX198" s="19">
        <f t="shared" si="395"/>
        <v>144.10803663301439</v>
      </c>
      <c r="JY198" s="19">
        <v>690.1</v>
      </c>
      <c r="JZ198" s="19">
        <v>674.3</v>
      </c>
      <c r="KA198" s="19">
        <v>655.1</v>
      </c>
      <c r="KB198" s="19">
        <v>3639.2</v>
      </c>
      <c r="KC198" s="19">
        <v>3561.7</v>
      </c>
      <c r="KD198" s="19">
        <v>3635.7</v>
      </c>
      <c r="KE198" s="19">
        <v>3133.9</v>
      </c>
      <c r="KF198" s="19">
        <v>3335.5</v>
      </c>
      <c r="KG198" s="19">
        <v>3834.5</v>
      </c>
      <c r="KH198" s="19">
        <v>2576.3000000000002</v>
      </c>
      <c r="KI198" s="19">
        <f t="shared" si="396"/>
        <v>2573.63</v>
      </c>
      <c r="KJ198" s="19">
        <f t="shared" si="397"/>
        <v>1356.4561737196759</v>
      </c>
      <c r="KK198" s="19">
        <v>1779.3</v>
      </c>
      <c r="KL198" s="19">
        <v>1701.7</v>
      </c>
      <c r="KM198" s="19">
        <v>1684.8</v>
      </c>
      <c r="KN198" s="19">
        <v>6870.1</v>
      </c>
      <c r="KO198" s="19">
        <v>6489.6</v>
      </c>
      <c r="KP198" s="19">
        <v>6464.6</v>
      </c>
      <c r="KQ198" s="19">
        <v>6165.2</v>
      </c>
      <c r="KR198" s="19">
        <v>6770.3</v>
      </c>
      <c r="KS198" s="19">
        <v>6820.1</v>
      </c>
      <c r="KT198" s="19">
        <v>5865.5</v>
      </c>
      <c r="KU198" s="19">
        <f t="shared" si="398"/>
        <v>5061.12</v>
      </c>
      <c r="KV198" s="19">
        <f t="shared" si="399"/>
        <v>2324.2592271756421</v>
      </c>
      <c r="KW198" s="19">
        <v>2777.7</v>
      </c>
      <c r="KX198" s="19">
        <v>2802.8</v>
      </c>
      <c r="KY198" s="19">
        <v>2698.1</v>
      </c>
      <c r="KZ198" s="19">
        <v>9288.9</v>
      </c>
      <c r="LA198" s="19">
        <v>8762.6</v>
      </c>
      <c r="LB198" s="19">
        <v>9218.2999999999993</v>
      </c>
      <c r="LC198" s="19">
        <v>8997.4</v>
      </c>
      <c r="LD198" s="19">
        <v>9187.7999999999993</v>
      </c>
      <c r="LE198" s="19">
        <v>8270.9</v>
      </c>
      <c r="LF198" s="19">
        <v>8517.7000000000007</v>
      </c>
      <c r="LG198" s="19">
        <f t="shared" si="400"/>
        <v>7052.2199999999993</v>
      </c>
      <c r="LH198" s="19">
        <f t="shared" si="401"/>
        <v>2979.275303678919</v>
      </c>
      <c r="LI198" s="19">
        <v>23.6</v>
      </c>
      <c r="LJ198" s="19">
        <v>12.6</v>
      </c>
      <c r="LK198" s="19">
        <v>16.399999999999999</v>
      </c>
      <c r="LL198" s="19">
        <v>205</v>
      </c>
      <c r="LM198" s="19">
        <v>80.5</v>
      </c>
      <c r="LN198" s="19">
        <v>0.7</v>
      </c>
      <c r="LO198" s="19">
        <v>125.9</v>
      </c>
      <c r="LP198" s="19">
        <v>81.400000000000006</v>
      </c>
      <c r="LQ198" s="19">
        <v>101</v>
      </c>
      <c r="LR198" s="19">
        <v>277.89999999999998</v>
      </c>
      <c r="LS198" s="19">
        <f t="shared" si="402"/>
        <v>92.5</v>
      </c>
      <c r="LT198" s="19">
        <f t="shared" si="403"/>
        <v>90.574769604393069</v>
      </c>
      <c r="LU198" s="19">
        <v>690.1</v>
      </c>
      <c r="LV198" s="19">
        <v>678.4</v>
      </c>
      <c r="LW198" s="19">
        <v>658.7</v>
      </c>
      <c r="LX198" s="19">
        <v>3643.8</v>
      </c>
      <c r="LY198" s="19">
        <v>3565.6</v>
      </c>
      <c r="LZ198" s="19">
        <v>3639.4</v>
      </c>
      <c r="MA198" s="19">
        <v>3138.1</v>
      </c>
      <c r="MB198" s="19">
        <v>3642.1</v>
      </c>
      <c r="MC198" s="19">
        <v>4129.1000000000004</v>
      </c>
      <c r="MD198" s="19">
        <v>2880.2</v>
      </c>
      <c r="ME198" s="19">
        <f t="shared" si="404"/>
        <v>2666.55</v>
      </c>
      <c r="MF198" s="19">
        <f t="shared" si="405"/>
        <v>1412.6043035235771</v>
      </c>
      <c r="MG198" s="19">
        <v>548.5</v>
      </c>
      <c r="MH198" s="19">
        <v>383.2</v>
      </c>
      <c r="MI198" s="19">
        <v>418.3</v>
      </c>
      <c r="MJ198" s="19">
        <v>3455.7</v>
      </c>
      <c r="MK198" s="19">
        <v>3459.7</v>
      </c>
      <c r="ML198" s="19">
        <v>3414.8</v>
      </c>
      <c r="MM198" s="19">
        <v>3079.9</v>
      </c>
      <c r="MN198" s="19">
        <v>3502.6</v>
      </c>
      <c r="MO198" s="19">
        <v>4040.4</v>
      </c>
      <c r="MP198" s="19">
        <v>2977.6</v>
      </c>
      <c r="MQ198" s="19">
        <f t="shared" si="406"/>
        <v>2528.0700000000002</v>
      </c>
      <c r="MR198" s="19">
        <f t="shared" si="407"/>
        <v>1461.6756153659935</v>
      </c>
    </row>
    <row r="199" spans="1:356" ht="14" customHeight="1" outlineLevel="1" x14ac:dyDescent="0.15">
      <c r="A199" s="1" t="s">
        <v>915</v>
      </c>
      <c r="B199" s="1" t="s">
        <v>916</v>
      </c>
      <c r="C199" s="3" t="s">
        <v>268</v>
      </c>
      <c r="D199" s="4" t="s">
        <v>918</v>
      </c>
      <c r="E199" s="2" t="s">
        <v>284</v>
      </c>
      <c r="F199" s="5" t="s">
        <v>251</v>
      </c>
      <c r="G199" s="5" t="s">
        <v>252</v>
      </c>
      <c r="H199" s="2" t="s">
        <v>253</v>
      </c>
      <c r="I199" s="19">
        <f t="shared" si="341"/>
        <v>1.5620698018287258</v>
      </c>
      <c r="J199" s="19">
        <f t="shared" si="343"/>
        <v>0.44601173788941401</v>
      </c>
      <c r="K199" s="19">
        <f t="shared" si="342"/>
        <v>0.53421348834729387</v>
      </c>
      <c r="L199" s="19">
        <f t="shared" si="344"/>
        <v>1</v>
      </c>
      <c r="M199" s="19">
        <f t="shared" si="345"/>
        <v>0</v>
      </c>
      <c r="N199" s="19">
        <f t="shared" si="346"/>
        <v>1027.93</v>
      </c>
      <c r="O199" s="19">
        <f t="shared" si="346"/>
        <v>604.90930091488349</v>
      </c>
      <c r="P199" s="19">
        <f t="shared" si="347"/>
        <v>6.4050785309491705</v>
      </c>
      <c r="Q199" s="19">
        <f t="shared" si="348"/>
        <v>5.7702293644249072E-2</v>
      </c>
      <c r="R199" s="19">
        <f t="shared" si="349"/>
        <v>-2.8524583550579838</v>
      </c>
      <c r="S199" s="19">
        <f t="shared" si="350"/>
        <v>1</v>
      </c>
      <c r="T199" s="19">
        <f t="shared" si="351"/>
        <v>0</v>
      </c>
      <c r="U199" s="19">
        <f t="shared" si="408"/>
        <v>9.7384800594247076E-2</v>
      </c>
      <c r="V199" s="19">
        <f t="shared" si="301"/>
        <v>7.7153722392862376E-2</v>
      </c>
      <c r="W199" s="19">
        <f t="shared" si="302"/>
        <v>0.10889025336091003</v>
      </c>
      <c r="X199" s="19">
        <f t="shared" si="303"/>
        <v>0.16482653191218311</v>
      </c>
      <c r="Y199" s="19">
        <f t="shared" si="304"/>
        <v>0.28587800980770289</v>
      </c>
      <c r="Z199" s="19">
        <f t="shared" si="305"/>
        <v>0.15425617956756507</v>
      </c>
      <c r="AA199" s="19">
        <f t="shared" si="306"/>
        <v>0.18324692158133507</v>
      </c>
      <c r="AB199" s="19">
        <f t="shared" si="307"/>
        <v>0.30316620996746019</v>
      </c>
      <c r="AC199" s="19">
        <f t="shared" si="308"/>
        <v>0.13401953851392054</v>
      </c>
      <c r="AD199" s="19">
        <f t="shared" si="309"/>
        <v>7.3330226659842165E-2</v>
      </c>
      <c r="AE199" s="19">
        <f t="shared" si="352"/>
        <v>0.15821523943580285</v>
      </c>
      <c r="AF199" s="19">
        <f t="shared" si="353"/>
        <v>8.0615478714081784E-2</v>
      </c>
      <c r="AG199" s="19">
        <f t="shared" si="409"/>
        <v>1.0141371032275275</v>
      </c>
      <c r="AH199" s="19">
        <f t="shared" si="409"/>
        <v>0.6596498541058774</v>
      </c>
      <c r="AI199" s="19">
        <f t="shared" si="409"/>
        <v>1.1218578325287163</v>
      </c>
      <c r="AJ199" s="19">
        <f t="shared" si="409"/>
        <v>1.2604318882935541</v>
      </c>
      <c r="AK199" s="19">
        <f t="shared" si="339"/>
        <v>2.885329774218663</v>
      </c>
      <c r="AL199" s="19">
        <f t="shared" si="339"/>
        <v>1.6630127885733266</v>
      </c>
      <c r="AM199" s="19">
        <f t="shared" si="335"/>
        <v>1.2297042621049581</v>
      </c>
      <c r="AN199" s="19">
        <f t="shared" si="335"/>
        <v>2.52613271494827</v>
      </c>
      <c r="AO199" s="19">
        <f t="shared" si="335"/>
        <v>2.2141929900475983</v>
      </c>
      <c r="AP199" s="19">
        <f t="shared" si="335"/>
        <v>0.78410390459075308</v>
      </c>
      <c r="AQ199" s="19">
        <f t="shared" si="354"/>
        <v>1.5358553112639242</v>
      </c>
      <c r="AR199" s="19">
        <f t="shared" si="355"/>
        <v>0.76187474920709852</v>
      </c>
      <c r="AS199" s="19">
        <f t="shared" si="410"/>
        <v>0.11422905900733084</v>
      </c>
      <c r="AT199" s="19">
        <f t="shared" si="410"/>
        <v>9.6089622927925181E-2</v>
      </c>
      <c r="AU199" s="19">
        <f t="shared" si="410"/>
        <v>0.17631668454514535</v>
      </c>
      <c r="AV199" s="19">
        <f t="shared" si="356"/>
        <v>0.20061505065123009</v>
      </c>
      <c r="AW199" s="19">
        <f t="shared" si="356"/>
        <v>0.3746461787302871</v>
      </c>
      <c r="AX199" s="19">
        <f t="shared" si="324"/>
        <v>0.27832830676432568</v>
      </c>
      <c r="AY199" s="19">
        <f t="shared" si="324"/>
        <v>0.22358848647793766</v>
      </c>
      <c r="AZ199" s="19">
        <f t="shared" si="324"/>
        <v>0.33615809150792242</v>
      </c>
      <c r="BA199" s="19">
        <f t="shared" si="324"/>
        <v>0.29516612828795569</v>
      </c>
      <c r="BB199" s="19">
        <f t="shared" si="324"/>
        <v>0.19943901932266778</v>
      </c>
      <c r="BC199" s="19">
        <f t="shared" si="357"/>
        <v>0.22945766282227278</v>
      </c>
      <c r="BD199" s="19">
        <f t="shared" si="358"/>
        <v>9.1181577175836123E-2</v>
      </c>
      <c r="BE199" s="19">
        <f t="shared" si="411"/>
        <v>1.1729659896647038</v>
      </c>
      <c r="BF199" s="19">
        <f t="shared" si="412"/>
        <v>1.2454308093994777</v>
      </c>
      <c r="BG199" s="19">
        <f t="shared" si="413"/>
        <v>1.6192145679076948</v>
      </c>
      <c r="BH199" s="19">
        <f t="shared" si="336"/>
        <v>1.2171283853628283</v>
      </c>
      <c r="BI199" s="19">
        <f t="shared" si="337"/>
        <v>1.3105106579631449</v>
      </c>
      <c r="BJ199" s="19">
        <f t="shared" si="338"/>
        <v>1.8043251657377937</v>
      </c>
      <c r="BK199" s="19">
        <f t="shared" si="325"/>
        <v>1.2201486636090464</v>
      </c>
      <c r="BL199" s="19">
        <f t="shared" si="332"/>
        <v>1.1088244021126341</v>
      </c>
      <c r="BM199" s="19">
        <f t="shared" si="333"/>
        <v>2.2024111675126905</v>
      </c>
      <c r="BN199" s="19">
        <f t="shared" si="334"/>
        <v>2.7197382090172448</v>
      </c>
      <c r="BO199" s="19">
        <f t="shared" si="359"/>
        <v>1.5620698018287258</v>
      </c>
      <c r="BP199" s="19">
        <f t="shared" si="316"/>
        <v>0.53421348834729387</v>
      </c>
      <c r="BQ199" s="19">
        <v>3538.5</v>
      </c>
      <c r="BR199" s="19">
        <v>3766</v>
      </c>
      <c r="BS199" s="19">
        <v>5433.8</v>
      </c>
      <c r="BT199" s="19">
        <v>3944.7</v>
      </c>
      <c r="BU199" s="19">
        <v>6521.5</v>
      </c>
      <c r="BV199" s="19">
        <v>11052.5</v>
      </c>
      <c r="BW199" s="19">
        <v>7291.5</v>
      </c>
      <c r="BX199" s="19">
        <v>6453.7</v>
      </c>
      <c r="BY199" s="19">
        <v>16627.7</v>
      </c>
      <c r="BZ199" s="19">
        <v>24436.6</v>
      </c>
      <c r="CA199" s="19">
        <f t="shared" si="360"/>
        <v>8906.65</v>
      </c>
      <c r="CB199" s="19">
        <f t="shared" si="361"/>
        <v>6762.9562720997483</v>
      </c>
      <c r="CC199" s="19">
        <v>3904.1</v>
      </c>
      <c r="CD199" s="19">
        <v>4102.2</v>
      </c>
      <c r="CE199" s="19">
        <v>6188.8</v>
      </c>
      <c r="CF199" s="19">
        <v>4709.8</v>
      </c>
      <c r="CG199" s="19">
        <v>9074.5</v>
      </c>
      <c r="CH199" s="19">
        <v>12982.3</v>
      </c>
      <c r="CI199" s="19">
        <v>9258</v>
      </c>
      <c r="CJ199" s="19">
        <v>9342.4</v>
      </c>
      <c r="CK199" s="19">
        <v>19090.5</v>
      </c>
      <c r="CL199" s="19">
        <v>26180.2</v>
      </c>
      <c r="CM199" s="19">
        <f t="shared" si="362"/>
        <v>10483.280000000001</v>
      </c>
      <c r="CN199" s="19">
        <f t="shared" si="363"/>
        <v>7205.6277013641675</v>
      </c>
      <c r="CO199" s="19">
        <v>2811.5</v>
      </c>
      <c r="CP199" s="19">
        <v>2828.2</v>
      </c>
      <c r="CQ199" s="19">
        <v>3326.1</v>
      </c>
      <c r="CR199" s="19">
        <v>3442.2</v>
      </c>
      <c r="CS199" s="19">
        <v>4526.3999999999996</v>
      </c>
      <c r="CT199" s="19">
        <v>5484</v>
      </c>
      <c r="CU199" s="19">
        <v>5887.3</v>
      </c>
      <c r="CV199" s="19">
        <v>5409.2</v>
      </c>
      <c r="CW199" s="19">
        <v>5458.8</v>
      </c>
      <c r="CX199" s="19">
        <v>7203.1</v>
      </c>
      <c r="CY199" s="19">
        <f t="shared" si="364"/>
        <v>4637.68</v>
      </c>
      <c r="CZ199" s="19">
        <f t="shared" si="365"/>
        <v>1486.966249934557</v>
      </c>
      <c r="DA199" s="19">
        <v>883.3</v>
      </c>
      <c r="DB199" s="19">
        <v>959.3</v>
      </c>
      <c r="DC199" s="19">
        <v>1164.0999999999999</v>
      </c>
      <c r="DD199" s="19">
        <v>1168.3</v>
      </c>
      <c r="DE199" s="19">
        <v>1601.8</v>
      </c>
      <c r="DF199" s="19">
        <v>2053.6999999999998</v>
      </c>
      <c r="DG199" s="19">
        <v>2236</v>
      </c>
      <c r="DH199" s="19">
        <v>1882.2</v>
      </c>
      <c r="DI199" s="19">
        <v>1834.3</v>
      </c>
      <c r="DJ199" s="19">
        <v>3154.4</v>
      </c>
      <c r="DK199" s="19">
        <f t="shared" si="366"/>
        <v>1693.7400000000002</v>
      </c>
      <c r="DL199" s="19">
        <f t="shared" si="367"/>
        <v>697.11252272020772</v>
      </c>
      <c r="DM199" s="19">
        <v>374.9</v>
      </c>
      <c r="DN199" s="19">
        <v>479.8</v>
      </c>
      <c r="DO199" s="19">
        <v>600.70000000000005</v>
      </c>
      <c r="DP199" s="19">
        <v>615.9</v>
      </c>
      <c r="DQ199" s="19">
        <v>899.1</v>
      </c>
      <c r="DR199" s="19">
        <v>1204.2</v>
      </c>
      <c r="DS199" s="19">
        <v>1379.6</v>
      </c>
      <c r="DT199" s="19">
        <v>1121.2</v>
      </c>
      <c r="DU199" s="19">
        <v>1155.5</v>
      </c>
      <c r="DV199" s="19">
        <v>2448.4</v>
      </c>
      <c r="DW199" s="19">
        <f t="shared" si="368"/>
        <v>1027.93</v>
      </c>
      <c r="DX199" s="19">
        <f t="shared" si="369"/>
        <v>604.90930091488349</v>
      </c>
      <c r="DY199" s="19">
        <v>141.1</v>
      </c>
      <c r="DZ199" s="19">
        <v>266.89999999999998</v>
      </c>
      <c r="EA199" s="19">
        <v>294.10000000000002</v>
      </c>
      <c r="EB199" s="19">
        <v>267.8</v>
      </c>
      <c r="EC199" s="19">
        <v>501.4</v>
      </c>
      <c r="ED199" s="19">
        <v>716.7</v>
      </c>
      <c r="EE199" s="19">
        <v>855</v>
      </c>
      <c r="EF199" s="19">
        <v>502.7</v>
      </c>
      <c r="EG199" s="19">
        <v>538.20000000000005</v>
      </c>
      <c r="EH199" s="19">
        <v>1864.5</v>
      </c>
      <c r="EI199" s="19">
        <f t="shared" si="370"/>
        <v>594.83999999999992</v>
      </c>
      <c r="EJ199" s="19">
        <f t="shared" si="371"/>
        <v>497.30639381907542</v>
      </c>
      <c r="EK199" s="19">
        <v>-96.2</v>
      </c>
      <c r="EL199" s="19">
        <v>183.5</v>
      </c>
      <c r="EM199" s="19">
        <v>189.1</v>
      </c>
      <c r="EN199" s="19">
        <v>187.1</v>
      </c>
      <c r="EO199" s="19">
        <v>224.3</v>
      </c>
      <c r="EP199" s="19">
        <v>872.1</v>
      </c>
      <c r="EQ199" s="19">
        <v>601.9</v>
      </c>
      <c r="ER199" s="19">
        <v>83.6</v>
      </c>
      <c r="ES199" s="19">
        <v>338.1</v>
      </c>
      <c r="ET199" s="19">
        <v>1449.9</v>
      </c>
      <c r="EU199" s="19">
        <f t="shared" si="372"/>
        <v>403.34000000000003</v>
      </c>
      <c r="EV199" s="19">
        <f t="shared" si="373"/>
        <v>457.47172881683809</v>
      </c>
      <c r="EW199" s="19">
        <v>631.70000000000005</v>
      </c>
      <c r="EX199" s="19">
        <v>625.70000000000005</v>
      </c>
      <c r="EY199" s="19">
        <v>517.79999999999995</v>
      </c>
      <c r="EZ199" s="19">
        <v>617.6</v>
      </c>
      <c r="FA199" s="19">
        <v>1028.0999999999999</v>
      </c>
      <c r="FB199" s="19">
        <v>949.2</v>
      </c>
      <c r="FC199" s="19">
        <v>1069.5999999999999</v>
      </c>
      <c r="FD199" s="19">
        <v>894.2</v>
      </c>
      <c r="FE199" s="19">
        <v>1080.7</v>
      </c>
      <c r="FF199" s="19">
        <v>1352.6</v>
      </c>
      <c r="FG199" s="19">
        <f t="shared" si="374"/>
        <v>876.72</v>
      </c>
      <c r="FH199" s="19">
        <f t="shared" si="375"/>
        <v>269.31181762245575</v>
      </c>
      <c r="FI199" s="19">
        <v>1103.3</v>
      </c>
      <c r="FJ199" s="19">
        <v>1074.2</v>
      </c>
      <c r="FK199" s="19">
        <v>1203.9000000000001</v>
      </c>
      <c r="FL199" s="19">
        <v>1274.0999999999999</v>
      </c>
      <c r="FM199" s="19">
        <v>2159.1</v>
      </c>
      <c r="FN199" s="19">
        <v>2279.1</v>
      </c>
      <c r="FO199" s="19">
        <v>2549.6</v>
      </c>
      <c r="FP199" s="19">
        <v>2701.8</v>
      </c>
      <c r="FQ199" s="19">
        <v>2648.6</v>
      </c>
      <c r="FR199" s="19">
        <v>2716.7</v>
      </c>
      <c r="FS199" s="19">
        <f t="shared" si="376"/>
        <v>1971.0400000000002</v>
      </c>
      <c r="FT199" s="19">
        <f t="shared" si="377"/>
        <v>718.4574219194277</v>
      </c>
      <c r="FU199" s="19">
        <v>3328.4</v>
      </c>
      <c r="FV199" s="19">
        <v>3293.8</v>
      </c>
      <c r="FW199" s="19">
        <v>3822.1</v>
      </c>
      <c r="FX199" s="19">
        <v>3869.6</v>
      </c>
      <c r="FY199" s="19">
        <v>6924.4</v>
      </c>
      <c r="FZ199" s="19">
        <v>7195.1</v>
      </c>
      <c r="GA199" s="19">
        <v>7587.6</v>
      </c>
      <c r="GB199" s="19">
        <v>8425.5</v>
      </c>
      <c r="GC199" s="19">
        <v>8668</v>
      </c>
      <c r="GD199" s="19">
        <v>9626</v>
      </c>
      <c r="GE199" s="19">
        <f t="shared" si="378"/>
        <v>6274.05</v>
      </c>
      <c r="GF199" s="19">
        <f t="shared" si="379"/>
        <v>2448.2235492744985</v>
      </c>
      <c r="GG199" s="19">
        <v>1011.9</v>
      </c>
      <c r="GH199" s="19">
        <v>942.2</v>
      </c>
      <c r="GI199" s="19">
        <v>1191.7</v>
      </c>
      <c r="GJ199" s="19">
        <v>1393.9</v>
      </c>
      <c r="GK199" s="19">
        <v>3622.3</v>
      </c>
      <c r="GL199" s="19">
        <v>2951.8</v>
      </c>
      <c r="GM199" s="19">
        <v>2766.1</v>
      </c>
      <c r="GN199" s="19">
        <v>3726.5</v>
      </c>
      <c r="GO199" s="19">
        <v>3639.2</v>
      </c>
      <c r="GP199" s="19">
        <v>3272.4</v>
      </c>
      <c r="GQ199" s="19">
        <f t="shared" si="380"/>
        <v>2451.8000000000002</v>
      </c>
      <c r="GR199" s="19">
        <f t="shared" si="381"/>
        <v>1177.8618358892711</v>
      </c>
      <c r="GS199" s="19">
        <v>1390.7</v>
      </c>
      <c r="GT199" s="19">
        <v>1523.6</v>
      </c>
      <c r="GU199" s="19">
        <v>1647.4</v>
      </c>
      <c r="GV199" s="19">
        <v>1631.9</v>
      </c>
      <c r="GW199" s="19">
        <v>1845</v>
      </c>
      <c r="GX199" s="19">
        <v>2801</v>
      </c>
      <c r="GY199" s="19">
        <v>3194.1</v>
      </c>
      <c r="GZ199" s="19">
        <v>3324.1</v>
      </c>
      <c r="HA199" s="19">
        <v>3558.1</v>
      </c>
      <c r="HB199" s="19">
        <v>4604.3999999999996</v>
      </c>
      <c r="HC199" s="19">
        <f t="shared" si="382"/>
        <v>2552.0299999999997</v>
      </c>
      <c r="HD199" s="19">
        <f t="shared" si="383"/>
        <v>1098.7858552359821</v>
      </c>
      <c r="HE199" s="19">
        <v>357.8</v>
      </c>
      <c r="HF199" s="19">
        <v>383.4</v>
      </c>
      <c r="HG199" s="19">
        <v>417.5</v>
      </c>
      <c r="HH199" s="19">
        <v>426.4</v>
      </c>
      <c r="HI199" s="19">
        <v>629.79999999999995</v>
      </c>
      <c r="HJ199" s="19">
        <v>701.5</v>
      </c>
      <c r="HK199" s="19">
        <v>686</v>
      </c>
      <c r="HL199" s="19">
        <v>705</v>
      </c>
      <c r="HM199" s="19">
        <v>676</v>
      </c>
      <c r="HN199" s="19">
        <v>809.4</v>
      </c>
      <c r="HO199" s="19">
        <f t="shared" si="384"/>
        <v>579.28</v>
      </c>
      <c r="HP199" s="19">
        <f t="shared" si="385"/>
        <v>164.64172415682916</v>
      </c>
      <c r="HQ199" s="19">
        <v>581.70000000000005</v>
      </c>
      <c r="HR199" s="19">
        <v>608.79999999999995</v>
      </c>
      <c r="HS199" s="19">
        <v>729.9</v>
      </c>
      <c r="HT199" s="19">
        <v>750.4</v>
      </c>
      <c r="HU199" s="19">
        <v>1030.2</v>
      </c>
      <c r="HV199" s="19">
        <v>1089.5</v>
      </c>
      <c r="HW199" s="19">
        <v>1225.2</v>
      </c>
      <c r="HX199" s="19">
        <v>1232.4000000000001</v>
      </c>
      <c r="HY199" s="19">
        <v>1251.4000000000001</v>
      </c>
      <c r="HZ199" s="19">
        <v>1379.5</v>
      </c>
      <c r="IA199" s="19">
        <f t="shared" si="386"/>
        <v>987.9</v>
      </c>
      <c r="IB199" s="19">
        <f t="shared" si="387"/>
        <v>294.89578196749841</v>
      </c>
      <c r="IC199" s="19">
        <v>1693.4</v>
      </c>
      <c r="ID199" s="19">
        <v>1707.2</v>
      </c>
      <c r="IE199" s="19">
        <v>1805.8</v>
      </c>
      <c r="IF199" s="19">
        <v>1891.5</v>
      </c>
      <c r="IG199" s="19">
        <v>2869.1</v>
      </c>
      <c r="IH199" s="19">
        <v>2933.2</v>
      </c>
      <c r="II199" s="19">
        <v>3167.8</v>
      </c>
      <c r="IJ199" s="19">
        <v>3020</v>
      </c>
      <c r="IK199" s="19">
        <v>3184.1</v>
      </c>
      <c r="IL199" s="19">
        <v>3781.6</v>
      </c>
      <c r="IM199" s="19">
        <f t="shared" si="388"/>
        <v>2605.37</v>
      </c>
      <c r="IN199" s="19">
        <f t="shared" si="389"/>
        <v>757.99722815383029</v>
      </c>
      <c r="IO199" s="19">
        <v>0</v>
      </c>
      <c r="IP199" s="19">
        <v>0</v>
      </c>
      <c r="IQ199" s="19">
        <v>0</v>
      </c>
      <c r="IR199" s="19">
        <v>0</v>
      </c>
      <c r="IS199" s="19">
        <v>0</v>
      </c>
      <c r="IT199" s="19">
        <v>0</v>
      </c>
      <c r="IU199" s="19">
        <v>0</v>
      </c>
      <c r="IV199" s="19">
        <v>0</v>
      </c>
      <c r="IW199" s="19">
        <v>0</v>
      </c>
      <c r="IX199" s="19">
        <v>0</v>
      </c>
      <c r="IY199" s="19">
        <f t="shared" si="390"/>
        <v>0</v>
      </c>
      <c r="IZ199" s="19">
        <f t="shared" si="391"/>
        <v>0</v>
      </c>
      <c r="JA199" s="19">
        <v>353.6</v>
      </c>
      <c r="JB199" s="19">
        <v>181.6</v>
      </c>
      <c r="JC199" s="19">
        <v>209.6</v>
      </c>
      <c r="JD199" s="19">
        <v>543.4</v>
      </c>
      <c r="JE199" s="19">
        <v>553.79999999999995</v>
      </c>
      <c r="JF199" s="19">
        <v>248.1</v>
      </c>
      <c r="JG199" s="19">
        <v>138.5</v>
      </c>
      <c r="JH199" s="19">
        <v>762.1</v>
      </c>
      <c r="JI199" s="19">
        <v>563.79999999999995</v>
      </c>
      <c r="JJ199" s="19">
        <v>205.9</v>
      </c>
      <c r="JK199" s="19">
        <f t="shared" si="392"/>
        <v>376.04</v>
      </c>
      <c r="JL199" s="19">
        <f t="shared" si="393"/>
        <v>213.8686990759621</v>
      </c>
      <c r="JM199" s="19">
        <v>0</v>
      </c>
      <c r="JN199" s="19">
        <v>0</v>
      </c>
      <c r="JO199" s="19">
        <v>0</v>
      </c>
      <c r="JP199" s="19">
        <v>0</v>
      </c>
      <c r="JQ199" s="19">
        <v>0</v>
      </c>
      <c r="JR199" s="19">
        <v>0</v>
      </c>
      <c r="JS199" s="19">
        <v>0</v>
      </c>
      <c r="JT199" s="19">
        <v>88</v>
      </c>
      <c r="JU199" s="19">
        <v>115.7</v>
      </c>
      <c r="JV199" s="19">
        <v>152.6</v>
      </c>
      <c r="JW199" s="19">
        <f t="shared" si="394"/>
        <v>35.629999999999995</v>
      </c>
      <c r="JX199" s="19">
        <f t="shared" si="395"/>
        <v>59.369166146147691</v>
      </c>
      <c r="JY199" s="19">
        <v>658.3</v>
      </c>
      <c r="JZ199" s="19">
        <v>760.6</v>
      </c>
      <c r="KA199" s="19">
        <v>982.1</v>
      </c>
      <c r="KB199" s="19">
        <v>850.5</v>
      </c>
      <c r="KC199" s="19">
        <v>3068.5</v>
      </c>
      <c r="KD199" s="19">
        <v>2703.7</v>
      </c>
      <c r="KE199" s="19">
        <v>2627.6</v>
      </c>
      <c r="KF199" s="19">
        <v>2876.4</v>
      </c>
      <c r="KG199" s="19">
        <v>2959.7</v>
      </c>
      <c r="KH199" s="19">
        <v>2913.9</v>
      </c>
      <c r="KI199" s="19">
        <f t="shared" si="396"/>
        <v>2040.1300000000003</v>
      </c>
      <c r="KJ199" s="19">
        <f t="shared" si="397"/>
        <v>1066.287417006627</v>
      </c>
      <c r="KK199" s="19">
        <v>1937.7</v>
      </c>
      <c r="KL199" s="19">
        <v>1770.2</v>
      </c>
      <c r="KM199" s="19">
        <v>2174.6999999999998</v>
      </c>
      <c r="KN199" s="19">
        <v>2237.6999999999998</v>
      </c>
      <c r="KO199" s="19">
        <v>5079.3999999999996</v>
      </c>
      <c r="KP199" s="19">
        <v>4394.1000000000004</v>
      </c>
      <c r="KQ199" s="19">
        <v>4393.5</v>
      </c>
      <c r="KR199" s="19">
        <v>5101.3999999999996</v>
      </c>
      <c r="KS199" s="19">
        <v>5109.8999999999996</v>
      </c>
      <c r="KT199" s="19">
        <v>5021.6000000000004</v>
      </c>
      <c r="KU199" s="19">
        <f t="shared" si="398"/>
        <v>3722.0200000000004</v>
      </c>
      <c r="KV199" s="19">
        <f t="shared" si="399"/>
        <v>1485.2485708908553</v>
      </c>
      <c r="KW199" s="19">
        <v>3328.4</v>
      </c>
      <c r="KX199" s="19">
        <v>3293.8</v>
      </c>
      <c r="KY199" s="19">
        <v>3822.1</v>
      </c>
      <c r="KZ199" s="19">
        <v>3869.6</v>
      </c>
      <c r="LA199" s="19">
        <v>6924.4</v>
      </c>
      <c r="LB199" s="19">
        <v>7195.1</v>
      </c>
      <c r="LC199" s="19">
        <v>7587.6</v>
      </c>
      <c r="LD199" s="19">
        <v>8425.5</v>
      </c>
      <c r="LE199" s="19">
        <v>8668</v>
      </c>
      <c r="LF199" s="19">
        <v>9626</v>
      </c>
      <c r="LG199" s="19">
        <f t="shared" si="400"/>
        <v>6274.05</v>
      </c>
      <c r="LH199" s="19">
        <f t="shared" si="401"/>
        <v>2448.2235492744985</v>
      </c>
      <c r="LI199" s="19">
        <v>353.6</v>
      </c>
      <c r="LJ199" s="19">
        <v>181.6</v>
      </c>
      <c r="LK199" s="19">
        <v>209.6</v>
      </c>
      <c r="LL199" s="19">
        <v>543.4</v>
      </c>
      <c r="LM199" s="19">
        <v>553.79999999999995</v>
      </c>
      <c r="LN199" s="19">
        <v>248.1</v>
      </c>
      <c r="LO199" s="19">
        <v>138.5</v>
      </c>
      <c r="LP199" s="19">
        <v>762.1</v>
      </c>
      <c r="LQ199" s="19">
        <v>563.79999999999995</v>
      </c>
      <c r="LR199" s="19">
        <v>205.9</v>
      </c>
      <c r="LS199" s="19">
        <f t="shared" si="402"/>
        <v>376.04</v>
      </c>
      <c r="LT199" s="19">
        <f t="shared" si="403"/>
        <v>213.8686990759621</v>
      </c>
      <c r="LU199" s="19">
        <v>658.3</v>
      </c>
      <c r="LV199" s="19">
        <v>760.6</v>
      </c>
      <c r="LW199" s="19">
        <v>982.1</v>
      </c>
      <c r="LX199" s="19">
        <v>850.5</v>
      </c>
      <c r="LY199" s="19">
        <v>3068.5</v>
      </c>
      <c r="LZ199" s="19">
        <v>2703.7</v>
      </c>
      <c r="MA199" s="19">
        <v>2627.6</v>
      </c>
      <c r="MB199" s="19">
        <v>2964.4</v>
      </c>
      <c r="MC199" s="19">
        <v>3075.4</v>
      </c>
      <c r="MD199" s="19">
        <v>3066.5</v>
      </c>
      <c r="ME199" s="19">
        <f t="shared" si="404"/>
        <v>2075.7600000000002</v>
      </c>
      <c r="MF199" s="19">
        <f t="shared" si="405"/>
        <v>1100.0549786260679</v>
      </c>
      <c r="MG199" s="19">
        <v>380.2</v>
      </c>
      <c r="MH199" s="19">
        <v>316.5</v>
      </c>
      <c r="MI199" s="19">
        <v>673.9</v>
      </c>
      <c r="MJ199" s="19">
        <v>776.3</v>
      </c>
      <c r="MK199" s="19">
        <v>2594.1999999999998</v>
      </c>
      <c r="ML199" s="19">
        <v>2002.6</v>
      </c>
      <c r="MM199" s="19">
        <v>1696.5</v>
      </c>
      <c r="MN199" s="19">
        <v>2832.3</v>
      </c>
      <c r="MO199" s="19">
        <v>2558.5</v>
      </c>
      <c r="MP199" s="19">
        <v>1919.8</v>
      </c>
      <c r="MQ199" s="19">
        <f t="shared" si="406"/>
        <v>1575.08</v>
      </c>
      <c r="MR199" s="19">
        <f t="shared" si="407"/>
        <v>964.05436430386703</v>
      </c>
    </row>
    <row r="200" spans="1:356" ht="14" customHeight="1" outlineLevel="1" x14ac:dyDescent="0.15">
      <c r="A200" s="1" t="s">
        <v>919</v>
      </c>
      <c r="B200" s="1" t="s">
        <v>920</v>
      </c>
      <c r="C200" s="3" t="s">
        <v>268</v>
      </c>
      <c r="D200" s="4" t="s">
        <v>922</v>
      </c>
      <c r="E200" s="2" t="s">
        <v>284</v>
      </c>
      <c r="F200" s="5" t="s">
        <v>251</v>
      </c>
      <c r="G200" s="5" t="s">
        <v>252</v>
      </c>
      <c r="H200" s="2" t="s">
        <v>253</v>
      </c>
      <c r="I200" s="19">
        <f t="shared" si="341"/>
        <v>1.7372700073738403</v>
      </c>
      <c r="J200" s="19">
        <f t="shared" si="343"/>
        <v>0.55231491983836489</v>
      </c>
      <c r="K200" s="19">
        <f t="shared" si="342"/>
        <v>0.34625883144541453</v>
      </c>
      <c r="L200" s="19">
        <f t="shared" si="344"/>
        <v>1</v>
      </c>
      <c r="M200" s="19">
        <f t="shared" si="345"/>
        <v>0</v>
      </c>
      <c r="N200" s="19">
        <f t="shared" si="346"/>
        <v>695.1</v>
      </c>
      <c r="O200" s="19">
        <f t="shared" si="346"/>
        <v>259.5681413425001</v>
      </c>
      <c r="P200" s="19">
        <f t="shared" si="347"/>
        <v>5.5590192551976525</v>
      </c>
      <c r="Q200" s="19">
        <f t="shared" si="348"/>
        <v>2.5613920579452876E-2</v>
      </c>
      <c r="R200" s="19">
        <f t="shared" si="349"/>
        <v>-3.6646193026525076</v>
      </c>
      <c r="S200" s="19">
        <f t="shared" si="350"/>
        <v>0</v>
      </c>
      <c r="T200" s="19">
        <f t="shared" si="351"/>
        <v>1</v>
      </c>
      <c r="U200" s="19">
        <f t="shared" si="408"/>
        <v>8.9287892464199447E-3</v>
      </c>
      <c r="V200" s="19">
        <f t="shared" si="301"/>
        <v>1.4050344603188689E-2</v>
      </c>
      <c r="W200" s="19">
        <f t="shared" si="302"/>
        <v>0.14382058728622135</v>
      </c>
      <c r="X200" s="19">
        <f t="shared" si="303"/>
        <v>0.10904851232348498</v>
      </c>
      <c r="Y200" s="19">
        <f t="shared" si="304"/>
        <v>7.9100354388934882E-2</v>
      </c>
      <c r="Z200" s="19">
        <f t="shared" si="305"/>
        <v>0.18755465265203375</v>
      </c>
      <c r="AA200" s="19">
        <f t="shared" si="306"/>
        <v>0.15225881483926226</v>
      </c>
      <c r="AB200" s="19">
        <f t="shared" si="307"/>
        <v>0.12166031921388494</v>
      </c>
      <c r="AC200" s="19">
        <f t="shared" si="308"/>
        <v>0.18590318993582614</v>
      </c>
      <c r="AD200" s="19">
        <f t="shared" si="309"/>
        <v>0.17237226249552168</v>
      </c>
      <c r="AE200" s="19">
        <f t="shared" si="352"/>
        <v>0.11746978269847788</v>
      </c>
      <c r="AF200" s="19">
        <f t="shared" si="353"/>
        <v>6.5448336729073936E-2</v>
      </c>
      <c r="AG200" s="19">
        <f t="shared" si="409"/>
        <v>0.12224448897795592</v>
      </c>
      <c r="AH200" s="19">
        <f t="shared" si="409"/>
        <v>0.25219007167507301</v>
      </c>
      <c r="AI200" s="19">
        <f t="shared" si="409"/>
        <v>1.6556463595839526</v>
      </c>
      <c r="AJ200" s="19">
        <f t="shared" si="409"/>
        <v>1.5034123563218393</v>
      </c>
      <c r="AK200" s="19">
        <f t="shared" si="339"/>
        <v>1.4311679569168629</v>
      </c>
      <c r="AL200" s="19">
        <f t="shared" si="339"/>
        <v>2.7793193717277487</v>
      </c>
      <c r="AM200" s="19">
        <f t="shared" si="335"/>
        <v>2.1978221415607986</v>
      </c>
      <c r="AN200" s="19">
        <f t="shared" si="335"/>
        <v>1.8688176844925757</v>
      </c>
      <c r="AO200" s="19">
        <f t="shared" si="335"/>
        <v>2.6590016288205418</v>
      </c>
      <c r="AP200" s="19">
        <f t="shared" si="335"/>
        <v>2.260169915042479</v>
      </c>
      <c r="AQ200" s="19">
        <f t="shared" si="354"/>
        <v>1.672979197511983</v>
      </c>
      <c r="AR200" s="19">
        <f t="shared" si="355"/>
        <v>0.90466571340594415</v>
      </c>
      <c r="AS200" s="19">
        <f t="shared" si="410"/>
        <v>1.4973612077077281E-2</v>
      </c>
      <c r="AT200" s="19">
        <f t="shared" si="410"/>
        <v>3.5784239867409973E-2</v>
      </c>
      <c r="AU200" s="19">
        <f t="shared" si="410"/>
        <v>0.22858168577070032</v>
      </c>
      <c r="AV200" s="19">
        <f t="shared" si="356"/>
        <v>0.19229090574966118</v>
      </c>
      <c r="AW200" s="19">
        <f t="shared" si="356"/>
        <v>0.16499485846219514</v>
      </c>
      <c r="AX200" s="19">
        <f t="shared" si="324"/>
        <v>0.2838542362912066</v>
      </c>
      <c r="AY200" s="19">
        <f t="shared" si="324"/>
        <v>0.24952994204764969</v>
      </c>
      <c r="AZ200" s="19">
        <f t="shared" si="324"/>
        <v>0.21097806906982608</v>
      </c>
      <c r="BA200" s="19">
        <f t="shared" si="324"/>
        <v>0.27115332004533554</v>
      </c>
      <c r="BB200" s="19">
        <f t="shared" si="324"/>
        <v>0.23532411309876894</v>
      </c>
      <c r="BC200" s="19">
        <f t="shared" si="357"/>
        <v>0.18874649824798309</v>
      </c>
      <c r="BD200" s="19">
        <f t="shared" si="358"/>
        <v>9.3066716774135666E-2</v>
      </c>
      <c r="BE200" s="19">
        <f t="shared" si="411"/>
        <v>1.6770036411242484</v>
      </c>
      <c r="BF200" s="19">
        <f t="shared" si="412"/>
        <v>2.5468585204158503</v>
      </c>
      <c r="BG200" s="19">
        <f t="shared" si="413"/>
        <v>1.5893530271559351</v>
      </c>
      <c r="BH200" s="19">
        <f t="shared" si="336"/>
        <v>1.763351939907656</v>
      </c>
      <c r="BI200" s="19">
        <f t="shared" si="337"/>
        <v>2.0858927843852464</v>
      </c>
      <c r="BJ200" s="19">
        <f t="shared" si="338"/>
        <v>1.5134481191348286</v>
      </c>
      <c r="BK200" s="19">
        <f t="shared" si="325"/>
        <v>1.6388538312942693</v>
      </c>
      <c r="BL200" s="19">
        <f t="shared" si="332"/>
        <v>1.7341567935467608</v>
      </c>
      <c r="BM200" s="19">
        <f t="shared" si="333"/>
        <v>1.4585727127056711</v>
      </c>
      <c r="BN200" s="19">
        <f t="shared" si="334"/>
        <v>1.3652087040679344</v>
      </c>
      <c r="BO200" s="19">
        <f t="shared" si="359"/>
        <v>1.7372700073738403</v>
      </c>
      <c r="BP200" s="19">
        <f t="shared" si="316"/>
        <v>0.34625883144541453</v>
      </c>
      <c r="BQ200" s="19">
        <v>3972.5</v>
      </c>
      <c r="BR200" s="19">
        <v>5764.9</v>
      </c>
      <c r="BS200" s="19">
        <v>5243</v>
      </c>
      <c r="BT200" s="19">
        <v>6984.2</v>
      </c>
      <c r="BU200" s="19">
        <v>8580.4</v>
      </c>
      <c r="BV200" s="19">
        <v>9258.1</v>
      </c>
      <c r="BW200" s="19">
        <v>10873.4</v>
      </c>
      <c r="BX200" s="19">
        <v>10739.7</v>
      </c>
      <c r="BY200" s="19">
        <v>12538.4</v>
      </c>
      <c r="BZ200" s="19">
        <v>10274.6</v>
      </c>
      <c r="CA200" s="19">
        <f t="shared" si="360"/>
        <v>8422.92</v>
      </c>
      <c r="CB200" s="19">
        <f t="shared" si="361"/>
        <v>2818.8582553934875</v>
      </c>
      <c r="CC200" s="19">
        <v>4099.1000000000004</v>
      </c>
      <c r="CD200" s="19">
        <v>6761.4</v>
      </c>
      <c r="CE200" s="19">
        <v>6198</v>
      </c>
      <c r="CF200" s="19">
        <v>7676.4</v>
      </c>
      <c r="CG200" s="19">
        <v>10750.9</v>
      </c>
      <c r="CH200" s="19">
        <v>11321.5</v>
      </c>
      <c r="CI200" s="19">
        <v>12725.7</v>
      </c>
      <c r="CJ200" s="19">
        <v>13758.8</v>
      </c>
      <c r="CK200" s="19">
        <v>14928.2</v>
      </c>
      <c r="CL200" s="19">
        <v>13118.7</v>
      </c>
      <c r="CM200" s="19">
        <f t="shared" si="362"/>
        <v>10133.869999999999</v>
      </c>
      <c r="CN200" s="19">
        <f t="shared" si="363"/>
        <v>3694.8302604374735</v>
      </c>
      <c r="CO200" s="19">
        <v>1321.7</v>
      </c>
      <c r="CP200" s="19">
        <v>1478</v>
      </c>
      <c r="CQ200" s="19">
        <v>1863.2</v>
      </c>
      <c r="CR200" s="19">
        <v>1823.1</v>
      </c>
      <c r="CS200" s="19">
        <v>2111.3000000000002</v>
      </c>
      <c r="CT200" s="19">
        <v>2724.5</v>
      </c>
      <c r="CU200" s="19">
        <v>2875.8</v>
      </c>
      <c r="CV200" s="19">
        <v>3030.3</v>
      </c>
      <c r="CW200" s="19">
        <v>3319.2</v>
      </c>
      <c r="CX200" s="19">
        <v>3484.9</v>
      </c>
      <c r="CY200" s="19">
        <f t="shared" si="364"/>
        <v>2403.1999999999998</v>
      </c>
      <c r="CZ200" s="19">
        <f t="shared" si="365"/>
        <v>779.45341675361806</v>
      </c>
      <c r="DA200" s="19">
        <v>940.6</v>
      </c>
      <c r="DB200" s="19">
        <v>1076.3</v>
      </c>
      <c r="DC200" s="19">
        <v>1339.5</v>
      </c>
      <c r="DD200" s="19">
        <v>1329.9</v>
      </c>
      <c r="DE200" s="19">
        <v>1520.9</v>
      </c>
      <c r="DF200" s="19">
        <v>1980.7</v>
      </c>
      <c r="DG200" s="19">
        <v>2124.8000000000002</v>
      </c>
      <c r="DH200" s="19">
        <v>2239.5</v>
      </c>
      <c r="DI200" s="19">
        <v>2521.1</v>
      </c>
      <c r="DJ200" s="19">
        <v>2625.2</v>
      </c>
      <c r="DK200" s="19">
        <f t="shared" si="366"/>
        <v>1769.85</v>
      </c>
      <c r="DL200" s="19">
        <f t="shared" si="367"/>
        <v>605.2014288189057</v>
      </c>
      <c r="DM200" s="19">
        <v>299.39999999999998</v>
      </c>
      <c r="DN200" s="19">
        <v>376.7</v>
      </c>
      <c r="DO200" s="19">
        <v>538.4</v>
      </c>
      <c r="DP200" s="19">
        <v>556.79999999999995</v>
      </c>
      <c r="DQ200" s="19">
        <v>594.20000000000005</v>
      </c>
      <c r="DR200" s="19">
        <v>764</v>
      </c>
      <c r="DS200" s="19">
        <v>881.6</v>
      </c>
      <c r="DT200" s="19">
        <v>895.7</v>
      </c>
      <c r="DU200" s="19">
        <v>1043.7</v>
      </c>
      <c r="DV200" s="19">
        <v>1000.5</v>
      </c>
      <c r="DW200" s="19">
        <f t="shared" si="368"/>
        <v>695.1</v>
      </c>
      <c r="DX200" s="19">
        <f t="shared" si="369"/>
        <v>259.5681413425001</v>
      </c>
      <c r="DY200" s="19">
        <v>210.9</v>
      </c>
      <c r="DZ200" s="19">
        <v>275</v>
      </c>
      <c r="EA200" s="19">
        <v>383.4</v>
      </c>
      <c r="EB200" s="19">
        <v>391.1</v>
      </c>
      <c r="EC200" s="19">
        <v>394.2</v>
      </c>
      <c r="ED200" s="19">
        <v>503.4</v>
      </c>
      <c r="EE200" s="19">
        <v>598</v>
      </c>
      <c r="EF200" s="19">
        <v>595.20000000000005</v>
      </c>
      <c r="EG200" s="19">
        <v>732.8</v>
      </c>
      <c r="EH200" s="19">
        <v>700.7</v>
      </c>
      <c r="EI200" s="19">
        <f t="shared" si="370"/>
        <v>478.46999999999997</v>
      </c>
      <c r="EJ200" s="19">
        <f t="shared" si="371"/>
        <v>176.18542662648221</v>
      </c>
      <c r="EK200" s="19">
        <v>114.3</v>
      </c>
      <c r="EL200" s="19">
        <v>172.2</v>
      </c>
      <c r="EM200" s="19">
        <v>253.6</v>
      </c>
      <c r="EN200" s="19">
        <v>266.89999999999998</v>
      </c>
      <c r="EO200" s="19">
        <v>1065.9000000000001</v>
      </c>
      <c r="EP200" s="19">
        <v>226.6</v>
      </c>
      <c r="EQ200" s="19">
        <v>275.2</v>
      </c>
      <c r="ER200" s="19">
        <v>279.8</v>
      </c>
      <c r="ES200" s="19">
        <v>155.80000000000001</v>
      </c>
      <c r="ET200" s="19">
        <v>476.2</v>
      </c>
      <c r="EU200" s="19">
        <f t="shared" si="372"/>
        <v>328.65</v>
      </c>
      <c r="EV200" s="19">
        <f t="shared" si="373"/>
        <v>277.03012371300787</v>
      </c>
      <c r="EW200" s="19">
        <v>559.70000000000005</v>
      </c>
      <c r="EX200" s="19">
        <v>470.4</v>
      </c>
      <c r="EY200" s="19">
        <v>427.9</v>
      </c>
      <c r="EZ200" s="19">
        <v>711.2</v>
      </c>
      <c r="FA200" s="19">
        <v>1295.5999999999999</v>
      </c>
      <c r="FB200" s="19">
        <v>443.4</v>
      </c>
      <c r="FC200" s="19">
        <v>682.9</v>
      </c>
      <c r="FD200" s="19">
        <v>941</v>
      </c>
      <c r="FE200" s="19">
        <v>1700.3</v>
      </c>
      <c r="FF200" s="19">
        <v>1610.3</v>
      </c>
      <c r="FG200" s="19">
        <f t="shared" si="374"/>
        <v>884.26999999999987</v>
      </c>
      <c r="FH200" s="19">
        <f t="shared" si="375"/>
        <v>484.79231303495101</v>
      </c>
      <c r="FI200" s="19">
        <v>75</v>
      </c>
      <c r="FJ200" s="19">
        <v>80.8</v>
      </c>
      <c r="FK200" s="19">
        <v>105.9</v>
      </c>
      <c r="FL200" s="19">
        <v>108.7</v>
      </c>
      <c r="FM200" s="19">
        <v>120.1</v>
      </c>
      <c r="FN200" s="19">
        <v>149.80000000000001</v>
      </c>
      <c r="FO200" s="19">
        <v>186.5</v>
      </c>
      <c r="FP200" s="19">
        <v>178.2</v>
      </c>
      <c r="FQ200" s="19">
        <v>387</v>
      </c>
      <c r="FR200" s="19">
        <v>401.9</v>
      </c>
      <c r="FS200" s="19">
        <f t="shared" si="376"/>
        <v>179.39000000000001</v>
      </c>
      <c r="FT200" s="19">
        <f t="shared" si="377"/>
        <v>119.28982866205408</v>
      </c>
      <c r="FU200" s="19">
        <v>2444.3000000000002</v>
      </c>
      <c r="FV200" s="19">
        <v>2654.8</v>
      </c>
      <c r="FW200" s="19">
        <v>3899.7</v>
      </c>
      <c r="FX200" s="19">
        <v>4353.3</v>
      </c>
      <c r="FY200" s="19">
        <v>5154.1000000000004</v>
      </c>
      <c r="FZ200" s="19">
        <v>7480.6</v>
      </c>
      <c r="GA200" s="19">
        <v>7765</v>
      </c>
      <c r="GB200" s="19">
        <v>7934</v>
      </c>
      <c r="GC200" s="19">
        <v>10234.799999999999</v>
      </c>
      <c r="GD200" s="19">
        <v>9609.2999999999993</v>
      </c>
      <c r="GE200" s="19">
        <f t="shared" si="378"/>
        <v>6152.99</v>
      </c>
      <c r="GF200" s="19">
        <f t="shared" si="379"/>
        <v>2817.5258809616826</v>
      </c>
      <c r="GG200" s="19">
        <v>596.4</v>
      </c>
      <c r="GH200" s="19">
        <v>565.5</v>
      </c>
      <c r="GI200" s="19">
        <v>1319.3</v>
      </c>
      <c r="GJ200" s="19">
        <v>1557.4</v>
      </c>
      <c r="GK200" s="19">
        <v>2146</v>
      </c>
      <c r="GL200" s="19">
        <v>2569.8000000000002</v>
      </c>
      <c r="GM200" s="19">
        <v>2620.5</v>
      </c>
      <c r="GN200" s="19">
        <v>2614.9</v>
      </c>
      <c r="GO200" s="19">
        <v>4475.5</v>
      </c>
      <c r="GP200" s="19">
        <v>3871.6</v>
      </c>
      <c r="GQ200" s="19">
        <f t="shared" si="380"/>
        <v>2233.69</v>
      </c>
      <c r="GR200" s="19">
        <f t="shared" si="381"/>
        <v>1285.8683796908956</v>
      </c>
      <c r="GS200" s="19">
        <v>1179.4000000000001</v>
      </c>
      <c r="GT200" s="19">
        <v>1337.2</v>
      </c>
      <c r="GU200" s="19">
        <v>1642.2</v>
      </c>
      <c r="GV200" s="19">
        <v>1829.8</v>
      </c>
      <c r="GW200" s="19">
        <v>1979.2</v>
      </c>
      <c r="GX200" s="19">
        <v>3533.3</v>
      </c>
      <c r="GY200" s="19">
        <v>3717.3</v>
      </c>
      <c r="GZ200" s="19">
        <v>3884.7</v>
      </c>
      <c r="HA200" s="19">
        <v>4006.7</v>
      </c>
      <c r="HB200" s="19">
        <v>4099.5</v>
      </c>
      <c r="HC200" s="19">
        <f t="shared" si="382"/>
        <v>2720.9300000000003</v>
      </c>
      <c r="HD200" s="19">
        <f t="shared" si="383"/>
        <v>1218.3630402670981</v>
      </c>
      <c r="HE200" s="19">
        <v>163.69999999999999</v>
      </c>
      <c r="HF200" s="19">
        <v>174.9</v>
      </c>
      <c r="HG200" s="19">
        <v>292.89999999999998</v>
      </c>
      <c r="HH200" s="19">
        <v>284.10000000000002</v>
      </c>
      <c r="HI200" s="19">
        <v>285.89999999999998</v>
      </c>
      <c r="HJ200" s="19">
        <v>445.8</v>
      </c>
      <c r="HK200" s="19">
        <v>488</v>
      </c>
      <c r="HL200" s="19">
        <v>484.7</v>
      </c>
      <c r="HM200" s="19">
        <v>495.9</v>
      </c>
      <c r="HN200" s="19">
        <v>463.9</v>
      </c>
      <c r="HO200" s="19">
        <f t="shared" si="384"/>
        <v>357.98</v>
      </c>
      <c r="HP200" s="19">
        <f t="shared" si="385"/>
        <v>132.10630231412546</v>
      </c>
      <c r="HQ200" s="19">
        <v>0</v>
      </c>
      <c r="HR200" s="19">
        <v>0</v>
      </c>
      <c r="HS200" s="19">
        <v>0</v>
      </c>
      <c r="HT200" s="19">
        <v>0</v>
      </c>
      <c r="HU200" s="19">
        <v>0</v>
      </c>
      <c r="HV200" s="19">
        <v>0</v>
      </c>
      <c r="HW200" s="19">
        <v>0</v>
      </c>
      <c r="HX200" s="19">
        <v>0</v>
      </c>
      <c r="HY200" s="19">
        <v>0</v>
      </c>
      <c r="HZ200" s="19">
        <v>0</v>
      </c>
      <c r="IA200" s="19">
        <f t="shared" si="386"/>
        <v>0</v>
      </c>
      <c r="IB200" s="19">
        <f t="shared" si="387"/>
        <v>0</v>
      </c>
      <c r="IC200" s="19">
        <v>790.9</v>
      </c>
      <c r="ID200" s="19">
        <v>717.1</v>
      </c>
      <c r="IE200" s="19">
        <v>815.7</v>
      </c>
      <c r="IF200" s="19">
        <v>1069.5999999999999</v>
      </c>
      <c r="IG200" s="19">
        <v>1672.3</v>
      </c>
      <c r="IH200" s="19">
        <v>1003.5</v>
      </c>
      <c r="II200" s="19">
        <v>1327.6</v>
      </c>
      <c r="IJ200" s="19">
        <v>1561.3</v>
      </c>
      <c r="IK200" s="19">
        <v>2386.4</v>
      </c>
      <c r="IL200" s="19">
        <v>2202.1</v>
      </c>
      <c r="IM200" s="19">
        <f t="shared" si="388"/>
        <v>1354.6499999999999</v>
      </c>
      <c r="IN200" s="19">
        <f t="shared" si="389"/>
        <v>591.26305529396666</v>
      </c>
      <c r="IO200" s="19">
        <v>0</v>
      </c>
      <c r="IP200" s="19">
        <v>0</v>
      </c>
      <c r="IQ200" s="19">
        <v>0</v>
      </c>
      <c r="IR200" s="19">
        <v>0</v>
      </c>
      <c r="IS200" s="19">
        <v>0</v>
      </c>
      <c r="IT200" s="19">
        <v>0</v>
      </c>
      <c r="IU200" s="19">
        <v>0</v>
      </c>
      <c r="IV200" s="19">
        <v>0</v>
      </c>
      <c r="IW200" s="19">
        <v>0</v>
      </c>
      <c r="IX200" s="19">
        <v>0</v>
      </c>
      <c r="IY200" s="19">
        <f t="shared" si="390"/>
        <v>0</v>
      </c>
      <c r="IZ200" s="19">
        <f t="shared" si="391"/>
        <v>0</v>
      </c>
      <c r="JA200" s="19">
        <v>41.4</v>
      </c>
      <c r="JB200" s="19">
        <v>51.7</v>
      </c>
      <c r="JC200" s="19">
        <v>62.6</v>
      </c>
      <c r="JD200" s="19">
        <v>8</v>
      </c>
      <c r="JE200" s="19">
        <v>8</v>
      </c>
      <c r="JF200" s="19">
        <v>182.8</v>
      </c>
      <c r="JG200" s="19">
        <v>10</v>
      </c>
      <c r="JH200" s="19">
        <v>10</v>
      </c>
      <c r="JI200" s="19">
        <v>674.1</v>
      </c>
      <c r="JJ200" s="19">
        <v>68.3</v>
      </c>
      <c r="JK200" s="19">
        <f t="shared" si="392"/>
        <v>111.68999999999998</v>
      </c>
      <c r="JL200" s="19">
        <f t="shared" si="393"/>
        <v>204.49900543088771</v>
      </c>
      <c r="JM200" s="19">
        <v>0</v>
      </c>
      <c r="JN200" s="19">
        <v>0</v>
      </c>
      <c r="JO200" s="19">
        <v>0</v>
      </c>
      <c r="JP200" s="19">
        <v>0</v>
      </c>
      <c r="JQ200" s="19">
        <v>0</v>
      </c>
      <c r="JR200" s="19">
        <v>0</v>
      </c>
      <c r="JS200" s="19">
        <v>0</v>
      </c>
      <c r="JT200" s="19">
        <v>0</v>
      </c>
      <c r="JU200" s="19">
        <v>217.2</v>
      </c>
      <c r="JV200" s="19">
        <v>224.5</v>
      </c>
      <c r="JW200" s="19">
        <f t="shared" si="394"/>
        <v>44.17</v>
      </c>
      <c r="JX200" s="19">
        <f t="shared" si="395"/>
        <v>93.134431513449059</v>
      </c>
      <c r="JY200" s="19">
        <v>555</v>
      </c>
      <c r="JZ200" s="19">
        <v>513.79999999999995</v>
      </c>
      <c r="KA200" s="19">
        <v>1256.8</v>
      </c>
      <c r="KB200" s="19">
        <v>1549.4</v>
      </c>
      <c r="KC200" s="19">
        <v>2138</v>
      </c>
      <c r="KD200" s="19">
        <v>2387.1</v>
      </c>
      <c r="KE200" s="19">
        <v>2610.5</v>
      </c>
      <c r="KF200" s="19">
        <v>2604.9</v>
      </c>
      <c r="KG200" s="19">
        <v>3584.3</v>
      </c>
      <c r="KH200" s="19">
        <v>3578.9</v>
      </c>
      <c r="KI200" s="19">
        <f t="shared" si="396"/>
        <v>2077.87</v>
      </c>
      <c r="KJ200" s="19">
        <f t="shared" si="397"/>
        <v>1100.6059462859539</v>
      </c>
      <c r="KK200" s="19">
        <v>1264.9000000000001</v>
      </c>
      <c r="KL200" s="19">
        <v>1317.6</v>
      </c>
      <c r="KM200" s="19">
        <v>2257.5</v>
      </c>
      <c r="KN200" s="19">
        <v>2523.5</v>
      </c>
      <c r="KO200" s="19">
        <v>3174.9</v>
      </c>
      <c r="KP200" s="19">
        <v>3947.2</v>
      </c>
      <c r="KQ200" s="19">
        <v>4047.8</v>
      </c>
      <c r="KR200" s="19">
        <v>4049.3</v>
      </c>
      <c r="KS200" s="19">
        <v>6228.1</v>
      </c>
      <c r="KT200" s="19">
        <v>5509.9</v>
      </c>
      <c r="KU200" s="19">
        <f t="shared" si="398"/>
        <v>3432.0699999999997</v>
      </c>
      <c r="KV200" s="19">
        <f t="shared" si="399"/>
        <v>1653.261968251453</v>
      </c>
      <c r="KW200" s="19">
        <v>2444.3000000000002</v>
      </c>
      <c r="KX200" s="19">
        <v>2654.8</v>
      </c>
      <c r="KY200" s="19">
        <v>3899.7</v>
      </c>
      <c r="KZ200" s="19">
        <v>4353.3</v>
      </c>
      <c r="LA200" s="19">
        <v>5154.1000000000004</v>
      </c>
      <c r="LB200" s="19">
        <v>7480.6</v>
      </c>
      <c r="LC200" s="19">
        <v>7765</v>
      </c>
      <c r="LD200" s="19">
        <v>7934</v>
      </c>
      <c r="LE200" s="19">
        <v>10234.799999999999</v>
      </c>
      <c r="LF200" s="19">
        <v>9609.2999999999993</v>
      </c>
      <c r="LG200" s="19">
        <f t="shared" si="400"/>
        <v>6152.99</v>
      </c>
      <c r="LH200" s="19">
        <f t="shared" si="401"/>
        <v>2817.5258809616826</v>
      </c>
      <c r="LI200" s="19">
        <v>41.37</v>
      </c>
      <c r="LJ200" s="19">
        <v>51.74</v>
      </c>
      <c r="LK200" s="19">
        <v>62.58</v>
      </c>
      <c r="LL200" s="19">
        <v>8</v>
      </c>
      <c r="LM200" s="19">
        <v>8</v>
      </c>
      <c r="LN200" s="19">
        <v>182.76</v>
      </c>
      <c r="LO200" s="19">
        <v>10</v>
      </c>
      <c r="LP200" s="19">
        <v>10</v>
      </c>
      <c r="LQ200" s="19">
        <v>674.07</v>
      </c>
      <c r="LR200" s="19">
        <v>68.319999999999993</v>
      </c>
      <c r="LS200" s="19">
        <f t="shared" si="402"/>
        <v>111.684</v>
      </c>
      <c r="LT200" s="19">
        <f t="shared" si="403"/>
        <v>204.48819776864059</v>
      </c>
      <c r="LU200" s="19">
        <v>555</v>
      </c>
      <c r="LV200" s="19">
        <v>513.75</v>
      </c>
      <c r="LW200" s="19">
        <v>1256.75</v>
      </c>
      <c r="LX200" s="19">
        <v>1549.37</v>
      </c>
      <c r="LY200" s="19">
        <v>2137.9899999999998</v>
      </c>
      <c r="LZ200" s="19">
        <v>2387.06</v>
      </c>
      <c r="MA200" s="19">
        <v>2610.52</v>
      </c>
      <c r="MB200" s="19">
        <v>2604.88</v>
      </c>
      <c r="MC200" s="19">
        <v>3801.48</v>
      </c>
      <c r="MD200" s="19">
        <v>3803.31</v>
      </c>
      <c r="ME200" s="19">
        <f t="shared" si="404"/>
        <v>2122.011</v>
      </c>
      <c r="MF200" s="19">
        <f t="shared" si="405"/>
        <v>1169.4402030074045</v>
      </c>
      <c r="MG200" s="19">
        <v>36.6</v>
      </c>
      <c r="MH200" s="19">
        <v>95</v>
      </c>
      <c r="MI200" s="19">
        <v>891.4</v>
      </c>
      <c r="MJ200" s="19">
        <v>837.1</v>
      </c>
      <c r="MK200" s="19">
        <v>850.4</v>
      </c>
      <c r="ML200" s="19">
        <v>2123.4</v>
      </c>
      <c r="MM200" s="19">
        <v>1937.6</v>
      </c>
      <c r="MN200" s="19">
        <v>1673.9</v>
      </c>
      <c r="MO200" s="19">
        <v>2775.2</v>
      </c>
      <c r="MP200" s="19">
        <v>2261.3000000000002</v>
      </c>
      <c r="MQ200" s="19">
        <f t="shared" si="406"/>
        <v>1348.1899999999998</v>
      </c>
      <c r="MR200" s="19">
        <f t="shared" si="407"/>
        <v>938.85199336447329</v>
      </c>
    </row>
    <row r="201" spans="1:356" ht="14" customHeight="1" outlineLevel="1" x14ac:dyDescent="0.15">
      <c r="A201" s="1" t="s">
        <v>923</v>
      </c>
      <c r="B201" s="1" t="s">
        <v>924</v>
      </c>
      <c r="C201" s="3" t="s">
        <v>276</v>
      </c>
      <c r="D201" s="4" t="s">
        <v>926</v>
      </c>
      <c r="E201" s="2" t="s">
        <v>296</v>
      </c>
      <c r="F201" s="5" t="s">
        <v>251</v>
      </c>
      <c r="G201" s="5" t="s">
        <v>252</v>
      </c>
      <c r="H201" s="2" t="s">
        <v>258</v>
      </c>
      <c r="I201" s="19">
        <f t="shared" si="341"/>
        <v>0.9573044518217777</v>
      </c>
      <c r="J201" s="19">
        <f t="shared" si="343"/>
        <v>-4.3633806647058855E-2</v>
      </c>
      <c r="K201" s="19">
        <f t="shared" si="342"/>
        <v>0.25151794302255343</v>
      </c>
      <c r="L201" s="19">
        <f t="shared" si="344"/>
        <v>0</v>
      </c>
      <c r="M201" s="19">
        <f t="shared" si="345"/>
        <v>1</v>
      </c>
      <c r="N201" s="19">
        <f t="shared" si="346"/>
        <v>2291.1999999999998</v>
      </c>
      <c r="O201" s="19">
        <f t="shared" si="346"/>
        <v>1117.0686639593825</v>
      </c>
      <c r="P201" s="19">
        <f t="shared" si="347"/>
        <v>7.0184632689429893</v>
      </c>
      <c r="Q201" s="19">
        <f t="shared" si="348"/>
        <v>7.0100303412073614E-2</v>
      </c>
      <c r="R201" s="19">
        <f t="shared" si="349"/>
        <v>-2.6578281566760151</v>
      </c>
      <c r="S201" s="19">
        <f t="shared" si="350"/>
        <v>1</v>
      </c>
      <c r="T201" s="19">
        <f t="shared" si="351"/>
        <v>0</v>
      </c>
      <c r="U201" s="19">
        <f t="shared" si="408"/>
        <v>0.23782524110236056</v>
      </c>
      <c r="V201" s="19">
        <f t="shared" si="301"/>
        <v>0.23382600148810892</v>
      </c>
      <c r="W201" s="19">
        <f t="shared" si="302"/>
        <v>0.44214781076733617</v>
      </c>
      <c r="X201" s="19">
        <f t="shared" si="303"/>
        <v>0.45900452183871265</v>
      </c>
      <c r="Y201" s="19">
        <f t="shared" si="304"/>
        <v>0.25996739913670674</v>
      </c>
      <c r="Z201" s="19">
        <f t="shared" si="305"/>
        <v>0.23589718221897937</v>
      </c>
      <c r="AA201" s="19">
        <f t="shared" si="306"/>
        <v>0.21284875874839154</v>
      </c>
      <c r="AB201" s="19">
        <f t="shared" si="307"/>
        <v>0.78101684335774835</v>
      </c>
      <c r="AC201" s="19">
        <f t="shared" si="308"/>
        <v>0.55544318982291929</v>
      </c>
      <c r="AD201" s="19">
        <f t="shared" si="309"/>
        <v>0.29774182748901151</v>
      </c>
      <c r="AE201" s="19">
        <f t="shared" si="352"/>
        <v>0.37157187759702748</v>
      </c>
      <c r="AF201" s="19">
        <f t="shared" si="353"/>
        <v>0.18632362692709006</v>
      </c>
      <c r="AG201" s="19">
        <f t="shared" si="409"/>
        <v>3.0419161676646707</v>
      </c>
      <c r="AH201" s="19">
        <f t="shared" si="409"/>
        <v>1.5427272727272727</v>
      </c>
      <c r="AI201" s="19">
        <f t="shared" si="409"/>
        <v>2.0144966442953018</v>
      </c>
      <c r="AJ201" s="19">
        <f t="shared" si="409"/>
        <v>3.8387323943661973</v>
      </c>
      <c r="AK201" s="19">
        <f t="shared" si="339"/>
        <v>3.8230452674897117</v>
      </c>
      <c r="AL201" s="19">
        <f t="shared" si="339"/>
        <v>2.0324986680873733</v>
      </c>
      <c r="AM201" s="19">
        <f t="shared" si="335"/>
        <v>1.281557067271353</v>
      </c>
      <c r="AN201" s="19">
        <f t="shared" si="335"/>
        <v>1.9560332193453835</v>
      </c>
      <c r="AO201" s="19">
        <f t="shared" si="335"/>
        <v>7.4360410830999069</v>
      </c>
      <c r="AP201" s="19">
        <f t="shared" si="335"/>
        <v>2.3932291666666665</v>
      </c>
      <c r="AQ201" s="19">
        <f t="shared" si="354"/>
        <v>2.9360276951013842</v>
      </c>
      <c r="AR201" s="19">
        <f t="shared" si="355"/>
        <v>1.8093022451630405</v>
      </c>
      <c r="AS201" s="19">
        <f t="shared" si="410"/>
        <v>0.24449197860962568</v>
      </c>
      <c r="AT201" s="19">
        <f t="shared" si="410"/>
        <v>0.28847461468721669</v>
      </c>
      <c r="AU201" s="19">
        <f t="shared" si="410"/>
        <v>0.3058986588398353</v>
      </c>
      <c r="AV201" s="19">
        <f t="shared" si="356"/>
        <v>0.34910977328038939</v>
      </c>
      <c r="AW201" s="19">
        <f t="shared" si="356"/>
        <v>0.25359994540367159</v>
      </c>
      <c r="AX201" s="19">
        <f t="shared" si="324"/>
        <v>0.24988537368179733</v>
      </c>
      <c r="AY201" s="19">
        <f t="shared" si="324"/>
        <v>0.22099843587069865</v>
      </c>
      <c r="AZ201" s="19">
        <f t="shared" si="324"/>
        <v>0.37269046400148925</v>
      </c>
      <c r="BA201" s="19">
        <f t="shared" si="324"/>
        <v>0.55041813532379569</v>
      </c>
      <c r="BB201" s="19">
        <f t="shared" si="324"/>
        <v>0.39231590181430098</v>
      </c>
      <c r="BC201" s="19">
        <f t="shared" si="357"/>
        <v>0.32278832815128211</v>
      </c>
      <c r="BD201" s="19">
        <f t="shared" si="358"/>
        <v>9.8819993315430177E-2</v>
      </c>
      <c r="BE201" s="19">
        <f t="shared" si="411"/>
        <v>1.0280320855614973</v>
      </c>
      <c r="BF201" s="19">
        <f t="shared" si="412"/>
        <v>1.2337148685403445</v>
      </c>
      <c r="BG201" s="19">
        <f t="shared" si="413"/>
        <v>0.69184705067058017</v>
      </c>
      <c r="BH201" s="19">
        <f t="shared" si="336"/>
        <v>0.76058024849494044</v>
      </c>
      <c r="BI201" s="19">
        <f t="shared" si="337"/>
        <v>0.97550672217293388</v>
      </c>
      <c r="BJ201" s="19">
        <f t="shared" si="338"/>
        <v>1.059297831925067</v>
      </c>
      <c r="BK201" s="19">
        <f t="shared" si="325"/>
        <v>1.0382885818561001</v>
      </c>
      <c r="BL201" s="19">
        <f t="shared" si="332"/>
        <v>0.47718620561269603</v>
      </c>
      <c r="BM201" s="19">
        <f t="shared" si="333"/>
        <v>0.9909530720851476</v>
      </c>
      <c r="BN201" s="19">
        <f t="shared" si="334"/>
        <v>1.3176378512984703</v>
      </c>
      <c r="BO201" s="19">
        <f t="shared" si="359"/>
        <v>0.9573044518217777</v>
      </c>
      <c r="BP201" s="19">
        <f t="shared" si="316"/>
        <v>0.25151794302255343</v>
      </c>
      <c r="BQ201" s="19">
        <v>14443.1</v>
      </c>
      <c r="BR201" s="19">
        <v>16969.099999999999</v>
      </c>
      <c r="BS201" s="19">
        <v>11138.2</v>
      </c>
      <c r="BT201" s="19">
        <v>6382.9</v>
      </c>
      <c r="BU201" s="19">
        <v>10365.4</v>
      </c>
      <c r="BV201" s="19">
        <v>12159.1</v>
      </c>
      <c r="BW201" s="19">
        <v>8299.2000000000007</v>
      </c>
      <c r="BX201" s="19">
        <v>2122.9</v>
      </c>
      <c r="BY201" s="19">
        <v>6567.9</v>
      </c>
      <c r="BZ201" s="19">
        <v>13166.3</v>
      </c>
      <c r="CA201" s="19">
        <f t="shared" si="360"/>
        <v>10161.41</v>
      </c>
      <c r="CB201" s="19">
        <f t="shared" si="361"/>
        <v>4396.5806575994693</v>
      </c>
      <c r="CC201" s="19">
        <v>19224.2</v>
      </c>
      <c r="CD201" s="19">
        <v>21772.6</v>
      </c>
      <c r="CE201" s="19">
        <v>16971.7</v>
      </c>
      <c r="CF201" s="19">
        <v>11875.7</v>
      </c>
      <c r="CG201" s="19">
        <v>14294.1</v>
      </c>
      <c r="CH201" s="19">
        <v>16172.3</v>
      </c>
      <c r="CI201" s="19">
        <v>15931.5</v>
      </c>
      <c r="CJ201" s="19">
        <v>10253.299999999999</v>
      </c>
      <c r="CK201" s="19">
        <v>14338.1</v>
      </c>
      <c r="CL201" s="19">
        <v>18519.400000000001</v>
      </c>
      <c r="CM201" s="19">
        <f t="shared" si="362"/>
        <v>15935.289999999999</v>
      </c>
      <c r="CN201" s="19">
        <f t="shared" si="363"/>
        <v>3443.3329646498701</v>
      </c>
      <c r="CO201" s="19">
        <v>4420</v>
      </c>
      <c r="CP201" s="19">
        <v>6691</v>
      </c>
      <c r="CQ201" s="19">
        <v>7376</v>
      </c>
      <c r="CR201" s="19">
        <v>3211</v>
      </c>
      <c r="CS201" s="19">
        <v>3497</v>
      </c>
      <c r="CT201" s="19">
        <v>4218</v>
      </c>
      <c r="CU201" s="19">
        <v>5769</v>
      </c>
      <c r="CV201" s="19">
        <v>7011</v>
      </c>
      <c r="CW201" s="19">
        <v>6186</v>
      </c>
      <c r="CX201" s="19">
        <v>11628</v>
      </c>
      <c r="CY201" s="19">
        <f t="shared" si="364"/>
        <v>6000.7</v>
      </c>
      <c r="CZ201" s="19">
        <f t="shared" si="365"/>
        <v>2469.1601833641967</v>
      </c>
      <c r="DA201" s="19">
        <v>1888</v>
      </c>
      <c r="DB201" s="19">
        <v>3643</v>
      </c>
      <c r="DC201" s="19">
        <v>3986</v>
      </c>
      <c r="DD201" s="19">
        <v>907</v>
      </c>
      <c r="DE201" s="19">
        <v>1300</v>
      </c>
      <c r="DF201" s="19">
        <v>1849</v>
      </c>
      <c r="DG201" s="19">
        <v>2798</v>
      </c>
      <c r="DH201" s="19">
        <v>3372</v>
      </c>
      <c r="DI201" s="19">
        <v>2452</v>
      </c>
      <c r="DJ201" s="19">
        <v>5680</v>
      </c>
      <c r="DK201" s="19">
        <f t="shared" si="366"/>
        <v>2787.5</v>
      </c>
      <c r="DL201" s="19">
        <f t="shared" si="367"/>
        <v>1430.9269916929918</v>
      </c>
      <c r="DM201" s="19">
        <v>1503</v>
      </c>
      <c r="DN201" s="19">
        <v>3300</v>
      </c>
      <c r="DO201" s="19">
        <v>3725</v>
      </c>
      <c r="DP201" s="19">
        <v>1420</v>
      </c>
      <c r="DQ201" s="19">
        <v>972</v>
      </c>
      <c r="DR201" s="19">
        <v>1877</v>
      </c>
      <c r="DS201" s="19">
        <v>2646</v>
      </c>
      <c r="DT201" s="19">
        <v>4094</v>
      </c>
      <c r="DU201" s="19">
        <v>1071</v>
      </c>
      <c r="DV201" s="19">
        <v>2304</v>
      </c>
      <c r="DW201" s="19">
        <f t="shared" si="368"/>
        <v>2291.1999999999998</v>
      </c>
      <c r="DX201" s="19">
        <f t="shared" si="369"/>
        <v>1117.0686639593825</v>
      </c>
      <c r="DY201" s="19">
        <v>-314</v>
      </c>
      <c r="DZ201" s="19">
        <v>1660</v>
      </c>
      <c r="EA201" s="19">
        <v>1881</v>
      </c>
      <c r="EB201" s="19">
        <v>91</v>
      </c>
      <c r="EC201" s="19">
        <v>138</v>
      </c>
      <c r="ED201" s="19">
        <v>922</v>
      </c>
      <c r="EE201" s="19">
        <v>1239</v>
      </c>
      <c r="EF201" s="19">
        <v>1885</v>
      </c>
      <c r="EG201" s="19">
        <v>-563</v>
      </c>
      <c r="EH201" s="19">
        <v>1137</v>
      </c>
      <c r="EI201" s="19">
        <f t="shared" si="370"/>
        <v>807.6</v>
      </c>
      <c r="EJ201" s="19">
        <f t="shared" si="371"/>
        <v>909.55864755019138</v>
      </c>
      <c r="EK201" s="19">
        <v>-3237</v>
      </c>
      <c r="EL201" s="19">
        <v>783</v>
      </c>
      <c r="EM201" s="19">
        <v>1569</v>
      </c>
      <c r="EN201" s="19">
        <v>-3837</v>
      </c>
      <c r="EO201" s="19">
        <v>-134</v>
      </c>
      <c r="EP201" s="19">
        <v>547</v>
      </c>
      <c r="EQ201" s="19">
        <v>673</v>
      </c>
      <c r="ER201" s="19">
        <v>900</v>
      </c>
      <c r="ES201" s="19">
        <v>-6209</v>
      </c>
      <c r="ET201" s="19">
        <v>866</v>
      </c>
      <c r="EU201" s="19">
        <f t="shared" si="372"/>
        <v>-807.9</v>
      </c>
      <c r="EV201" s="19">
        <f t="shared" si="373"/>
        <v>2637.976811034463</v>
      </c>
      <c r="EW201" s="19">
        <v>3179</v>
      </c>
      <c r="EX201" s="19">
        <v>2643</v>
      </c>
      <c r="EY201" s="19">
        <v>368</v>
      </c>
      <c r="EZ201" s="19">
        <v>289</v>
      </c>
      <c r="FA201" s="19">
        <v>845</v>
      </c>
      <c r="FB201" s="19">
        <v>756</v>
      </c>
      <c r="FC201" s="19">
        <v>1102</v>
      </c>
      <c r="FD201" s="19">
        <v>231</v>
      </c>
      <c r="FE201" s="19">
        <v>48</v>
      </c>
      <c r="FF201" s="19">
        <v>262</v>
      </c>
      <c r="FG201" s="19">
        <f t="shared" si="374"/>
        <v>972.3</v>
      </c>
      <c r="FH201" s="19">
        <f t="shared" si="375"/>
        <v>1079.1476111573738</v>
      </c>
      <c r="FI201" s="19">
        <v>9751</v>
      </c>
      <c r="FJ201" s="19">
        <v>10035</v>
      </c>
      <c r="FK201" s="19">
        <v>18015</v>
      </c>
      <c r="FL201" s="19">
        <v>9857</v>
      </c>
      <c r="FM201" s="19">
        <v>8139</v>
      </c>
      <c r="FN201" s="19">
        <v>8954</v>
      </c>
      <c r="FO201" s="19">
        <v>8972</v>
      </c>
      <c r="FP201" s="19">
        <v>16238</v>
      </c>
      <c r="FQ201" s="19">
        <v>10441</v>
      </c>
      <c r="FR201" s="19">
        <v>9690</v>
      </c>
      <c r="FS201" s="19">
        <f t="shared" si="376"/>
        <v>11009.2</v>
      </c>
      <c r="FT201" s="19">
        <f t="shared" si="377"/>
        <v>3315.8960511786572</v>
      </c>
      <c r="FU201" s="19">
        <v>18700</v>
      </c>
      <c r="FV201" s="19">
        <v>17648</v>
      </c>
      <c r="FW201" s="19">
        <v>24531</v>
      </c>
      <c r="FX201" s="19">
        <v>15614</v>
      </c>
      <c r="FY201" s="19">
        <v>14653</v>
      </c>
      <c r="FZ201" s="19">
        <v>15267</v>
      </c>
      <c r="GA201" s="19">
        <v>15344</v>
      </c>
      <c r="GB201" s="19">
        <v>21487</v>
      </c>
      <c r="GC201" s="19">
        <v>14469</v>
      </c>
      <c r="GD201" s="19">
        <v>14055</v>
      </c>
      <c r="GE201" s="19">
        <f t="shared" si="378"/>
        <v>17176.8</v>
      </c>
      <c r="GF201" s="19">
        <f t="shared" si="379"/>
        <v>3465.7124904796497</v>
      </c>
      <c r="GG201" s="19">
        <v>7751</v>
      </c>
      <c r="GH201" s="19">
        <v>7734</v>
      </c>
      <c r="GI201" s="19">
        <v>7872</v>
      </c>
      <c r="GJ201" s="19">
        <v>5740</v>
      </c>
      <c r="GK201" s="19">
        <v>4561</v>
      </c>
      <c r="GL201" s="19">
        <v>4571</v>
      </c>
      <c r="GM201" s="19">
        <v>4493</v>
      </c>
      <c r="GN201" s="19">
        <v>8239</v>
      </c>
      <c r="GO201" s="19">
        <v>8012</v>
      </c>
      <c r="GP201" s="19">
        <v>5776</v>
      </c>
      <c r="GQ201" s="19">
        <f t="shared" si="380"/>
        <v>6474.9</v>
      </c>
      <c r="GR201" s="19">
        <f t="shared" si="381"/>
        <v>1594.5982740350476</v>
      </c>
      <c r="GS201" s="19">
        <v>5295</v>
      </c>
      <c r="GT201" s="19">
        <v>5147</v>
      </c>
      <c r="GU201" s="19">
        <v>9685</v>
      </c>
      <c r="GV201" s="19">
        <v>6167</v>
      </c>
      <c r="GW201" s="19">
        <v>6126</v>
      </c>
      <c r="GX201" s="19">
        <v>6728</v>
      </c>
      <c r="GY201" s="19">
        <v>7447</v>
      </c>
      <c r="GZ201" s="19">
        <v>9930</v>
      </c>
      <c r="HA201" s="19">
        <v>3837</v>
      </c>
      <c r="HB201" s="19">
        <v>5074</v>
      </c>
      <c r="HC201" s="19">
        <f t="shared" si="382"/>
        <v>6543.6</v>
      </c>
      <c r="HD201" s="19">
        <f t="shared" si="383"/>
        <v>1985.9884860357736</v>
      </c>
      <c r="HE201" s="19">
        <v>886</v>
      </c>
      <c r="HF201" s="19">
        <v>858</v>
      </c>
      <c r="HG201" s="19">
        <v>1217</v>
      </c>
      <c r="HH201" s="19">
        <v>602</v>
      </c>
      <c r="HI201" s="19">
        <v>634</v>
      </c>
      <c r="HJ201" s="19">
        <v>716</v>
      </c>
      <c r="HK201" s="19">
        <v>730</v>
      </c>
      <c r="HL201" s="19">
        <v>1146</v>
      </c>
      <c r="HM201" s="19">
        <v>867</v>
      </c>
      <c r="HN201" s="19">
        <v>1199</v>
      </c>
      <c r="HO201" s="19">
        <f t="shared" si="384"/>
        <v>885.5</v>
      </c>
      <c r="HP201" s="19">
        <f t="shared" si="385"/>
        <v>229.41192936142909</v>
      </c>
      <c r="HQ201" s="19">
        <v>0</v>
      </c>
      <c r="HR201" s="19">
        <v>0</v>
      </c>
      <c r="HS201" s="19">
        <v>0</v>
      </c>
      <c r="HT201" s="19">
        <v>0</v>
      </c>
      <c r="HU201" s="19">
        <v>0</v>
      </c>
      <c r="HV201" s="19">
        <v>0</v>
      </c>
      <c r="HW201" s="19">
        <v>0</v>
      </c>
      <c r="HX201" s="19">
        <v>0</v>
      </c>
      <c r="HY201" s="19">
        <v>0</v>
      </c>
      <c r="HZ201" s="19">
        <v>0</v>
      </c>
      <c r="IA201" s="19">
        <f t="shared" si="386"/>
        <v>0</v>
      </c>
      <c r="IB201" s="19">
        <f t="shared" si="387"/>
        <v>0</v>
      </c>
      <c r="IC201" s="19">
        <v>5477</v>
      </c>
      <c r="ID201" s="19">
        <v>4290</v>
      </c>
      <c r="IE201" s="19">
        <v>2861</v>
      </c>
      <c r="IF201" s="19">
        <v>1607</v>
      </c>
      <c r="IG201" s="19">
        <v>1923</v>
      </c>
      <c r="IH201" s="19">
        <v>2271</v>
      </c>
      <c r="II201" s="19">
        <v>2676</v>
      </c>
      <c r="IJ201" s="19">
        <v>1869</v>
      </c>
      <c r="IK201" s="19">
        <v>1247</v>
      </c>
      <c r="IL201" s="19">
        <v>1587</v>
      </c>
      <c r="IM201" s="19">
        <f t="shared" si="388"/>
        <v>2580.8000000000002</v>
      </c>
      <c r="IN201" s="19">
        <f t="shared" si="389"/>
        <v>1339.4525249767782</v>
      </c>
      <c r="IO201" s="19">
        <v>0</v>
      </c>
      <c r="IP201" s="19">
        <v>0</v>
      </c>
      <c r="IQ201" s="19">
        <v>0</v>
      </c>
      <c r="IR201" s="19">
        <v>0</v>
      </c>
      <c r="IS201" s="19">
        <v>0</v>
      </c>
      <c r="IT201" s="19">
        <v>0</v>
      </c>
      <c r="IU201" s="19">
        <v>0</v>
      </c>
      <c r="IV201" s="19">
        <v>0</v>
      </c>
      <c r="IW201" s="19">
        <v>0</v>
      </c>
      <c r="IX201" s="19">
        <v>0</v>
      </c>
      <c r="IY201" s="19">
        <f t="shared" si="390"/>
        <v>0</v>
      </c>
      <c r="IZ201" s="19">
        <f t="shared" si="391"/>
        <v>0</v>
      </c>
      <c r="JA201" s="19">
        <v>507</v>
      </c>
      <c r="JB201" s="19">
        <v>1066</v>
      </c>
      <c r="JC201" s="19">
        <v>59</v>
      </c>
      <c r="JD201" s="19">
        <v>54</v>
      </c>
      <c r="JE201" s="19">
        <v>59</v>
      </c>
      <c r="JF201" s="19">
        <v>79</v>
      </c>
      <c r="JG201" s="19">
        <v>584</v>
      </c>
      <c r="JH201" s="19">
        <v>167</v>
      </c>
      <c r="JI201" s="19">
        <v>668</v>
      </c>
      <c r="JJ201" s="19">
        <v>68</v>
      </c>
      <c r="JK201" s="19">
        <f t="shared" si="392"/>
        <v>331.1</v>
      </c>
      <c r="JL201" s="19">
        <f t="shared" si="393"/>
        <v>354.81527275157953</v>
      </c>
      <c r="JM201" s="19">
        <v>69</v>
      </c>
      <c r="JN201" s="19">
        <v>544</v>
      </c>
      <c r="JO201" s="19">
        <v>473</v>
      </c>
      <c r="JP201" s="19">
        <v>353</v>
      </c>
      <c r="JQ201" s="19">
        <v>304</v>
      </c>
      <c r="JR201" s="19">
        <v>295</v>
      </c>
      <c r="JS201" s="19">
        <v>211</v>
      </c>
      <c r="JT201" s="19">
        <v>1098</v>
      </c>
      <c r="JU201" s="19">
        <v>977</v>
      </c>
      <c r="JV201" s="19">
        <v>922</v>
      </c>
      <c r="JW201" s="19">
        <f t="shared" si="394"/>
        <v>524.6</v>
      </c>
      <c r="JX201" s="19">
        <f t="shared" si="395"/>
        <v>354.52039590284659</v>
      </c>
      <c r="JY201" s="19">
        <v>7175</v>
      </c>
      <c r="JZ201" s="19">
        <v>6124</v>
      </c>
      <c r="KA201" s="19">
        <v>7340</v>
      </c>
      <c r="KB201" s="19">
        <v>5333</v>
      </c>
      <c r="KC201" s="19">
        <v>4198</v>
      </c>
      <c r="KD201" s="19">
        <v>4197</v>
      </c>
      <c r="KE201" s="19">
        <v>3698</v>
      </c>
      <c r="KF201" s="19">
        <v>6974</v>
      </c>
      <c r="KG201" s="19">
        <v>6367</v>
      </c>
      <c r="KH201" s="19">
        <v>4786</v>
      </c>
      <c r="KI201" s="19">
        <f t="shared" si="396"/>
        <v>5619.2</v>
      </c>
      <c r="KJ201" s="19">
        <f t="shared" si="397"/>
        <v>1355.6786574340636</v>
      </c>
      <c r="KK201" s="19">
        <v>13405</v>
      </c>
      <c r="KL201" s="19">
        <v>12501</v>
      </c>
      <c r="KM201" s="19">
        <v>14846</v>
      </c>
      <c r="KN201" s="19">
        <v>9447</v>
      </c>
      <c r="KO201" s="19">
        <v>8527</v>
      </c>
      <c r="KP201" s="19">
        <v>8539</v>
      </c>
      <c r="KQ201" s="19">
        <v>7897</v>
      </c>
      <c r="KR201" s="19">
        <v>11557</v>
      </c>
      <c r="KS201" s="19">
        <v>10632</v>
      </c>
      <c r="KT201" s="19">
        <v>8981</v>
      </c>
      <c r="KU201" s="19">
        <f t="shared" si="398"/>
        <v>10633.2</v>
      </c>
      <c r="KV201" s="19">
        <f t="shared" si="399"/>
        <v>2362.1558326617164</v>
      </c>
      <c r="KW201" s="19">
        <v>18700</v>
      </c>
      <c r="KX201" s="19">
        <v>17648</v>
      </c>
      <c r="KY201" s="19">
        <v>24531</v>
      </c>
      <c r="KZ201" s="19">
        <v>15614</v>
      </c>
      <c r="LA201" s="19">
        <v>14653</v>
      </c>
      <c r="LB201" s="19">
        <v>15267</v>
      </c>
      <c r="LC201" s="19">
        <v>15344</v>
      </c>
      <c r="LD201" s="19">
        <v>21487</v>
      </c>
      <c r="LE201" s="19">
        <v>14469</v>
      </c>
      <c r="LF201" s="19">
        <v>14055</v>
      </c>
      <c r="LG201" s="19">
        <f t="shared" si="400"/>
        <v>17176.8</v>
      </c>
      <c r="LH201" s="19">
        <f t="shared" si="401"/>
        <v>3465.7124904796497</v>
      </c>
      <c r="LI201" s="19">
        <v>507</v>
      </c>
      <c r="LJ201" s="19">
        <v>1066</v>
      </c>
      <c r="LK201" s="19">
        <v>59</v>
      </c>
      <c r="LL201" s="19">
        <v>54</v>
      </c>
      <c r="LM201" s="19">
        <v>59</v>
      </c>
      <c r="LN201" s="19">
        <v>79</v>
      </c>
      <c r="LO201" s="19">
        <v>584</v>
      </c>
      <c r="LP201" s="19">
        <v>167</v>
      </c>
      <c r="LQ201" s="19">
        <v>668</v>
      </c>
      <c r="LR201" s="19">
        <v>68</v>
      </c>
      <c r="LS201" s="19">
        <f t="shared" si="402"/>
        <v>331.1</v>
      </c>
      <c r="LT201" s="19">
        <f t="shared" si="403"/>
        <v>354.81527275157953</v>
      </c>
      <c r="LU201" s="19">
        <v>7244</v>
      </c>
      <c r="LV201" s="19">
        <v>6668</v>
      </c>
      <c r="LW201" s="19">
        <v>7813</v>
      </c>
      <c r="LX201" s="19">
        <v>5686</v>
      </c>
      <c r="LY201" s="19">
        <v>4502</v>
      </c>
      <c r="LZ201" s="19">
        <v>4492</v>
      </c>
      <c r="MA201" s="19">
        <v>3909</v>
      </c>
      <c r="MB201" s="19">
        <v>8072</v>
      </c>
      <c r="MC201" s="19">
        <v>7344</v>
      </c>
      <c r="MD201" s="19">
        <v>5708</v>
      </c>
      <c r="ME201" s="19">
        <f t="shared" si="404"/>
        <v>6143.8</v>
      </c>
      <c r="MF201" s="19">
        <f t="shared" si="405"/>
        <v>1499.9138345622102</v>
      </c>
      <c r="MG201" s="19">
        <v>4572</v>
      </c>
      <c r="MH201" s="19">
        <v>5091</v>
      </c>
      <c r="MI201" s="19">
        <v>7504</v>
      </c>
      <c r="MJ201" s="19">
        <v>5451</v>
      </c>
      <c r="MK201" s="19">
        <v>3716</v>
      </c>
      <c r="ML201" s="19">
        <v>3815</v>
      </c>
      <c r="MM201" s="19">
        <v>3391</v>
      </c>
      <c r="MN201" s="19">
        <v>8008</v>
      </c>
      <c r="MO201" s="19">
        <v>7964</v>
      </c>
      <c r="MP201" s="19">
        <v>5514</v>
      </c>
      <c r="MQ201" s="19">
        <f t="shared" si="406"/>
        <v>5502.6</v>
      </c>
      <c r="MR201" s="19">
        <f t="shared" si="407"/>
        <v>1759.9915530100318</v>
      </c>
    </row>
    <row r="202" spans="1:356" ht="14" customHeight="1" outlineLevel="1" x14ac:dyDescent="0.15">
      <c r="A202" s="1" t="s">
        <v>927</v>
      </c>
      <c r="B202" s="1" t="s">
        <v>928</v>
      </c>
      <c r="C202" s="3" t="s">
        <v>268</v>
      </c>
      <c r="D202" s="4" t="s">
        <v>248</v>
      </c>
      <c r="E202" s="2" t="s">
        <v>296</v>
      </c>
      <c r="F202" s="5" t="s">
        <v>251</v>
      </c>
      <c r="G202" s="5" t="s">
        <v>252</v>
      </c>
      <c r="H202" s="2" t="s">
        <v>253</v>
      </c>
      <c r="I202" s="19">
        <f t="shared" si="341"/>
        <v>0.87511136230937903</v>
      </c>
      <c r="J202" s="19">
        <f t="shared" si="343"/>
        <v>-0.13340412951209715</v>
      </c>
      <c r="K202" s="19">
        <f t="shared" si="342"/>
        <v>0.36046698532091032</v>
      </c>
      <c r="L202" s="19">
        <f t="shared" si="344"/>
        <v>0</v>
      </c>
      <c r="M202" s="19">
        <f t="shared" si="345"/>
        <v>1</v>
      </c>
      <c r="N202" s="19">
        <f t="shared" si="346"/>
        <v>576.98000000000013</v>
      </c>
      <c r="O202" s="19">
        <f t="shared" si="346"/>
        <v>321.2555396841862</v>
      </c>
      <c r="P202" s="19">
        <f t="shared" si="347"/>
        <v>5.7722368802138595</v>
      </c>
      <c r="Q202" s="19">
        <f t="shared" si="348"/>
        <v>8.4869017249362994E-2</v>
      </c>
      <c r="R202" s="19">
        <f t="shared" si="349"/>
        <v>-2.4666461845495902</v>
      </c>
      <c r="S202" s="19">
        <f t="shared" si="350"/>
        <v>1</v>
      </c>
      <c r="T202" s="19">
        <f t="shared" si="351"/>
        <v>0</v>
      </c>
      <c r="U202" s="19">
        <f t="shared" si="408"/>
        <v>0.15793290537455346</v>
      </c>
      <c r="V202" s="19">
        <f t="shared" si="301"/>
        <v>8.625893257004888E-2</v>
      </c>
      <c r="W202" s="19">
        <f t="shared" si="302"/>
        <v>0.24141287364565459</v>
      </c>
      <c r="X202" s="19">
        <f t="shared" si="303"/>
        <v>0.21889927310488058</v>
      </c>
      <c r="Y202" s="19">
        <f t="shared" si="304"/>
        <v>0.1237695552821234</v>
      </c>
      <c r="Z202" s="19">
        <f t="shared" si="305"/>
        <v>0.15141492098493201</v>
      </c>
      <c r="AA202" s="19">
        <f t="shared" si="306"/>
        <v>0.27302539117399044</v>
      </c>
      <c r="AB202" s="19">
        <f t="shared" si="307"/>
        <v>0.54835935432654148</v>
      </c>
      <c r="AC202" s="19">
        <f t="shared" si="308"/>
        <v>0.31576582648155638</v>
      </c>
      <c r="AD202" s="19">
        <f t="shared" si="309"/>
        <v>0.15871159108474503</v>
      </c>
      <c r="AE202" s="19">
        <f t="shared" si="352"/>
        <v>0.22755506240290263</v>
      </c>
      <c r="AF202" s="19">
        <f t="shared" si="353"/>
        <v>0.13297913882216103</v>
      </c>
      <c r="AG202" s="19">
        <f t="shared" si="409"/>
        <v>0.62327750688997241</v>
      </c>
      <c r="AH202" s="19">
        <f t="shared" si="409"/>
        <v>0.49825666404228997</v>
      </c>
      <c r="AI202" s="19">
        <f t="shared" si="409"/>
        <v>0.95144356955380571</v>
      </c>
      <c r="AJ202" s="19">
        <f t="shared" si="409"/>
        <v>1.6204700197671864</v>
      </c>
      <c r="AK202" s="19">
        <f t="shared" si="339"/>
        <v>3.2466858789625359</v>
      </c>
      <c r="AL202" s="19">
        <f t="shared" si="339"/>
        <v>1.2452773160042314</v>
      </c>
      <c r="AM202" s="19">
        <f t="shared" si="335"/>
        <v>1.1100952380952382</v>
      </c>
      <c r="AN202" s="19">
        <f t="shared" si="335"/>
        <v>1.7891215195337793</v>
      </c>
      <c r="AO202" s="19">
        <f t="shared" si="335"/>
        <v>4.4312736443883987</v>
      </c>
      <c r="AP202" s="19">
        <f t="shared" si="335"/>
        <v>3.0786061588330629</v>
      </c>
      <c r="AQ202" s="19">
        <f t="shared" si="354"/>
        <v>1.85945075160705</v>
      </c>
      <c r="AR202" s="19">
        <f t="shared" si="355"/>
        <v>1.3009093213216059</v>
      </c>
      <c r="AS202" s="19">
        <f t="shared" si="410"/>
        <v>0.12903508964427574</v>
      </c>
      <c r="AT202" s="19">
        <f t="shared" si="410"/>
        <v>9.4514731923790826E-2</v>
      </c>
      <c r="AU202" s="19">
        <f t="shared" si="410"/>
        <v>0.17473118279569894</v>
      </c>
      <c r="AV202" s="19">
        <f t="shared" si="356"/>
        <v>0.16288773595319569</v>
      </c>
      <c r="AW202" s="19">
        <f t="shared" si="356"/>
        <v>0.14932534528006786</v>
      </c>
      <c r="AX202" s="19">
        <f t="shared" si="324"/>
        <v>0.14308288041118963</v>
      </c>
      <c r="AY202" s="19">
        <f t="shared" si="324"/>
        <v>0.15982010640048266</v>
      </c>
      <c r="AZ202" s="19">
        <f t="shared" si="324"/>
        <v>0.18670600955040992</v>
      </c>
      <c r="BA202" s="19">
        <f t="shared" si="324"/>
        <v>0.2130277954593677</v>
      </c>
      <c r="BB202" s="19">
        <f t="shared" si="324"/>
        <v>0.25688011359794438</v>
      </c>
      <c r="BC202" s="19">
        <f t="shared" si="357"/>
        <v>0.16700109910164235</v>
      </c>
      <c r="BD202" s="19">
        <f t="shared" si="358"/>
        <v>4.5084393562337087E-2</v>
      </c>
      <c r="BE202" s="19">
        <f t="shared" si="411"/>
        <v>0.81702473172551515</v>
      </c>
      <c r="BF202" s="19">
        <f t="shared" si="412"/>
        <v>1.0957095005440463</v>
      </c>
      <c r="BG202" s="19">
        <f t="shared" si="413"/>
        <v>0.72378568780126062</v>
      </c>
      <c r="BH202" s="19">
        <f t="shared" si="336"/>
        <v>0.7441218677558229</v>
      </c>
      <c r="BI202" s="19">
        <f t="shared" si="337"/>
        <v>1.2064788060334544</v>
      </c>
      <c r="BJ202" s="19">
        <f t="shared" si="338"/>
        <v>0.94497213009428893</v>
      </c>
      <c r="BK202" s="19">
        <f t="shared" si="325"/>
        <v>0.58536719135633197</v>
      </c>
      <c r="BL202" s="19">
        <f t="shared" si="332"/>
        <v>0.34048112442562389</v>
      </c>
      <c r="BM202" s="19">
        <f t="shared" si="333"/>
        <v>0.67463853778303173</v>
      </c>
      <c r="BN202" s="19">
        <f t="shared" si="334"/>
        <v>1.6185340455744133</v>
      </c>
      <c r="BO202" s="19">
        <f t="shared" si="359"/>
        <v>0.87511136230937903</v>
      </c>
      <c r="BP202" s="19">
        <f t="shared" si="316"/>
        <v>0.36046698532091032</v>
      </c>
      <c r="BQ202" s="19">
        <v>3169.7</v>
      </c>
      <c r="BR202" s="19">
        <v>4703.5</v>
      </c>
      <c r="BS202" s="19">
        <v>3111</v>
      </c>
      <c r="BT202" s="19">
        <v>2715.6</v>
      </c>
      <c r="BU202" s="19">
        <v>4419.3</v>
      </c>
      <c r="BV202" s="19">
        <v>4627.3999999999996</v>
      </c>
      <c r="BW202" s="19">
        <v>2298.1999999999998</v>
      </c>
      <c r="BX202" s="19">
        <v>662</v>
      </c>
      <c r="BY202" s="19">
        <v>1513.8</v>
      </c>
      <c r="BZ202" s="19">
        <v>3958.3</v>
      </c>
      <c r="CA202" s="19">
        <f t="shared" si="360"/>
        <v>3117.88</v>
      </c>
      <c r="CB202" s="19">
        <f t="shared" si="361"/>
        <v>1359.481011105177</v>
      </c>
      <c r="CC202" s="19">
        <v>3723.1</v>
      </c>
      <c r="CD202" s="19">
        <v>5135.7</v>
      </c>
      <c r="CE202" s="19">
        <v>3904.1</v>
      </c>
      <c r="CF202" s="19">
        <v>3370.5</v>
      </c>
      <c r="CG202" s="19">
        <v>4551.2</v>
      </c>
      <c r="CH202" s="19">
        <v>5442</v>
      </c>
      <c r="CI202" s="19">
        <v>3201.9</v>
      </c>
      <c r="CJ202" s="19">
        <v>1511.6</v>
      </c>
      <c r="CK202" s="19">
        <v>2225.6999999999998</v>
      </c>
      <c r="CL202" s="19">
        <v>4787.3</v>
      </c>
      <c r="CM202" s="19">
        <f t="shared" si="362"/>
        <v>3785.31</v>
      </c>
      <c r="CN202" s="19">
        <f t="shared" si="363"/>
        <v>1260.1279736157305</v>
      </c>
      <c r="CO202" s="19">
        <v>2644.5</v>
      </c>
      <c r="CP202" s="19">
        <v>2727.2</v>
      </c>
      <c r="CQ202" s="19">
        <v>3161.8</v>
      </c>
      <c r="CR202" s="19">
        <v>1502.5</v>
      </c>
      <c r="CS202" s="19">
        <v>952.1</v>
      </c>
      <c r="CT202" s="19">
        <v>2860.7</v>
      </c>
      <c r="CU202" s="19">
        <v>3222</v>
      </c>
      <c r="CV202" s="19">
        <v>2212.4</v>
      </c>
      <c r="CW202" s="19">
        <v>919.3</v>
      </c>
      <c r="CX202" s="19">
        <v>1625.5</v>
      </c>
      <c r="CY202" s="19">
        <f t="shared" si="364"/>
        <v>2182.8000000000002</v>
      </c>
      <c r="CZ202" s="19">
        <f t="shared" si="365"/>
        <v>875.13723241304012</v>
      </c>
      <c r="DA202" s="19">
        <v>1010.9</v>
      </c>
      <c r="DB202" s="19">
        <v>965.3</v>
      </c>
      <c r="DC202" s="19">
        <v>1071.5999999999999</v>
      </c>
      <c r="DD202" s="19">
        <v>527.70000000000005</v>
      </c>
      <c r="DE202" s="19">
        <v>243.6</v>
      </c>
      <c r="DF202" s="19">
        <v>784.6</v>
      </c>
      <c r="DG202" s="19">
        <v>919.2</v>
      </c>
      <c r="DH202" s="19">
        <v>613.79999999999995</v>
      </c>
      <c r="DI202" s="19">
        <v>261.2</v>
      </c>
      <c r="DJ202" s="19">
        <v>343.1</v>
      </c>
      <c r="DK202" s="19">
        <f t="shared" si="366"/>
        <v>674.1</v>
      </c>
      <c r="DL202" s="19">
        <f t="shared" si="367"/>
        <v>319.5428853151883</v>
      </c>
      <c r="DM202" s="19">
        <v>943.4</v>
      </c>
      <c r="DN202" s="19">
        <v>889.1</v>
      </c>
      <c r="DO202" s="19">
        <v>990.6</v>
      </c>
      <c r="DP202" s="19">
        <v>455.3</v>
      </c>
      <c r="DQ202" s="19">
        <v>173.5</v>
      </c>
      <c r="DR202" s="19">
        <v>661.7</v>
      </c>
      <c r="DS202" s="19">
        <v>787.5</v>
      </c>
      <c r="DT202" s="19">
        <v>463.3</v>
      </c>
      <c r="DU202" s="19">
        <v>158.6</v>
      </c>
      <c r="DV202" s="19">
        <v>246.8</v>
      </c>
      <c r="DW202" s="19">
        <f t="shared" si="368"/>
        <v>576.98000000000013</v>
      </c>
      <c r="DX202" s="19">
        <f t="shared" si="369"/>
        <v>321.2555396841862</v>
      </c>
      <c r="DY202" s="19">
        <v>415.8</v>
      </c>
      <c r="DZ202" s="19">
        <v>318.60000000000002</v>
      </c>
      <c r="EA202" s="19">
        <v>321.7</v>
      </c>
      <c r="EB202" s="19">
        <v>-257.8</v>
      </c>
      <c r="EC202" s="19">
        <v>-474.3</v>
      </c>
      <c r="ED202" s="19">
        <v>-146.30000000000001</v>
      </c>
      <c r="EE202" s="19">
        <v>-67.5</v>
      </c>
      <c r="EF202" s="19">
        <v>-311</v>
      </c>
      <c r="EG202" s="19">
        <v>-470.1</v>
      </c>
      <c r="EH202" s="19">
        <v>-302.89999999999998</v>
      </c>
      <c r="EI202" s="19">
        <f t="shared" si="370"/>
        <v>-97.379999999999981</v>
      </c>
      <c r="EJ202" s="19">
        <f t="shared" si="371"/>
        <v>334.97969026328877</v>
      </c>
      <c r="EK202" s="19">
        <v>258.39999999999998</v>
      </c>
      <c r="EL202" s="19">
        <v>166.6</v>
      </c>
      <c r="EM202" s="19">
        <v>137</v>
      </c>
      <c r="EN202" s="19">
        <v>-374.1</v>
      </c>
      <c r="EO202" s="19">
        <v>-311.7</v>
      </c>
      <c r="EP202" s="19">
        <v>35</v>
      </c>
      <c r="EQ202" s="19">
        <v>-315.60000000000002</v>
      </c>
      <c r="ER202" s="19">
        <v>-831.8</v>
      </c>
      <c r="ES202" s="19">
        <v>-475.4</v>
      </c>
      <c r="ET202" s="19">
        <v>-576.9</v>
      </c>
      <c r="EU202" s="19">
        <f t="shared" si="372"/>
        <v>-228.85</v>
      </c>
      <c r="EV202" s="19">
        <f t="shared" si="373"/>
        <v>361.8191637022868</v>
      </c>
      <c r="EW202" s="19">
        <v>110.7</v>
      </c>
      <c r="EX202" s="19">
        <v>249.5</v>
      </c>
      <c r="EY202" s="19">
        <v>43</v>
      </c>
      <c r="EZ202" s="19">
        <v>113.3</v>
      </c>
      <c r="FA202" s="19">
        <v>35.200000000000003</v>
      </c>
      <c r="FB202" s="19">
        <v>42.8</v>
      </c>
      <c r="FC202" s="19">
        <v>245</v>
      </c>
      <c r="FD202" s="19">
        <v>174.2</v>
      </c>
      <c r="FE202" s="19">
        <v>224.9</v>
      </c>
      <c r="FF202" s="19">
        <v>117.5</v>
      </c>
      <c r="FG202" s="19">
        <f t="shared" si="374"/>
        <v>135.61000000000001</v>
      </c>
      <c r="FH202" s="19">
        <f t="shared" si="375"/>
        <v>83.744113557643871</v>
      </c>
      <c r="FI202" s="19">
        <v>3615.4</v>
      </c>
      <c r="FJ202" s="19">
        <v>3635.5</v>
      </c>
      <c r="FK202" s="19">
        <v>4131.1000000000004</v>
      </c>
      <c r="FL202" s="19">
        <v>3920.7</v>
      </c>
      <c r="FM202" s="19">
        <v>3409</v>
      </c>
      <c r="FN202" s="19">
        <v>4254.7</v>
      </c>
      <c r="FO202" s="19">
        <v>4002.5</v>
      </c>
      <c r="FP202" s="19">
        <v>3338</v>
      </c>
      <c r="FQ202" s="19">
        <v>2777.9</v>
      </c>
      <c r="FR202" s="19">
        <v>2350.8000000000002</v>
      </c>
      <c r="FS202" s="19">
        <f t="shared" si="376"/>
        <v>3543.5600000000004</v>
      </c>
      <c r="FT202" s="19">
        <f t="shared" si="377"/>
        <v>604.30591627456454</v>
      </c>
      <c r="FU202" s="19">
        <v>4556.8999999999996</v>
      </c>
      <c r="FV202" s="19">
        <v>4687.1000000000004</v>
      </c>
      <c r="FW202" s="19">
        <v>5394</v>
      </c>
      <c r="FX202" s="19">
        <v>4529.5</v>
      </c>
      <c r="FY202" s="19">
        <v>3772.3</v>
      </c>
      <c r="FZ202" s="19">
        <v>5758.9</v>
      </c>
      <c r="GA202" s="19">
        <v>5469.9</v>
      </c>
      <c r="GB202" s="19">
        <v>4439.6000000000004</v>
      </c>
      <c r="GC202" s="19">
        <v>3299.1</v>
      </c>
      <c r="GD202" s="19">
        <v>2957.8</v>
      </c>
      <c r="GE202" s="19">
        <f t="shared" si="378"/>
        <v>4486.51</v>
      </c>
      <c r="GF202" s="19">
        <f t="shared" si="379"/>
        <v>925.91113018475153</v>
      </c>
      <c r="GG202" s="19">
        <v>698.8</v>
      </c>
      <c r="GH202" s="19">
        <v>692.5</v>
      </c>
      <c r="GI202" s="19">
        <v>985.5</v>
      </c>
      <c r="GJ202" s="19">
        <v>851.2</v>
      </c>
      <c r="GK202" s="19">
        <v>598.4</v>
      </c>
      <c r="GL202" s="19">
        <v>866.8</v>
      </c>
      <c r="GM202" s="19">
        <v>1119.2</v>
      </c>
      <c r="GN202" s="19">
        <v>1003.1</v>
      </c>
      <c r="GO202" s="19">
        <v>927.7</v>
      </c>
      <c r="GP202" s="19">
        <v>877.3</v>
      </c>
      <c r="GQ202" s="19">
        <f t="shared" si="380"/>
        <v>862.05</v>
      </c>
      <c r="GR202" s="19">
        <f t="shared" si="381"/>
        <v>160.15720922476984</v>
      </c>
      <c r="GS202" s="19">
        <v>2640.7</v>
      </c>
      <c r="GT202" s="19">
        <v>2756</v>
      </c>
      <c r="GU202" s="19">
        <v>2905.8</v>
      </c>
      <c r="GV202" s="19">
        <v>2561.1</v>
      </c>
      <c r="GW202" s="19">
        <v>2248.6999999999998</v>
      </c>
      <c r="GX202" s="19">
        <v>3982.5</v>
      </c>
      <c r="GY202" s="19">
        <v>3505.4</v>
      </c>
      <c r="GZ202" s="19">
        <v>2833.6</v>
      </c>
      <c r="HA202" s="19">
        <v>2016.1</v>
      </c>
      <c r="HB202" s="19">
        <v>1609.5</v>
      </c>
      <c r="HC202" s="19">
        <f t="shared" si="382"/>
        <v>2705.9399999999996</v>
      </c>
      <c r="HD202" s="19">
        <f t="shared" si="383"/>
        <v>686.36336537823183</v>
      </c>
      <c r="HE202" s="19">
        <v>465.5</v>
      </c>
      <c r="HF202" s="19">
        <v>451.5</v>
      </c>
      <c r="HG202" s="19">
        <v>663.4</v>
      </c>
      <c r="HH202" s="19">
        <v>219.7</v>
      </c>
      <c r="HI202" s="19">
        <v>148.1</v>
      </c>
      <c r="HJ202" s="19">
        <v>580.4</v>
      </c>
      <c r="HK202" s="19">
        <v>558.79999999999995</v>
      </c>
      <c r="HL202" s="19">
        <v>339.7</v>
      </c>
      <c r="HM202" s="19">
        <v>160.19999999999999</v>
      </c>
      <c r="HN202" s="19">
        <v>356.1</v>
      </c>
      <c r="HO202" s="19">
        <f t="shared" si="384"/>
        <v>394.33999999999992</v>
      </c>
      <c r="HP202" s="19">
        <f t="shared" si="385"/>
        <v>180.36763198164672</v>
      </c>
      <c r="HQ202" s="19">
        <v>26.9</v>
      </c>
      <c r="HR202" s="19">
        <v>21.2</v>
      </c>
      <c r="HS202" s="19">
        <v>32.299999999999997</v>
      </c>
      <c r="HT202" s="19">
        <v>14.7</v>
      </c>
      <c r="HU202" s="19">
        <v>20.2</v>
      </c>
      <c r="HV202" s="19">
        <v>69.2</v>
      </c>
      <c r="HW202" s="19">
        <v>65.599999999999994</v>
      </c>
      <c r="HX202" s="19">
        <v>36.4</v>
      </c>
      <c r="HY202" s="19">
        <v>33.1</v>
      </c>
      <c r="HZ202" s="19">
        <v>42.4</v>
      </c>
      <c r="IA202" s="19">
        <f t="shared" si="386"/>
        <v>36.200000000000003</v>
      </c>
      <c r="IB202" s="19">
        <f t="shared" si="387"/>
        <v>18.398067531371034</v>
      </c>
      <c r="IC202" s="19">
        <v>700</v>
      </c>
      <c r="ID202" s="19">
        <v>808.7</v>
      </c>
      <c r="IE202" s="19">
        <v>909.1</v>
      </c>
      <c r="IF202" s="19">
        <v>486.5</v>
      </c>
      <c r="IG202" s="19">
        <v>246.9</v>
      </c>
      <c r="IH202" s="19">
        <v>746.9</v>
      </c>
      <c r="II202" s="19">
        <v>950.2</v>
      </c>
      <c r="IJ202" s="19">
        <v>631.79999999999995</v>
      </c>
      <c r="IK202" s="19">
        <v>478</v>
      </c>
      <c r="IL202" s="19">
        <v>583.70000000000005</v>
      </c>
      <c r="IM202" s="19">
        <f t="shared" si="388"/>
        <v>654.18000000000006</v>
      </c>
      <c r="IN202" s="19">
        <f t="shared" si="389"/>
        <v>215.42882712291677</v>
      </c>
      <c r="IO202" s="19">
        <v>0</v>
      </c>
      <c r="IP202" s="19">
        <v>0</v>
      </c>
      <c r="IQ202" s="19">
        <v>0</v>
      </c>
      <c r="IR202" s="19">
        <v>0</v>
      </c>
      <c r="IS202" s="19">
        <v>0</v>
      </c>
      <c r="IT202" s="19">
        <v>0</v>
      </c>
      <c r="IU202" s="19">
        <v>0</v>
      </c>
      <c r="IV202" s="19">
        <v>0</v>
      </c>
      <c r="IW202" s="19">
        <v>0</v>
      </c>
      <c r="IX202" s="19">
        <v>0</v>
      </c>
      <c r="IY202" s="19">
        <f t="shared" si="390"/>
        <v>0</v>
      </c>
      <c r="IZ202" s="19">
        <f t="shared" si="391"/>
        <v>0</v>
      </c>
      <c r="JA202" s="19">
        <v>6.25</v>
      </c>
      <c r="JB202" s="19">
        <v>10</v>
      </c>
      <c r="JC202" s="19">
        <v>12.5</v>
      </c>
      <c r="JD202" s="19">
        <v>63.3</v>
      </c>
      <c r="JE202" s="19">
        <v>0</v>
      </c>
      <c r="JF202" s="19">
        <v>0</v>
      </c>
      <c r="JG202" s="19">
        <v>0</v>
      </c>
      <c r="JH202" s="19">
        <v>9.94</v>
      </c>
      <c r="JI202" s="19">
        <v>7.1</v>
      </c>
      <c r="JJ202" s="19">
        <v>6.89</v>
      </c>
      <c r="JK202" s="19">
        <f t="shared" si="392"/>
        <v>11.597999999999999</v>
      </c>
      <c r="JL202" s="19">
        <f t="shared" si="393"/>
        <v>18.719425917123274</v>
      </c>
      <c r="JM202" s="19">
        <v>0</v>
      </c>
      <c r="JN202" s="19">
        <v>0</v>
      </c>
      <c r="JO202" s="19">
        <v>0</v>
      </c>
      <c r="JP202" s="19">
        <v>0</v>
      </c>
      <c r="JQ202" s="19">
        <v>0</v>
      </c>
      <c r="JR202" s="19">
        <v>0</v>
      </c>
      <c r="JS202" s="19">
        <v>0</v>
      </c>
      <c r="JT202" s="19">
        <v>26.6</v>
      </c>
      <c r="JU202" s="19">
        <v>19.100000000000001</v>
      </c>
      <c r="JV202" s="19">
        <v>18.100000000000001</v>
      </c>
      <c r="JW202" s="19">
        <f t="shared" si="394"/>
        <v>6.3800000000000008</v>
      </c>
      <c r="JX202" s="19">
        <f t="shared" si="395"/>
        <v>10.503629002503004</v>
      </c>
      <c r="JY202" s="19">
        <v>692.5</v>
      </c>
      <c r="JZ202" s="19">
        <v>682.5</v>
      </c>
      <c r="KA202" s="19">
        <v>973</v>
      </c>
      <c r="KB202" s="19">
        <v>787.9</v>
      </c>
      <c r="KC202" s="19">
        <v>598.4</v>
      </c>
      <c r="KD202" s="19">
        <v>866.8</v>
      </c>
      <c r="KE202" s="19">
        <v>1119.2</v>
      </c>
      <c r="KF202" s="19">
        <v>966.5</v>
      </c>
      <c r="KG202" s="19">
        <v>901.5</v>
      </c>
      <c r="KH202" s="19">
        <v>852.3</v>
      </c>
      <c r="KI202" s="19">
        <f t="shared" si="396"/>
        <v>844.06000000000006</v>
      </c>
      <c r="KJ202" s="19">
        <f t="shared" si="397"/>
        <v>157.68403850738969</v>
      </c>
      <c r="KK202" s="19">
        <v>1916.3</v>
      </c>
      <c r="KL202" s="19">
        <v>1931.1</v>
      </c>
      <c r="KM202" s="19">
        <v>2488.1999999999998</v>
      </c>
      <c r="KN202" s="19">
        <v>1968.4</v>
      </c>
      <c r="KO202" s="19">
        <v>1523.6</v>
      </c>
      <c r="KP202" s="19">
        <v>1776.4</v>
      </c>
      <c r="KQ202" s="19">
        <v>1964.4</v>
      </c>
      <c r="KR202" s="19">
        <v>1606</v>
      </c>
      <c r="KS202" s="19">
        <v>1283</v>
      </c>
      <c r="KT202" s="19">
        <v>1348.4</v>
      </c>
      <c r="KU202" s="19">
        <f t="shared" si="398"/>
        <v>1780.5800000000004</v>
      </c>
      <c r="KV202" s="19">
        <f t="shared" si="399"/>
        <v>356.17850955197355</v>
      </c>
      <c r="KW202" s="19">
        <v>4556.8999999999996</v>
      </c>
      <c r="KX202" s="19">
        <v>4687.1000000000004</v>
      </c>
      <c r="KY202" s="19">
        <v>5394</v>
      </c>
      <c r="KZ202" s="19">
        <v>4529.5</v>
      </c>
      <c r="LA202" s="19">
        <v>3772.3</v>
      </c>
      <c r="LB202" s="19">
        <v>5758.9</v>
      </c>
      <c r="LC202" s="19">
        <v>5469.9</v>
      </c>
      <c r="LD202" s="19">
        <v>4439.6000000000004</v>
      </c>
      <c r="LE202" s="19">
        <v>3299.1</v>
      </c>
      <c r="LF202" s="19">
        <v>2957.8</v>
      </c>
      <c r="LG202" s="19">
        <f t="shared" si="400"/>
        <v>4486.51</v>
      </c>
      <c r="LH202" s="19">
        <f t="shared" si="401"/>
        <v>925.91113018475153</v>
      </c>
      <c r="LI202" s="19">
        <v>6.25</v>
      </c>
      <c r="LJ202" s="19">
        <v>10</v>
      </c>
      <c r="LK202" s="19">
        <v>12.5</v>
      </c>
      <c r="LL202" s="19">
        <v>63.27</v>
      </c>
      <c r="LM202" s="19">
        <v>0</v>
      </c>
      <c r="LN202" s="19">
        <v>0</v>
      </c>
      <c r="LO202" s="19">
        <v>0</v>
      </c>
      <c r="LP202" s="19">
        <v>9.94</v>
      </c>
      <c r="LQ202" s="19">
        <v>7.1</v>
      </c>
      <c r="LR202" s="19">
        <v>6.89</v>
      </c>
      <c r="LS202" s="19">
        <f t="shared" si="402"/>
        <v>11.595000000000001</v>
      </c>
      <c r="LT202" s="19">
        <f t="shared" si="403"/>
        <v>18.710219578259007</v>
      </c>
      <c r="LU202" s="19">
        <v>692.5</v>
      </c>
      <c r="LV202" s="19">
        <v>682.5</v>
      </c>
      <c r="LW202" s="19">
        <v>973</v>
      </c>
      <c r="LX202" s="19">
        <v>787.9</v>
      </c>
      <c r="LY202" s="19">
        <v>598.44000000000005</v>
      </c>
      <c r="LZ202" s="19">
        <v>866.78</v>
      </c>
      <c r="MA202" s="19">
        <v>1119.21</v>
      </c>
      <c r="MB202" s="19">
        <v>993.18</v>
      </c>
      <c r="MC202" s="19">
        <v>920.6</v>
      </c>
      <c r="MD202" s="19">
        <v>870.43</v>
      </c>
      <c r="ME202" s="19">
        <f t="shared" si="404"/>
        <v>850.45400000000006</v>
      </c>
      <c r="MF202" s="19">
        <f t="shared" si="405"/>
        <v>161.17145192482283</v>
      </c>
      <c r="MG202" s="19">
        <v>588</v>
      </c>
      <c r="MH202" s="19">
        <v>443</v>
      </c>
      <c r="MI202" s="19">
        <v>942.5</v>
      </c>
      <c r="MJ202" s="19">
        <v>737.8</v>
      </c>
      <c r="MK202" s="19">
        <v>563.29999999999995</v>
      </c>
      <c r="ML202" s="19">
        <v>824</v>
      </c>
      <c r="MM202" s="19">
        <v>874.2</v>
      </c>
      <c r="MN202" s="19">
        <v>828.9</v>
      </c>
      <c r="MO202" s="19">
        <v>702.8</v>
      </c>
      <c r="MP202" s="19">
        <v>759.8</v>
      </c>
      <c r="MQ202" s="19">
        <f t="shared" si="406"/>
        <v>726.43000000000006</v>
      </c>
      <c r="MR202" s="19">
        <f t="shared" si="407"/>
        <v>155.08071769243264</v>
      </c>
    </row>
    <row r="203" spans="1:356" ht="14" customHeight="1" outlineLevel="1" x14ac:dyDescent="0.15">
      <c r="A203" s="1" t="s">
        <v>930</v>
      </c>
      <c r="B203" s="1" t="s">
        <v>931</v>
      </c>
      <c r="C203" s="3" t="s">
        <v>261</v>
      </c>
      <c r="D203" s="4" t="s">
        <v>248</v>
      </c>
      <c r="E203" s="2" t="s">
        <v>250</v>
      </c>
      <c r="F203" s="5" t="s">
        <v>251</v>
      </c>
      <c r="G203" s="5" t="s">
        <v>252</v>
      </c>
      <c r="H203" s="2" t="s">
        <v>253</v>
      </c>
      <c r="I203" s="19">
        <f t="shared" si="341"/>
        <v>1.0598573846282604</v>
      </c>
      <c r="J203" s="19">
        <f t="shared" si="343"/>
        <v>5.8134356268752962E-2</v>
      </c>
      <c r="K203" s="19">
        <f t="shared" si="342"/>
        <v>0.12469164203867918</v>
      </c>
      <c r="L203" s="19">
        <f t="shared" si="344"/>
        <v>0</v>
      </c>
      <c r="M203" s="19">
        <f t="shared" si="345"/>
        <v>1</v>
      </c>
      <c r="N203" s="19">
        <f t="shared" si="346"/>
        <v>765.42000000000007</v>
      </c>
      <c r="O203" s="19">
        <f t="shared" si="346"/>
        <v>344.24833671832511</v>
      </c>
      <c r="P203" s="19">
        <f t="shared" si="347"/>
        <v>5.8413633059872883</v>
      </c>
      <c r="Q203" s="19">
        <f t="shared" si="348"/>
        <v>3.3806778153627884E-2</v>
      </c>
      <c r="R203" s="19">
        <f t="shared" si="349"/>
        <v>-3.3870939595084559</v>
      </c>
      <c r="S203" s="19">
        <f t="shared" si="350"/>
        <v>1</v>
      </c>
      <c r="T203" s="19">
        <f t="shared" si="351"/>
        <v>0</v>
      </c>
      <c r="U203" s="19">
        <f t="shared" si="408"/>
        <v>0.50850963640644442</v>
      </c>
      <c r="V203" s="19">
        <f t="shared" si="301"/>
        <v>0.44751970152663034</v>
      </c>
      <c r="W203" s="19">
        <f t="shared" si="302"/>
        <v>0.46681525223165565</v>
      </c>
      <c r="X203" s="19">
        <f t="shared" si="303"/>
        <v>0.56762502781142621</v>
      </c>
      <c r="Y203" s="19">
        <f t="shared" si="304"/>
        <v>0.57040583323221516</v>
      </c>
      <c r="Z203" s="19">
        <f t="shared" si="305"/>
        <v>0.58397647923557516</v>
      </c>
      <c r="AA203" s="19">
        <f t="shared" si="306"/>
        <v>0.48683813392718761</v>
      </c>
      <c r="AB203" s="19">
        <f t="shared" si="307"/>
        <v>0.77413603089411942</v>
      </c>
      <c r="AC203" s="19">
        <f t="shared" si="308"/>
        <v>0.51852901631599979</v>
      </c>
      <c r="AD203" s="19">
        <f t="shared" si="309"/>
        <v>0.42975972286560188</v>
      </c>
      <c r="AE203" s="19">
        <f t="shared" si="352"/>
        <v>0.53541148344468559</v>
      </c>
      <c r="AF203" s="19">
        <f t="shared" si="353"/>
        <v>9.9202982404438186E-2</v>
      </c>
      <c r="AG203" s="19">
        <f t="shared" si="409"/>
        <v>7.0074159907300109</v>
      </c>
      <c r="AH203" s="19">
        <f t="shared" si="409"/>
        <v>6.9065804935370148</v>
      </c>
      <c r="AI203" s="19">
        <f t="shared" si="409"/>
        <v>6.9115495832624605</v>
      </c>
      <c r="AJ203" s="19">
        <f t="shared" si="409"/>
        <v>7.0077826949488786</v>
      </c>
      <c r="AK203" s="19">
        <f t="shared" si="339"/>
        <v>7.6913580246913584</v>
      </c>
      <c r="AL203" s="19">
        <f t="shared" si="339"/>
        <v>7.9968715995647441</v>
      </c>
      <c r="AM203" s="19">
        <f t="shared" si="335"/>
        <v>7.9320839978734723</v>
      </c>
      <c r="AN203" s="19">
        <f t="shared" si="335"/>
        <v>12.132986940036512</v>
      </c>
      <c r="AO203" s="19">
        <f t="shared" si="335"/>
        <v>7.6388650963597424</v>
      </c>
      <c r="AP203" s="19">
        <f t="shared" si="335"/>
        <v>3.8495399603103007</v>
      </c>
      <c r="AQ203" s="19">
        <f t="shared" si="354"/>
        <v>7.5075034381314483</v>
      </c>
      <c r="AR203" s="19">
        <f t="shared" si="355"/>
        <v>2.0128111997774298</v>
      </c>
      <c r="AS203" s="19">
        <f t="shared" si="410"/>
        <v>0.56213050752928051</v>
      </c>
      <c r="AT203" s="19">
        <f t="shared" si="410"/>
        <v>0.5496843581949965</v>
      </c>
      <c r="AU203" s="19">
        <f t="shared" si="410"/>
        <v>0.56214548573642131</v>
      </c>
      <c r="AV203" s="19">
        <f t="shared" si="356"/>
        <v>0.57306511593081588</v>
      </c>
      <c r="AW203" s="19">
        <f t="shared" si="356"/>
        <v>0.5854069964904336</v>
      </c>
      <c r="AX203" s="19">
        <f t="shared" si="324"/>
        <v>0.55777659715765704</v>
      </c>
      <c r="AY203" s="19">
        <f t="shared" si="324"/>
        <v>0.54730615800816185</v>
      </c>
      <c r="AZ203" s="19">
        <f t="shared" si="324"/>
        <v>0.6196719430239479</v>
      </c>
      <c r="BA203" s="19">
        <f t="shared" si="324"/>
        <v>0.53858173802765863</v>
      </c>
      <c r="BB203" s="19">
        <f t="shared" si="324"/>
        <v>0.47542444632592129</v>
      </c>
      <c r="BC203" s="19">
        <f t="shared" si="357"/>
        <v>0.5571193346425295</v>
      </c>
      <c r="BD203" s="19">
        <f t="shared" si="358"/>
        <v>3.6798806120910271E-2</v>
      </c>
      <c r="BE203" s="19">
        <f t="shared" si="411"/>
        <v>1.1054471091280906</v>
      </c>
      <c r="BF203" s="19">
        <f t="shared" si="412"/>
        <v>1.2282908580780922</v>
      </c>
      <c r="BG203" s="19">
        <f t="shared" si="413"/>
        <v>1.2042140505243353</v>
      </c>
      <c r="BH203" s="19">
        <f t="shared" si="336"/>
        <v>1.0095839468889609</v>
      </c>
      <c r="BI203" s="19">
        <f t="shared" si="337"/>
        <v>1.0262991056266273</v>
      </c>
      <c r="BJ203" s="19">
        <f t="shared" si="338"/>
        <v>0.95513538128759279</v>
      </c>
      <c r="BK203" s="19">
        <f t="shared" si="325"/>
        <v>1.124205603191343</v>
      </c>
      <c r="BL203" s="19">
        <f t="shared" si="332"/>
        <v>0.80046906266361606</v>
      </c>
      <c r="BM203" s="19">
        <f t="shared" si="333"/>
        <v>1.0386723232079231</v>
      </c>
      <c r="BN203" s="19">
        <f t="shared" si="334"/>
        <v>1.1062564056860211</v>
      </c>
      <c r="BO203" s="19">
        <f t="shared" si="359"/>
        <v>1.0598573846282604</v>
      </c>
      <c r="BP203" s="19">
        <f t="shared" si="316"/>
        <v>0.12469164203867918</v>
      </c>
      <c r="BQ203" s="19">
        <v>2899.6</v>
      </c>
      <c r="BR203" s="19">
        <v>4211.5</v>
      </c>
      <c r="BS203" s="19">
        <v>4597</v>
      </c>
      <c r="BT203" s="19">
        <v>3259</v>
      </c>
      <c r="BU203" s="19">
        <v>3669.7</v>
      </c>
      <c r="BV203" s="19">
        <v>4100.8999999999996</v>
      </c>
      <c r="BW203" s="19">
        <v>3694.9</v>
      </c>
      <c r="BX203" s="19">
        <v>2742.9</v>
      </c>
      <c r="BY203" s="19">
        <v>6783.8</v>
      </c>
      <c r="BZ203" s="19">
        <v>8523.2999999999993</v>
      </c>
      <c r="CA203" s="19">
        <f t="shared" si="360"/>
        <v>4448.26</v>
      </c>
      <c r="CB203" s="19">
        <f t="shared" si="361"/>
        <v>1830.4274784262207</v>
      </c>
      <c r="CC203" s="19">
        <v>5946.2</v>
      </c>
      <c r="CD203" s="19">
        <v>7880.1</v>
      </c>
      <c r="CE203" s="19">
        <v>8704.2999999999993</v>
      </c>
      <c r="CF203" s="19">
        <v>8090.2</v>
      </c>
      <c r="CG203" s="19">
        <v>9065.2999999999993</v>
      </c>
      <c r="CH203" s="19">
        <v>10067.700000000001</v>
      </c>
      <c r="CI203" s="19">
        <v>12258.9</v>
      </c>
      <c r="CJ203" s="19">
        <v>11160.7</v>
      </c>
      <c r="CK203" s="19">
        <v>13759.5</v>
      </c>
      <c r="CL203" s="19">
        <v>14895.3</v>
      </c>
      <c r="CM203" s="19">
        <f t="shared" si="362"/>
        <v>10182.820000000002</v>
      </c>
      <c r="CN203" s="19">
        <f t="shared" si="363"/>
        <v>2815.5346221356272</v>
      </c>
      <c r="CO203" s="19">
        <v>13269.9</v>
      </c>
      <c r="CP203" s="19">
        <v>15109.8</v>
      </c>
      <c r="CQ203" s="19">
        <v>17699.7</v>
      </c>
      <c r="CR203" s="19">
        <v>19626.599999999999</v>
      </c>
      <c r="CS203" s="19">
        <v>20375</v>
      </c>
      <c r="CT203" s="19">
        <v>22052.7</v>
      </c>
      <c r="CU203" s="19">
        <v>22602.6</v>
      </c>
      <c r="CV203" s="19">
        <v>22624.1</v>
      </c>
      <c r="CW203" s="19">
        <v>21208.6</v>
      </c>
      <c r="CX203" s="19">
        <v>26756.3</v>
      </c>
      <c r="CY203" s="19">
        <f t="shared" si="364"/>
        <v>20132.53</v>
      </c>
      <c r="CZ203" s="19">
        <f t="shared" si="365"/>
        <v>3938.2088596636545</v>
      </c>
      <c r="DA203" s="19">
        <v>2037.3</v>
      </c>
      <c r="DB203" s="19">
        <v>2284.4</v>
      </c>
      <c r="DC203" s="19">
        <v>2655.1</v>
      </c>
      <c r="DD203" s="19">
        <v>2901.4</v>
      </c>
      <c r="DE203" s="19">
        <v>3017.1</v>
      </c>
      <c r="DF203" s="19">
        <v>3312.6</v>
      </c>
      <c r="DG203" s="19">
        <v>3402</v>
      </c>
      <c r="DH203" s="19">
        <v>3380.7</v>
      </c>
      <c r="DI203" s="19">
        <v>3321</v>
      </c>
      <c r="DJ203" s="19">
        <v>4759.3</v>
      </c>
      <c r="DK203" s="19">
        <f t="shared" si="366"/>
        <v>3107.09</v>
      </c>
      <c r="DL203" s="19">
        <f t="shared" si="367"/>
        <v>749.48835058769714</v>
      </c>
      <c r="DM203" s="19">
        <v>431.5</v>
      </c>
      <c r="DN203" s="19">
        <v>510.6</v>
      </c>
      <c r="DO203" s="19">
        <v>587.9</v>
      </c>
      <c r="DP203" s="19">
        <v>655.29999999999995</v>
      </c>
      <c r="DQ203" s="19">
        <v>672.3</v>
      </c>
      <c r="DR203" s="19">
        <v>735.2</v>
      </c>
      <c r="DS203" s="19">
        <v>752.4</v>
      </c>
      <c r="DT203" s="19">
        <v>712.1</v>
      </c>
      <c r="DU203" s="19">
        <v>934</v>
      </c>
      <c r="DV203" s="19">
        <v>1662.9</v>
      </c>
      <c r="DW203" s="19">
        <f t="shared" si="368"/>
        <v>765.42000000000007</v>
      </c>
      <c r="DX203" s="19">
        <f t="shared" si="369"/>
        <v>344.24833671832511</v>
      </c>
      <c r="DY203" s="19">
        <v>376.6</v>
      </c>
      <c r="DZ203" s="19">
        <v>449.2</v>
      </c>
      <c r="EA203" s="19">
        <v>515.20000000000005</v>
      </c>
      <c r="EB203" s="19">
        <v>575.1</v>
      </c>
      <c r="EC203" s="19">
        <v>581</v>
      </c>
      <c r="ED203" s="19">
        <v>636.9</v>
      </c>
      <c r="EE203" s="19">
        <v>647.9</v>
      </c>
      <c r="EF203" s="19">
        <v>600.4</v>
      </c>
      <c r="EG203" s="19">
        <v>817.7</v>
      </c>
      <c r="EH203" s="19">
        <v>1538.8</v>
      </c>
      <c r="EI203" s="19">
        <f t="shared" si="370"/>
        <v>673.88</v>
      </c>
      <c r="EJ203" s="19">
        <f t="shared" si="371"/>
        <v>326.36595274493789</v>
      </c>
      <c r="EK203" s="19">
        <v>196.4</v>
      </c>
      <c r="EL203" s="19">
        <v>254</v>
      </c>
      <c r="EM203" s="19">
        <v>294.39999999999998</v>
      </c>
      <c r="EN203" s="19">
        <v>330.2</v>
      </c>
      <c r="EO203" s="19">
        <v>346.2</v>
      </c>
      <c r="EP203" s="19">
        <v>638.79999999999995</v>
      </c>
      <c r="EQ203" s="19">
        <v>463.1</v>
      </c>
      <c r="ER203" s="19">
        <v>387.3</v>
      </c>
      <c r="ES203" s="19">
        <v>674.4</v>
      </c>
      <c r="ET203" s="19">
        <v>1373.2</v>
      </c>
      <c r="EU203" s="19">
        <f t="shared" si="372"/>
        <v>495.8</v>
      </c>
      <c r="EV203" s="19">
        <f t="shared" si="373"/>
        <v>345.36491811802006</v>
      </c>
      <c r="EW203" s="19">
        <v>43.5</v>
      </c>
      <c r="EX203" s="19">
        <v>50.3</v>
      </c>
      <c r="EY203" s="19">
        <v>36.299999999999997</v>
      </c>
      <c r="EZ203" s="19">
        <v>62.4</v>
      </c>
      <c r="FA203" s="19">
        <v>24</v>
      </c>
      <c r="FB203" s="19">
        <v>45.7</v>
      </c>
      <c r="FC203" s="19">
        <v>39.4</v>
      </c>
      <c r="FD203" s="19">
        <v>28.1</v>
      </c>
      <c r="FE203" s="19">
        <v>49.5</v>
      </c>
      <c r="FF203" s="19">
        <v>100.7</v>
      </c>
      <c r="FG203" s="19">
        <f t="shared" si="374"/>
        <v>47.989999999999995</v>
      </c>
      <c r="FH203" s="19">
        <f t="shared" si="375"/>
        <v>21.603983686142495</v>
      </c>
      <c r="FI203" s="19">
        <v>1022.9</v>
      </c>
      <c r="FJ203" s="19">
        <v>1119.5</v>
      </c>
      <c r="FK203" s="19">
        <v>1331.6</v>
      </c>
      <c r="FL203" s="19">
        <v>1520.1</v>
      </c>
      <c r="FM203" s="19">
        <v>1806.5</v>
      </c>
      <c r="FN203" s="19">
        <v>2108.6</v>
      </c>
      <c r="FO203" s="19">
        <v>2250</v>
      </c>
      <c r="FP203" s="19">
        <v>4726.8999999999996</v>
      </c>
      <c r="FQ203" s="19">
        <v>4820.8999999999996</v>
      </c>
      <c r="FR203" s="19">
        <v>4893.6000000000004</v>
      </c>
      <c r="FS203" s="19">
        <f t="shared" si="376"/>
        <v>2560.06</v>
      </c>
      <c r="FT203" s="19">
        <f t="shared" si="377"/>
        <v>1603.7633790556511</v>
      </c>
      <c r="FU203" s="19">
        <v>5379</v>
      </c>
      <c r="FV203" s="19">
        <v>6415.5</v>
      </c>
      <c r="FW203" s="19">
        <v>7228.2</v>
      </c>
      <c r="FX203" s="19">
        <v>8013.4</v>
      </c>
      <c r="FY203" s="19">
        <v>8833</v>
      </c>
      <c r="FZ203" s="19">
        <v>10540.6</v>
      </c>
      <c r="GA203" s="19">
        <v>10904.5</v>
      </c>
      <c r="GB203" s="19">
        <v>13942.7</v>
      </c>
      <c r="GC203" s="19">
        <v>13247.2</v>
      </c>
      <c r="GD203" s="19">
        <v>13464.6</v>
      </c>
      <c r="GE203" s="19">
        <f t="shared" si="378"/>
        <v>9796.869999999999</v>
      </c>
      <c r="GF203" s="19">
        <f t="shared" si="379"/>
        <v>3090.9189568620059</v>
      </c>
      <c r="GG203" s="19">
        <v>3067.2</v>
      </c>
      <c r="GH203" s="19">
        <v>3576.8</v>
      </c>
      <c r="GI203" s="19">
        <v>4099.6000000000004</v>
      </c>
      <c r="GJ203" s="19">
        <v>4654.6000000000004</v>
      </c>
      <c r="GK203" s="19">
        <v>5194.8999999999996</v>
      </c>
      <c r="GL203" s="19">
        <v>5925</v>
      </c>
      <c r="GM203" s="19">
        <v>6007.5</v>
      </c>
      <c r="GN203" s="19">
        <v>8668</v>
      </c>
      <c r="GO203" s="19">
        <v>7184.2</v>
      </c>
      <c r="GP203" s="19">
        <v>6502.1</v>
      </c>
      <c r="GQ203" s="19">
        <f t="shared" si="380"/>
        <v>5487.99</v>
      </c>
      <c r="GR203" s="19">
        <f t="shared" si="381"/>
        <v>1722.3955639683334</v>
      </c>
      <c r="GS203" s="19">
        <v>1316.3</v>
      </c>
      <c r="GT203" s="19">
        <v>1522.1</v>
      </c>
      <c r="GU203" s="19">
        <v>1681.2</v>
      </c>
      <c r="GV203" s="19">
        <v>1834.9</v>
      </c>
      <c r="GW203" s="19">
        <v>1779.5</v>
      </c>
      <c r="GX203" s="19">
        <v>2428</v>
      </c>
      <c r="GY203" s="19">
        <v>2634.7</v>
      </c>
      <c r="GZ203" s="19">
        <v>2811.6</v>
      </c>
      <c r="HA203" s="19">
        <v>3326.1</v>
      </c>
      <c r="HB203" s="19">
        <v>4095</v>
      </c>
      <c r="HC203" s="19">
        <f t="shared" si="382"/>
        <v>2342.94</v>
      </c>
      <c r="HD203" s="19">
        <f t="shared" si="383"/>
        <v>887.54068601576375</v>
      </c>
      <c r="HE203" s="19">
        <v>550.9</v>
      </c>
      <c r="HF203" s="19">
        <v>594.9</v>
      </c>
      <c r="HG203" s="19">
        <v>707.1</v>
      </c>
      <c r="HH203" s="19">
        <v>782.3</v>
      </c>
      <c r="HI203" s="19">
        <v>879</v>
      </c>
      <c r="HJ203" s="19">
        <v>954.9</v>
      </c>
      <c r="HK203" s="19">
        <v>929.1</v>
      </c>
      <c r="HL203" s="19">
        <v>960.3</v>
      </c>
      <c r="HM203" s="19">
        <v>806.9</v>
      </c>
      <c r="HN203" s="19">
        <v>734</v>
      </c>
      <c r="HO203" s="19">
        <f t="shared" si="384"/>
        <v>789.93999999999994</v>
      </c>
      <c r="HP203" s="19">
        <f t="shared" si="385"/>
        <v>144.9329362153409</v>
      </c>
      <c r="HQ203" s="19">
        <v>1975.7</v>
      </c>
      <c r="HR203" s="19">
        <v>2501.4</v>
      </c>
      <c r="HS203" s="19">
        <v>2836.4</v>
      </c>
      <c r="HT203" s="19">
        <v>3463.5</v>
      </c>
      <c r="HU203" s="19">
        <v>3408.2</v>
      </c>
      <c r="HV203" s="19">
        <v>3944.1</v>
      </c>
      <c r="HW203" s="19">
        <v>4040.1</v>
      </c>
      <c r="HX203" s="19">
        <v>4260.7</v>
      </c>
      <c r="HY203" s="19">
        <v>3425.6</v>
      </c>
      <c r="HZ203" s="19">
        <v>3129</v>
      </c>
      <c r="IA203" s="19">
        <f t="shared" si="386"/>
        <v>3298.47</v>
      </c>
      <c r="IB203" s="19">
        <f t="shared" si="387"/>
        <v>713.00983014884889</v>
      </c>
      <c r="IC203" s="19">
        <v>2783.9</v>
      </c>
      <c r="ID203" s="19">
        <v>3488.1</v>
      </c>
      <c r="IE203" s="19">
        <v>3860.2</v>
      </c>
      <c r="IF203" s="19">
        <v>4406.5</v>
      </c>
      <c r="IG203" s="19">
        <v>4393.5</v>
      </c>
      <c r="IH203" s="19">
        <v>5026.5</v>
      </c>
      <c r="II203" s="19">
        <v>5095.2</v>
      </c>
      <c r="IJ203" s="19">
        <v>5334.1</v>
      </c>
      <c r="IK203" s="19">
        <v>4408.8</v>
      </c>
      <c r="IL203" s="19">
        <v>4075.4</v>
      </c>
      <c r="IM203" s="19">
        <f t="shared" si="388"/>
        <v>4287.22</v>
      </c>
      <c r="IN203" s="19">
        <f t="shared" si="389"/>
        <v>778.98843066576217</v>
      </c>
      <c r="IO203" s="19">
        <v>2130.6</v>
      </c>
      <c r="IP203" s="19">
        <v>2580.5</v>
      </c>
      <c r="IQ203" s="19">
        <v>2746.4</v>
      </c>
      <c r="IR203" s="19">
        <v>3379.6</v>
      </c>
      <c r="IS203" s="19">
        <v>3317.8</v>
      </c>
      <c r="IT203" s="19">
        <v>3761.8</v>
      </c>
      <c r="IU203" s="19">
        <v>3790.8</v>
      </c>
      <c r="IV203" s="19">
        <v>4006.5</v>
      </c>
      <c r="IW203" s="19">
        <v>3144.3</v>
      </c>
      <c r="IX203" s="19">
        <v>2554.6999999999998</v>
      </c>
      <c r="IY203" s="19">
        <f t="shared" si="390"/>
        <v>3141.3</v>
      </c>
      <c r="IZ203" s="19">
        <f t="shared" si="391"/>
        <v>621.77580632679235</v>
      </c>
      <c r="JA203" s="19">
        <v>19.5</v>
      </c>
      <c r="JB203" s="19">
        <v>14.5</v>
      </c>
      <c r="JC203" s="19">
        <v>37.200000000000003</v>
      </c>
      <c r="JD203" s="19">
        <v>28</v>
      </c>
      <c r="JE203" s="19">
        <v>48.3</v>
      </c>
      <c r="JF203" s="19">
        <v>72.8</v>
      </c>
      <c r="JG203" s="19">
        <v>92</v>
      </c>
      <c r="JH203" s="19">
        <v>103.3</v>
      </c>
      <c r="JI203" s="19">
        <v>87.5</v>
      </c>
      <c r="JJ203" s="19">
        <v>181.8</v>
      </c>
      <c r="JK203" s="19">
        <f t="shared" si="392"/>
        <v>68.490000000000009</v>
      </c>
      <c r="JL203" s="19">
        <f t="shared" si="393"/>
        <v>50.908031455426226</v>
      </c>
      <c r="JM203" s="19">
        <v>0</v>
      </c>
      <c r="JN203" s="19">
        <v>0</v>
      </c>
      <c r="JO203" s="19">
        <v>0</v>
      </c>
      <c r="JP203" s="19">
        <v>0</v>
      </c>
      <c r="JQ203" s="19">
        <v>0</v>
      </c>
      <c r="JR203" s="19">
        <v>0</v>
      </c>
      <c r="JS203" s="19">
        <v>0</v>
      </c>
      <c r="JT203" s="19">
        <v>2301.1999999999998</v>
      </c>
      <c r="JU203" s="19">
        <v>2350.3000000000002</v>
      </c>
      <c r="JV203" s="19">
        <v>2373.6</v>
      </c>
      <c r="JW203" s="19">
        <f t="shared" si="394"/>
        <v>702.51</v>
      </c>
      <c r="JX203" s="19">
        <f t="shared" si="395"/>
        <v>1131.2827276542716</v>
      </c>
      <c r="JY203" s="19">
        <v>917.1</v>
      </c>
      <c r="JZ203" s="19">
        <v>981.8</v>
      </c>
      <c r="KA203" s="19">
        <v>1316</v>
      </c>
      <c r="KB203" s="19">
        <v>1247</v>
      </c>
      <c r="KC203" s="19">
        <v>1828.8</v>
      </c>
      <c r="KD203" s="19">
        <v>2090.4</v>
      </c>
      <c r="KE203" s="19">
        <v>2124.6999999999998</v>
      </c>
      <c r="KF203" s="19">
        <v>2257</v>
      </c>
      <c r="KG203" s="19">
        <v>1602.1</v>
      </c>
      <c r="KH203" s="19">
        <v>1392</v>
      </c>
      <c r="KI203" s="19">
        <f t="shared" si="396"/>
        <v>1575.69</v>
      </c>
      <c r="KJ203" s="19">
        <f t="shared" si="397"/>
        <v>482.00368705367111</v>
      </c>
      <c r="KK203" s="19">
        <v>4062.7</v>
      </c>
      <c r="KL203" s="19">
        <v>4893.3999999999996</v>
      </c>
      <c r="KM203" s="19">
        <v>5547</v>
      </c>
      <c r="KN203" s="19">
        <v>6178.5</v>
      </c>
      <c r="KO203" s="19">
        <v>7053.5</v>
      </c>
      <c r="KP203" s="19">
        <v>8112.6</v>
      </c>
      <c r="KQ203" s="19">
        <v>8269.7999999999993</v>
      </c>
      <c r="KR203" s="19">
        <v>11131.1</v>
      </c>
      <c r="KS203" s="19">
        <v>9921.1</v>
      </c>
      <c r="KT203" s="19">
        <v>9369.6</v>
      </c>
      <c r="KU203" s="19">
        <f t="shared" si="398"/>
        <v>7453.93</v>
      </c>
      <c r="KV203" s="19">
        <f t="shared" si="399"/>
        <v>2305.9823474558011</v>
      </c>
      <c r="KW203" s="19">
        <v>5379</v>
      </c>
      <c r="KX203" s="19">
        <v>6415.5</v>
      </c>
      <c r="KY203" s="19">
        <v>7228.2</v>
      </c>
      <c r="KZ203" s="19">
        <v>8013.4</v>
      </c>
      <c r="LA203" s="19">
        <v>8833</v>
      </c>
      <c r="LB203" s="19">
        <v>10540.6</v>
      </c>
      <c r="LC203" s="19">
        <v>10904.5</v>
      </c>
      <c r="LD203" s="19">
        <v>13942.7</v>
      </c>
      <c r="LE203" s="19">
        <v>13247.2</v>
      </c>
      <c r="LF203" s="19">
        <v>13464.6</v>
      </c>
      <c r="LG203" s="19">
        <f t="shared" si="400"/>
        <v>9796.869999999999</v>
      </c>
      <c r="LH203" s="19">
        <f t="shared" si="401"/>
        <v>3090.9189568620059</v>
      </c>
      <c r="LI203" s="19">
        <v>2150.1</v>
      </c>
      <c r="LJ203" s="19">
        <v>2595</v>
      </c>
      <c r="LK203" s="19">
        <v>2783.6</v>
      </c>
      <c r="LL203" s="19">
        <v>3407.6</v>
      </c>
      <c r="LM203" s="19">
        <v>3366.1</v>
      </c>
      <c r="LN203" s="19">
        <v>3834.6</v>
      </c>
      <c r="LO203" s="19">
        <v>3882.8</v>
      </c>
      <c r="LP203" s="19">
        <v>4109.8</v>
      </c>
      <c r="LQ203" s="19">
        <v>3231.8</v>
      </c>
      <c r="LR203" s="19">
        <v>2736.5</v>
      </c>
      <c r="LS203" s="19">
        <f t="shared" si="402"/>
        <v>3209.79</v>
      </c>
      <c r="LT203" s="19">
        <f t="shared" si="403"/>
        <v>634.55540244944677</v>
      </c>
      <c r="LU203" s="19">
        <v>917.1</v>
      </c>
      <c r="LV203" s="19">
        <v>981.8</v>
      </c>
      <c r="LW203" s="19">
        <v>1316</v>
      </c>
      <c r="LX203" s="19">
        <v>1247</v>
      </c>
      <c r="LY203" s="19">
        <v>1828.8</v>
      </c>
      <c r="LZ203" s="19">
        <v>2090.4</v>
      </c>
      <c r="MA203" s="19">
        <v>2124.6999999999998</v>
      </c>
      <c r="MB203" s="19">
        <v>4558.2</v>
      </c>
      <c r="MC203" s="19">
        <v>3952.4</v>
      </c>
      <c r="MD203" s="19">
        <v>3765.6</v>
      </c>
      <c r="ME203" s="19">
        <f t="shared" si="404"/>
        <v>2278.1999999999998</v>
      </c>
      <c r="MF203" s="19">
        <f t="shared" si="405"/>
        <v>1333.2060064204468</v>
      </c>
      <c r="MG203" s="19">
        <v>3023.7</v>
      </c>
      <c r="MH203" s="19">
        <v>3526.5</v>
      </c>
      <c r="MI203" s="19">
        <v>4063.3</v>
      </c>
      <c r="MJ203" s="19">
        <v>4592.2</v>
      </c>
      <c r="MK203" s="19">
        <v>5170.8999999999996</v>
      </c>
      <c r="ML203" s="19">
        <v>5879.3</v>
      </c>
      <c r="MM203" s="19">
        <v>5968.1</v>
      </c>
      <c r="MN203" s="19">
        <v>8639.9</v>
      </c>
      <c r="MO203" s="19">
        <v>7134.7</v>
      </c>
      <c r="MP203" s="19">
        <v>6401.4</v>
      </c>
      <c r="MQ203" s="19">
        <f t="shared" si="406"/>
        <v>5440</v>
      </c>
      <c r="MR203" s="19">
        <f t="shared" si="407"/>
        <v>1722.2079704069806</v>
      </c>
    </row>
    <row r="204" spans="1:356" ht="14" customHeight="1" outlineLevel="1" x14ac:dyDescent="0.15">
      <c r="A204" s="1" t="s">
        <v>933</v>
      </c>
      <c r="B204" s="1" t="s">
        <v>934</v>
      </c>
      <c r="C204" s="3" t="s">
        <v>261</v>
      </c>
      <c r="D204" s="4" t="s">
        <v>936</v>
      </c>
      <c r="E204" s="2" t="s">
        <v>257</v>
      </c>
      <c r="F204" s="5" t="s">
        <v>251</v>
      </c>
      <c r="G204" s="5" t="s">
        <v>252</v>
      </c>
      <c r="H204" s="2" t="s">
        <v>258</v>
      </c>
      <c r="I204" s="19">
        <f t="shared" si="341"/>
        <v>1.6621223396828289</v>
      </c>
      <c r="J204" s="19">
        <f t="shared" si="343"/>
        <v>0.50809530364164568</v>
      </c>
      <c r="K204" s="19">
        <f t="shared" si="342"/>
        <v>0.53386844048482152</v>
      </c>
      <c r="L204" s="19">
        <f t="shared" si="344"/>
        <v>1</v>
      </c>
      <c r="M204" s="19">
        <f t="shared" si="345"/>
        <v>0</v>
      </c>
      <c r="N204" s="19">
        <f t="shared" si="346"/>
        <v>760.24000000000024</v>
      </c>
      <c r="O204" s="19">
        <f t="shared" si="346"/>
        <v>257.48072290302895</v>
      </c>
      <c r="P204" s="19">
        <f t="shared" si="347"/>
        <v>5.5509448547889439</v>
      </c>
      <c r="Q204" s="19">
        <f t="shared" si="348"/>
        <v>2.05997926988092E-2</v>
      </c>
      <c r="R204" s="19">
        <f t="shared" si="349"/>
        <v>-3.8824742664018377</v>
      </c>
      <c r="S204" s="19">
        <f t="shared" si="350"/>
        <v>0</v>
      </c>
      <c r="T204" s="19">
        <f t="shared" si="351"/>
        <v>1</v>
      </c>
      <c r="U204" s="19">
        <f t="shared" si="408"/>
        <v>0.1542270039467955</v>
      </c>
      <c r="V204" s="19">
        <f t="shared" si="301"/>
        <v>0.13282620399798536</v>
      </c>
      <c r="W204" s="19">
        <f t="shared" si="302"/>
        <v>0.19345500735392432</v>
      </c>
      <c r="X204" s="19">
        <f t="shared" si="303"/>
        <v>0.28918726929077926</v>
      </c>
      <c r="Y204" s="19">
        <f t="shared" si="304"/>
        <v>0.24608554254289</v>
      </c>
      <c r="Z204" s="19">
        <f t="shared" si="305"/>
        <v>0.13822523855692198</v>
      </c>
      <c r="AA204" s="19">
        <f t="shared" si="306"/>
        <v>9.3849088875731859E-2</v>
      </c>
      <c r="AB204" s="19">
        <f t="shared" si="307"/>
        <v>0.13855787527496999</v>
      </c>
      <c r="AC204" s="19">
        <f t="shared" si="308"/>
        <v>6.8809058325187356E-2</v>
      </c>
      <c r="AD204" s="19">
        <f t="shared" si="309"/>
        <v>9.5984604406772325E-2</v>
      </c>
      <c r="AE204" s="19">
        <f t="shared" si="352"/>
        <v>0.15512068925719577</v>
      </c>
      <c r="AF204" s="19">
        <f t="shared" si="353"/>
        <v>6.950346222055595E-2</v>
      </c>
      <c r="AG204" s="19">
        <f t="shared" si="409"/>
        <v>3.3911365040148236</v>
      </c>
      <c r="AH204" s="19">
        <f t="shared" si="409"/>
        <v>1.8545101842870999</v>
      </c>
      <c r="AI204" s="19">
        <f t="shared" si="409"/>
        <v>2.4917764574184105</v>
      </c>
      <c r="AJ204" s="19">
        <f t="shared" si="409"/>
        <v>5.6324891908585544</v>
      </c>
      <c r="AK204" s="19">
        <f t="shared" si="339"/>
        <v>4.8097845494583975</v>
      </c>
      <c r="AL204" s="19">
        <f t="shared" si="339"/>
        <v>2.6525656090873482</v>
      </c>
      <c r="AM204" s="19">
        <f t="shared" si="335"/>
        <v>1.3288002980625933</v>
      </c>
      <c r="AN204" s="19">
        <f t="shared" si="335"/>
        <v>1.8817815249266863</v>
      </c>
      <c r="AO204" s="19">
        <f t="shared" si="335"/>
        <v>1.4146709093954111</v>
      </c>
      <c r="AP204" s="19">
        <f t="shared" si="335"/>
        <v>1.2389059447390454</v>
      </c>
      <c r="AQ204" s="19">
        <f t="shared" si="354"/>
        <v>2.6696421172248366</v>
      </c>
      <c r="AR204" s="19">
        <f t="shared" si="355"/>
        <v>1.51349977994236</v>
      </c>
      <c r="AS204" s="19">
        <f t="shared" si="410"/>
        <v>0.18481489897077261</v>
      </c>
      <c r="AT204" s="19">
        <f t="shared" si="410"/>
        <v>0.19537949298749077</v>
      </c>
      <c r="AU204" s="19">
        <f t="shared" si="410"/>
        <v>0.27157631954350925</v>
      </c>
      <c r="AV204" s="19">
        <f t="shared" si="356"/>
        <v>0.38530443233193901</v>
      </c>
      <c r="AW204" s="19">
        <f t="shared" si="356"/>
        <v>0.35030516350521901</v>
      </c>
      <c r="AX204" s="19">
        <f t="shared" si="324"/>
        <v>0.15687364629301459</v>
      </c>
      <c r="AY204" s="19">
        <f t="shared" si="324"/>
        <v>0.18738999080520161</v>
      </c>
      <c r="AZ204" s="19">
        <f t="shared" si="324"/>
        <v>0.24802512380722311</v>
      </c>
      <c r="BA204" s="19">
        <f t="shared" si="324"/>
        <v>0.20125321643000096</v>
      </c>
      <c r="BB204" s="19">
        <f t="shared" si="324"/>
        <v>0.18676371592056545</v>
      </c>
      <c r="BC204" s="19">
        <f t="shared" si="357"/>
        <v>0.23676860005949366</v>
      </c>
      <c r="BD204" s="19">
        <f t="shared" si="358"/>
        <v>7.6946776853197354E-2</v>
      </c>
      <c r="BE204" s="19">
        <f t="shared" si="411"/>
        <v>1.1983303457968306</v>
      </c>
      <c r="BF204" s="19">
        <f t="shared" si="412"/>
        <v>1.4709408769255663</v>
      </c>
      <c r="BG204" s="19">
        <f t="shared" si="413"/>
        <v>1.4038216082288459</v>
      </c>
      <c r="BH204" s="19">
        <f t="shared" si="336"/>
        <v>1.3323699666201885</v>
      </c>
      <c r="BI204" s="19">
        <f t="shared" si="337"/>
        <v>1.4235097270867292</v>
      </c>
      <c r="BJ204" s="19">
        <f t="shared" si="338"/>
        <v>1.1349131890151383</v>
      </c>
      <c r="BK204" s="19">
        <f t="shared" si="325"/>
        <v>1.9967161434388545</v>
      </c>
      <c r="BL204" s="19">
        <f t="shared" si="332"/>
        <v>1.7900471071385433</v>
      </c>
      <c r="BM204" s="19">
        <f t="shared" si="333"/>
        <v>2.9248070141999429</v>
      </c>
      <c r="BN204" s="19">
        <f t="shared" si="334"/>
        <v>1.9457674183776503</v>
      </c>
      <c r="BO204" s="19">
        <f t="shared" si="359"/>
        <v>1.6621223396828289</v>
      </c>
      <c r="BP204" s="19">
        <f t="shared" si="316"/>
        <v>0.53386844048482152</v>
      </c>
      <c r="BQ204" s="19">
        <v>11741.4</v>
      </c>
      <c r="BR204" s="19">
        <v>14548.2</v>
      </c>
      <c r="BS204" s="19">
        <v>11680.1</v>
      </c>
      <c r="BT204" s="19">
        <v>11086.9</v>
      </c>
      <c r="BU204" s="19">
        <v>12128.4</v>
      </c>
      <c r="BV204" s="19">
        <v>8032.7</v>
      </c>
      <c r="BW204" s="19">
        <v>6231.1</v>
      </c>
      <c r="BX204" s="19">
        <v>6045.7</v>
      </c>
      <c r="BY204" s="19">
        <v>11354.9</v>
      </c>
      <c r="BZ204" s="19">
        <v>8175.7</v>
      </c>
      <c r="CA204" s="19">
        <f t="shared" si="360"/>
        <v>10102.509999999998</v>
      </c>
      <c r="CB204" s="19">
        <f t="shared" si="361"/>
        <v>2809.1690718668692</v>
      </c>
      <c r="CC204" s="19">
        <v>14239.4</v>
      </c>
      <c r="CD204" s="19">
        <v>17273.7</v>
      </c>
      <c r="CE204" s="19">
        <v>14958</v>
      </c>
      <c r="CF204" s="19">
        <v>15766.6</v>
      </c>
      <c r="CG204" s="19">
        <v>16419.900000000001</v>
      </c>
      <c r="CH204" s="19">
        <v>9798.5</v>
      </c>
      <c r="CI204" s="19">
        <v>7600.5</v>
      </c>
      <c r="CJ204" s="19">
        <v>7409.9</v>
      </c>
      <c r="CK204" s="19">
        <v>12276</v>
      </c>
      <c r="CL204" s="19">
        <v>9249.4</v>
      </c>
      <c r="CM204" s="19">
        <f t="shared" si="362"/>
        <v>12499.189999999999</v>
      </c>
      <c r="CN204" s="19">
        <f t="shared" si="363"/>
        <v>3737.5076355031615</v>
      </c>
      <c r="CO204" s="19">
        <v>5332.6</v>
      </c>
      <c r="CP204" s="19">
        <v>6869.2</v>
      </c>
      <c r="CQ204" s="19">
        <v>6870</v>
      </c>
      <c r="CR204" s="19">
        <v>4331.3999999999996</v>
      </c>
      <c r="CS204" s="19">
        <v>4383.3</v>
      </c>
      <c r="CT204" s="19">
        <v>2895</v>
      </c>
      <c r="CU204" s="19">
        <v>2921.4</v>
      </c>
      <c r="CV204" s="19">
        <v>2978.3</v>
      </c>
      <c r="CW204" s="19">
        <v>3173.7</v>
      </c>
      <c r="CX204" s="19">
        <v>3898.5</v>
      </c>
      <c r="CY204" s="19">
        <f t="shared" si="364"/>
        <v>4365.3399999999992</v>
      </c>
      <c r="CZ204" s="19">
        <f t="shared" si="365"/>
        <v>1537.9781418761763</v>
      </c>
      <c r="DA204" s="19">
        <v>1768.8</v>
      </c>
      <c r="DB204" s="19">
        <v>2420.1999999999998</v>
      </c>
      <c r="DC204" s="19">
        <v>2409.1</v>
      </c>
      <c r="DD204" s="19">
        <v>1555.6</v>
      </c>
      <c r="DE204" s="19">
        <v>1586.5</v>
      </c>
      <c r="DF204" s="19">
        <v>1017.1</v>
      </c>
      <c r="DG204" s="19">
        <v>1030</v>
      </c>
      <c r="DH204" s="19">
        <v>1067.5</v>
      </c>
      <c r="DI204" s="19">
        <v>1121.2</v>
      </c>
      <c r="DJ204" s="19">
        <v>1336.2</v>
      </c>
      <c r="DK204" s="19">
        <f t="shared" si="366"/>
        <v>1531.2200000000003</v>
      </c>
      <c r="DL204" s="19">
        <f t="shared" si="367"/>
        <v>533.10198690723689</v>
      </c>
      <c r="DM204" s="19">
        <v>647.6</v>
      </c>
      <c r="DN204" s="19">
        <v>1237.2</v>
      </c>
      <c r="DO204" s="19">
        <v>1161.3</v>
      </c>
      <c r="DP204" s="19">
        <v>809.5</v>
      </c>
      <c r="DQ204" s="19">
        <v>840.1</v>
      </c>
      <c r="DR204" s="19">
        <v>510.6</v>
      </c>
      <c r="DS204" s="19">
        <v>536.79999999999995</v>
      </c>
      <c r="DT204" s="19">
        <v>545.6</v>
      </c>
      <c r="DU204" s="19">
        <v>597.1</v>
      </c>
      <c r="DV204" s="19">
        <v>716.6</v>
      </c>
      <c r="DW204" s="19">
        <f t="shared" si="368"/>
        <v>760.24000000000024</v>
      </c>
      <c r="DX204" s="19">
        <f t="shared" si="369"/>
        <v>257.48072290302895</v>
      </c>
      <c r="DY204" s="19">
        <v>429.9</v>
      </c>
      <c r="DZ204" s="19">
        <v>978.4</v>
      </c>
      <c r="EA204" s="19">
        <v>911.9</v>
      </c>
      <c r="EB204" s="19">
        <v>675.1</v>
      </c>
      <c r="EC204" s="19">
        <v>658.8</v>
      </c>
      <c r="ED204" s="19">
        <v>446.9</v>
      </c>
      <c r="EE204" s="19">
        <v>453.9</v>
      </c>
      <c r="EF204" s="19">
        <v>466.6</v>
      </c>
      <c r="EG204" s="19">
        <v>521.4</v>
      </c>
      <c r="EH204" s="19">
        <v>639.29999999999995</v>
      </c>
      <c r="EI204" s="19">
        <f t="shared" si="370"/>
        <v>618.21999999999991</v>
      </c>
      <c r="EJ204" s="19">
        <f t="shared" si="371"/>
        <v>195.92594292515506</v>
      </c>
      <c r="EK204" s="19">
        <v>-117.5</v>
      </c>
      <c r="EL204" s="19">
        <v>603.70000000000005</v>
      </c>
      <c r="EM204" s="19">
        <v>210.2</v>
      </c>
      <c r="EN204" s="19">
        <v>-82.9</v>
      </c>
      <c r="EO204" s="19">
        <v>502.6</v>
      </c>
      <c r="EP204" s="19">
        <v>681.6</v>
      </c>
      <c r="EQ204" s="19">
        <v>295.8</v>
      </c>
      <c r="ER204" s="19">
        <v>377.1</v>
      </c>
      <c r="ES204" s="19">
        <v>414.5</v>
      </c>
      <c r="ET204" s="19">
        <v>542</v>
      </c>
      <c r="EU204" s="19">
        <f t="shared" si="372"/>
        <v>342.71000000000004</v>
      </c>
      <c r="EV204" s="19">
        <f t="shared" si="373"/>
        <v>272.28999430753964</v>
      </c>
      <c r="EW204" s="19">
        <v>261.3</v>
      </c>
      <c r="EX204" s="19">
        <v>256</v>
      </c>
      <c r="EY204" s="19">
        <v>110.4</v>
      </c>
      <c r="EZ204" s="19">
        <v>126.3</v>
      </c>
      <c r="FA204" s="19">
        <v>238.5</v>
      </c>
      <c r="FB204" s="19">
        <v>86.3</v>
      </c>
      <c r="FC204" s="19">
        <v>74.3</v>
      </c>
      <c r="FD204" s="19">
        <v>82.5</v>
      </c>
      <c r="FE204" s="19">
        <v>82.1</v>
      </c>
      <c r="FF204" s="19">
        <v>94.5</v>
      </c>
      <c r="FG204" s="19">
        <f t="shared" si="374"/>
        <v>141.21999999999997</v>
      </c>
      <c r="FH204" s="19">
        <f t="shared" si="375"/>
        <v>78.066920010975252</v>
      </c>
      <c r="FI204" s="19">
        <v>1188.2</v>
      </c>
      <c r="FJ204" s="19">
        <v>1044.3</v>
      </c>
      <c r="FK204" s="19">
        <v>950</v>
      </c>
      <c r="FL204" s="19">
        <v>539.79999999999995</v>
      </c>
      <c r="FM204" s="19">
        <v>538.6</v>
      </c>
      <c r="FN204" s="19">
        <v>279.8</v>
      </c>
      <c r="FO204" s="19">
        <v>272.60000000000002</v>
      </c>
      <c r="FP204" s="19">
        <v>360.4</v>
      </c>
      <c r="FQ204" s="19">
        <v>384.8</v>
      </c>
      <c r="FR204" s="19">
        <v>394.5</v>
      </c>
      <c r="FS204" s="19">
        <f t="shared" si="376"/>
        <v>595.30000000000007</v>
      </c>
      <c r="FT204" s="19">
        <f t="shared" si="377"/>
        <v>338.08662269371797</v>
      </c>
      <c r="FU204" s="19">
        <v>11882.7</v>
      </c>
      <c r="FV204" s="19">
        <v>11743.3</v>
      </c>
      <c r="FW204" s="19">
        <v>10655.2</v>
      </c>
      <c r="FX204" s="19">
        <v>11833.5</v>
      </c>
      <c r="FY204" s="19">
        <v>11534.8</v>
      </c>
      <c r="FZ204" s="19">
        <v>8633.7000000000007</v>
      </c>
      <c r="GA204" s="19">
        <v>3806.5</v>
      </c>
      <c r="GB204" s="19">
        <v>4139.5</v>
      </c>
      <c r="GC204" s="19">
        <v>4197.2</v>
      </c>
      <c r="GD204" s="19">
        <v>4753.6000000000004</v>
      </c>
      <c r="GE204" s="19">
        <f t="shared" si="378"/>
        <v>8318</v>
      </c>
      <c r="GF204" s="19">
        <f t="shared" si="379"/>
        <v>3654.6456508577335</v>
      </c>
      <c r="GG204" s="19">
        <v>2457.4</v>
      </c>
      <c r="GH204" s="19">
        <v>2550.4</v>
      </c>
      <c r="GI204" s="19">
        <v>3004.1</v>
      </c>
      <c r="GJ204" s="19">
        <v>4685.8</v>
      </c>
      <c r="GK204" s="19">
        <v>4279.2</v>
      </c>
      <c r="GL204" s="19">
        <v>1440.7</v>
      </c>
      <c r="GM204" s="19">
        <v>787.6</v>
      </c>
      <c r="GN204" s="19">
        <v>1109.2</v>
      </c>
      <c r="GO204" s="19">
        <v>926.8</v>
      </c>
      <c r="GP204" s="19">
        <v>982.3</v>
      </c>
      <c r="GQ204" s="19">
        <f t="shared" si="380"/>
        <v>2222.35</v>
      </c>
      <c r="GR204" s="19">
        <f t="shared" si="381"/>
        <v>1421.9695732406594</v>
      </c>
      <c r="GS204" s="19">
        <v>6487.5</v>
      </c>
      <c r="GT204" s="19">
        <v>6217.7</v>
      </c>
      <c r="GU204" s="19">
        <v>4663.8</v>
      </c>
      <c r="GV204" s="19">
        <v>4008.8</v>
      </c>
      <c r="GW204" s="19">
        <v>4254.3999999999996</v>
      </c>
      <c r="GX204" s="19">
        <v>5037.8</v>
      </c>
      <c r="GY204" s="19">
        <v>1836.1</v>
      </c>
      <c r="GZ204" s="19">
        <v>1953.9</v>
      </c>
      <c r="HA204" s="19">
        <v>2106.3000000000002</v>
      </c>
      <c r="HB204" s="19">
        <v>2421.9</v>
      </c>
      <c r="HC204" s="19">
        <f t="shared" si="382"/>
        <v>3898.8199999999997</v>
      </c>
      <c r="HD204" s="19">
        <f t="shared" si="383"/>
        <v>1749.0130364802264</v>
      </c>
      <c r="HE204" s="19">
        <v>1399</v>
      </c>
      <c r="HF204" s="19">
        <v>1376.6</v>
      </c>
      <c r="HG204" s="19">
        <v>1309.4000000000001</v>
      </c>
      <c r="HH204" s="19">
        <v>887.6</v>
      </c>
      <c r="HI204" s="19">
        <v>871.7</v>
      </c>
      <c r="HJ204" s="19">
        <v>534.6</v>
      </c>
      <c r="HK204" s="19">
        <v>524.70000000000005</v>
      </c>
      <c r="HL204" s="19">
        <v>543.9</v>
      </c>
      <c r="HM204" s="19">
        <v>417.6</v>
      </c>
      <c r="HN204" s="19">
        <v>583.1</v>
      </c>
      <c r="HO204" s="19">
        <f t="shared" si="384"/>
        <v>844.82</v>
      </c>
      <c r="HP204" s="19">
        <f t="shared" si="385"/>
        <v>387.09359706521735</v>
      </c>
      <c r="HQ204" s="19">
        <v>1333.9</v>
      </c>
      <c r="HR204" s="19">
        <v>1195.0999999999999</v>
      </c>
      <c r="HS204" s="19">
        <v>1130.4000000000001</v>
      </c>
      <c r="HT204" s="19">
        <v>564.70000000000005</v>
      </c>
      <c r="HU204" s="19">
        <v>524.20000000000005</v>
      </c>
      <c r="HV204" s="19">
        <v>356.9</v>
      </c>
      <c r="HW204" s="19">
        <v>387.5</v>
      </c>
      <c r="HX204" s="19">
        <v>377.4</v>
      </c>
      <c r="HY204" s="19">
        <v>420</v>
      </c>
      <c r="HZ204" s="19">
        <v>562.9</v>
      </c>
      <c r="IA204" s="19">
        <f t="shared" si="386"/>
        <v>685.3</v>
      </c>
      <c r="IB204" s="19">
        <f t="shared" si="387"/>
        <v>379.45710341662266</v>
      </c>
      <c r="IC204" s="19">
        <v>3204.3</v>
      </c>
      <c r="ID204" s="19">
        <v>3232.1</v>
      </c>
      <c r="IE204" s="19">
        <v>2894.1</v>
      </c>
      <c r="IF204" s="19">
        <v>2777.6</v>
      </c>
      <c r="IG204" s="19">
        <v>2672</v>
      </c>
      <c r="IH204" s="19">
        <v>1748.8</v>
      </c>
      <c r="II204" s="19">
        <v>1039.4000000000001</v>
      </c>
      <c r="IJ204" s="19">
        <v>1061.9000000000001</v>
      </c>
      <c r="IK204" s="19">
        <v>975.1</v>
      </c>
      <c r="IL204" s="19">
        <v>1304</v>
      </c>
      <c r="IM204" s="19">
        <f t="shared" si="388"/>
        <v>2090.9300000000003</v>
      </c>
      <c r="IN204" s="19">
        <f t="shared" si="389"/>
        <v>951.14598955388681</v>
      </c>
      <c r="IO204" s="19">
        <v>0</v>
      </c>
      <c r="IP204" s="19">
        <v>0</v>
      </c>
      <c r="IQ204" s="19">
        <v>0</v>
      </c>
      <c r="IR204" s="19">
        <v>0</v>
      </c>
      <c r="IS204" s="19">
        <v>0</v>
      </c>
      <c r="IT204" s="19">
        <v>0</v>
      </c>
      <c r="IU204" s="19">
        <v>0</v>
      </c>
      <c r="IV204" s="19">
        <v>0</v>
      </c>
      <c r="IW204" s="19">
        <v>0</v>
      </c>
      <c r="IX204" s="19">
        <v>0</v>
      </c>
      <c r="IY204" s="19">
        <f t="shared" si="390"/>
        <v>0</v>
      </c>
      <c r="IZ204" s="19">
        <f t="shared" si="391"/>
        <v>0</v>
      </c>
      <c r="JA204" s="19">
        <v>3.1</v>
      </c>
      <c r="JB204" s="19">
        <v>2.5</v>
      </c>
      <c r="JC204" s="19">
        <v>6.7</v>
      </c>
      <c r="JD204" s="19">
        <v>0</v>
      </c>
      <c r="JE204" s="19">
        <v>0.8</v>
      </c>
      <c r="JF204" s="19">
        <v>0</v>
      </c>
      <c r="JG204" s="19">
        <v>0</v>
      </c>
      <c r="JH204" s="19">
        <v>19</v>
      </c>
      <c r="JI204" s="19">
        <v>22.1</v>
      </c>
      <c r="JJ204" s="19">
        <v>25.6</v>
      </c>
      <c r="JK204" s="19">
        <f t="shared" si="392"/>
        <v>7.9800000000000013</v>
      </c>
      <c r="JL204" s="19">
        <f t="shared" si="393"/>
        <v>10.161780246481312</v>
      </c>
      <c r="JM204" s="19">
        <v>0</v>
      </c>
      <c r="JN204" s="19">
        <v>19</v>
      </c>
      <c r="JO204" s="19">
        <v>0</v>
      </c>
      <c r="JP204" s="19">
        <v>0</v>
      </c>
      <c r="JQ204" s="19">
        <v>0</v>
      </c>
      <c r="JR204" s="19">
        <v>0</v>
      </c>
      <c r="JS204" s="19">
        <v>0</v>
      </c>
      <c r="JT204" s="19">
        <v>61.1</v>
      </c>
      <c r="JU204" s="19">
        <v>65.099999999999994</v>
      </c>
      <c r="JV204" s="19">
        <v>62.6</v>
      </c>
      <c r="JW204" s="19">
        <f t="shared" si="394"/>
        <v>20.779999999999998</v>
      </c>
      <c r="JX204" s="19">
        <f t="shared" si="395"/>
        <v>29.688935462371987</v>
      </c>
      <c r="JY204" s="19">
        <v>2454.3000000000002</v>
      </c>
      <c r="JZ204" s="19">
        <v>2528.9</v>
      </c>
      <c r="KA204" s="19">
        <v>2997.4</v>
      </c>
      <c r="KB204" s="19">
        <v>4685.8</v>
      </c>
      <c r="KC204" s="19">
        <v>4278.3999999999996</v>
      </c>
      <c r="KD204" s="19">
        <v>1440.7</v>
      </c>
      <c r="KE204" s="19">
        <v>787.6</v>
      </c>
      <c r="KF204" s="19">
        <v>1029.0999999999999</v>
      </c>
      <c r="KG204" s="19">
        <v>839.6</v>
      </c>
      <c r="KH204" s="19">
        <v>894.1</v>
      </c>
      <c r="KI204" s="19">
        <f t="shared" si="396"/>
        <v>2193.5899999999997</v>
      </c>
      <c r="KJ204" s="19">
        <f t="shared" si="397"/>
        <v>1445.5182772586757</v>
      </c>
      <c r="KK204" s="19">
        <v>5395.2</v>
      </c>
      <c r="KL204" s="19">
        <v>5525.6</v>
      </c>
      <c r="KM204" s="19">
        <v>5991.4</v>
      </c>
      <c r="KN204" s="19">
        <v>7824.7</v>
      </c>
      <c r="KO204" s="19">
        <v>7280.4</v>
      </c>
      <c r="KP204" s="19">
        <v>3595.9</v>
      </c>
      <c r="KQ204" s="19">
        <v>1970.4</v>
      </c>
      <c r="KR204" s="19">
        <v>2185.6</v>
      </c>
      <c r="KS204" s="19">
        <v>2090.9</v>
      </c>
      <c r="KT204" s="19">
        <v>2331.6999999999998</v>
      </c>
      <c r="KU204" s="19">
        <f t="shared" si="398"/>
        <v>4419.1799999999994</v>
      </c>
      <c r="KV204" s="19">
        <f t="shared" si="399"/>
        <v>2257.6894756463848</v>
      </c>
      <c r="KW204" s="19">
        <v>11882.7</v>
      </c>
      <c r="KX204" s="19">
        <v>11743.3</v>
      </c>
      <c r="KY204" s="19">
        <v>10655.2</v>
      </c>
      <c r="KZ204" s="19">
        <v>11833.5</v>
      </c>
      <c r="LA204" s="19">
        <v>11534.8</v>
      </c>
      <c r="LB204" s="19">
        <v>8633.7000000000007</v>
      </c>
      <c r="LC204" s="19">
        <v>3806.5</v>
      </c>
      <c r="LD204" s="19">
        <v>4139.5</v>
      </c>
      <c r="LE204" s="19">
        <v>4197.2</v>
      </c>
      <c r="LF204" s="19">
        <v>4753.6000000000004</v>
      </c>
      <c r="LG204" s="19">
        <f t="shared" si="400"/>
        <v>8318</v>
      </c>
      <c r="LH204" s="19">
        <f t="shared" si="401"/>
        <v>3654.6456508577335</v>
      </c>
      <c r="LI204" s="19">
        <v>3.1</v>
      </c>
      <c r="LJ204" s="19">
        <v>2.5</v>
      </c>
      <c r="LK204" s="19">
        <v>6.7</v>
      </c>
      <c r="LL204" s="19">
        <v>0</v>
      </c>
      <c r="LM204" s="19">
        <v>0.8</v>
      </c>
      <c r="LN204" s="19">
        <v>0</v>
      </c>
      <c r="LO204" s="19">
        <v>0</v>
      </c>
      <c r="LP204" s="19">
        <v>19</v>
      </c>
      <c r="LQ204" s="19">
        <v>22.1</v>
      </c>
      <c r="LR204" s="19">
        <v>25.6</v>
      </c>
      <c r="LS204" s="19">
        <f t="shared" si="402"/>
        <v>7.9800000000000013</v>
      </c>
      <c r="LT204" s="19">
        <f t="shared" si="403"/>
        <v>10.161780246481312</v>
      </c>
      <c r="LU204" s="19">
        <v>2454.3000000000002</v>
      </c>
      <c r="LV204" s="19">
        <v>2547.9</v>
      </c>
      <c r="LW204" s="19">
        <v>2997.4</v>
      </c>
      <c r="LX204" s="19">
        <v>4685.8</v>
      </c>
      <c r="LY204" s="19">
        <v>4278.3999999999996</v>
      </c>
      <c r="LZ204" s="19">
        <v>1440.7</v>
      </c>
      <c r="MA204" s="19">
        <v>787.6</v>
      </c>
      <c r="MB204" s="19">
        <v>1090.2</v>
      </c>
      <c r="MC204" s="19">
        <v>904.7</v>
      </c>
      <c r="MD204" s="19">
        <v>956.7</v>
      </c>
      <c r="ME204" s="19">
        <f t="shared" si="404"/>
        <v>2214.3700000000003</v>
      </c>
      <c r="MF204" s="19">
        <f t="shared" si="405"/>
        <v>1427.7058583226751</v>
      </c>
      <c r="MG204" s="19">
        <v>2196.1</v>
      </c>
      <c r="MH204" s="19">
        <v>2294.4</v>
      </c>
      <c r="MI204" s="19">
        <v>2893.7</v>
      </c>
      <c r="MJ204" s="19">
        <v>4559.5</v>
      </c>
      <c r="MK204" s="19">
        <v>4040.7</v>
      </c>
      <c r="ML204" s="19">
        <v>1354.4</v>
      </c>
      <c r="MM204" s="19">
        <v>713.3</v>
      </c>
      <c r="MN204" s="19">
        <v>1026.7</v>
      </c>
      <c r="MO204" s="19">
        <v>844.7</v>
      </c>
      <c r="MP204" s="19">
        <v>887.8</v>
      </c>
      <c r="MQ204" s="19">
        <f t="shared" si="406"/>
        <v>2081.13</v>
      </c>
      <c r="MR204" s="19">
        <f t="shared" si="407"/>
        <v>1381.0188791452329</v>
      </c>
    </row>
    <row r="205" spans="1:356" ht="14" customHeight="1" outlineLevel="1" x14ac:dyDescent="0.15">
      <c r="A205" s="1" t="s">
        <v>937</v>
      </c>
      <c r="B205" s="1" t="s">
        <v>938</v>
      </c>
      <c r="C205" s="2" t="s">
        <v>248</v>
      </c>
      <c r="D205" s="4" t="s">
        <v>939</v>
      </c>
      <c r="E205" s="2" t="s">
        <v>250</v>
      </c>
      <c r="F205" s="5" t="s">
        <v>251</v>
      </c>
      <c r="G205" s="5" t="s">
        <v>252</v>
      </c>
      <c r="H205" s="2" t="s">
        <v>258</v>
      </c>
      <c r="I205" s="19">
        <f t="shared" si="341"/>
        <v>0.49595515032725046</v>
      </c>
      <c r="J205" s="19">
        <f t="shared" si="343"/>
        <v>-0.70126977907290844</v>
      </c>
      <c r="K205" s="19">
        <f t="shared" si="342"/>
        <v>0.35323265872320148</v>
      </c>
      <c r="L205" s="19">
        <f t="shared" si="344"/>
        <v>0</v>
      </c>
      <c r="M205" s="19">
        <f t="shared" si="345"/>
        <v>1</v>
      </c>
      <c r="N205" s="19">
        <f t="shared" si="346"/>
        <v>984.42857142857144</v>
      </c>
      <c r="O205" s="19">
        <f t="shared" si="346"/>
        <v>482.16777064380722</v>
      </c>
      <c r="P205" s="19">
        <f t="shared" si="347"/>
        <v>6.1782921253627574</v>
      </c>
      <c r="Q205" s="19">
        <f t="shared" si="348"/>
        <v>4.4388205558545092E-2</v>
      </c>
      <c r="R205" s="19">
        <f t="shared" si="349"/>
        <v>-3.1147814854059734</v>
      </c>
      <c r="S205" s="19">
        <f t="shared" si="350"/>
        <v>1</v>
      </c>
      <c r="T205" s="19">
        <f t="shared" si="351"/>
        <v>0</v>
      </c>
      <c r="U205" s="19"/>
      <c r="V205" s="19"/>
      <c r="W205" s="19"/>
      <c r="X205" s="19"/>
      <c r="Y205" s="19"/>
      <c r="Z205" s="19">
        <f t="shared" si="305"/>
        <v>0.30268904044029676</v>
      </c>
      <c r="AA205" s="19">
        <f t="shared" si="306"/>
        <v>0.34813499111900531</v>
      </c>
      <c r="AB205" s="19">
        <f t="shared" si="307"/>
        <v>0.45359381394447201</v>
      </c>
      <c r="AC205" s="19">
        <f t="shared" si="308"/>
        <v>0.39285110171377696</v>
      </c>
      <c r="AD205" s="19">
        <f t="shared" si="309"/>
        <v>0.40771019111756296</v>
      </c>
      <c r="AE205" s="19">
        <f t="shared" si="352"/>
        <v>0.38099582766702278</v>
      </c>
      <c r="AF205" s="19">
        <f t="shared" si="353"/>
        <v>5.774179563634789E-2</v>
      </c>
      <c r="AG205" s="19"/>
      <c r="AH205" s="19"/>
      <c r="AI205" s="19"/>
      <c r="AJ205" s="19"/>
      <c r="AK205" s="19">
        <f t="shared" si="339"/>
        <v>5.2445561139028474</v>
      </c>
      <c r="AL205" s="19">
        <f t="shared" si="339"/>
        <v>2.9257679797614746</v>
      </c>
      <c r="AM205" s="19">
        <f t="shared" si="335"/>
        <v>2.984847331150537</v>
      </c>
      <c r="AN205" s="19">
        <f t="shared" si="335"/>
        <v>3.4822653989251759</v>
      </c>
      <c r="AO205" s="19">
        <f t="shared" si="335"/>
        <v>5.8539400371451311</v>
      </c>
      <c r="AP205" s="19">
        <f t="shared" si="335"/>
        <v>3.0718749999999999</v>
      </c>
      <c r="AQ205" s="19">
        <f t="shared" si="354"/>
        <v>3.9272086434808604</v>
      </c>
      <c r="AR205" s="19">
        <f t="shared" si="355"/>
        <v>1.2859390809546409</v>
      </c>
      <c r="AS205" s="19"/>
      <c r="AT205" s="19"/>
      <c r="AU205" s="19"/>
      <c r="AV205" s="19">
        <f t="shared" si="356"/>
        <v>0.4470375783360242</v>
      </c>
      <c r="AW205" s="19">
        <f t="shared" si="356"/>
        <v>0.35096962223965922</v>
      </c>
      <c r="AX205" s="19">
        <f t="shared" si="324"/>
        <v>0.26472646414440337</v>
      </c>
      <c r="AY205" s="19">
        <f t="shared" si="324"/>
        <v>0.26272225833908597</v>
      </c>
      <c r="AZ205" s="19">
        <f t="shared" si="324"/>
        <v>0.26934145062478421</v>
      </c>
      <c r="BA205" s="19">
        <f t="shared" si="324"/>
        <v>0.26257318988908462</v>
      </c>
      <c r="BB205" s="19">
        <f t="shared" si="324"/>
        <v>0.23658392921609486</v>
      </c>
      <c r="BC205" s="19">
        <f t="shared" si="357"/>
        <v>0.29913635611273376</v>
      </c>
      <c r="BD205" s="19">
        <f t="shared" si="358"/>
        <v>7.4396341557075557E-2</v>
      </c>
      <c r="BE205" s="19"/>
      <c r="BF205" s="19"/>
      <c r="BG205" s="19"/>
      <c r="BH205" s="19">
        <f t="shared" si="336"/>
        <v>0</v>
      </c>
      <c r="BI205" s="19">
        <f t="shared" si="337"/>
        <v>0</v>
      </c>
      <c r="BJ205" s="19">
        <f t="shared" si="338"/>
        <v>0.87458225695693403</v>
      </c>
      <c r="BK205" s="19">
        <f t="shared" si="325"/>
        <v>0.75465628288217035</v>
      </c>
      <c r="BL205" s="19">
        <f t="shared" si="332"/>
        <v>0.59379436479210101</v>
      </c>
      <c r="BM205" s="19">
        <f t="shared" si="333"/>
        <v>0.66837839767696483</v>
      </c>
      <c r="BN205" s="19">
        <f t="shared" si="334"/>
        <v>0.58027474998258266</v>
      </c>
      <c r="BO205" s="19">
        <f t="shared" si="359"/>
        <v>0.49595515032725046</v>
      </c>
      <c r="BP205" s="19">
        <f t="shared" si="316"/>
        <v>0.35323265872320148</v>
      </c>
      <c r="BQ205" s="19"/>
      <c r="BR205" s="19"/>
      <c r="BS205" s="19"/>
      <c r="BT205" s="19"/>
      <c r="BU205" s="19"/>
      <c r="BV205" s="19">
        <v>8660.7000000000007</v>
      </c>
      <c r="BW205" s="19">
        <v>5967.3</v>
      </c>
      <c r="BX205" s="19">
        <v>3949</v>
      </c>
      <c r="BY205" s="19">
        <v>5810.1</v>
      </c>
      <c r="BZ205" s="19">
        <v>4729.3</v>
      </c>
      <c r="CA205" s="19">
        <f t="shared" si="360"/>
        <v>5823.28</v>
      </c>
      <c r="CB205" s="19">
        <f t="shared" si="361"/>
        <v>1787.5671657311254</v>
      </c>
      <c r="CC205" s="19"/>
      <c r="CD205" s="19"/>
      <c r="CE205" s="19"/>
      <c r="CF205" s="19"/>
      <c r="CG205" s="19"/>
      <c r="CH205" s="19">
        <v>13372.8</v>
      </c>
      <c r="CI205" s="19">
        <v>11260</v>
      </c>
      <c r="CJ205" s="19">
        <v>9285.4</v>
      </c>
      <c r="CK205" s="19">
        <v>11232.5</v>
      </c>
      <c r="CL205" s="19">
        <v>9161.9</v>
      </c>
      <c r="CM205" s="19">
        <f t="shared" si="362"/>
        <v>10862.52</v>
      </c>
      <c r="CN205" s="19">
        <f t="shared" si="363"/>
        <v>1730.3032326733976</v>
      </c>
      <c r="CO205" s="19"/>
      <c r="CP205" s="19"/>
      <c r="CQ205" s="19"/>
      <c r="CR205" s="19">
        <v>4153.8999999999996</v>
      </c>
      <c r="CS205" s="19">
        <v>6030.3</v>
      </c>
      <c r="CT205" s="19">
        <v>7168.7</v>
      </c>
      <c r="CU205" s="19">
        <v>6221.8</v>
      </c>
      <c r="CV205" s="19">
        <v>5871.8</v>
      </c>
      <c r="CW205" s="19">
        <v>5551.7</v>
      </c>
      <c r="CX205" s="19">
        <v>6529</v>
      </c>
      <c r="CY205" s="19">
        <f t="shared" si="364"/>
        <v>5932.4571428571426</v>
      </c>
      <c r="CZ205" s="19">
        <f t="shared" si="365"/>
        <v>938.91542902284118</v>
      </c>
      <c r="DA205" s="19"/>
      <c r="DB205" s="19"/>
      <c r="DC205" s="19"/>
      <c r="DD205" s="19">
        <v>2749.8</v>
      </c>
      <c r="DE205" s="19">
        <v>4413</v>
      </c>
      <c r="DF205" s="19">
        <v>4987.5</v>
      </c>
      <c r="DG205" s="19">
        <v>4365.1000000000004</v>
      </c>
      <c r="DH205" s="19">
        <v>4065.8</v>
      </c>
      <c r="DI205" s="19">
        <v>3676.4</v>
      </c>
      <c r="DJ205" s="19">
        <v>4516.5</v>
      </c>
      <c r="DK205" s="19">
        <f t="shared" si="366"/>
        <v>4110.5857142857149</v>
      </c>
      <c r="DL205" s="19">
        <f t="shared" si="367"/>
        <v>722.52309635187567</v>
      </c>
      <c r="DM205" s="19"/>
      <c r="DN205" s="19"/>
      <c r="DO205" s="19"/>
      <c r="DP205" s="19">
        <v>0</v>
      </c>
      <c r="DQ205" s="19">
        <v>1014.9</v>
      </c>
      <c r="DR205" s="19">
        <v>1383.5</v>
      </c>
      <c r="DS205" s="19">
        <v>1313.3</v>
      </c>
      <c r="DT205" s="19">
        <v>1209.5</v>
      </c>
      <c r="DU205" s="19">
        <v>753.8</v>
      </c>
      <c r="DV205" s="19">
        <v>1216</v>
      </c>
      <c r="DW205" s="19">
        <f t="shared" si="368"/>
        <v>984.42857142857144</v>
      </c>
      <c r="DX205" s="19">
        <f t="shared" si="369"/>
        <v>482.16777064380722</v>
      </c>
      <c r="DY205" s="19"/>
      <c r="DZ205" s="19"/>
      <c r="EA205" s="19"/>
      <c r="EB205" s="19">
        <v>553.20000000000005</v>
      </c>
      <c r="EC205" s="19">
        <v>650.1</v>
      </c>
      <c r="ED205" s="19">
        <v>927.7</v>
      </c>
      <c r="EE205" s="19">
        <v>849.5</v>
      </c>
      <c r="EF205" s="19">
        <v>749.7</v>
      </c>
      <c r="EG205" s="19">
        <v>284.2</v>
      </c>
      <c r="EH205" s="19">
        <v>755.7</v>
      </c>
      <c r="EI205" s="19">
        <f t="shared" si="370"/>
        <v>681.44285714285706</v>
      </c>
      <c r="EJ205" s="19">
        <f t="shared" si="371"/>
        <v>213.81044453084226</v>
      </c>
      <c r="EK205" s="19"/>
      <c r="EL205" s="19"/>
      <c r="EM205" s="19"/>
      <c r="EN205" s="19">
        <v>-37</v>
      </c>
      <c r="EO205" s="19">
        <v>168.8</v>
      </c>
      <c r="EP205" s="19">
        <v>363.1</v>
      </c>
      <c r="EQ205" s="19">
        <v>492.5</v>
      </c>
      <c r="ER205" s="19">
        <v>415.1</v>
      </c>
      <c r="ES205" s="19">
        <v>37.1</v>
      </c>
      <c r="ET205" s="19">
        <v>412.5</v>
      </c>
      <c r="EU205" s="19">
        <f t="shared" si="372"/>
        <v>264.58571428571429</v>
      </c>
      <c r="EV205" s="19">
        <f t="shared" si="373"/>
        <v>207.38923492289754</v>
      </c>
      <c r="EW205" s="19"/>
      <c r="EX205" s="19"/>
      <c r="EY205" s="19"/>
      <c r="EZ205" s="19">
        <v>1083.0999999999999</v>
      </c>
      <c r="FA205" s="19">
        <v>1669.6</v>
      </c>
      <c r="FB205" s="19">
        <v>1382.6</v>
      </c>
      <c r="FC205" s="19">
        <v>1574.3</v>
      </c>
      <c r="FD205" s="19">
        <v>1860.8</v>
      </c>
      <c r="FE205" s="19">
        <v>2856</v>
      </c>
      <c r="FF205" s="19">
        <v>2272.9</v>
      </c>
      <c r="FG205" s="19">
        <f t="shared" si="374"/>
        <v>1814.1857142857141</v>
      </c>
      <c r="FH205" s="19">
        <f t="shared" si="375"/>
        <v>591.20941419142855</v>
      </c>
      <c r="FI205" s="19"/>
      <c r="FJ205" s="19"/>
      <c r="FK205" s="19"/>
      <c r="FL205" s="19">
        <v>2937.6</v>
      </c>
      <c r="FM205" s="19">
        <v>3754.5</v>
      </c>
      <c r="FN205" s="19">
        <v>3578.6</v>
      </c>
      <c r="FO205" s="19">
        <v>3541.2</v>
      </c>
      <c r="FP205" s="19">
        <v>4095.8</v>
      </c>
      <c r="FQ205" s="19">
        <v>3865.2</v>
      </c>
      <c r="FR205" s="19">
        <v>3740.4</v>
      </c>
      <c r="FS205" s="19">
        <f t="shared" si="376"/>
        <v>3644.7571428571432</v>
      </c>
      <c r="FT205" s="19">
        <f t="shared" si="377"/>
        <v>362.49088198713298</v>
      </c>
      <c r="FU205" s="19"/>
      <c r="FV205" s="19"/>
      <c r="FW205" s="19"/>
      <c r="FX205" s="19">
        <v>13068.7</v>
      </c>
      <c r="FY205" s="19">
        <v>15165.7</v>
      </c>
      <c r="FZ205" s="19">
        <v>15290.5</v>
      </c>
      <c r="GA205" s="19">
        <v>14920.7</v>
      </c>
      <c r="GB205" s="19">
        <v>15637.4</v>
      </c>
      <c r="GC205" s="19">
        <v>16805.599999999999</v>
      </c>
      <c r="GD205" s="19">
        <v>15788.9</v>
      </c>
      <c r="GE205" s="19">
        <f t="shared" si="378"/>
        <v>15239.642857142857</v>
      </c>
      <c r="GF205" s="19">
        <f t="shared" si="379"/>
        <v>1135.4064879403945</v>
      </c>
      <c r="GG205" s="19"/>
      <c r="GH205" s="19"/>
      <c r="GI205" s="19"/>
      <c r="GJ205" s="19">
        <v>6925.2</v>
      </c>
      <c r="GK205" s="19">
        <v>6992.3</v>
      </c>
      <c r="GL205" s="19">
        <v>5430.4</v>
      </c>
      <c r="GM205" s="19">
        <v>5494.4</v>
      </c>
      <c r="GN205" s="19">
        <v>6072.6</v>
      </c>
      <c r="GO205" s="19">
        <v>7268.7</v>
      </c>
      <c r="GP205" s="19">
        <v>6008.3</v>
      </c>
      <c r="GQ205" s="19">
        <f t="shared" si="380"/>
        <v>6313.1285714285714</v>
      </c>
      <c r="GR205" s="19">
        <f t="shared" si="381"/>
        <v>747.14151652433623</v>
      </c>
      <c r="GS205" s="19"/>
      <c r="GT205" s="19"/>
      <c r="GU205" s="19"/>
      <c r="GV205" s="19">
        <v>2347.3000000000002</v>
      </c>
      <c r="GW205" s="19">
        <v>3457</v>
      </c>
      <c r="GX205" s="19">
        <v>5015.6000000000004</v>
      </c>
      <c r="GY205" s="19">
        <v>5210.6000000000004</v>
      </c>
      <c r="GZ205" s="19">
        <v>5416.5</v>
      </c>
      <c r="HA205" s="19">
        <v>5568</v>
      </c>
      <c r="HB205" s="19">
        <v>5734.8</v>
      </c>
      <c r="HC205" s="19">
        <f t="shared" si="382"/>
        <v>4678.5428571428574</v>
      </c>
      <c r="HD205" s="19">
        <f t="shared" si="383"/>
        <v>1276.3846361985925</v>
      </c>
      <c r="HE205" s="19"/>
      <c r="HF205" s="19"/>
      <c r="HG205" s="19"/>
      <c r="HH205" s="19">
        <v>656.8</v>
      </c>
      <c r="HI205" s="19">
        <v>761.4</v>
      </c>
      <c r="HJ205" s="19">
        <v>823.2</v>
      </c>
      <c r="HK205" s="19">
        <v>746.4</v>
      </c>
      <c r="HL205" s="19">
        <v>763.1</v>
      </c>
      <c r="HM205" s="19">
        <v>762.1</v>
      </c>
      <c r="HN205" s="19">
        <v>787.1</v>
      </c>
      <c r="HO205" s="19">
        <f t="shared" si="384"/>
        <v>757.15714285714296</v>
      </c>
      <c r="HP205" s="19">
        <f t="shared" si="385"/>
        <v>50.864619568119515</v>
      </c>
      <c r="HQ205" s="19"/>
      <c r="HR205" s="19"/>
      <c r="HS205" s="19"/>
      <c r="HT205" s="19">
        <v>921.6</v>
      </c>
      <c r="HU205" s="19">
        <v>1114.4000000000001</v>
      </c>
      <c r="HV205" s="19">
        <v>1129.5</v>
      </c>
      <c r="HW205" s="19">
        <v>1292</v>
      </c>
      <c r="HX205" s="19">
        <v>1227.4000000000001</v>
      </c>
      <c r="HY205" s="19">
        <v>1023.2</v>
      </c>
      <c r="HZ205" s="19">
        <v>1242.0999999999999</v>
      </c>
      <c r="IA205" s="19">
        <f t="shared" si="386"/>
        <v>1135.742857142857</v>
      </c>
      <c r="IB205" s="19">
        <f t="shared" si="387"/>
        <v>131.11490961675531</v>
      </c>
      <c r="IC205" s="19"/>
      <c r="ID205" s="19"/>
      <c r="IE205" s="19"/>
      <c r="IF205" s="19">
        <v>2836</v>
      </c>
      <c r="IG205" s="19">
        <v>3885.3</v>
      </c>
      <c r="IH205" s="19">
        <v>3925.5</v>
      </c>
      <c r="II205" s="19">
        <v>4210.8999999999996</v>
      </c>
      <c r="IJ205" s="19">
        <v>4400.8</v>
      </c>
      <c r="IK205" s="19">
        <v>5241.3</v>
      </c>
      <c r="IL205" s="19">
        <v>4873</v>
      </c>
      <c r="IM205" s="19">
        <f t="shared" si="388"/>
        <v>4196.1142857142859</v>
      </c>
      <c r="IN205" s="19">
        <f t="shared" si="389"/>
        <v>775.93500464186729</v>
      </c>
      <c r="IO205" s="19"/>
      <c r="IP205" s="19"/>
      <c r="IQ205" s="19"/>
      <c r="IR205" s="19">
        <v>0</v>
      </c>
      <c r="IS205" s="19">
        <v>0</v>
      </c>
      <c r="IT205" s="19">
        <v>0</v>
      </c>
      <c r="IU205" s="19">
        <v>0</v>
      </c>
      <c r="IV205" s="19">
        <v>0</v>
      </c>
      <c r="IW205" s="19">
        <v>0</v>
      </c>
      <c r="IX205" s="19">
        <v>0</v>
      </c>
      <c r="IY205" s="19">
        <f t="shared" si="390"/>
        <v>0</v>
      </c>
      <c r="IZ205" s="19">
        <f t="shared" si="391"/>
        <v>0</v>
      </c>
      <c r="JA205" s="19"/>
      <c r="JB205" s="19"/>
      <c r="JC205" s="19"/>
      <c r="JD205" s="19">
        <v>5580.3</v>
      </c>
      <c r="JE205" s="19">
        <v>715.5</v>
      </c>
      <c r="JF205" s="19">
        <v>684.9</v>
      </c>
      <c r="JG205" s="19">
        <v>977.4</v>
      </c>
      <c r="JH205" s="19">
        <v>1628.4</v>
      </c>
      <c r="JI205" s="19">
        <v>1080.8</v>
      </c>
      <c r="JJ205" s="19">
        <v>1694.8</v>
      </c>
      <c r="JK205" s="19">
        <f t="shared" si="392"/>
        <v>1766.0142857142855</v>
      </c>
      <c r="JL205" s="19">
        <f t="shared" si="393"/>
        <v>1728.997982868085</v>
      </c>
      <c r="JM205" s="19"/>
      <c r="JN205" s="19"/>
      <c r="JO205" s="19"/>
      <c r="JP205" s="19">
        <v>0.34899999999999998</v>
      </c>
      <c r="JQ205" s="19">
        <v>1.9E-2</v>
      </c>
      <c r="JR205" s="19">
        <v>0.38900000000000001</v>
      </c>
      <c r="JS205" s="19">
        <v>1.0999999999999999E-2</v>
      </c>
      <c r="JT205" s="19">
        <v>454.9</v>
      </c>
      <c r="JU205" s="19">
        <v>477.6</v>
      </c>
      <c r="JV205" s="19">
        <v>469.5</v>
      </c>
      <c r="JW205" s="19">
        <f t="shared" si="394"/>
        <v>200.39542857142857</v>
      </c>
      <c r="JX205" s="19">
        <f t="shared" si="395"/>
        <v>249.78590801514881</v>
      </c>
      <c r="JY205" s="19"/>
      <c r="JZ205" s="19"/>
      <c r="KA205" s="19"/>
      <c r="KB205" s="19">
        <v>1344.6</v>
      </c>
      <c r="KC205" s="19">
        <v>6276.8</v>
      </c>
      <c r="KD205" s="19">
        <v>4745.1000000000004</v>
      </c>
      <c r="KE205" s="19">
        <v>4517</v>
      </c>
      <c r="KF205" s="19">
        <v>3989.2</v>
      </c>
      <c r="KG205" s="19">
        <v>5710.3</v>
      </c>
      <c r="KH205" s="19">
        <v>3844.1</v>
      </c>
      <c r="KI205" s="19">
        <f t="shared" si="396"/>
        <v>4346.7285714285708</v>
      </c>
      <c r="KJ205" s="19">
        <f t="shared" si="397"/>
        <v>1589.8340078074036</v>
      </c>
      <c r="KK205" s="19"/>
      <c r="KL205" s="19"/>
      <c r="KM205" s="19"/>
      <c r="KN205" s="19">
        <v>10721.4</v>
      </c>
      <c r="KO205" s="19">
        <v>11708.6</v>
      </c>
      <c r="KP205" s="19">
        <v>10274.9</v>
      </c>
      <c r="KQ205" s="19">
        <v>9710.1</v>
      </c>
      <c r="KR205" s="19">
        <v>10220.9</v>
      </c>
      <c r="KS205" s="19">
        <v>11237.6</v>
      </c>
      <c r="KT205" s="19">
        <v>10054.1</v>
      </c>
      <c r="KU205" s="19">
        <f t="shared" si="398"/>
        <v>10561.085714285715</v>
      </c>
      <c r="KV205" s="19">
        <f t="shared" si="399"/>
        <v>704.62768757354274</v>
      </c>
      <c r="KW205" s="19"/>
      <c r="KX205" s="19"/>
      <c r="KY205" s="19"/>
      <c r="KZ205" s="19">
        <v>13068.7</v>
      </c>
      <c r="LA205" s="19">
        <v>15165.7</v>
      </c>
      <c r="LB205" s="19">
        <v>15290.5</v>
      </c>
      <c r="LC205" s="19">
        <v>14920.7</v>
      </c>
      <c r="LD205" s="19">
        <v>15637.4</v>
      </c>
      <c r="LE205" s="19">
        <v>16805.599999999999</v>
      </c>
      <c r="LF205" s="19">
        <v>15788.9</v>
      </c>
      <c r="LG205" s="19">
        <f t="shared" si="400"/>
        <v>15239.642857142857</v>
      </c>
      <c r="LH205" s="19">
        <f t="shared" si="401"/>
        <v>1135.4064879403945</v>
      </c>
      <c r="LI205" s="19"/>
      <c r="LJ205" s="19"/>
      <c r="LK205" s="19"/>
      <c r="LL205" s="19">
        <v>5580.26</v>
      </c>
      <c r="LM205" s="19">
        <v>715.5</v>
      </c>
      <c r="LN205" s="19">
        <v>684.94</v>
      </c>
      <c r="LO205" s="19">
        <v>977.39</v>
      </c>
      <c r="LP205" s="19">
        <v>1628.44</v>
      </c>
      <c r="LQ205" s="19">
        <v>1080.82</v>
      </c>
      <c r="LR205" s="19">
        <v>1694.79</v>
      </c>
      <c r="LS205" s="19">
        <f t="shared" si="402"/>
        <v>1766.02</v>
      </c>
      <c r="LT205" s="19">
        <f t="shared" si="403"/>
        <v>1728.9780845246905</v>
      </c>
      <c r="LU205" s="19"/>
      <c r="LV205" s="19"/>
      <c r="LW205" s="19"/>
      <c r="LX205" s="19">
        <v>1344.99</v>
      </c>
      <c r="LY205" s="19">
        <v>6276.79</v>
      </c>
      <c r="LZ205" s="19">
        <v>4745.5</v>
      </c>
      <c r="MA205" s="19">
        <v>4516.97</v>
      </c>
      <c r="MB205" s="19">
        <v>4444.13</v>
      </c>
      <c r="MC205" s="19">
        <v>6187.87</v>
      </c>
      <c r="MD205" s="19">
        <v>4313.53</v>
      </c>
      <c r="ME205" s="19">
        <f t="shared" si="404"/>
        <v>4547.1114285714284</v>
      </c>
      <c r="MF205" s="19">
        <f t="shared" si="405"/>
        <v>1635.1804325968501</v>
      </c>
      <c r="MG205" s="19"/>
      <c r="MH205" s="19"/>
      <c r="MI205" s="19"/>
      <c r="MJ205" s="19">
        <v>5842.2</v>
      </c>
      <c r="MK205" s="19">
        <v>5322.7</v>
      </c>
      <c r="ML205" s="19">
        <v>4047.8</v>
      </c>
      <c r="MM205" s="19">
        <v>3920</v>
      </c>
      <c r="MN205" s="19">
        <v>4211.8</v>
      </c>
      <c r="MO205" s="19">
        <v>4412.7</v>
      </c>
      <c r="MP205" s="19">
        <v>3735.4</v>
      </c>
      <c r="MQ205" s="19">
        <f t="shared" si="406"/>
        <v>4498.9428571428571</v>
      </c>
      <c r="MR205" s="19">
        <f t="shared" si="407"/>
        <v>784.69811999507442</v>
      </c>
    </row>
    <row r="206" spans="1:356" ht="14" customHeight="1" outlineLevel="1" x14ac:dyDescent="0.15">
      <c r="A206" s="1" t="s">
        <v>940</v>
      </c>
      <c r="B206" s="1" t="s">
        <v>941</v>
      </c>
      <c r="C206" s="3" t="s">
        <v>268</v>
      </c>
      <c r="D206" s="4" t="s">
        <v>248</v>
      </c>
      <c r="E206" s="2" t="s">
        <v>284</v>
      </c>
      <c r="F206" s="5" t="s">
        <v>251</v>
      </c>
      <c r="G206" s="5" t="s">
        <v>252</v>
      </c>
      <c r="H206" s="2" t="s">
        <v>253</v>
      </c>
      <c r="I206" s="19">
        <f t="shared" si="341"/>
        <v>3.1661530286270771</v>
      </c>
      <c r="J206" s="19">
        <f t="shared" si="343"/>
        <v>1.1525172952961156</v>
      </c>
      <c r="K206" s="19">
        <f t="shared" si="342"/>
        <v>1.1115229853846291</v>
      </c>
      <c r="L206" s="19">
        <f t="shared" si="344"/>
        <v>1</v>
      </c>
      <c r="M206" s="19">
        <f t="shared" si="345"/>
        <v>0</v>
      </c>
      <c r="N206" s="19">
        <f t="shared" si="346"/>
        <v>248.84000000000006</v>
      </c>
      <c r="O206" s="19">
        <f t="shared" si="346"/>
        <v>125.77793659196874</v>
      </c>
      <c r="P206" s="19">
        <f t="shared" si="347"/>
        <v>4.8345179440831068</v>
      </c>
      <c r="Q206" s="19">
        <f t="shared" si="348"/>
        <v>1.4893035111571563E-2</v>
      </c>
      <c r="R206" s="19">
        <f t="shared" si="349"/>
        <v>-4.2068616174922804</v>
      </c>
      <c r="S206" s="19">
        <f t="shared" si="350"/>
        <v>0</v>
      </c>
      <c r="T206" s="19">
        <f t="shared" si="351"/>
        <v>1</v>
      </c>
      <c r="U206" s="19">
        <f t="shared" si="408"/>
        <v>-4.0261446716754828E-2</v>
      </c>
      <c r="V206" s="19">
        <f t="shared" si="301"/>
        <v>3.6683121235451294E-3</v>
      </c>
      <c r="W206" s="19">
        <f t="shared" si="302"/>
        <v>6.3857114188240013E-2</v>
      </c>
      <c r="X206" s="19">
        <f t="shared" si="303"/>
        <v>8.6243062535506704E-2</v>
      </c>
      <c r="Y206" s="19">
        <f t="shared" si="304"/>
        <v>5.942355924841318E-2</v>
      </c>
      <c r="Z206" s="19">
        <f t="shared" si="305"/>
        <v>3.7560577613070023E-2</v>
      </c>
      <c r="AA206" s="19">
        <f t="shared" si="306"/>
        <v>3.2044004228164266E-2</v>
      </c>
      <c r="AB206" s="19">
        <f t="shared" si="307"/>
        <v>3.7617796153550105E-2</v>
      </c>
      <c r="AC206" s="19">
        <f t="shared" si="308"/>
        <v>5.230927311487607E-2</v>
      </c>
      <c r="AD206" s="19">
        <f t="shared" si="309"/>
        <v>8.9156091234154772E-2</v>
      </c>
      <c r="AE206" s="19">
        <f t="shared" si="352"/>
        <v>4.2161834372276552E-2</v>
      </c>
      <c r="AF206" s="19">
        <f t="shared" si="353"/>
        <v>3.8647662763776958E-2</v>
      </c>
      <c r="AG206" s="19">
        <f t="shared" si="409"/>
        <v>-0.55815039701074265</v>
      </c>
      <c r="AH206" s="19">
        <f t="shared" si="409"/>
        <v>5.6544502617801043E-2</v>
      </c>
      <c r="AI206" s="19">
        <f t="shared" si="409"/>
        <v>1.1630116959064327</v>
      </c>
      <c r="AJ206" s="19">
        <f t="shared" si="409"/>
        <v>1.987411883182276</v>
      </c>
      <c r="AK206" s="19">
        <f t="shared" si="339"/>
        <v>4.1055179090029048</v>
      </c>
      <c r="AL206" s="19">
        <f t="shared" si="339"/>
        <v>2.9079147640791478</v>
      </c>
      <c r="AM206" s="19">
        <f t="shared" si="335"/>
        <v>2.310515172900494</v>
      </c>
      <c r="AN206" s="19">
        <f t="shared" si="335"/>
        <v>1.4557446808510639</v>
      </c>
      <c r="AO206" s="19">
        <f t="shared" si="335"/>
        <v>2.2625798212005108</v>
      </c>
      <c r="AP206" s="19">
        <f t="shared" si="335"/>
        <v>2.426760288667837</v>
      </c>
      <c r="AQ206" s="19">
        <f t="shared" si="354"/>
        <v>1.8117850321397726</v>
      </c>
      <c r="AR206" s="19">
        <f t="shared" si="355"/>
        <v>1.3568277046156529</v>
      </c>
      <c r="AS206" s="19">
        <f t="shared" si="410"/>
        <v>-6.6700156284885029E-2</v>
      </c>
      <c r="AT206" s="19">
        <f t="shared" si="410"/>
        <v>8.8577833670512324E-3</v>
      </c>
      <c r="AU206" s="19">
        <f t="shared" si="410"/>
        <v>0.14463636363636362</v>
      </c>
      <c r="AV206" s="19">
        <f t="shared" si="356"/>
        <v>0.17860536675867686</v>
      </c>
      <c r="AW206" s="19">
        <f t="shared" si="356"/>
        <v>0.18079890864134376</v>
      </c>
      <c r="AX206" s="19">
        <f t="shared" si="324"/>
        <v>0.1618793424843247</v>
      </c>
      <c r="AY206" s="19">
        <f t="shared" si="324"/>
        <v>0.14057535422928294</v>
      </c>
      <c r="AZ206" s="19">
        <f t="shared" si="324"/>
        <v>0.12838699992494185</v>
      </c>
      <c r="BA206" s="19">
        <f t="shared" si="324"/>
        <v>0.26186182635173089</v>
      </c>
      <c r="BB206" s="19">
        <f t="shared" si="324"/>
        <v>0.27602271718874788</v>
      </c>
      <c r="BC206" s="19">
        <f t="shared" si="357"/>
        <v>0.14149245062975785</v>
      </c>
      <c r="BD206" s="19">
        <f t="shared" si="358"/>
        <v>0.10383949441507746</v>
      </c>
      <c r="BE206" s="19">
        <f t="shared" ref="BE206:BG211" si="414">CC206/FU206</f>
        <v>1.656675597231525</v>
      </c>
      <c r="BF206" s="19">
        <f t="shared" si="414"/>
        <v>2.4146754879982502</v>
      </c>
      <c r="BG206" s="19">
        <f t="shared" si="414"/>
        <v>2.2650000000000001</v>
      </c>
      <c r="BH206" s="19">
        <f t="shared" si="336"/>
        <v>2.0709534368070952</v>
      </c>
      <c r="BI206" s="19">
        <f t="shared" si="337"/>
        <v>3.0425459351153177</v>
      </c>
      <c r="BJ206" s="19">
        <f t="shared" si="338"/>
        <v>4.3098203694289099</v>
      </c>
      <c r="BK206" s="19">
        <f t="shared" si="325"/>
        <v>4.3869471876341777</v>
      </c>
      <c r="BL206" s="19">
        <f t="shared" si="332"/>
        <v>3.4129325227050966</v>
      </c>
      <c r="BM206" s="19">
        <f t="shared" si="333"/>
        <v>5.0060306855470493</v>
      </c>
      <c r="BN206" s="19">
        <f t="shared" si="334"/>
        <v>3.0959490638033538</v>
      </c>
      <c r="BO206" s="19">
        <f t="shared" si="359"/>
        <v>3.1661530286270771</v>
      </c>
      <c r="BP206" s="19">
        <f t="shared" si="316"/>
        <v>1.1115229853846291</v>
      </c>
      <c r="BQ206" s="19">
        <v>2900.7</v>
      </c>
      <c r="BR206" s="19">
        <v>4368.5</v>
      </c>
      <c r="BS206" s="19">
        <v>4720.2</v>
      </c>
      <c r="BT206" s="19">
        <v>4106.8999999999996</v>
      </c>
      <c r="BU206" s="19">
        <v>6716.4</v>
      </c>
      <c r="BV206" s="19">
        <v>9885.1</v>
      </c>
      <c r="BW206" s="19">
        <v>9829.2000000000007</v>
      </c>
      <c r="BX206" s="19">
        <v>8123</v>
      </c>
      <c r="BY206" s="19">
        <v>15545.2</v>
      </c>
      <c r="BZ206" s="19">
        <v>12792.5</v>
      </c>
      <c r="CA206" s="19">
        <f t="shared" si="360"/>
        <v>7898.7699999999995</v>
      </c>
      <c r="CB206" s="19">
        <f t="shared" si="361"/>
        <v>4129.3250075392334</v>
      </c>
      <c r="CC206" s="19">
        <v>2968.1</v>
      </c>
      <c r="CD206" s="19">
        <v>4416.2</v>
      </c>
      <c r="CE206" s="19">
        <v>4983</v>
      </c>
      <c r="CF206" s="19">
        <v>4576.6000000000004</v>
      </c>
      <c r="CG206" s="19">
        <v>7136.9</v>
      </c>
      <c r="CH206" s="19">
        <v>10172.9</v>
      </c>
      <c r="CI206" s="19">
        <v>10217.200000000001</v>
      </c>
      <c r="CJ206" s="19">
        <v>9094.1</v>
      </c>
      <c r="CK206" s="19">
        <v>16933.900000000001</v>
      </c>
      <c r="CL206" s="19">
        <v>13955.3</v>
      </c>
      <c r="CM206" s="19">
        <f t="shared" si="362"/>
        <v>8445.4200000000019</v>
      </c>
      <c r="CN206" s="19">
        <f t="shared" si="363"/>
        <v>4519.8480900726418</v>
      </c>
      <c r="CO206" s="19">
        <v>1270</v>
      </c>
      <c r="CP206" s="19">
        <v>1313.5</v>
      </c>
      <c r="CQ206" s="19">
        <v>1342.9</v>
      </c>
      <c r="CR206" s="19">
        <v>1179.3</v>
      </c>
      <c r="CS206" s="19">
        <v>1143.3</v>
      </c>
      <c r="CT206" s="19">
        <v>1212.2</v>
      </c>
      <c r="CU206" s="19">
        <v>1252.4000000000001</v>
      </c>
      <c r="CV206" s="19">
        <v>1346.2</v>
      </c>
      <c r="CW206" s="19">
        <v>1633.5</v>
      </c>
      <c r="CX206" s="19">
        <v>1879.3</v>
      </c>
      <c r="CY206" s="19">
        <f t="shared" si="364"/>
        <v>1357.26</v>
      </c>
      <c r="CZ206" s="19">
        <f t="shared" si="365"/>
        <v>228.07862776780365</v>
      </c>
      <c r="DA206" s="19">
        <v>898.9</v>
      </c>
      <c r="DB206" s="19">
        <v>944</v>
      </c>
      <c r="DC206" s="19">
        <v>977</v>
      </c>
      <c r="DD206" s="19">
        <v>863.2</v>
      </c>
      <c r="DE206" s="19">
        <v>814</v>
      </c>
      <c r="DF206" s="19">
        <v>880.4</v>
      </c>
      <c r="DG206" s="19">
        <v>935.4</v>
      </c>
      <c r="DH206" s="19">
        <v>1007.7</v>
      </c>
      <c r="DI206" s="19">
        <v>1293.4000000000001</v>
      </c>
      <c r="DJ206" s="19">
        <v>1496</v>
      </c>
      <c r="DK206" s="19">
        <f t="shared" si="366"/>
        <v>1011</v>
      </c>
      <c r="DL206" s="19">
        <f t="shared" si="367"/>
        <v>215.15436835496121</v>
      </c>
      <c r="DM206" s="19">
        <v>214.1</v>
      </c>
      <c r="DN206" s="19">
        <v>286.5</v>
      </c>
      <c r="DO206" s="19">
        <v>273.60000000000002</v>
      </c>
      <c r="DP206" s="19">
        <v>198.6</v>
      </c>
      <c r="DQ206" s="19">
        <v>103.3</v>
      </c>
      <c r="DR206" s="19">
        <v>131.4</v>
      </c>
      <c r="DS206" s="19">
        <v>141.69999999999999</v>
      </c>
      <c r="DT206" s="19">
        <v>235</v>
      </c>
      <c r="DU206" s="19">
        <v>391.5</v>
      </c>
      <c r="DV206" s="19">
        <v>512.70000000000005</v>
      </c>
      <c r="DW206" s="19">
        <f t="shared" si="368"/>
        <v>248.84000000000006</v>
      </c>
      <c r="DX206" s="19">
        <f t="shared" si="369"/>
        <v>125.77793659196874</v>
      </c>
      <c r="DY206" s="19">
        <v>167.1</v>
      </c>
      <c r="DZ206" s="19">
        <v>228.8</v>
      </c>
      <c r="EA206" s="19">
        <v>211.1</v>
      </c>
      <c r="EB206" s="19">
        <v>135.19999999999999</v>
      </c>
      <c r="EC206" s="19">
        <v>29.7</v>
      </c>
      <c r="ED206" s="19">
        <v>71.2</v>
      </c>
      <c r="EE206" s="19">
        <v>90.9</v>
      </c>
      <c r="EF206" s="19">
        <v>184.1</v>
      </c>
      <c r="EG206" s="19">
        <v>338.5</v>
      </c>
      <c r="EH206" s="19">
        <v>453.9</v>
      </c>
      <c r="EI206" s="19">
        <f t="shared" si="370"/>
        <v>191.05</v>
      </c>
      <c r="EJ206" s="19">
        <f t="shared" si="371"/>
        <v>127.72700271368704</v>
      </c>
      <c r="EK206" s="19">
        <v>-8.24</v>
      </c>
      <c r="EL206" s="19">
        <v>174.3</v>
      </c>
      <c r="EM206" s="19">
        <v>112.5</v>
      </c>
      <c r="EN206" s="19">
        <v>-17.2</v>
      </c>
      <c r="EO206" s="19">
        <v>-35.6</v>
      </c>
      <c r="EP206" s="19">
        <v>38.299999999999997</v>
      </c>
      <c r="EQ206" s="19">
        <v>7.66</v>
      </c>
      <c r="ER206" s="19">
        <v>37.700000000000003</v>
      </c>
      <c r="ES206" s="19">
        <v>220.9</v>
      </c>
      <c r="ET206" s="19">
        <v>479.9</v>
      </c>
      <c r="EU206" s="19">
        <f t="shared" si="372"/>
        <v>101.02200000000001</v>
      </c>
      <c r="EV206" s="19">
        <f t="shared" si="373"/>
        <v>157.99474968773134</v>
      </c>
      <c r="EW206" s="19">
        <v>489.5</v>
      </c>
      <c r="EX206" s="19">
        <v>241.9</v>
      </c>
      <c r="EY206" s="19">
        <v>293.7</v>
      </c>
      <c r="EZ206" s="19">
        <v>273.39999999999998</v>
      </c>
      <c r="FA206" s="19">
        <v>296.60000000000002</v>
      </c>
      <c r="FB206" s="19">
        <v>298.39999999999998</v>
      </c>
      <c r="FC206" s="19">
        <v>285.8</v>
      </c>
      <c r="FD206" s="19">
        <v>297.5</v>
      </c>
      <c r="FE206" s="19">
        <v>303.60000000000002</v>
      </c>
      <c r="FF206" s="19">
        <v>404.1</v>
      </c>
      <c r="FG206" s="19">
        <f t="shared" si="374"/>
        <v>318.45</v>
      </c>
      <c r="FH206" s="19">
        <f t="shared" si="375"/>
        <v>72.801758983633931</v>
      </c>
      <c r="FI206" s="19">
        <v>63.5</v>
      </c>
      <c r="FJ206" s="19">
        <v>64.7</v>
      </c>
      <c r="FK206" s="19">
        <v>67.8</v>
      </c>
      <c r="FL206" s="19">
        <v>65.2</v>
      </c>
      <c r="FM206" s="19">
        <v>67.099999999999994</v>
      </c>
      <c r="FN206" s="19">
        <v>63.6</v>
      </c>
      <c r="FO206" s="19">
        <v>80.599999999999994</v>
      </c>
      <c r="FP206" s="19">
        <v>105.5</v>
      </c>
      <c r="FQ206" s="19">
        <v>251.4</v>
      </c>
      <c r="FR206" s="19">
        <v>252.6</v>
      </c>
      <c r="FS206" s="19">
        <f t="shared" si="376"/>
        <v>108.2</v>
      </c>
      <c r="FT206" s="19">
        <f t="shared" si="377"/>
        <v>76.866782306938163</v>
      </c>
      <c r="FU206" s="19">
        <v>1791.6</v>
      </c>
      <c r="FV206" s="19">
        <v>1828.9</v>
      </c>
      <c r="FW206" s="19">
        <v>2200</v>
      </c>
      <c r="FX206" s="19">
        <v>2209.9</v>
      </c>
      <c r="FY206" s="19">
        <v>2345.6999999999998</v>
      </c>
      <c r="FZ206" s="19">
        <v>2360.4</v>
      </c>
      <c r="GA206" s="19">
        <v>2329</v>
      </c>
      <c r="GB206" s="19">
        <v>2664.6</v>
      </c>
      <c r="GC206" s="19">
        <v>3382.7</v>
      </c>
      <c r="GD206" s="19">
        <v>4507.6000000000004</v>
      </c>
      <c r="GE206" s="19">
        <f t="shared" si="378"/>
        <v>2562.04</v>
      </c>
      <c r="GF206" s="19">
        <f t="shared" si="379"/>
        <v>816.30073597636454</v>
      </c>
      <c r="GG206" s="19">
        <v>370</v>
      </c>
      <c r="GH206" s="19">
        <v>258.10000000000002</v>
      </c>
      <c r="GI206" s="19">
        <v>611.9</v>
      </c>
      <c r="GJ206" s="19">
        <v>668.1</v>
      </c>
      <c r="GK206" s="19">
        <v>751.6</v>
      </c>
      <c r="GL206" s="19">
        <v>712.4</v>
      </c>
      <c r="GM206" s="19">
        <v>643.29999999999995</v>
      </c>
      <c r="GN206" s="19">
        <v>669.1</v>
      </c>
      <c r="GO206" s="19">
        <v>1220.3</v>
      </c>
      <c r="GP206" s="19">
        <v>1648.3</v>
      </c>
      <c r="GQ206" s="19">
        <f t="shared" si="380"/>
        <v>755.31000000000006</v>
      </c>
      <c r="GR206" s="19">
        <f t="shared" si="381"/>
        <v>402.67630631397526</v>
      </c>
      <c r="GS206" s="19">
        <v>797.3</v>
      </c>
      <c r="GT206" s="19">
        <v>926.5</v>
      </c>
      <c r="GU206" s="19">
        <v>853.9</v>
      </c>
      <c r="GV206" s="19">
        <v>860.2</v>
      </c>
      <c r="GW206" s="19">
        <v>842.7</v>
      </c>
      <c r="GX206" s="19">
        <v>885.4</v>
      </c>
      <c r="GY206" s="19">
        <v>874.6</v>
      </c>
      <c r="GZ206" s="19">
        <v>1202</v>
      </c>
      <c r="HA206" s="19">
        <v>1438.2</v>
      </c>
      <c r="HB206" s="19">
        <v>2038.5</v>
      </c>
      <c r="HC206" s="19">
        <f t="shared" si="382"/>
        <v>1071.9299999999998</v>
      </c>
      <c r="HD206" s="19">
        <f t="shared" si="383"/>
        <v>394.48231068635351</v>
      </c>
      <c r="HE206" s="19">
        <v>328.1</v>
      </c>
      <c r="HF206" s="19">
        <v>337.7</v>
      </c>
      <c r="HG206" s="19">
        <v>351.9</v>
      </c>
      <c r="HH206" s="19">
        <v>326.60000000000002</v>
      </c>
      <c r="HI206" s="19">
        <v>287.7</v>
      </c>
      <c r="HJ206" s="19">
        <v>313.2</v>
      </c>
      <c r="HK206" s="19">
        <v>282.89999999999998</v>
      </c>
      <c r="HL206" s="19">
        <v>393.8</v>
      </c>
      <c r="HM206" s="19">
        <v>422.1</v>
      </c>
      <c r="HN206" s="19">
        <v>549.29999999999995</v>
      </c>
      <c r="HO206" s="19">
        <f t="shared" si="384"/>
        <v>359.33000000000004</v>
      </c>
      <c r="HP206" s="19">
        <f t="shared" si="385"/>
        <v>79.503222156924636</v>
      </c>
      <c r="HQ206" s="19">
        <v>0</v>
      </c>
      <c r="HR206" s="19">
        <v>0</v>
      </c>
      <c r="HS206" s="19">
        <v>0</v>
      </c>
      <c r="HT206" s="19">
        <v>0</v>
      </c>
      <c r="HU206" s="19">
        <v>0</v>
      </c>
      <c r="HV206" s="19">
        <v>0</v>
      </c>
      <c r="HW206" s="19">
        <v>0</v>
      </c>
      <c r="HX206" s="19">
        <v>0</v>
      </c>
      <c r="HY206" s="19">
        <v>0</v>
      </c>
      <c r="HZ206" s="19">
        <v>0</v>
      </c>
      <c r="IA206" s="19">
        <f t="shared" si="386"/>
        <v>0</v>
      </c>
      <c r="IB206" s="19">
        <f t="shared" si="387"/>
        <v>0</v>
      </c>
      <c r="IC206" s="19">
        <v>879.2</v>
      </c>
      <c r="ID206" s="19">
        <v>680.2</v>
      </c>
      <c r="IE206" s="19">
        <v>732.2</v>
      </c>
      <c r="IF206" s="19">
        <v>704.7</v>
      </c>
      <c r="IG206" s="19">
        <v>642.6</v>
      </c>
      <c r="IH206" s="19">
        <v>666.6</v>
      </c>
      <c r="II206" s="19">
        <v>633.79999999999995</v>
      </c>
      <c r="IJ206" s="19">
        <v>782.6</v>
      </c>
      <c r="IK206" s="19">
        <v>833.4</v>
      </c>
      <c r="IL206" s="19">
        <v>1073</v>
      </c>
      <c r="IM206" s="19">
        <f t="shared" si="388"/>
        <v>762.83</v>
      </c>
      <c r="IN206" s="19">
        <f t="shared" si="389"/>
        <v>136.06681406165453</v>
      </c>
      <c r="IO206" s="19">
        <v>0</v>
      </c>
      <c r="IP206" s="19">
        <v>0</v>
      </c>
      <c r="IQ206" s="19">
        <v>0</v>
      </c>
      <c r="IR206" s="19">
        <v>0</v>
      </c>
      <c r="IS206" s="19">
        <v>0</v>
      </c>
      <c r="IT206" s="19">
        <v>0</v>
      </c>
      <c r="IU206" s="19">
        <v>0</v>
      </c>
      <c r="IV206" s="19">
        <v>0</v>
      </c>
      <c r="IW206" s="19">
        <v>0</v>
      </c>
      <c r="IX206" s="19">
        <v>0</v>
      </c>
      <c r="IY206" s="19">
        <f t="shared" si="390"/>
        <v>0</v>
      </c>
      <c r="IZ206" s="19">
        <f t="shared" si="391"/>
        <v>0</v>
      </c>
      <c r="JA206" s="19">
        <v>7.5</v>
      </c>
      <c r="JB206" s="19">
        <v>15</v>
      </c>
      <c r="JC206" s="19">
        <v>25</v>
      </c>
      <c r="JD206" s="19">
        <v>50</v>
      </c>
      <c r="JE206" s="19">
        <v>0</v>
      </c>
      <c r="JF206" s="19">
        <v>0</v>
      </c>
      <c r="JG206" s="19">
        <v>0</v>
      </c>
      <c r="JH206" s="19">
        <v>0</v>
      </c>
      <c r="JI206" s="19">
        <v>34.6</v>
      </c>
      <c r="JJ206" s="19">
        <v>27.9</v>
      </c>
      <c r="JK206" s="19">
        <f t="shared" si="392"/>
        <v>16</v>
      </c>
      <c r="JL206" s="19">
        <f t="shared" si="393"/>
        <v>17.70693523892702</v>
      </c>
      <c r="JM206" s="19">
        <v>0</v>
      </c>
      <c r="JN206" s="19">
        <v>0</v>
      </c>
      <c r="JO206" s="19">
        <v>0</v>
      </c>
      <c r="JP206" s="19">
        <v>0</v>
      </c>
      <c r="JQ206" s="19">
        <v>0</v>
      </c>
      <c r="JR206" s="19">
        <v>0</v>
      </c>
      <c r="JS206" s="19">
        <v>0</v>
      </c>
      <c r="JT206" s="19">
        <v>0</v>
      </c>
      <c r="JU206" s="19">
        <v>180.4</v>
      </c>
      <c r="JV206" s="19">
        <v>180.9</v>
      </c>
      <c r="JW206" s="19">
        <f t="shared" si="394"/>
        <v>36.130000000000003</v>
      </c>
      <c r="JX206" s="19">
        <f t="shared" si="395"/>
        <v>76.168819079725793</v>
      </c>
      <c r="JY206" s="19">
        <v>362.5</v>
      </c>
      <c r="JZ206" s="19">
        <v>243.1</v>
      </c>
      <c r="KA206" s="19">
        <v>586.9</v>
      </c>
      <c r="KB206" s="19">
        <v>618.1</v>
      </c>
      <c r="KC206" s="19">
        <v>751.6</v>
      </c>
      <c r="KD206" s="19">
        <v>712.4</v>
      </c>
      <c r="KE206" s="19">
        <v>643.29999999999995</v>
      </c>
      <c r="KF206" s="19">
        <v>669.1</v>
      </c>
      <c r="KG206" s="19">
        <v>1005.3</v>
      </c>
      <c r="KH206" s="19">
        <v>1439.5</v>
      </c>
      <c r="KI206" s="19">
        <f t="shared" si="396"/>
        <v>703.18000000000006</v>
      </c>
      <c r="KJ206" s="19">
        <f t="shared" si="397"/>
        <v>331.51442334970716</v>
      </c>
      <c r="KK206" s="19">
        <v>994.4</v>
      </c>
      <c r="KL206" s="19">
        <v>902.4</v>
      </c>
      <c r="KM206" s="19">
        <v>1346.1</v>
      </c>
      <c r="KN206" s="19">
        <v>1349.7</v>
      </c>
      <c r="KO206" s="19">
        <v>1503.1</v>
      </c>
      <c r="KP206" s="19">
        <v>1474.9</v>
      </c>
      <c r="KQ206" s="19">
        <v>1454.4</v>
      </c>
      <c r="KR206" s="19">
        <v>1462.6</v>
      </c>
      <c r="KS206" s="19">
        <v>1944.5</v>
      </c>
      <c r="KT206" s="19">
        <v>2469.1</v>
      </c>
      <c r="KU206" s="19">
        <f t="shared" si="398"/>
        <v>1490.12</v>
      </c>
      <c r="KV206" s="19">
        <f t="shared" si="399"/>
        <v>447.07805383648832</v>
      </c>
      <c r="KW206" s="19">
        <v>1791.6</v>
      </c>
      <c r="KX206" s="19">
        <v>1828.9</v>
      </c>
      <c r="KY206" s="19">
        <v>2200</v>
      </c>
      <c r="KZ206" s="19">
        <v>2209.9</v>
      </c>
      <c r="LA206" s="19">
        <v>2345.6999999999998</v>
      </c>
      <c r="LB206" s="19">
        <v>2360.4</v>
      </c>
      <c r="LC206" s="19">
        <v>2329</v>
      </c>
      <c r="LD206" s="19">
        <v>2664.6</v>
      </c>
      <c r="LE206" s="19">
        <v>3382.7</v>
      </c>
      <c r="LF206" s="19">
        <v>4507.6000000000004</v>
      </c>
      <c r="LG206" s="19">
        <f t="shared" si="400"/>
        <v>2562.04</v>
      </c>
      <c r="LH206" s="19">
        <f t="shared" si="401"/>
        <v>816.30073597636454</v>
      </c>
      <c r="LI206" s="19">
        <v>7.5</v>
      </c>
      <c r="LJ206" s="19">
        <v>15</v>
      </c>
      <c r="LK206" s="19">
        <v>25</v>
      </c>
      <c r="LL206" s="19">
        <v>50</v>
      </c>
      <c r="LM206" s="19">
        <v>0</v>
      </c>
      <c r="LN206" s="19">
        <v>0</v>
      </c>
      <c r="LO206" s="19">
        <v>0</v>
      </c>
      <c r="LP206" s="19">
        <v>0</v>
      </c>
      <c r="LQ206" s="19">
        <v>34.64</v>
      </c>
      <c r="LR206" s="19">
        <v>27.86</v>
      </c>
      <c r="LS206" s="19">
        <f t="shared" si="402"/>
        <v>16</v>
      </c>
      <c r="LT206" s="19">
        <f t="shared" si="403"/>
        <v>17.708626899527431</v>
      </c>
      <c r="LU206" s="19">
        <v>362.5</v>
      </c>
      <c r="LV206" s="19">
        <v>243.13</v>
      </c>
      <c r="LW206" s="19">
        <v>586.88</v>
      </c>
      <c r="LX206" s="19">
        <v>618.13</v>
      </c>
      <c r="LY206" s="19">
        <v>751.6</v>
      </c>
      <c r="LZ206" s="19">
        <v>712.41</v>
      </c>
      <c r="MA206" s="19">
        <v>643.27</v>
      </c>
      <c r="MB206" s="19">
        <v>669.13</v>
      </c>
      <c r="MC206" s="19">
        <v>1185.7</v>
      </c>
      <c r="MD206" s="19">
        <v>1620.41</v>
      </c>
      <c r="ME206" s="19">
        <f t="shared" si="404"/>
        <v>739.31599999999992</v>
      </c>
      <c r="MF206" s="19">
        <f t="shared" si="405"/>
        <v>396.75414660579048</v>
      </c>
      <c r="MG206" s="19">
        <v>-119.5</v>
      </c>
      <c r="MH206" s="19">
        <v>16.2</v>
      </c>
      <c r="MI206" s="19">
        <v>318.2</v>
      </c>
      <c r="MJ206" s="19">
        <v>394.7</v>
      </c>
      <c r="MK206" s="19">
        <v>424.1</v>
      </c>
      <c r="ML206" s="19">
        <v>382.1</v>
      </c>
      <c r="MM206" s="19">
        <v>327.39999999999998</v>
      </c>
      <c r="MN206" s="19">
        <v>342.1</v>
      </c>
      <c r="MO206" s="19">
        <v>885.8</v>
      </c>
      <c r="MP206" s="19">
        <v>1244.2</v>
      </c>
      <c r="MQ206" s="19">
        <f t="shared" si="406"/>
        <v>421.52999999999992</v>
      </c>
      <c r="MR206" s="19">
        <f t="shared" si="407"/>
        <v>391.21836485523033</v>
      </c>
    </row>
    <row r="207" spans="1:356" ht="14" customHeight="1" outlineLevel="1" x14ac:dyDescent="0.15">
      <c r="A207" s="1" t="s">
        <v>943</v>
      </c>
      <c r="B207" s="1" t="s">
        <v>944</v>
      </c>
      <c r="C207" s="3" t="s">
        <v>261</v>
      </c>
      <c r="D207" s="4" t="s">
        <v>946</v>
      </c>
      <c r="E207" s="2" t="s">
        <v>250</v>
      </c>
      <c r="F207" s="5" t="s">
        <v>251</v>
      </c>
      <c r="G207" s="5" t="s">
        <v>252</v>
      </c>
      <c r="H207" s="2" t="s">
        <v>258</v>
      </c>
      <c r="I207" s="19">
        <f t="shared" si="341"/>
        <v>1.0754166777582055</v>
      </c>
      <c r="J207" s="19">
        <f t="shared" si="343"/>
        <v>7.2708193696289794E-2</v>
      </c>
      <c r="K207" s="19">
        <f t="shared" si="342"/>
        <v>0.18946104247408144</v>
      </c>
      <c r="L207" s="19">
        <f t="shared" si="344"/>
        <v>0</v>
      </c>
      <c r="M207" s="19">
        <f t="shared" si="345"/>
        <v>1</v>
      </c>
      <c r="N207" s="19">
        <f t="shared" si="346"/>
        <v>1268.98</v>
      </c>
      <c r="O207" s="19">
        <f t="shared" si="346"/>
        <v>716.06196162684762</v>
      </c>
      <c r="P207" s="19">
        <f t="shared" si="347"/>
        <v>6.5737667018013806</v>
      </c>
      <c r="Q207" s="19">
        <f t="shared" si="348"/>
        <v>6.7589041482190762E-2</v>
      </c>
      <c r="R207" s="19">
        <f t="shared" si="349"/>
        <v>-2.6943094173257975</v>
      </c>
      <c r="S207" s="19">
        <f t="shared" si="350"/>
        <v>1</v>
      </c>
      <c r="T207" s="19">
        <f t="shared" si="351"/>
        <v>0</v>
      </c>
      <c r="U207" s="19">
        <f t="shared" si="408"/>
        <v>0.1304414297799476</v>
      </c>
      <c r="V207" s="19">
        <f t="shared" si="301"/>
        <v>7.7359028733707841E-2</v>
      </c>
      <c r="W207" s="19">
        <f t="shared" si="302"/>
        <v>8.8615415029530242E-2</v>
      </c>
      <c r="X207" s="19">
        <f t="shared" si="303"/>
        <v>0.19323020970006677</v>
      </c>
      <c r="Y207" s="19">
        <f t="shared" si="304"/>
        <v>0.28305479791718324</v>
      </c>
      <c r="Z207" s="19">
        <f t="shared" si="305"/>
        <v>0.27290031331064918</v>
      </c>
      <c r="AA207" s="19">
        <f t="shared" si="306"/>
        <v>0.20686015831134566</v>
      </c>
      <c r="AB207" s="19">
        <f t="shared" si="307"/>
        <v>0.18389857659389447</v>
      </c>
      <c r="AC207" s="19">
        <f t="shared" si="308"/>
        <v>4.7401324401816103E-2</v>
      </c>
      <c r="AD207" s="19">
        <f t="shared" si="309"/>
        <v>9.0585254930442088E-2</v>
      </c>
      <c r="AE207" s="19">
        <f t="shared" si="352"/>
        <v>0.15743465087085831</v>
      </c>
      <c r="AF207" s="19">
        <f t="shared" si="353"/>
        <v>8.2992826910696635E-2</v>
      </c>
      <c r="AG207" s="19">
        <f t="shared" si="409"/>
        <v>3.5510543840177582</v>
      </c>
      <c r="AH207" s="19">
        <f t="shared" si="409"/>
        <v>0.94315089204717262</v>
      </c>
      <c r="AI207" s="19">
        <f t="shared" si="409"/>
        <v>0.99749652294853974</v>
      </c>
      <c r="AJ207" s="19">
        <f t="shared" si="409"/>
        <v>1.9022207115341039</v>
      </c>
      <c r="AK207" s="19">
        <f t="shared" si="339"/>
        <v>2.7102564102564104</v>
      </c>
      <c r="AL207" s="19">
        <f t="shared" si="339"/>
        <v>2.5693442232971218</v>
      </c>
      <c r="AM207" s="19">
        <f t="shared" si="335"/>
        <v>1.5652409312398485</v>
      </c>
      <c r="AN207" s="19">
        <f t="shared" si="335"/>
        <v>1.3520425331448953</v>
      </c>
      <c r="AO207" s="19">
        <f t="shared" si="335"/>
        <v>0.36957928802588996</v>
      </c>
      <c r="AP207" s="19">
        <f t="shared" si="335"/>
        <v>0.37682983850663598</v>
      </c>
      <c r="AQ207" s="19">
        <f t="shared" si="354"/>
        <v>1.633721573501838</v>
      </c>
      <c r="AR207" s="19">
        <f t="shared" si="355"/>
        <v>1.0501909510796394</v>
      </c>
      <c r="AS207" s="19">
        <f t="shared" si="410"/>
        <v>0.19003920171062011</v>
      </c>
      <c r="AT207" s="19">
        <f t="shared" si="410"/>
        <v>7.1421211115054783E-2</v>
      </c>
      <c r="AU207" s="19">
        <f t="shared" si="410"/>
        <v>8.3693140709968028E-2</v>
      </c>
      <c r="AV207" s="19">
        <f t="shared" si="356"/>
        <v>0.18269963218490873</v>
      </c>
      <c r="AW207" s="19">
        <f t="shared" si="356"/>
        <v>0.28039338979387318</v>
      </c>
      <c r="AX207" s="19">
        <f t="shared" si="324"/>
        <v>0.33450333450333447</v>
      </c>
      <c r="AY207" s="19">
        <f t="shared" si="324"/>
        <v>0.22734689865329796</v>
      </c>
      <c r="AZ207" s="19">
        <f t="shared" si="324"/>
        <v>0.18748366866997648</v>
      </c>
      <c r="BA207" s="19">
        <f t="shared" si="324"/>
        <v>6.0816844865019863E-2</v>
      </c>
      <c r="BB207" s="19">
        <f t="shared" si="324"/>
        <v>7.8464119347542799E-2</v>
      </c>
      <c r="BC207" s="19">
        <f t="shared" si="357"/>
        <v>0.16968614415535965</v>
      </c>
      <c r="BD207" s="19">
        <f t="shared" si="358"/>
        <v>9.479257391607554E-2</v>
      </c>
      <c r="BE207" s="19">
        <f t="shared" si="414"/>
        <v>1.456892967450701</v>
      </c>
      <c r="BF207" s="19">
        <f t="shared" si="414"/>
        <v>0.92324337939799173</v>
      </c>
      <c r="BG207" s="19">
        <f t="shared" si="414"/>
        <v>0.94445352066655774</v>
      </c>
      <c r="BH207" s="19">
        <f t="shared" si="336"/>
        <v>0.94550242670903439</v>
      </c>
      <c r="BI207" s="19">
        <f t="shared" si="337"/>
        <v>0.99059755162995411</v>
      </c>
      <c r="BJ207" s="19">
        <f t="shared" si="338"/>
        <v>1.225734519852167</v>
      </c>
      <c r="BK207" s="19">
        <f t="shared" si="325"/>
        <v>1.0990366656836725</v>
      </c>
      <c r="BL207" s="19">
        <f t="shared" si="332"/>
        <v>1.0194949419537869</v>
      </c>
      <c r="BM207" s="19">
        <f t="shared" si="333"/>
        <v>1.2830199500225308</v>
      </c>
      <c r="BN207" s="19">
        <f t="shared" si="334"/>
        <v>0.86619085421565833</v>
      </c>
      <c r="BO207" s="19">
        <f t="shared" si="359"/>
        <v>1.0754166777582055</v>
      </c>
      <c r="BP207" s="19">
        <f t="shared" si="316"/>
        <v>0.18946104247408144</v>
      </c>
      <c r="BQ207" s="19">
        <v>8808.1</v>
      </c>
      <c r="BR207" s="19">
        <v>7459.4</v>
      </c>
      <c r="BS207" s="19">
        <v>7204.6</v>
      </c>
      <c r="BT207" s="19">
        <v>6470.8</v>
      </c>
      <c r="BU207" s="19">
        <v>7221.9</v>
      </c>
      <c r="BV207" s="19">
        <v>8699.9</v>
      </c>
      <c r="BW207" s="19">
        <v>8901.6</v>
      </c>
      <c r="BX207" s="19">
        <v>8932</v>
      </c>
      <c r="BY207" s="19">
        <v>14865.5</v>
      </c>
      <c r="BZ207" s="19">
        <v>10210.799999999999</v>
      </c>
      <c r="CA207" s="19">
        <f t="shared" si="360"/>
        <v>8877.4599999999991</v>
      </c>
      <c r="CB207" s="19">
        <f t="shared" si="361"/>
        <v>2380.8625963433255</v>
      </c>
      <c r="CC207" s="19">
        <v>9811.2999999999993</v>
      </c>
      <c r="CD207" s="19">
        <v>8063.7</v>
      </c>
      <c r="CE207" s="19">
        <v>8093.4</v>
      </c>
      <c r="CF207" s="19">
        <v>8688.6</v>
      </c>
      <c r="CG207" s="19">
        <v>10082.5</v>
      </c>
      <c r="CH207" s="19">
        <v>11873.2</v>
      </c>
      <c r="CI207" s="19">
        <v>11180.5</v>
      </c>
      <c r="CJ207" s="19">
        <v>10924.5</v>
      </c>
      <c r="CK207" s="19">
        <v>15659.9</v>
      </c>
      <c r="CL207" s="19">
        <v>11565.9</v>
      </c>
      <c r="CM207" s="19">
        <f t="shared" si="362"/>
        <v>10594.349999999999</v>
      </c>
      <c r="CN207" s="19">
        <f t="shared" si="363"/>
        <v>2257.2775018937295</v>
      </c>
      <c r="CO207" s="19">
        <v>5101.7</v>
      </c>
      <c r="CP207" s="19">
        <v>5635.7</v>
      </c>
      <c r="CQ207" s="19">
        <v>5836.8</v>
      </c>
      <c r="CR207" s="19">
        <v>6281.2</v>
      </c>
      <c r="CS207" s="19">
        <v>7865.8</v>
      </c>
      <c r="CT207" s="19">
        <v>8917.9</v>
      </c>
      <c r="CU207" s="19">
        <v>10214.9</v>
      </c>
      <c r="CV207" s="19">
        <v>10511.2</v>
      </c>
      <c r="CW207" s="19">
        <v>11470.9</v>
      </c>
      <c r="CX207" s="19">
        <v>14384.7</v>
      </c>
      <c r="CY207" s="19">
        <f t="shared" si="364"/>
        <v>8622.0799999999981</v>
      </c>
      <c r="CZ207" s="19">
        <f t="shared" si="365"/>
        <v>3030.1801962552986</v>
      </c>
      <c r="DA207" s="19">
        <v>869.3</v>
      </c>
      <c r="DB207" s="19">
        <v>1244.2</v>
      </c>
      <c r="DC207" s="19">
        <v>1363.6</v>
      </c>
      <c r="DD207" s="19">
        <v>1744.8</v>
      </c>
      <c r="DE207" s="19">
        <v>1956.8</v>
      </c>
      <c r="DF207" s="19">
        <v>2121.6</v>
      </c>
      <c r="DG207" s="19">
        <v>2459.9</v>
      </c>
      <c r="DH207" s="19">
        <v>2496.4</v>
      </c>
      <c r="DI207" s="19">
        <v>2960.3</v>
      </c>
      <c r="DJ207" s="19">
        <v>3984.4</v>
      </c>
      <c r="DK207" s="19">
        <f t="shared" si="366"/>
        <v>2120.13</v>
      </c>
      <c r="DL207" s="19">
        <f t="shared" si="367"/>
        <v>913.48716350526195</v>
      </c>
      <c r="DM207" s="19">
        <v>360.4</v>
      </c>
      <c r="DN207" s="19">
        <v>661.4</v>
      </c>
      <c r="DO207" s="19">
        <v>719</v>
      </c>
      <c r="DP207" s="19">
        <v>882.6</v>
      </c>
      <c r="DQ207" s="19">
        <v>1053</v>
      </c>
      <c r="DR207" s="19">
        <v>1261.0999999999999</v>
      </c>
      <c r="DS207" s="19">
        <v>1477.6</v>
      </c>
      <c r="DT207" s="19">
        <v>1485.9</v>
      </c>
      <c r="DU207" s="19">
        <v>2008.5</v>
      </c>
      <c r="DV207" s="19">
        <v>2780.3</v>
      </c>
      <c r="DW207" s="19">
        <f t="shared" si="368"/>
        <v>1268.98</v>
      </c>
      <c r="DX207" s="19">
        <f t="shared" si="369"/>
        <v>716.06196162684762</v>
      </c>
      <c r="DY207" s="19">
        <v>330.5</v>
      </c>
      <c r="DZ207" s="19">
        <v>628.20000000000005</v>
      </c>
      <c r="EA207" s="19">
        <v>677.1</v>
      </c>
      <c r="EB207" s="19">
        <v>834.4</v>
      </c>
      <c r="EC207" s="19">
        <v>998.9</v>
      </c>
      <c r="ED207" s="19">
        <v>1211.4000000000001</v>
      </c>
      <c r="EE207" s="19">
        <v>1426.8</v>
      </c>
      <c r="EF207" s="19">
        <v>1430</v>
      </c>
      <c r="EG207" s="19">
        <v>1940.5</v>
      </c>
      <c r="EH207" s="19">
        <v>2711.3</v>
      </c>
      <c r="EI207" s="19">
        <f t="shared" si="370"/>
        <v>1218.9099999999999</v>
      </c>
      <c r="EJ207" s="19">
        <f t="shared" si="371"/>
        <v>704.2549040573939</v>
      </c>
      <c r="EK207" s="19">
        <v>299.60000000000002</v>
      </c>
      <c r="EL207" s="19">
        <v>2613.1999999999998</v>
      </c>
      <c r="EM207" s="19">
        <v>454.5</v>
      </c>
      <c r="EN207" s="19">
        <v>522.4</v>
      </c>
      <c r="EO207" s="19">
        <v>610.9</v>
      </c>
      <c r="EP207" s="19">
        <v>526.5</v>
      </c>
      <c r="EQ207" s="19">
        <v>1018</v>
      </c>
      <c r="ER207" s="19">
        <v>1053.7</v>
      </c>
      <c r="ES207" s="19">
        <v>1507.2</v>
      </c>
      <c r="ET207" s="19">
        <v>2096.9</v>
      </c>
      <c r="EU207" s="19">
        <f t="shared" si="372"/>
        <v>1070.29</v>
      </c>
      <c r="EV207" s="19">
        <f t="shared" si="373"/>
        <v>775.2053325839978</v>
      </c>
      <c r="EW207" s="19">
        <v>1410.8</v>
      </c>
      <c r="EX207" s="19">
        <v>1584</v>
      </c>
      <c r="EY207" s="19">
        <v>1297.2</v>
      </c>
      <c r="EZ207" s="19">
        <v>760</v>
      </c>
      <c r="FA207" s="19">
        <v>708.1</v>
      </c>
      <c r="FB207" s="19">
        <v>278.7</v>
      </c>
      <c r="FC207" s="19">
        <v>1119.3</v>
      </c>
      <c r="FD207" s="19">
        <v>1226.3</v>
      </c>
      <c r="FE207" s="19">
        <v>2598.4</v>
      </c>
      <c r="FF207" s="19">
        <v>1787.7</v>
      </c>
      <c r="FG207" s="19">
        <f t="shared" si="374"/>
        <v>1277.05</v>
      </c>
      <c r="FH207" s="19">
        <f t="shared" si="375"/>
        <v>644.15757087153054</v>
      </c>
      <c r="FI207" s="19">
        <v>44.2</v>
      </c>
      <c r="FJ207" s="19">
        <v>53.1</v>
      </c>
      <c r="FK207" s="19">
        <v>75.2</v>
      </c>
      <c r="FL207" s="19">
        <v>86.3</v>
      </c>
      <c r="FM207" s="19">
        <v>77.400000000000006</v>
      </c>
      <c r="FN207" s="19">
        <v>70.7</v>
      </c>
      <c r="FO207" s="19">
        <v>92.9</v>
      </c>
      <c r="FP207" s="19">
        <v>181.7</v>
      </c>
      <c r="FQ207" s="19">
        <v>203</v>
      </c>
      <c r="FR207" s="19">
        <v>223.5</v>
      </c>
      <c r="FS207" s="19">
        <f t="shared" si="376"/>
        <v>110.8</v>
      </c>
      <c r="FT207" s="19">
        <f t="shared" si="377"/>
        <v>65.748155867674342</v>
      </c>
      <c r="FU207" s="19">
        <v>6734.4</v>
      </c>
      <c r="FV207" s="19">
        <v>8734.1</v>
      </c>
      <c r="FW207" s="19">
        <v>8569.4</v>
      </c>
      <c r="FX207" s="19">
        <v>9189.4</v>
      </c>
      <c r="FY207" s="19">
        <v>10178.200000000001</v>
      </c>
      <c r="FZ207" s="19">
        <v>9686.6</v>
      </c>
      <c r="GA207" s="19">
        <v>10173</v>
      </c>
      <c r="GB207" s="19">
        <v>10715.6</v>
      </c>
      <c r="GC207" s="19">
        <v>12205.5</v>
      </c>
      <c r="GD207" s="19">
        <v>13352.6</v>
      </c>
      <c r="GE207" s="19">
        <f t="shared" si="378"/>
        <v>9953.880000000001</v>
      </c>
      <c r="GF207" s="19">
        <f t="shared" si="379"/>
        <v>1877.5045055723431</v>
      </c>
      <c r="GG207" s="19">
        <v>2690.6</v>
      </c>
      <c r="GH207" s="19">
        <v>2207.8000000000002</v>
      </c>
      <c r="GI207" s="19">
        <v>2014.3</v>
      </c>
      <c r="GJ207" s="19">
        <v>2438.9</v>
      </c>
      <c r="GK207" s="19">
        <v>3562</v>
      </c>
      <c r="GL207" s="19">
        <v>3518.9</v>
      </c>
      <c r="GM207" s="19">
        <v>3432.1</v>
      </c>
      <c r="GN207" s="19">
        <v>3235.3</v>
      </c>
      <c r="GO207" s="19">
        <v>3340.7</v>
      </c>
      <c r="GP207" s="19">
        <v>2835.3</v>
      </c>
      <c r="GQ207" s="19">
        <f t="shared" si="380"/>
        <v>2927.5899999999997</v>
      </c>
      <c r="GR207" s="19">
        <f t="shared" si="381"/>
        <v>570.35029285129406</v>
      </c>
      <c r="GS207" s="19">
        <v>2189.6</v>
      </c>
      <c r="GT207" s="19">
        <v>4649</v>
      </c>
      <c r="GU207" s="19">
        <v>4805</v>
      </c>
      <c r="GV207" s="19">
        <v>4759.3</v>
      </c>
      <c r="GW207" s="19">
        <v>4659.3999999999996</v>
      </c>
      <c r="GX207" s="19">
        <v>4154</v>
      </c>
      <c r="GY207" s="19">
        <v>4817.8</v>
      </c>
      <c r="GZ207" s="19">
        <v>5458.2</v>
      </c>
      <c r="HA207" s="19">
        <v>6570</v>
      </c>
      <c r="HB207" s="19">
        <v>7489.5</v>
      </c>
      <c r="HC207" s="19">
        <f t="shared" si="382"/>
        <v>4955.18</v>
      </c>
      <c r="HD207" s="19">
        <f t="shared" si="383"/>
        <v>1407.708974658233</v>
      </c>
      <c r="HE207" s="19">
        <v>123.3</v>
      </c>
      <c r="HF207" s="19">
        <v>32.9</v>
      </c>
      <c r="HG207" s="19">
        <v>30.7</v>
      </c>
      <c r="HH207" s="19">
        <v>28.3</v>
      </c>
      <c r="HI207" s="19">
        <v>29.1</v>
      </c>
      <c r="HJ207" s="19">
        <v>16.8</v>
      </c>
      <c r="HK207" s="19">
        <v>0</v>
      </c>
      <c r="HL207" s="19">
        <v>0</v>
      </c>
      <c r="HM207" s="19">
        <v>0</v>
      </c>
      <c r="HN207" s="19">
        <v>0</v>
      </c>
      <c r="HO207" s="19">
        <f t="shared" si="384"/>
        <v>26.109999999999996</v>
      </c>
      <c r="HP207" s="19">
        <f t="shared" si="385"/>
        <v>37.029131174732633</v>
      </c>
      <c r="HQ207" s="19">
        <v>4305.2</v>
      </c>
      <c r="HR207" s="19">
        <v>4040.3</v>
      </c>
      <c r="HS207" s="19">
        <v>4493.3</v>
      </c>
      <c r="HT207" s="19">
        <v>5531.6</v>
      </c>
      <c r="HU207" s="19">
        <v>6802.4</v>
      </c>
      <c r="HV207" s="19">
        <v>7215.5</v>
      </c>
      <c r="HW207" s="19">
        <v>7290.2</v>
      </c>
      <c r="HX207" s="19">
        <v>7704.6</v>
      </c>
      <c r="HY207" s="19">
        <v>7749.8</v>
      </c>
      <c r="HZ207" s="19">
        <v>9076.7999999999993</v>
      </c>
      <c r="IA207" s="19">
        <f t="shared" si="386"/>
        <v>6420.9699999999993</v>
      </c>
      <c r="IB207" s="19">
        <f t="shared" si="387"/>
        <v>1720.7949926640842</v>
      </c>
      <c r="IC207" s="19">
        <v>6408.5</v>
      </c>
      <c r="ID207" s="19">
        <v>6330.3</v>
      </c>
      <c r="IE207" s="19">
        <v>6535.3</v>
      </c>
      <c r="IF207" s="19">
        <v>7533.6</v>
      </c>
      <c r="IG207" s="19">
        <v>8830.6</v>
      </c>
      <c r="IH207" s="19">
        <v>8749</v>
      </c>
      <c r="II207" s="19">
        <v>9592.6</v>
      </c>
      <c r="IJ207" s="19">
        <v>10147.700000000001</v>
      </c>
      <c r="IK207" s="19">
        <v>11654.2</v>
      </c>
      <c r="IL207" s="19">
        <v>12731.6</v>
      </c>
      <c r="IM207" s="19">
        <f t="shared" si="388"/>
        <v>8851.34</v>
      </c>
      <c r="IN207" s="19">
        <f t="shared" si="389"/>
        <v>2225.5324217913476</v>
      </c>
      <c r="IO207" s="19">
        <v>42.1</v>
      </c>
      <c r="IP207" s="19">
        <v>35.799999999999997</v>
      </c>
      <c r="IQ207" s="19">
        <v>32.6</v>
      </c>
      <c r="IR207" s="19">
        <v>60.5</v>
      </c>
      <c r="IS207" s="19">
        <v>99.7</v>
      </c>
      <c r="IT207" s="19">
        <v>72.8</v>
      </c>
      <c r="IU207" s="19">
        <v>54.4</v>
      </c>
      <c r="IV207" s="19">
        <v>51.8</v>
      </c>
      <c r="IW207" s="19">
        <v>84.5</v>
      </c>
      <c r="IX207" s="19">
        <v>87.5</v>
      </c>
      <c r="IY207" s="19">
        <f t="shared" si="390"/>
        <v>62.17</v>
      </c>
      <c r="IZ207" s="19">
        <f t="shared" si="391"/>
        <v>23.106038171871862</v>
      </c>
      <c r="JA207" s="19">
        <v>0.109</v>
      </c>
      <c r="JB207" s="19">
        <v>0.57299999999999995</v>
      </c>
      <c r="JC207" s="19">
        <v>0.68400000000000005</v>
      </c>
      <c r="JD207" s="19">
        <v>0.625</v>
      </c>
      <c r="JE207" s="19">
        <v>1.36</v>
      </c>
      <c r="JF207" s="19">
        <v>1.35</v>
      </c>
      <c r="JG207" s="19">
        <v>1.27</v>
      </c>
      <c r="JH207" s="19">
        <v>0.433</v>
      </c>
      <c r="JI207" s="19">
        <v>0.68400000000000005</v>
      </c>
      <c r="JJ207" s="19">
        <v>22.8</v>
      </c>
      <c r="JK207" s="19">
        <f t="shared" si="392"/>
        <v>2.9888000000000003</v>
      </c>
      <c r="JL207" s="19">
        <f t="shared" si="393"/>
        <v>6.9733602740078702</v>
      </c>
      <c r="JM207" s="19">
        <v>0</v>
      </c>
      <c r="JN207" s="19">
        <v>0</v>
      </c>
      <c r="JO207" s="19">
        <v>0</v>
      </c>
      <c r="JP207" s="19">
        <v>0</v>
      </c>
      <c r="JQ207" s="19">
        <v>0</v>
      </c>
      <c r="JR207" s="19">
        <v>0</v>
      </c>
      <c r="JS207" s="19">
        <v>0</v>
      </c>
      <c r="JT207" s="19">
        <v>91.4</v>
      </c>
      <c r="JU207" s="19">
        <v>91.4</v>
      </c>
      <c r="JV207" s="19">
        <v>69.900000000000006</v>
      </c>
      <c r="JW207" s="19">
        <f t="shared" si="394"/>
        <v>25.270000000000003</v>
      </c>
      <c r="JX207" s="19">
        <f t="shared" si="395"/>
        <v>41.107178340420198</v>
      </c>
      <c r="JY207" s="19">
        <v>2509.6</v>
      </c>
      <c r="JZ207" s="19">
        <v>2065.6999999999998</v>
      </c>
      <c r="KA207" s="19">
        <v>1840.8</v>
      </c>
      <c r="KB207" s="19">
        <v>2109.8000000000002</v>
      </c>
      <c r="KC207" s="19">
        <v>3129.3</v>
      </c>
      <c r="KD207" s="19">
        <v>3007</v>
      </c>
      <c r="KE207" s="19">
        <v>3028.1</v>
      </c>
      <c r="KF207" s="19">
        <v>2765</v>
      </c>
      <c r="KG207" s="19">
        <v>2752.3</v>
      </c>
      <c r="KH207" s="19">
        <v>2029</v>
      </c>
      <c r="KI207" s="19">
        <f t="shared" si="396"/>
        <v>2523.66</v>
      </c>
      <c r="KJ207" s="19">
        <f t="shared" si="397"/>
        <v>478.14337273341931</v>
      </c>
      <c r="KK207" s="19">
        <v>4544.8</v>
      </c>
      <c r="KL207" s="19">
        <v>4085.2</v>
      </c>
      <c r="KM207" s="19">
        <v>3764.5</v>
      </c>
      <c r="KN207" s="19">
        <v>4430.1000000000004</v>
      </c>
      <c r="KO207" s="19">
        <v>5518.8</v>
      </c>
      <c r="KP207" s="19">
        <v>5532.6</v>
      </c>
      <c r="KQ207" s="19">
        <v>5355.2</v>
      </c>
      <c r="KR207" s="19">
        <v>5257.4</v>
      </c>
      <c r="KS207" s="19">
        <v>5635.5</v>
      </c>
      <c r="KT207" s="19">
        <v>5863.1</v>
      </c>
      <c r="KU207" s="19">
        <f t="shared" si="398"/>
        <v>4998.7199999999993</v>
      </c>
      <c r="KV207" s="19">
        <f t="shared" si="399"/>
        <v>729.48504028527202</v>
      </c>
      <c r="KW207" s="19">
        <v>6734.4</v>
      </c>
      <c r="KX207" s="19">
        <v>8734.1</v>
      </c>
      <c r="KY207" s="19">
        <v>8569.4</v>
      </c>
      <c r="KZ207" s="19">
        <v>9189.4</v>
      </c>
      <c r="LA207" s="19">
        <v>10178.200000000001</v>
      </c>
      <c r="LB207" s="19">
        <v>9686.6</v>
      </c>
      <c r="LC207" s="19">
        <v>10173</v>
      </c>
      <c r="LD207" s="19">
        <v>10715.6</v>
      </c>
      <c r="LE207" s="19">
        <v>12205.5</v>
      </c>
      <c r="LF207" s="19">
        <v>13352.6</v>
      </c>
      <c r="LG207" s="19">
        <f t="shared" si="400"/>
        <v>9953.880000000001</v>
      </c>
      <c r="LH207" s="19">
        <f t="shared" si="401"/>
        <v>1877.5045055723431</v>
      </c>
      <c r="LI207" s="19">
        <v>180.96</v>
      </c>
      <c r="LJ207" s="19">
        <v>142.06</v>
      </c>
      <c r="LK207" s="19">
        <v>173.51</v>
      </c>
      <c r="LL207" s="19">
        <v>329.05</v>
      </c>
      <c r="LM207" s="19">
        <v>432.68</v>
      </c>
      <c r="LN207" s="19">
        <v>511.95</v>
      </c>
      <c r="LO207" s="19">
        <v>404.07</v>
      </c>
      <c r="LP207" s="19">
        <v>378.83</v>
      </c>
      <c r="LQ207" s="19">
        <v>497.01</v>
      </c>
      <c r="LR207" s="19">
        <v>736.4</v>
      </c>
      <c r="LS207" s="19">
        <f t="shared" si="402"/>
        <v>378.65199999999999</v>
      </c>
      <c r="LT207" s="19">
        <f t="shared" si="403"/>
        <v>183.46275297424509</v>
      </c>
      <c r="LU207" s="19">
        <v>2509.61</v>
      </c>
      <c r="LV207" s="19">
        <v>2065.69</v>
      </c>
      <c r="LW207" s="19">
        <v>1840.82</v>
      </c>
      <c r="LX207" s="19">
        <v>2109.84</v>
      </c>
      <c r="LY207" s="19">
        <v>3129.3</v>
      </c>
      <c r="LZ207" s="19">
        <v>3006.97</v>
      </c>
      <c r="MA207" s="19">
        <v>3028.07</v>
      </c>
      <c r="MB207" s="19">
        <v>2856.45</v>
      </c>
      <c r="MC207" s="19">
        <v>2843.67</v>
      </c>
      <c r="MD207" s="19">
        <v>2098.9299999999998</v>
      </c>
      <c r="ME207" s="19">
        <f t="shared" si="404"/>
        <v>2548.9349999999999</v>
      </c>
      <c r="MF207" s="19">
        <f t="shared" si="405"/>
        <v>481.82893414918033</v>
      </c>
      <c r="MG207" s="19">
        <v>1279.8</v>
      </c>
      <c r="MH207" s="19">
        <v>623.79999999999995</v>
      </c>
      <c r="MI207" s="19">
        <v>717.2</v>
      </c>
      <c r="MJ207" s="19">
        <v>1678.9</v>
      </c>
      <c r="MK207" s="19">
        <v>2853.9</v>
      </c>
      <c r="ML207" s="19">
        <v>3240.2</v>
      </c>
      <c r="MM207" s="19">
        <v>2312.8000000000002</v>
      </c>
      <c r="MN207" s="19">
        <v>2009</v>
      </c>
      <c r="MO207" s="19">
        <v>742.3</v>
      </c>
      <c r="MP207" s="19">
        <v>1047.7</v>
      </c>
      <c r="MQ207" s="19">
        <f t="shared" si="406"/>
        <v>1650.56</v>
      </c>
      <c r="MR207" s="19">
        <f t="shared" si="407"/>
        <v>930.59497479360584</v>
      </c>
    </row>
    <row r="208" spans="1:356" ht="14" customHeight="1" outlineLevel="1" x14ac:dyDescent="0.15">
      <c r="A208" s="1" t="s">
        <v>947</v>
      </c>
      <c r="B208" s="1" t="s">
        <v>948</v>
      </c>
      <c r="C208" s="3" t="s">
        <v>261</v>
      </c>
      <c r="D208" s="4" t="s">
        <v>950</v>
      </c>
      <c r="E208" s="2" t="s">
        <v>250</v>
      </c>
      <c r="F208" s="5" t="s">
        <v>251</v>
      </c>
      <c r="G208" s="5" t="s">
        <v>252</v>
      </c>
      <c r="H208" s="2" t="s">
        <v>258</v>
      </c>
      <c r="I208" s="19">
        <f t="shared" si="341"/>
        <v>0.9775494260805182</v>
      </c>
      <c r="J208" s="19">
        <f t="shared" si="343"/>
        <v>-2.2706424635684289E-2</v>
      </c>
      <c r="K208" s="19">
        <f t="shared" si="342"/>
        <v>0.27942814050076181</v>
      </c>
      <c r="L208" s="19">
        <f t="shared" si="344"/>
        <v>0</v>
      </c>
      <c r="M208" s="19">
        <f t="shared" si="345"/>
        <v>1</v>
      </c>
      <c r="N208" s="19">
        <f t="shared" si="346"/>
        <v>1007.7700000000001</v>
      </c>
      <c r="O208" s="19">
        <f t="shared" si="346"/>
        <v>297.80660036712078</v>
      </c>
      <c r="P208" s="19">
        <f t="shared" si="347"/>
        <v>5.6964442837622569</v>
      </c>
      <c r="Q208" s="19">
        <f t="shared" si="348"/>
        <v>2.7244596748388347E-2</v>
      </c>
      <c r="R208" s="19">
        <f t="shared" si="349"/>
        <v>-3.6029000619966602</v>
      </c>
      <c r="S208" s="19">
        <f t="shared" si="350"/>
        <v>0</v>
      </c>
      <c r="T208" s="19">
        <f t="shared" si="351"/>
        <v>1</v>
      </c>
      <c r="U208" s="19">
        <f t="shared" si="408"/>
        <v>0.13383012909302455</v>
      </c>
      <c r="V208" s="19">
        <f t="shared" si="301"/>
        <v>0.23915840087731016</v>
      </c>
      <c r="W208" s="19">
        <f t="shared" si="302"/>
        <v>0.25863246565986187</v>
      </c>
      <c r="X208" s="19">
        <f t="shared" si="303"/>
        <v>0.26533650982727813</v>
      </c>
      <c r="Y208" s="19">
        <f t="shared" si="304"/>
        <v>0.22549196932426566</v>
      </c>
      <c r="Z208" s="19">
        <f t="shared" si="305"/>
        <v>0.17641076404661979</v>
      </c>
      <c r="AA208" s="19">
        <f t="shared" si="306"/>
        <v>0.22844645666270189</v>
      </c>
      <c r="AB208" s="19">
        <f t="shared" si="307"/>
        <v>0.5709102360479763</v>
      </c>
      <c r="AC208" s="19">
        <f t="shared" si="308"/>
        <v>0.32451538554154702</v>
      </c>
      <c r="AD208" s="19">
        <f t="shared" si="309"/>
        <v>0.37999497010003913</v>
      </c>
      <c r="AE208" s="19">
        <f t="shared" si="352"/>
        <v>0.28027272871806241</v>
      </c>
      <c r="AF208" s="19">
        <f t="shared" si="353"/>
        <v>0.12323127088484145</v>
      </c>
      <c r="AG208" s="19">
        <f t="shared" si="409"/>
        <v>1.7936881188118812</v>
      </c>
      <c r="AH208" s="19">
        <f t="shared" si="409"/>
        <v>3.2268803945745992</v>
      </c>
      <c r="AI208" s="19">
        <f t="shared" si="409"/>
        <v>2.870029007205015</v>
      </c>
      <c r="AJ208" s="19">
        <f t="shared" si="409"/>
        <v>2.4225122349102772</v>
      </c>
      <c r="AK208" s="19">
        <f t="shared" si="339"/>
        <v>2.2764539395599379</v>
      </c>
      <c r="AL208" s="19">
        <f t="shared" si="339"/>
        <v>2.4732889733840304</v>
      </c>
      <c r="AM208" s="19">
        <f t="shared" si="335"/>
        <v>1.9115498836182676</v>
      </c>
      <c r="AN208" s="19">
        <f t="shared" si="335"/>
        <v>3.6740681998413951</v>
      </c>
      <c r="AO208" s="19">
        <f t="shared" si="335"/>
        <v>15.715951686797169</v>
      </c>
      <c r="AP208" s="19">
        <f t="shared" si="335"/>
        <v>2.1329307505293702</v>
      </c>
      <c r="AQ208" s="19">
        <f t="shared" si="354"/>
        <v>3.8497353189231944</v>
      </c>
      <c r="AR208" s="19">
        <f t="shared" si="355"/>
        <v>4.2100912883879724</v>
      </c>
      <c r="AS208" s="19">
        <f t="shared" si="410"/>
        <v>0.18744907329565297</v>
      </c>
      <c r="AT208" s="19">
        <f t="shared" si="410"/>
        <v>0.29390269186910395</v>
      </c>
      <c r="AU208" s="19">
        <f t="shared" si="410"/>
        <v>0.28334672837624364</v>
      </c>
      <c r="AV208" s="19">
        <f t="shared" si="356"/>
        <v>0.25042627742697071</v>
      </c>
      <c r="AW208" s="19">
        <f t="shared" si="356"/>
        <v>0.22528212217313132</v>
      </c>
      <c r="AX208" s="19">
        <f t="shared" si="324"/>
        <v>0.21891011888235443</v>
      </c>
      <c r="AY208" s="19">
        <f t="shared" si="324"/>
        <v>0.20074681591746249</v>
      </c>
      <c r="AZ208" s="19">
        <f t="shared" si="324"/>
        <v>0.30589832000586897</v>
      </c>
      <c r="BA208" s="19">
        <f t="shared" si="324"/>
        <v>0.28385301086997405</v>
      </c>
      <c r="BB208" s="19">
        <f t="shared" si="324"/>
        <v>0.21938726122870417</v>
      </c>
      <c r="BC208" s="19">
        <f t="shared" si="357"/>
        <v>0.24692024200454671</v>
      </c>
      <c r="BD208" s="19">
        <f t="shared" si="358"/>
        <v>4.2254020626084764E-2</v>
      </c>
      <c r="BE208" s="19">
        <f t="shared" si="414"/>
        <v>1.4006492750624053</v>
      </c>
      <c r="BF208" s="19">
        <f t="shared" si="414"/>
        <v>1.2289039013096512</v>
      </c>
      <c r="BG208" s="19">
        <f t="shared" si="414"/>
        <v>1.0955574647340853</v>
      </c>
      <c r="BH208" s="19">
        <f t="shared" si="336"/>
        <v>0.9438063295171355</v>
      </c>
      <c r="BI208" s="19">
        <f t="shared" si="337"/>
        <v>0.99906938082201691</v>
      </c>
      <c r="BJ208" s="19">
        <f t="shared" si="338"/>
        <v>1.2409113472492155</v>
      </c>
      <c r="BK208" s="19">
        <f t="shared" si="325"/>
        <v>0.87874777683184846</v>
      </c>
      <c r="BL208" s="19">
        <f t="shared" si="332"/>
        <v>0.53580808451324191</v>
      </c>
      <c r="BM208" s="19">
        <f t="shared" si="333"/>
        <v>0.8746981607552563</v>
      </c>
      <c r="BN208" s="19">
        <f t="shared" si="334"/>
        <v>0.57734254001032526</v>
      </c>
      <c r="BO208" s="19">
        <f t="shared" si="359"/>
        <v>0.9775494260805182</v>
      </c>
      <c r="BP208" s="19">
        <f t="shared" si="316"/>
        <v>0.27942814050076181</v>
      </c>
      <c r="BQ208" s="19">
        <v>9380.1</v>
      </c>
      <c r="BR208" s="19">
        <v>10817.5</v>
      </c>
      <c r="BS208" s="19">
        <v>8774</v>
      </c>
      <c r="BT208" s="19">
        <v>7279.8</v>
      </c>
      <c r="BU208" s="19">
        <v>8345.5</v>
      </c>
      <c r="BV208" s="19">
        <v>12161.2</v>
      </c>
      <c r="BW208" s="19">
        <v>8026.9</v>
      </c>
      <c r="BX208" s="19">
        <v>3135.9</v>
      </c>
      <c r="BY208" s="19">
        <v>7857.8</v>
      </c>
      <c r="BZ208" s="19">
        <v>4437.5</v>
      </c>
      <c r="CA208" s="19">
        <f t="shared" si="360"/>
        <v>8021.6200000000008</v>
      </c>
      <c r="CB208" s="19">
        <f t="shared" si="361"/>
        <v>2682.5122399223665</v>
      </c>
      <c r="CC208" s="19">
        <v>10829.4</v>
      </c>
      <c r="CD208" s="19">
        <v>14225.3</v>
      </c>
      <c r="CE208" s="19">
        <v>11859.3</v>
      </c>
      <c r="CF208" s="19">
        <v>10074</v>
      </c>
      <c r="CG208" s="19">
        <v>11057.6</v>
      </c>
      <c r="CH208" s="19">
        <v>14749.1</v>
      </c>
      <c r="CI208" s="19">
        <v>10425.200000000001</v>
      </c>
      <c r="CJ208" s="19">
        <v>7303.6</v>
      </c>
      <c r="CK208" s="19">
        <v>11627.8</v>
      </c>
      <c r="CL208" s="19">
        <v>7157.2</v>
      </c>
      <c r="CM208" s="19">
        <f t="shared" si="362"/>
        <v>10930.85</v>
      </c>
      <c r="CN208" s="19">
        <f t="shared" si="363"/>
        <v>2476.4176852192477</v>
      </c>
      <c r="CO208" s="19">
        <v>6043</v>
      </c>
      <c r="CP208" s="19">
        <v>8186.4</v>
      </c>
      <c r="CQ208" s="19">
        <v>8241.2000000000007</v>
      </c>
      <c r="CR208" s="19">
        <v>8020.3</v>
      </c>
      <c r="CS208" s="19">
        <v>8203.1</v>
      </c>
      <c r="CT208" s="19">
        <v>8914.7999999999993</v>
      </c>
      <c r="CU208" s="19">
        <v>9656.7999999999993</v>
      </c>
      <c r="CV208" s="19">
        <v>9909</v>
      </c>
      <c r="CW208" s="19">
        <v>7132.6</v>
      </c>
      <c r="CX208" s="19">
        <v>9154.7000000000007</v>
      </c>
      <c r="CY208" s="19">
        <f t="shared" si="364"/>
        <v>8346.19</v>
      </c>
      <c r="CZ208" s="19">
        <f t="shared" si="365"/>
        <v>1158.4376005350141</v>
      </c>
      <c r="DA208" s="19">
        <v>3249.2</v>
      </c>
      <c r="DB208" s="19">
        <v>4254.3999999999996</v>
      </c>
      <c r="DC208" s="19">
        <v>4326.7</v>
      </c>
      <c r="DD208" s="19">
        <v>4161.6000000000004</v>
      </c>
      <c r="DE208" s="19">
        <v>4370.3</v>
      </c>
      <c r="DF208" s="19">
        <v>4894.3999999999996</v>
      </c>
      <c r="DG208" s="19">
        <v>5308.3</v>
      </c>
      <c r="DH208" s="19">
        <v>5388.4</v>
      </c>
      <c r="DI208" s="19">
        <v>3776.8</v>
      </c>
      <c r="DJ208" s="19">
        <v>5324.1</v>
      </c>
      <c r="DK208" s="19">
        <f t="shared" si="366"/>
        <v>4505.42</v>
      </c>
      <c r="DL208" s="19">
        <f t="shared" si="367"/>
        <v>713.84791688737778</v>
      </c>
      <c r="DM208" s="19">
        <v>808</v>
      </c>
      <c r="DN208" s="19">
        <v>1054.3</v>
      </c>
      <c r="DO208" s="19">
        <v>1068.7</v>
      </c>
      <c r="DP208" s="19">
        <v>1103.4000000000001</v>
      </c>
      <c r="DQ208" s="19">
        <v>1095.3</v>
      </c>
      <c r="DR208" s="19">
        <v>1052</v>
      </c>
      <c r="DS208" s="19">
        <v>1245.9000000000001</v>
      </c>
      <c r="DT208" s="19">
        <v>1134.9000000000001</v>
      </c>
      <c r="DU208" s="19">
        <v>240.1</v>
      </c>
      <c r="DV208" s="19">
        <v>1275.0999999999999</v>
      </c>
      <c r="DW208" s="19">
        <f t="shared" si="368"/>
        <v>1007.7700000000001</v>
      </c>
      <c r="DX208" s="19">
        <f t="shared" si="369"/>
        <v>297.80660036712078</v>
      </c>
      <c r="DY208" s="19">
        <v>667.6</v>
      </c>
      <c r="DZ208" s="19">
        <v>740.7</v>
      </c>
      <c r="EA208" s="19">
        <v>824</v>
      </c>
      <c r="EB208" s="19">
        <v>846</v>
      </c>
      <c r="EC208" s="19">
        <v>773.5</v>
      </c>
      <c r="ED208" s="19">
        <v>727.1</v>
      </c>
      <c r="EE208" s="19">
        <v>911.1</v>
      </c>
      <c r="EF208" s="19">
        <v>812</v>
      </c>
      <c r="EG208" s="19">
        <v>-74.099999999999994</v>
      </c>
      <c r="EH208" s="19">
        <v>973.9</v>
      </c>
      <c r="EI208" s="19">
        <f t="shared" si="370"/>
        <v>720.18000000000006</v>
      </c>
      <c r="EJ208" s="19">
        <f t="shared" si="371"/>
        <v>293.0342824085036</v>
      </c>
      <c r="EK208" s="19">
        <v>433.8</v>
      </c>
      <c r="EL208" s="19">
        <v>143.5</v>
      </c>
      <c r="EM208" s="19">
        <v>439</v>
      </c>
      <c r="EN208" s="19">
        <v>572.4</v>
      </c>
      <c r="EO208" s="19">
        <v>549</v>
      </c>
      <c r="EP208" s="19">
        <v>537.79999999999995</v>
      </c>
      <c r="EQ208" s="19">
        <v>746.4</v>
      </c>
      <c r="ER208" s="19">
        <v>417.3</v>
      </c>
      <c r="ES208" s="19">
        <v>-1136.0999999999999</v>
      </c>
      <c r="ET208" s="19">
        <v>952.3</v>
      </c>
      <c r="EU208" s="19">
        <f t="shared" si="372"/>
        <v>365.54000000000008</v>
      </c>
      <c r="EV208" s="19">
        <f t="shared" si="373"/>
        <v>568.8607644523687</v>
      </c>
      <c r="EW208" s="19">
        <v>892.2</v>
      </c>
      <c r="EX208" s="19">
        <v>593.20000000000005</v>
      </c>
      <c r="EY208" s="19">
        <v>479.3</v>
      </c>
      <c r="EZ208" s="19">
        <v>556.4</v>
      </c>
      <c r="FA208" s="19">
        <v>730.1</v>
      </c>
      <c r="FB208" s="19">
        <v>495</v>
      </c>
      <c r="FC208" s="19">
        <v>453.4</v>
      </c>
      <c r="FD208" s="19">
        <v>503.5</v>
      </c>
      <c r="FE208" s="19">
        <v>1651.4</v>
      </c>
      <c r="FF208" s="19">
        <v>1242.5</v>
      </c>
      <c r="FG208" s="19">
        <f t="shared" si="374"/>
        <v>759.7</v>
      </c>
      <c r="FH208" s="19">
        <f t="shared" si="375"/>
        <v>397.75182938332011</v>
      </c>
      <c r="FI208" s="19">
        <v>561.29999999999995</v>
      </c>
      <c r="FJ208" s="19">
        <v>712.1</v>
      </c>
      <c r="FK208" s="19">
        <v>725.7</v>
      </c>
      <c r="FL208" s="19">
        <v>744.6</v>
      </c>
      <c r="FM208" s="19">
        <v>759.9</v>
      </c>
      <c r="FN208" s="19">
        <v>899.8</v>
      </c>
      <c r="FO208" s="19">
        <v>984.5</v>
      </c>
      <c r="FP208" s="19">
        <v>2702.6</v>
      </c>
      <c r="FQ208" s="19">
        <v>2507.5</v>
      </c>
      <c r="FR208" s="19">
        <v>2255.1</v>
      </c>
      <c r="FS208" s="19">
        <f t="shared" si="376"/>
        <v>1285.31</v>
      </c>
      <c r="FT208" s="19">
        <f t="shared" si="377"/>
        <v>844.35400086561901</v>
      </c>
      <c r="FU208" s="19">
        <v>7731.7</v>
      </c>
      <c r="FV208" s="19">
        <v>11575.6</v>
      </c>
      <c r="FW208" s="19">
        <v>10824.9</v>
      </c>
      <c r="FX208" s="19">
        <v>10673.8</v>
      </c>
      <c r="FY208" s="19">
        <v>11067.9</v>
      </c>
      <c r="FZ208" s="19">
        <v>11885.7</v>
      </c>
      <c r="GA208" s="19">
        <v>11863.7</v>
      </c>
      <c r="GB208" s="19">
        <v>13631</v>
      </c>
      <c r="GC208" s="19">
        <v>13293.5</v>
      </c>
      <c r="GD208" s="19">
        <v>12396.8</v>
      </c>
      <c r="GE208" s="19">
        <f t="shared" si="378"/>
        <v>11494.460000000001</v>
      </c>
      <c r="GF208" s="19">
        <f t="shared" si="379"/>
        <v>1645.6564331597233</v>
      </c>
      <c r="GG208" s="19">
        <v>2341.5</v>
      </c>
      <c r="GH208" s="19">
        <v>3995.3</v>
      </c>
      <c r="GI208" s="19">
        <v>3546.5</v>
      </c>
      <c r="GJ208" s="19">
        <v>3229.4</v>
      </c>
      <c r="GK208" s="19">
        <v>3223.5</v>
      </c>
      <c r="GL208" s="19">
        <v>3096.9</v>
      </c>
      <c r="GM208" s="19">
        <v>2835</v>
      </c>
      <c r="GN208" s="19">
        <v>4673.2</v>
      </c>
      <c r="GO208" s="19">
        <v>5424.8</v>
      </c>
      <c r="GP208" s="19">
        <v>3962.2</v>
      </c>
      <c r="GQ208" s="19">
        <f t="shared" si="380"/>
        <v>3632.8299999999995</v>
      </c>
      <c r="GR208" s="19">
        <f t="shared" si="381"/>
        <v>910.58234364364944</v>
      </c>
      <c r="GS208" s="19">
        <v>3252.6</v>
      </c>
      <c r="GT208" s="19">
        <v>4340.8</v>
      </c>
      <c r="GU208" s="19">
        <v>4364.3</v>
      </c>
      <c r="GV208" s="19">
        <v>4552.3</v>
      </c>
      <c r="GW208" s="19">
        <v>4806.5</v>
      </c>
      <c r="GX208" s="19">
        <v>5538.4</v>
      </c>
      <c r="GY208" s="19">
        <v>5828</v>
      </c>
      <c r="GZ208" s="19">
        <v>5809.5</v>
      </c>
      <c r="HA208" s="19">
        <v>4726.8999999999996</v>
      </c>
      <c r="HB208" s="19">
        <v>5288.8</v>
      </c>
      <c r="HC208" s="19">
        <f t="shared" si="382"/>
        <v>4850.8100000000004</v>
      </c>
      <c r="HD208" s="19">
        <f t="shared" si="383"/>
        <v>795.55045436756438</v>
      </c>
      <c r="HE208" s="19">
        <v>418.3</v>
      </c>
      <c r="HF208" s="19">
        <v>730.3</v>
      </c>
      <c r="HG208" s="19">
        <v>705.7</v>
      </c>
      <c r="HH208" s="19">
        <v>657.2</v>
      </c>
      <c r="HI208" s="19">
        <v>616</v>
      </c>
      <c r="HJ208" s="19">
        <v>658.5</v>
      </c>
      <c r="HK208" s="19">
        <v>777.8</v>
      </c>
      <c r="HL208" s="19">
        <v>741.4</v>
      </c>
      <c r="HM208" s="19">
        <v>641.5</v>
      </c>
      <c r="HN208" s="19">
        <v>745.2</v>
      </c>
      <c r="HO208" s="19">
        <f t="shared" si="384"/>
        <v>669.18999999999994</v>
      </c>
      <c r="HP208" s="19">
        <f t="shared" si="385"/>
        <v>102.55355728160424</v>
      </c>
      <c r="HQ208" s="19">
        <v>878.4</v>
      </c>
      <c r="HR208" s="19">
        <v>1281</v>
      </c>
      <c r="HS208" s="19">
        <v>1257.3</v>
      </c>
      <c r="HT208" s="19">
        <v>1322.3</v>
      </c>
      <c r="HU208" s="19">
        <v>1317.9</v>
      </c>
      <c r="HV208" s="19">
        <v>1591.3</v>
      </c>
      <c r="HW208" s="19">
        <v>1732.4</v>
      </c>
      <c r="HX208" s="19">
        <v>1615.7</v>
      </c>
      <c r="HY208" s="19">
        <v>1417.1</v>
      </c>
      <c r="HZ208" s="19">
        <v>1348.5</v>
      </c>
      <c r="IA208" s="19">
        <f t="shared" si="386"/>
        <v>1376.19</v>
      </c>
      <c r="IB208" s="19">
        <f t="shared" si="387"/>
        <v>238.1073495062428</v>
      </c>
      <c r="IC208" s="19">
        <v>2437</v>
      </c>
      <c r="ID208" s="19">
        <v>2998.6</v>
      </c>
      <c r="IE208" s="19">
        <v>2785.8</v>
      </c>
      <c r="IF208" s="19">
        <v>2804.5</v>
      </c>
      <c r="IG208" s="19">
        <v>2879.6</v>
      </c>
      <c r="IH208" s="19">
        <v>3030.8</v>
      </c>
      <c r="II208" s="19">
        <v>3238.6</v>
      </c>
      <c r="IJ208" s="19">
        <v>3394.2</v>
      </c>
      <c r="IK208" s="19">
        <v>3943.7</v>
      </c>
      <c r="IL208" s="19">
        <v>3653.7</v>
      </c>
      <c r="IM208" s="19">
        <f t="shared" si="388"/>
        <v>3116.6500000000005</v>
      </c>
      <c r="IN208" s="19">
        <f t="shared" si="389"/>
        <v>448.53618768909104</v>
      </c>
      <c r="IO208" s="19">
        <v>10.8</v>
      </c>
      <c r="IP208" s="19">
        <v>6.8</v>
      </c>
      <c r="IQ208" s="19">
        <v>8.5</v>
      </c>
      <c r="IR208" s="19">
        <v>25.9</v>
      </c>
      <c r="IS208" s="19">
        <v>19.100000000000001</v>
      </c>
      <c r="IT208" s="19">
        <v>19.5</v>
      </c>
      <c r="IU208" s="19">
        <v>12.8</v>
      </c>
      <c r="IV208" s="19">
        <v>49.6</v>
      </c>
      <c r="IW208" s="19">
        <v>0</v>
      </c>
      <c r="IX208" s="19">
        <v>10.8</v>
      </c>
      <c r="IY208" s="19">
        <f t="shared" si="390"/>
        <v>16.380000000000003</v>
      </c>
      <c r="IZ208" s="19">
        <f t="shared" si="391"/>
        <v>13.778388875336622</v>
      </c>
      <c r="JA208" s="19">
        <v>88</v>
      </c>
      <c r="JB208" s="19">
        <v>85</v>
      </c>
      <c r="JC208" s="19">
        <v>99.3</v>
      </c>
      <c r="JD208" s="19">
        <v>136.6</v>
      </c>
      <c r="JE208" s="19">
        <v>7</v>
      </c>
      <c r="JF208" s="19">
        <v>0.1</v>
      </c>
      <c r="JG208" s="19">
        <v>1.2</v>
      </c>
      <c r="JH208" s="19">
        <v>387.4</v>
      </c>
      <c r="JI208" s="19">
        <v>471</v>
      </c>
      <c r="JJ208" s="19">
        <v>414.2</v>
      </c>
      <c r="JK208" s="19">
        <f t="shared" si="392"/>
        <v>168.98</v>
      </c>
      <c r="JL208" s="19">
        <f t="shared" si="393"/>
        <v>183.02352489957863</v>
      </c>
      <c r="JM208" s="19">
        <v>31.1</v>
      </c>
      <c r="JN208" s="19">
        <v>25.3</v>
      </c>
      <c r="JO208" s="19">
        <v>0</v>
      </c>
      <c r="JP208" s="19">
        <v>14.6</v>
      </c>
      <c r="JQ208" s="19">
        <v>0</v>
      </c>
      <c r="JR208" s="19">
        <v>16</v>
      </c>
      <c r="JS208" s="19">
        <v>0</v>
      </c>
      <c r="JT208" s="19">
        <v>1541.9</v>
      </c>
      <c r="JU208" s="19">
        <v>1438.6</v>
      </c>
      <c r="JV208" s="19">
        <v>1219.5999999999999</v>
      </c>
      <c r="JW208" s="19">
        <f t="shared" si="394"/>
        <v>428.71000000000004</v>
      </c>
      <c r="JX208" s="19">
        <f t="shared" si="395"/>
        <v>674.83360492297152</v>
      </c>
      <c r="JY208" s="19">
        <v>2211.6</v>
      </c>
      <c r="JZ208" s="19">
        <v>3878.2</v>
      </c>
      <c r="KA208" s="19">
        <v>3438.7</v>
      </c>
      <c r="KB208" s="19">
        <v>3052.3</v>
      </c>
      <c r="KC208" s="19">
        <v>3197.4</v>
      </c>
      <c r="KD208" s="19">
        <v>3061.3</v>
      </c>
      <c r="KE208" s="19">
        <v>2821</v>
      </c>
      <c r="KF208" s="19">
        <v>2694.3</v>
      </c>
      <c r="KG208" s="19">
        <v>3515.2</v>
      </c>
      <c r="KH208" s="19">
        <v>2317.6</v>
      </c>
      <c r="KI208" s="19">
        <f t="shared" si="396"/>
        <v>3018.7599999999998</v>
      </c>
      <c r="KJ208" s="19">
        <f t="shared" si="397"/>
        <v>525.33609813147336</v>
      </c>
      <c r="KK208" s="19">
        <v>4479.1000000000004</v>
      </c>
      <c r="KL208" s="19">
        <v>7234.8</v>
      </c>
      <c r="KM208" s="19">
        <v>6460.6</v>
      </c>
      <c r="KN208" s="19">
        <v>6121.5</v>
      </c>
      <c r="KO208" s="19">
        <v>6261.4</v>
      </c>
      <c r="KP208" s="19">
        <v>6347.3</v>
      </c>
      <c r="KQ208" s="19">
        <v>6035.7</v>
      </c>
      <c r="KR208" s="19">
        <v>7821.5</v>
      </c>
      <c r="KS208" s="19">
        <v>8566.6</v>
      </c>
      <c r="KT208" s="19">
        <v>7108</v>
      </c>
      <c r="KU208" s="19">
        <f t="shared" si="398"/>
        <v>6643.65</v>
      </c>
      <c r="KV208" s="19">
        <f t="shared" si="399"/>
        <v>1117.7911147039538</v>
      </c>
      <c r="KW208" s="19">
        <v>7731.7</v>
      </c>
      <c r="KX208" s="19">
        <v>11575.6</v>
      </c>
      <c r="KY208" s="19">
        <v>10824.9</v>
      </c>
      <c r="KZ208" s="19">
        <v>10673.8</v>
      </c>
      <c r="LA208" s="19">
        <v>11067.9</v>
      </c>
      <c r="LB208" s="19">
        <v>11885.7</v>
      </c>
      <c r="LC208" s="19">
        <v>11863.7</v>
      </c>
      <c r="LD208" s="19">
        <v>13631</v>
      </c>
      <c r="LE208" s="19">
        <v>13293.5</v>
      </c>
      <c r="LF208" s="19">
        <v>12396.8</v>
      </c>
      <c r="LG208" s="19">
        <f t="shared" si="400"/>
        <v>11494.460000000001</v>
      </c>
      <c r="LH208" s="19">
        <f t="shared" si="401"/>
        <v>1645.6564331597233</v>
      </c>
      <c r="LI208" s="19">
        <v>98.85</v>
      </c>
      <c r="LJ208" s="19">
        <v>91.8</v>
      </c>
      <c r="LK208" s="19">
        <v>107.8</v>
      </c>
      <c r="LL208" s="19">
        <v>162.5</v>
      </c>
      <c r="LM208" s="19">
        <v>26.1</v>
      </c>
      <c r="LN208" s="19">
        <v>19.600000000000001</v>
      </c>
      <c r="LO208" s="19">
        <v>14</v>
      </c>
      <c r="LP208" s="19">
        <v>437</v>
      </c>
      <c r="LQ208" s="19">
        <v>471</v>
      </c>
      <c r="LR208" s="19">
        <v>425</v>
      </c>
      <c r="LS208" s="19">
        <f t="shared" si="402"/>
        <v>185.36500000000001</v>
      </c>
      <c r="LT208" s="19">
        <f t="shared" si="403"/>
        <v>184.78822420694331</v>
      </c>
      <c r="LU208" s="19">
        <v>2242.6999999999998</v>
      </c>
      <c r="LV208" s="19">
        <v>3903.5</v>
      </c>
      <c r="LW208" s="19">
        <v>3438.7</v>
      </c>
      <c r="LX208" s="19">
        <v>3066.9</v>
      </c>
      <c r="LY208" s="19">
        <v>3197.4</v>
      </c>
      <c r="LZ208" s="19">
        <v>3077.3</v>
      </c>
      <c r="MA208" s="19">
        <v>2821</v>
      </c>
      <c r="MB208" s="19">
        <v>4236.2</v>
      </c>
      <c r="MC208" s="19">
        <v>4953.8</v>
      </c>
      <c r="MD208" s="19">
        <v>3537.2</v>
      </c>
      <c r="ME208" s="19">
        <f t="shared" si="404"/>
        <v>3447.47</v>
      </c>
      <c r="MF208" s="19">
        <f t="shared" si="405"/>
        <v>767.06848897460088</v>
      </c>
      <c r="MG208" s="19">
        <v>1449.3</v>
      </c>
      <c r="MH208" s="19">
        <v>3402.1</v>
      </c>
      <c r="MI208" s="19">
        <v>3067.2</v>
      </c>
      <c r="MJ208" s="19">
        <v>2673</v>
      </c>
      <c r="MK208" s="19">
        <v>2493.4</v>
      </c>
      <c r="ML208" s="19">
        <v>2601.9</v>
      </c>
      <c r="MM208" s="19">
        <v>2381.6</v>
      </c>
      <c r="MN208" s="19">
        <v>4169.7</v>
      </c>
      <c r="MO208" s="19">
        <v>3773.4</v>
      </c>
      <c r="MP208" s="19">
        <v>2719.7</v>
      </c>
      <c r="MQ208" s="19">
        <f t="shared" si="406"/>
        <v>2873.13</v>
      </c>
      <c r="MR208" s="19">
        <f t="shared" si="407"/>
        <v>771.67201157256295</v>
      </c>
    </row>
    <row r="209" spans="1:356" ht="14" customHeight="1" outlineLevel="1" x14ac:dyDescent="0.15">
      <c r="A209" s="1" t="s">
        <v>951</v>
      </c>
      <c r="B209" s="1" t="s">
        <v>952</v>
      </c>
      <c r="C209" s="3" t="s">
        <v>268</v>
      </c>
      <c r="D209" s="4" t="s">
        <v>954</v>
      </c>
      <c r="E209" s="2" t="s">
        <v>284</v>
      </c>
      <c r="F209" s="5" t="s">
        <v>251</v>
      </c>
      <c r="G209" s="5" t="s">
        <v>252</v>
      </c>
      <c r="H209" s="2" t="s">
        <v>258</v>
      </c>
      <c r="I209" s="19">
        <f t="shared" si="341"/>
        <v>1.8021015984320656</v>
      </c>
      <c r="J209" s="19">
        <f t="shared" si="343"/>
        <v>0.58895353852469579</v>
      </c>
      <c r="K209" s="19">
        <f t="shared" si="342"/>
        <v>0.58602898455261199</v>
      </c>
      <c r="L209" s="19">
        <f t="shared" si="344"/>
        <v>1</v>
      </c>
      <c r="M209" s="19">
        <f t="shared" si="345"/>
        <v>0</v>
      </c>
      <c r="N209" s="19">
        <f t="shared" si="346"/>
        <v>791.92000000000007</v>
      </c>
      <c r="O209" s="19">
        <f t="shared" si="346"/>
        <v>502.33347445253469</v>
      </c>
      <c r="P209" s="19">
        <f t="shared" si="347"/>
        <v>6.2192641908857542</v>
      </c>
      <c r="Q209" s="19">
        <f t="shared" si="348"/>
        <v>5.1886824894155532E-2</v>
      </c>
      <c r="R209" s="19">
        <f t="shared" si="349"/>
        <v>-2.9586903766410217</v>
      </c>
      <c r="S209" s="19">
        <f t="shared" si="350"/>
        <v>1</v>
      </c>
      <c r="T209" s="19">
        <f t="shared" si="351"/>
        <v>0</v>
      </c>
      <c r="U209" s="19">
        <f t="shared" si="408"/>
        <v>-6.9214949294376285E-2</v>
      </c>
      <c r="V209" s="19">
        <f t="shared" si="301"/>
        <v>-6.1511285574092245E-2</v>
      </c>
      <c r="W209" s="19">
        <f t="shared" si="302"/>
        <v>-4.5645031514013674E-2</v>
      </c>
      <c r="X209" s="19">
        <f t="shared" si="303"/>
        <v>5.4290920660631126E-2</v>
      </c>
      <c r="Y209" s="19">
        <f t="shared" si="304"/>
        <v>4.240738616813855E-2</v>
      </c>
      <c r="Z209" s="19">
        <f t="shared" si="305"/>
        <v>5.5282199710564393E-3</v>
      </c>
      <c r="AA209" s="19">
        <f t="shared" si="306"/>
        <v>2.7400311873468478E-2</v>
      </c>
      <c r="AB209" s="19">
        <f t="shared" si="307"/>
        <v>7.4124996026321652E-2</v>
      </c>
      <c r="AC209" s="19">
        <f t="shared" si="308"/>
        <v>1.996183058950534E-2</v>
      </c>
      <c r="AD209" s="19">
        <f t="shared" si="309"/>
        <v>9.4226739998690495E-2</v>
      </c>
      <c r="AE209" s="19">
        <f t="shared" si="352"/>
        <v>1.4156913890532991E-2</v>
      </c>
      <c r="AF209" s="19">
        <f t="shared" si="353"/>
        <v>5.671814453305013E-2</v>
      </c>
      <c r="AG209" s="19">
        <f t="shared" si="409"/>
        <v>-1.3824362606232294</v>
      </c>
      <c r="AH209" s="19">
        <f t="shared" si="409"/>
        <v>-1.1454678362573099</v>
      </c>
      <c r="AI209" s="19">
        <f t="shared" si="409"/>
        <v>-1.3773394031360648</v>
      </c>
      <c r="AJ209" s="19">
        <f t="shared" si="409"/>
        <v>0.51879491431730229</v>
      </c>
      <c r="AK209" s="19">
        <f t="shared" si="339"/>
        <v>0.54669788072942338</v>
      </c>
      <c r="AL209" s="19">
        <f t="shared" si="339"/>
        <v>6.6752096924510715E-2</v>
      </c>
      <c r="AM209" s="19">
        <f t="shared" si="335"/>
        <v>0.22617631151974038</v>
      </c>
      <c r="AN209" s="19">
        <f t="shared" si="335"/>
        <v>0.98469172297297303</v>
      </c>
      <c r="AO209" s="19">
        <f t="shared" si="335"/>
        <v>0.29798561151079134</v>
      </c>
      <c r="AP209" s="19">
        <f t="shared" si="335"/>
        <v>0.69309493708988024</v>
      </c>
      <c r="AQ209" s="19">
        <f t="shared" si="354"/>
        <v>-5.7105002495198273E-2</v>
      </c>
      <c r="AR209" s="19">
        <f t="shared" si="355"/>
        <v>0.89753444408978211</v>
      </c>
      <c r="AS209" s="19">
        <f t="shared" si="410"/>
        <v>-0.10472103004291845</v>
      </c>
      <c r="AT209" s="19">
        <f t="shared" si="410"/>
        <v>-0.17027056394653917</v>
      </c>
      <c r="AU209" s="19">
        <f t="shared" si="410"/>
        <v>-7.9014566769195063E-2</v>
      </c>
      <c r="AV209" s="19">
        <f t="shared" si="356"/>
        <v>5.6906378850351678E-2</v>
      </c>
      <c r="AW209" s="19">
        <f t="shared" si="356"/>
        <v>6.8028149579136193E-2</v>
      </c>
      <c r="AX209" s="19">
        <f t="shared" si="324"/>
        <v>8.9790801535689097E-3</v>
      </c>
      <c r="AY209" s="19">
        <f t="shared" si="324"/>
        <v>3.6002066115702482E-2</v>
      </c>
      <c r="AZ209" s="19">
        <f t="shared" si="324"/>
        <v>0.14216470803420367</v>
      </c>
      <c r="BA209" s="19">
        <f t="shared" si="324"/>
        <v>5.7356504881257354E-2</v>
      </c>
      <c r="BB209" s="19">
        <f t="shared" si="324"/>
        <v>0.15332063762634668</v>
      </c>
      <c r="BC209" s="19">
        <f t="shared" si="357"/>
        <v>1.6875136448191427E-2</v>
      </c>
      <c r="BD209" s="19">
        <f t="shared" si="358"/>
        <v>0.10520080642858073</v>
      </c>
      <c r="BE209" s="19">
        <f t="shared" si="414"/>
        <v>1.5129828326180257</v>
      </c>
      <c r="BF209" s="19">
        <f t="shared" si="414"/>
        <v>2.7681190916005654</v>
      </c>
      <c r="BG209" s="19">
        <f t="shared" si="414"/>
        <v>1.7310661017932798</v>
      </c>
      <c r="BH209" s="19">
        <f t="shared" si="336"/>
        <v>1.0481748726655349</v>
      </c>
      <c r="BI209" s="19">
        <f t="shared" si="337"/>
        <v>1.6041580424083528</v>
      </c>
      <c r="BJ209" s="19">
        <f t="shared" si="338"/>
        <v>1.6242262790879887</v>
      </c>
      <c r="BK209" s="19">
        <f t="shared" si="325"/>
        <v>1.3139290633608816</v>
      </c>
      <c r="BL209" s="19">
        <f t="shared" si="332"/>
        <v>1.9179051015897692</v>
      </c>
      <c r="BM209" s="19">
        <f t="shared" si="333"/>
        <v>2.873308869348473</v>
      </c>
      <c r="BN209" s="19">
        <f t="shared" si="334"/>
        <v>1.6271457298477845</v>
      </c>
      <c r="BO209" s="19">
        <f t="shared" si="359"/>
        <v>1.8021015984320656</v>
      </c>
      <c r="BP209" s="19">
        <f t="shared" si="316"/>
        <v>0.58602898455261199</v>
      </c>
      <c r="BQ209" s="19">
        <v>1507.5</v>
      </c>
      <c r="BR209" s="19">
        <v>2704.1</v>
      </c>
      <c r="BS209" s="19">
        <v>12475.9</v>
      </c>
      <c r="BT209" s="19">
        <v>6539.2</v>
      </c>
      <c r="BU209" s="19">
        <v>10019.1</v>
      </c>
      <c r="BV209" s="19">
        <v>10307.700000000001</v>
      </c>
      <c r="BW209" s="19">
        <v>7423</v>
      </c>
      <c r="BX209" s="19">
        <v>11650.1</v>
      </c>
      <c r="BY209" s="19">
        <v>20335.400000000001</v>
      </c>
      <c r="BZ209" s="19">
        <v>11067.1</v>
      </c>
      <c r="CA209" s="19">
        <f t="shared" si="360"/>
        <v>9402.91</v>
      </c>
      <c r="CB209" s="19">
        <f t="shared" si="361"/>
        <v>5346.990477611369</v>
      </c>
      <c r="CC209" s="19">
        <v>1410.1</v>
      </c>
      <c r="CD209" s="19">
        <v>2547.5</v>
      </c>
      <c r="CE209" s="19">
        <v>11931.2</v>
      </c>
      <c r="CF209" s="19">
        <v>6914.6</v>
      </c>
      <c r="CG209" s="19">
        <v>10462.799999999999</v>
      </c>
      <c r="CH209" s="19">
        <v>10365</v>
      </c>
      <c r="CI209" s="19">
        <v>7631.3</v>
      </c>
      <c r="CJ209" s="19">
        <v>12582.8</v>
      </c>
      <c r="CK209" s="19">
        <v>20749.599999999999</v>
      </c>
      <c r="CL209" s="19">
        <v>12218.4</v>
      </c>
      <c r="CM209" s="19">
        <f t="shared" si="362"/>
        <v>9681.3299999999981</v>
      </c>
      <c r="CN209" s="19">
        <f t="shared" si="363"/>
        <v>5524.3306508672285</v>
      </c>
      <c r="CO209" s="19">
        <v>964.1</v>
      </c>
      <c r="CP209" s="19">
        <v>1148.2</v>
      </c>
      <c r="CQ209" s="19">
        <v>1711</v>
      </c>
      <c r="CR209" s="19">
        <v>2610.6999999999998</v>
      </c>
      <c r="CS209" s="19">
        <v>3032.6</v>
      </c>
      <c r="CT209" s="19">
        <v>2973.5</v>
      </c>
      <c r="CU209" s="19">
        <v>3090.3</v>
      </c>
      <c r="CV209" s="19">
        <v>3239.1</v>
      </c>
      <c r="CW209" s="19">
        <v>4015.3</v>
      </c>
      <c r="CX209" s="19">
        <v>4645.7</v>
      </c>
      <c r="CY209" s="19">
        <f t="shared" si="364"/>
        <v>2743.05</v>
      </c>
      <c r="CZ209" s="19">
        <f t="shared" si="365"/>
        <v>1180.072738106521</v>
      </c>
      <c r="DA209" s="19">
        <v>305.8</v>
      </c>
      <c r="DB209" s="19">
        <v>404.9</v>
      </c>
      <c r="DC209" s="19">
        <v>689.3</v>
      </c>
      <c r="DD209" s="19">
        <v>1049.5999999999999</v>
      </c>
      <c r="DE209" s="19">
        <v>1135.5</v>
      </c>
      <c r="DF209" s="19">
        <v>1147</v>
      </c>
      <c r="DG209" s="19">
        <v>1216.5</v>
      </c>
      <c r="DH209" s="19">
        <v>1326</v>
      </c>
      <c r="DI209" s="19">
        <v>1883.6</v>
      </c>
      <c r="DJ209" s="19">
        <v>2289.8000000000002</v>
      </c>
      <c r="DK209" s="19">
        <f t="shared" si="366"/>
        <v>1144.8</v>
      </c>
      <c r="DL209" s="19">
        <f t="shared" si="367"/>
        <v>611.26757189012119</v>
      </c>
      <c r="DM209" s="19">
        <v>70.599999999999994</v>
      </c>
      <c r="DN209" s="19">
        <v>136.80000000000001</v>
      </c>
      <c r="DO209" s="19">
        <v>395.4</v>
      </c>
      <c r="DP209" s="19">
        <v>723.6</v>
      </c>
      <c r="DQ209" s="19">
        <v>811.6</v>
      </c>
      <c r="DR209" s="19">
        <v>858.4</v>
      </c>
      <c r="DS209" s="19">
        <v>924.5</v>
      </c>
      <c r="DT209" s="19">
        <v>947.2</v>
      </c>
      <c r="DU209" s="19">
        <v>1390</v>
      </c>
      <c r="DV209" s="19">
        <v>1661.1</v>
      </c>
      <c r="DW209" s="19">
        <f t="shared" si="368"/>
        <v>791.92000000000007</v>
      </c>
      <c r="DX209" s="19">
        <f t="shared" si="369"/>
        <v>502.33347445253469</v>
      </c>
      <c r="DY209" s="19">
        <v>-1.88</v>
      </c>
      <c r="DZ209" s="19">
        <v>62.4</v>
      </c>
      <c r="EA209" s="19">
        <v>178.4</v>
      </c>
      <c r="EB209" s="19">
        <v>48.7</v>
      </c>
      <c r="EC209" s="19">
        <v>107.1</v>
      </c>
      <c r="ED209" s="19">
        <v>144.19999999999999</v>
      </c>
      <c r="EE209" s="19">
        <v>261.39999999999998</v>
      </c>
      <c r="EF209" s="19">
        <v>478.3</v>
      </c>
      <c r="EG209" s="19">
        <v>933.9</v>
      </c>
      <c r="EH209" s="19">
        <v>1299.7</v>
      </c>
      <c r="EI209" s="19">
        <f t="shared" si="370"/>
        <v>351.22200000000004</v>
      </c>
      <c r="EJ209" s="19">
        <f t="shared" si="371"/>
        <v>434.00983239758267</v>
      </c>
      <c r="EK209" s="19">
        <v>-53</v>
      </c>
      <c r="EL209" s="19">
        <v>12.6</v>
      </c>
      <c r="EM209" s="19">
        <v>196.3</v>
      </c>
      <c r="EN209" s="19">
        <v>-28.8</v>
      </c>
      <c r="EO209" s="19">
        <v>-16.600000000000001</v>
      </c>
      <c r="EP209" s="19">
        <v>-40.299999999999997</v>
      </c>
      <c r="EQ209" s="19">
        <v>133.1</v>
      </c>
      <c r="ER209" s="19">
        <v>334.3</v>
      </c>
      <c r="ES209" s="19">
        <v>733.6</v>
      </c>
      <c r="ET209" s="19">
        <v>1033.4000000000001</v>
      </c>
      <c r="EU209" s="19">
        <f t="shared" si="372"/>
        <v>230.46000000000004</v>
      </c>
      <c r="EV209" s="19">
        <f t="shared" si="373"/>
        <v>372.47953620150588</v>
      </c>
      <c r="EW209" s="19">
        <v>179.6</v>
      </c>
      <c r="EX209" s="19">
        <v>244</v>
      </c>
      <c r="EY209" s="19">
        <v>544.6</v>
      </c>
      <c r="EZ209" s="19">
        <v>612.70000000000005</v>
      </c>
      <c r="FA209" s="19">
        <v>545.5</v>
      </c>
      <c r="FB209" s="19">
        <v>926</v>
      </c>
      <c r="FC209" s="19">
        <v>711.9</v>
      </c>
      <c r="FD209" s="19">
        <v>715.4</v>
      </c>
      <c r="FE209" s="19">
        <v>1401.7</v>
      </c>
      <c r="FF209" s="19">
        <v>975.5</v>
      </c>
      <c r="FG209" s="19">
        <f t="shared" si="374"/>
        <v>685.68999999999994</v>
      </c>
      <c r="FH209" s="19">
        <f t="shared" si="375"/>
        <v>357.78376601268872</v>
      </c>
      <c r="FI209" s="19">
        <v>191.5</v>
      </c>
      <c r="FJ209" s="19">
        <v>196</v>
      </c>
      <c r="FK209" s="19">
        <v>883.4</v>
      </c>
      <c r="FL209" s="19">
        <v>1046.9000000000001</v>
      </c>
      <c r="FM209" s="19">
        <v>1391.9</v>
      </c>
      <c r="FN209" s="19">
        <v>1374.1</v>
      </c>
      <c r="FO209" s="19">
        <v>1366.5</v>
      </c>
      <c r="FP209" s="19">
        <v>1324.3</v>
      </c>
      <c r="FQ209" s="19">
        <v>1329</v>
      </c>
      <c r="FR209" s="19">
        <v>1327.3</v>
      </c>
      <c r="FS209" s="19">
        <f t="shared" si="376"/>
        <v>1043.0899999999999</v>
      </c>
      <c r="FT209" s="19">
        <f t="shared" si="377"/>
        <v>476.76122477026644</v>
      </c>
      <c r="FU209" s="19">
        <v>932</v>
      </c>
      <c r="FV209" s="19">
        <v>920.3</v>
      </c>
      <c r="FW209" s="19">
        <v>6892.4</v>
      </c>
      <c r="FX209" s="19">
        <v>6596.8</v>
      </c>
      <c r="FY209" s="19">
        <v>6522.3</v>
      </c>
      <c r="FZ209" s="19">
        <v>6381.5</v>
      </c>
      <c r="GA209" s="19">
        <v>5808</v>
      </c>
      <c r="GB209" s="19">
        <v>6560.7</v>
      </c>
      <c r="GC209" s="19">
        <v>7221.5</v>
      </c>
      <c r="GD209" s="19">
        <v>7509.1</v>
      </c>
      <c r="GE209" s="19">
        <f t="shared" si="378"/>
        <v>5534.46</v>
      </c>
      <c r="GF209" s="19">
        <f t="shared" si="379"/>
        <v>2472.34217031363</v>
      </c>
      <c r="GG209" s="19">
        <v>82</v>
      </c>
      <c r="GH209" s="19">
        <v>87.3</v>
      </c>
      <c r="GI209" s="19">
        <v>0</v>
      </c>
      <c r="GJ209" s="19">
        <v>988.1</v>
      </c>
      <c r="GK209" s="19">
        <v>989.2</v>
      </c>
      <c r="GL209" s="19">
        <v>983.3</v>
      </c>
      <c r="GM209" s="19">
        <v>921</v>
      </c>
      <c r="GN209" s="19">
        <v>1648.1</v>
      </c>
      <c r="GO209" s="19">
        <v>1815.9</v>
      </c>
      <c r="GP209" s="19">
        <v>2126.8000000000002</v>
      </c>
      <c r="GQ209" s="19">
        <f t="shared" si="380"/>
        <v>964.17000000000007</v>
      </c>
      <c r="GR209" s="19">
        <f t="shared" si="381"/>
        <v>747.22376545895997</v>
      </c>
      <c r="GS209" s="19">
        <v>639</v>
      </c>
      <c r="GT209" s="19">
        <v>676.4</v>
      </c>
      <c r="GU209" s="19">
        <v>6173.2</v>
      </c>
      <c r="GV209" s="19">
        <v>4999.7</v>
      </c>
      <c r="GW209" s="19">
        <v>4896.7</v>
      </c>
      <c r="GX209" s="19">
        <v>4775.6000000000004</v>
      </c>
      <c r="GY209" s="19">
        <v>4359.7</v>
      </c>
      <c r="GZ209" s="19">
        <v>4292.7</v>
      </c>
      <c r="HA209" s="19">
        <v>4629.3999999999996</v>
      </c>
      <c r="HB209" s="19">
        <v>4553.2</v>
      </c>
      <c r="HC209" s="19">
        <f t="shared" si="382"/>
        <v>3999.56</v>
      </c>
      <c r="HD209" s="19">
        <f t="shared" si="383"/>
        <v>1837.501098533307</v>
      </c>
      <c r="HE209" s="19">
        <v>143.6</v>
      </c>
      <c r="HF209" s="19">
        <v>137.4</v>
      </c>
      <c r="HG209" s="19">
        <v>353.8</v>
      </c>
      <c r="HH209" s="19">
        <v>316.39999999999998</v>
      </c>
      <c r="HI209" s="19">
        <v>357.9</v>
      </c>
      <c r="HJ209" s="19">
        <v>346</v>
      </c>
      <c r="HK209" s="19">
        <v>378.2</v>
      </c>
      <c r="HL209" s="19">
        <v>367.2</v>
      </c>
      <c r="HM209" s="19">
        <v>457.4</v>
      </c>
      <c r="HN209" s="19">
        <v>568.9</v>
      </c>
      <c r="HO209" s="19">
        <f t="shared" si="384"/>
        <v>342.68</v>
      </c>
      <c r="HP209" s="19">
        <f t="shared" si="385"/>
        <v>128.68080924002089</v>
      </c>
      <c r="HQ209" s="19">
        <v>161.19999999999999</v>
      </c>
      <c r="HR209" s="19">
        <v>125.7</v>
      </c>
      <c r="HS209" s="19">
        <v>346.9</v>
      </c>
      <c r="HT209" s="19">
        <v>427.6</v>
      </c>
      <c r="HU209" s="19">
        <v>430.5</v>
      </c>
      <c r="HV209" s="19">
        <v>472.3</v>
      </c>
      <c r="HW209" s="19">
        <v>511.8</v>
      </c>
      <c r="HX209" s="19">
        <v>517.20000000000005</v>
      </c>
      <c r="HY209" s="19">
        <v>507.8</v>
      </c>
      <c r="HZ209" s="19">
        <v>755.7</v>
      </c>
      <c r="IA209" s="19">
        <f t="shared" si="386"/>
        <v>425.66999999999996</v>
      </c>
      <c r="IB209" s="19">
        <f t="shared" si="387"/>
        <v>182.51141851645608</v>
      </c>
      <c r="IC209" s="19">
        <v>516.20000000000005</v>
      </c>
      <c r="ID209" s="19">
        <v>537.4</v>
      </c>
      <c r="IE209" s="19">
        <v>1500.1</v>
      </c>
      <c r="IF209" s="19">
        <v>1509.2</v>
      </c>
      <c r="IG209" s="19">
        <v>1461.6</v>
      </c>
      <c r="IH209" s="19">
        <v>1843.8</v>
      </c>
      <c r="II209" s="19">
        <v>1684.8</v>
      </c>
      <c r="IJ209" s="19">
        <v>1690.5</v>
      </c>
      <c r="IK209" s="19">
        <v>2483.8000000000002</v>
      </c>
      <c r="IL209" s="19">
        <v>2449.9</v>
      </c>
      <c r="IM209" s="19">
        <f t="shared" si="388"/>
        <v>1567.73</v>
      </c>
      <c r="IN209" s="19">
        <f t="shared" si="389"/>
        <v>659.03625435597667</v>
      </c>
      <c r="IO209" s="19">
        <v>0</v>
      </c>
      <c r="IP209" s="19">
        <v>0</v>
      </c>
      <c r="IQ209" s="19">
        <v>0</v>
      </c>
      <c r="IR209" s="19">
        <v>0</v>
      </c>
      <c r="IS209" s="19">
        <v>0</v>
      </c>
      <c r="IT209" s="19">
        <v>0</v>
      </c>
      <c r="IU209" s="19">
        <v>0</v>
      </c>
      <c r="IV209" s="19">
        <v>0</v>
      </c>
      <c r="IW209" s="19">
        <v>0</v>
      </c>
      <c r="IX209" s="19">
        <v>0</v>
      </c>
      <c r="IY209" s="19">
        <f t="shared" si="390"/>
        <v>0</v>
      </c>
      <c r="IZ209" s="19">
        <f t="shared" si="391"/>
        <v>0</v>
      </c>
      <c r="JA209" s="19">
        <v>0</v>
      </c>
      <c r="JB209" s="19">
        <v>87.3</v>
      </c>
      <c r="JC209" s="19">
        <v>0</v>
      </c>
      <c r="JD209" s="19">
        <v>0</v>
      </c>
      <c r="JE209" s="19">
        <v>0</v>
      </c>
      <c r="JF209" s="19">
        <v>0</v>
      </c>
      <c r="JG209" s="19">
        <v>0.08</v>
      </c>
      <c r="JH209" s="19">
        <v>22.8</v>
      </c>
      <c r="JI209" s="19">
        <v>20.2</v>
      </c>
      <c r="JJ209" s="19">
        <v>18.2</v>
      </c>
      <c r="JK209" s="19">
        <f t="shared" si="392"/>
        <v>14.857999999999999</v>
      </c>
      <c r="JL209" s="19">
        <f t="shared" si="393"/>
        <v>27.229099548501825</v>
      </c>
      <c r="JM209" s="19">
        <v>0</v>
      </c>
      <c r="JN209" s="19">
        <v>0</v>
      </c>
      <c r="JO209" s="19">
        <v>0</v>
      </c>
      <c r="JP209" s="19">
        <v>0</v>
      </c>
      <c r="JQ209" s="19">
        <v>0</v>
      </c>
      <c r="JR209" s="19">
        <v>0</v>
      </c>
      <c r="JS209" s="19">
        <v>1.75</v>
      </c>
      <c r="JT209" s="19">
        <v>60.3</v>
      </c>
      <c r="JU209" s="19">
        <v>54.8</v>
      </c>
      <c r="JV209" s="19">
        <v>64.099999999999994</v>
      </c>
      <c r="JW209" s="19">
        <f t="shared" si="394"/>
        <v>18.094999999999999</v>
      </c>
      <c r="JX209" s="19">
        <f t="shared" si="395"/>
        <v>28.822661319794108</v>
      </c>
      <c r="JY209" s="19">
        <v>82</v>
      </c>
      <c r="JZ209" s="19">
        <v>0</v>
      </c>
      <c r="KA209" s="19">
        <v>0</v>
      </c>
      <c r="KB209" s="19">
        <v>988.1</v>
      </c>
      <c r="KC209" s="19">
        <v>989.2</v>
      </c>
      <c r="KD209" s="19">
        <v>983.3</v>
      </c>
      <c r="KE209" s="19">
        <v>919.2</v>
      </c>
      <c r="KF209" s="19">
        <v>1565</v>
      </c>
      <c r="KG209" s="19">
        <v>1740.9</v>
      </c>
      <c r="KH209" s="19">
        <v>2044.5</v>
      </c>
      <c r="KI209" s="19">
        <f t="shared" si="396"/>
        <v>931.22</v>
      </c>
      <c r="KJ209" s="19">
        <f t="shared" si="397"/>
        <v>727.3712910963086</v>
      </c>
      <c r="KK209" s="19">
        <v>293</v>
      </c>
      <c r="KL209" s="19">
        <v>244</v>
      </c>
      <c r="KM209" s="19">
        <v>719.2</v>
      </c>
      <c r="KN209" s="19">
        <v>1597.1</v>
      </c>
      <c r="KO209" s="19">
        <v>1625.6</v>
      </c>
      <c r="KP209" s="19">
        <v>1606</v>
      </c>
      <c r="KQ209" s="19">
        <v>1448.3</v>
      </c>
      <c r="KR209" s="19">
        <v>2268</v>
      </c>
      <c r="KS209" s="19">
        <v>2592</v>
      </c>
      <c r="KT209" s="19">
        <v>2955.9</v>
      </c>
      <c r="KU209" s="19">
        <f t="shared" si="398"/>
        <v>1534.91</v>
      </c>
      <c r="KV209" s="19">
        <f t="shared" si="399"/>
        <v>917.29627038741774</v>
      </c>
      <c r="KW209" s="19">
        <v>932</v>
      </c>
      <c r="KX209" s="19">
        <v>920.3</v>
      </c>
      <c r="KY209" s="19">
        <v>6892.4</v>
      </c>
      <c r="KZ209" s="19">
        <v>6596.8</v>
      </c>
      <c r="LA209" s="19">
        <v>6522.3</v>
      </c>
      <c r="LB209" s="19">
        <v>6381.5</v>
      </c>
      <c r="LC209" s="19">
        <v>5808</v>
      </c>
      <c r="LD209" s="19">
        <v>6560.7</v>
      </c>
      <c r="LE209" s="19">
        <v>7221.5</v>
      </c>
      <c r="LF209" s="19">
        <v>7509.1</v>
      </c>
      <c r="LG209" s="19">
        <f t="shared" si="400"/>
        <v>5534.46</v>
      </c>
      <c r="LH209" s="19">
        <f t="shared" si="401"/>
        <v>2472.34217031363</v>
      </c>
      <c r="LI209" s="19">
        <v>0</v>
      </c>
      <c r="LJ209" s="19">
        <v>87.26</v>
      </c>
      <c r="LK209" s="19">
        <v>0</v>
      </c>
      <c r="LL209" s="19">
        <v>0</v>
      </c>
      <c r="LM209" s="19">
        <v>0</v>
      </c>
      <c r="LN209" s="19">
        <v>0</v>
      </c>
      <c r="LO209" s="19">
        <v>0.08</v>
      </c>
      <c r="LP209" s="19">
        <v>22.81</v>
      </c>
      <c r="LQ209" s="19">
        <v>20.16</v>
      </c>
      <c r="LR209" s="19">
        <v>18.18</v>
      </c>
      <c r="LS209" s="19">
        <f t="shared" si="402"/>
        <v>14.849</v>
      </c>
      <c r="LT209" s="19">
        <f t="shared" si="403"/>
        <v>27.216457623202096</v>
      </c>
      <c r="LU209" s="19">
        <v>82.04</v>
      </c>
      <c r="LV209" s="19">
        <v>0</v>
      </c>
      <c r="LW209" s="19">
        <v>0</v>
      </c>
      <c r="LX209" s="19">
        <v>988.13</v>
      </c>
      <c r="LY209" s="19">
        <v>989.15</v>
      </c>
      <c r="LZ209" s="19">
        <v>983.29</v>
      </c>
      <c r="MA209" s="19">
        <v>920.94</v>
      </c>
      <c r="MB209" s="19">
        <v>1625.31</v>
      </c>
      <c r="MC209" s="19">
        <v>1795.72</v>
      </c>
      <c r="MD209" s="19">
        <v>2108.61</v>
      </c>
      <c r="ME209" s="19">
        <f t="shared" si="404"/>
        <v>949.31900000000007</v>
      </c>
      <c r="MF209" s="19">
        <f t="shared" si="405"/>
        <v>751.06977762019187</v>
      </c>
      <c r="MG209" s="19">
        <v>-97.6</v>
      </c>
      <c r="MH209" s="19">
        <v>-156.69999999999999</v>
      </c>
      <c r="MI209" s="19">
        <v>-544.6</v>
      </c>
      <c r="MJ209" s="19">
        <v>375.4</v>
      </c>
      <c r="MK209" s="19">
        <v>443.7</v>
      </c>
      <c r="ML209" s="19">
        <v>57.3</v>
      </c>
      <c r="MM209" s="19">
        <v>209.1</v>
      </c>
      <c r="MN209" s="19">
        <v>932.7</v>
      </c>
      <c r="MO209" s="19">
        <v>414.2</v>
      </c>
      <c r="MP209" s="19">
        <v>1151.3</v>
      </c>
      <c r="MQ209" s="19">
        <f t="shared" si="406"/>
        <v>278.48</v>
      </c>
      <c r="MR209" s="19">
        <f t="shared" si="407"/>
        <v>506.28738830387186</v>
      </c>
    </row>
    <row r="210" spans="1:356" ht="14" customHeight="1" outlineLevel="1" x14ac:dyDescent="0.15">
      <c r="A210" s="1" t="s">
        <v>955</v>
      </c>
      <c r="B210" s="1" t="s">
        <v>956</v>
      </c>
      <c r="C210" s="3" t="s">
        <v>261</v>
      </c>
      <c r="D210" s="4" t="s">
        <v>958</v>
      </c>
      <c r="E210" s="2" t="s">
        <v>257</v>
      </c>
      <c r="F210" s="5" t="s">
        <v>251</v>
      </c>
      <c r="G210" s="5" t="s">
        <v>252</v>
      </c>
      <c r="H210" s="2" t="s">
        <v>258</v>
      </c>
      <c r="I210" s="19">
        <f t="shared" si="341"/>
        <v>1.0981580853498536</v>
      </c>
      <c r="J210" s="19">
        <f t="shared" si="343"/>
        <v>9.3634308452292522E-2</v>
      </c>
      <c r="K210" s="19">
        <f t="shared" si="342"/>
        <v>0.33683214865118943</v>
      </c>
      <c r="L210" s="19">
        <f t="shared" si="344"/>
        <v>0</v>
      </c>
      <c r="M210" s="19">
        <f t="shared" si="345"/>
        <v>1</v>
      </c>
      <c r="N210" s="19">
        <f t="shared" si="346"/>
        <v>749.39</v>
      </c>
      <c r="O210" s="19">
        <f t="shared" si="346"/>
        <v>202.57009459005124</v>
      </c>
      <c r="P210" s="19">
        <f t="shared" si="347"/>
        <v>5.3110859727755555</v>
      </c>
      <c r="Q210" s="19">
        <f t="shared" si="348"/>
        <v>2.4634992519640516E-2</v>
      </c>
      <c r="R210" s="19">
        <f t="shared" si="349"/>
        <v>-3.7035873866338918</v>
      </c>
      <c r="S210" s="19">
        <f t="shared" si="350"/>
        <v>0</v>
      </c>
      <c r="T210" s="19">
        <f t="shared" si="351"/>
        <v>1</v>
      </c>
      <c r="U210" s="19">
        <f t="shared" si="408"/>
        <v>-6.8244691887405756E-2</v>
      </c>
      <c r="V210" s="19">
        <f t="shared" ref="V210:V273" si="415">MH210/CD210</f>
        <v>-6.9732108303352594E-2</v>
      </c>
      <c r="W210" s="19">
        <f t="shared" ref="W210:W273" si="416">MI210/CE210</f>
        <v>-1.7398508699254352E-2</v>
      </c>
      <c r="X210" s="19">
        <f t="shared" ref="X210:X273" si="417">MJ210/CF210</f>
        <v>9.3292538179516257E-2</v>
      </c>
      <c r="Y210" s="19">
        <f t="shared" ref="Y210:Y273" si="418">MK210/CG210</f>
        <v>4.942610905913658E-2</v>
      </c>
      <c r="Z210" s="19">
        <f t="shared" ref="Z210:Z273" si="419">ML210/CH210</f>
        <v>8.7073564681121832E-2</v>
      </c>
      <c r="AA210" s="19">
        <f t="shared" ref="AA210:AA273" si="420">MM210/CI210</f>
        <v>0.1560364464692483</v>
      </c>
      <c r="AB210" s="19">
        <f t="shared" ref="AB210:AB273" si="421">MN210/CJ210</f>
        <v>0.23683458264515309</v>
      </c>
      <c r="AC210" s="19">
        <f t="shared" ref="AC210:AC273" si="422">MO210/CK210</f>
        <v>8.7496982030145221E-2</v>
      </c>
      <c r="AD210" s="19">
        <f t="shared" ref="AD210:AD273" si="423">MP210/CL210</f>
        <v>0.18090635368122276</v>
      </c>
      <c r="AE210" s="19">
        <f t="shared" si="352"/>
        <v>7.3569126785553135E-2</v>
      </c>
      <c r="AF210" s="19">
        <f t="shared" si="353"/>
        <v>0.10287398725158901</v>
      </c>
      <c r="AG210" s="19">
        <f t="shared" si="409"/>
        <v>-0.5956836703893752</v>
      </c>
      <c r="AH210" s="19">
        <f t="shared" si="409"/>
        <v>-0.74605121913816896</v>
      </c>
      <c r="AI210" s="19">
        <f t="shared" si="409"/>
        <v>-0.16379181040947952</v>
      </c>
      <c r="AJ210" s="19">
        <f t="shared" si="409"/>
        <v>0.77277692811885512</v>
      </c>
      <c r="AK210" s="19">
        <f t="shared" si="339"/>
        <v>0.42876830318690784</v>
      </c>
      <c r="AL210" s="19">
        <f t="shared" si="339"/>
        <v>0.79799641148325373</v>
      </c>
      <c r="AM210" s="19">
        <f t="shared" si="335"/>
        <v>1.1819855055792017</v>
      </c>
      <c r="AN210" s="19">
        <f t="shared" si="335"/>
        <v>1.7883439261302314</v>
      </c>
      <c r="AO210" s="19">
        <f t="shared" si="335"/>
        <v>1.3395289893336151</v>
      </c>
      <c r="AP210" s="19">
        <f t="shared" si="335"/>
        <v>3.2657088454214986</v>
      </c>
      <c r="AQ210" s="19">
        <f t="shared" si="354"/>
        <v>0.80695822093165392</v>
      </c>
      <c r="AR210" s="19">
        <f t="shared" si="355"/>
        <v>1.1971597930870397</v>
      </c>
      <c r="AS210" s="19">
        <f t="shared" si="410"/>
        <v>-7.677793339558045E-2</v>
      </c>
      <c r="AT210" s="19">
        <f t="shared" si="410"/>
        <v>-8.3977767037216045E-2</v>
      </c>
      <c r="AU210" s="19">
        <f t="shared" si="410"/>
        <v>-1.7461941921453242E-2</v>
      </c>
      <c r="AV210" s="19">
        <f t="shared" si="356"/>
        <v>6.7843099645152005E-2</v>
      </c>
      <c r="AW210" s="19">
        <f t="shared" si="356"/>
        <v>4.6487738368726765E-2</v>
      </c>
      <c r="AX210" s="19">
        <f t="shared" si="324"/>
        <v>8.2358569179963592E-2</v>
      </c>
      <c r="AY210" s="19">
        <f t="shared" si="324"/>
        <v>0.14521326210463834</v>
      </c>
      <c r="AZ210" s="19">
        <f t="shared" si="324"/>
        <v>0.1789910822521214</v>
      </c>
      <c r="BA210" s="19">
        <f t="shared" si="324"/>
        <v>0.151030565709727</v>
      </c>
      <c r="BB210" s="19">
        <f t="shared" si="324"/>
        <v>0.29351546455908889</v>
      </c>
      <c r="BC210" s="19">
        <f t="shared" si="357"/>
        <v>7.8722213946516822E-2</v>
      </c>
      <c r="BD210" s="19">
        <f t="shared" si="358"/>
        <v>0.11874957533424685</v>
      </c>
      <c r="BE210" s="19">
        <f t="shared" si="414"/>
        <v>1.1250389044506692</v>
      </c>
      <c r="BF210" s="19">
        <f t="shared" si="414"/>
        <v>1.2042912380031761</v>
      </c>
      <c r="BG210" s="19">
        <f t="shared" si="414"/>
        <v>1.003645899961622</v>
      </c>
      <c r="BH210" s="19">
        <f t="shared" si="336"/>
        <v>0.72720820945621945</v>
      </c>
      <c r="BI210" s="19">
        <f t="shared" si="337"/>
        <v>0.94055023253207815</v>
      </c>
      <c r="BJ210" s="19">
        <f t="shared" si="338"/>
        <v>0.94585043671491631</v>
      </c>
      <c r="BK210" s="19">
        <f t="shared" si="325"/>
        <v>0.93063681845162383</v>
      </c>
      <c r="BL210" s="19">
        <f t="shared" si="332"/>
        <v>0.75576412976943474</v>
      </c>
      <c r="BM210" s="19">
        <f t="shared" si="333"/>
        <v>1.726123143969613</v>
      </c>
      <c r="BN210" s="19">
        <f t="shared" si="334"/>
        <v>1.622471840189184</v>
      </c>
      <c r="BO210" s="19">
        <f t="shared" si="359"/>
        <v>1.0981580853498536</v>
      </c>
      <c r="BP210" s="19">
        <f t="shared" si="316"/>
        <v>0.33683214865118943</v>
      </c>
      <c r="BQ210" s="19">
        <v>6145.5</v>
      </c>
      <c r="BR210" s="19">
        <v>7233</v>
      </c>
      <c r="BS210" s="19">
        <v>6274.2</v>
      </c>
      <c r="BT210" s="19">
        <v>3535.8</v>
      </c>
      <c r="BU210" s="19">
        <v>4716.6000000000004</v>
      </c>
      <c r="BV210" s="19">
        <v>5341.9</v>
      </c>
      <c r="BW210" s="19">
        <v>4994</v>
      </c>
      <c r="BX210" s="19">
        <v>4714.3999999999996</v>
      </c>
      <c r="BY210" s="19">
        <v>13073.5</v>
      </c>
      <c r="BZ210" s="19">
        <v>17009.400000000001</v>
      </c>
      <c r="CA210" s="19">
        <f t="shared" si="360"/>
        <v>7303.83</v>
      </c>
      <c r="CB210" s="19">
        <f t="shared" si="361"/>
        <v>4303.4289297540927</v>
      </c>
      <c r="CC210" s="19">
        <v>5783.6</v>
      </c>
      <c r="CD210" s="19">
        <v>6976.7</v>
      </c>
      <c r="CE210" s="19">
        <v>6276.4</v>
      </c>
      <c r="CF210" s="19">
        <v>3791.3</v>
      </c>
      <c r="CG210" s="19">
        <v>5035.8</v>
      </c>
      <c r="CH210" s="19">
        <v>6129.3</v>
      </c>
      <c r="CI210" s="19">
        <v>6585</v>
      </c>
      <c r="CJ210" s="19">
        <v>6296.8</v>
      </c>
      <c r="CK210" s="19">
        <v>14496.5</v>
      </c>
      <c r="CL210" s="19">
        <v>20857.2</v>
      </c>
      <c r="CM210" s="19">
        <f t="shared" si="362"/>
        <v>8222.86</v>
      </c>
      <c r="CN210" s="19">
        <f t="shared" si="363"/>
        <v>5279.3947271338675</v>
      </c>
      <c r="CO210" s="19">
        <v>6177.2</v>
      </c>
      <c r="CP210" s="19">
        <v>6672.6</v>
      </c>
      <c r="CQ210" s="19">
        <v>7873.2</v>
      </c>
      <c r="CR210" s="19">
        <v>7424.8</v>
      </c>
      <c r="CS210" s="19">
        <v>8115.8</v>
      </c>
      <c r="CT210" s="19">
        <v>9705.9</v>
      </c>
      <c r="CU210" s="19">
        <v>11561.1</v>
      </c>
      <c r="CV210" s="19">
        <v>12069</v>
      </c>
      <c r="CW210" s="19">
        <v>11142.2</v>
      </c>
      <c r="CX210" s="19">
        <v>14242.2</v>
      </c>
      <c r="CY210" s="19">
        <f t="shared" si="364"/>
        <v>9498.4</v>
      </c>
      <c r="CZ210" s="19">
        <f t="shared" si="365"/>
        <v>2666.2432709713494</v>
      </c>
      <c r="DA210" s="19">
        <v>989.9</v>
      </c>
      <c r="DB210" s="19">
        <v>1073.2</v>
      </c>
      <c r="DC210" s="19">
        <v>1150.5999999999999</v>
      </c>
      <c r="DD210" s="19">
        <v>889.1</v>
      </c>
      <c r="DE210" s="19">
        <v>1076.7</v>
      </c>
      <c r="DF210" s="19">
        <v>1276.7</v>
      </c>
      <c r="DG210" s="19">
        <v>1542.9</v>
      </c>
      <c r="DH210" s="19">
        <v>1568.5</v>
      </c>
      <c r="DI210" s="19">
        <v>1701.5</v>
      </c>
      <c r="DJ210" s="19">
        <v>2128.5</v>
      </c>
      <c r="DK210" s="19">
        <f t="shared" si="366"/>
        <v>1339.76</v>
      </c>
      <c r="DL210" s="19">
        <f t="shared" si="367"/>
        <v>387.59425864340812</v>
      </c>
      <c r="DM210" s="19">
        <v>662.6</v>
      </c>
      <c r="DN210" s="19">
        <v>652.1</v>
      </c>
      <c r="DO210" s="19">
        <v>666.7</v>
      </c>
      <c r="DP210" s="19">
        <v>457.7</v>
      </c>
      <c r="DQ210" s="19">
        <v>580.5</v>
      </c>
      <c r="DR210" s="19">
        <v>668.8</v>
      </c>
      <c r="DS210" s="19">
        <v>869.3</v>
      </c>
      <c r="DT210" s="19">
        <v>833.9</v>
      </c>
      <c r="DU210" s="19">
        <v>946.9</v>
      </c>
      <c r="DV210" s="19">
        <v>1155.4000000000001</v>
      </c>
      <c r="DW210" s="19">
        <f t="shared" si="368"/>
        <v>749.39</v>
      </c>
      <c r="DX210" s="19">
        <f t="shared" si="369"/>
        <v>202.57009459005124</v>
      </c>
      <c r="DY210" s="19">
        <v>505.6</v>
      </c>
      <c r="DZ210" s="19">
        <v>487</v>
      </c>
      <c r="EA210" s="19">
        <v>484.3</v>
      </c>
      <c r="EB210" s="19">
        <v>259</v>
      </c>
      <c r="EC210" s="19">
        <v>378</v>
      </c>
      <c r="ED210" s="19">
        <v>442.9</v>
      </c>
      <c r="EE210" s="19">
        <v>617</v>
      </c>
      <c r="EF210" s="19">
        <v>546.29999999999995</v>
      </c>
      <c r="EG210" s="19">
        <v>633.79999999999995</v>
      </c>
      <c r="EH210" s="19">
        <v>631.29999999999995</v>
      </c>
      <c r="EI210" s="19">
        <f t="shared" si="370"/>
        <v>498.5200000000001</v>
      </c>
      <c r="EJ210" s="19">
        <f t="shared" si="371"/>
        <v>119.08221996213796</v>
      </c>
      <c r="EK210" s="19">
        <v>333</v>
      </c>
      <c r="EL210" s="19">
        <v>384.2</v>
      </c>
      <c r="EM210" s="19">
        <v>295.8</v>
      </c>
      <c r="EN210" s="19">
        <v>277.89999999999998</v>
      </c>
      <c r="EO210" s="19">
        <v>226.2</v>
      </c>
      <c r="EP210" s="19">
        <v>304.3</v>
      </c>
      <c r="EQ210" s="19">
        <v>376.2</v>
      </c>
      <c r="ER210" s="19">
        <v>320.2</v>
      </c>
      <c r="ES210" s="19">
        <v>496.7</v>
      </c>
      <c r="ET210" s="19">
        <v>480.8</v>
      </c>
      <c r="EU210" s="19">
        <f t="shared" si="372"/>
        <v>349.53</v>
      </c>
      <c r="EV210" s="19">
        <f t="shared" si="373"/>
        <v>86.41721857747261</v>
      </c>
      <c r="EW210" s="19">
        <v>394.7</v>
      </c>
      <c r="EX210" s="19">
        <v>488.8</v>
      </c>
      <c r="EY210" s="19">
        <v>190.5</v>
      </c>
      <c r="EZ210" s="19">
        <v>128.80000000000001</v>
      </c>
      <c r="FA210" s="19">
        <v>112.2</v>
      </c>
      <c r="FB210" s="19">
        <v>138.30000000000001</v>
      </c>
      <c r="FC210" s="19">
        <v>78.7</v>
      </c>
      <c r="FD210" s="19">
        <v>164.8</v>
      </c>
      <c r="FE210" s="19">
        <v>184.6</v>
      </c>
      <c r="FF210" s="19">
        <v>229.1</v>
      </c>
      <c r="FG210" s="19">
        <f t="shared" si="374"/>
        <v>211.05</v>
      </c>
      <c r="FH210" s="19">
        <f t="shared" si="375"/>
        <v>130.72644253469835</v>
      </c>
      <c r="FI210" s="19">
        <v>1046</v>
      </c>
      <c r="FJ210" s="19">
        <v>1205.5999999999999</v>
      </c>
      <c r="FK210" s="19">
        <v>1099.5999999999999</v>
      </c>
      <c r="FL210" s="19">
        <v>1102</v>
      </c>
      <c r="FM210" s="19">
        <v>1174.0999999999999</v>
      </c>
      <c r="FN210" s="19">
        <v>1288.5999999999999</v>
      </c>
      <c r="FO210" s="19">
        <v>1276</v>
      </c>
      <c r="FP210" s="19">
        <v>1671</v>
      </c>
      <c r="FQ210" s="19">
        <v>1817.5</v>
      </c>
      <c r="FR210" s="19">
        <v>2160.3000000000002</v>
      </c>
      <c r="FS210" s="19">
        <f t="shared" si="376"/>
        <v>1384.0700000000002</v>
      </c>
      <c r="FT210" s="19">
        <f t="shared" si="377"/>
        <v>371.81745536097543</v>
      </c>
      <c r="FU210" s="19">
        <v>5140.8</v>
      </c>
      <c r="FV210" s="19">
        <v>5793.2</v>
      </c>
      <c r="FW210" s="19">
        <v>6253.6</v>
      </c>
      <c r="FX210" s="19">
        <v>5213.5</v>
      </c>
      <c r="FY210" s="19">
        <v>5354.1</v>
      </c>
      <c r="FZ210" s="19">
        <v>6480.2</v>
      </c>
      <c r="GA210" s="19">
        <v>7075.8</v>
      </c>
      <c r="GB210" s="19">
        <v>8331.7000000000007</v>
      </c>
      <c r="GC210" s="19">
        <v>8398.2999999999993</v>
      </c>
      <c r="GD210" s="19">
        <v>12855.2</v>
      </c>
      <c r="GE210" s="19">
        <f t="shared" si="378"/>
        <v>7089.6399999999994</v>
      </c>
      <c r="GF210" s="19">
        <f t="shared" si="379"/>
        <v>2347.0618063158649</v>
      </c>
      <c r="GG210" s="19">
        <v>8.9999999999999993E-3</v>
      </c>
      <c r="GH210" s="19">
        <v>2.23</v>
      </c>
      <c r="GI210" s="19">
        <v>81.400000000000006</v>
      </c>
      <c r="GJ210" s="19">
        <v>482.4</v>
      </c>
      <c r="GK210" s="19">
        <v>361.1</v>
      </c>
      <c r="GL210" s="19">
        <v>671.9</v>
      </c>
      <c r="GM210" s="19">
        <v>1106.2</v>
      </c>
      <c r="GN210" s="19">
        <v>1656.1</v>
      </c>
      <c r="GO210" s="19">
        <v>1453</v>
      </c>
      <c r="GP210" s="19">
        <v>4002.3</v>
      </c>
      <c r="GQ210" s="19">
        <f t="shared" si="380"/>
        <v>981.6638999999999</v>
      </c>
      <c r="GR210" s="19">
        <f t="shared" si="381"/>
        <v>1214.7474967319524</v>
      </c>
      <c r="GS210" s="19">
        <v>3771.9</v>
      </c>
      <c r="GT210" s="19">
        <v>4241.3</v>
      </c>
      <c r="GU210" s="19">
        <v>4525.5</v>
      </c>
      <c r="GV210" s="19">
        <v>3087.8</v>
      </c>
      <c r="GW210" s="19">
        <v>3342.7</v>
      </c>
      <c r="GX210" s="19">
        <v>3795.6</v>
      </c>
      <c r="GY210" s="19">
        <v>3605.5</v>
      </c>
      <c r="GZ210" s="19">
        <v>4053.8</v>
      </c>
      <c r="HA210" s="19">
        <v>4349</v>
      </c>
      <c r="HB210" s="19">
        <v>5116.8999999999996</v>
      </c>
      <c r="HC210" s="19">
        <f t="shared" si="382"/>
        <v>3989</v>
      </c>
      <c r="HD210" s="19">
        <f t="shared" si="383"/>
        <v>598.04480880058952</v>
      </c>
      <c r="HE210" s="19">
        <v>1670.9</v>
      </c>
      <c r="HF210" s="19">
        <v>1652.6</v>
      </c>
      <c r="HG210" s="19">
        <v>2091.6</v>
      </c>
      <c r="HH210" s="19">
        <v>1938.9</v>
      </c>
      <c r="HI210" s="19">
        <v>1973.4</v>
      </c>
      <c r="HJ210" s="19">
        <v>2482.4</v>
      </c>
      <c r="HK210" s="19">
        <v>2931.6</v>
      </c>
      <c r="HL210" s="19">
        <v>3349.2</v>
      </c>
      <c r="HM210" s="19">
        <v>3169.9</v>
      </c>
      <c r="HN210" s="19">
        <v>4203.8</v>
      </c>
      <c r="HO210" s="19">
        <f t="shared" si="384"/>
        <v>2546.4299999999998</v>
      </c>
      <c r="HP210" s="19">
        <f t="shared" si="385"/>
        <v>843.42534814225792</v>
      </c>
      <c r="HQ210" s="19">
        <v>38.299999999999997</v>
      </c>
      <c r="HR210" s="19">
        <v>31.9</v>
      </c>
      <c r="HS210" s="19">
        <v>38.9</v>
      </c>
      <c r="HT210" s="19">
        <v>75.3</v>
      </c>
      <c r="HU210" s="19">
        <v>88.5</v>
      </c>
      <c r="HV210" s="19">
        <v>80.900000000000006</v>
      </c>
      <c r="HW210" s="19">
        <v>107.7</v>
      </c>
      <c r="HX210" s="19">
        <v>55.7</v>
      </c>
      <c r="HY210" s="19">
        <v>50.5</v>
      </c>
      <c r="HZ210" s="19">
        <v>84.7</v>
      </c>
      <c r="IA210" s="19">
        <f t="shared" si="386"/>
        <v>65.239999999999995</v>
      </c>
      <c r="IB210" s="19">
        <f t="shared" si="387"/>
        <v>25.622047797421143</v>
      </c>
      <c r="IC210" s="19">
        <v>2201.6999999999998</v>
      </c>
      <c r="ID210" s="19">
        <v>2313.3000000000002</v>
      </c>
      <c r="IE210" s="19">
        <v>2495.6999999999998</v>
      </c>
      <c r="IF210" s="19">
        <v>2277.5</v>
      </c>
      <c r="IG210" s="19">
        <v>2288.6999999999998</v>
      </c>
      <c r="IH210" s="19">
        <v>2869.9</v>
      </c>
      <c r="II210" s="19">
        <v>3326.1</v>
      </c>
      <c r="IJ210" s="19">
        <v>3831</v>
      </c>
      <c r="IK210" s="19">
        <v>3588.4</v>
      </c>
      <c r="IL210" s="19">
        <v>4732.6000000000004</v>
      </c>
      <c r="IM210" s="19">
        <f t="shared" si="388"/>
        <v>2992.4900000000002</v>
      </c>
      <c r="IN210" s="19">
        <f t="shared" si="389"/>
        <v>853.26130874427804</v>
      </c>
      <c r="IO210" s="19">
        <v>0</v>
      </c>
      <c r="IP210" s="19">
        <v>0</v>
      </c>
      <c r="IQ210" s="19">
        <v>5.0599999999999996</v>
      </c>
      <c r="IR210" s="19">
        <v>4.83</v>
      </c>
      <c r="IS210" s="19">
        <v>2.74</v>
      </c>
      <c r="IT210" s="19">
        <v>0</v>
      </c>
      <c r="IU210" s="19">
        <v>33.4</v>
      </c>
      <c r="IV210" s="19">
        <v>6.54</v>
      </c>
      <c r="IW210" s="19">
        <v>4.2300000000000004</v>
      </c>
      <c r="IX210" s="19">
        <v>15.7</v>
      </c>
      <c r="IY210" s="19">
        <f t="shared" si="390"/>
        <v>7.25</v>
      </c>
      <c r="IZ210" s="19">
        <f t="shared" si="391"/>
        <v>10.293091534292957</v>
      </c>
      <c r="JA210" s="19">
        <v>8.9999999999999993E-3</v>
      </c>
      <c r="JB210" s="19">
        <v>1.18</v>
      </c>
      <c r="JC210" s="19">
        <v>3.82</v>
      </c>
      <c r="JD210" s="19">
        <v>2.2400000000000002</v>
      </c>
      <c r="JE210" s="19">
        <v>4.83</v>
      </c>
      <c r="JF210" s="19">
        <v>1.22</v>
      </c>
      <c r="JG210" s="19">
        <v>32.200000000000003</v>
      </c>
      <c r="JH210" s="19">
        <v>160.80000000000001</v>
      </c>
      <c r="JI210" s="19">
        <v>95.7</v>
      </c>
      <c r="JJ210" s="19">
        <v>91.7</v>
      </c>
      <c r="JK210" s="19">
        <f t="shared" si="392"/>
        <v>39.369900000000001</v>
      </c>
      <c r="JL210" s="19">
        <f t="shared" si="393"/>
        <v>56.771265737460297</v>
      </c>
      <c r="JM210" s="19">
        <v>0</v>
      </c>
      <c r="JN210" s="19">
        <v>1.05</v>
      </c>
      <c r="JO210" s="19">
        <v>0</v>
      </c>
      <c r="JP210" s="19">
        <v>0</v>
      </c>
      <c r="JQ210" s="19">
        <v>0</v>
      </c>
      <c r="JR210" s="19">
        <v>0</v>
      </c>
      <c r="JS210" s="19">
        <v>0.93400000000000005</v>
      </c>
      <c r="JT210" s="19">
        <v>197</v>
      </c>
      <c r="JU210" s="19">
        <v>181.1</v>
      </c>
      <c r="JV210" s="19">
        <v>171.8</v>
      </c>
      <c r="JW210" s="19">
        <f t="shared" si="394"/>
        <v>55.188400000000001</v>
      </c>
      <c r="JX210" s="19">
        <f t="shared" si="395"/>
        <v>88.610151105464965</v>
      </c>
      <c r="JY210" s="19">
        <v>0</v>
      </c>
      <c r="JZ210" s="19">
        <v>0</v>
      </c>
      <c r="KA210" s="19">
        <v>72.5</v>
      </c>
      <c r="KB210" s="19">
        <v>475.4</v>
      </c>
      <c r="KC210" s="19">
        <v>353.6</v>
      </c>
      <c r="KD210" s="19">
        <v>670.7</v>
      </c>
      <c r="KE210" s="19">
        <v>1039.5999999999999</v>
      </c>
      <c r="KF210" s="19">
        <v>1291.7</v>
      </c>
      <c r="KG210" s="19">
        <v>1172.0999999999999</v>
      </c>
      <c r="KH210" s="19">
        <v>3723.1</v>
      </c>
      <c r="KI210" s="19">
        <f t="shared" si="396"/>
        <v>879.87000000000012</v>
      </c>
      <c r="KJ210" s="19">
        <f t="shared" si="397"/>
        <v>1107.9996871740432</v>
      </c>
      <c r="KK210" s="19">
        <v>1368.8</v>
      </c>
      <c r="KL210" s="19">
        <v>1551.9</v>
      </c>
      <c r="KM210" s="19">
        <v>1728</v>
      </c>
      <c r="KN210" s="19">
        <v>2125.6999999999998</v>
      </c>
      <c r="KO210" s="19">
        <v>2011.4</v>
      </c>
      <c r="KP210" s="19">
        <v>2684.5</v>
      </c>
      <c r="KQ210" s="19">
        <v>3470.3</v>
      </c>
      <c r="KR210" s="19">
        <v>4277.8999999999996</v>
      </c>
      <c r="KS210" s="19">
        <v>4049.3</v>
      </c>
      <c r="KT210" s="19">
        <v>7738.3</v>
      </c>
      <c r="KU210" s="19">
        <f t="shared" si="398"/>
        <v>3100.6099999999997</v>
      </c>
      <c r="KV210" s="19">
        <f t="shared" si="399"/>
        <v>1929.9558402835146</v>
      </c>
      <c r="KW210" s="19">
        <v>5140.8</v>
      </c>
      <c r="KX210" s="19">
        <v>5793.2</v>
      </c>
      <c r="KY210" s="19">
        <v>6253.6</v>
      </c>
      <c r="KZ210" s="19">
        <v>5213.5</v>
      </c>
      <c r="LA210" s="19">
        <v>5354.1</v>
      </c>
      <c r="LB210" s="19">
        <v>6480.2</v>
      </c>
      <c r="LC210" s="19">
        <v>7075.8</v>
      </c>
      <c r="LD210" s="19">
        <v>8331.7000000000007</v>
      </c>
      <c r="LE210" s="19">
        <v>8398.2999999999993</v>
      </c>
      <c r="LF210" s="19">
        <v>12855.2</v>
      </c>
      <c r="LG210" s="19">
        <f t="shared" si="400"/>
        <v>7089.6399999999994</v>
      </c>
      <c r="LH210" s="19">
        <f t="shared" si="401"/>
        <v>2347.0618063158649</v>
      </c>
      <c r="LI210" s="19">
        <v>8.9999999999999993E-3</v>
      </c>
      <c r="LJ210" s="19">
        <v>1.18</v>
      </c>
      <c r="LK210" s="19">
        <v>8.8800000000000008</v>
      </c>
      <c r="LL210" s="19">
        <v>7.07</v>
      </c>
      <c r="LM210" s="19">
        <v>7.56</v>
      </c>
      <c r="LN210" s="19">
        <v>1.22</v>
      </c>
      <c r="LO210" s="19">
        <v>65.650000000000006</v>
      </c>
      <c r="LP210" s="19">
        <v>167.34</v>
      </c>
      <c r="LQ210" s="19">
        <v>99.9</v>
      </c>
      <c r="LR210" s="19">
        <v>107.42</v>
      </c>
      <c r="LS210" s="19">
        <f t="shared" si="402"/>
        <v>46.622900000000001</v>
      </c>
      <c r="LT210" s="19">
        <f t="shared" si="403"/>
        <v>59.892116191346744</v>
      </c>
      <c r="LU210" s="19">
        <v>0</v>
      </c>
      <c r="LV210" s="19">
        <v>1.05</v>
      </c>
      <c r="LW210" s="19">
        <v>72.489999999999995</v>
      </c>
      <c r="LX210" s="19">
        <v>475.36</v>
      </c>
      <c r="LY210" s="19">
        <v>353.56</v>
      </c>
      <c r="LZ210" s="19">
        <v>670.72</v>
      </c>
      <c r="MA210" s="19">
        <v>1040.53</v>
      </c>
      <c r="MB210" s="19">
        <v>1488.72</v>
      </c>
      <c r="MC210" s="19">
        <v>1353.12</v>
      </c>
      <c r="MD210" s="19">
        <v>3894.9</v>
      </c>
      <c r="ME210" s="19">
        <f t="shared" si="404"/>
        <v>935.04500000000007</v>
      </c>
      <c r="MF210" s="19">
        <f t="shared" si="405"/>
        <v>1172.0433802954753</v>
      </c>
      <c r="MG210" s="19">
        <v>-394.7</v>
      </c>
      <c r="MH210" s="19">
        <v>-486.5</v>
      </c>
      <c r="MI210" s="19">
        <v>-109.2</v>
      </c>
      <c r="MJ210" s="19">
        <v>353.7</v>
      </c>
      <c r="MK210" s="19">
        <v>248.9</v>
      </c>
      <c r="ML210" s="19">
        <v>533.70000000000005</v>
      </c>
      <c r="MM210" s="19">
        <v>1027.5</v>
      </c>
      <c r="MN210" s="19">
        <v>1491.3</v>
      </c>
      <c r="MO210" s="19">
        <v>1268.4000000000001</v>
      </c>
      <c r="MP210" s="19">
        <v>3773.2</v>
      </c>
      <c r="MQ210" s="19">
        <f t="shared" si="406"/>
        <v>770.62999999999988</v>
      </c>
      <c r="MR210" s="19">
        <f t="shared" si="407"/>
        <v>1250.0305925589714</v>
      </c>
    </row>
    <row r="211" spans="1:356" ht="14" customHeight="1" outlineLevel="1" x14ac:dyDescent="0.15">
      <c r="A211" s="1" t="s">
        <v>959</v>
      </c>
      <c r="B211" s="1" t="s">
        <v>960</v>
      </c>
      <c r="C211" s="2" t="s">
        <v>248</v>
      </c>
      <c r="D211" s="4" t="s">
        <v>961</v>
      </c>
      <c r="E211" s="2" t="s">
        <v>250</v>
      </c>
      <c r="F211" s="5" t="s">
        <v>251</v>
      </c>
      <c r="G211" s="5" t="s">
        <v>252</v>
      </c>
      <c r="H211" s="2" t="s">
        <v>253</v>
      </c>
      <c r="I211" s="19">
        <f t="shared" si="341"/>
        <v>0.48918785603381598</v>
      </c>
      <c r="J211" s="19">
        <f t="shared" si="343"/>
        <v>-0.71500869961089863</v>
      </c>
      <c r="K211" s="19">
        <f t="shared" si="342"/>
        <v>7.0574794809091748E-2</v>
      </c>
      <c r="L211" s="19">
        <f t="shared" si="344"/>
        <v>0</v>
      </c>
      <c r="M211" s="19">
        <f t="shared" si="345"/>
        <v>1</v>
      </c>
      <c r="N211" s="19">
        <f t="shared" si="346"/>
        <v>4876.1499999999996</v>
      </c>
      <c r="O211" s="19">
        <f t="shared" si="346"/>
        <v>1447.2689470171044</v>
      </c>
      <c r="P211" s="19">
        <f t="shared" si="347"/>
        <v>7.2774335746109236</v>
      </c>
      <c r="Q211" s="19">
        <f t="shared" si="348"/>
        <v>2.5463087794505925E-2</v>
      </c>
      <c r="R211" s="19">
        <f t="shared" si="349"/>
        <v>-3.6705254129826153</v>
      </c>
      <c r="S211" s="19">
        <f t="shared" si="350"/>
        <v>0</v>
      </c>
      <c r="T211" s="19">
        <f t="shared" si="351"/>
        <v>1</v>
      </c>
      <c r="U211" s="19">
        <f t="shared" si="408"/>
        <v>0.58100056531411548</v>
      </c>
      <c r="V211" s="19">
        <f t="shared" si="415"/>
        <v>0.53944537818121541</v>
      </c>
      <c r="W211" s="19">
        <f t="shared" si="416"/>
        <v>0.50502175042844477</v>
      </c>
      <c r="X211" s="19">
        <f t="shared" si="417"/>
        <v>0.50396218265936576</v>
      </c>
      <c r="Y211" s="19">
        <f t="shared" si="418"/>
        <v>0.54851707455796617</v>
      </c>
      <c r="Z211" s="19">
        <f t="shared" si="419"/>
        <v>0.61611950694168049</v>
      </c>
      <c r="AA211" s="19">
        <f t="shared" si="420"/>
        <v>0.74131507644668082</v>
      </c>
      <c r="AB211" s="19">
        <f t="shared" si="421"/>
        <v>0.90992004164141649</v>
      </c>
      <c r="AC211" s="19">
        <f t="shared" si="422"/>
        <v>0.81710349178981179</v>
      </c>
      <c r="AD211" s="19">
        <f t="shared" si="423"/>
        <v>0.89952206290985881</v>
      </c>
      <c r="AE211" s="19">
        <f t="shared" si="352"/>
        <v>0.66619271308705552</v>
      </c>
      <c r="AF211" s="19">
        <f t="shared" si="353"/>
        <v>0.16132621327620134</v>
      </c>
      <c r="AG211" s="19">
        <f t="shared" si="409"/>
        <v>8.727289388478221</v>
      </c>
      <c r="AH211" s="19">
        <f t="shared" si="409"/>
        <v>8.697270114942528</v>
      </c>
      <c r="AI211" s="19">
        <f t="shared" si="409"/>
        <v>6.7229962654409654</v>
      </c>
      <c r="AJ211" s="19">
        <f t="shared" si="409"/>
        <v>5.8841641915425544</v>
      </c>
      <c r="AK211" s="19">
        <f t="shared" si="339"/>
        <v>5.9521143943879293</v>
      </c>
      <c r="AL211" s="19">
        <f t="shared" si="339"/>
        <v>5.8268661260413497</v>
      </c>
      <c r="AM211" s="19">
        <f t="shared" si="335"/>
        <v>6.4903930527398703</v>
      </c>
      <c r="AN211" s="19">
        <f t="shared" si="335"/>
        <v>8.1006105295202016</v>
      </c>
      <c r="AO211" s="19">
        <f t="shared" si="335"/>
        <v>17.747388059701493</v>
      </c>
      <c r="AP211" s="19">
        <f t="shared" si="335"/>
        <v>9.1212090163934434</v>
      </c>
      <c r="AQ211" s="19">
        <f t="shared" si="354"/>
        <v>8.3270301139188554</v>
      </c>
      <c r="AR211" s="19">
        <f t="shared" si="355"/>
        <v>3.5516383350450629</v>
      </c>
      <c r="AS211" s="19">
        <f t="shared" si="410"/>
        <v>0.28734699296099736</v>
      </c>
      <c r="AT211" s="19">
        <f t="shared" si="410"/>
        <v>0.29307159442799408</v>
      </c>
      <c r="AU211" s="19">
        <f t="shared" si="410"/>
        <v>0.28449703734395276</v>
      </c>
      <c r="AV211" s="19">
        <f t="shared" si="356"/>
        <v>0.27984065607422498</v>
      </c>
      <c r="AW211" s="19">
        <f t="shared" si="356"/>
        <v>0.30674812023123099</v>
      </c>
      <c r="AX211" s="19">
        <f t="shared" si="324"/>
        <v>0.31907431839003725</v>
      </c>
      <c r="AY211" s="19">
        <f t="shared" si="324"/>
        <v>0.32582892314422685</v>
      </c>
      <c r="AZ211" s="19">
        <f t="shared" si="324"/>
        <v>0.34936284338660539</v>
      </c>
      <c r="BA211" s="19">
        <f t="shared" si="324"/>
        <v>0.36955365486532521</v>
      </c>
      <c r="BB211" s="19">
        <f t="shared" si="324"/>
        <v>0.3441090226813624</v>
      </c>
      <c r="BC211" s="19">
        <f t="shared" si="357"/>
        <v>0.31594331635059575</v>
      </c>
      <c r="BD211" s="19">
        <f t="shared" si="358"/>
        <v>3.0929051680526818E-2</v>
      </c>
      <c r="BE211" s="19">
        <f t="shared" si="414"/>
        <v>0.49457265640635734</v>
      </c>
      <c r="BF211" s="19">
        <f t="shared" si="414"/>
        <v>0.5432831687540064</v>
      </c>
      <c r="BG211" s="19">
        <f t="shared" si="414"/>
        <v>0.5633362070100828</v>
      </c>
      <c r="BH211" s="19">
        <f t="shared" si="336"/>
        <v>0.55528106215734196</v>
      </c>
      <c r="BI211" s="19">
        <f t="shared" si="337"/>
        <v>0.55923167109871696</v>
      </c>
      <c r="BJ211" s="19">
        <f t="shared" si="338"/>
        <v>0.51787731892124556</v>
      </c>
      <c r="BK211" s="19">
        <f t="shared" ref="BK211:BK242" si="424">CI211/GA211</f>
        <v>0.43952825660313166</v>
      </c>
      <c r="BL211" s="19">
        <f t="shared" si="332"/>
        <v>0.38394894869705837</v>
      </c>
      <c r="BM211" s="19">
        <f t="shared" si="333"/>
        <v>0.45227276419519646</v>
      </c>
      <c r="BN211" s="19">
        <f t="shared" si="334"/>
        <v>0.38254650649502253</v>
      </c>
      <c r="BO211" s="19">
        <f t="shared" si="359"/>
        <v>0.48918785603381598</v>
      </c>
      <c r="BP211" s="19">
        <f t="shared" si="316"/>
        <v>7.0574794809091748E-2</v>
      </c>
      <c r="BQ211" s="19">
        <v>20843.8</v>
      </c>
      <c r="BR211" s="19">
        <v>25626.1</v>
      </c>
      <c r="BS211" s="19">
        <v>29678.7</v>
      </c>
      <c r="BT211" s="19">
        <v>25308.5</v>
      </c>
      <c r="BU211" s="19">
        <v>26008.9</v>
      </c>
      <c r="BV211" s="19">
        <v>26805.7</v>
      </c>
      <c r="BW211" s="19">
        <v>15198.4</v>
      </c>
      <c r="BX211" s="19">
        <v>5295.4</v>
      </c>
      <c r="BY211" s="19">
        <v>10999.1</v>
      </c>
      <c r="BZ211" s="19">
        <v>7077.7</v>
      </c>
      <c r="CA211" s="19">
        <f t="shared" si="360"/>
        <v>19284.230000000003</v>
      </c>
      <c r="CB211" s="19">
        <f t="shared" si="361"/>
        <v>8936.8539839935893</v>
      </c>
      <c r="CC211" s="19">
        <v>49176.2</v>
      </c>
      <c r="CD211" s="19">
        <v>56106.7</v>
      </c>
      <c r="CE211" s="19">
        <v>55608.1</v>
      </c>
      <c r="CF211" s="19">
        <v>54641.599999999999</v>
      </c>
      <c r="CG211" s="19">
        <v>60481.8</v>
      </c>
      <c r="CH211" s="19">
        <v>68340.800000000003</v>
      </c>
      <c r="CI211" s="19">
        <v>57870.400000000001</v>
      </c>
      <c r="CJ211" s="19">
        <v>52639.9</v>
      </c>
      <c r="CK211" s="19">
        <v>64030.2</v>
      </c>
      <c r="CL211" s="19">
        <v>49483.5</v>
      </c>
      <c r="CM211" s="19">
        <f t="shared" si="362"/>
        <v>56837.920000000006</v>
      </c>
      <c r="CN211" s="19">
        <f t="shared" si="363"/>
        <v>6107.1251335904435</v>
      </c>
      <c r="CO211" s="19">
        <v>54413.599999999999</v>
      </c>
      <c r="CP211" s="19">
        <v>56368.5</v>
      </c>
      <c r="CQ211" s="19">
        <v>49694.400000000001</v>
      </c>
      <c r="CR211" s="19">
        <v>49228.3</v>
      </c>
      <c r="CS211" s="19">
        <v>54093.7</v>
      </c>
      <c r="CT211" s="19">
        <v>70569.2</v>
      </c>
      <c r="CU211" s="19">
        <v>65741.899999999994</v>
      </c>
      <c r="CV211" s="19">
        <v>62324.1</v>
      </c>
      <c r="CW211" s="19">
        <v>53179.199999999997</v>
      </c>
      <c r="CX211" s="19">
        <v>52556.6</v>
      </c>
      <c r="CY211" s="19">
        <f t="shared" si="364"/>
        <v>56816.95</v>
      </c>
      <c r="CZ211" s="19">
        <f t="shared" si="365"/>
        <v>7088.3569431772203</v>
      </c>
      <c r="DA211" s="19">
        <v>9464</v>
      </c>
      <c r="DB211" s="19">
        <v>10081.9</v>
      </c>
      <c r="DC211" s="19">
        <v>9374.7999999999993</v>
      </c>
      <c r="DD211" s="19">
        <v>10027.700000000001</v>
      </c>
      <c r="DE211" s="19">
        <v>11605.6</v>
      </c>
      <c r="DF211" s="19">
        <v>14779.1</v>
      </c>
      <c r="DG211" s="19">
        <v>13760</v>
      </c>
      <c r="DH211" s="19">
        <v>12213</v>
      </c>
      <c r="DI211" s="19">
        <v>8809.7999999999993</v>
      </c>
      <c r="DJ211" s="19">
        <v>9863.5</v>
      </c>
      <c r="DK211" s="19">
        <f t="shared" si="366"/>
        <v>10997.94</v>
      </c>
      <c r="DL211" s="19">
        <f t="shared" si="367"/>
        <v>2017.0035245933991</v>
      </c>
      <c r="DM211" s="19">
        <v>3273.8</v>
      </c>
      <c r="DN211" s="19">
        <v>3480</v>
      </c>
      <c r="DO211" s="19">
        <v>4177.2</v>
      </c>
      <c r="DP211" s="19">
        <v>4679.8999999999996</v>
      </c>
      <c r="DQ211" s="19">
        <v>5573.7</v>
      </c>
      <c r="DR211" s="19">
        <v>7226.2</v>
      </c>
      <c r="DS211" s="19">
        <v>6609.8</v>
      </c>
      <c r="DT211" s="19">
        <v>5912.9</v>
      </c>
      <c r="DU211" s="19">
        <v>2948</v>
      </c>
      <c r="DV211" s="19">
        <v>4880</v>
      </c>
      <c r="DW211" s="19">
        <f t="shared" si="368"/>
        <v>4876.1499999999996</v>
      </c>
      <c r="DX211" s="19">
        <f t="shared" si="369"/>
        <v>1447.2689470171044</v>
      </c>
      <c r="DY211" s="19">
        <v>650</v>
      </c>
      <c r="DZ211" s="19">
        <v>944.7</v>
      </c>
      <c r="EA211" s="19">
        <v>1875</v>
      </c>
      <c r="EB211" s="19">
        <v>2541.4</v>
      </c>
      <c r="EC211" s="19">
        <v>3438.2</v>
      </c>
      <c r="ED211" s="19">
        <v>4615.8</v>
      </c>
      <c r="EE211" s="19">
        <v>4125.3</v>
      </c>
      <c r="EF211" s="19">
        <v>2968.2</v>
      </c>
      <c r="EG211" s="19">
        <v>-450.2</v>
      </c>
      <c r="EH211" s="19">
        <v>1862.8</v>
      </c>
      <c r="EI211" s="19">
        <f t="shared" si="370"/>
        <v>2257.12</v>
      </c>
      <c r="EJ211" s="19">
        <f t="shared" si="371"/>
        <v>1597.6105142089896</v>
      </c>
      <c r="EK211" s="19">
        <v>2336.3000000000002</v>
      </c>
      <c r="EL211" s="19">
        <v>807</v>
      </c>
      <c r="EM211" s="19">
        <v>2287.6999999999998</v>
      </c>
      <c r="EN211" s="19">
        <v>3066</v>
      </c>
      <c r="EO211" s="19">
        <v>3609.2</v>
      </c>
      <c r="EP211" s="19">
        <v>6258.4</v>
      </c>
      <c r="EQ211" s="19">
        <v>3780.6</v>
      </c>
      <c r="ER211" s="19">
        <v>-158.19999999999999</v>
      </c>
      <c r="ES211" s="19">
        <v>-9795.7000000000007</v>
      </c>
      <c r="ET211" s="19">
        <v>1009.9</v>
      </c>
      <c r="EU211" s="19">
        <f t="shared" si="372"/>
        <v>1320.1199999999994</v>
      </c>
      <c r="EV211" s="19">
        <f t="shared" si="373"/>
        <v>4305.0848634815293</v>
      </c>
      <c r="EW211" s="19">
        <v>14966</v>
      </c>
      <c r="EX211" s="19">
        <v>16250.1</v>
      </c>
      <c r="EY211" s="19">
        <v>16195.6</v>
      </c>
      <c r="EZ211" s="19">
        <v>16546.3</v>
      </c>
      <c r="FA211" s="19">
        <v>15628.6</v>
      </c>
      <c r="FB211" s="19">
        <v>18300.900000000001</v>
      </c>
      <c r="FC211" s="19">
        <v>17973.400000000001</v>
      </c>
      <c r="FD211" s="19">
        <v>18356</v>
      </c>
      <c r="FE211" s="19">
        <v>27061.8</v>
      </c>
      <c r="FF211" s="19">
        <v>25953.599999999999</v>
      </c>
      <c r="FG211" s="19">
        <f t="shared" si="374"/>
        <v>18723.23</v>
      </c>
      <c r="FH211" s="19">
        <f t="shared" si="375"/>
        <v>4263.8439524943096</v>
      </c>
      <c r="FI211" s="19">
        <v>15207.3</v>
      </c>
      <c r="FJ211" s="19">
        <v>15111.2</v>
      </c>
      <c r="FK211" s="19">
        <v>13073.9</v>
      </c>
      <c r="FL211" s="19">
        <v>12132.5</v>
      </c>
      <c r="FM211" s="19">
        <v>13710.5</v>
      </c>
      <c r="FN211" s="19">
        <v>16308.8</v>
      </c>
      <c r="FO211" s="19">
        <v>16377.4</v>
      </c>
      <c r="FP211" s="19">
        <v>18965.3</v>
      </c>
      <c r="FQ211" s="19">
        <v>20960.2</v>
      </c>
      <c r="FR211" s="19">
        <v>18386.2</v>
      </c>
      <c r="FS211" s="19">
        <f t="shared" si="376"/>
        <v>16023.330000000002</v>
      </c>
      <c r="FT211" s="19">
        <f t="shared" si="377"/>
        <v>2778.9416514805125</v>
      </c>
      <c r="FU211" s="19">
        <v>99431.7</v>
      </c>
      <c r="FV211" s="19">
        <v>103273.4</v>
      </c>
      <c r="FW211" s="19">
        <v>98712.1</v>
      </c>
      <c r="FX211" s="19">
        <v>98403.5</v>
      </c>
      <c r="FY211" s="19">
        <v>108151.6</v>
      </c>
      <c r="FZ211" s="19">
        <v>131963.29999999999</v>
      </c>
      <c r="GA211" s="19">
        <v>131664.79999999999</v>
      </c>
      <c r="GB211" s="19">
        <v>137101.29999999999</v>
      </c>
      <c r="GC211" s="19">
        <v>141574.29999999999</v>
      </c>
      <c r="GD211" s="19">
        <v>129352.9</v>
      </c>
      <c r="GE211" s="19">
        <f t="shared" si="378"/>
        <v>117962.88999999998</v>
      </c>
      <c r="GF211" s="19">
        <f t="shared" si="379"/>
        <v>17782.243792518413</v>
      </c>
      <c r="GG211" s="19">
        <v>43537.5</v>
      </c>
      <c r="GH211" s="19">
        <v>46516.6</v>
      </c>
      <c r="GI211" s="19">
        <v>44278.9</v>
      </c>
      <c r="GJ211" s="19">
        <v>44083.6</v>
      </c>
      <c r="GK211" s="19">
        <v>48804</v>
      </c>
      <c r="GL211" s="19">
        <v>60407.1</v>
      </c>
      <c r="GM211" s="19">
        <v>60873.599999999999</v>
      </c>
      <c r="GN211" s="19">
        <v>66254.100000000006</v>
      </c>
      <c r="GO211" s="19">
        <v>79381</v>
      </c>
      <c r="GP211" s="19">
        <v>70465.100000000006</v>
      </c>
      <c r="GQ211" s="19">
        <f t="shared" si="380"/>
        <v>56460.15</v>
      </c>
      <c r="GR211" s="19">
        <f t="shared" si="381"/>
        <v>12817.219081918249</v>
      </c>
      <c r="GS211" s="19">
        <v>32364.7</v>
      </c>
      <c r="GT211" s="19">
        <v>31968.6</v>
      </c>
      <c r="GU211" s="19">
        <v>30137.4</v>
      </c>
      <c r="GV211" s="19">
        <v>30924.799999999999</v>
      </c>
      <c r="GW211" s="19">
        <v>32644.400000000001</v>
      </c>
      <c r="GX211" s="19">
        <v>40440.699999999997</v>
      </c>
      <c r="GY211" s="19">
        <v>41319</v>
      </c>
      <c r="GZ211" s="19">
        <v>39648.699999999997</v>
      </c>
      <c r="HA211" s="19">
        <v>30994.5</v>
      </c>
      <c r="HB211" s="19">
        <v>31723</v>
      </c>
      <c r="HC211" s="19">
        <f t="shared" si="382"/>
        <v>34216.58</v>
      </c>
      <c r="HD211" s="19">
        <f t="shared" si="383"/>
        <v>4393.4529153679568</v>
      </c>
      <c r="HE211" s="19">
        <v>1508.3</v>
      </c>
      <c r="HF211" s="19">
        <v>1335.8</v>
      </c>
      <c r="HG211" s="19">
        <v>1503.4</v>
      </c>
      <c r="HH211" s="19">
        <v>1370.6</v>
      </c>
      <c r="HI211" s="19">
        <v>2005.7</v>
      </c>
      <c r="HJ211" s="19">
        <v>2104.9</v>
      </c>
      <c r="HK211" s="19">
        <v>1601.8</v>
      </c>
      <c r="HL211" s="19">
        <v>1411.7</v>
      </c>
      <c r="HM211" s="19">
        <v>1113.0999999999999</v>
      </c>
      <c r="HN211" s="19">
        <v>896.2</v>
      </c>
      <c r="HO211" s="19">
        <f t="shared" si="384"/>
        <v>1485.15</v>
      </c>
      <c r="HP211" s="19">
        <f t="shared" si="385"/>
        <v>364.48501036088862</v>
      </c>
      <c r="HQ211" s="19">
        <v>5094.6000000000004</v>
      </c>
      <c r="HR211" s="19">
        <v>4354.5</v>
      </c>
      <c r="HS211" s="19">
        <v>4104.6000000000004</v>
      </c>
      <c r="HT211" s="19">
        <v>4483.3</v>
      </c>
      <c r="HU211" s="19">
        <v>6136.4</v>
      </c>
      <c r="HV211" s="19">
        <v>7544.4</v>
      </c>
      <c r="HW211" s="19">
        <v>6681.9</v>
      </c>
      <c r="HX211" s="19">
        <v>6431.4</v>
      </c>
      <c r="HY211" s="19">
        <v>6848.9</v>
      </c>
      <c r="HZ211" s="19">
        <v>5422.5</v>
      </c>
      <c r="IA211" s="19">
        <f t="shared" si="386"/>
        <v>5710.2500000000009</v>
      </c>
      <c r="IB211" s="19">
        <f t="shared" si="387"/>
        <v>1187.4246729325062</v>
      </c>
      <c r="IC211" s="19">
        <v>56123.7</v>
      </c>
      <c r="ID211" s="19">
        <v>59025</v>
      </c>
      <c r="IE211" s="19">
        <v>56936.4</v>
      </c>
      <c r="IF211" s="19">
        <v>57581.3</v>
      </c>
      <c r="IG211" s="19">
        <v>64907.6</v>
      </c>
      <c r="IH211" s="19">
        <v>81062.7</v>
      </c>
      <c r="II211" s="19">
        <v>80117.899999999994</v>
      </c>
      <c r="IJ211" s="19">
        <v>82794.3</v>
      </c>
      <c r="IK211" s="19">
        <v>90856.3</v>
      </c>
      <c r="IL211" s="19">
        <v>82259.8</v>
      </c>
      <c r="IM211" s="19">
        <f t="shared" si="388"/>
        <v>71166.500000000015</v>
      </c>
      <c r="IN211" s="19">
        <f t="shared" si="389"/>
        <v>13432.740625964727</v>
      </c>
      <c r="IO211" s="19">
        <v>208.3</v>
      </c>
      <c r="IP211" s="19">
        <v>86.8</v>
      </c>
      <c r="IQ211" s="19">
        <v>269.89999999999998</v>
      </c>
      <c r="IR211" s="19">
        <v>615.79999999999995</v>
      </c>
      <c r="IS211" s="19">
        <v>584.79999999999995</v>
      </c>
      <c r="IT211" s="19">
        <v>731.3</v>
      </c>
      <c r="IU211" s="19">
        <v>743.1</v>
      </c>
      <c r="IV211" s="19">
        <v>727.2</v>
      </c>
      <c r="IW211" s="19">
        <v>1771.3</v>
      </c>
      <c r="IX211" s="19">
        <v>1339.7</v>
      </c>
      <c r="IY211" s="19">
        <f t="shared" si="390"/>
        <v>707.81999999999994</v>
      </c>
      <c r="IZ211" s="19">
        <f t="shared" si="391"/>
        <v>514.56510396860608</v>
      </c>
      <c r="JA211" s="19">
        <v>3871.1</v>
      </c>
      <c r="JB211" s="19">
        <v>3935.8</v>
      </c>
      <c r="JC211" s="19">
        <v>3622.8</v>
      </c>
      <c r="JD211" s="19">
        <v>3883.8</v>
      </c>
      <c r="JE211" s="19">
        <v>4955.1000000000004</v>
      </c>
      <c r="JF211" s="19">
        <v>3822</v>
      </c>
      <c r="JG211" s="19">
        <v>2076.9</v>
      </c>
      <c r="JH211" s="19">
        <v>2392.5</v>
      </c>
      <c r="JI211" s="19">
        <v>3028.7</v>
      </c>
      <c r="JJ211" s="19">
        <v>2760.2</v>
      </c>
      <c r="JK211" s="19">
        <f t="shared" si="392"/>
        <v>3434.8900000000003</v>
      </c>
      <c r="JL211" s="19">
        <f t="shared" si="393"/>
        <v>862.15644423348988</v>
      </c>
      <c r="JM211" s="19">
        <v>0</v>
      </c>
      <c r="JN211" s="19">
        <v>0</v>
      </c>
      <c r="JO211" s="19">
        <v>0</v>
      </c>
      <c r="JP211" s="19">
        <v>0</v>
      </c>
      <c r="JQ211" s="19">
        <v>0</v>
      </c>
      <c r="JR211" s="19">
        <v>100.9</v>
      </c>
      <c r="JS211" s="19">
        <v>89.3</v>
      </c>
      <c r="JT211" s="19">
        <v>698</v>
      </c>
      <c r="JU211" s="19">
        <v>648.29999999999995</v>
      </c>
      <c r="JV211" s="19">
        <v>544.79999999999995</v>
      </c>
      <c r="JW211" s="19">
        <f t="shared" si="394"/>
        <v>208.13000000000002</v>
      </c>
      <c r="JX211" s="19">
        <f t="shared" si="395"/>
        <v>296.1377796829637</v>
      </c>
      <c r="JY211" s="19">
        <v>8388.2000000000007</v>
      </c>
      <c r="JZ211" s="19">
        <v>9419.5</v>
      </c>
      <c r="KA211" s="19">
        <v>8802.2999999999993</v>
      </c>
      <c r="KB211" s="19">
        <v>6185.2</v>
      </c>
      <c r="KC211" s="19">
        <v>5205.3</v>
      </c>
      <c r="KD211" s="19">
        <v>6031.5</v>
      </c>
      <c r="KE211" s="19">
        <v>7004.8</v>
      </c>
      <c r="KF211" s="19">
        <v>8197.7000000000007</v>
      </c>
      <c r="KG211" s="19">
        <v>14682.6</v>
      </c>
      <c r="KH211" s="19">
        <v>13488</v>
      </c>
      <c r="KI211" s="19">
        <f t="shared" si="396"/>
        <v>8740.51</v>
      </c>
      <c r="KJ211" s="19">
        <f t="shared" si="397"/>
        <v>3128.8877798313206</v>
      </c>
      <c r="KK211" s="19">
        <v>67067</v>
      </c>
      <c r="KL211" s="19">
        <v>71304.800000000003</v>
      </c>
      <c r="KM211" s="19">
        <v>68574.7</v>
      </c>
      <c r="KN211" s="19">
        <v>67478.7</v>
      </c>
      <c r="KO211" s="19">
        <v>75507.199999999997</v>
      </c>
      <c r="KP211" s="19">
        <v>91522.6</v>
      </c>
      <c r="KQ211" s="19">
        <v>90345.8</v>
      </c>
      <c r="KR211" s="19">
        <v>97452.6</v>
      </c>
      <c r="KS211" s="19">
        <v>110579.8</v>
      </c>
      <c r="KT211" s="19">
        <v>97629.9</v>
      </c>
      <c r="KU211" s="19">
        <f t="shared" si="398"/>
        <v>83746.310000000012</v>
      </c>
      <c r="KV211" s="19">
        <f t="shared" si="399"/>
        <v>15636.008899364313</v>
      </c>
      <c r="KW211" s="19">
        <v>99431.7</v>
      </c>
      <c r="KX211" s="19">
        <v>103273.4</v>
      </c>
      <c r="KY211" s="19">
        <v>98712.1</v>
      </c>
      <c r="KZ211" s="19">
        <v>98403.5</v>
      </c>
      <c r="LA211" s="19">
        <v>108151.6</v>
      </c>
      <c r="LB211" s="19">
        <v>131963.29999999999</v>
      </c>
      <c r="LC211" s="19">
        <v>131664.79999999999</v>
      </c>
      <c r="LD211" s="19">
        <v>137101.29999999999</v>
      </c>
      <c r="LE211" s="19">
        <v>141574.29999999999</v>
      </c>
      <c r="LF211" s="19">
        <v>129352.9</v>
      </c>
      <c r="LG211" s="19">
        <f t="shared" si="400"/>
        <v>117962.88999999998</v>
      </c>
      <c r="LH211" s="19">
        <f t="shared" si="401"/>
        <v>17782.243792518413</v>
      </c>
      <c r="LI211" s="19">
        <v>34806.51</v>
      </c>
      <c r="LJ211" s="19">
        <v>36738.97</v>
      </c>
      <c r="LK211" s="19">
        <v>35155.839999999997</v>
      </c>
      <c r="LL211" s="19">
        <v>37885.42</v>
      </c>
      <c r="LM211" s="19">
        <v>43585.98</v>
      </c>
      <c r="LN211" s="19">
        <v>54259.13</v>
      </c>
      <c r="LO211" s="19">
        <v>53764.6</v>
      </c>
      <c r="LP211" s="19">
        <v>56385.37</v>
      </c>
      <c r="LQ211" s="19">
        <v>62961.47</v>
      </c>
      <c r="LR211" s="19">
        <v>55416.81</v>
      </c>
      <c r="LS211" s="19">
        <f t="shared" si="402"/>
        <v>47096.01</v>
      </c>
      <c r="LT211" s="19">
        <f t="shared" si="403"/>
        <v>10546.427250617977</v>
      </c>
      <c r="LU211" s="19">
        <v>8730.9599999999991</v>
      </c>
      <c r="LV211" s="19">
        <v>9777.59</v>
      </c>
      <c r="LW211" s="19">
        <v>9123.0400000000009</v>
      </c>
      <c r="LX211" s="19">
        <v>6198.21</v>
      </c>
      <c r="LY211" s="19">
        <v>5217.99</v>
      </c>
      <c r="LZ211" s="19">
        <v>6147.93</v>
      </c>
      <c r="MA211" s="19">
        <v>7109</v>
      </c>
      <c r="MB211" s="19">
        <v>9868.7000000000007</v>
      </c>
      <c r="MC211" s="19">
        <v>16419.57</v>
      </c>
      <c r="MD211" s="19">
        <v>15048.33</v>
      </c>
      <c r="ME211" s="19">
        <f t="shared" si="404"/>
        <v>9364.1319999999996</v>
      </c>
      <c r="MF211" s="19">
        <f t="shared" si="405"/>
        <v>3735.9665123106611</v>
      </c>
      <c r="MG211" s="19">
        <v>28571.4</v>
      </c>
      <c r="MH211" s="19">
        <v>30266.5</v>
      </c>
      <c r="MI211" s="19">
        <v>28083.3</v>
      </c>
      <c r="MJ211" s="19">
        <v>27537.3</v>
      </c>
      <c r="MK211" s="19">
        <v>33175.300000000003</v>
      </c>
      <c r="ML211" s="19">
        <v>42106.1</v>
      </c>
      <c r="MM211" s="19">
        <v>42900.2</v>
      </c>
      <c r="MN211" s="19">
        <v>47898.1</v>
      </c>
      <c r="MO211" s="19">
        <v>52319.3</v>
      </c>
      <c r="MP211" s="19">
        <v>44511.5</v>
      </c>
      <c r="MQ211" s="19">
        <f t="shared" si="406"/>
        <v>37736.899999999994</v>
      </c>
      <c r="MR211" s="19">
        <f t="shared" si="407"/>
        <v>9221.8728513608912</v>
      </c>
    </row>
    <row r="212" spans="1:356" ht="14" customHeight="1" outlineLevel="1" x14ac:dyDescent="0.15">
      <c r="A212" s="1" t="s">
        <v>962</v>
      </c>
      <c r="B212" s="1" t="s">
        <v>963</v>
      </c>
      <c r="C212" s="3" t="s">
        <v>261</v>
      </c>
      <c r="D212" s="4" t="s">
        <v>248</v>
      </c>
      <c r="E212" s="2" t="s">
        <v>257</v>
      </c>
      <c r="F212" s="5" t="s">
        <v>251</v>
      </c>
      <c r="G212" s="5" t="s">
        <v>252</v>
      </c>
      <c r="H212" s="2" t="s">
        <v>253</v>
      </c>
      <c r="I212" s="19">
        <f t="shared" si="341"/>
        <v>0.47082273528274948</v>
      </c>
      <c r="J212" s="19">
        <f t="shared" si="343"/>
        <v>-0.75327361401696846</v>
      </c>
      <c r="K212" s="19">
        <f t="shared" si="342"/>
        <v>0.40046171664906516</v>
      </c>
      <c r="L212" s="19">
        <f t="shared" si="344"/>
        <v>0</v>
      </c>
      <c r="M212" s="19">
        <f t="shared" si="345"/>
        <v>1</v>
      </c>
      <c r="N212" s="19">
        <f t="shared" si="346"/>
        <v>564</v>
      </c>
      <c r="O212" s="19">
        <f t="shared" si="346"/>
        <v>176.33774411622713</v>
      </c>
      <c r="P212" s="19">
        <f t="shared" si="347"/>
        <v>5.1724011567689949</v>
      </c>
      <c r="Q212" s="19">
        <f t="shared" si="348"/>
        <v>4.5847561308631851E-2</v>
      </c>
      <c r="R212" s="19">
        <f t="shared" si="349"/>
        <v>-3.0824332701646266</v>
      </c>
      <c r="S212" s="19">
        <f t="shared" si="350"/>
        <v>1</v>
      </c>
      <c r="T212" s="19">
        <f t="shared" si="351"/>
        <v>0</v>
      </c>
      <c r="U212" s="19"/>
      <c r="V212" s="19"/>
      <c r="W212" s="19"/>
      <c r="X212" s="19"/>
      <c r="Y212" s="19"/>
      <c r="Z212" s="19"/>
      <c r="AA212" s="19">
        <f t="shared" si="420"/>
        <v>0.25780862667327714</v>
      </c>
      <c r="AB212" s="19">
        <f t="shared" si="421"/>
        <v>0.58385637133265211</v>
      </c>
      <c r="AC212" s="19">
        <f t="shared" si="422"/>
        <v>0.15759571179056833</v>
      </c>
      <c r="AD212" s="19">
        <f t="shared" si="423"/>
        <v>0.12781652076223585</v>
      </c>
      <c r="AE212" s="19">
        <f t="shared" si="352"/>
        <v>0.28176930763968333</v>
      </c>
      <c r="AF212" s="19">
        <f t="shared" si="353"/>
        <v>0.20892682193888351</v>
      </c>
      <c r="AG212" s="19"/>
      <c r="AH212" s="19"/>
      <c r="AI212" s="19"/>
      <c r="AJ212" s="19"/>
      <c r="AK212" s="19"/>
      <c r="AL212" s="19">
        <f t="shared" si="339"/>
        <v>-0.19163763066202091</v>
      </c>
      <c r="AM212" s="19">
        <f t="shared" si="335"/>
        <v>1.6449912126537785</v>
      </c>
      <c r="AN212" s="19">
        <f t="shared" si="335"/>
        <v>1.6326530612244898</v>
      </c>
      <c r="AO212" s="19">
        <f t="shared" si="335"/>
        <v>1.4727954971857411</v>
      </c>
      <c r="AP212" s="19">
        <f t="shared" si="335"/>
        <v>0.86637931034482762</v>
      </c>
      <c r="AQ212" s="19">
        <f t="shared" si="354"/>
        <v>1.0850362901493633</v>
      </c>
      <c r="AR212" s="19">
        <f t="shared" si="355"/>
        <v>0.78126468318014786</v>
      </c>
      <c r="AS212" s="19"/>
      <c r="AT212" s="19"/>
      <c r="AU212" s="19"/>
      <c r="AV212" s="19"/>
      <c r="AW212" s="19">
        <f t="shared" si="356"/>
        <v>-1.0945505356311131E-2</v>
      </c>
      <c r="AX212" s="19">
        <f t="shared" si="324"/>
        <v>-1.2295998211491169E-2</v>
      </c>
      <c r="AY212" s="19">
        <f t="shared" si="324"/>
        <v>0.18825422365245373</v>
      </c>
      <c r="AZ212" s="19">
        <f t="shared" si="324"/>
        <v>0.23400936037441497</v>
      </c>
      <c r="BA212" s="19">
        <f t="shared" si="324"/>
        <v>0.13992869875222816</v>
      </c>
      <c r="BB212" s="19">
        <f t="shared" si="324"/>
        <v>0.10302409021014865</v>
      </c>
      <c r="BC212" s="19">
        <f t="shared" si="357"/>
        <v>0.10699581157024053</v>
      </c>
      <c r="BD212" s="19">
        <f t="shared" si="358"/>
        <v>0.10195725659513113</v>
      </c>
      <c r="BE212" s="19"/>
      <c r="BF212" s="19"/>
      <c r="BG212" s="19"/>
      <c r="BH212" s="19"/>
      <c r="BI212" s="19">
        <f>CG212/FY212</f>
        <v>0</v>
      </c>
      <c r="BJ212" s="19">
        <f>CH212/FZ212</f>
        <v>0</v>
      </c>
      <c r="BK212" s="19">
        <f t="shared" si="424"/>
        <v>0.73020917135961383</v>
      </c>
      <c r="BL212" s="19">
        <f t="shared" si="332"/>
        <v>0.40079953198127927</v>
      </c>
      <c r="BM212" s="19">
        <f t="shared" si="333"/>
        <v>0.88789661319073088</v>
      </c>
      <c r="BN212" s="19">
        <f t="shared" si="334"/>
        <v>0.8060310951648727</v>
      </c>
      <c r="BO212" s="19">
        <f t="shared" si="359"/>
        <v>0.47082273528274948</v>
      </c>
      <c r="BP212" s="19">
        <f t="shared" si="316"/>
        <v>0.40046171664906516</v>
      </c>
      <c r="BQ212" s="19"/>
      <c r="BR212" s="19"/>
      <c r="BS212" s="19"/>
      <c r="BT212" s="19"/>
      <c r="BU212" s="19"/>
      <c r="BV212" s="19"/>
      <c r="BW212" s="19">
        <v>2527.6</v>
      </c>
      <c r="BX212" s="19">
        <v>725.3</v>
      </c>
      <c r="BY212" s="19">
        <v>4150.1000000000004</v>
      </c>
      <c r="BZ212" s="19">
        <v>3361.7</v>
      </c>
      <c r="CA212" s="19">
        <f t="shared" si="360"/>
        <v>2691.1750000000002</v>
      </c>
      <c r="CB212" s="19">
        <f t="shared" si="361"/>
        <v>1468.5011891380948</v>
      </c>
      <c r="CC212" s="19"/>
      <c r="CD212" s="19"/>
      <c r="CE212" s="19"/>
      <c r="CF212" s="19"/>
      <c r="CG212" s="19"/>
      <c r="CH212" s="19"/>
      <c r="CI212" s="19">
        <v>3630.6</v>
      </c>
      <c r="CJ212" s="19">
        <v>2055.3000000000002</v>
      </c>
      <c r="CK212" s="19">
        <v>4981.1000000000004</v>
      </c>
      <c r="CL212" s="19">
        <v>4717.7</v>
      </c>
      <c r="CM212" s="19">
        <f t="shared" si="362"/>
        <v>3846.1750000000002</v>
      </c>
      <c r="CN212" s="19">
        <f t="shared" si="363"/>
        <v>1329.3251956663319</v>
      </c>
      <c r="CO212" s="19"/>
      <c r="CP212" s="19"/>
      <c r="CQ212" s="19"/>
      <c r="CR212" s="19"/>
      <c r="CS212" s="19"/>
      <c r="CT212" s="19">
        <v>4622</v>
      </c>
      <c r="CU212" s="19">
        <v>4878</v>
      </c>
      <c r="CV212" s="19">
        <v>4951</v>
      </c>
      <c r="CW212" s="19">
        <v>5311</v>
      </c>
      <c r="CX212" s="19">
        <v>5933</v>
      </c>
      <c r="CY212" s="19">
        <f t="shared" si="364"/>
        <v>5139</v>
      </c>
      <c r="CZ212" s="19">
        <f t="shared" si="365"/>
        <v>507.63520366499404</v>
      </c>
      <c r="DA212" s="19"/>
      <c r="DB212" s="19"/>
      <c r="DC212" s="19"/>
      <c r="DD212" s="19"/>
      <c r="DE212" s="19"/>
      <c r="DF212" s="19">
        <v>1363</v>
      </c>
      <c r="DG212" s="19">
        <v>1359</v>
      </c>
      <c r="DH212" s="19">
        <v>1637</v>
      </c>
      <c r="DI212" s="19">
        <v>1406</v>
      </c>
      <c r="DJ212" s="19">
        <v>1627</v>
      </c>
      <c r="DK212" s="19">
        <f t="shared" si="366"/>
        <v>1478.4</v>
      </c>
      <c r="DL212" s="19">
        <f t="shared" si="367"/>
        <v>141.46660383284814</v>
      </c>
      <c r="DM212" s="19"/>
      <c r="DN212" s="19"/>
      <c r="DO212" s="19"/>
      <c r="DP212" s="19"/>
      <c r="DQ212" s="19"/>
      <c r="DR212" s="19">
        <v>287</v>
      </c>
      <c r="DS212" s="19">
        <v>569</v>
      </c>
      <c r="DT212" s="19">
        <v>735</v>
      </c>
      <c r="DU212" s="19">
        <v>533</v>
      </c>
      <c r="DV212" s="19">
        <v>696</v>
      </c>
      <c r="DW212" s="19">
        <f t="shared" si="368"/>
        <v>564</v>
      </c>
      <c r="DX212" s="19">
        <f t="shared" si="369"/>
        <v>176.33774411622713</v>
      </c>
      <c r="DY212" s="19"/>
      <c r="DZ212" s="19"/>
      <c r="EA212" s="19"/>
      <c r="EB212" s="19"/>
      <c r="EC212" s="19"/>
      <c r="ED212" s="19">
        <v>219</v>
      </c>
      <c r="EE212" s="19">
        <v>504</v>
      </c>
      <c r="EF212" s="19">
        <v>650</v>
      </c>
      <c r="EG212" s="19">
        <v>445</v>
      </c>
      <c r="EH212" s="19">
        <v>611</v>
      </c>
      <c r="EI212" s="19">
        <f t="shared" si="370"/>
        <v>485.8</v>
      </c>
      <c r="EJ212" s="19">
        <f t="shared" si="371"/>
        <v>170.15786787568777</v>
      </c>
      <c r="EK212" s="19"/>
      <c r="EL212" s="19"/>
      <c r="EM212" s="19"/>
      <c r="EN212" s="19"/>
      <c r="EO212" s="19" t="s">
        <v>248</v>
      </c>
      <c r="EP212" s="19">
        <v>-365</v>
      </c>
      <c r="EQ212" s="19">
        <v>408</v>
      </c>
      <c r="ER212" s="19">
        <v>-33</v>
      </c>
      <c r="ES212" s="19">
        <v>107</v>
      </c>
      <c r="ET212" s="19">
        <v>280</v>
      </c>
      <c r="EU212" s="19">
        <f t="shared" si="372"/>
        <v>79.400000000000006</v>
      </c>
      <c r="EV212" s="19">
        <f t="shared" si="373"/>
        <v>299.62693470380799</v>
      </c>
      <c r="EW212" s="19"/>
      <c r="EX212" s="19"/>
      <c r="EY212" s="19"/>
      <c r="EZ212" s="19"/>
      <c r="FA212" s="19">
        <v>47</v>
      </c>
      <c r="FB212" s="19">
        <v>56</v>
      </c>
      <c r="FC212" s="19">
        <v>265</v>
      </c>
      <c r="FD212" s="19">
        <v>122</v>
      </c>
      <c r="FE212" s="19">
        <v>517</v>
      </c>
      <c r="FF212" s="19">
        <v>779</v>
      </c>
      <c r="FG212" s="19">
        <f t="shared" si="374"/>
        <v>297.66666666666669</v>
      </c>
      <c r="FH212" s="19">
        <f t="shared" si="375"/>
        <v>294.26224131999447</v>
      </c>
      <c r="FI212" s="19"/>
      <c r="FJ212" s="19"/>
      <c r="FK212" s="19"/>
      <c r="FL212" s="19"/>
      <c r="FM212" s="19">
        <v>261</v>
      </c>
      <c r="FN212" s="19">
        <v>265</v>
      </c>
      <c r="FO212" s="19">
        <v>300</v>
      </c>
      <c r="FP212" s="19">
        <v>453</v>
      </c>
      <c r="FQ212" s="19">
        <v>451</v>
      </c>
      <c r="FR212" s="19">
        <v>428</v>
      </c>
      <c r="FS212" s="19">
        <f t="shared" si="376"/>
        <v>359.66666666666669</v>
      </c>
      <c r="FT212" s="19">
        <f t="shared" si="377"/>
        <v>93.786281868227803</v>
      </c>
      <c r="FU212" s="19"/>
      <c r="FV212" s="19"/>
      <c r="FW212" s="19"/>
      <c r="FX212" s="19"/>
      <c r="FY212" s="19">
        <v>4294</v>
      </c>
      <c r="FZ212" s="19">
        <v>4473</v>
      </c>
      <c r="GA212" s="19">
        <v>4972</v>
      </c>
      <c r="GB212" s="19">
        <v>5128</v>
      </c>
      <c r="GC212" s="19">
        <v>5610</v>
      </c>
      <c r="GD212" s="19">
        <v>5853</v>
      </c>
      <c r="GE212" s="19">
        <f t="shared" si="378"/>
        <v>5055</v>
      </c>
      <c r="GF212" s="19">
        <f t="shared" si="379"/>
        <v>612.35479911567609</v>
      </c>
      <c r="GG212" s="19"/>
      <c r="GH212" s="19"/>
      <c r="GI212" s="19"/>
      <c r="GJ212" s="19"/>
      <c r="GK212" s="19">
        <v>0</v>
      </c>
      <c r="GL212" s="19">
        <v>1</v>
      </c>
      <c r="GM212" s="19">
        <v>1201</v>
      </c>
      <c r="GN212" s="19">
        <v>1322</v>
      </c>
      <c r="GO212" s="19">
        <v>1302</v>
      </c>
      <c r="GP212" s="19">
        <v>1382</v>
      </c>
      <c r="GQ212" s="19">
        <f t="shared" si="380"/>
        <v>868</v>
      </c>
      <c r="GR212" s="19">
        <f t="shared" si="381"/>
        <v>674.4879539324628</v>
      </c>
      <c r="GS212" s="19"/>
      <c r="GT212" s="19"/>
      <c r="GU212" s="19"/>
      <c r="GV212" s="19"/>
      <c r="GW212" s="19">
        <v>2874</v>
      </c>
      <c r="GX212" s="19">
        <v>2603</v>
      </c>
      <c r="GY212" s="19">
        <v>1533</v>
      </c>
      <c r="GZ212" s="19">
        <v>1602</v>
      </c>
      <c r="HA212" s="19">
        <v>1993</v>
      </c>
      <c r="HB212" s="19">
        <v>2252</v>
      </c>
      <c r="HC212" s="19">
        <f t="shared" si="382"/>
        <v>2142.8333333333335</v>
      </c>
      <c r="HD212" s="19">
        <f t="shared" si="383"/>
        <v>537.61005074930142</v>
      </c>
      <c r="HE212" s="19"/>
      <c r="HF212" s="19"/>
      <c r="HG212" s="19"/>
      <c r="HH212" s="19"/>
      <c r="HI212" s="19">
        <v>723</v>
      </c>
      <c r="HJ212" s="19">
        <v>779</v>
      </c>
      <c r="HK212" s="19">
        <v>821</v>
      </c>
      <c r="HL212" s="19">
        <v>817</v>
      </c>
      <c r="HM212" s="19">
        <v>863</v>
      </c>
      <c r="HN212" s="19">
        <v>876</v>
      </c>
      <c r="HO212" s="19">
        <f t="shared" si="384"/>
        <v>813.16666666666663</v>
      </c>
      <c r="HP212" s="19">
        <f t="shared" si="385"/>
        <v>56.222474746907636</v>
      </c>
      <c r="HQ212" s="19"/>
      <c r="HR212" s="19"/>
      <c r="HS212" s="19"/>
      <c r="HT212" s="19"/>
      <c r="HU212" s="19">
        <v>435</v>
      </c>
      <c r="HV212" s="19">
        <v>465</v>
      </c>
      <c r="HW212" s="19">
        <v>628</v>
      </c>
      <c r="HX212" s="19">
        <v>671</v>
      </c>
      <c r="HY212" s="19">
        <v>672</v>
      </c>
      <c r="HZ212" s="19">
        <v>740</v>
      </c>
      <c r="IA212" s="19">
        <f t="shared" si="386"/>
        <v>601.83333333333337</v>
      </c>
      <c r="IB212" s="19">
        <f t="shared" si="387"/>
        <v>123.31977402941791</v>
      </c>
      <c r="IC212" s="19"/>
      <c r="ID212" s="19"/>
      <c r="IE212" s="19"/>
      <c r="IF212" s="19"/>
      <c r="IG212" s="19">
        <v>1272</v>
      </c>
      <c r="IH212" s="19">
        <v>1392</v>
      </c>
      <c r="II212" s="19">
        <v>1809</v>
      </c>
      <c r="IJ212" s="19">
        <v>1785</v>
      </c>
      <c r="IK212" s="19">
        <v>2225</v>
      </c>
      <c r="IL212" s="19">
        <v>2541</v>
      </c>
      <c r="IM212" s="19">
        <f t="shared" si="388"/>
        <v>1837.3333333333333</v>
      </c>
      <c r="IN212" s="19">
        <f t="shared" si="389"/>
        <v>483.09364171624782</v>
      </c>
      <c r="IO212" s="19"/>
      <c r="IP212" s="19"/>
      <c r="IQ212" s="19"/>
      <c r="IR212" s="19"/>
      <c r="IS212" s="19">
        <v>0</v>
      </c>
      <c r="IT212" s="19">
        <v>1</v>
      </c>
      <c r="IU212" s="19">
        <v>0</v>
      </c>
      <c r="IV212" s="19">
        <v>0</v>
      </c>
      <c r="IW212" s="19">
        <v>0</v>
      </c>
      <c r="IX212" s="19">
        <v>0</v>
      </c>
      <c r="IY212" s="19">
        <f t="shared" si="390"/>
        <v>0.16666666666666666</v>
      </c>
      <c r="IZ212" s="19">
        <f t="shared" si="391"/>
        <v>0.40824829046386302</v>
      </c>
      <c r="JA212" s="19"/>
      <c r="JB212" s="19"/>
      <c r="JC212" s="19"/>
      <c r="JD212" s="19"/>
      <c r="JE212" s="19">
        <v>0</v>
      </c>
      <c r="JF212" s="19">
        <v>0</v>
      </c>
      <c r="JG212" s="19">
        <v>22</v>
      </c>
      <c r="JH212" s="19">
        <v>53</v>
      </c>
      <c r="JI212" s="19">
        <v>40</v>
      </c>
      <c r="JJ212" s="19">
        <v>42</v>
      </c>
      <c r="JK212" s="19">
        <f t="shared" si="392"/>
        <v>26.166666666666668</v>
      </c>
      <c r="JL212" s="19">
        <f t="shared" si="393"/>
        <v>22.578012903412617</v>
      </c>
      <c r="JM212" s="19"/>
      <c r="JN212" s="19"/>
      <c r="JO212" s="19"/>
      <c r="JP212" s="19"/>
      <c r="JQ212" s="19">
        <v>0</v>
      </c>
      <c r="JR212" s="19">
        <v>0</v>
      </c>
      <c r="JS212" s="19">
        <v>0</v>
      </c>
      <c r="JT212" s="19">
        <v>111</v>
      </c>
      <c r="JU212" s="19">
        <v>107</v>
      </c>
      <c r="JV212" s="19">
        <v>120</v>
      </c>
      <c r="JW212" s="19">
        <f t="shared" si="394"/>
        <v>56.333333333333336</v>
      </c>
      <c r="JX212" s="19">
        <f t="shared" si="395"/>
        <v>61.853590572145983</v>
      </c>
      <c r="JY212" s="19"/>
      <c r="JZ212" s="19"/>
      <c r="KA212" s="19"/>
      <c r="KB212" s="19"/>
      <c r="KC212" s="19">
        <v>0</v>
      </c>
      <c r="KD212" s="19">
        <v>0</v>
      </c>
      <c r="KE212" s="19">
        <v>1179</v>
      </c>
      <c r="KF212" s="19">
        <v>1158</v>
      </c>
      <c r="KG212" s="19">
        <v>1155</v>
      </c>
      <c r="KH212" s="19">
        <v>1220</v>
      </c>
      <c r="KI212" s="19">
        <f t="shared" si="396"/>
        <v>785.33333333333337</v>
      </c>
      <c r="KJ212" s="19">
        <f t="shared" si="397"/>
        <v>608.759284665677</v>
      </c>
      <c r="KK212" s="19"/>
      <c r="KL212" s="19"/>
      <c r="KM212" s="19"/>
      <c r="KN212" s="19"/>
      <c r="KO212" s="19">
        <v>1420</v>
      </c>
      <c r="KP212" s="19">
        <v>1870</v>
      </c>
      <c r="KQ212" s="19">
        <v>3439</v>
      </c>
      <c r="KR212" s="19">
        <v>3526</v>
      </c>
      <c r="KS212" s="19">
        <v>3617</v>
      </c>
      <c r="KT212" s="19">
        <v>3601</v>
      </c>
      <c r="KU212" s="19">
        <f t="shared" si="398"/>
        <v>2912.1666666666665</v>
      </c>
      <c r="KV212" s="19">
        <f t="shared" si="399"/>
        <v>993.81072980053261</v>
      </c>
      <c r="KW212" s="19"/>
      <c r="KX212" s="19"/>
      <c r="KY212" s="19"/>
      <c r="KZ212" s="19"/>
      <c r="LA212" s="19">
        <v>4294</v>
      </c>
      <c r="LB212" s="19">
        <v>4473</v>
      </c>
      <c r="LC212" s="19">
        <v>4972</v>
      </c>
      <c r="LD212" s="19">
        <v>5128</v>
      </c>
      <c r="LE212" s="19">
        <v>5610</v>
      </c>
      <c r="LF212" s="19">
        <v>5853</v>
      </c>
      <c r="LG212" s="19">
        <f t="shared" si="400"/>
        <v>5055</v>
      </c>
      <c r="LH212" s="19">
        <f t="shared" si="401"/>
        <v>612.35479911567609</v>
      </c>
      <c r="LI212" s="19"/>
      <c r="LJ212" s="19"/>
      <c r="LK212" s="19"/>
      <c r="LL212" s="19"/>
      <c r="LM212" s="19">
        <v>0</v>
      </c>
      <c r="LN212" s="19">
        <v>1</v>
      </c>
      <c r="LO212" s="19">
        <v>22</v>
      </c>
      <c r="LP212" s="19">
        <v>53</v>
      </c>
      <c r="LQ212" s="19">
        <v>40</v>
      </c>
      <c r="LR212" s="19">
        <v>42</v>
      </c>
      <c r="LS212" s="19">
        <f t="shared" si="402"/>
        <v>26.333333333333332</v>
      </c>
      <c r="LT212" s="19">
        <f t="shared" si="403"/>
        <v>22.348750897235099</v>
      </c>
      <c r="LU212" s="19"/>
      <c r="LV212" s="19"/>
      <c r="LW212" s="19"/>
      <c r="LX212" s="19"/>
      <c r="LY212" s="19">
        <v>0</v>
      </c>
      <c r="LZ212" s="19">
        <v>0</v>
      </c>
      <c r="MA212" s="19">
        <v>1179</v>
      </c>
      <c r="MB212" s="19">
        <v>1269</v>
      </c>
      <c r="MC212" s="19">
        <v>1262</v>
      </c>
      <c r="MD212" s="19">
        <v>1340</v>
      </c>
      <c r="ME212" s="19">
        <f t="shared" si="404"/>
        <v>841.66666666666663</v>
      </c>
      <c r="MF212" s="19">
        <f t="shared" si="405"/>
        <v>653.94637904545857</v>
      </c>
      <c r="MG212" s="19"/>
      <c r="MH212" s="19"/>
      <c r="MI212" s="19"/>
      <c r="MJ212" s="19"/>
      <c r="MK212" s="19">
        <v>-47</v>
      </c>
      <c r="ML212" s="19">
        <v>-55</v>
      </c>
      <c r="MM212" s="19">
        <v>936</v>
      </c>
      <c r="MN212" s="19">
        <v>1200</v>
      </c>
      <c r="MO212" s="19">
        <v>785</v>
      </c>
      <c r="MP212" s="19">
        <v>603</v>
      </c>
      <c r="MQ212" s="19">
        <f t="shared" si="406"/>
        <v>570.33333333333337</v>
      </c>
      <c r="MR212" s="19">
        <f t="shared" si="407"/>
        <v>519.515800208874</v>
      </c>
    </row>
    <row r="213" spans="1:356" ht="14" customHeight="1" outlineLevel="1" x14ac:dyDescent="0.15">
      <c r="A213" s="1" t="s">
        <v>965</v>
      </c>
      <c r="B213" s="1" t="s">
        <v>966</v>
      </c>
      <c r="C213" s="3" t="s">
        <v>261</v>
      </c>
      <c r="D213" s="4" t="s">
        <v>968</v>
      </c>
      <c r="E213" s="2" t="s">
        <v>257</v>
      </c>
      <c r="F213" s="5" t="s">
        <v>251</v>
      </c>
      <c r="G213" s="5" t="s">
        <v>252</v>
      </c>
      <c r="H213" s="2" t="s">
        <v>253</v>
      </c>
      <c r="I213" s="19">
        <f t="shared" si="341"/>
        <v>2.3263824381382996</v>
      </c>
      <c r="J213" s="19">
        <f t="shared" si="343"/>
        <v>0.84431445938526661</v>
      </c>
      <c r="K213" s="19">
        <f t="shared" si="342"/>
        <v>0.42813690927753645</v>
      </c>
      <c r="L213" s="19">
        <f t="shared" si="344"/>
        <v>1</v>
      </c>
      <c r="M213" s="19">
        <f t="shared" si="345"/>
        <v>0</v>
      </c>
      <c r="N213" s="19">
        <f t="shared" si="346"/>
        <v>231.03000000000003</v>
      </c>
      <c r="O213" s="19">
        <f t="shared" si="346"/>
        <v>65.441017548459385</v>
      </c>
      <c r="P213" s="19">
        <f t="shared" si="347"/>
        <v>4.1811492415082503</v>
      </c>
      <c r="Q213" s="19">
        <f t="shared" si="348"/>
        <v>1.5316008900292881E-2</v>
      </c>
      <c r="R213" s="19">
        <f t="shared" si="349"/>
        <v>-4.1788566642564664</v>
      </c>
      <c r="S213" s="19">
        <f t="shared" si="350"/>
        <v>0</v>
      </c>
      <c r="T213" s="19">
        <f t="shared" si="351"/>
        <v>1</v>
      </c>
      <c r="U213" s="19">
        <f t="shared" si="408"/>
        <v>2.9399253202249849E-2</v>
      </c>
      <c r="V213" s="19">
        <f t="shared" si="415"/>
        <v>-2.3818132513784691E-2</v>
      </c>
      <c r="W213" s="19">
        <f t="shared" si="416"/>
        <v>-7.4301007113176986E-3</v>
      </c>
      <c r="X213" s="19">
        <f t="shared" si="417"/>
        <v>-2.9787995348421151E-2</v>
      </c>
      <c r="Y213" s="19">
        <f t="shared" si="418"/>
        <v>0.11040170258047353</v>
      </c>
      <c r="Z213" s="19">
        <f t="shared" si="419"/>
        <v>0.13348750715239369</v>
      </c>
      <c r="AA213" s="19">
        <f t="shared" si="420"/>
        <v>0.11833540898089621</v>
      </c>
      <c r="AB213" s="19">
        <f t="shared" si="421"/>
        <v>8.6281953413522045E-2</v>
      </c>
      <c r="AC213" s="19">
        <f t="shared" si="422"/>
        <v>7.0839385053848902E-2</v>
      </c>
      <c r="AD213" s="19">
        <f t="shared" si="423"/>
        <v>0.19900142653352357</v>
      </c>
      <c r="AE213" s="19">
        <f t="shared" si="352"/>
        <v>6.867104083433842E-2</v>
      </c>
      <c r="AF213" s="19">
        <f t="shared" si="353"/>
        <v>7.5492540717006548E-2</v>
      </c>
      <c r="AG213" s="19">
        <f t="shared" si="409"/>
        <v>0.39617834394904461</v>
      </c>
      <c r="AH213" s="19">
        <f t="shared" si="409"/>
        <v>-0.30890973036342323</v>
      </c>
      <c r="AI213" s="19">
        <f t="shared" si="409"/>
        <v>-0.10995310057321522</v>
      </c>
      <c r="AJ213" s="19">
        <f t="shared" si="409"/>
        <v>-0.4856587263004376</v>
      </c>
      <c r="AK213" s="19">
        <f t="shared" si="339"/>
        <v>2.0927887039838629</v>
      </c>
      <c r="AL213" s="19">
        <f t="shared" si="339"/>
        <v>2.7378973105134472</v>
      </c>
      <c r="AM213" s="19">
        <f t="shared" si="335"/>
        <v>2.1348028825773633</v>
      </c>
      <c r="AN213" s="19">
        <f t="shared" si="335"/>
        <v>1.5822928490351871</v>
      </c>
      <c r="AO213" s="19">
        <f t="shared" si="335"/>
        <v>1.5516206482593038</v>
      </c>
      <c r="AP213" s="19">
        <f t="shared" si="335"/>
        <v>4.4780739466895962</v>
      </c>
      <c r="AQ213" s="19">
        <f t="shared" si="354"/>
        <v>1.406913312777073</v>
      </c>
      <c r="AR213" s="19">
        <f t="shared" si="355"/>
        <v>1.5671573361388287</v>
      </c>
      <c r="AS213" s="19">
        <f t="shared" si="410"/>
        <v>5.4922737306843272E-2</v>
      </c>
      <c r="AT213" s="19">
        <f t="shared" si="410"/>
        <v>-4.5341133958530504E-2</v>
      </c>
      <c r="AU213" s="19">
        <f t="shared" si="410"/>
        <v>-1.8814088274632192E-2</v>
      </c>
      <c r="AV213" s="19">
        <f t="shared" si="356"/>
        <v>-8.9188465315596835E-2</v>
      </c>
      <c r="AW213" s="19">
        <f t="shared" si="356"/>
        <v>0.25945608002500781</v>
      </c>
      <c r="AX213" s="19">
        <f t="shared" si="324"/>
        <v>0.27754919942497397</v>
      </c>
      <c r="AY213" s="19">
        <f t="shared" si="324"/>
        <v>0.24537127265640227</v>
      </c>
      <c r="AZ213" s="19">
        <f t="shared" si="324"/>
        <v>0.1875841033461918</v>
      </c>
      <c r="BA213" s="19">
        <f t="shared" si="324"/>
        <v>0.21985966404422708</v>
      </c>
      <c r="BB213" s="19">
        <f t="shared" ref="BB213:BB276" si="425">MP213/GD213</f>
        <v>0.43485763589301124</v>
      </c>
      <c r="BC213" s="19">
        <f t="shared" si="357"/>
        <v>0.1526257005147898</v>
      </c>
      <c r="BD213" s="19">
        <f t="shared" si="358"/>
        <v>0.16918764776072998</v>
      </c>
      <c r="BE213" s="19">
        <f>CC213/FU213</f>
        <v>1.8681677704194259</v>
      </c>
      <c r="BF213" s="19">
        <f>CD213/FV213</f>
        <v>1.9036393357997075</v>
      </c>
      <c r="BG213" s="19">
        <f>CE213/FW213</f>
        <v>2.5321444493981278</v>
      </c>
      <c r="BH213" s="19">
        <f>CF213/FX213</f>
        <v>2.994107668958129</v>
      </c>
      <c r="BI213" s="19">
        <f>CG213/FY213</f>
        <v>2.350109409190372</v>
      </c>
      <c r="BJ213" s="19">
        <f>CH213/FZ213</f>
        <v>2.079214792048778</v>
      </c>
      <c r="BK213" s="19">
        <f t="shared" si="424"/>
        <v>2.0735236795946208</v>
      </c>
      <c r="BL213" s="19">
        <f t="shared" si="332"/>
        <v>2.1740827128375346</v>
      </c>
      <c r="BM213" s="19">
        <f t="shared" si="333"/>
        <v>3.1036359770359345</v>
      </c>
      <c r="BN213" s="19">
        <f t="shared" si="334"/>
        <v>2.1851985861003644</v>
      </c>
      <c r="BO213" s="19">
        <f t="shared" si="359"/>
        <v>2.3263824381382996</v>
      </c>
      <c r="BP213" s="19">
        <f t="shared" si="316"/>
        <v>0.42813690927753645</v>
      </c>
      <c r="BQ213" s="19">
        <v>2186.6999999999998</v>
      </c>
      <c r="BR213" s="19">
        <v>2348.1999999999998</v>
      </c>
      <c r="BS213" s="19">
        <v>3028.3</v>
      </c>
      <c r="BT213" s="19">
        <v>3456.8</v>
      </c>
      <c r="BU213" s="19">
        <v>3370.1</v>
      </c>
      <c r="BV213" s="19">
        <v>3674.9</v>
      </c>
      <c r="BW213" s="19">
        <v>3684.8</v>
      </c>
      <c r="BX213" s="19">
        <v>4329.5</v>
      </c>
      <c r="BY213" s="19">
        <v>6771.2</v>
      </c>
      <c r="BZ213" s="19">
        <v>6560.2</v>
      </c>
      <c r="CA213" s="19">
        <f t="shared" si="360"/>
        <v>3941.0699999999997</v>
      </c>
      <c r="CB213" s="19">
        <f t="shared" si="361"/>
        <v>1569.34517841041</v>
      </c>
      <c r="CC213" s="19">
        <v>2115.6999999999998</v>
      </c>
      <c r="CD213" s="19">
        <v>2212.6</v>
      </c>
      <c r="CE213" s="19">
        <v>2839.8</v>
      </c>
      <c r="CF213" s="19">
        <v>3353.7</v>
      </c>
      <c r="CG213" s="19">
        <v>3759</v>
      </c>
      <c r="CH213" s="19">
        <v>4194.3999999999996</v>
      </c>
      <c r="CI213" s="19">
        <v>4255.7</v>
      </c>
      <c r="CJ213" s="19">
        <v>4846.8999999999996</v>
      </c>
      <c r="CK213" s="19">
        <v>7298.2</v>
      </c>
      <c r="CL213" s="19">
        <v>7851.2</v>
      </c>
      <c r="CM213" s="19">
        <f t="shared" si="362"/>
        <v>4272.7199999999993</v>
      </c>
      <c r="CN213" s="19">
        <f t="shared" si="363"/>
        <v>1953.7357417123874</v>
      </c>
      <c r="CO213" s="19">
        <v>438.7</v>
      </c>
      <c r="CP213" s="19">
        <v>463.9</v>
      </c>
      <c r="CQ213" s="19">
        <v>498.1</v>
      </c>
      <c r="CR213" s="19">
        <v>532.20000000000005</v>
      </c>
      <c r="CS213" s="19">
        <v>633.9</v>
      </c>
      <c r="CT213" s="19">
        <v>1031.9000000000001</v>
      </c>
      <c r="CU213" s="19">
        <v>1213.3</v>
      </c>
      <c r="CV213" s="19">
        <v>1288.5</v>
      </c>
      <c r="CW213" s="19">
        <v>1435.6</v>
      </c>
      <c r="CX213" s="19">
        <v>1479.3</v>
      </c>
      <c r="CY213" s="19">
        <f t="shared" si="364"/>
        <v>901.54</v>
      </c>
      <c r="CZ213" s="19">
        <f t="shared" si="365"/>
        <v>429.40649531908809</v>
      </c>
      <c r="DA213" s="19">
        <v>389.8</v>
      </c>
      <c r="DB213" s="19">
        <v>409</v>
      </c>
      <c r="DC213" s="19">
        <v>438.9</v>
      </c>
      <c r="DD213" s="19">
        <v>472.5</v>
      </c>
      <c r="DE213" s="19">
        <v>495.4</v>
      </c>
      <c r="DF213" s="19">
        <v>567.5</v>
      </c>
      <c r="DG213" s="19">
        <v>635.79999999999995</v>
      </c>
      <c r="DH213" s="19">
        <v>678.3</v>
      </c>
      <c r="DI213" s="19">
        <v>792.3</v>
      </c>
      <c r="DJ213" s="19">
        <v>862.6</v>
      </c>
      <c r="DK213" s="19">
        <f t="shared" si="366"/>
        <v>574.21</v>
      </c>
      <c r="DL213" s="19">
        <f t="shared" si="367"/>
        <v>163.83299389588433</v>
      </c>
      <c r="DM213" s="19">
        <v>157</v>
      </c>
      <c r="DN213" s="19">
        <v>170.6</v>
      </c>
      <c r="DO213" s="19">
        <v>191.9</v>
      </c>
      <c r="DP213" s="19">
        <v>205.7</v>
      </c>
      <c r="DQ213" s="19">
        <v>198.3</v>
      </c>
      <c r="DR213" s="19">
        <v>204.5</v>
      </c>
      <c r="DS213" s="19">
        <v>235.9</v>
      </c>
      <c r="DT213" s="19">
        <v>264.3</v>
      </c>
      <c r="DU213" s="19">
        <v>333.2</v>
      </c>
      <c r="DV213" s="19">
        <v>348.9</v>
      </c>
      <c r="DW213" s="19">
        <f t="shared" si="368"/>
        <v>231.03000000000003</v>
      </c>
      <c r="DX213" s="19">
        <f t="shared" si="369"/>
        <v>65.441017548459385</v>
      </c>
      <c r="DY213" s="19">
        <v>115.9</v>
      </c>
      <c r="DZ213" s="19">
        <v>127.1</v>
      </c>
      <c r="EA213" s="19">
        <v>150</v>
      </c>
      <c r="EB213" s="19">
        <v>173.2</v>
      </c>
      <c r="EC213" s="19">
        <v>167.3</v>
      </c>
      <c r="ED213" s="19">
        <v>158.80000000000001</v>
      </c>
      <c r="EE213" s="19">
        <v>187.9</v>
      </c>
      <c r="EF213" s="19">
        <v>220</v>
      </c>
      <c r="EG213" s="19">
        <v>286.5</v>
      </c>
      <c r="EH213" s="19">
        <v>294.60000000000002</v>
      </c>
      <c r="EI213" s="19">
        <f t="shared" si="370"/>
        <v>188.13000000000002</v>
      </c>
      <c r="EJ213" s="19">
        <f t="shared" si="371"/>
        <v>61.41031491352058</v>
      </c>
      <c r="EK213" s="19">
        <v>75.599999999999994</v>
      </c>
      <c r="EL213" s="19">
        <v>94.1</v>
      </c>
      <c r="EM213" s="19">
        <v>100.5</v>
      </c>
      <c r="EN213" s="19">
        <v>141.80000000000001</v>
      </c>
      <c r="EO213" s="19">
        <v>72.8</v>
      </c>
      <c r="EP213" s="19">
        <v>81.8</v>
      </c>
      <c r="EQ213" s="19">
        <v>122.5</v>
      </c>
      <c r="ER213" s="19">
        <v>153.69999999999999</v>
      </c>
      <c r="ES213" s="19">
        <v>175.5</v>
      </c>
      <c r="ET213" s="19">
        <v>301.8</v>
      </c>
      <c r="EU213" s="19">
        <f t="shared" si="372"/>
        <v>132.01</v>
      </c>
      <c r="EV213" s="19">
        <f t="shared" si="373"/>
        <v>69.134144161108182</v>
      </c>
      <c r="EW213" s="19">
        <v>178.1</v>
      </c>
      <c r="EX213" s="19">
        <v>234.4</v>
      </c>
      <c r="EY213" s="19">
        <v>139.80000000000001</v>
      </c>
      <c r="EZ213" s="19">
        <v>210.1</v>
      </c>
      <c r="FA213" s="19">
        <v>207.9</v>
      </c>
      <c r="FB213" s="19">
        <v>267.89999999999998</v>
      </c>
      <c r="FC213" s="19">
        <v>237.7</v>
      </c>
      <c r="FD213" s="19">
        <v>359.7</v>
      </c>
      <c r="FE213" s="19">
        <v>278.8</v>
      </c>
      <c r="FF213" s="19">
        <v>326.10000000000002</v>
      </c>
      <c r="FG213" s="19">
        <f t="shared" si="374"/>
        <v>244.05</v>
      </c>
      <c r="FH213" s="19">
        <f t="shared" si="375"/>
        <v>66.411047441086225</v>
      </c>
      <c r="FI213" s="19">
        <v>633.5</v>
      </c>
      <c r="FJ213" s="19">
        <v>609.5</v>
      </c>
      <c r="FK213" s="19">
        <v>567.79999999999995</v>
      </c>
      <c r="FL213" s="19">
        <v>520.70000000000005</v>
      </c>
      <c r="FM213" s="19">
        <v>509.9</v>
      </c>
      <c r="FN213" s="19">
        <v>522.4</v>
      </c>
      <c r="FO213" s="19">
        <v>481.7</v>
      </c>
      <c r="FP213" s="19">
        <v>595.79999999999995</v>
      </c>
      <c r="FQ213" s="19">
        <v>602.70000000000005</v>
      </c>
      <c r="FR213" s="19">
        <v>558.70000000000005</v>
      </c>
      <c r="FS213" s="19">
        <f t="shared" si="376"/>
        <v>560.27</v>
      </c>
      <c r="FT213" s="19">
        <f t="shared" si="377"/>
        <v>50.131361884996146</v>
      </c>
      <c r="FU213" s="19">
        <v>1132.5</v>
      </c>
      <c r="FV213" s="19">
        <v>1162.3</v>
      </c>
      <c r="FW213" s="19">
        <v>1121.5</v>
      </c>
      <c r="FX213" s="19">
        <v>1120.0999999999999</v>
      </c>
      <c r="FY213" s="19">
        <v>1599.5</v>
      </c>
      <c r="FZ213" s="19">
        <v>2017.3</v>
      </c>
      <c r="GA213" s="19">
        <v>2052.4</v>
      </c>
      <c r="GB213" s="19">
        <v>2229.4</v>
      </c>
      <c r="GC213" s="19">
        <v>2351.5</v>
      </c>
      <c r="GD213" s="19">
        <v>3592.9</v>
      </c>
      <c r="GE213" s="19">
        <f t="shared" si="378"/>
        <v>1837.94</v>
      </c>
      <c r="GF213" s="19">
        <f t="shared" si="379"/>
        <v>789.83835786542784</v>
      </c>
      <c r="GG213" s="19">
        <v>240.2</v>
      </c>
      <c r="GH213" s="19">
        <v>181.6</v>
      </c>
      <c r="GI213" s="19">
        <v>118.7</v>
      </c>
      <c r="GJ213" s="19">
        <v>110.3</v>
      </c>
      <c r="GK213" s="19">
        <v>622.9</v>
      </c>
      <c r="GL213" s="19">
        <v>827.8</v>
      </c>
      <c r="GM213" s="19">
        <v>741.3</v>
      </c>
      <c r="GN213" s="19">
        <v>777.8</v>
      </c>
      <c r="GO213" s="19">
        <v>795.7</v>
      </c>
      <c r="GP213" s="19">
        <v>1888.5</v>
      </c>
      <c r="GQ213" s="19">
        <f t="shared" si="380"/>
        <v>630.48</v>
      </c>
      <c r="GR213" s="19">
        <f t="shared" si="381"/>
        <v>534.29149305931833</v>
      </c>
      <c r="GS213" s="19">
        <v>656.5</v>
      </c>
      <c r="GT213" s="19">
        <v>694.6</v>
      </c>
      <c r="GU213" s="19">
        <v>709.2</v>
      </c>
      <c r="GV213" s="19">
        <v>732.1</v>
      </c>
      <c r="GW213" s="19">
        <v>691.8</v>
      </c>
      <c r="GX213" s="19">
        <v>744.8</v>
      </c>
      <c r="GY213" s="19">
        <v>835.7</v>
      </c>
      <c r="GZ213" s="19">
        <v>907</v>
      </c>
      <c r="HA213" s="19">
        <v>1012.4</v>
      </c>
      <c r="HB213" s="19">
        <v>1071.0999999999999</v>
      </c>
      <c r="HC213" s="19">
        <f t="shared" si="382"/>
        <v>805.51999999999987</v>
      </c>
      <c r="HD213" s="19">
        <f t="shared" si="383"/>
        <v>145.42600103756556</v>
      </c>
      <c r="HE213" s="19">
        <v>46.4</v>
      </c>
      <c r="HF213" s="19">
        <v>60.7</v>
      </c>
      <c r="HG213" s="19">
        <v>60.6</v>
      </c>
      <c r="HH213" s="19">
        <v>50.4</v>
      </c>
      <c r="HI213" s="19">
        <v>45.3</v>
      </c>
      <c r="HJ213" s="19">
        <v>77.900000000000006</v>
      </c>
      <c r="HK213" s="19">
        <v>112.7</v>
      </c>
      <c r="HL213" s="19">
        <v>121.8</v>
      </c>
      <c r="HM213" s="19">
        <v>106.1</v>
      </c>
      <c r="HN213" s="19">
        <v>118.9</v>
      </c>
      <c r="HO213" s="19">
        <f t="shared" si="384"/>
        <v>80.08</v>
      </c>
      <c r="HP213" s="19">
        <f t="shared" si="385"/>
        <v>31.575933169988126</v>
      </c>
      <c r="HQ213" s="19">
        <v>60.9</v>
      </c>
      <c r="HR213" s="19">
        <v>52.4</v>
      </c>
      <c r="HS213" s="19">
        <v>42.8</v>
      </c>
      <c r="HT213" s="19">
        <v>58.5</v>
      </c>
      <c r="HU213" s="19">
        <v>28.5</v>
      </c>
      <c r="HV213" s="19">
        <v>38.200000000000003</v>
      </c>
      <c r="HW213" s="19">
        <v>113.3</v>
      </c>
      <c r="HX213" s="19">
        <v>65</v>
      </c>
      <c r="HY213" s="19">
        <v>86.3</v>
      </c>
      <c r="HZ213" s="19">
        <v>102.5</v>
      </c>
      <c r="IA213" s="19">
        <f t="shared" si="386"/>
        <v>64.84</v>
      </c>
      <c r="IB213" s="19">
        <f t="shared" si="387"/>
        <v>27.796330693096888</v>
      </c>
      <c r="IC213" s="19">
        <v>345.6</v>
      </c>
      <c r="ID213" s="19">
        <v>398.4</v>
      </c>
      <c r="IE213" s="19">
        <v>394.6</v>
      </c>
      <c r="IF213" s="19">
        <v>430.1</v>
      </c>
      <c r="IG213" s="19">
        <v>378</v>
      </c>
      <c r="IH213" s="19">
        <v>508.5</v>
      </c>
      <c r="II213" s="19">
        <v>603.5</v>
      </c>
      <c r="IJ213" s="19">
        <v>679.6</v>
      </c>
      <c r="IK213" s="19">
        <v>556.79999999999995</v>
      </c>
      <c r="IL213" s="19">
        <v>762.2</v>
      </c>
      <c r="IM213" s="19">
        <f t="shared" si="388"/>
        <v>505.7299999999999</v>
      </c>
      <c r="IN213" s="19">
        <f t="shared" si="389"/>
        <v>141.31466110932922</v>
      </c>
      <c r="IO213" s="19">
        <v>39.5</v>
      </c>
      <c r="IP213" s="19">
        <v>34.4</v>
      </c>
      <c r="IQ213" s="19">
        <v>7.84</v>
      </c>
      <c r="IR213" s="19">
        <v>12.4</v>
      </c>
      <c r="IS213" s="19">
        <v>23.9</v>
      </c>
      <c r="IT213" s="19">
        <v>7.02</v>
      </c>
      <c r="IU213" s="19">
        <v>19.899999999999999</v>
      </c>
      <c r="IV213" s="19">
        <v>4.71</v>
      </c>
      <c r="IW213" s="19">
        <v>29.1</v>
      </c>
      <c r="IX213" s="19">
        <v>6.15</v>
      </c>
      <c r="IY213" s="19">
        <f t="shared" si="390"/>
        <v>18.492000000000001</v>
      </c>
      <c r="IZ213" s="19">
        <f t="shared" si="391"/>
        <v>12.748036711588179</v>
      </c>
      <c r="JA213" s="19">
        <v>0</v>
      </c>
      <c r="JB213" s="19">
        <v>0</v>
      </c>
      <c r="JC213" s="19">
        <v>0</v>
      </c>
      <c r="JD213" s="19">
        <v>43.3</v>
      </c>
      <c r="JE213" s="19">
        <v>0</v>
      </c>
      <c r="JF213" s="19">
        <v>16.899999999999999</v>
      </c>
      <c r="JG213" s="19">
        <v>13.1</v>
      </c>
      <c r="JH213" s="19">
        <v>18.3</v>
      </c>
      <c r="JI213" s="19">
        <v>10.4</v>
      </c>
      <c r="JJ213" s="19">
        <v>24.6</v>
      </c>
      <c r="JK213" s="19">
        <f t="shared" si="392"/>
        <v>12.66</v>
      </c>
      <c r="JL213" s="19">
        <f t="shared" si="393"/>
        <v>14.053722322257228</v>
      </c>
      <c r="JM213" s="19">
        <v>0</v>
      </c>
      <c r="JN213" s="19">
        <v>0</v>
      </c>
      <c r="JO213" s="19">
        <v>0</v>
      </c>
      <c r="JP213" s="19">
        <v>0</v>
      </c>
      <c r="JQ213" s="19">
        <v>3.28</v>
      </c>
      <c r="JR213" s="19">
        <v>7.88</v>
      </c>
      <c r="JS213" s="19">
        <v>10.1</v>
      </c>
      <c r="JT213" s="19">
        <v>127.7</v>
      </c>
      <c r="JU213" s="19">
        <v>129.9</v>
      </c>
      <c r="JV213" s="19">
        <v>123.9</v>
      </c>
      <c r="JW213" s="19">
        <f t="shared" si="394"/>
        <v>40.275999999999996</v>
      </c>
      <c r="JX213" s="19">
        <f t="shared" si="395"/>
        <v>60.079402127517888</v>
      </c>
      <c r="JY213" s="19">
        <v>200.7</v>
      </c>
      <c r="JZ213" s="19">
        <v>147.19999999999999</v>
      </c>
      <c r="KA213" s="19">
        <v>110.8</v>
      </c>
      <c r="KB213" s="19">
        <v>54.6</v>
      </c>
      <c r="KC213" s="19">
        <v>595.70000000000005</v>
      </c>
      <c r="KD213" s="19">
        <v>796</v>
      </c>
      <c r="KE213" s="19">
        <v>698.2</v>
      </c>
      <c r="KF213" s="19">
        <v>627.20000000000005</v>
      </c>
      <c r="KG213" s="19">
        <v>626.29999999999995</v>
      </c>
      <c r="KH213" s="19">
        <v>1733.9</v>
      </c>
      <c r="KI213" s="19">
        <f t="shared" si="396"/>
        <v>559.06000000000006</v>
      </c>
      <c r="KJ213" s="19">
        <f t="shared" si="397"/>
        <v>496.62458031976007</v>
      </c>
      <c r="KK213" s="19">
        <v>476</v>
      </c>
      <c r="KL213" s="19">
        <v>467.7</v>
      </c>
      <c r="KM213" s="19">
        <v>412.3</v>
      </c>
      <c r="KN213" s="19">
        <v>388</v>
      </c>
      <c r="KO213" s="19">
        <v>907.7</v>
      </c>
      <c r="KP213" s="19">
        <v>1272.5999999999999</v>
      </c>
      <c r="KQ213" s="19">
        <v>1216.7</v>
      </c>
      <c r="KR213" s="19">
        <v>1322.4</v>
      </c>
      <c r="KS213" s="19">
        <v>1339.1</v>
      </c>
      <c r="KT213" s="19">
        <v>2521.9</v>
      </c>
      <c r="KU213" s="19">
        <f t="shared" si="398"/>
        <v>1032.44</v>
      </c>
      <c r="KV213" s="19">
        <f t="shared" si="399"/>
        <v>660.99505494872392</v>
      </c>
      <c r="KW213" s="19">
        <v>1132.5</v>
      </c>
      <c r="KX213" s="19">
        <v>1162.3</v>
      </c>
      <c r="KY213" s="19">
        <v>1121.5</v>
      </c>
      <c r="KZ213" s="19">
        <v>1120.0999999999999</v>
      </c>
      <c r="LA213" s="19">
        <v>1599.5</v>
      </c>
      <c r="LB213" s="19">
        <v>2017.3</v>
      </c>
      <c r="LC213" s="19">
        <v>2052.4</v>
      </c>
      <c r="LD213" s="19">
        <v>2229.4</v>
      </c>
      <c r="LE213" s="19">
        <v>2351.5</v>
      </c>
      <c r="LF213" s="19">
        <v>3592.9</v>
      </c>
      <c r="LG213" s="19">
        <f t="shared" si="400"/>
        <v>1837.94</v>
      </c>
      <c r="LH213" s="19">
        <f t="shared" si="401"/>
        <v>789.83835786542784</v>
      </c>
      <c r="LI213" s="19">
        <v>39.479999999999997</v>
      </c>
      <c r="LJ213" s="19">
        <v>34.39</v>
      </c>
      <c r="LK213" s="19">
        <v>7.84</v>
      </c>
      <c r="LL213" s="19">
        <v>55.7</v>
      </c>
      <c r="LM213" s="19">
        <v>23.91</v>
      </c>
      <c r="LN213" s="19">
        <v>23.93</v>
      </c>
      <c r="LO213" s="19">
        <v>33.020000000000003</v>
      </c>
      <c r="LP213" s="19">
        <v>22.98</v>
      </c>
      <c r="LQ213" s="19">
        <v>39.51</v>
      </c>
      <c r="LR213" s="19">
        <v>30.72</v>
      </c>
      <c r="LS213" s="19">
        <f t="shared" si="402"/>
        <v>31.148000000000003</v>
      </c>
      <c r="LT213" s="19">
        <f t="shared" si="403"/>
        <v>12.783719507422102</v>
      </c>
      <c r="LU213" s="19">
        <v>200.75</v>
      </c>
      <c r="LV213" s="19">
        <v>147.22999999999999</v>
      </c>
      <c r="LW213" s="19">
        <v>110.85</v>
      </c>
      <c r="LX213" s="19">
        <v>54.57</v>
      </c>
      <c r="LY213" s="19">
        <v>598.99</v>
      </c>
      <c r="LZ213" s="19">
        <v>803.86</v>
      </c>
      <c r="MA213" s="19">
        <v>708.32</v>
      </c>
      <c r="MB213" s="19">
        <v>754.86</v>
      </c>
      <c r="MC213" s="19">
        <v>756.22</v>
      </c>
      <c r="MD213" s="19">
        <v>1857.81</v>
      </c>
      <c r="ME213" s="19">
        <f t="shared" si="404"/>
        <v>599.34600000000012</v>
      </c>
      <c r="MF213" s="19">
        <f t="shared" si="405"/>
        <v>535.92329590467807</v>
      </c>
      <c r="MG213" s="19">
        <v>62.2</v>
      </c>
      <c r="MH213" s="19">
        <v>-52.7</v>
      </c>
      <c r="MI213" s="19">
        <v>-21.1</v>
      </c>
      <c r="MJ213" s="19">
        <v>-99.9</v>
      </c>
      <c r="MK213" s="19">
        <v>415</v>
      </c>
      <c r="ML213" s="19">
        <v>559.9</v>
      </c>
      <c r="MM213" s="19">
        <v>503.6</v>
      </c>
      <c r="MN213" s="19">
        <v>418.2</v>
      </c>
      <c r="MO213" s="19">
        <v>517</v>
      </c>
      <c r="MP213" s="19">
        <v>1562.4</v>
      </c>
      <c r="MQ213" s="19">
        <f t="shared" si="406"/>
        <v>386.46</v>
      </c>
      <c r="MR213" s="19">
        <f t="shared" si="407"/>
        <v>488.32571143084868</v>
      </c>
    </row>
    <row r="214" spans="1:356" ht="14" customHeight="1" outlineLevel="1" x14ac:dyDescent="0.15">
      <c r="A214" s="1" t="s">
        <v>969</v>
      </c>
      <c r="B214" s="1" t="s">
        <v>970</v>
      </c>
      <c r="C214" s="3" t="s">
        <v>268</v>
      </c>
      <c r="D214" s="4" t="s">
        <v>248</v>
      </c>
      <c r="E214" s="2" t="s">
        <v>288</v>
      </c>
      <c r="F214" s="5" t="s">
        <v>251</v>
      </c>
      <c r="G214" s="5" t="s">
        <v>252</v>
      </c>
      <c r="H214" s="2" t="s">
        <v>258</v>
      </c>
      <c r="I214" s="19">
        <f t="shared" si="341"/>
        <v>0.76597934212115559</v>
      </c>
      <c r="J214" s="19">
        <f t="shared" si="343"/>
        <v>-0.26660007811544328</v>
      </c>
      <c r="K214" s="19">
        <f t="shared" si="342"/>
        <v>0.88452819567264274</v>
      </c>
      <c r="L214" s="19">
        <f t="shared" si="344"/>
        <v>0</v>
      </c>
      <c r="M214" s="19">
        <f t="shared" si="345"/>
        <v>1</v>
      </c>
      <c r="N214" s="19">
        <f t="shared" si="346"/>
        <v>1857.4000000000003</v>
      </c>
      <c r="O214" s="19">
        <f t="shared" si="346"/>
        <v>625.32010202775302</v>
      </c>
      <c r="P214" s="19">
        <f t="shared" si="347"/>
        <v>6.4382636818699766</v>
      </c>
      <c r="Q214" s="19">
        <f t="shared" si="348"/>
        <v>2.4351135039808448E-2</v>
      </c>
      <c r="R214" s="19">
        <f t="shared" si="349"/>
        <v>-3.7151768169954211</v>
      </c>
      <c r="S214" s="19">
        <f t="shared" si="350"/>
        <v>0</v>
      </c>
      <c r="T214" s="19">
        <f t="shared" si="351"/>
        <v>1</v>
      </c>
      <c r="U214" s="19"/>
      <c r="V214" s="19"/>
      <c r="W214" s="19"/>
      <c r="X214" s="19"/>
      <c r="Y214" s="19"/>
      <c r="Z214" s="19"/>
      <c r="AA214" s="19"/>
      <c r="AB214" s="19"/>
      <c r="AC214" s="19">
        <f t="shared" si="422"/>
        <v>0.15182615165631472</v>
      </c>
      <c r="AD214" s="19">
        <f t="shared" si="423"/>
        <v>0.18428029591798414</v>
      </c>
      <c r="AE214" s="19">
        <f t="shared" si="352"/>
        <v>0.16805322378714943</v>
      </c>
      <c r="AF214" s="19">
        <f t="shared" si="353"/>
        <v>2.2948545485032931E-2</v>
      </c>
      <c r="AG214" s="19"/>
      <c r="AH214" s="19"/>
      <c r="AI214" s="19"/>
      <c r="AJ214" s="19"/>
      <c r="AK214" s="19"/>
      <c r="AL214" s="19"/>
      <c r="AM214" s="19"/>
      <c r="AN214" s="19">
        <f t="shared" si="335"/>
        <v>2.2995963986339647</v>
      </c>
      <c r="AO214" s="19">
        <f t="shared" si="335"/>
        <v>2.4202926577709016</v>
      </c>
      <c r="AP214" s="19">
        <f t="shared" si="335"/>
        <v>3.3981026244719894</v>
      </c>
      <c r="AQ214" s="19">
        <f t="shared" si="354"/>
        <v>2.7059972269589516</v>
      </c>
      <c r="AR214" s="19">
        <f t="shared" si="355"/>
        <v>0.60241124465967866</v>
      </c>
      <c r="AS214" s="19"/>
      <c r="AT214" s="19"/>
      <c r="AU214" s="19"/>
      <c r="AV214" s="19"/>
      <c r="AW214" s="19"/>
      <c r="AX214" s="19"/>
      <c r="AY214" s="19">
        <f t="shared" ref="AY214:BB277" si="426">MM214/GA214</f>
        <v>0.4024502862771655</v>
      </c>
      <c r="AZ214" s="19">
        <f t="shared" si="426"/>
        <v>0.47595563016570419</v>
      </c>
      <c r="BA214" s="19">
        <f t="shared" si="426"/>
        <v>0.23436514921693102</v>
      </c>
      <c r="BB214" s="19">
        <f t="shared" si="425"/>
        <v>0.28015688602926481</v>
      </c>
      <c r="BC214" s="19">
        <f t="shared" si="357"/>
        <v>0.34823198792226639</v>
      </c>
      <c r="BD214" s="19">
        <f t="shared" si="358"/>
        <v>0.11083445480974444</v>
      </c>
      <c r="BE214" s="19"/>
      <c r="BF214" s="19"/>
      <c r="BG214" s="19"/>
      <c r="BH214" s="19"/>
      <c r="BI214" s="19"/>
      <c r="BJ214" s="19"/>
      <c r="BK214" s="19">
        <f t="shared" si="424"/>
        <v>0</v>
      </c>
      <c r="BL214" s="19">
        <f t="shared" si="332"/>
        <v>0</v>
      </c>
      <c r="BM214" s="19">
        <f t="shared" si="333"/>
        <v>1.5436415048407333</v>
      </c>
      <c r="BN214" s="19">
        <f t="shared" si="334"/>
        <v>1.5202758636438891</v>
      </c>
      <c r="BO214" s="19">
        <f t="shared" si="359"/>
        <v>0.76597934212115559</v>
      </c>
      <c r="BP214" s="19">
        <f t="shared" si="316"/>
        <v>0.88452819567264274</v>
      </c>
      <c r="BQ214" s="19"/>
      <c r="BR214" s="19"/>
      <c r="BS214" s="19"/>
      <c r="BT214" s="19"/>
      <c r="BU214" s="19"/>
      <c r="BV214" s="19"/>
      <c r="BW214" s="19"/>
      <c r="BX214" s="19"/>
      <c r="BY214" s="19">
        <v>15800.7</v>
      </c>
      <c r="BZ214" s="19">
        <v>17504.099999999999</v>
      </c>
      <c r="CA214" s="19">
        <f t="shared" si="360"/>
        <v>16652.400000000001</v>
      </c>
      <c r="CB214" s="19">
        <f t="shared" si="361"/>
        <v>1204.4856910731635</v>
      </c>
      <c r="CC214" s="19"/>
      <c r="CD214" s="19"/>
      <c r="CE214" s="19"/>
      <c r="CF214" s="19"/>
      <c r="CG214" s="19"/>
      <c r="CH214" s="19"/>
      <c r="CI214" s="19"/>
      <c r="CJ214" s="19"/>
      <c r="CK214" s="19">
        <v>24729.599999999999</v>
      </c>
      <c r="CL214" s="19">
        <v>26629</v>
      </c>
      <c r="CM214" s="19">
        <f t="shared" si="362"/>
        <v>25679.3</v>
      </c>
      <c r="CN214" s="19">
        <f t="shared" si="363"/>
        <v>1343.0786201857293</v>
      </c>
      <c r="CO214" s="19"/>
      <c r="CP214" s="19"/>
      <c r="CQ214" s="19"/>
      <c r="CR214" s="19"/>
      <c r="CS214" s="19"/>
      <c r="CT214" s="19"/>
      <c r="CU214" s="19"/>
      <c r="CV214" s="19">
        <v>1880.3</v>
      </c>
      <c r="CW214" s="19">
        <v>2194.5</v>
      </c>
      <c r="CX214" s="19">
        <v>2278.5</v>
      </c>
      <c r="CY214" s="19">
        <f t="shared" si="364"/>
        <v>2117.7666666666669</v>
      </c>
      <c r="CZ214" s="19">
        <f t="shared" si="365"/>
        <v>209.89714941688308</v>
      </c>
      <c r="DA214" s="19"/>
      <c r="DB214" s="19"/>
      <c r="DC214" s="19"/>
      <c r="DD214" s="19"/>
      <c r="DE214" s="19"/>
      <c r="DF214" s="19"/>
      <c r="DG214" s="19"/>
      <c r="DH214" s="19">
        <v>2761.5</v>
      </c>
      <c r="DI214" s="19">
        <v>1759.4</v>
      </c>
      <c r="DJ214" s="19">
        <v>1933.3</v>
      </c>
      <c r="DK214" s="19">
        <f t="shared" si="366"/>
        <v>2151.4</v>
      </c>
      <c r="DL214" s="19">
        <f t="shared" si="367"/>
        <v>535.4687759337603</v>
      </c>
      <c r="DM214" s="19"/>
      <c r="DN214" s="19"/>
      <c r="DO214" s="19"/>
      <c r="DP214" s="19"/>
      <c r="DQ214" s="19"/>
      <c r="DR214" s="19"/>
      <c r="DS214" s="19"/>
      <c r="DT214" s="19">
        <v>2576.8000000000002</v>
      </c>
      <c r="DU214" s="19">
        <v>1551.3</v>
      </c>
      <c r="DV214" s="19">
        <v>1444.1</v>
      </c>
      <c r="DW214" s="19">
        <f t="shared" si="368"/>
        <v>1857.4000000000003</v>
      </c>
      <c r="DX214" s="19">
        <f t="shared" si="369"/>
        <v>625.32010202775302</v>
      </c>
      <c r="DY214" s="19"/>
      <c r="DZ214" s="19"/>
      <c r="EA214" s="19"/>
      <c r="EB214" s="19"/>
      <c r="EC214" s="19"/>
      <c r="ED214" s="19"/>
      <c r="EE214" s="19"/>
      <c r="EF214" s="19">
        <v>2553.6999999999998</v>
      </c>
      <c r="EG214" s="19">
        <v>1528.3</v>
      </c>
      <c r="EH214" s="19">
        <v>1421.1</v>
      </c>
      <c r="EI214" s="19">
        <f t="shared" si="370"/>
        <v>1834.3666666666668</v>
      </c>
      <c r="EJ214" s="19">
        <f t="shared" si="371"/>
        <v>625.26257950826641</v>
      </c>
      <c r="EK214" s="19" t="s">
        <v>248</v>
      </c>
      <c r="EL214" s="19" t="s">
        <v>248</v>
      </c>
      <c r="EM214" s="19" t="s">
        <v>248</v>
      </c>
      <c r="EN214" s="19" t="s">
        <v>248</v>
      </c>
      <c r="EO214" s="19" t="s">
        <v>248</v>
      </c>
      <c r="EP214" s="19" t="s">
        <v>248</v>
      </c>
      <c r="EQ214" s="19" t="s">
        <v>248</v>
      </c>
      <c r="ER214" s="19">
        <v>2052.3000000000002</v>
      </c>
      <c r="ES214" s="19">
        <v>972.9</v>
      </c>
      <c r="ET214" s="19">
        <v>602.4</v>
      </c>
      <c r="EU214" s="19">
        <f t="shared" si="372"/>
        <v>1209.2</v>
      </c>
      <c r="EV214" s="19">
        <f t="shared" si="373"/>
        <v>753.28000769966013</v>
      </c>
      <c r="EW214" s="19"/>
      <c r="EX214" s="19"/>
      <c r="EY214" s="19"/>
      <c r="EZ214" s="19"/>
      <c r="FA214" s="19"/>
      <c r="FB214" s="19"/>
      <c r="FC214" s="19">
        <v>1943.4</v>
      </c>
      <c r="FD214" s="19">
        <v>340.7</v>
      </c>
      <c r="FE214" s="19">
        <v>2061.9</v>
      </c>
      <c r="FF214" s="19">
        <v>2188.9</v>
      </c>
      <c r="FG214" s="19">
        <f t="shared" si="374"/>
        <v>1633.7249999999999</v>
      </c>
      <c r="FH214" s="19">
        <f t="shared" si="375"/>
        <v>867.82589795803347</v>
      </c>
      <c r="FI214" s="19"/>
      <c r="FJ214" s="19"/>
      <c r="FK214" s="19"/>
      <c r="FL214" s="19"/>
      <c r="FM214" s="19"/>
      <c r="FN214" s="19"/>
      <c r="FO214" s="19">
        <v>0</v>
      </c>
      <c r="FP214" s="19">
        <v>0</v>
      </c>
      <c r="FQ214" s="19">
        <v>0</v>
      </c>
      <c r="FR214" s="19">
        <v>0</v>
      </c>
      <c r="FS214" s="19">
        <f t="shared" si="376"/>
        <v>0</v>
      </c>
      <c r="FT214" s="19">
        <f t="shared" si="377"/>
        <v>0</v>
      </c>
      <c r="FU214" s="19"/>
      <c r="FV214" s="19"/>
      <c r="FW214" s="19"/>
      <c r="FX214" s="19"/>
      <c r="FY214" s="19"/>
      <c r="FZ214" s="19"/>
      <c r="GA214" s="19">
        <v>11370.1</v>
      </c>
      <c r="GB214" s="19">
        <v>12449.9</v>
      </c>
      <c r="GC214" s="19">
        <v>16020.3</v>
      </c>
      <c r="GD214" s="19">
        <v>17515.900000000001</v>
      </c>
      <c r="GE214" s="19">
        <f t="shared" si="378"/>
        <v>14339.050000000001</v>
      </c>
      <c r="GF214" s="19">
        <f t="shared" si="379"/>
        <v>2904.1653597318814</v>
      </c>
      <c r="GG214" s="19"/>
      <c r="GH214" s="19"/>
      <c r="GI214" s="19"/>
      <c r="GJ214" s="19"/>
      <c r="GK214" s="19"/>
      <c r="GL214" s="19"/>
      <c r="GM214" s="19">
        <v>6519.3</v>
      </c>
      <c r="GN214" s="19">
        <v>6266.2</v>
      </c>
      <c r="GO214" s="19">
        <v>5816.6</v>
      </c>
      <c r="GP214" s="19">
        <v>7096.1</v>
      </c>
      <c r="GQ214" s="19">
        <f t="shared" si="380"/>
        <v>6424.5499999999993</v>
      </c>
      <c r="GR214" s="19">
        <f t="shared" si="381"/>
        <v>533.73991481494681</v>
      </c>
      <c r="GS214" s="19"/>
      <c r="GT214" s="19"/>
      <c r="GU214" s="19"/>
      <c r="GV214" s="19"/>
      <c r="GW214" s="19"/>
      <c r="GX214" s="19"/>
      <c r="GY214" s="19">
        <v>4552.1000000000004</v>
      </c>
      <c r="GZ214" s="19">
        <v>6141.4</v>
      </c>
      <c r="HA214" s="19">
        <v>9895.7999999999993</v>
      </c>
      <c r="HB214" s="19">
        <v>10248.5</v>
      </c>
      <c r="HC214" s="19">
        <f t="shared" si="382"/>
        <v>7709.45</v>
      </c>
      <c r="HD214" s="19">
        <f t="shared" si="383"/>
        <v>2807.9969759005567</v>
      </c>
      <c r="HE214" s="19"/>
      <c r="HF214" s="19"/>
      <c r="HG214" s="19"/>
      <c r="HH214" s="19"/>
      <c r="HI214" s="19"/>
      <c r="HJ214" s="19"/>
      <c r="HK214" s="19">
        <v>510.4</v>
      </c>
      <c r="HL214" s="19">
        <v>491.3</v>
      </c>
      <c r="HM214" s="19">
        <v>626.4</v>
      </c>
      <c r="HN214" s="19">
        <v>682.7</v>
      </c>
      <c r="HO214" s="19">
        <f t="shared" si="384"/>
        <v>577.70000000000005</v>
      </c>
      <c r="HP214" s="19">
        <f t="shared" si="385"/>
        <v>91.998079690103566</v>
      </c>
      <c r="HQ214" s="19"/>
      <c r="HR214" s="19"/>
      <c r="HS214" s="19"/>
      <c r="HT214" s="19"/>
      <c r="HU214" s="19"/>
      <c r="HV214" s="19"/>
      <c r="HW214" s="19">
        <v>0</v>
      </c>
      <c r="HX214" s="19">
        <v>0</v>
      </c>
      <c r="HY214" s="19">
        <v>0</v>
      </c>
      <c r="HZ214" s="19">
        <v>0</v>
      </c>
      <c r="IA214" s="19">
        <f t="shared" si="386"/>
        <v>0</v>
      </c>
      <c r="IB214" s="19">
        <f t="shared" si="387"/>
        <v>0</v>
      </c>
      <c r="IC214" s="19"/>
      <c r="ID214" s="19"/>
      <c r="IE214" s="19"/>
      <c r="IF214" s="19"/>
      <c r="IG214" s="19"/>
      <c r="IH214" s="19"/>
      <c r="II214" s="19">
        <v>2608.6</v>
      </c>
      <c r="IJ214" s="19">
        <v>832.1</v>
      </c>
      <c r="IK214" s="19">
        <v>2696.9</v>
      </c>
      <c r="IL214" s="19">
        <v>2878.2</v>
      </c>
      <c r="IM214" s="19">
        <f t="shared" si="388"/>
        <v>2253.9499999999998</v>
      </c>
      <c r="IN214" s="19">
        <f t="shared" si="389"/>
        <v>954.52026519433696</v>
      </c>
      <c r="IO214" s="19"/>
      <c r="IP214" s="19"/>
      <c r="IQ214" s="19"/>
      <c r="IR214" s="19"/>
      <c r="IS214" s="19"/>
      <c r="IT214" s="19"/>
      <c r="IU214" s="19">
        <v>0</v>
      </c>
      <c r="IV214" s="19">
        <v>0</v>
      </c>
      <c r="IW214" s="19">
        <v>0</v>
      </c>
      <c r="IX214" s="19">
        <v>0</v>
      </c>
      <c r="IY214" s="19">
        <f t="shared" si="390"/>
        <v>0</v>
      </c>
      <c r="IZ214" s="19">
        <f t="shared" si="391"/>
        <v>0</v>
      </c>
      <c r="JA214" s="19"/>
      <c r="JB214" s="19"/>
      <c r="JC214" s="19"/>
      <c r="JD214" s="19"/>
      <c r="JE214" s="19"/>
      <c r="JF214" s="19"/>
      <c r="JG214" s="19">
        <v>281.39999999999998</v>
      </c>
      <c r="JH214" s="19">
        <v>291.2</v>
      </c>
      <c r="JI214" s="19">
        <v>0</v>
      </c>
      <c r="JJ214" s="19">
        <v>0</v>
      </c>
      <c r="JK214" s="19">
        <f t="shared" si="392"/>
        <v>143.14999999999998</v>
      </c>
      <c r="JL214" s="19">
        <f t="shared" si="393"/>
        <v>165.34379335191267</v>
      </c>
      <c r="JM214" s="19"/>
      <c r="JN214" s="19"/>
      <c r="JO214" s="19"/>
      <c r="JP214" s="19"/>
      <c r="JQ214" s="19"/>
      <c r="JR214" s="19"/>
      <c r="JS214" s="19">
        <v>0</v>
      </c>
      <c r="JT214" s="19">
        <v>0</v>
      </c>
      <c r="JU214" s="19">
        <v>0</v>
      </c>
      <c r="JV214" s="19">
        <v>0</v>
      </c>
      <c r="JW214" s="19">
        <f t="shared" si="394"/>
        <v>0</v>
      </c>
      <c r="JX214" s="19">
        <f t="shared" si="395"/>
        <v>0</v>
      </c>
      <c r="JY214" s="19"/>
      <c r="JZ214" s="19"/>
      <c r="KA214" s="19"/>
      <c r="KB214" s="19"/>
      <c r="KC214" s="19"/>
      <c r="KD214" s="19"/>
      <c r="KE214" s="19">
        <v>6237.9</v>
      </c>
      <c r="KF214" s="19">
        <v>5975</v>
      </c>
      <c r="KG214" s="19">
        <v>5816.6</v>
      </c>
      <c r="KH214" s="19">
        <v>7096.1</v>
      </c>
      <c r="KI214" s="19">
        <f t="shared" si="396"/>
        <v>6281.4</v>
      </c>
      <c r="KJ214" s="19">
        <f t="shared" si="397"/>
        <v>570.24799868127559</v>
      </c>
      <c r="KK214" s="19"/>
      <c r="KL214" s="19"/>
      <c r="KM214" s="19"/>
      <c r="KN214" s="19"/>
      <c r="KO214" s="19"/>
      <c r="KP214" s="19"/>
      <c r="KQ214" s="19">
        <v>6818.1</v>
      </c>
      <c r="KR214" s="19">
        <v>6308.5</v>
      </c>
      <c r="KS214" s="19">
        <v>6124.5</v>
      </c>
      <c r="KT214" s="19">
        <v>7267.3</v>
      </c>
      <c r="KU214" s="19">
        <f t="shared" si="398"/>
        <v>6629.5999999999995</v>
      </c>
      <c r="KV214" s="19">
        <f t="shared" si="399"/>
        <v>516.53485200258604</v>
      </c>
      <c r="KW214" s="19"/>
      <c r="KX214" s="19"/>
      <c r="KY214" s="19"/>
      <c r="KZ214" s="19"/>
      <c r="LA214" s="19"/>
      <c r="LB214" s="19"/>
      <c r="LC214" s="19">
        <v>11370.1</v>
      </c>
      <c r="LD214" s="19">
        <v>12449.9</v>
      </c>
      <c r="LE214" s="19">
        <v>16020.3</v>
      </c>
      <c r="LF214" s="19">
        <v>17515.900000000001</v>
      </c>
      <c r="LG214" s="19">
        <f t="shared" si="400"/>
        <v>14339.050000000001</v>
      </c>
      <c r="LH214" s="19">
        <f t="shared" si="401"/>
        <v>2904.1653597318814</v>
      </c>
      <c r="LI214" s="19"/>
      <c r="LJ214" s="19"/>
      <c r="LK214" s="19"/>
      <c r="LL214" s="19"/>
      <c r="LM214" s="19"/>
      <c r="LN214" s="19"/>
      <c r="LO214" s="19">
        <v>281.44</v>
      </c>
      <c r="LP214" s="19">
        <v>291.2</v>
      </c>
      <c r="LQ214" s="19">
        <v>0</v>
      </c>
      <c r="LR214" s="19">
        <v>0</v>
      </c>
      <c r="LS214" s="19">
        <f t="shared" si="402"/>
        <v>143.16</v>
      </c>
      <c r="LT214" s="19">
        <f t="shared" si="403"/>
        <v>165.35494267383319</v>
      </c>
      <c r="LU214" s="19"/>
      <c r="LV214" s="19"/>
      <c r="LW214" s="19"/>
      <c r="LX214" s="19"/>
      <c r="LY214" s="19"/>
      <c r="LZ214" s="19"/>
      <c r="MA214" s="19">
        <v>6237.9</v>
      </c>
      <c r="MB214" s="19">
        <v>5975.04</v>
      </c>
      <c r="MC214" s="19">
        <v>5816.58</v>
      </c>
      <c r="MD214" s="19">
        <v>7096.07</v>
      </c>
      <c r="ME214" s="19">
        <f t="shared" si="404"/>
        <v>6281.3974999999991</v>
      </c>
      <c r="MF214" s="19">
        <f t="shared" si="405"/>
        <v>570.23198228878732</v>
      </c>
      <c r="MG214" s="19"/>
      <c r="MH214" s="19"/>
      <c r="MI214" s="19"/>
      <c r="MJ214" s="19"/>
      <c r="MK214" s="19"/>
      <c r="ML214" s="19"/>
      <c r="MM214" s="19">
        <v>4575.8999999999996</v>
      </c>
      <c r="MN214" s="19">
        <v>5925.6</v>
      </c>
      <c r="MO214" s="19">
        <v>3754.6</v>
      </c>
      <c r="MP214" s="19">
        <v>4907.2</v>
      </c>
      <c r="MQ214" s="19">
        <f t="shared" si="406"/>
        <v>4790.8249999999998</v>
      </c>
      <c r="MR214" s="19">
        <f t="shared" si="407"/>
        <v>898.37120158280629</v>
      </c>
    </row>
    <row r="215" spans="1:356" ht="14" customHeight="1" outlineLevel="1" x14ac:dyDescent="0.15">
      <c r="A215" s="1" t="s">
        <v>972</v>
      </c>
      <c r="B215" s="1" t="s">
        <v>973</v>
      </c>
      <c r="C215" s="3" t="s">
        <v>276</v>
      </c>
      <c r="D215" s="4" t="s">
        <v>248</v>
      </c>
      <c r="E215" s="2" t="s">
        <v>257</v>
      </c>
      <c r="F215" s="5" t="s">
        <v>251</v>
      </c>
      <c r="G215" s="5" t="s">
        <v>252</v>
      </c>
      <c r="H215" s="2" t="s">
        <v>253</v>
      </c>
      <c r="I215" s="19">
        <f t="shared" si="341"/>
        <v>1.1035002160709073</v>
      </c>
      <c r="J215" s="19">
        <f t="shared" si="343"/>
        <v>9.8487142519716256E-2</v>
      </c>
      <c r="K215" s="19">
        <f t="shared" si="342"/>
        <v>0.23517893056644759</v>
      </c>
      <c r="L215" s="19">
        <f t="shared" si="344"/>
        <v>0</v>
      </c>
      <c r="M215" s="19">
        <f t="shared" si="345"/>
        <v>1</v>
      </c>
      <c r="N215" s="19">
        <f t="shared" si="346"/>
        <v>198.84000000000003</v>
      </c>
      <c r="O215" s="19">
        <f t="shared" si="346"/>
        <v>131.07670527849959</v>
      </c>
      <c r="P215" s="19">
        <f t="shared" si="347"/>
        <v>4.8757826883186528</v>
      </c>
      <c r="Q215" s="19">
        <f t="shared" si="348"/>
        <v>7.985081222190385E-2</v>
      </c>
      <c r="R215" s="19">
        <f t="shared" si="349"/>
        <v>-2.5275952325268389</v>
      </c>
      <c r="S215" s="19">
        <f t="shared" si="350"/>
        <v>1</v>
      </c>
      <c r="T215" s="19">
        <f t="shared" si="351"/>
        <v>0</v>
      </c>
      <c r="U215" s="19">
        <f t="shared" si="408"/>
        <v>0.18774047330416907</v>
      </c>
      <c r="V215" s="19">
        <f t="shared" si="415"/>
        <v>0.14740069558850452</v>
      </c>
      <c r="W215" s="19">
        <f t="shared" si="416"/>
        <v>0.22130563798219582</v>
      </c>
      <c r="X215" s="19">
        <f t="shared" si="417"/>
        <v>0.13801941747572816</v>
      </c>
      <c r="Y215" s="19">
        <f t="shared" si="418"/>
        <v>8.3634992458521878E-2</v>
      </c>
      <c r="Z215" s="19">
        <f t="shared" si="419"/>
        <v>0.17185809464153523</v>
      </c>
      <c r="AA215" s="19">
        <f t="shared" si="420"/>
        <v>0.22156214136231689</v>
      </c>
      <c r="AB215" s="19">
        <f t="shared" si="421"/>
        <v>0.43244249930161088</v>
      </c>
      <c r="AC215" s="19">
        <f t="shared" si="422"/>
        <v>0.14814814814814814</v>
      </c>
      <c r="AD215" s="19">
        <f t="shared" si="423"/>
        <v>0.12270254795304897</v>
      </c>
      <c r="AE215" s="19">
        <f t="shared" si="352"/>
        <v>0.18748146482157796</v>
      </c>
      <c r="AF215" s="19">
        <f t="shared" si="353"/>
        <v>9.6111106007335523E-2</v>
      </c>
      <c r="AG215" s="19">
        <f t="shared" si="409"/>
        <v>1.9109442060085835</v>
      </c>
      <c r="AH215" s="19">
        <f t="shared" si="409"/>
        <v>1.8024622271964188</v>
      </c>
      <c r="AI215" s="19">
        <f t="shared" si="409"/>
        <v>1.8005794302269436</v>
      </c>
      <c r="AJ215" s="19">
        <f t="shared" si="409"/>
        <v>3.2665441176470589</v>
      </c>
      <c r="AK215" s="19">
        <f t="shared" si="339"/>
        <v>0.95934256055363332</v>
      </c>
      <c r="AL215" s="19">
        <f t="shared" si="339"/>
        <v>1.5343162175902392</v>
      </c>
      <c r="AM215" s="19">
        <f t="shared" si="335"/>
        <v>1.2035203520352036</v>
      </c>
      <c r="AN215" s="19">
        <f t="shared" si="335"/>
        <v>4.3039851714550501</v>
      </c>
      <c r="AO215" s="19">
        <f t="shared" si="335"/>
        <v>2.0929235167977125</v>
      </c>
      <c r="AP215" s="19">
        <f t="shared" si="335"/>
        <v>0.40510396975425333</v>
      </c>
      <c r="AQ215" s="19">
        <f t="shared" si="354"/>
        <v>1.9279721769265099</v>
      </c>
      <c r="AR215" s="19">
        <f t="shared" si="355"/>
        <v>1.1271330157826027</v>
      </c>
      <c r="AS215" s="19">
        <f t="shared" si="410"/>
        <v>0.19777901166018877</v>
      </c>
      <c r="AT215" s="19">
        <f t="shared" si="410"/>
        <v>0.18824148208754604</v>
      </c>
      <c r="AU215" s="19">
        <f t="shared" si="410"/>
        <v>0.21139455782312924</v>
      </c>
      <c r="AV215" s="19">
        <f t="shared" si="356"/>
        <v>0.15342773268865478</v>
      </c>
      <c r="AW215" s="19">
        <f t="shared" si="356"/>
        <v>9.8753339269813001E-2</v>
      </c>
      <c r="AX215" s="19">
        <f t="shared" si="356"/>
        <v>0.21515648392386114</v>
      </c>
      <c r="AY215" s="19">
        <f t="shared" si="426"/>
        <v>0.21020944085057325</v>
      </c>
      <c r="AZ215" s="19">
        <f t="shared" si="426"/>
        <v>0.31291691934505761</v>
      </c>
      <c r="BA215" s="19">
        <f t="shared" si="426"/>
        <v>0.23371647509578547</v>
      </c>
      <c r="BB215" s="19">
        <f t="shared" si="425"/>
        <v>0.11717425775056045</v>
      </c>
      <c r="BC215" s="19">
        <f t="shared" si="357"/>
        <v>0.19387697004951696</v>
      </c>
      <c r="BD215" s="19">
        <f t="shared" si="358"/>
        <v>6.0918037420350339E-2</v>
      </c>
      <c r="BE215" s="19">
        <f t="shared" ref="BE215:BJ215" si="427">CC215/FU215</f>
        <v>1.0534702942809551</v>
      </c>
      <c r="BF215" s="19">
        <f t="shared" si="427"/>
        <v>1.2770732277482322</v>
      </c>
      <c r="BG215" s="19">
        <f t="shared" si="427"/>
        <v>0.95521541950113376</v>
      </c>
      <c r="BH215" s="19">
        <f t="shared" si="427"/>
        <v>1.1116387497841478</v>
      </c>
      <c r="BI215" s="19">
        <f t="shared" si="427"/>
        <v>1.1807658058771149</v>
      </c>
      <c r="BJ215" s="19">
        <f t="shared" si="427"/>
        <v>1.2519426819704853</v>
      </c>
      <c r="BK215" s="19">
        <f t="shared" si="424"/>
        <v>0.94876064817780059</v>
      </c>
      <c r="BL215" s="19">
        <f t="shared" ref="BL215:BL246" si="428">CJ215/GB215</f>
        <v>0.72360353075938288</v>
      </c>
      <c r="BM215" s="19">
        <f t="shared" ref="BM215:BM246" si="429">CK215/GC215</f>
        <v>1.5775862068965518</v>
      </c>
      <c r="BN215" s="19">
        <f t="shared" ref="BN215:BN246" si="430">CL215/GD215</f>
        <v>0.9549455957132702</v>
      </c>
      <c r="BO215" s="19">
        <f t="shared" si="359"/>
        <v>1.1035002160709073</v>
      </c>
      <c r="BP215" s="19">
        <f t="shared" si="316"/>
        <v>0.23517893056644759</v>
      </c>
      <c r="BQ215" s="19">
        <v>1563.1</v>
      </c>
      <c r="BR215" s="19">
        <v>1840.9</v>
      </c>
      <c r="BS215" s="19">
        <v>1295.9000000000001</v>
      </c>
      <c r="BT215" s="19">
        <v>1110.4000000000001</v>
      </c>
      <c r="BU215" s="19">
        <v>1173.0999999999999</v>
      </c>
      <c r="BV215" s="19">
        <v>1430.6</v>
      </c>
      <c r="BW215" s="19">
        <v>1033.5999999999999</v>
      </c>
      <c r="BX215" s="19">
        <v>673.6</v>
      </c>
      <c r="BY215" s="19">
        <v>1720.3</v>
      </c>
      <c r="BZ215" s="19">
        <v>1541.9</v>
      </c>
      <c r="CA215" s="19">
        <f t="shared" si="360"/>
        <v>1338.34</v>
      </c>
      <c r="CB215" s="19">
        <f t="shared" si="361"/>
        <v>351.93645638571343</v>
      </c>
      <c r="CC215" s="19">
        <v>1897.3</v>
      </c>
      <c r="CD215" s="19">
        <v>2185.1999999999998</v>
      </c>
      <c r="CE215" s="19">
        <v>1685</v>
      </c>
      <c r="CF215" s="19">
        <v>1287.5</v>
      </c>
      <c r="CG215" s="19">
        <v>1326</v>
      </c>
      <c r="CH215" s="19">
        <v>1756.1</v>
      </c>
      <c r="CI215" s="19">
        <v>1481.3</v>
      </c>
      <c r="CJ215" s="19">
        <v>1073.9000000000001</v>
      </c>
      <c r="CK215" s="19">
        <v>1976.4</v>
      </c>
      <c r="CL215" s="19">
        <v>1746.5</v>
      </c>
      <c r="CM215" s="19">
        <f t="shared" si="362"/>
        <v>1641.5199999999998</v>
      </c>
      <c r="CN215" s="19">
        <f t="shared" si="363"/>
        <v>345.11540678445704</v>
      </c>
      <c r="CO215" s="19">
        <v>2968.1</v>
      </c>
      <c r="CP215" s="19">
        <v>2982</v>
      </c>
      <c r="CQ215" s="19">
        <v>3039.9</v>
      </c>
      <c r="CR215" s="19">
        <v>2213</v>
      </c>
      <c r="CS215" s="19">
        <v>2041.1</v>
      </c>
      <c r="CT215" s="19">
        <v>2655.1</v>
      </c>
      <c r="CU215" s="19">
        <v>3192</v>
      </c>
      <c r="CV215" s="19">
        <v>2439.6</v>
      </c>
      <c r="CW215" s="19">
        <v>2193.4</v>
      </c>
      <c r="CX215" s="19">
        <v>3734</v>
      </c>
      <c r="CY215" s="19">
        <f t="shared" si="364"/>
        <v>2745.82</v>
      </c>
      <c r="CZ215" s="19">
        <f t="shared" si="365"/>
        <v>532.80649353733952</v>
      </c>
      <c r="DA215" s="19">
        <v>504.8</v>
      </c>
      <c r="DB215" s="19">
        <v>526.70000000000005</v>
      </c>
      <c r="DC215" s="19">
        <v>545.9</v>
      </c>
      <c r="DD215" s="19">
        <v>343.7</v>
      </c>
      <c r="DE215" s="19">
        <v>395.4</v>
      </c>
      <c r="DF215" s="19">
        <v>530.29999999999995</v>
      </c>
      <c r="DG215" s="19">
        <v>648</v>
      </c>
      <c r="DH215" s="19">
        <v>414.3</v>
      </c>
      <c r="DI215" s="19">
        <v>484</v>
      </c>
      <c r="DJ215" s="19">
        <v>986.7</v>
      </c>
      <c r="DK215" s="19">
        <f t="shared" si="366"/>
        <v>537.98</v>
      </c>
      <c r="DL215" s="19">
        <f t="shared" si="367"/>
        <v>179.84198496334361</v>
      </c>
      <c r="DM215" s="19">
        <v>186.4</v>
      </c>
      <c r="DN215" s="19">
        <v>178.7</v>
      </c>
      <c r="DO215" s="19">
        <v>207.1</v>
      </c>
      <c r="DP215" s="19">
        <v>54.4</v>
      </c>
      <c r="DQ215" s="19">
        <v>115.6</v>
      </c>
      <c r="DR215" s="19">
        <v>196.7</v>
      </c>
      <c r="DS215" s="19">
        <v>272.7</v>
      </c>
      <c r="DT215" s="19">
        <v>107.9</v>
      </c>
      <c r="DU215" s="19">
        <v>139.9</v>
      </c>
      <c r="DV215" s="19">
        <v>529</v>
      </c>
      <c r="DW215" s="19">
        <f t="shared" si="368"/>
        <v>198.84000000000003</v>
      </c>
      <c r="DX215" s="19">
        <f t="shared" si="369"/>
        <v>131.07670527849959</v>
      </c>
      <c r="DY215" s="19">
        <v>159.30000000000001</v>
      </c>
      <c r="DZ215" s="19">
        <v>148.4</v>
      </c>
      <c r="EA215" s="19">
        <v>179.7</v>
      </c>
      <c r="EB215" s="19">
        <v>27.4</v>
      </c>
      <c r="EC215" s="19">
        <v>90</v>
      </c>
      <c r="ED215" s="19">
        <v>170.8</v>
      </c>
      <c r="EE215" s="19">
        <v>245.6</v>
      </c>
      <c r="EF215" s="19">
        <v>79.2</v>
      </c>
      <c r="EG215" s="19">
        <v>106.5</v>
      </c>
      <c r="EH215" s="19">
        <v>494.8</v>
      </c>
      <c r="EI215" s="19">
        <f t="shared" si="370"/>
        <v>170.17000000000002</v>
      </c>
      <c r="EJ215" s="19">
        <f t="shared" si="371"/>
        <v>129.48510896795989</v>
      </c>
      <c r="EK215" s="19">
        <v>85.1</v>
      </c>
      <c r="EL215" s="19">
        <v>82.1</v>
      </c>
      <c r="EM215" s="19">
        <v>89.2</v>
      </c>
      <c r="EN215" s="19">
        <v>-75.8</v>
      </c>
      <c r="EO215" s="19">
        <v>63.5</v>
      </c>
      <c r="EP215" s="19">
        <v>102.9</v>
      </c>
      <c r="EQ215" s="19">
        <v>160.69999999999999</v>
      </c>
      <c r="ER215" s="19">
        <v>37.299999999999997</v>
      </c>
      <c r="ES215" s="19">
        <v>75.2</v>
      </c>
      <c r="ET215" s="19">
        <v>360.7</v>
      </c>
      <c r="EU215" s="19">
        <f t="shared" si="372"/>
        <v>98.09</v>
      </c>
      <c r="EV215" s="19">
        <f t="shared" si="373"/>
        <v>110.08289250479486</v>
      </c>
      <c r="EW215" s="19">
        <v>115.5</v>
      </c>
      <c r="EX215" s="19">
        <v>109.4</v>
      </c>
      <c r="EY215" s="19">
        <v>46.1</v>
      </c>
      <c r="EZ215" s="19">
        <v>103.4</v>
      </c>
      <c r="FA215" s="19">
        <v>135.30000000000001</v>
      </c>
      <c r="FB215" s="19">
        <v>100.3</v>
      </c>
      <c r="FC215" s="19">
        <v>91.1</v>
      </c>
      <c r="FD215" s="19">
        <v>12.3</v>
      </c>
      <c r="FE215" s="19">
        <v>20.6</v>
      </c>
      <c r="FF215" s="19">
        <v>105.2</v>
      </c>
      <c r="FG215" s="19">
        <f t="shared" si="374"/>
        <v>83.92</v>
      </c>
      <c r="FH215" s="19">
        <f t="shared" si="375"/>
        <v>42.173973016541851</v>
      </c>
      <c r="FI215" s="19">
        <v>242.6</v>
      </c>
      <c r="FJ215" s="19">
        <v>224.9</v>
      </c>
      <c r="FK215" s="19">
        <v>215.7</v>
      </c>
      <c r="FL215" s="19">
        <v>193</v>
      </c>
      <c r="FM215" s="19">
        <v>178.5</v>
      </c>
      <c r="FN215" s="19">
        <v>196.8</v>
      </c>
      <c r="FO215" s="19">
        <v>197.1</v>
      </c>
      <c r="FP215" s="19">
        <v>292.2</v>
      </c>
      <c r="FQ215" s="19">
        <v>275.39999999999998</v>
      </c>
      <c r="FR215" s="19">
        <v>307.5</v>
      </c>
      <c r="FS215" s="19">
        <f t="shared" si="376"/>
        <v>232.36999999999998</v>
      </c>
      <c r="FT215" s="19">
        <f t="shared" si="377"/>
        <v>45.30788624020709</v>
      </c>
      <c r="FU215" s="19">
        <v>1801</v>
      </c>
      <c r="FV215" s="19">
        <v>1711.1</v>
      </c>
      <c r="FW215" s="19">
        <v>1764</v>
      </c>
      <c r="FX215" s="19">
        <v>1158.2</v>
      </c>
      <c r="FY215" s="19">
        <v>1123</v>
      </c>
      <c r="FZ215" s="19">
        <v>1402.7</v>
      </c>
      <c r="GA215" s="19">
        <v>1561.3</v>
      </c>
      <c r="GB215" s="19">
        <v>1484.1</v>
      </c>
      <c r="GC215" s="19">
        <v>1252.8</v>
      </c>
      <c r="GD215" s="19">
        <v>1828.9</v>
      </c>
      <c r="GE215" s="19">
        <f t="shared" si="378"/>
        <v>1508.7099999999998</v>
      </c>
      <c r="GF215" s="19">
        <f t="shared" si="379"/>
        <v>267.87614239918253</v>
      </c>
      <c r="GG215" s="19">
        <v>471.6</v>
      </c>
      <c r="GH215" s="19">
        <v>431.5</v>
      </c>
      <c r="GI215" s="19">
        <v>419</v>
      </c>
      <c r="GJ215" s="19">
        <v>281</v>
      </c>
      <c r="GK215" s="19">
        <v>246.3</v>
      </c>
      <c r="GL215" s="19">
        <v>402.1</v>
      </c>
      <c r="GM215" s="19">
        <v>419.3</v>
      </c>
      <c r="GN215" s="19">
        <v>476.8</v>
      </c>
      <c r="GO215" s="19">
        <v>313.5</v>
      </c>
      <c r="GP215" s="19">
        <v>319.5</v>
      </c>
      <c r="GQ215" s="19">
        <f t="shared" si="380"/>
        <v>378.06000000000006</v>
      </c>
      <c r="GR215" s="19">
        <f t="shared" si="381"/>
        <v>81.437436108954032</v>
      </c>
      <c r="GS215" s="19">
        <v>832.1</v>
      </c>
      <c r="GT215" s="19">
        <v>830.6</v>
      </c>
      <c r="GU215" s="19">
        <v>833.3</v>
      </c>
      <c r="GV215" s="19">
        <v>626.20000000000005</v>
      </c>
      <c r="GW215" s="19">
        <v>614.4</v>
      </c>
      <c r="GX215" s="19">
        <v>659.3</v>
      </c>
      <c r="GY215" s="19">
        <v>736.4</v>
      </c>
      <c r="GZ215" s="19">
        <v>728.3</v>
      </c>
      <c r="HA215" s="19">
        <v>678.6</v>
      </c>
      <c r="HB215" s="19">
        <v>986.4</v>
      </c>
      <c r="HC215" s="19">
        <f t="shared" si="382"/>
        <v>752.56</v>
      </c>
      <c r="HD215" s="19">
        <f t="shared" si="383"/>
        <v>117.23157708854175</v>
      </c>
      <c r="HE215" s="19">
        <v>451.4</v>
      </c>
      <c r="HF215" s="19">
        <v>421.4</v>
      </c>
      <c r="HG215" s="19">
        <v>487.7</v>
      </c>
      <c r="HH215" s="19">
        <v>234.9</v>
      </c>
      <c r="HI215" s="19">
        <v>262.10000000000002</v>
      </c>
      <c r="HJ215" s="19">
        <v>348.5</v>
      </c>
      <c r="HK215" s="19">
        <v>407.9</v>
      </c>
      <c r="HL215" s="19">
        <v>346.7</v>
      </c>
      <c r="HM215" s="19">
        <v>261.89999999999998</v>
      </c>
      <c r="HN215" s="19">
        <v>427.7</v>
      </c>
      <c r="HO215" s="19">
        <f t="shared" si="384"/>
        <v>365.02</v>
      </c>
      <c r="HP215" s="19">
        <f t="shared" si="385"/>
        <v>88.332752199346331</v>
      </c>
      <c r="HQ215" s="19">
        <v>766.5</v>
      </c>
      <c r="HR215" s="19">
        <v>721.3</v>
      </c>
      <c r="HS215" s="19">
        <v>803.8</v>
      </c>
      <c r="HT215" s="19">
        <v>513.5</v>
      </c>
      <c r="HU215" s="19">
        <v>458.5</v>
      </c>
      <c r="HV215" s="19">
        <v>653.79999999999995</v>
      </c>
      <c r="HW215" s="19">
        <v>771.3</v>
      </c>
      <c r="HX215" s="19">
        <v>681.2</v>
      </c>
      <c r="HY215" s="19">
        <v>562.20000000000005</v>
      </c>
      <c r="HZ215" s="19">
        <v>779.1</v>
      </c>
      <c r="IA215" s="19">
        <f t="shared" si="386"/>
        <v>671.12</v>
      </c>
      <c r="IB215" s="19">
        <f t="shared" si="387"/>
        <v>121.66966023714461</v>
      </c>
      <c r="IC215" s="19">
        <v>1354.5</v>
      </c>
      <c r="ID215" s="19">
        <v>1271.5999999999999</v>
      </c>
      <c r="IE215" s="19">
        <v>1353.9</v>
      </c>
      <c r="IF215" s="19">
        <v>882.4</v>
      </c>
      <c r="IG215" s="19">
        <v>872.6</v>
      </c>
      <c r="IH215" s="19">
        <v>1127.2</v>
      </c>
      <c r="II215" s="19">
        <v>1292.5</v>
      </c>
      <c r="IJ215" s="19">
        <v>1075.3</v>
      </c>
      <c r="IK215" s="19">
        <v>879.1</v>
      </c>
      <c r="IL215" s="19">
        <v>1358.8</v>
      </c>
      <c r="IM215" s="19">
        <f t="shared" si="388"/>
        <v>1146.79</v>
      </c>
      <c r="IN215" s="19">
        <f t="shared" si="389"/>
        <v>208.17458725256964</v>
      </c>
      <c r="IO215" s="19">
        <v>14.3</v>
      </c>
      <c r="IP215" s="19">
        <v>0</v>
      </c>
      <c r="IQ215" s="19">
        <v>20.9</v>
      </c>
      <c r="IR215" s="19">
        <v>67.900000000000006</v>
      </c>
      <c r="IS215" s="19">
        <v>26</v>
      </c>
      <c r="IT215" s="19">
        <v>165.6</v>
      </c>
      <c r="IU215" s="19">
        <v>94.2</v>
      </c>
      <c r="IV215" s="19">
        <v>47.9</v>
      </c>
      <c r="IW215" s="19">
        <v>0</v>
      </c>
      <c r="IX215" s="19">
        <v>0</v>
      </c>
      <c r="IY215" s="19">
        <f t="shared" si="390"/>
        <v>43.68</v>
      </c>
      <c r="IZ215" s="19">
        <f t="shared" si="391"/>
        <v>53.166087771143062</v>
      </c>
      <c r="JA215" s="19">
        <v>2.21</v>
      </c>
      <c r="JB215" s="19">
        <v>1.1299999999999999</v>
      </c>
      <c r="JC215" s="19">
        <v>0.432</v>
      </c>
      <c r="JD215" s="19">
        <v>0.36</v>
      </c>
      <c r="JE215" s="19">
        <v>7.3999999999999996E-2</v>
      </c>
      <c r="JF215" s="19">
        <v>0.08</v>
      </c>
      <c r="JG215" s="19">
        <v>0</v>
      </c>
      <c r="JH215" s="19">
        <v>13.2</v>
      </c>
      <c r="JI215" s="19">
        <v>13.3</v>
      </c>
      <c r="JJ215" s="19">
        <v>12.5</v>
      </c>
      <c r="JK215" s="19">
        <f t="shared" si="392"/>
        <v>4.3285999999999998</v>
      </c>
      <c r="JL215" s="19">
        <f t="shared" si="393"/>
        <v>6.0231158455477916</v>
      </c>
      <c r="JM215" s="19">
        <v>2.41</v>
      </c>
      <c r="JN215" s="19">
        <v>1.6</v>
      </c>
      <c r="JO215" s="19">
        <v>0.51800000000000002</v>
      </c>
      <c r="JP215" s="19">
        <v>7.1999999999999995E-2</v>
      </c>
      <c r="JQ215" s="19">
        <v>7.3999999999999996E-2</v>
      </c>
      <c r="JR215" s="19">
        <v>0</v>
      </c>
      <c r="JS215" s="19">
        <v>0</v>
      </c>
      <c r="JT215" s="19">
        <v>72.8</v>
      </c>
      <c r="JU215" s="19">
        <v>69.7</v>
      </c>
      <c r="JV215" s="19">
        <v>74</v>
      </c>
      <c r="JW215" s="19">
        <f t="shared" si="394"/>
        <v>22.117399999999996</v>
      </c>
      <c r="JX215" s="19">
        <f t="shared" si="395"/>
        <v>34.561994631868885</v>
      </c>
      <c r="JY215" s="19">
        <v>452.7</v>
      </c>
      <c r="JZ215" s="19">
        <v>428.8</v>
      </c>
      <c r="KA215" s="19">
        <v>397.1</v>
      </c>
      <c r="KB215" s="19">
        <v>212.7</v>
      </c>
      <c r="KC215" s="19">
        <v>220.1</v>
      </c>
      <c r="KD215" s="19">
        <v>236.4</v>
      </c>
      <c r="KE215" s="19">
        <v>325.10000000000002</v>
      </c>
      <c r="KF215" s="19">
        <v>342.9</v>
      </c>
      <c r="KG215" s="19">
        <v>230.5</v>
      </c>
      <c r="KH215" s="19">
        <v>233</v>
      </c>
      <c r="KI215" s="19">
        <f t="shared" si="396"/>
        <v>307.93</v>
      </c>
      <c r="KJ215" s="19">
        <f t="shared" si="397"/>
        <v>93.420329098590159</v>
      </c>
      <c r="KK215" s="19">
        <v>968.8</v>
      </c>
      <c r="KL215" s="19">
        <v>880.5</v>
      </c>
      <c r="KM215" s="19">
        <v>930.7</v>
      </c>
      <c r="KN215" s="19">
        <v>532</v>
      </c>
      <c r="KO215" s="19">
        <v>508.6</v>
      </c>
      <c r="KP215" s="19">
        <v>743.4</v>
      </c>
      <c r="KQ215" s="19">
        <v>824.8</v>
      </c>
      <c r="KR215" s="19">
        <v>755.8</v>
      </c>
      <c r="KS215" s="19">
        <v>574.20000000000005</v>
      </c>
      <c r="KT215" s="19">
        <v>842.5</v>
      </c>
      <c r="KU215" s="19">
        <f t="shared" si="398"/>
        <v>756.13</v>
      </c>
      <c r="KV215" s="19">
        <f t="shared" si="399"/>
        <v>166.03630827823949</v>
      </c>
      <c r="KW215" s="19">
        <v>1801</v>
      </c>
      <c r="KX215" s="19">
        <v>1711.1</v>
      </c>
      <c r="KY215" s="19">
        <v>1764</v>
      </c>
      <c r="KZ215" s="19">
        <v>1158.2</v>
      </c>
      <c r="LA215" s="19">
        <v>1123</v>
      </c>
      <c r="LB215" s="19">
        <v>1402.7</v>
      </c>
      <c r="LC215" s="19">
        <v>1561.3</v>
      </c>
      <c r="LD215" s="19">
        <v>1484.1</v>
      </c>
      <c r="LE215" s="19">
        <v>1252.8</v>
      </c>
      <c r="LF215" s="19">
        <v>1828.9</v>
      </c>
      <c r="LG215" s="19">
        <f t="shared" si="400"/>
        <v>1508.7099999999998</v>
      </c>
      <c r="LH215" s="19">
        <f t="shared" si="401"/>
        <v>267.87614239918253</v>
      </c>
      <c r="LI215" s="19">
        <v>16.55</v>
      </c>
      <c r="LJ215" s="19">
        <v>1.1299999999999999</v>
      </c>
      <c r="LK215" s="19">
        <v>21.33</v>
      </c>
      <c r="LL215" s="19">
        <v>68.25</v>
      </c>
      <c r="LM215" s="19">
        <v>26.06</v>
      </c>
      <c r="LN215" s="19">
        <v>165.7</v>
      </c>
      <c r="LO215" s="19">
        <v>94.17</v>
      </c>
      <c r="LP215" s="19">
        <v>61.06</v>
      </c>
      <c r="LQ215" s="19">
        <v>13.26</v>
      </c>
      <c r="LR215" s="19">
        <v>12.49</v>
      </c>
      <c r="LS215" s="19">
        <f t="shared" si="402"/>
        <v>48</v>
      </c>
      <c r="LT215" s="19">
        <f t="shared" si="403"/>
        <v>51.003229309525089</v>
      </c>
      <c r="LU215" s="19">
        <v>455.08</v>
      </c>
      <c r="LV215" s="19">
        <v>430.36</v>
      </c>
      <c r="LW215" s="19">
        <v>397.64</v>
      </c>
      <c r="LX215" s="19">
        <v>212.76</v>
      </c>
      <c r="LY215" s="19">
        <v>220.22</v>
      </c>
      <c r="LZ215" s="19">
        <v>236.43</v>
      </c>
      <c r="MA215" s="19">
        <v>325.08999999999997</v>
      </c>
      <c r="MB215" s="19">
        <v>415.72</v>
      </c>
      <c r="MC215" s="19">
        <v>300.19</v>
      </c>
      <c r="MD215" s="19">
        <v>307</v>
      </c>
      <c r="ME215" s="19">
        <f t="shared" si="404"/>
        <v>330.04900000000004</v>
      </c>
      <c r="MF215" s="19">
        <f t="shared" si="405"/>
        <v>90.452046896561313</v>
      </c>
      <c r="MG215" s="19">
        <v>356.2</v>
      </c>
      <c r="MH215" s="19">
        <v>322.10000000000002</v>
      </c>
      <c r="MI215" s="19">
        <v>372.9</v>
      </c>
      <c r="MJ215" s="19">
        <v>177.7</v>
      </c>
      <c r="MK215" s="19">
        <v>110.9</v>
      </c>
      <c r="ML215" s="19">
        <v>301.8</v>
      </c>
      <c r="MM215" s="19">
        <v>328.2</v>
      </c>
      <c r="MN215" s="19">
        <v>464.4</v>
      </c>
      <c r="MO215" s="19">
        <v>292.8</v>
      </c>
      <c r="MP215" s="19">
        <v>214.3</v>
      </c>
      <c r="MQ215" s="19">
        <f t="shared" si="406"/>
        <v>294.13</v>
      </c>
      <c r="MR215" s="19">
        <f t="shared" si="407"/>
        <v>102.49930135263241</v>
      </c>
    </row>
    <row r="216" spans="1:356" ht="14" customHeight="1" outlineLevel="1" x14ac:dyDescent="0.15">
      <c r="A216" s="1" t="s">
        <v>975</v>
      </c>
      <c r="B216" s="1" t="s">
        <v>976</v>
      </c>
      <c r="C216" s="2" t="s">
        <v>248</v>
      </c>
      <c r="D216" s="4" t="s">
        <v>977</v>
      </c>
      <c r="E216" s="2" t="s">
        <v>642</v>
      </c>
      <c r="F216" s="5" t="s">
        <v>251</v>
      </c>
      <c r="G216" s="5" t="s">
        <v>252</v>
      </c>
      <c r="H216" s="2" t="s">
        <v>258</v>
      </c>
      <c r="I216" s="19">
        <f t="shared" si="341"/>
        <v>0.66443129049688743</v>
      </c>
      <c r="J216" s="19">
        <f t="shared" si="343"/>
        <v>-0.40882380648067945</v>
      </c>
      <c r="K216" s="19">
        <f t="shared" si="342"/>
        <v>0.34814592541718536</v>
      </c>
      <c r="L216" s="19">
        <f t="shared" si="344"/>
        <v>0</v>
      </c>
      <c r="M216" s="19">
        <f t="shared" si="345"/>
        <v>1</v>
      </c>
      <c r="N216" s="19">
        <f t="shared" si="346"/>
        <v>254.14499999999998</v>
      </c>
      <c r="O216" s="19">
        <f t="shared" si="346"/>
        <v>265.49830460852291</v>
      </c>
      <c r="P216" s="19">
        <f t="shared" si="347"/>
        <v>5.5816084550063243</v>
      </c>
      <c r="Q216" s="19">
        <f t="shared" si="348"/>
        <v>3.3936434875952007E-2</v>
      </c>
      <c r="R216" s="19">
        <f t="shared" si="349"/>
        <v>-3.3832660666511574</v>
      </c>
      <c r="S216" s="19">
        <f t="shared" si="350"/>
        <v>1</v>
      </c>
      <c r="T216" s="19">
        <f t="shared" si="351"/>
        <v>0</v>
      </c>
      <c r="U216" s="19"/>
      <c r="V216" s="19"/>
      <c r="W216" s="19"/>
      <c r="X216" s="19"/>
      <c r="Y216" s="19"/>
      <c r="Z216" s="19">
        <f t="shared" si="419"/>
        <v>0.71412630186807746</v>
      </c>
      <c r="AA216" s="19">
        <f t="shared" si="420"/>
        <v>0.54218066056506165</v>
      </c>
      <c r="AB216" s="19">
        <f t="shared" si="421"/>
        <v>0.58477495358217557</v>
      </c>
      <c r="AC216" s="19">
        <f t="shared" si="422"/>
        <v>0.4127213041607572</v>
      </c>
      <c r="AD216" s="19">
        <f t="shared" si="423"/>
        <v>0.65439846265866974</v>
      </c>
      <c r="AE216" s="19">
        <f t="shared" si="352"/>
        <v>0.58164033656694836</v>
      </c>
      <c r="AF216" s="19">
        <f t="shared" si="353"/>
        <v>0.11505086622577053</v>
      </c>
      <c r="AG216" s="19"/>
      <c r="AH216" s="19"/>
      <c r="AI216" s="19"/>
      <c r="AJ216" s="19"/>
      <c r="AK216" s="19">
        <f t="shared" si="339"/>
        <v>60.532915360501562</v>
      </c>
      <c r="AL216" s="19">
        <f t="shared" si="339"/>
        <v>15.896044158233671</v>
      </c>
      <c r="AM216" s="19">
        <f t="shared" si="335"/>
        <v>15.209302325581396</v>
      </c>
      <c r="AN216" s="19">
        <f t="shared" si="335"/>
        <v>24.48686327077748</v>
      </c>
      <c r="AO216" s="19">
        <f t="shared" si="335"/>
        <v>13.663677130044841</v>
      </c>
      <c r="AP216" s="19">
        <f t="shared" si="335"/>
        <v>11.885071574642128</v>
      </c>
      <c r="AQ216" s="19">
        <f t="shared" si="354"/>
        <v>23.612312303296846</v>
      </c>
      <c r="AR216" s="19">
        <f t="shared" si="355"/>
        <v>18.604035353614996</v>
      </c>
      <c r="AS216" s="19"/>
      <c r="AT216" s="19"/>
      <c r="AU216" s="19"/>
      <c r="AV216" s="19"/>
      <c r="AW216" s="19">
        <f t="shared" si="356"/>
        <v>0.62987930847015328</v>
      </c>
      <c r="AX216" s="19">
        <f t="shared" si="356"/>
        <v>0.60011113812384953</v>
      </c>
      <c r="AY216" s="19">
        <f t="shared" si="426"/>
        <v>0.52567276468507862</v>
      </c>
      <c r="AZ216" s="19">
        <f t="shared" si="426"/>
        <v>0.4094169117119702</v>
      </c>
      <c r="BA216" s="19">
        <f t="shared" si="426"/>
        <v>0.35382797344189726</v>
      </c>
      <c r="BB216" s="19">
        <f t="shared" si="425"/>
        <v>0.40524258215067666</v>
      </c>
      <c r="BC216" s="19">
        <f t="shared" si="357"/>
        <v>0.48735844643060428</v>
      </c>
      <c r="BD216" s="19">
        <f t="shared" si="358"/>
        <v>0.11414169948024816</v>
      </c>
      <c r="BE216" s="19"/>
      <c r="BF216" s="19"/>
      <c r="BG216" s="19"/>
      <c r="BH216" s="19"/>
      <c r="BI216" s="19">
        <f t="shared" ref="BI216:BI238" si="431">CG216/FY216</f>
        <v>0</v>
      </c>
      <c r="BJ216" s="19">
        <f t="shared" ref="BJ216:BJ238" si="432">CH216/FZ216</f>
        <v>0.84034313895738544</v>
      </c>
      <c r="BK216" s="19">
        <f t="shared" si="424"/>
        <v>0.96955277625952474</v>
      </c>
      <c r="BL216" s="19">
        <f t="shared" si="428"/>
        <v>0.70012730402352441</v>
      </c>
      <c r="BM216" s="19">
        <f t="shared" si="429"/>
        <v>0.8573048443946556</v>
      </c>
      <c r="BN216" s="19">
        <f t="shared" si="430"/>
        <v>0.61925967934623449</v>
      </c>
      <c r="BO216" s="19">
        <f t="shared" si="359"/>
        <v>0.66443129049688743</v>
      </c>
      <c r="BP216" s="19">
        <f t="shared" si="316"/>
        <v>0.34814592541718536</v>
      </c>
      <c r="BQ216" s="19"/>
      <c r="BR216" s="19"/>
      <c r="BS216" s="19"/>
      <c r="BT216" s="19"/>
      <c r="BU216" s="19"/>
      <c r="BV216" s="19">
        <v>765.7</v>
      </c>
      <c r="BW216" s="19">
        <v>1346.6</v>
      </c>
      <c r="BX216" s="19">
        <v>2716.7</v>
      </c>
      <c r="BY216" s="19">
        <v>6436.4</v>
      </c>
      <c r="BZ216" s="19">
        <v>4301.1000000000004</v>
      </c>
      <c r="CA216" s="19">
        <f t="shared" si="360"/>
        <v>3113.3</v>
      </c>
      <c r="CB216" s="19">
        <f t="shared" si="361"/>
        <v>2304.5394691781694</v>
      </c>
      <c r="CC216" s="19"/>
      <c r="CD216" s="19"/>
      <c r="CE216" s="19"/>
      <c r="CF216" s="19"/>
      <c r="CG216" s="19"/>
      <c r="CH216" s="19">
        <v>2419.6</v>
      </c>
      <c r="CI216" s="19">
        <v>3015.6</v>
      </c>
      <c r="CJ216" s="19">
        <v>7809.5</v>
      </c>
      <c r="CK216" s="19">
        <v>12550.6</v>
      </c>
      <c r="CL216" s="19">
        <v>13321.7</v>
      </c>
      <c r="CM216" s="19">
        <f t="shared" si="362"/>
        <v>7823.4</v>
      </c>
      <c r="CN216" s="19">
        <f t="shared" si="363"/>
        <v>5120.8864276607419</v>
      </c>
      <c r="CO216" s="19"/>
      <c r="CP216" s="19"/>
      <c r="CQ216" s="19"/>
      <c r="CR216" s="19"/>
      <c r="CS216" s="19">
        <v>24.7</v>
      </c>
      <c r="CT216" s="19">
        <v>178.9</v>
      </c>
      <c r="CU216" s="19">
        <v>188</v>
      </c>
      <c r="CV216" s="19">
        <v>303.10000000000002</v>
      </c>
      <c r="CW216" s="19">
        <v>599.20000000000005</v>
      </c>
      <c r="CX216" s="19">
        <v>990.5</v>
      </c>
      <c r="CY216" s="19">
        <f t="shared" si="364"/>
        <v>380.73333333333335</v>
      </c>
      <c r="CZ216" s="19">
        <f t="shared" si="365"/>
        <v>355.02466768756602</v>
      </c>
      <c r="DA216" s="19"/>
      <c r="DB216" s="19"/>
      <c r="DC216" s="19"/>
      <c r="DD216" s="19"/>
      <c r="DE216" s="19">
        <v>12.1</v>
      </c>
      <c r="DF216" s="19">
        <v>117.4</v>
      </c>
      <c r="DG216" s="19">
        <v>118.9</v>
      </c>
      <c r="DH216" s="19">
        <v>203.6</v>
      </c>
      <c r="DI216" s="19">
        <v>408.5</v>
      </c>
      <c r="DJ216" s="19">
        <v>766.3</v>
      </c>
      <c r="DK216" s="19">
        <f t="shared" si="366"/>
        <v>271.13333333333333</v>
      </c>
      <c r="DL216" s="19">
        <f t="shared" si="367"/>
        <v>276.59630269883701</v>
      </c>
      <c r="DM216" s="19"/>
      <c r="DN216" s="19"/>
      <c r="DO216" s="19"/>
      <c r="DP216" s="19"/>
      <c r="DQ216" s="19">
        <v>9.57</v>
      </c>
      <c r="DR216" s="19">
        <v>108.7</v>
      </c>
      <c r="DS216" s="19">
        <v>107.5</v>
      </c>
      <c r="DT216" s="19">
        <v>186.5</v>
      </c>
      <c r="DU216" s="19">
        <v>379.1</v>
      </c>
      <c r="DV216" s="19">
        <v>733.5</v>
      </c>
      <c r="DW216" s="19">
        <f t="shared" si="368"/>
        <v>254.14499999999998</v>
      </c>
      <c r="DX216" s="19">
        <f t="shared" si="369"/>
        <v>265.49830460852291</v>
      </c>
      <c r="DY216" s="19"/>
      <c r="DZ216" s="19"/>
      <c r="EA216" s="19"/>
      <c r="EB216" s="19"/>
      <c r="EC216" s="19">
        <v>9.5</v>
      </c>
      <c r="ED216" s="19">
        <v>108.5</v>
      </c>
      <c r="EE216" s="19">
        <v>107.3</v>
      </c>
      <c r="EF216" s="19">
        <v>186.1</v>
      </c>
      <c r="EG216" s="19">
        <v>378.7</v>
      </c>
      <c r="EH216" s="19">
        <v>733</v>
      </c>
      <c r="EI216" s="19">
        <f t="shared" si="370"/>
        <v>253.85</v>
      </c>
      <c r="EJ216" s="19">
        <f t="shared" si="371"/>
        <v>265.35740238402997</v>
      </c>
      <c r="EK216" s="19"/>
      <c r="EL216" s="19"/>
      <c r="EM216" s="19"/>
      <c r="EN216" s="19"/>
      <c r="EO216" s="19">
        <v>133.1</v>
      </c>
      <c r="EP216" s="19">
        <v>227</v>
      </c>
      <c r="EQ216" s="19">
        <v>193.3</v>
      </c>
      <c r="ER216" s="19">
        <v>375.6</v>
      </c>
      <c r="ES216" s="19">
        <v>1146</v>
      </c>
      <c r="ET216" s="19">
        <v>2653.9</v>
      </c>
      <c r="EU216" s="19">
        <f t="shared" si="372"/>
        <v>788.15</v>
      </c>
      <c r="EV216" s="19">
        <f t="shared" si="373"/>
        <v>987.63389320132183</v>
      </c>
      <c r="EW216" s="19"/>
      <c r="EX216" s="19"/>
      <c r="EY216" s="19"/>
      <c r="EZ216" s="19"/>
      <c r="FA216" s="19">
        <v>55.8</v>
      </c>
      <c r="FB216" s="19">
        <v>11.3</v>
      </c>
      <c r="FC216" s="19">
        <v>17.7</v>
      </c>
      <c r="FD216" s="19">
        <v>1487.8</v>
      </c>
      <c r="FE216" s="19">
        <v>1656.7</v>
      </c>
      <c r="FF216" s="19">
        <v>1087.9000000000001</v>
      </c>
      <c r="FG216" s="19">
        <f t="shared" si="374"/>
        <v>719.53333333333342</v>
      </c>
      <c r="FH216" s="19">
        <f t="shared" si="375"/>
        <v>779.60444500186532</v>
      </c>
      <c r="FI216" s="19"/>
      <c r="FJ216" s="19"/>
      <c r="FK216" s="19"/>
      <c r="FL216" s="19"/>
      <c r="FM216" s="19">
        <v>834.9</v>
      </c>
      <c r="FN216" s="19">
        <v>2811.2</v>
      </c>
      <c r="FO216" s="19">
        <v>2841</v>
      </c>
      <c r="FP216" s="19">
        <v>8564.5</v>
      </c>
      <c r="FQ216" s="19">
        <v>11058.6</v>
      </c>
      <c r="FR216" s="19">
        <v>16591.400000000001</v>
      </c>
      <c r="FS216" s="19">
        <f t="shared" si="376"/>
        <v>7116.9333333333343</v>
      </c>
      <c r="FT216" s="19">
        <f t="shared" si="377"/>
        <v>6061.0987814641876</v>
      </c>
      <c r="FU216" s="19"/>
      <c r="FV216" s="19"/>
      <c r="FW216" s="19"/>
      <c r="FX216" s="19"/>
      <c r="FY216" s="19">
        <v>919.7</v>
      </c>
      <c r="FZ216" s="19">
        <v>2879.3</v>
      </c>
      <c r="GA216" s="19">
        <v>3110.3</v>
      </c>
      <c r="GB216" s="19">
        <v>11154.4</v>
      </c>
      <c r="GC216" s="19">
        <v>14639.6</v>
      </c>
      <c r="GD216" s="19">
        <v>21512.3</v>
      </c>
      <c r="GE216" s="19">
        <f t="shared" si="378"/>
        <v>9035.9333333333343</v>
      </c>
      <c r="GF216" s="19">
        <f t="shared" si="379"/>
        <v>8129.4429606625954</v>
      </c>
      <c r="GG216" s="19"/>
      <c r="GH216" s="19"/>
      <c r="GI216" s="19"/>
      <c r="GJ216" s="19"/>
      <c r="GK216" s="19">
        <v>635.1</v>
      </c>
      <c r="GL216" s="19">
        <v>1739.3</v>
      </c>
      <c r="GM216" s="19">
        <v>1652.7</v>
      </c>
      <c r="GN216" s="19">
        <v>6054.6</v>
      </c>
      <c r="GO216" s="19">
        <v>6836.6</v>
      </c>
      <c r="GP216" s="19">
        <v>9805.7000000000007</v>
      </c>
      <c r="GQ216" s="19">
        <f t="shared" si="380"/>
        <v>4454.0000000000009</v>
      </c>
      <c r="GR216" s="19">
        <f t="shared" si="381"/>
        <v>3651.856267708245</v>
      </c>
      <c r="GS216" s="19"/>
      <c r="GT216" s="19"/>
      <c r="GU216" s="19"/>
      <c r="GV216" s="19"/>
      <c r="GW216" s="19">
        <v>194.6</v>
      </c>
      <c r="GX216" s="19">
        <v>932.9</v>
      </c>
      <c r="GY216" s="19">
        <v>1260</v>
      </c>
      <c r="GZ216" s="19">
        <v>3307.3</v>
      </c>
      <c r="HA216" s="19">
        <v>6301.9</v>
      </c>
      <c r="HB216" s="19">
        <v>9176</v>
      </c>
      <c r="HC216" s="19">
        <f t="shared" si="382"/>
        <v>3528.7833333333333</v>
      </c>
      <c r="HD216" s="19">
        <f t="shared" si="383"/>
        <v>3539.2952289497784</v>
      </c>
      <c r="HE216" s="19"/>
      <c r="HF216" s="19"/>
      <c r="HG216" s="19"/>
      <c r="HH216" s="19"/>
      <c r="HI216" s="19">
        <v>1.05</v>
      </c>
      <c r="HJ216" s="19">
        <v>3.21</v>
      </c>
      <c r="HK216" s="19">
        <v>3.38</v>
      </c>
      <c r="HL216" s="19">
        <v>5.67</v>
      </c>
      <c r="HM216" s="19">
        <v>11.1</v>
      </c>
      <c r="HN216" s="19">
        <v>24.2</v>
      </c>
      <c r="HO216" s="19">
        <f t="shared" si="384"/>
        <v>8.1016666666666666</v>
      </c>
      <c r="HP216" s="19">
        <f t="shared" si="385"/>
        <v>8.6024169084430362</v>
      </c>
      <c r="HQ216" s="19"/>
      <c r="HR216" s="19"/>
      <c r="HS216" s="19"/>
      <c r="HT216" s="19"/>
      <c r="HU216" s="19">
        <v>0</v>
      </c>
      <c r="HV216" s="19">
        <v>0</v>
      </c>
      <c r="HW216" s="19">
        <v>0</v>
      </c>
      <c r="HX216" s="19">
        <v>0</v>
      </c>
      <c r="HY216" s="19">
        <v>0</v>
      </c>
      <c r="HZ216" s="19">
        <v>0</v>
      </c>
      <c r="IA216" s="19">
        <f t="shared" si="386"/>
        <v>0</v>
      </c>
      <c r="IB216" s="19">
        <f t="shared" si="387"/>
        <v>0</v>
      </c>
      <c r="IC216" s="19"/>
      <c r="ID216" s="19"/>
      <c r="IE216" s="19"/>
      <c r="IF216" s="19"/>
      <c r="IG216" s="19">
        <v>73.900000000000006</v>
      </c>
      <c r="IH216" s="19">
        <v>53.3</v>
      </c>
      <c r="II216" s="19">
        <v>168.8</v>
      </c>
      <c r="IJ216" s="19">
        <v>1595.1</v>
      </c>
      <c r="IK216" s="19">
        <v>1989.4</v>
      </c>
      <c r="IL216" s="19">
        <v>1401.1</v>
      </c>
      <c r="IM216" s="19">
        <f t="shared" si="388"/>
        <v>880.26666666666677</v>
      </c>
      <c r="IN216" s="19">
        <f t="shared" si="389"/>
        <v>877.80598008139964</v>
      </c>
      <c r="IO216" s="19"/>
      <c r="IP216" s="19"/>
      <c r="IQ216" s="19"/>
      <c r="IR216" s="19"/>
      <c r="IS216" s="19">
        <v>16.5</v>
      </c>
      <c r="IT216" s="19">
        <v>35.9</v>
      </c>
      <c r="IU216" s="19">
        <v>207</v>
      </c>
      <c r="IV216" s="19">
        <v>529.20000000000005</v>
      </c>
      <c r="IW216" s="19">
        <v>659.7</v>
      </c>
      <c r="IX216" s="19">
        <v>1235.2</v>
      </c>
      <c r="IY216" s="19">
        <f t="shared" si="390"/>
        <v>447.25</v>
      </c>
      <c r="IZ216" s="19">
        <f t="shared" si="391"/>
        <v>465.87347101976093</v>
      </c>
      <c r="JA216" s="19"/>
      <c r="JB216" s="19"/>
      <c r="JC216" s="19"/>
      <c r="JD216" s="19"/>
      <c r="JE216" s="19">
        <v>53.7</v>
      </c>
      <c r="JF216" s="19">
        <v>163.4</v>
      </c>
      <c r="JG216" s="19">
        <v>38.1</v>
      </c>
      <c r="JH216" s="19">
        <v>573.1</v>
      </c>
      <c r="JI216" s="19">
        <v>388.4</v>
      </c>
      <c r="JJ216" s="19">
        <v>324.39999999999998</v>
      </c>
      <c r="JK216" s="19">
        <f t="shared" si="392"/>
        <v>256.84999999999997</v>
      </c>
      <c r="JL216" s="19">
        <f t="shared" si="393"/>
        <v>209.63628264210377</v>
      </c>
      <c r="JM216" s="19"/>
      <c r="JN216" s="19"/>
      <c r="JO216" s="19"/>
      <c r="JP216" s="19"/>
      <c r="JQ216" s="19">
        <v>0</v>
      </c>
      <c r="JR216" s="19">
        <v>0</v>
      </c>
      <c r="JS216" s="19">
        <v>0</v>
      </c>
      <c r="JT216" s="19">
        <v>47.6</v>
      </c>
      <c r="JU216" s="19">
        <v>74.8</v>
      </c>
      <c r="JV216" s="19">
        <v>70.7</v>
      </c>
      <c r="JW216" s="19">
        <f t="shared" si="394"/>
        <v>32.183333333333337</v>
      </c>
      <c r="JX216" s="19">
        <f t="shared" si="395"/>
        <v>36.454597332389596</v>
      </c>
      <c r="JY216" s="19"/>
      <c r="JZ216" s="19"/>
      <c r="KA216" s="19"/>
      <c r="KB216" s="19"/>
      <c r="KC216" s="19">
        <v>564.9</v>
      </c>
      <c r="KD216" s="19">
        <v>1540</v>
      </c>
      <c r="KE216" s="19">
        <v>1407.5</v>
      </c>
      <c r="KF216" s="19">
        <v>4904.6000000000004</v>
      </c>
      <c r="KG216" s="19">
        <v>5713.7</v>
      </c>
      <c r="KH216" s="19">
        <v>8175.4</v>
      </c>
      <c r="KI216" s="19">
        <f t="shared" si="396"/>
        <v>3717.6833333333329</v>
      </c>
      <c r="KJ216" s="19">
        <f t="shared" si="397"/>
        <v>3009.4313771320103</v>
      </c>
      <c r="KK216" s="19"/>
      <c r="KL216" s="19"/>
      <c r="KM216" s="19"/>
      <c r="KN216" s="19"/>
      <c r="KO216" s="19">
        <v>725.1</v>
      </c>
      <c r="KP216" s="19">
        <v>1946.4</v>
      </c>
      <c r="KQ216" s="19">
        <v>1850.4</v>
      </c>
      <c r="KR216" s="19">
        <v>7847.1</v>
      </c>
      <c r="KS216" s="19">
        <v>8337.7000000000007</v>
      </c>
      <c r="KT216" s="19">
        <v>12336.3</v>
      </c>
      <c r="KU216" s="19">
        <f t="shared" si="398"/>
        <v>5507.166666666667</v>
      </c>
      <c r="KV216" s="19">
        <f t="shared" si="399"/>
        <v>4669.9771381310493</v>
      </c>
      <c r="KW216" s="19"/>
      <c r="KX216" s="19"/>
      <c r="KY216" s="19"/>
      <c r="KZ216" s="19"/>
      <c r="LA216" s="19">
        <v>919.7</v>
      </c>
      <c r="LB216" s="19">
        <v>2879.3</v>
      </c>
      <c r="LC216" s="19">
        <v>3110.3</v>
      </c>
      <c r="LD216" s="19">
        <v>11154.4</v>
      </c>
      <c r="LE216" s="19">
        <v>14639.6</v>
      </c>
      <c r="LF216" s="19">
        <v>21512.3</v>
      </c>
      <c r="LG216" s="19">
        <f t="shared" si="400"/>
        <v>9035.9333333333343</v>
      </c>
      <c r="LH216" s="19">
        <f t="shared" si="401"/>
        <v>8129.4429606625954</v>
      </c>
      <c r="LI216" s="19"/>
      <c r="LJ216" s="19"/>
      <c r="LK216" s="19"/>
      <c r="LL216" s="19"/>
      <c r="LM216" s="19">
        <v>70.209999999999994</v>
      </c>
      <c r="LN216" s="19">
        <v>199.3</v>
      </c>
      <c r="LO216" s="19">
        <v>245.19</v>
      </c>
      <c r="LP216" s="19">
        <v>1102.3499999999999</v>
      </c>
      <c r="LQ216" s="19">
        <v>1048.1300000000001</v>
      </c>
      <c r="LR216" s="19">
        <v>1559.59</v>
      </c>
      <c r="LS216" s="19">
        <f t="shared" si="402"/>
        <v>704.12833333333344</v>
      </c>
      <c r="LT216" s="19">
        <f t="shared" si="403"/>
        <v>612.54563893367674</v>
      </c>
      <c r="LU216" s="19"/>
      <c r="LV216" s="19"/>
      <c r="LW216" s="19"/>
      <c r="LX216" s="19"/>
      <c r="LY216" s="19">
        <v>564.89</v>
      </c>
      <c r="LZ216" s="19">
        <v>1539.96</v>
      </c>
      <c r="MA216" s="19">
        <v>1407.47</v>
      </c>
      <c r="MB216" s="19">
        <v>4952.22</v>
      </c>
      <c r="MC216" s="19">
        <v>5788.46</v>
      </c>
      <c r="MD216" s="19">
        <v>8246.07</v>
      </c>
      <c r="ME216" s="19">
        <f t="shared" si="404"/>
        <v>3749.8449999999998</v>
      </c>
      <c r="MF216" s="19">
        <f t="shared" si="405"/>
        <v>3044.0744641138458</v>
      </c>
      <c r="MG216" s="19"/>
      <c r="MH216" s="19"/>
      <c r="MI216" s="19"/>
      <c r="MJ216" s="19"/>
      <c r="MK216" s="19">
        <v>579.29999999999995</v>
      </c>
      <c r="ML216" s="19">
        <v>1727.9</v>
      </c>
      <c r="MM216" s="19">
        <v>1635</v>
      </c>
      <c r="MN216" s="19">
        <v>4566.8</v>
      </c>
      <c r="MO216" s="19">
        <v>5179.8999999999996</v>
      </c>
      <c r="MP216" s="19">
        <v>8717.7000000000007</v>
      </c>
      <c r="MQ216" s="19">
        <f t="shared" si="406"/>
        <v>3734.4333333333329</v>
      </c>
      <c r="MR216" s="19">
        <f t="shared" si="407"/>
        <v>3033.2760346969194</v>
      </c>
    </row>
    <row r="217" spans="1:356" ht="14" customHeight="1" outlineLevel="1" x14ac:dyDescent="0.15">
      <c r="A217" s="1" t="s">
        <v>978</v>
      </c>
      <c r="B217" s="1" t="s">
        <v>979</v>
      </c>
      <c r="C217" s="3" t="s">
        <v>268</v>
      </c>
      <c r="D217" s="4" t="s">
        <v>248</v>
      </c>
      <c r="E217" s="2" t="s">
        <v>284</v>
      </c>
      <c r="F217" s="5" t="s">
        <v>251</v>
      </c>
      <c r="G217" s="5" t="s">
        <v>252</v>
      </c>
      <c r="H217" s="2" t="s">
        <v>253</v>
      </c>
      <c r="I217" s="19">
        <f t="shared" si="341"/>
        <v>0.58333390722380951</v>
      </c>
      <c r="J217" s="19">
        <f t="shared" si="343"/>
        <v>-0.53899551692092607</v>
      </c>
      <c r="K217" s="19">
        <f t="shared" si="342"/>
        <v>9.7662162739654779E-2</v>
      </c>
      <c r="L217" s="19">
        <f t="shared" si="344"/>
        <v>0</v>
      </c>
      <c r="M217" s="19">
        <f t="shared" si="345"/>
        <v>1</v>
      </c>
      <c r="N217" s="19">
        <f t="shared" si="346"/>
        <v>340.84000000000003</v>
      </c>
      <c r="O217" s="19">
        <f t="shared" si="346"/>
        <v>55.169661550126641</v>
      </c>
      <c r="P217" s="19">
        <f t="shared" si="347"/>
        <v>4.0104131925931759</v>
      </c>
      <c r="Q217" s="19">
        <f t="shared" si="348"/>
        <v>2.6003677183896498E-2</v>
      </c>
      <c r="R217" s="19">
        <f t="shared" si="349"/>
        <v>-3.6495173208110905</v>
      </c>
      <c r="S217" s="19">
        <f t="shared" si="350"/>
        <v>0</v>
      </c>
      <c r="T217" s="19">
        <f t="shared" si="351"/>
        <v>1</v>
      </c>
      <c r="U217" s="19">
        <f t="shared" si="408"/>
        <v>0.35405367820887218</v>
      </c>
      <c r="V217" s="19">
        <f t="shared" si="415"/>
        <v>9.9518459069020862E-2</v>
      </c>
      <c r="W217" s="19">
        <f t="shared" si="416"/>
        <v>4.2423910663455223E-2</v>
      </c>
      <c r="X217" s="19">
        <f t="shared" si="417"/>
        <v>6.0519568477577279E-2</v>
      </c>
      <c r="Y217" s="19">
        <f t="shared" si="418"/>
        <v>2.3013227228734275E-2</v>
      </c>
      <c r="Z217" s="19">
        <f t="shared" si="419"/>
        <v>3.2297917402047301E-2</v>
      </c>
      <c r="AA217" s="19">
        <f t="shared" si="420"/>
        <v>8.6244841815680873E-2</v>
      </c>
      <c r="AB217" s="19">
        <f t="shared" si="421"/>
        <v>-3.9308977626734638E-2</v>
      </c>
      <c r="AC217" s="19">
        <f t="shared" si="422"/>
        <v>-3.0701583719210866E-2</v>
      </c>
      <c r="AD217" s="19">
        <f t="shared" si="423"/>
        <v>-0.10289051340223512</v>
      </c>
      <c r="AE217" s="19">
        <f t="shared" si="352"/>
        <v>5.2517052811720734E-2</v>
      </c>
      <c r="AF217" s="19">
        <f t="shared" si="353"/>
        <v>0.12257655490074192</v>
      </c>
      <c r="AG217" s="19">
        <f t="shared" si="409"/>
        <v>2.0174326465927099</v>
      </c>
      <c r="AH217" s="19">
        <f t="shared" si="409"/>
        <v>0.68301350390902626</v>
      </c>
      <c r="AI217" s="19">
        <f t="shared" si="409"/>
        <v>0.23315282791817091</v>
      </c>
      <c r="AJ217" s="19">
        <f t="shared" si="409"/>
        <v>0.40498543217869865</v>
      </c>
      <c r="AK217" s="19">
        <f t="shared" si="339"/>
        <v>0.18295810772299803</v>
      </c>
      <c r="AL217" s="19">
        <f t="shared" si="339"/>
        <v>0.23797139141742521</v>
      </c>
      <c r="AM217" s="19">
        <f t="shared" si="335"/>
        <v>0.50039904229848364</v>
      </c>
      <c r="AN217" s="19">
        <f t="shared" si="335"/>
        <v>-0.19171270718232045</v>
      </c>
      <c r="AO217" s="19">
        <f t="shared" si="335"/>
        <v>-0.18723303274798295</v>
      </c>
      <c r="AP217" s="19">
        <f t="shared" si="335"/>
        <v>-0.58941034897713596</v>
      </c>
      <c r="AQ217" s="19">
        <f t="shared" si="354"/>
        <v>0.32915568631300723</v>
      </c>
      <c r="AR217" s="19">
        <f t="shared" si="355"/>
        <v>0.70168040344098948</v>
      </c>
      <c r="AS217" s="19">
        <f t="shared" si="410"/>
        <v>0.16074247111560072</v>
      </c>
      <c r="AT217" s="19">
        <f t="shared" si="410"/>
        <v>6.4156485746712053E-2</v>
      </c>
      <c r="AU217" s="19">
        <f t="shared" si="410"/>
        <v>2.3391989375509341E-2</v>
      </c>
      <c r="AV217" s="19">
        <f t="shared" si="356"/>
        <v>3.5811410414221506E-2</v>
      </c>
      <c r="AW217" s="19">
        <f t="shared" si="356"/>
        <v>1.7709367759020194E-2</v>
      </c>
      <c r="AX217" s="19">
        <f t="shared" si="356"/>
        <v>1.9025835629256121E-2</v>
      </c>
      <c r="AY217" s="19">
        <f t="shared" si="426"/>
        <v>4.6045384445913197E-2</v>
      </c>
      <c r="AZ217" s="19">
        <f t="shared" si="426"/>
        <v>-1.7769811803866345E-2</v>
      </c>
      <c r="BA217" s="19">
        <f t="shared" si="426"/>
        <v>-2.0913404193283327E-2</v>
      </c>
      <c r="BB217" s="19">
        <f t="shared" si="425"/>
        <v>-5.8216654384672072E-2</v>
      </c>
      <c r="BC217" s="19">
        <f t="shared" si="357"/>
        <v>2.6998307410441152E-2</v>
      </c>
      <c r="BD217" s="19">
        <f t="shared" si="358"/>
        <v>5.9097706316704607E-2</v>
      </c>
      <c r="BE217" s="19">
        <f t="shared" ref="BE217:BH218" si="433">CC217/FU217</f>
        <v>0.45400593471810086</v>
      </c>
      <c r="BF217" s="19">
        <f t="shared" si="433"/>
        <v>0.64466920355163893</v>
      </c>
      <c r="BG217" s="19">
        <f t="shared" si="433"/>
        <v>0.55138691859587696</v>
      </c>
      <c r="BH217" s="19">
        <f t="shared" si="433"/>
        <v>0.59173274554146504</v>
      </c>
      <c r="BI217" s="19">
        <f t="shared" si="431"/>
        <v>0.76952995696789139</v>
      </c>
      <c r="BJ217" s="19">
        <f t="shared" si="432"/>
        <v>0.58907314030254199</v>
      </c>
      <c r="BK217" s="19">
        <f t="shared" si="424"/>
        <v>0.53389145920540504</v>
      </c>
      <c r="BL217" s="19">
        <f t="shared" si="428"/>
        <v>0.45205479452054792</v>
      </c>
      <c r="BM217" s="19">
        <f t="shared" si="429"/>
        <v>0.68118323746918663</v>
      </c>
      <c r="BN217" s="19">
        <f t="shared" si="430"/>
        <v>0.5658116813654408</v>
      </c>
      <c r="BO217" s="19">
        <f t="shared" si="359"/>
        <v>0.58333390722380951</v>
      </c>
      <c r="BP217" s="19">
        <f t="shared" si="316"/>
        <v>9.7662162739654779E-2</v>
      </c>
      <c r="BQ217" s="19">
        <v>1091.9000000000001</v>
      </c>
      <c r="BR217" s="19">
        <v>1672.7</v>
      </c>
      <c r="BS217" s="19">
        <v>1764.1</v>
      </c>
      <c r="BT217" s="19">
        <v>1900.5</v>
      </c>
      <c r="BU217" s="19">
        <v>2825</v>
      </c>
      <c r="BV217" s="19">
        <v>2034.1</v>
      </c>
      <c r="BW217" s="19">
        <v>1943.2</v>
      </c>
      <c r="BX217" s="19">
        <v>1781.6</v>
      </c>
      <c r="BY217" s="19">
        <v>2732.1</v>
      </c>
      <c r="BZ217" s="19">
        <v>2562.8000000000002</v>
      </c>
      <c r="CA217" s="19">
        <f t="shared" si="360"/>
        <v>2030.8</v>
      </c>
      <c r="CB217" s="19">
        <f t="shared" si="361"/>
        <v>534.71284297690534</v>
      </c>
      <c r="CC217" s="19">
        <v>1438.2</v>
      </c>
      <c r="CD217" s="19">
        <v>1931.3</v>
      </c>
      <c r="CE217" s="19">
        <v>1826.8</v>
      </c>
      <c r="CF217" s="19">
        <v>2067.1</v>
      </c>
      <c r="CG217" s="19">
        <v>2789.7</v>
      </c>
      <c r="CH217" s="19">
        <v>2266.4</v>
      </c>
      <c r="CI217" s="19">
        <v>2181</v>
      </c>
      <c r="CJ217" s="19">
        <v>1765.5</v>
      </c>
      <c r="CK217" s="19">
        <v>2569.9</v>
      </c>
      <c r="CL217" s="19">
        <v>2380.1999999999998</v>
      </c>
      <c r="CM217" s="19">
        <f t="shared" si="362"/>
        <v>2121.6099999999997</v>
      </c>
      <c r="CN217" s="19">
        <f t="shared" si="363"/>
        <v>402.57973799539985</v>
      </c>
      <c r="CO217" s="19">
        <v>6050.5</v>
      </c>
      <c r="CP217" s="19">
        <v>5918.7</v>
      </c>
      <c r="CQ217" s="19">
        <v>6489.6</v>
      </c>
      <c r="CR217" s="19">
        <v>6321.7</v>
      </c>
      <c r="CS217" s="19">
        <v>6737.5</v>
      </c>
      <c r="CT217" s="19">
        <v>6886.8</v>
      </c>
      <c r="CU217" s="19">
        <v>8004.4</v>
      </c>
      <c r="CV217" s="19">
        <v>7349.9</v>
      </c>
      <c r="CW217" s="19">
        <v>6984.6</v>
      </c>
      <c r="CX217" s="19">
        <v>6970.6</v>
      </c>
      <c r="CY217" s="19">
        <f t="shared" si="364"/>
        <v>6771.43</v>
      </c>
      <c r="CZ217" s="19">
        <f t="shared" si="365"/>
        <v>622.09216189314657</v>
      </c>
      <c r="DA217" s="19">
        <v>417.6</v>
      </c>
      <c r="DB217" s="19">
        <v>459.3</v>
      </c>
      <c r="DC217" s="19">
        <v>504</v>
      </c>
      <c r="DD217" s="19">
        <v>491.1</v>
      </c>
      <c r="DE217" s="19">
        <v>519.29999999999995</v>
      </c>
      <c r="DF217" s="19">
        <v>478.7</v>
      </c>
      <c r="DG217" s="19">
        <v>537.29999999999995</v>
      </c>
      <c r="DH217" s="19">
        <v>531.79999999999995</v>
      </c>
      <c r="DI217" s="19">
        <v>567.70000000000005</v>
      </c>
      <c r="DJ217" s="19">
        <v>564.4</v>
      </c>
      <c r="DK217" s="19">
        <f t="shared" si="366"/>
        <v>507.12</v>
      </c>
      <c r="DL217" s="19">
        <f t="shared" si="367"/>
        <v>47.133234323328345</v>
      </c>
      <c r="DM217" s="19">
        <v>252.4</v>
      </c>
      <c r="DN217" s="19">
        <v>281.39999999999998</v>
      </c>
      <c r="DO217" s="19">
        <v>332.4</v>
      </c>
      <c r="DP217" s="19">
        <v>308.89999999999998</v>
      </c>
      <c r="DQ217" s="19">
        <v>350.9</v>
      </c>
      <c r="DR217" s="19">
        <v>307.60000000000002</v>
      </c>
      <c r="DS217" s="19">
        <v>375.9</v>
      </c>
      <c r="DT217" s="19">
        <v>362</v>
      </c>
      <c r="DU217" s="19">
        <v>421.4</v>
      </c>
      <c r="DV217" s="19">
        <v>415.5</v>
      </c>
      <c r="DW217" s="19">
        <f t="shared" si="368"/>
        <v>340.84000000000003</v>
      </c>
      <c r="DX217" s="19">
        <f t="shared" si="369"/>
        <v>55.169661550126641</v>
      </c>
      <c r="DY217" s="19">
        <v>155.1</v>
      </c>
      <c r="DZ217" s="19">
        <v>185.8</v>
      </c>
      <c r="EA217" s="19">
        <v>233.7</v>
      </c>
      <c r="EB217" s="19">
        <v>204.4</v>
      </c>
      <c r="EC217" s="19">
        <v>234.2</v>
      </c>
      <c r="ED217" s="19">
        <v>187.6</v>
      </c>
      <c r="EE217" s="19">
        <v>257.7</v>
      </c>
      <c r="EF217" s="19">
        <v>247.1</v>
      </c>
      <c r="EG217" s="19">
        <v>309.10000000000002</v>
      </c>
      <c r="EH217" s="19">
        <v>305.7</v>
      </c>
      <c r="EI217" s="19">
        <f t="shared" si="370"/>
        <v>232.03999999999996</v>
      </c>
      <c r="EJ217" s="19">
        <f t="shared" si="371"/>
        <v>50.611246005430736</v>
      </c>
      <c r="EK217" s="19">
        <v>194.9</v>
      </c>
      <c r="EL217" s="19">
        <v>101.5</v>
      </c>
      <c r="EM217" s="19">
        <v>190.6</v>
      </c>
      <c r="EN217" s="19">
        <v>397.4</v>
      </c>
      <c r="EO217" s="19">
        <v>206.9</v>
      </c>
      <c r="EP217" s="19">
        <v>-68</v>
      </c>
      <c r="EQ217" s="19">
        <v>113.6</v>
      </c>
      <c r="ER217" s="19">
        <v>105.9</v>
      </c>
      <c r="ES217" s="19">
        <v>191.5</v>
      </c>
      <c r="ET217" s="19">
        <v>285.8</v>
      </c>
      <c r="EU217" s="19">
        <f t="shared" si="372"/>
        <v>172.01</v>
      </c>
      <c r="EV217" s="19">
        <f t="shared" si="373"/>
        <v>123.1865112565315</v>
      </c>
      <c r="EW217" s="19">
        <v>411.5</v>
      </c>
      <c r="EX217" s="19">
        <v>404</v>
      </c>
      <c r="EY217" s="19">
        <v>466.6</v>
      </c>
      <c r="EZ217" s="19">
        <v>412.3</v>
      </c>
      <c r="FA217" s="19">
        <v>398.3</v>
      </c>
      <c r="FB217" s="19">
        <v>406.7</v>
      </c>
      <c r="FC217" s="19">
        <v>419.5</v>
      </c>
      <c r="FD217" s="19">
        <v>454.7</v>
      </c>
      <c r="FE217" s="19">
        <v>480.5</v>
      </c>
      <c r="FF217" s="19">
        <v>650</v>
      </c>
      <c r="FG217" s="19">
        <f t="shared" si="374"/>
        <v>450.40999999999997</v>
      </c>
      <c r="FH217" s="19">
        <f t="shared" si="375"/>
        <v>75.809548650989584</v>
      </c>
      <c r="FI217" s="19">
        <v>569.4</v>
      </c>
      <c r="FJ217" s="19">
        <v>540.20000000000005</v>
      </c>
      <c r="FK217" s="19">
        <v>563</v>
      </c>
      <c r="FL217" s="19">
        <v>590.79999999999995</v>
      </c>
      <c r="FM217" s="19">
        <v>617.5</v>
      </c>
      <c r="FN217" s="19">
        <v>640.29999999999995</v>
      </c>
      <c r="FO217" s="19">
        <v>642.9</v>
      </c>
      <c r="FP217" s="19">
        <v>630.6</v>
      </c>
      <c r="FQ217" s="19">
        <v>611.79999999999995</v>
      </c>
      <c r="FR217" s="19">
        <v>601</v>
      </c>
      <c r="FS217" s="19">
        <f t="shared" si="376"/>
        <v>600.75</v>
      </c>
      <c r="FT217" s="19">
        <f t="shared" si="377"/>
        <v>34.653467038346633</v>
      </c>
      <c r="FU217" s="19">
        <v>3167.8</v>
      </c>
      <c r="FV217" s="19">
        <v>2995.8</v>
      </c>
      <c r="FW217" s="19">
        <v>3313.1</v>
      </c>
      <c r="FX217" s="19">
        <v>3493.3</v>
      </c>
      <c r="FY217" s="19">
        <v>3625.2</v>
      </c>
      <c r="FZ217" s="19">
        <v>3847.4</v>
      </c>
      <c r="GA217" s="19">
        <v>4085.1</v>
      </c>
      <c r="GB217" s="19">
        <v>3905.5</v>
      </c>
      <c r="GC217" s="19">
        <v>3772.7</v>
      </c>
      <c r="GD217" s="19">
        <v>4206.7</v>
      </c>
      <c r="GE217" s="19">
        <f t="shared" si="378"/>
        <v>3641.2599999999998</v>
      </c>
      <c r="GF217" s="19">
        <f t="shared" si="379"/>
        <v>396.78308431686111</v>
      </c>
      <c r="GG217" s="19">
        <v>920.7</v>
      </c>
      <c r="GH217" s="19">
        <v>596.20000000000005</v>
      </c>
      <c r="GI217" s="19">
        <v>544.1</v>
      </c>
      <c r="GJ217" s="19">
        <v>537.4</v>
      </c>
      <c r="GK217" s="19">
        <v>462.5</v>
      </c>
      <c r="GL217" s="19">
        <v>479.9</v>
      </c>
      <c r="GM217" s="19">
        <v>607.70000000000005</v>
      </c>
      <c r="GN217" s="19">
        <v>385.3</v>
      </c>
      <c r="GO217" s="19">
        <v>401.7</v>
      </c>
      <c r="GP217" s="19">
        <v>405.1</v>
      </c>
      <c r="GQ217" s="19">
        <f t="shared" si="380"/>
        <v>534.06000000000006</v>
      </c>
      <c r="GR217" s="19">
        <f t="shared" si="381"/>
        <v>157.48728484829778</v>
      </c>
      <c r="GS217" s="19">
        <v>963.8</v>
      </c>
      <c r="GT217" s="19">
        <v>1091.5999999999999</v>
      </c>
      <c r="GU217" s="19">
        <v>1246.8</v>
      </c>
      <c r="GV217" s="19">
        <v>1520.5</v>
      </c>
      <c r="GW217" s="19">
        <v>1609.8</v>
      </c>
      <c r="GX217" s="19">
        <v>1647.7</v>
      </c>
      <c r="GY217" s="19">
        <v>1472.8</v>
      </c>
      <c r="GZ217" s="19">
        <v>1642.6</v>
      </c>
      <c r="HA217" s="19">
        <v>1629.9</v>
      </c>
      <c r="HB217" s="19">
        <v>1878.6</v>
      </c>
      <c r="HC217" s="19">
        <f t="shared" si="382"/>
        <v>1470.41</v>
      </c>
      <c r="HD217" s="19">
        <f t="shared" si="383"/>
        <v>283.86884862947204</v>
      </c>
      <c r="HE217" s="19">
        <v>1001.5</v>
      </c>
      <c r="HF217" s="19">
        <v>944.8</v>
      </c>
      <c r="HG217" s="19">
        <v>979.5</v>
      </c>
      <c r="HH217" s="19">
        <v>937</v>
      </c>
      <c r="HI217" s="19">
        <v>973.7</v>
      </c>
      <c r="HJ217" s="19">
        <v>1110.3</v>
      </c>
      <c r="HK217" s="19">
        <v>1177.2</v>
      </c>
      <c r="HL217" s="19">
        <v>1524.7</v>
      </c>
      <c r="HM217" s="19">
        <v>1439.9</v>
      </c>
      <c r="HN217" s="19">
        <v>1541.2</v>
      </c>
      <c r="HO217" s="19">
        <f t="shared" si="384"/>
        <v>1162.98</v>
      </c>
      <c r="HP217" s="19">
        <f t="shared" si="385"/>
        <v>246.70965751488302</v>
      </c>
      <c r="HQ217" s="19">
        <v>826.5</v>
      </c>
      <c r="HR217" s="19">
        <v>781.6</v>
      </c>
      <c r="HS217" s="19">
        <v>893.2</v>
      </c>
      <c r="HT217" s="19">
        <v>918.7</v>
      </c>
      <c r="HU217" s="19">
        <v>946.2</v>
      </c>
      <c r="HV217" s="19">
        <v>1051.7</v>
      </c>
      <c r="HW217" s="19">
        <v>1374</v>
      </c>
      <c r="HX217" s="19">
        <v>900.6</v>
      </c>
      <c r="HY217" s="19">
        <v>861.3</v>
      </c>
      <c r="HZ217" s="19">
        <v>1036.5</v>
      </c>
      <c r="IA217" s="19">
        <f t="shared" si="386"/>
        <v>959.03</v>
      </c>
      <c r="IB217" s="19">
        <f t="shared" si="387"/>
        <v>168.30031392325739</v>
      </c>
      <c r="IC217" s="19">
        <v>2326.3000000000002</v>
      </c>
      <c r="ID217" s="19">
        <v>2204.6</v>
      </c>
      <c r="IE217" s="19">
        <v>2451</v>
      </c>
      <c r="IF217" s="19">
        <v>2323</v>
      </c>
      <c r="IG217" s="19">
        <v>2375.6999999999998</v>
      </c>
      <c r="IH217" s="19">
        <v>2616.3000000000002</v>
      </c>
      <c r="II217" s="19">
        <v>3014.4</v>
      </c>
      <c r="IJ217" s="19">
        <v>2920.9</v>
      </c>
      <c r="IK217" s="19">
        <v>2819.4</v>
      </c>
      <c r="IL217" s="19">
        <v>3281.7</v>
      </c>
      <c r="IM217" s="19">
        <f t="shared" si="388"/>
        <v>2633.3300000000004</v>
      </c>
      <c r="IN217" s="19">
        <f t="shared" si="389"/>
        <v>358.57829781885226</v>
      </c>
      <c r="IO217" s="19">
        <v>60</v>
      </c>
      <c r="IP217" s="19">
        <v>22.3</v>
      </c>
      <c r="IQ217" s="19">
        <v>10.199999999999999</v>
      </c>
      <c r="IR217" s="19">
        <v>110</v>
      </c>
      <c r="IS217" s="19">
        <v>25</v>
      </c>
      <c r="IT217" s="19">
        <v>85</v>
      </c>
      <c r="IU217" s="19">
        <v>215</v>
      </c>
      <c r="IV217" s="19">
        <v>0</v>
      </c>
      <c r="IW217" s="19">
        <v>0</v>
      </c>
      <c r="IX217" s="19">
        <v>0</v>
      </c>
      <c r="IY217" s="19">
        <f t="shared" si="390"/>
        <v>52.75</v>
      </c>
      <c r="IZ217" s="19">
        <f t="shared" si="391"/>
        <v>68.759407437172626</v>
      </c>
      <c r="JA217" s="19">
        <v>0.17499999999999999</v>
      </c>
      <c r="JB217" s="19">
        <v>11.4</v>
      </c>
      <c r="JC217" s="19">
        <v>147.19999999999999</v>
      </c>
      <c r="JD217" s="19">
        <v>3.42</v>
      </c>
      <c r="JE217" s="19">
        <v>3.42</v>
      </c>
      <c r="JF217" s="19">
        <v>3.42</v>
      </c>
      <c r="JG217" s="19">
        <v>378.3</v>
      </c>
      <c r="JH217" s="19">
        <v>38.4</v>
      </c>
      <c r="JI217" s="19">
        <v>35.4</v>
      </c>
      <c r="JJ217" s="19">
        <v>45</v>
      </c>
      <c r="JK217" s="19">
        <f t="shared" si="392"/>
        <v>66.613499999999988</v>
      </c>
      <c r="JL217" s="19">
        <f t="shared" si="393"/>
        <v>118.00327020068367</v>
      </c>
      <c r="JM217" s="19">
        <v>0</v>
      </c>
      <c r="JN217" s="19">
        <v>0</v>
      </c>
      <c r="JO217" s="19">
        <v>0</v>
      </c>
      <c r="JP217" s="19">
        <v>0</v>
      </c>
      <c r="JQ217" s="19">
        <v>0</v>
      </c>
      <c r="JR217" s="19">
        <v>0</v>
      </c>
      <c r="JS217" s="19">
        <v>0</v>
      </c>
      <c r="JT217" s="19">
        <v>0</v>
      </c>
      <c r="JU217" s="19">
        <v>37</v>
      </c>
      <c r="JV217" s="19">
        <v>38.6</v>
      </c>
      <c r="JW217" s="19">
        <f t="shared" si="394"/>
        <v>7.56</v>
      </c>
      <c r="JX217" s="19">
        <f t="shared" si="395"/>
        <v>15.942340550315132</v>
      </c>
      <c r="JY217" s="19">
        <v>860.5</v>
      </c>
      <c r="JZ217" s="19">
        <v>562.5</v>
      </c>
      <c r="KA217" s="19">
        <v>386.7</v>
      </c>
      <c r="KB217" s="19">
        <v>423.9</v>
      </c>
      <c r="KC217" s="19">
        <v>434.1</v>
      </c>
      <c r="KD217" s="19">
        <v>391.4</v>
      </c>
      <c r="KE217" s="19">
        <v>14.3</v>
      </c>
      <c r="KF217" s="19">
        <v>347</v>
      </c>
      <c r="KG217" s="19">
        <v>329.2</v>
      </c>
      <c r="KH217" s="19">
        <v>321.60000000000002</v>
      </c>
      <c r="KI217" s="19">
        <f t="shared" si="396"/>
        <v>407.12</v>
      </c>
      <c r="KJ217" s="19">
        <f t="shared" si="397"/>
        <v>211.52281621087073</v>
      </c>
      <c r="KK217" s="19">
        <v>2204</v>
      </c>
      <c r="KL217" s="19">
        <v>1904.3</v>
      </c>
      <c r="KM217" s="19">
        <v>2066.3000000000002</v>
      </c>
      <c r="KN217" s="19">
        <v>1972.8</v>
      </c>
      <c r="KO217" s="19">
        <v>2015.4</v>
      </c>
      <c r="KP217" s="19">
        <v>2199.6999999999998</v>
      </c>
      <c r="KQ217" s="19">
        <v>2612.3000000000002</v>
      </c>
      <c r="KR217" s="19">
        <v>2262.9</v>
      </c>
      <c r="KS217" s="19">
        <v>2142.6999999999998</v>
      </c>
      <c r="KT217" s="19">
        <v>2328.1</v>
      </c>
      <c r="KU217" s="19">
        <f t="shared" si="398"/>
        <v>2170.85</v>
      </c>
      <c r="KV217" s="19">
        <f t="shared" si="399"/>
        <v>204.44250618042557</v>
      </c>
      <c r="KW217" s="19">
        <v>3167.8</v>
      </c>
      <c r="KX217" s="19">
        <v>2995.8</v>
      </c>
      <c r="KY217" s="19">
        <v>3313.1</v>
      </c>
      <c r="KZ217" s="19">
        <v>3493.3</v>
      </c>
      <c r="LA217" s="19">
        <v>3625.2</v>
      </c>
      <c r="LB217" s="19">
        <v>3847.4</v>
      </c>
      <c r="LC217" s="19">
        <v>4085.1</v>
      </c>
      <c r="LD217" s="19">
        <v>3905.5</v>
      </c>
      <c r="LE217" s="19">
        <v>3772.7</v>
      </c>
      <c r="LF217" s="19">
        <v>4206.7</v>
      </c>
      <c r="LG217" s="19">
        <f t="shared" si="400"/>
        <v>3641.2599999999998</v>
      </c>
      <c r="LH217" s="19">
        <f t="shared" si="401"/>
        <v>396.78308431686111</v>
      </c>
      <c r="LI217" s="19">
        <v>60.17</v>
      </c>
      <c r="LJ217" s="19">
        <v>33.700000000000003</v>
      </c>
      <c r="LK217" s="19">
        <v>157.38999999999999</v>
      </c>
      <c r="LL217" s="19">
        <v>113.42</v>
      </c>
      <c r="LM217" s="19">
        <v>28.42</v>
      </c>
      <c r="LN217" s="19">
        <v>88.42</v>
      </c>
      <c r="LO217" s="19">
        <v>593.32000000000005</v>
      </c>
      <c r="LP217" s="19">
        <v>38.35</v>
      </c>
      <c r="LQ217" s="19">
        <v>35.409999999999997</v>
      </c>
      <c r="LR217" s="19">
        <v>44.97</v>
      </c>
      <c r="LS217" s="19">
        <f t="shared" si="402"/>
        <v>119.35700000000001</v>
      </c>
      <c r="LT217" s="19">
        <f t="shared" si="403"/>
        <v>171.7013555922673</v>
      </c>
      <c r="LU217" s="19">
        <v>860.49</v>
      </c>
      <c r="LV217" s="19">
        <v>562.51</v>
      </c>
      <c r="LW217" s="19">
        <v>386.68</v>
      </c>
      <c r="LX217" s="19">
        <v>423.95</v>
      </c>
      <c r="LY217" s="19">
        <v>434.06</v>
      </c>
      <c r="LZ217" s="19">
        <v>391.45</v>
      </c>
      <c r="MA217" s="19">
        <v>14.35</v>
      </c>
      <c r="MB217" s="19">
        <v>346.97</v>
      </c>
      <c r="MC217" s="19">
        <v>366.26</v>
      </c>
      <c r="MD217" s="19">
        <v>360.16</v>
      </c>
      <c r="ME217" s="19">
        <f t="shared" si="404"/>
        <v>414.68799999999999</v>
      </c>
      <c r="MF217" s="19">
        <f t="shared" si="405"/>
        <v>208.84632690622607</v>
      </c>
      <c r="MG217" s="19">
        <v>509.2</v>
      </c>
      <c r="MH217" s="19">
        <v>192.2</v>
      </c>
      <c r="MI217" s="19">
        <v>77.5</v>
      </c>
      <c r="MJ217" s="19">
        <v>125.1</v>
      </c>
      <c r="MK217" s="19">
        <v>64.2</v>
      </c>
      <c r="ML217" s="19">
        <v>73.2</v>
      </c>
      <c r="MM217" s="19">
        <v>188.1</v>
      </c>
      <c r="MN217" s="19">
        <v>-69.400000000000006</v>
      </c>
      <c r="MO217" s="19">
        <v>-78.900000000000006</v>
      </c>
      <c r="MP217" s="19">
        <v>-244.9</v>
      </c>
      <c r="MQ217" s="19">
        <f t="shared" si="406"/>
        <v>83.629999999999981</v>
      </c>
      <c r="MR217" s="19">
        <f t="shared" si="407"/>
        <v>201.05859869975995</v>
      </c>
    </row>
    <row r="218" spans="1:356" ht="14" customHeight="1" outlineLevel="1" x14ac:dyDescent="0.15">
      <c r="A218" s="1" t="s">
        <v>981</v>
      </c>
      <c r="B218" s="1" t="s">
        <v>982</v>
      </c>
      <c r="C218" s="3" t="s">
        <v>280</v>
      </c>
      <c r="D218" s="4" t="s">
        <v>248</v>
      </c>
      <c r="E218" s="2" t="s">
        <v>296</v>
      </c>
      <c r="F218" s="5" t="s">
        <v>251</v>
      </c>
      <c r="G218" s="5" t="s">
        <v>252</v>
      </c>
      <c r="H218" s="2" t="s">
        <v>258</v>
      </c>
      <c r="I218" s="19">
        <f t="shared" si="341"/>
        <v>0.75242477276460729</v>
      </c>
      <c r="J218" s="19">
        <f t="shared" si="343"/>
        <v>-0.28445425710444477</v>
      </c>
      <c r="K218" s="19">
        <f t="shared" si="342"/>
        <v>0.12242547830842515</v>
      </c>
      <c r="L218" s="19">
        <f t="shared" si="344"/>
        <v>0</v>
      </c>
      <c r="M218" s="19">
        <f t="shared" si="345"/>
        <v>1</v>
      </c>
      <c r="N218" s="19">
        <f t="shared" si="346"/>
        <v>1495.8</v>
      </c>
      <c r="O218" s="19">
        <f t="shared" si="346"/>
        <v>704.72226838347865</v>
      </c>
      <c r="P218" s="19">
        <f t="shared" si="347"/>
        <v>6.5578037796399835</v>
      </c>
      <c r="Q218" s="19">
        <f t="shared" si="348"/>
        <v>5.1510342556963545E-2</v>
      </c>
      <c r="R218" s="19">
        <f t="shared" si="349"/>
        <v>-2.9659726651265514</v>
      </c>
      <c r="S218" s="19">
        <f t="shared" si="350"/>
        <v>1</v>
      </c>
      <c r="T218" s="19">
        <f t="shared" si="351"/>
        <v>0</v>
      </c>
      <c r="U218" s="19">
        <f t="shared" si="408"/>
        <v>0.12157720972557513</v>
      </c>
      <c r="V218" s="19">
        <f t="shared" si="415"/>
        <v>0.26105355485057835</v>
      </c>
      <c r="W218" s="19">
        <f t="shared" si="416"/>
        <v>0.49498081375580849</v>
      </c>
      <c r="X218" s="19">
        <f t="shared" si="417"/>
        <v>0.4574559906862844</v>
      </c>
      <c r="Y218" s="19">
        <f t="shared" si="418"/>
        <v>0.36312564419123561</v>
      </c>
      <c r="Z218" s="19">
        <f t="shared" si="419"/>
        <v>0.22806014329442631</v>
      </c>
      <c r="AA218" s="19">
        <f t="shared" si="420"/>
        <v>0.26466907163365971</v>
      </c>
      <c r="AB218" s="19">
        <f t="shared" si="421"/>
        <v>0.32615037535493407</v>
      </c>
      <c r="AC218" s="19">
        <f t="shared" si="422"/>
        <v>0.25303748117689934</v>
      </c>
      <c r="AD218" s="19">
        <f t="shared" si="423"/>
        <v>0.20668777335335203</v>
      </c>
      <c r="AE218" s="19">
        <f t="shared" si="352"/>
        <v>0.29767980580227527</v>
      </c>
      <c r="AF218" s="19">
        <f t="shared" si="353"/>
        <v>0.11455835378025954</v>
      </c>
      <c r="AG218" s="19">
        <f t="shared" si="409"/>
        <v>0.95815552394499759</v>
      </c>
      <c r="AH218" s="19">
        <f t="shared" si="409"/>
        <v>3.0597463284379174</v>
      </c>
      <c r="AI218" s="19">
        <f t="shared" si="409"/>
        <v>4.1374340235485185</v>
      </c>
      <c r="AJ218" s="19">
        <f t="shared" si="409"/>
        <v>4.5579999999999998</v>
      </c>
      <c r="AK218" s="19">
        <f t="shared" si="339"/>
        <v>-27.878260869565217</v>
      </c>
      <c r="AL218" s="19">
        <f t="shared" si="339"/>
        <v>2.0284218399401643</v>
      </c>
      <c r="AM218" s="19">
        <f t="shared" si="335"/>
        <v>2.0162647223780148</v>
      </c>
      <c r="AN218" s="19">
        <f t="shared" si="335"/>
        <v>1.5266272189349113</v>
      </c>
      <c r="AO218" s="19">
        <f t="shared" si="335"/>
        <v>2.2899813316739266</v>
      </c>
      <c r="AP218" s="19">
        <f t="shared" si="335"/>
        <v>2.0378117457763474</v>
      </c>
      <c r="AQ218" s="19">
        <f t="shared" si="354"/>
        <v>-0.52658181349304223</v>
      </c>
      <c r="AR218" s="19">
        <f t="shared" si="355"/>
        <v>9.6753149786102099</v>
      </c>
      <c r="AS218" s="19">
        <f t="shared" si="410"/>
        <v>9.1654382583059302E-2</v>
      </c>
      <c r="AT218" s="19">
        <f t="shared" si="410"/>
        <v>0.24868023416687918</v>
      </c>
      <c r="AU218" s="19">
        <f t="shared" si="410"/>
        <v>0.3343925008750438</v>
      </c>
      <c r="AV218" s="19">
        <f t="shared" si="356"/>
        <v>0.28578594269233182</v>
      </c>
      <c r="AW218" s="19">
        <f t="shared" si="356"/>
        <v>0.21006421176778928</v>
      </c>
      <c r="AX218" s="19">
        <f t="shared" si="356"/>
        <v>0.19786954618415292</v>
      </c>
      <c r="AY218" s="19">
        <f t="shared" si="426"/>
        <v>0.21384807566474331</v>
      </c>
      <c r="AZ218" s="19">
        <f t="shared" si="426"/>
        <v>0.20316191168453571</v>
      </c>
      <c r="BA218" s="19">
        <f t="shared" si="426"/>
        <v>0.2084277299501586</v>
      </c>
      <c r="BB218" s="19">
        <f t="shared" si="425"/>
        <v>0.16881602186010863</v>
      </c>
      <c r="BC218" s="19">
        <f t="shared" si="357"/>
        <v>0.21627005574288027</v>
      </c>
      <c r="BD218" s="19">
        <f t="shared" si="358"/>
        <v>6.5177556063864953E-2</v>
      </c>
      <c r="BE218" s="19">
        <f t="shared" si="433"/>
        <v>0.75387799070189365</v>
      </c>
      <c r="BF218" s="19">
        <f t="shared" si="433"/>
        <v>0.95260236662633679</v>
      </c>
      <c r="BG218" s="19">
        <f t="shared" si="433"/>
        <v>0.67556659082954151</v>
      </c>
      <c r="BH218" s="19">
        <f t="shared" si="433"/>
        <v>0.62472882312370681</v>
      </c>
      <c r="BI218" s="19">
        <f t="shared" si="431"/>
        <v>0.57848905779059101</v>
      </c>
      <c r="BJ218" s="19">
        <f t="shared" si="432"/>
        <v>0.86762002042900921</v>
      </c>
      <c r="BK218" s="19">
        <f t="shared" si="424"/>
        <v>0.80798286836000233</v>
      </c>
      <c r="BL218" s="19">
        <f t="shared" si="428"/>
        <v>0.62290871645768975</v>
      </c>
      <c r="BM218" s="19">
        <f t="shared" si="429"/>
        <v>0.82370299048482098</v>
      </c>
      <c r="BN218" s="19">
        <f t="shared" si="430"/>
        <v>0.81676830284248059</v>
      </c>
      <c r="BO218" s="19">
        <f t="shared" si="359"/>
        <v>0.75242477276460729</v>
      </c>
      <c r="BP218" s="19">
        <f t="shared" si="316"/>
        <v>0.12242547830842515</v>
      </c>
      <c r="BQ218" s="19">
        <v>11799.7</v>
      </c>
      <c r="BR218" s="19">
        <v>12827.2</v>
      </c>
      <c r="BS218" s="19">
        <v>6502</v>
      </c>
      <c r="BT218" s="19">
        <v>5459.2</v>
      </c>
      <c r="BU218" s="19">
        <v>5519.8</v>
      </c>
      <c r="BV218" s="19">
        <v>9268.7000000000007</v>
      </c>
      <c r="BW218" s="19">
        <v>10055.4</v>
      </c>
      <c r="BX218" s="19">
        <v>7158.6</v>
      </c>
      <c r="BY218" s="19">
        <v>10850.8</v>
      </c>
      <c r="BZ218" s="19">
        <v>19580.900000000001</v>
      </c>
      <c r="CA218" s="19">
        <f t="shared" si="360"/>
        <v>9902.2300000000014</v>
      </c>
      <c r="CB218" s="19">
        <f t="shared" si="361"/>
        <v>4284.2395817046017</v>
      </c>
      <c r="CC218" s="19">
        <v>13296.9</v>
      </c>
      <c r="CD218" s="19">
        <v>17557.7</v>
      </c>
      <c r="CE218" s="19">
        <v>12352.6</v>
      </c>
      <c r="CF218" s="19">
        <v>9963.7999999999993</v>
      </c>
      <c r="CG218" s="19">
        <v>8828.9</v>
      </c>
      <c r="CH218" s="19">
        <v>11891.6</v>
      </c>
      <c r="CI218" s="19">
        <v>13583</v>
      </c>
      <c r="CJ218" s="19">
        <v>10283.6</v>
      </c>
      <c r="CK218" s="19">
        <v>14543.3</v>
      </c>
      <c r="CL218" s="19">
        <v>24510.400000000001</v>
      </c>
      <c r="CM218" s="19">
        <f t="shared" si="362"/>
        <v>13681.180000000002</v>
      </c>
      <c r="CN218" s="19">
        <f t="shared" si="363"/>
        <v>4559.1761068079859</v>
      </c>
      <c r="CO218" s="19">
        <v>3346.3</v>
      </c>
      <c r="CP218" s="19">
        <v>3221.4</v>
      </c>
      <c r="CQ218" s="19">
        <v>3303.5</v>
      </c>
      <c r="CR218" s="19">
        <v>2442</v>
      </c>
      <c r="CS218" s="19">
        <v>2594</v>
      </c>
      <c r="CT218" s="19">
        <v>3100</v>
      </c>
      <c r="CU218" s="19">
        <v>3660</v>
      </c>
      <c r="CV218" s="19">
        <v>4033</v>
      </c>
      <c r="CW218" s="19">
        <v>3387</v>
      </c>
      <c r="CX218" s="19">
        <v>4713</v>
      </c>
      <c r="CY218" s="19">
        <f t="shared" si="364"/>
        <v>3380.0199999999995</v>
      </c>
      <c r="CZ218" s="19">
        <f t="shared" si="365"/>
        <v>657.43008888989925</v>
      </c>
      <c r="DA218" s="19">
        <v>1161.8</v>
      </c>
      <c r="DB218" s="19">
        <v>981.1</v>
      </c>
      <c r="DC218" s="19">
        <v>931.2</v>
      </c>
      <c r="DD218" s="19">
        <v>559</v>
      </c>
      <c r="DE218" s="19">
        <v>441</v>
      </c>
      <c r="DF218" s="19">
        <v>797</v>
      </c>
      <c r="DG218" s="19">
        <v>1331</v>
      </c>
      <c r="DH218" s="19">
        <v>1319</v>
      </c>
      <c r="DI218" s="19">
        <v>745</v>
      </c>
      <c r="DJ218" s="19">
        <v>1731</v>
      </c>
      <c r="DK218" s="19">
        <f t="shared" si="366"/>
        <v>999.71</v>
      </c>
      <c r="DL218" s="19">
        <f t="shared" si="367"/>
        <v>393.01513244827254</v>
      </c>
      <c r="DM218" s="19">
        <v>1687.2</v>
      </c>
      <c r="DN218" s="19">
        <v>1498</v>
      </c>
      <c r="DO218" s="19">
        <v>1477.8</v>
      </c>
      <c r="DP218" s="19">
        <v>1000</v>
      </c>
      <c r="DQ218" s="19">
        <v>-115</v>
      </c>
      <c r="DR218" s="19">
        <v>1337</v>
      </c>
      <c r="DS218" s="19">
        <v>1783</v>
      </c>
      <c r="DT218" s="19">
        <v>2197</v>
      </c>
      <c r="DU218" s="19">
        <v>1607</v>
      </c>
      <c r="DV218" s="19">
        <v>2486</v>
      </c>
      <c r="DW218" s="19">
        <f t="shared" si="368"/>
        <v>1495.8</v>
      </c>
      <c r="DX218" s="19">
        <f t="shared" si="369"/>
        <v>704.72226838347865</v>
      </c>
      <c r="DY218" s="19">
        <v>790.1</v>
      </c>
      <c r="DZ218" s="19">
        <v>681.5</v>
      </c>
      <c r="EA218" s="19">
        <v>-1016.3</v>
      </c>
      <c r="EB218" s="19">
        <v>-1199</v>
      </c>
      <c r="EC218" s="19">
        <v>-1433</v>
      </c>
      <c r="ED218" s="19">
        <v>-333</v>
      </c>
      <c r="EE218" s="19">
        <v>1063</v>
      </c>
      <c r="EF218" s="19">
        <v>1136</v>
      </c>
      <c r="EG218" s="19">
        <v>583</v>
      </c>
      <c r="EH218" s="19">
        <v>1320</v>
      </c>
      <c r="EI218" s="19">
        <f t="shared" si="370"/>
        <v>159.23000000000002</v>
      </c>
      <c r="EJ218" s="19">
        <f t="shared" si="371"/>
        <v>1052.6557430824403</v>
      </c>
      <c r="EK218" s="19">
        <v>538.9</v>
      </c>
      <c r="EL218" s="19">
        <v>461.5</v>
      </c>
      <c r="EM218" s="19">
        <v>-765.1</v>
      </c>
      <c r="EN218" s="19">
        <v>-1953</v>
      </c>
      <c r="EO218" s="19">
        <v>-1047</v>
      </c>
      <c r="EP218" s="19">
        <v>-360</v>
      </c>
      <c r="EQ218" s="19">
        <v>630</v>
      </c>
      <c r="ER218" s="19">
        <v>674</v>
      </c>
      <c r="ES218" s="19">
        <v>-357</v>
      </c>
      <c r="ET218" s="19">
        <v>658</v>
      </c>
      <c r="EU218" s="19">
        <f t="shared" si="372"/>
        <v>-151.96999999999997</v>
      </c>
      <c r="EV218" s="19">
        <f t="shared" si="373"/>
        <v>901.19868699662698</v>
      </c>
      <c r="EW218" s="19">
        <v>2229.1</v>
      </c>
      <c r="EX218" s="19">
        <v>577.70000000000005</v>
      </c>
      <c r="EY218" s="19">
        <v>638.29999999999995</v>
      </c>
      <c r="EZ218" s="19">
        <v>840</v>
      </c>
      <c r="FA218" s="19">
        <v>2033</v>
      </c>
      <c r="FB218" s="19">
        <v>1231</v>
      </c>
      <c r="FC218" s="19">
        <v>1324</v>
      </c>
      <c r="FD218" s="19">
        <v>1067</v>
      </c>
      <c r="FE218" s="19">
        <v>1319</v>
      </c>
      <c r="FF218" s="19">
        <v>2983</v>
      </c>
      <c r="FG218" s="19">
        <f t="shared" si="374"/>
        <v>1424.21</v>
      </c>
      <c r="FH218" s="19">
        <f t="shared" si="375"/>
        <v>768.10551568272319</v>
      </c>
      <c r="FI218" s="19">
        <v>13835.9</v>
      </c>
      <c r="FJ218" s="19">
        <v>16139.2</v>
      </c>
      <c r="FK218" s="19">
        <v>16198.2</v>
      </c>
      <c r="FL218" s="19">
        <v>13105</v>
      </c>
      <c r="FM218" s="19">
        <v>11028</v>
      </c>
      <c r="FN218" s="19">
        <v>10121</v>
      </c>
      <c r="FO218" s="19">
        <v>12383</v>
      </c>
      <c r="FP218" s="19">
        <v>12806</v>
      </c>
      <c r="FQ218" s="19">
        <v>12991</v>
      </c>
      <c r="FR218" s="19">
        <v>21647</v>
      </c>
      <c r="FS218" s="19">
        <f t="shared" si="376"/>
        <v>14025.429999999998</v>
      </c>
      <c r="FT218" s="19">
        <f t="shared" si="377"/>
        <v>3293.8357720816134</v>
      </c>
      <c r="FU218" s="19">
        <v>17638</v>
      </c>
      <c r="FV218" s="19">
        <v>18431.3</v>
      </c>
      <c r="FW218" s="19">
        <v>18284.8</v>
      </c>
      <c r="FX218" s="19">
        <v>15949</v>
      </c>
      <c r="FY218" s="19">
        <v>15262</v>
      </c>
      <c r="FZ218" s="19">
        <v>13706</v>
      </c>
      <c r="GA218" s="19">
        <v>16811</v>
      </c>
      <c r="GB218" s="19">
        <v>16509</v>
      </c>
      <c r="GC218" s="19">
        <v>17656</v>
      </c>
      <c r="GD218" s="19">
        <v>30009</v>
      </c>
      <c r="GE218" s="19">
        <f t="shared" si="378"/>
        <v>18025.61</v>
      </c>
      <c r="GF218" s="19">
        <f t="shared" si="379"/>
        <v>4453.5194074025421</v>
      </c>
      <c r="GG218" s="19">
        <v>3845.7</v>
      </c>
      <c r="GH218" s="19">
        <v>5161.2</v>
      </c>
      <c r="GI218" s="19">
        <v>6752.6</v>
      </c>
      <c r="GJ218" s="19">
        <v>5398</v>
      </c>
      <c r="GK218" s="19">
        <v>5239</v>
      </c>
      <c r="GL218" s="19">
        <v>3943</v>
      </c>
      <c r="GM218" s="19">
        <v>4919</v>
      </c>
      <c r="GN218" s="19">
        <v>4421</v>
      </c>
      <c r="GO218" s="19">
        <v>4999</v>
      </c>
      <c r="GP218" s="19">
        <v>8049</v>
      </c>
      <c r="GQ218" s="19">
        <f t="shared" si="380"/>
        <v>5272.75</v>
      </c>
      <c r="GR218" s="19">
        <f t="shared" si="381"/>
        <v>1276.1510301162109</v>
      </c>
      <c r="GS218" s="19">
        <v>9711.9</v>
      </c>
      <c r="GT218" s="19">
        <v>9132.9</v>
      </c>
      <c r="GU218" s="19">
        <v>7702.6</v>
      </c>
      <c r="GV218" s="19">
        <v>7421</v>
      </c>
      <c r="GW218" s="19">
        <v>7080</v>
      </c>
      <c r="GX218" s="19">
        <v>7151</v>
      </c>
      <c r="GY218" s="19">
        <v>7279</v>
      </c>
      <c r="GZ218" s="19">
        <v>7676</v>
      </c>
      <c r="HA218" s="19">
        <v>7227</v>
      </c>
      <c r="HB218" s="19">
        <v>13610</v>
      </c>
      <c r="HC218" s="19">
        <f t="shared" si="382"/>
        <v>8399.14</v>
      </c>
      <c r="HD218" s="19">
        <f t="shared" si="383"/>
        <v>2035.9619998636751</v>
      </c>
      <c r="HE218" s="19">
        <v>372.7</v>
      </c>
      <c r="HF218" s="19">
        <v>467.7</v>
      </c>
      <c r="HG218" s="19">
        <v>347</v>
      </c>
      <c r="HH218" s="19">
        <v>248</v>
      </c>
      <c r="HI218" s="19">
        <v>269</v>
      </c>
      <c r="HJ218" s="19">
        <v>334</v>
      </c>
      <c r="HK218" s="19">
        <v>396</v>
      </c>
      <c r="HL218" s="19">
        <v>371</v>
      </c>
      <c r="HM218" s="19">
        <v>416</v>
      </c>
      <c r="HN218" s="19">
        <v>745</v>
      </c>
      <c r="HO218" s="19">
        <f t="shared" si="384"/>
        <v>396.64</v>
      </c>
      <c r="HP218" s="19">
        <f t="shared" si="385"/>
        <v>138.55752275178386</v>
      </c>
      <c r="HQ218" s="19">
        <v>329.1</v>
      </c>
      <c r="HR218" s="19">
        <v>374.7</v>
      </c>
      <c r="HS218" s="19">
        <v>362.5</v>
      </c>
      <c r="HT218" s="19">
        <v>360</v>
      </c>
      <c r="HU218" s="19">
        <v>321</v>
      </c>
      <c r="HV218" s="19">
        <v>266</v>
      </c>
      <c r="HW218" s="19">
        <v>288</v>
      </c>
      <c r="HX218" s="19">
        <v>301</v>
      </c>
      <c r="HY218" s="19">
        <v>288</v>
      </c>
      <c r="HZ218" s="19">
        <v>406</v>
      </c>
      <c r="IA218" s="19">
        <f t="shared" si="386"/>
        <v>329.63</v>
      </c>
      <c r="IB218" s="19">
        <f t="shared" si="387"/>
        <v>45.062648982647517</v>
      </c>
      <c r="IC218" s="19">
        <v>3360.8</v>
      </c>
      <c r="ID218" s="19">
        <v>1858.4</v>
      </c>
      <c r="IE218" s="19">
        <v>1689.8</v>
      </c>
      <c r="IF218" s="19">
        <v>2125</v>
      </c>
      <c r="IG218" s="19">
        <v>2950</v>
      </c>
      <c r="IH218" s="19">
        <v>1972</v>
      </c>
      <c r="II218" s="19">
        <v>2226</v>
      </c>
      <c r="IJ218" s="19">
        <v>2180</v>
      </c>
      <c r="IK218" s="19">
        <v>2696</v>
      </c>
      <c r="IL218" s="19">
        <v>4751</v>
      </c>
      <c r="IM218" s="19">
        <f t="shared" si="388"/>
        <v>2580.9</v>
      </c>
      <c r="IN218" s="19">
        <f t="shared" si="389"/>
        <v>921.8583369115529</v>
      </c>
      <c r="IO218" s="19">
        <v>0</v>
      </c>
      <c r="IP218" s="19">
        <v>89.4</v>
      </c>
      <c r="IQ218" s="19">
        <v>114.6</v>
      </c>
      <c r="IR218" s="19">
        <v>0</v>
      </c>
      <c r="IS218" s="19">
        <v>0</v>
      </c>
      <c r="IT218" s="19">
        <v>0</v>
      </c>
      <c r="IU218" s="19">
        <v>0</v>
      </c>
      <c r="IV218" s="19">
        <v>0</v>
      </c>
      <c r="IW218" s="19">
        <v>0</v>
      </c>
      <c r="IX218" s="19">
        <v>0</v>
      </c>
      <c r="IY218" s="19">
        <f t="shared" si="390"/>
        <v>20.399999999999999</v>
      </c>
      <c r="IZ218" s="19">
        <f t="shared" si="391"/>
        <v>43.415204709870942</v>
      </c>
      <c r="JA218" s="19">
        <v>15.6</v>
      </c>
      <c r="JB218" s="19">
        <v>79.599999999999994</v>
      </c>
      <c r="JC218" s="19">
        <v>153</v>
      </c>
      <c r="JD218" s="19">
        <v>152</v>
      </c>
      <c r="JE218" s="19">
        <v>420</v>
      </c>
      <c r="JF218" s="19">
        <v>207</v>
      </c>
      <c r="JG218" s="19">
        <v>967</v>
      </c>
      <c r="JH218" s="19">
        <v>310</v>
      </c>
      <c r="JI218" s="19">
        <v>354</v>
      </c>
      <c r="JJ218" s="19">
        <v>1085</v>
      </c>
      <c r="JK218" s="19">
        <f t="shared" si="392"/>
        <v>374.32</v>
      </c>
      <c r="JL218" s="19">
        <f t="shared" si="393"/>
        <v>365.89568883919787</v>
      </c>
      <c r="JM218" s="19">
        <v>1.04</v>
      </c>
      <c r="JN218" s="19">
        <v>4.47</v>
      </c>
      <c r="JO218" s="19">
        <v>5.73</v>
      </c>
      <c r="JP218" s="19">
        <v>35</v>
      </c>
      <c r="JQ218" s="19">
        <v>64</v>
      </c>
      <c r="JR218" s="19">
        <v>62</v>
      </c>
      <c r="JS218" s="19">
        <v>61</v>
      </c>
      <c r="JT218" s="19">
        <v>311</v>
      </c>
      <c r="JU218" s="19">
        <v>336</v>
      </c>
      <c r="JV218" s="19">
        <v>677</v>
      </c>
      <c r="JW218" s="19">
        <f t="shared" si="394"/>
        <v>155.72399999999999</v>
      </c>
      <c r="JX218" s="19">
        <f t="shared" si="395"/>
        <v>220.70247786959209</v>
      </c>
      <c r="JY218" s="19">
        <v>3829.1</v>
      </c>
      <c r="JZ218" s="19">
        <v>4987.7</v>
      </c>
      <c r="KA218" s="19">
        <v>6479.3</v>
      </c>
      <c r="KB218" s="19">
        <v>5211</v>
      </c>
      <c r="KC218" s="19">
        <v>4755</v>
      </c>
      <c r="KD218" s="19">
        <v>3674</v>
      </c>
      <c r="KE218" s="19">
        <v>3891</v>
      </c>
      <c r="KF218" s="19">
        <v>3800</v>
      </c>
      <c r="KG218" s="19">
        <v>4309</v>
      </c>
      <c r="KH218" s="19">
        <v>6287</v>
      </c>
      <c r="KI218" s="19">
        <f t="shared" si="396"/>
        <v>4722.3099999999995</v>
      </c>
      <c r="KJ218" s="19">
        <f t="shared" si="397"/>
        <v>1024.9619087231179</v>
      </c>
      <c r="KK218" s="19">
        <v>7926.1</v>
      </c>
      <c r="KL218" s="19">
        <v>9298.4</v>
      </c>
      <c r="KM218" s="19">
        <v>10582.2</v>
      </c>
      <c r="KN218" s="19">
        <v>8528</v>
      </c>
      <c r="KO218" s="19">
        <v>8182</v>
      </c>
      <c r="KP218" s="19">
        <v>6555</v>
      </c>
      <c r="KQ218" s="19">
        <v>9532</v>
      </c>
      <c r="KR218" s="19">
        <v>8833</v>
      </c>
      <c r="KS218" s="19">
        <v>10429</v>
      </c>
      <c r="KT218" s="19">
        <v>16399</v>
      </c>
      <c r="KU218" s="19">
        <f t="shared" si="398"/>
        <v>9626.4699999999993</v>
      </c>
      <c r="KV218" s="19">
        <f t="shared" si="399"/>
        <v>2662.2693327518755</v>
      </c>
      <c r="KW218" s="19">
        <v>17638</v>
      </c>
      <c r="KX218" s="19">
        <v>18431.3</v>
      </c>
      <c r="KY218" s="19">
        <v>18284.8</v>
      </c>
      <c r="KZ218" s="19">
        <v>15949</v>
      </c>
      <c r="LA218" s="19">
        <v>15262</v>
      </c>
      <c r="LB218" s="19">
        <v>13706</v>
      </c>
      <c r="LC218" s="19">
        <v>16811</v>
      </c>
      <c r="LD218" s="19">
        <v>16509</v>
      </c>
      <c r="LE218" s="19">
        <v>17656</v>
      </c>
      <c r="LF218" s="19">
        <v>30009</v>
      </c>
      <c r="LG218" s="19">
        <f t="shared" si="400"/>
        <v>18025.61</v>
      </c>
      <c r="LH218" s="19">
        <f t="shared" si="401"/>
        <v>4453.5194074025421</v>
      </c>
      <c r="LI218" s="19">
        <v>15.57</v>
      </c>
      <c r="LJ218" s="19">
        <v>169.03</v>
      </c>
      <c r="LK218" s="19">
        <v>267.58</v>
      </c>
      <c r="LL218" s="19">
        <v>152</v>
      </c>
      <c r="LM218" s="19">
        <v>420</v>
      </c>
      <c r="LN218" s="19">
        <v>207</v>
      </c>
      <c r="LO218" s="19">
        <v>967</v>
      </c>
      <c r="LP218" s="19">
        <v>310</v>
      </c>
      <c r="LQ218" s="19">
        <v>354</v>
      </c>
      <c r="LR218" s="19">
        <v>1085</v>
      </c>
      <c r="LS218" s="19">
        <f t="shared" si="402"/>
        <v>394.71799999999996</v>
      </c>
      <c r="LT218" s="19">
        <f t="shared" si="403"/>
        <v>352.52622076788685</v>
      </c>
      <c r="LU218" s="19">
        <v>3830.14</v>
      </c>
      <c r="LV218" s="19">
        <v>4992.17</v>
      </c>
      <c r="LW218" s="19">
        <v>6485</v>
      </c>
      <c r="LX218" s="19">
        <v>5246</v>
      </c>
      <c r="LY218" s="19">
        <v>4819</v>
      </c>
      <c r="LZ218" s="19">
        <v>3736</v>
      </c>
      <c r="MA218" s="19">
        <v>3952</v>
      </c>
      <c r="MB218" s="19">
        <v>4111</v>
      </c>
      <c r="MC218" s="19">
        <v>4645</v>
      </c>
      <c r="MD218" s="19">
        <v>6964</v>
      </c>
      <c r="ME218" s="19">
        <f t="shared" si="404"/>
        <v>4878.0309999999999</v>
      </c>
      <c r="MF218" s="19">
        <f t="shared" si="405"/>
        <v>1104.9390812212241</v>
      </c>
      <c r="MG218" s="19">
        <v>1616.6</v>
      </c>
      <c r="MH218" s="19">
        <v>4583.5</v>
      </c>
      <c r="MI218" s="19">
        <v>6114.3</v>
      </c>
      <c r="MJ218" s="19">
        <v>4558</v>
      </c>
      <c r="MK218" s="19">
        <v>3206</v>
      </c>
      <c r="ML218" s="19">
        <v>2712</v>
      </c>
      <c r="MM218" s="19">
        <v>3595</v>
      </c>
      <c r="MN218" s="19">
        <v>3354</v>
      </c>
      <c r="MO218" s="19">
        <v>3680</v>
      </c>
      <c r="MP218" s="19">
        <v>5066</v>
      </c>
      <c r="MQ218" s="19">
        <f t="shared" si="406"/>
        <v>3848.54</v>
      </c>
      <c r="MR218" s="19">
        <f t="shared" si="407"/>
        <v>1277.2701786753394</v>
      </c>
    </row>
    <row r="219" spans="1:356" ht="14" customHeight="1" outlineLevel="1" x14ac:dyDescent="0.15">
      <c r="A219" s="1" t="s">
        <v>984</v>
      </c>
      <c r="B219" s="1" t="s">
        <v>985</v>
      </c>
      <c r="C219" s="3" t="s">
        <v>261</v>
      </c>
      <c r="D219" s="4" t="s">
        <v>987</v>
      </c>
      <c r="E219" s="2" t="s">
        <v>257</v>
      </c>
      <c r="F219" s="5" t="s">
        <v>251</v>
      </c>
      <c r="G219" s="5" t="s">
        <v>252</v>
      </c>
      <c r="H219" s="2" t="s">
        <v>253</v>
      </c>
      <c r="I219" s="19">
        <f t="shared" si="341"/>
        <v>1.6267093478465671</v>
      </c>
      <c r="J219" s="19">
        <f t="shared" si="343"/>
        <v>0.48655916928299114</v>
      </c>
      <c r="K219" s="19">
        <f t="shared" si="342"/>
        <v>0.31449734835444915</v>
      </c>
      <c r="L219" s="19">
        <f t="shared" si="344"/>
        <v>1</v>
      </c>
      <c r="M219" s="19">
        <f t="shared" si="345"/>
        <v>0</v>
      </c>
      <c r="N219" s="19">
        <f t="shared" si="346"/>
        <v>394.7</v>
      </c>
      <c r="O219" s="19">
        <f t="shared" si="346"/>
        <v>150.05632275915605</v>
      </c>
      <c r="P219" s="19">
        <f t="shared" si="347"/>
        <v>5.0110107086804216</v>
      </c>
      <c r="Q219" s="19">
        <f t="shared" si="348"/>
        <v>2.9778594467061898E-2</v>
      </c>
      <c r="R219" s="19">
        <f t="shared" si="349"/>
        <v>-3.5139654500509137</v>
      </c>
      <c r="S219" s="19">
        <f t="shared" si="350"/>
        <v>1</v>
      </c>
      <c r="T219" s="19">
        <f t="shared" si="351"/>
        <v>0</v>
      </c>
      <c r="U219" s="19"/>
      <c r="V219" s="19">
        <f t="shared" si="415"/>
        <v>0.11991209631186701</v>
      </c>
      <c r="W219" s="19">
        <f t="shared" si="416"/>
        <v>7.0824241032119747E-2</v>
      </c>
      <c r="X219" s="19">
        <f t="shared" si="417"/>
        <v>0.26946017136455841</v>
      </c>
      <c r="Y219" s="19">
        <f t="shared" si="418"/>
        <v>0.20078881319469344</v>
      </c>
      <c r="Z219" s="19">
        <f t="shared" si="419"/>
        <v>0.19791291831594099</v>
      </c>
      <c r="AA219" s="19">
        <f t="shared" si="420"/>
        <v>0.28590628627283277</v>
      </c>
      <c r="AB219" s="19">
        <f t="shared" si="421"/>
        <v>0.28908571593433541</v>
      </c>
      <c r="AC219" s="19">
        <f t="shared" si="422"/>
        <v>0.3422111320466466</v>
      </c>
      <c r="AD219" s="19">
        <f t="shared" si="423"/>
        <v>0.36306224505007523</v>
      </c>
      <c r="AE219" s="19">
        <f t="shared" si="352"/>
        <v>0.23768484661367439</v>
      </c>
      <c r="AF219" s="19">
        <f t="shared" si="353"/>
        <v>9.8284199028322E-2</v>
      </c>
      <c r="AG219" s="19">
        <f t="shared" si="409"/>
        <v>6.2111801242236021E-3</v>
      </c>
      <c r="AH219" s="19">
        <f t="shared" si="409"/>
        <v>0.98818897637795278</v>
      </c>
      <c r="AI219" s="19">
        <f t="shared" si="409"/>
        <v>0.70881226053639845</v>
      </c>
      <c r="AJ219" s="19">
        <f t="shared" si="409"/>
        <v>2.8253968253968256</v>
      </c>
      <c r="AK219" s="19">
        <f t="shared" si="339"/>
        <v>2.576687116564417</v>
      </c>
      <c r="AL219" s="19">
        <f t="shared" si="339"/>
        <v>2.9235880398671097</v>
      </c>
      <c r="AM219" s="19">
        <f t="shared" si="335"/>
        <v>5.3031161473087822</v>
      </c>
      <c r="AN219" s="19">
        <f t="shared" si="335"/>
        <v>3.6502732240437159</v>
      </c>
      <c r="AO219" s="19">
        <f t="shared" si="335"/>
        <v>4.3778501628664497</v>
      </c>
      <c r="AP219" s="19">
        <f t="shared" si="335"/>
        <v>4.1088957055214728</v>
      </c>
      <c r="AQ219" s="19">
        <f t="shared" si="354"/>
        <v>2.7469019638607346</v>
      </c>
      <c r="AR219" s="19">
        <f t="shared" si="355"/>
        <v>1.7220772035773255</v>
      </c>
      <c r="AS219" s="19">
        <f t="shared" si="410"/>
        <v>1.606425702811245E-3</v>
      </c>
      <c r="AT219" s="19">
        <f t="shared" si="410"/>
        <v>0.17346233586731169</v>
      </c>
      <c r="AU219" s="19">
        <f t="shared" si="410"/>
        <v>0.1331893448524118</v>
      </c>
      <c r="AV219" s="19">
        <f t="shared" si="356"/>
        <v>0.41941564561734213</v>
      </c>
      <c r="AW219" s="19">
        <f t="shared" si="356"/>
        <v>0.41136141038197843</v>
      </c>
      <c r="AX219" s="19">
        <f t="shared" si="356"/>
        <v>0.42450554751567776</v>
      </c>
      <c r="AY219" s="19">
        <f t="shared" si="426"/>
        <v>0.41025641025641024</v>
      </c>
      <c r="AZ219" s="19">
        <f t="shared" si="426"/>
        <v>0.42538739121205688</v>
      </c>
      <c r="BA219" s="19">
        <f t="shared" si="426"/>
        <v>0.46968373230822996</v>
      </c>
      <c r="BB219" s="19">
        <f t="shared" si="425"/>
        <v>0.46623738252697527</v>
      </c>
      <c r="BC219" s="19">
        <f t="shared" si="357"/>
        <v>0.33351056262412054</v>
      </c>
      <c r="BD219" s="19">
        <f t="shared" si="358"/>
        <v>0.16603738667428711</v>
      </c>
      <c r="BE219" s="19"/>
      <c r="BF219" s="19">
        <f t="shared" ref="BF219:BF238" si="434">CD219/FV219</f>
        <v>1.4465791292328956</v>
      </c>
      <c r="BG219" s="19">
        <f t="shared" ref="BG219:BG238" si="435">CE219/FW219</f>
        <v>1.8805615550755939</v>
      </c>
      <c r="BH219" s="19">
        <f t="shared" ref="BH219:BH238" si="436">CF219/FX219</f>
        <v>1.5565032987747409</v>
      </c>
      <c r="BI219" s="19">
        <f t="shared" si="431"/>
        <v>2.0487267384916747</v>
      </c>
      <c r="BJ219" s="19">
        <f t="shared" si="432"/>
        <v>2.1449107573564881</v>
      </c>
      <c r="BK219" s="19">
        <f t="shared" si="424"/>
        <v>1.4349331580100813</v>
      </c>
      <c r="BL219" s="19">
        <f t="shared" si="428"/>
        <v>1.4714922521757587</v>
      </c>
      <c r="BM219" s="19">
        <f t="shared" si="429"/>
        <v>1.3724969421632012</v>
      </c>
      <c r="BN219" s="19">
        <f t="shared" si="430"/>
        <v>1.2841802993386704</v>
      </c>
      <c r="BO219" s="19">
        <f t="shared" si="359"/>
        <v>1.6267093478465671</v>
      </c>
      <c r="BP219" s="19">
        <f t="shared" si="316"/>
        <v>0.31449734835444915</v>
      </c>
      <c r="BQ219" s="19"/>
      <c r="BR219" s="19">
        <v>1845.2</v>
      </c>
      <c r="BS219" s="19">
        <v>2416.1</v>
      </c>
      <c r="BT219" s="19">
        <v>2427.9</v>
      </c>
      <c r="BU219" s="19">
        <v>3343.5</v>
      </c>
      <c r="BV219" s="19">
        <v>3566.4</v>
      </c>
      <c r="BW219" s="19">
        <v>4657.6000000000004</v>
      </c>
      <c r="BX219" s="19">
        <v>4918.2</v>
      </c>
      <c r="BY219" s="19">
        <v>5156.8</v>
      </c>
      <c r="BZ219" s="19">
        <v>4689.8999999999996</v>
      </c>
      <c r="CA219" s="19">
        <f t="shared" si="360"/>
        <v>3669.0666666666666</v>
      </c>
      <c r="CB219" s="19">
        <f t="shared" si="361"/>
        <v>1242.2976334196255</v>
      </c>
      <c r="CC219" s="19" t="s">
        <v>248</v>
      </c>
      <c r="CD219" s="19">
        <v>2093.1999999999998</v>
      </c>
      <c r="CE219" s="19">
        <v>2612.1</v>
      </c>
      <c r="CF219" s="19">
        <v>3302.9</v>
      </c>
      <c r="CG219" s="19">
        <v>4183.5</v>
      </c>
      <c r="CH219" s="19">
        <v>4446.3999999999996</v>
      </c>
      <c r="CI219" s="19">
        <v>6547.6</v>
      </c>
      <c r="CJ219" s="19">
        <v>6932.2</v>
      </c>
      <c r="CK219" s="19">
        <v>7854.8</v>
      </c>
      <c r="CL219" s="19">
        <v>7378.9</v>
      </c>
      <c r="CM219" s="19">
        <f t="shared" si="362"/>
        <v>5039.0666666666666</v>
      </c>
      <c r="CN219" s="19">
        <f t="shared" si="363"/>
        <v>2177.4015844579521</v>
      </c>
      <c r="CO219" s="19">
        <v>4781</v>
      </c>
      <c r="CP219" s="19">
        <v>4121</v>
      </c>
      <c r="CQ219" s="19">
        <v>3885</v>
      </c>
      <c r="CR219" s="19">
        <v>4315</v>
      </c>
      <c r="CS219" s="19">
        <v>4442</v>
      </c>
      <c r="CT219" s="19">
        <v>4454</v>
      </c>
      <c r="CU219" s="19">
        <v>4659</v>
      </c>
      <c r="CV219" s="19">
        <v>6379</v>
      </c>
      <c r="CW219" s="19">
        <v>7056</v>
      </c>
      <c r="CX219" s="19">
        <v>7394</v>
      </c>
      <c r="CY219" s="19">
        <f t="shared" si="364"/>
        <v>5148.6000000000004</v>
      </c>
      <c r="CZ219" s="19">
        <f t="shared" si="365"/>
        <v>1286.5978565365501</v>
      </c>
      <c r="DA219" s="19">
        <v>408</v>
      </c>
      <c r="DB219" s="19">
        <v>333</v>
      </c>
      <c r="DC219" s="19">
        <v>335</v>
      </c>
      <c r="DD219" s="19">
        <v>411</v>
      </c>
      <c r="DE219" s="19">
        <v>439</v>
      </c>
      <c r="DF219" s="19">
        <v>411</v>
      </c>
      <c r="DG219" s="19">
        <v>464</v>
      </c>
      <c r="DH219" s="19">
        <v>706</v>
      </c>
      <c r="DI219" s="19">
        <v>792</v>
      </c>
      <c r="DJ219" s="19">
        <v>859</v>
      </c>
      <c r="DK219" s="19">
        <f t="shared" si="366"/>
        <v>515.79999999999995</v>
      </c>
      <c r="DL219" s="19">
        <f t="shared" si="367"/>
        <v>193.94203028511154</v>
      </c>
      <c r="DM219" s="19">
        <v>322</v>
      </c>
      <c r="DN219" s="19">
        <v>254</v>
      </c>
      <c r="DO219" s="19">
        <v>261</v>
      </c>
      <c r="DP219" s="19">
        <v>315</v>
      </c>
      <c r="DQ219" s="19">
        <v>326</v>
      </c>
      <c r="DR219" s="19">
        <v>301</v>
      </c>
      <c r="DS219" s="19">
        <v>353</v>
      </c>
      <c r="DT219" s="19">
        <v>549</v>
      </c>
      <c r="DU219" s="19">
        <v>614</v>
      </c>
      <c r="DV219" s="19">
        <v>652</v>
      </c>
      <c r="DW219" s="19">
        <f t="shared" si="368"/>
        <v>394.7</v>
      </c>
      <c r="DX219" s="19">
        <f t="shared" si="369"/>
        <v>150.05632275915605</v>
      </c>
      <c r="DY219" s="19">
        <v>309</v>
      </c>
      <c r="DZ219" s="19">
        <v>241</v>
      </c>
      <c r="EA219" s="19">
        <v>240</v>
      </c>
      <c r="EB219" s="19">
        <v>253</v>
      </c>
      <c r="EC219" s="19">
        <v>273</v>
      </c>
      <c r="ED219" s="19">
        <v>256</v>
      </c>
      <c r="EE219" s="19">
        <v>306</v>
      </c>
      <c r="EF219" s="19">
        <v>418</v>
      </c>
      <c r="EG219" s="19">
        <v>450</v>
      </c>
      <c r="EH219" s="19">
        <v>520</v>
      </c>
      <c r="EI219" s="19">
        <f t="shared" si="370"/>
        <v>326.60000000000002</v>
      </c>
      <c r="EJ219" s="19">
        <f t="shared" si="371"/>
        <v>99.900172394468044</v>
      </c>
      <c r="EK219" s="19">
        <v>182</v>
      </c>
      <c r="EL219" s="19">
        <v>113</v>
      </c>
      <c r="EM219" s="19">
        <v>141</v>
      </c>
      <c r="EN219" s="19">
        <v>117</v>
      </c>
      <c r="EO219" s="19">
        <v>143</v>
      </c>
      <c r="EP219" s="19">
        <v>179</v>
      </c>
      <c r="EQ219" s="19">
        <v>137</v>
      </c>
      <c r="ER219" s="19">
        <v>226</v>
      </c>
      <c r="ES219" s="19">
        <v>209</v>
      </c>
      <c r="ET219" s="19">
        <v>277</v>
      </c>
      <c r="EU219" s="19">
        <f t="shared" si="372"/>
        <v>172.4</v>
      </c>
      <c r="EV219" s="19">
        <f t="shared" si="373"/>
        <v>52.694507409322213</v>
      </c>
      <c r="EW219" s="19">
        <v>1</v>
      </c>
      <c r="EX219" s="19">
        <v>254</v>
      </c>
      <c r="EY219" s="19">
        <v>301</v>
      </c>
      <c r="EZ219" s="19">
        <v>195</v>
      </c>
      <c r="FA219" s="19">
        <v>210</v>
      </c>
      <c r="FB219" s="19">
        <v>144</v>
      </c>
      <c r="FC219" s="19">
        <v>237</v>
      </c>
      <c r="FD219" s="19">
        <v>188</v>
      </c>
      <c r="FE219" s="19">
        <v>171</v>
      </c>
      <c r="FF219" s="19">
        <v>106</v>
      </c>
      <c r="FG219" s="19">
        <f t="shared" si="374"/>
        <v>180.7</v>
      </c>
      <c r="FH219" s="19">
        <f t="shared" si="375"/>
        <v>83.96037425145532</v>
      </c>
      <c r="FI219" s="19">
        <v>29</v>
      </c>
      <c r="FJ219" s="19">
        <v>60</v>
      </c>
      <c r="FK219" s="19">
        <v>59</v>
      </c>
      <c r="FL219" s="19">
        <v>71</v>
      </c>
      <c r="FM219" s="19">
        <v>60</v>
      </c>
      <c r="FN219" s="19">
        <v>61</v>
      </c>
      <c r="FO219" s="19">
        <v>103</v>
      </c>
      <c r="FP219" s="19">
        <v>281</v>
      </c>
      <c r="FQ219" s="19">
        <v>344</v>
      </c>
      <c r="FR219" s="19">
        <v>309</v>
      </c>
      <c r="FS219" s="19">
        <f t="shared" si="376"/>
        <v>137.69999999999999</v>
      </c>
      <c r="FT219" s="19">
        <f t="shared" si="377"/>
        <v>122.04648476889633</v>
      </c>
      <c r="FU219" s="19">
        <v>1245</v>
      </c>
      <c r="FV219" s="19">
        <v>1447</v>
      </c>
      <c r="FW219" s="19">
        <v>1389</v>
      </c>
      <c r="FX219" s="19">
        <v>2122</v>
      </c>
      <c r="FY219" s="19">
        <v>2042</v>
      </c>
      <c r="FZ219" s="19">
        <v>2073</v>
      </c>
      <c r="GA219" s="19">
        <v>4563</v>
      </c>
      <c r="GB219" s="19">
        <v>4711</v>
      </c>
      <c r="GC219" s="19">
        <v>5723</v>
      </c>
      <c r="GD219" s="19">
        <v>5746</v>
      </c>
      <c r="GE219" s="19">
        <f t="shared" si="378"/>
        <v>3106.1</v>
      </c>
      <c r="GF219" s="19">
        <f t="shared" si="379"/>
        <v>1851.3747114569278</v>
      </c>
      <c r="GG219" s="19">
        <v>3</v>
      </c>
      <c r="GH219" s="19">
        <v>505</v>
      </c>
      <c r="GI219" s="19">
        <v>486</v>
      </c>
      <c r="GJ219" s="19">
        <v>1085</v>
      </c>
      <c r="GK219" s="19">
        <v>1050</v>
      </c>
      <c r="GL219" s="19">
        <v>1024</v>
      </c>
      <c r="GM219" s="19">
        <v>2113</v>
      </c>
      <c r="GN219" s="19">
        <v>2219</v>
      </c>
      <c r="GO219" s="19">
        <v>2886</v>
      </c>
      <c r="GP219" s="19">
        <v>2813</v>
      </c>
      <c r="GQ219" s="19">
        <f t="shared" si="380"/>
        <v>1418.4</v>
      </c>
      <c r="GR219" s="19">
        <f t="shared" si="381"/>
        <v>1018.2577931611096</v>
      </c>
      <c r="GS219" s="19">
        <v>596</v>
      </c>
      <c r="GT219" s="19">
        <v>377</v>
      </c>
      <c r="GU219" s="19">
        <v>345</v>
      </c>
      <c r="GV219" s="19">
        <v>380</v>
      </c>
      <c r="GW219" s="19">
        <v>349</v>
      </c>
      <c r="GX219" s="19">
        <v>327</v>
      </c>
      <c r="GY219" s="19">
        <v>1499</v>
      </c>
      <c r="GZ219" s="19">
        <v>1427</v>
      </c>
      <c r="HA219" s="19">
        <v>1552</v>
      </c>
      <c r="HB219" s="19">
        <v>1629</v>
      </c>
      <c r="HC219" s="19">
        <f t="shared" si="382"/>
        <v>848.1</v>
      </c>
      <c r="HD219" s="19">
        <f t="shared" si="383"/>
        <v>590.89751884550833</v>
      </c>
      <c r="HE219" s="19">
        <v>691</v>
      </c>
      <c r="HF219" s="19">
        <v>621</v>
      </c>
      <c r="HG219" s="19">
        <v>544</v>
      </c>
      <c r="HH219" s="19">
        <v>635</v>
      </c>
      <c r="HI219" s="19">
        <v>539</v>
      </c>
      <c r="HJ219" s="19">
        <v>674</v>
      </c>
      <c r="HK219" s="19">
        <v>1050</v>
      </c>
      <c r="HL219" s="19">
        <v>1099</v>
      </c>
      <c r="HM219" s="19">
        <v>962</v>
      </c>
      <c r="HN219" s="19">
        <v>1015</v>
      </c>
      <c r="HO219" s="19">
        <f t="shared" si="384"/>
        <v>783</v>
      </c>
      <c r="HP219" s="19">
        <f t="shared" si="385"/>
        <v>221.65037534118659</v>
      </c>
      <c r="HQ219" s="19">
        <v>94</v>
      </c>
      <c r="HR219" s="19">
        <v>59</v>
      </c>
      <c r="HS219" s="19">
        <v>67</v>
      </c>
      <c r="HT219" s="19">
        <v>68</v>
      </c>
      <c r="HU219" s="19">
        <v>71</v>
      </c>
      <c r="HV219" s="19">
        <v>68</v>
      </c>
      <c r="HW219" s="19">
        <v>74</v>
      </c>
      <c r="HX219" s="19">
        <v>84</v>
      </c>
      <c r="HY219" s="19">
        <v>78</v>
      </c>
      <c r="HZ219" s="19">
        <v>64</v>
      </c>
      <c r="IA219" s="19">
        <f t="shared" si="386"/>
        <v>72.7</v>
      </c>
      <c r="IB219" s="19">
        <f t="shared" si="387"/>
        <v>10.296169730104053</v>
      </c>
      <c r="IC219" s="19">
        <v>809</v>
      </c>
      <c r="ID219" s="19">
        <v>994</v>
      </c>
      <c r="IE219" s="19">
        <v>942</v>
      </c>
      <c r="IF219" s="19">
        <v>952</v>
      </c>
      <c r="IG219" s="19">
        <v>901</v>
      </c>
      <c r="IH219" s="19">
        <v>950</v>
      </c>
      <c r="II219" s="19">
        <v>1433</v>
      </c>
      <c r="IJ219" s="19">
        <v>1430</v>
      </c>
      <c r="IK219" s="19">
        <v>1289</v>
      </c>
      <c r="IL219" s="19">
        <v>1263</v>
      </c>
      <c r="IM219" s="19">
        <f t="shared" si="388"/>
        <v>1096.3</v>
      </c>
      <c r="IN219" s="19">
        <f t="shared" si="389"/>
        <v>232.57689290019994</v>
      </c>
      <c r="IO219" s="19">
        <v>0</v>
      </c>
      <c r="IP219" s="19">
        <v>0</v>
      </c>
      <c r="IQ219" s="19">
        <v>0</v>
      </c>
      <c r="IR219" s="19">
        <v>0</v>
      </c>
      <c r="IS219" s="19">
        <v>0</v>
      </c>
      <c r="IT219" s="19">
        <v>0</v>
      </c>
      <c r="IU219" s="19">
        <v>0</v>
      </c>
      <c r="IV219" s="19">
        <v>0</v>
      </c>
      <c r="IW219" s="19">
        <v>0</v>
      </c>
      <c r="IX219" s="19">
        <v>0</v>
      </c>
      <c r="IY219" s="19">
        <f t="shared" si="390"/>
        <v>0</v>
      </c>
      <c r="IZ219" s="19">
        <f t="shared" si="391"/>
        <v>0</v>
      </c>
      <c r="JA219" s="19">
        <v>2</v>
      </c>
      <c r="JB219" s="19">
        <v>16</v>
      </c>
      <c r="JC219" s="19">
        <v>32</v>
      </c>
      <c r="JD219" s="19">
        <v>57</v>
      </c>
      <c r="JE219" s="19">
        <v>28</v>
      </c>
      <c r="JF219" s="19">
        <v>41</v>
      </c>
      <c r="JG219" s="19">
        <v>48</v>
      </c>
      <c r="JH219" s="19">
        <v>196</v>
      </c>
      <c r="JI219" s="19">
        <v>234</v>
      </c>
      <c r="JJ219" s="19">
        <v>251</v>
      </c>
      <c r="JK219" s="19">
        <f t="shared" si="392"/>
        <v>90.5</v>
      </c>
      <c r="JL219" s="19">
        <f t="shared" si="393"/>
        <v>96.363028871727224</v>
      </c>
      <c r="JM219" s="19">
        <v>1</v>
      </c>
      <c r="JN219" s="19">
        <v>0</v>
      </c>
      <c r="JO219" s="19">
        <v>0</v>
      </c>
      <c r="JP219" s="19">
        <v>0</v>
      </c>
      <c r="JQ219" s="19">
        <v>0</v>
      </c>
      <c r="JR219" s="19">
        <v>0</v>
      </c>
      <c r="JS219" s="19">
        <v>0</v>
      </c>
      <c r="JT219" s="19">
        <v>172</v>
      </c>
      <c r="JU219" s="19">
        <v>205</v>
      </c>
      <c r="JV219" s="19">
        <v>192</v>
      </c>
      <c r="JW219" s="19">
        <f t="shared" si="394"/>
        <v>57</v>
      </c>
      <c r="JX219" s="19">
        <f t="shared" si="395"/>
        <v>91.883984821440265</v>
      </c>
      <c r="JY219" s="19">
        <v>0</v>
      </c>
      <c r="JZ219" s="19">
        <v>489</v>
      </c>
      <c r="KA219" s="19">
        <v>454</v>
      </c>
      <c r="KB219" s="19">
        <v>1028</v>
      </c>
      <c r="KC219" s="19">
        <v>1022</v>
      </c>
      <c r="KD219" s="19">
        <v>983</v>
      </c>
      <c r="KE219" s="19">
        <v>2065</v>
      </c>
      <c r="KF219" s="19">
        <v>1851</v>
      </c>
      <c r="KG219" s="19">
        <v>2447</v>
      </c>
      <c r="KH219" s="19">
        <v>2370</v>
      </c>
      <c r="KI219" s="19">
        <f t="shared" si="396"/>
        <v>1270.9000000000001</v>
      </c>
      <c r="KJ219" s="19">
        <f t="shared" si="397"/>
        <v>859.97809403625058</v>
      </c>
      <c r="KK219" s="19">
        <v>649</v>
      </c>
      <c r="KL219" s="19">
        <v>1070</v>
      </c>
      <c r="KM219" s="19">
        <v>1044</v>
      </c>
      <c r="KN219" s="19">
        <v>1742</v>
      </c>
      <c r="KO219" s="19">
        <v>1693</v>
      </c>
      <c r="KP219" s="19">
        <v>1746</v>
      </c>
      <c r="KQ219" s="19">
        <v>3064</v>
      </c>
      <c r="KR219" s="19">
        <v>3284</v>
      </c>
      <c r="KS219" s="19">
        <v>4171</v>
      </c>
      <c r="KT219" s="19">
        <v>4117</v>
      </c>
      <c r="KU219" s="19">
        <f t="shared" si="398"/>
        <v>2258</v>
      </c>
      <c r="KV219" s="19">
        <f t="shared" si="399"/>
        <v>1296.9797394117013</v>
      </c>
      <c r="KW219" s="19">
        <v>1245</v>
      </c>
      <c r="KX219" s="19">
        <v>1447</v>
      </c>
      <c r="KY219" s="19">
        <v>1389</v>
      </c>
      <c r="KZ219" s="19">
        <v>2122</v>
      </c>
      <c r="LA219" s="19">
        <v>2042</v>
      </c>
      <c r="LB219" s="19">
        <v>2073</v>
      </c>
      <c r="LC219" s="19">
        <v>4563</v>
      </c>
      <c r="LD219" s="19">
        <v>4711</v>
      </c>
      <c r="LE219" s="19">
        <v>5723</v>
      </c>
      <c r="LF219" s="19">
        <v>5746</v>
      </c>
      <c r="LG219" s="19">
        <f t="shared" si="400"/>
        <v>3106.1</v>
      </c>
      <c r="LH219" s="19">
        <f t="shared" si="401"/>
        <v>1851.3747114569278</v>
      </c>
      <c r="LI219" s="19">
        <v>2</v>
      </c>
      <c r="LJ219" s="19">
        <v>16</v>
      </c>
      <c r="LK219" s="19">
        <v>32</v>
      </c>
      <c r="LL219" s="19">
        <v>57</v>
      </c>
      <c r="LM219" s="19">
        <v>28</v>
      </c>
      <c r="LN219" s="19">
        <v>41</v>
      </c>
      <c r="LO219" s="19">
        <v>48</v>
      </c>
      <c r="LP219" s="19">
        <v>196</v>
      </c>
      <c r="LQ219" s="19">
        <v>234</v>
      </c>
      <c r="LR219" s="19">
        <v>251</v>
      </c>
      <c r="LS219" s="19">
        <f t="shared" si="402"/>
        <v>90.5</v>
      </c>
      <c r="LT219" s="19">
        <f t="shared" si="403"/>
        <v>96.363028871727224</v>
      </c>
      <c r="LU219" s="19">
        <v>1</v>
      </c>
      <c r="LV219" s="19">
        <v>489</v>
      </c>
      <c r="LW219" s="19">
        <v>454</v>
      </c>
      <c r="LX219" s="19">
        <v>1028</v>
      </c>
      <c r="LY219" s="19">
        <v>1022</v>
      </c>
      <c r="LZ219" s="19">
        <v>983</v>
      </c>
      <c r="MA219" s="19">
        <v>2065</v>
      </c>
      <c r="MB219" s="19">
        <v>2023</v>
      </c>
      <c r="MC219" s="19">
        <v>2652</v>
      </c>
      <c r="MD219" s="19">
        <v>2562</v>
      </c>
      <c r="ME219" s="19">
        <f t="shared" si="404"/>
        <v>1327.9</v>
      </c>
      <c r="MF219" s="19">
        <f t="shared" si="405"/>
        <v>932.93520675339494</v>
      </c>
      <c r="MG219" s="19">
        <v>2</v>
      </c>
      <c r="MH219" s="19">
        <v>251</v>
      </c>
      <c r="MI219" s="19">
        <v>185</v>
      </c>
      <c r="MJ219" s="19">
        <v>890</v>
      </c>
      <c r="MK219" s="19">
        <v>840</v>
      </c>
      <c r="ML219" s="19">
        <v>880</v>
      </c>
      <c r="MM219" s="19">
        <v>1872</v>
      </c>
      <c r="MN219" s="19">
        <v>2004</v>
      </c>
      <c r="MO219" s="19">
        <v>2688</v>
      </c>
      <c r="MP219" s="19">
        <v>2679</v>
      </c>
      <c r="MQ219" s="19">
        <f t="shared" si="406"/>
        <v>1229.0999999999999</v>
      </c>
      <c r="MR219" s="19">
        <f t="shared" si="407"/>
        <v>1010.2390751148408</v>
      </c>
    </row>
    <row r="220" spans="1:356" ht="14" customHeight="1" outlineLevel="1" x14ac:dyDescent="0.15">
      <c r="A220" s="1" t="s">
        <v>988</v>
      </c>
      <c r="B220" s="1" t="s">
        <v>989</v>
      </c>
      <c r="C220" s="3" t="s">
        <v>268</v>
      </c>
      <c r="D220" s="4" t="s">
        <v>248</v>
      </c>
      <c r="E220" s="2" t="s">
        <v>284</v>
      </c>
      <c r="F220" s="5" t="s">
        <v>251</v>
      </c>
      <c r="G220" s="5" t="s">
        <v>252</v>
      </c>
      <c r="H220" s="2" t="s">
        <v>253</v>
      </c>
      <c r="I220" s="19">
        <f t="shared" si="341"/>
        <v>1.9074959568840022</v>
      </c>
      <c r="J220" s="19">
        <f t="shared" si="343"/>
        <v>0.645791364585239</v>
      </c>
      <c r="K220" s="19">
        <f t="shared" si="342"/>
        <v>0.52389674677434017</v>
      </c>
      <c r="L220" s="19">
        <f t="shared" si="344"/>
        <v>1</v>
      </c>
      <c r="M220" s="19">
        <f t="shared" si="345"/>
        <v>0</v>
      </c>
      <c r="N220" s="19">
        <f t="shared" si="346"/>
        <v>2263.8000000000002</v>
      </c>
      <c r="O220" s="19">
        <f t="shared" si="346"/>
        <v>619.13628009779359</v>
      </c>
      <c r="P220" s="19">
        <f t="shared" si="347"/>
        <v>6.4283254101614382</v>
      </c>
      <c r="Q220" s="19">
        <f t="shared" si="348"/>
        <v>3.5540672202163746E-2</v>
      </c>
      <c r="R220" s="19">
        <f t="shared" si="349"/>
        <v>-3.3370775424737853</v>
      </c>
      <c r="S220" s="19">
        <f t="shared" si="350"/>
        <v>1</v>
      </c>
      <c r="T220" s="19">
        <f t="shared" si="351"/>
        <v>0</v>
      </c>
      <c r="U220" s="19">
        <f t="shared" si="408"/>
        <v>4.6720180609557259E-2</v>
      </c>
      <c r="V220" s="19">
        <f t="shared" si="415"/>
        <v>3.2411254244003367E-2</v>
      </c>
      <c r="W220" s="19">
        <f t="shared" si="416"/>
        <v>6.65345785355035E-2</v>
      </c>
      <c r="X220" s="19">
        <f t="shared" si="417"/>
        <v>0.17875492378831992</v>
      </c>
      <c r="Y220" s="19">
        <f t="shared" si="418"/>
        <v>0.19743073249469739</v>
      </c>
      <c r="Z220" s="19">
        <f t="shared" si="419"/>
        <v>0.13493897300676869</v>
      </c>
      <c r="AA220" s="19">
        <f t="shared" si="420"/>
        <v>0.19654358947173112</v>
      </c>
      <c r="AB220" s="19">
        <f t="shared" si="421"/>
        <v>0.13004042574966737</v>
      </c>
      <c r="AC220" s="19">
        <f t="shared" si="422"/>
        <v>0.10004449046604748</v>
      </c>
      <c r="AD220" s="19">
        <f t="shared" si="423"/>
        <v>0.17994326113387671</v>
      </c>
      <c r="AE220" s="19">
        <f t="shared" si="352"/>
        <v>0.12633624095001728</v>
      </c>
      <c r="AF220" s="19">
        <f t="shared" si="353"/>
        <v>6.246845655984478E-2</v>
      </c>
      <c r="AG220" s="19">
        <f t="shared" si="409"/>
        <v>0.20757871273335191</v>
      </c>
      <c r="AH220" s="19">
        <f t="shared" si="409"/>
        <v>0.21630554535438853</v>
      </c>
      <c r="AI220" s="19">
        <f t="shared" si="409"/>
        <v>0.50721153846153844</v>
      </c>
      <c r="AJ220" s="19">
        <f t="shared" si="409"/>
        <v>1.1686494051784464</v>
      </c>
      <c r="AK220" s="19">
        <f t="shared" si="339"/>
        <v>1.458128078817734</v>
      </c>
      <c r="AL220" s="19">
        <f t="shared" si="339"/>
        <v>1.1581894540363975</v>
      </c>
      <c r="AM220" s="19">
        <f t="shared" si="335"/>
        <v>1.3205699020480854</v>
      </c>
      <c r="AN220" s="19">
        <f t="shared" si="335"/>
        <v>1.1724336793540946</v>
      </c>
      <c r="AO220" s="19">
        <f t="shared" si="335"/>
        <v>1.4859649122807017</v>
      </c>
      <c r="AP220" s="19">
        <f t="shared" si="335"/>
        <v>1.574468085106383</v>
      </c>
      <c r="AQ220" s="19">
        <f t="shared" si="354"/>
        <v>1.0269499313371122</v>
      </c>
      <c r="AR220" s="19">
        <f t="shared" si="355"/>
        <v>0.52065212837955088</v>
      </c>
      <c r="AS220" s="19">
        <f t="shared" si="410"/>
        <v>7.3718583019988126E-2</v>
      </c>
      <c r="AT220" s="19">
        <f t="shared" si="410"/>
        <v>6.3723899166937145E-2</v>
      </c>
      <c r="AU220" s="19">
        <f t="shared" si="410"/>
        <v>0.13337547408343869</v>
      </c>
      <c r="AV220" s="19">
        <f t="shared" si="356"/>
        <v>0.16962925342813612</v>
      </c>
      <c r="AW220" s="19">
        <f t="shared" si="356"/>
        <v>0.36040423718495068</v>
      </c>
      <c r="AX220" s="19">
        <f t="shared" si="356"/>
        <v>0.2678031937850669</v>
      </c>
      <c r="AY220" s="19">
        <f t="shared" si="426"/>
        <v>0.31519659936238043</v>
      </c>
      <c r="AZ220" s="19">
        <f t="shared" si="426"/>
        <v>0.22881260551491278</v>
      </c>
      <c r="BA220" s="19">
        <f t="shared" si="426"/>
        <v>0.2845464725643897</v>
      </c>
      <c r="BB220" s="19">
        <f t="shared" si="425"/>
        <v>0.46063400576368874</v>
      </c>
      <c r="BC220" s="19">
        <f t="shared" si="357"/>
        <v>0.23578443238738894</v>
      </c>
      <c r="BD220" s="19">
        <f t="shared" si="358"/>
        <v>0.12761902145747411</v>
      </c>
      <c r="BE220" s="19">
        <f>CC220/FU220</f>
        <v>1.5778745299821888</v>
      </c>
      <c r="BF220" s="19">
        <f t="shared" si="434"/>
        <v>1.9661040787623068</v>
      </c>
      <c r="BG220" s="19">
        <f t="shared" si="435"/>
        <v>2.0046038769490098</v>
      </c>
      <c r="BH220" s="19">
        <f t="shared" si="436"/>
        <v>0.94894870492635852</v>
      </c>
      <c r="BI220" s="19">
        <f t="shared" si="431"/>
        <v>1.825471812979423</v>
      </c>
      <c r="BJ220" s="19">
        <f t="shared" si="432"/>
        <v>1.9846245144583514</v>
      </c>
      <c r="BK220" s="19">
        <f t="shared" si="424"/>
        <v>1.6036981934112646</v>
      </c>
      <c r="BL220" s="19">
        <f t="shared" si="428"/>
        <v>1.7595498030388295</v>
      </c>
      <c r="BM220" s="19">
        <f t="shared" si="429"/>
        <v>2.8441993281075031</v>
      </c>
      <c r="BN220" s="19">
        <f t="shared" si="430"/>
        <v>2.5598847262247837</v>
      </c>
      <c r="BO220" s="19">
        <f t="shared" si="359"/>
        <v>1.9074959568840022</v>
      </c>
      <c r="BP220" s="19">
        <f t="shared" ref="BP220:BP238" si="437">_xlfn.STDEV.S(BE220:BN220)</f>
        <v>0.52389674677434017</v>
      </c>
      <c r="BQ220" s="19">
        <v>15364</v>
      </c>
      <c r="BR220" s="19">
        <v>16964.7</v>
      </c>
      <c r="BS220" s="19">
        <v>17706.7</v>
      </c>
      <c r="BT220" s="19">
        <v>6411.4</v>
      </c>
      <c r="BU220" s="19">
        <v>12787.6</v>
      </c>
      <c r="BV220" s="19">
        <v>16497.5</v>
      </c>
      <c r="BW220" s="19">
        <v>11956.8</v>
      </c>
      <c r="BX220" s="19">
        <v>13077.6</v>
      </c>
      <c r="BY220" s="19">
        <v>21399.7</v>
      </c>
      <c r="BZ220" s="19">
        <v>17759</v>
      </c>
      <c r="CA220" s="19">
        <f t="shared" si="360"/>
        <v>14992.500000000004</v>
      </c>
      <c r="CB220" s="19">
        <f t="shared" si="361"/>
        <v>4133.1236981784532</v>
      </c>
      <c r="CC220" s="19">
        <v>15946</v>
      </c>
      <c r="CD220" s="19">
        <v>18172.7</v>
      </c>
      <c r="CE220" s="19">
        <v>19027.7</v>
      </c>
      <c r="CF220" s="19">
        <v>9342.4</v>
      </c>
      <c r="CG220" s="19">
        <v>14992.6</v>
      </c>
      <c r="CH220" s="19">
        <v>18393.5</v>
      </c>
      <c r="CI220" s="19">
        <v>15090.8</v>
      </c>
      <c r="CJ220" s="19">
        <v>15633.6</v>
      </c>
      <c r="CK220" s="19">
        <v>25398.7</v>
      </c>
      <c r="CL220" s="19">
        <v>22207</v>
      </c>
      <c r="CM220" s="19">
        <f t="shared" si="362"/>
        <v>17420.5</v>
      </c>
      <c r="CN220" s="19">
        <f t="shared" si="363"/>
        <v>4379.2813355110611</v>
      </c>
      <c r="CO220" s="19">
        <v>15409</v>
      </c>
      <c r="CP220" s="19">
        <v>13847</v>
      </c>
      <c r="CQ220" s="19">
        <v>14112</v>
      </c>
      <c r="CR220" s="19">
        <v>11434</v>
      </c>
      <c r="CS220" s="19">
        <v>11019</v>
      </c>
      <c r="CT220" s="19">
        <v>10755</v>
      </c>
      <c r="CU220" s="19">
        <v>10854</v>
      </c>
      <c r="CV220" s="19">
        <v>10363</v>
      </c>
      <c r="CW220" s="19">
        <v>10185</v>
      </c>
      <c r="CX220" s="19">
        <v>12046</v>
      </c>
      <c r="CY220" s="19">
        <f t="shared" si="364"/>
        <v>12002.4</v>
      </c>
      <c r="CZ220" s="19">
        <f t="shared" si="365"/>
        <v>1813.9993997303948</v>
      </c>
      <c r="DA220" s="19">
        <v>4485</v>
      </c>
      <c r="DB220" s="19">
        <v>3860</v>
      </c>
      <c r="DC220" s="19">
        <v>3958</v>
      </c>
      <c r="DD220" s="19">
        <v>2729</v>
      </c>
      <c r="DE220" s="19">
        <v>3223</v>
      </c>
      <c r="DF220" s="19">
        <v>3161</v>
      </c>
      <c r="DG220" s="19">
        <v>3213</v>
      </c>
      <c r="DH220" s="19">
        <v>2799</v>
      </c>
      <c r="DI220" s="19">
        <v>2699</v>
      </c>
      <c r="DJ220" s="19">
        <v>3595</v>
      </c>
      <c r="DK220" s="19">
        <f t="shared" si="366"/>
        <v>3372.2</v>
      </c>
      <c r="DL220" s="19">
        <f t="shared" si="367"/>
        <v>592.24127966001549</v>
      </c>
      <c r="DM220" s="19">
        <v>3589</v>
      </c>
      <c r="DN220" s="19">
        <v>2723</v>
      </c>
      <c r="DO220" s="19">
        <v>2496</v>
      </c>
      <c r="DP220" s="19">
        <v>1429</v>
      </c>
      <c r="DQ220" s="19">
        <v>2030</v>
      </c>
      <c r="DR220" s="19">
        <v>2143</v>
      </c>
      <c r="DS220" s="19">
        <v>2246</v>
      </c>
      <c r="DT220" s="19">
        <v>1734</v>
      </c>
      <c r="DU220" s="19">
        <v>1710</v>
      </c>
      <c r="DV220" s="19">
        <v>2538</v>
      </c>
      <c r="DW220" s="19">
        <f t="shared" si="368"/>
        <v>2263.8000000000002</v>
      </c>
      <c r="DX220" s="19">
        <f t="shared" si="369"/>
        <v>619.13628009779359</v>
      </c>
      <c r="DY220" s="19">
        <v>2721</v>
      </c>
      <c r="DZ220" s="19">
        <v>1833</v>
      </c>
      <c r="EA220" s="19">
        <v>1656</v>
      </c>
      <c r="EB220" s="19">
        <v>653</v>
      </c>
      <c r="EC220" s="19">
        <v>1257</v>
      </c>
      <c r="ED220" s="19">
        <v>1506</v>
      </c>
      <c r="EE220" s="19">
        <v>1702</v>
      </c>
      <c r="EF220" s="19">
        <v>1321</v>
      </c>
      <c r="EG220" s="19">
        <v>1316</v>
      </c>
      <c r="EH220" s="19">
        <v>2111</v>
      </c>
      <c r="EI220" s="19">
        <f t="shared" si="370"/>
        <v>1607.6</v>
      </c>
      <c r="EJ220" s="19">
        <f t="shared" si="371"/>
        <v>554.45713189669675</v>
      </c>
      <c r="EK220" s="19">
        <v>2503</v>
      </c>
      <c r="EL220" s="19">
        <v>1598</v>
      </c>
      <c r="EM220" s="19">
        <v>1925</v>
      </c>
      <c r="EN220" s="19">
        <v>315</v>
      </c>
      <c r="EO220" s="19">
        <v>728</v>
      </c>
      <c r="EP220" s="19">
        <v>835</v>
      </c>
      <c r="EQ220" s="19">
        <v>1490</v>
      </c>
      <c r="ER220" s="19">
        <v>1821</v>
      </c>
      <c r="ES220" s="19">
        <v>998</v>
      </c>
      <c r="ET220" s="19">
        <v>1855</v>
      </c>
      <c r="EU220" s="19">
        <f t="shared" si="372"/>
        <v>1406.8</v>
      </c>
      <c r="EV220" s="19">
        <f t="shared" si="373"/>
        <v>669.40932503547083</v>
      </c>
      <c r="EW220" s="19">
        <v>2118</v>
      </c>
      <c r="EX220" s="19">
        <v>2188</v>
      </c>
      <c r="EY220" s="19">
        <v>2654</v>
      </c>
      <c r="EZ220" s="19">
        <v>2485</v>
      </c>
      <c r="FA220" s="19">
        <v>1131</v>
      </c>
      <c r="FB220" s="19">
        <v>2539</v>
      </c>
      <c r="FC220" s="19">
        <v>1853</v>
      </c>
      <c r="FD220" s="19">
        <v>2220</v>
      </c>
      <c r="FE220" s="19">
        <v>1724</v>
      </c>
      <c r="FF220" s="19">
        <v>1211</v>
      </c>
      <c r="FG220" s="19">
        <f t="shared" si="374"/>
        <v>2012.3</v>
      </c>
      <c r="FH220" s="19">
        <f t="shared" si="375"/>
        <v>529.68377358571229</v>
      </c>
      <c r="FI220" s="19">
        <v>2284</v>
      </c>
      <c r="FJ220" s="19">
        <v>2269</v>
      </c>
      <c r="FK220" s="19">
        <v>2136</v>
      </c>
      <c r="FL220" s="19">
        <v>2278</v>
      </c>
      <c r="FM220" s="19">
        <v>2160</v>
      </c>
      <c r="FN220" s="19">
        <v>1950</v>
      </c>
      <c r="FO220" s="19">
        <v>1816</v>
      </c>
      <c r="FP220" s="19">
        <v>1869</v>
      </c>
      <c r="FQ220" s="19">
        <v>2232</v>
      </c>
      <c r="FR220" s="19">
        <v>2278</v>
      </c>
      <c r="FS220" s="19">
        <f t="shared" si="376"/>
        <v>2127.1999999999998</v>
      </c>
      <c r="FT220" s="19">
        <f t="shared" si="377"/>
        <v>181.72739046287009</v>
      </c>
      <c r="FU220" s="19">
        <v>10106</v>
      </c>
      <c r="FV220" s="19">
        <v>9243</v>
      </c>
      <c r="FW220" s="19">
        <v>9492</v>
      </c>
      <c r="FX220" s="19">
        <v>9845</v>
      </c>
      <c r="FY220" s="19">
        <v>8213</v>
      </c>
      <c r="FZ220" s="19">
        <v>9268</v>
      </c>
      <c r="GA220" s="19">
        <v>9410</v>
      </c>
      <c r="GB220" s="19">
        <v>8885</v>
      </c>
      <c r="GC220" s="19">
        <v>8930</v>
      </c>
      <c r="GD220" s="19">
        <v>8675</v>
      </c>
      <c r="GE220" s="19">
        <f t="shared" si="378"/>
        <v>9206.7000000000007</v>
      </c>
      <c r="GF220" s="19">
        <f t="shared" si="379"/>
        <v>557.19217710070393</v>
      </c>
      <c r="GG220" s="19">
        <v>2863</v>
      </c>
      <c r="GH220" s="19">
        <v>2777</v>
      </c>
      <c r="GI220" s="19">
        <v>3920</v>
      </c>
      <c r="GJ220" s="19">
        <v>4155</v>
      </c>
      <c r="GK220" s="19">
        <v>4091</v>
      </c>
      <c r="GL220" s="19">
        <v>5021</v>
      </c>
      <c r="GM220" s="19">
        <v>4819</v>
      </c>
      <c r="GN220" s="19">
        <v>4253</v>
      </c>
      <c r="GO220" s="19">
        <v>4265</v>
      </c>
      <c r="GP220" s="19">
        <v>5207</v>
      </c>
      <c r="GQ220" s="19">
        <f t="shared" si="380"/>
        <v>4137.1000000000004</v>
      </c>
      <c r="GR220" s="19">
        <f t="shared" si="381"/>
        <v>812.64485204519463</v>
      </c>
      <c r="GS220" s="19">
        <v>3497</v>
      </c>
      <c r="GT220" s="19">
        <v>3506</v>
      </c>
      <c r="GU220" s="19">
        <v>2832</v>
      </c>
      <c r="GV220" s="19">
        <v>3018</v>
      </c>
      <c r="GW220" s="19">
        <v>1593</v>
      </c>
      <c r="GX220" s="19">
        <v>1364</v>
      </c>
      <c r="GY220" s="19">
        <v>1665</v>
      </c>
      <c r="GZ220" s="19">
        <v>2162</v>
      </c>
      <c r="HA220" s="19">
        <v>1787</v>
      </c>
      <c r="HB220" s="19">
        <v>631</v>
      </c>
      <c r="HC220" s="19">
        <f t="shared" si="382"/>
        <v>2205.5</v>
      </c>
      <c r="HD220" s="19">
        <f t="shared" si="383"/>
        <v>968.58628365721188</v>
      </c>
      <c r="HE220" s="19">
        <v>2319</v>
      </c>
      <c r="HF220" s="19">
        <v>1670</v>
      </c>
      <c r="HG220" s="19">
        <v>1729</v>
      </c>
      <c r="HH220" s="19">
        <v>1735</v>
      </c>
      <c r="HI220" s="19">
        <v>1318</v>
      </c>
      <c r="HJ220" s="19">
        <v>1199</v>
      </c>
      <c r="HK220" s="19">
        <v>1184</v>
      </c>
      <c r="HL220" s="19">
        <v>989</v>
      </c>
      <c r="HM220" s="19">
        <v>1115</v>
      </c>
      <c r="HN220" s="19">
        <v>1158</v>
      </c>
      <c r="HO220" s="19">
        <f t="shared" si="384"/>
        <v>1441.6</v>
      </c>
      <c r="HP220" s="19">
        <f t="shared" si="385"/>
        <v>411.38146665973051</v>
      </c>
      <c r="HQ220" s="19">
        <v>909</v>
      </c>
      <c r="HR220" s="19">
        <v>854</v>
      </c>
      <c r="HS220" s="19">
        <v>985</v>
      </c>
      <c r="HT220" s="19">
        <v>993</v>
      </c>
      <c r="HU220" s="19">
        <v>868</v>
      </c>
      <c r="HV220" s="19">
        <v>982</v>
      </c>
      <c r="HW220" s="19">
        <v>1053</v>
      </c>
      <c r="HX220" s="19">
        <v>970</v>
      </c>
      <c r="HY220" s="19">
        <v>1142</v>
      </c>
      <c r="HZ220" s="19">
        <v>1204</v>
      </c>
      <c r="IA220" s="19">
        <f t="shared" si="386"/>
        <v>996</v>
      </c>
      <c r="IB220" s="19">
        <f t="shared" si="387"/>
        <v>112.02579068133274</v>
      </c>
      <c r="IC220" s="19">
        <v>6310</v>
      </c>
      <c r="ID220" s="19">
        <v>5412</v>
      </c>
      <c r="IE220" s="19">
        <v>5777</v>
      </c>
      <c r="IF220" s="19">
        <v>5568</v>
      </c>
      <c r="IG220" s="19">
        <v>3533</v>
      </c>
      <c r="IH220" s="19">
        <v>4966</v>
      </c>
      <c r="II220" s="19">
        <v>4286</v>
      </c>
      <c r="IJ220" s="19">
        <v>4363</v>
      </c>
      <c r="IK220" s="19">
        <v>4114</v>
      </c>
      <c r="IL220" s="19">
        <v>3779</v>
      </c>
      <c r="IM220" s="19">
        <f t="shared" si="388"/>
        <v>4810.8</v>
      </c>
      <c r="IN220" s="19">
        <f t="shared" si="389"/>
        <v>930.88235323028596</v>
      </c>
      <c r="IO220" s="19">
        <v>0</v>
      </c>
      <c r="IP220" s="19">
        <v>0</v>
      </c>
      <c r="IQ220" s="19">
        <v>0</v>
      </c>
      <c r="IR220" s="19">
        <v>0</v>
      </c>
      <c r="IS220" s="19">
        <v>0</v>
      </c>
      <c r="IT220" s="19">
        <v>0</v>
      </c>
      <c r="IU220" s="19">
        <v>0</v>
      </c>
      <c r="IV220" s="19">
        <v>0</v>
      </c>
      <c r="IW220" s="19">
        <v>0</v>
      </c>
      <c r="IX220" s="19">
        <v>0</v>
      </c>
      <c r="IY220" s="19">
        <f t="shared" si="390"/>
        <v>0</v>
      </c>
      <c r="IZ220" s="19">
        <f t="shared" si="391"/>
        <v>0</v>
      </c>
      <c r="JA220" s="19">
        <v>0</v>
      </c>
      <c r="JB220" s="19">
        <v>3</v>
      </c>
      <c r="JC220" s="19">
        <v>0</v>
      </c>
      <c r="JD220" s="19">
        <v>0</v>
      </c>
      <c r="JE220" s="19">
        <v>0</v>
      </c>
      <c r="JF220" s="19">
        <v>0</v>
      </c>
      <c r="JG220" s="19">
        <v>499</v>
      </c>
      <c r="JH220" s="19">
        <v>0</v>
      </c>
      <c r="JI220" s="19">
        <v>60</v>
      </c>
      <c r="JJ220" s="19">
        <v>274</v>
      </c>
      <c r="JK220" s="19">
        <f t="shared" si="392"/>
        <v>83.6</v>
      </c>
      <c r="JL220" s="19">
        <f t="shared" si="393"/>
        <v>169.24551528606139</v>
      </c>
      <c r="JM220" s="19">
        <v>0</v>
      </c>
      <c r="JN220" s="19">
        <v>0</v>
      </c>
      <c r="JO220" s="19">
        <v>0</v>
      </c>
      <c r="JP220" s="19">
        <v>0</v>
      </c>
      <c r="JQ220" s="19">
        <v>0</v>
      </c>
      <c r="JR220" s="19">
        <v>0</v>
      </c>
      <c r="JS220" s="19">
        <v>0</v>
      </c>
      <c r="JT220" s="19">
        <v>0</v>
      </c>
      <c r="JU220" s="19">
        <v>49</v>
      </c>
      <c r="JV220" s="19">
        <v>39</v>
      </c>
      <c r="JW220" s="19">
        <f t="shared" si="394"/>
        <v>8.8000000000000007</v>
      </c>
      <c r="JX220" s="19">
        <f t="shared" si="395"/>
        <v>18.701158609383896</v>
      </c>
      <c r="JY220" s="19">
        <v>2863</v>
      </c>
      <c r="JZ220" s="19">
        <v>2774</v>
      </c>
      <c r="KA220" s="19">
        <v>3920</v>
      </c>
      <c r="KB220" s="19">
        <v>4155</v>
      </c>
      <c r="KC220" s="19">
        <v>4091</v>
      </c>
      <c r="KD220" s="19">
        <v>5021</v>
      </c>
      <c r="KE220" s="19">
        <v>4320</v>
      </c>
      <c r="KF220" s="19">
        <v>4253</v>
      </c>
      <c r="KG220" s="19">
        <v>4156</v>
      </c>
      <c r="KH220" s="19">
        <v>4894</v>
      </c>
      <c r="KI220" s="19">
        <f t="shared" si="396"/>
        <v>4044.7</v>
      </c>
      <c r="KJ220" s="19">
        <f t="shared" si="397"/>
        <v>733.86284670759642</v>
      </c>
      <c r="KK220" s="19">
        <v>6609</v>
      </c>
      <c r="KL220" s="19">
        <v>5737</v>
      </c>
      <c r="KM220" s="19">
        <v>6660</v>
      </c>
      <c r="KN220" s="19">
        <v>6827</v>
      </c>
      <c r="KO220" s="19">
        <v>6620</v>
      </c>
      <c r="KP220" s="19">
        <v>7904</v>
      </c>
      <c r="KQ220" s="19">
        <v>7745</v>
      </c>
      <c r="KR220" s="19">
        <v>6723</v>
      </c>
      <c r="KS220" s="19">
        <v>7143</v>
      </c>
      <c r="KT220" s="19">
        <v>8044</v>
      </c>
      <c r="KU220" s="19">
        <f t="shared" si="398"/>
        <v>7001.2</v>
      </c>
      <c r="KV220" s="19">
        <f t="shared" si="399"/>
        <v>714.71203214223897</v>
      </c>
      <c r="KW220" s="19">
        <v>10106</v>
      </c>
      <c r="KX220" s="19">
        <v>9243</v>
      </c>
      <c r="KY220" s="19">
        <v>9492</v>
      </c>
      <c r="KZ220" s="19">
        <v>9845</v>
      </c>
      <c r="LA220" s="19">
        <v>8213</v>
      </c>
      <c r="LB220" s="19">
        <v>9268</v>
      </c>
      <c r="LC220" s="19">
        <v>9410</v>
      </c>
      <c r="LD220" s="19">
        <v>8885</v>
      </c>
      <c r="LE220" s="19">
        <v>8930</v>
      </c>
      <c r="LF220" s="19">
        <v>8675</v>
      </c>
      <c r="LG220" s="19">
        <f t="shared" si="400"/>
        <v>9206.7000000000007</v>
      </c>
      <c r="LH220" s="19">
        <f t="shared" si="401"/>
        <v>557.19217710070393</v>
      </c>
      <c r="LI220" s="19">
        <v>0</v>
      </c>
      <c r="LJ220" s="19">
        <v>3</v>
      </c>
      <c r="LK220" s="19">
        <v>0</v>
      </c>
      <c r="LL220" s="19">
        <v>0</v>
      </c>
      <c r="LM220" s="19">
        <v>0</v>
      </c>
      <c r="LN220" s="19">
        <v>0</v>
      </c>
      <c r="LO220" s="19">
        <v>499</v>
      </c>
      <c r="LP220" s="19">
        <v>0</v>
      </c>
      <c r="LQ220" s="19">
        <v>60</v>
      </c>
      <c r="LR220" s="19">
        <v>274</v>
      </c>
      <c r="LS220" s="19">
        <f t="shared" si="402"/>
        <v>83.6</v>
      </c>
      <c r="LT220" s="19">
        <f t="shared" si="403"/>
        <v>169.24551528606139</v>
      </c>
      <c r="LU220" s="19">
        <v>2863</v>
      </c>
      <c r="LV220" s="19">
        <v>2774</v>
      </c>
      <c r="LW220" s="19">
        <v>3920</v>
      </c>
      <c r="LX220" s="19">
        <v>4155</v>
      </c>
      <c r="LY220" s="19">
        <v>4091</v>
      </c>
      <c r="LZ220" s="19">
        <v>5021</v>
      </c>
      <c r="MA220" s="19">
        <v>4320</v>
      </c>
      <c r="MB220" s="19">
        <v>4253</v>
      </c>
      <c r="MC220" s="19">
        <v>4205</v>
      </c>
      <c r="MD220" s="19">
        <v>4933</v>
      </c>
      <c r="ME220" s="19">
        <f t="shared" si="404"/>
        <v>4053.5</v>
      </c>
      <c r="MF220" s="19">
        <f t="shared" si="405"/>
        <v>739.91684968274944</v>
      </c>
      <c r="MG220" s="19">
        <v>745</v>
      </c>
      <c r="MH220" s="19">
        <v>589</v>
      </c>
      <c r="MI220" s="19">
        <v>1266</v>
      </c>
      <c r="MJ220" s="19">
        <v>1670</v>
      </c>
      <c r="MK220" s="19">
        <v>2960</v>
      </c>
      <c r="ML220" s="19">
        <v>2482</v>
      </c>
      <c r="MM220" s="19">
        <v>2966</v>
      </c>
      <c r="MN220" s="19">
        <v>2033</v>
      </c>
      <c r="MO220" s="19">
        <v>2541</v>
      </c>
      <c r="MP220" s="19">
        <v>3996</v>
      </c>
      <c r="MQ220" s="19">
        <f t="shared" si="406"/>
        <v>2124.8000000000002</v>
      </c>
      <c r="MR220" s="19">
        <f t="shared" si="407"/>
        <v>1076.1411307692563</v>
      </c>
    </row>
    <row r="221" spans="1:356" ht="14" customHeight="1" outlineLevel="1" x14ac:dyDescent="0.15">
      <c r="A221" s="1" t="s">
        <v>991</v>
      </c>
      <c r="B221" s="1" t="s">
        <v>992</v>
      </c>
      <c r="C221" s="3" t="s">
        <v>261</v>
      </c>
      <c r="D221" s="4" t="s">
        <v>994</v>
      </c>
      <c r="E221" s="2" t="s">
        <v>273</v>
      </c>
      <c r="F221" s="5" t="s">
        <v>251</v>
      </c>
      <c r="G221" s="5" t="s">
        <v>252</v>
      </c>
      <c r="H221" s="2" t="s">
        <v>253</v>
      </c>
      <c r="I221" s="19">
        <f t="shared" si="341"/>
        <v>1.6820548588268731</v>
      </c>
      <c r="J221" s="19">
        <f t="shared" si="343"/>
        <v>0.5200161762548442</v>
      </c>
      <c r="K221" s="19">
        <f t="shared" si="342"/>
        <v>0.36310626918700811</v>
      </c>
      <c r="L221" s="19">
        <f t="shared" si="344"/>
        <v>1</v>
      </c>
      <c r="M221" s="19">
        <f t="shared" si="345"/>
        <v>0</v>
      </c>
      <c r="N221" s="19">
        <f t="shared" si="346"/>
        <v>943.74</v>
      </c>
      <c r="O221" s="19">
        <f t="shared" si="346"/>
        <v>117.58862567820556</v>
      </c>
      <c r="P221" s="19">
        <f t="shared" si="347"/>
        <v>4.7671923103633826</v>
      </c>
      <c r="Q221" s="19">
        <f t="shared" si="348"/>
        <v>1.0364504983394522E-2</v>
      </c>
      <c r="R221" s="19">
        <f t="shared" si="349"/>
        <v>-4.569368292711034</v>
      </c>
      <c r="S221" s="19">
        <f t="shared" si="350"/>
        <v>0</v>
      </c>
      <c r="T221" s="19">
        <f t="shared" si="351"/>
        <v>1</v>
      </c>
      <c r="U221" s="19">
        <f t="shared" si="408"/>
        <v>0.45188410496329062</v>
      </c>
      <c r="V221" s="19">
        <f t="shared" si="415"/>
        <v>0.29692538301988741</v>
      </c>
      <c r="W221" s="19">
        <f t="shared" si="416"/>
        <v>0.29200699705164557</v>
      </c>
      <c r="X221" s="19">
        <f t="shared" si="417"/>
        <v>0.30885201162074127</v>
      </c>
      <c r="Y221" s="19">
        <f t="shared" si="418"/>
        <v>0.30334331496288747</v>
      </c>
      <c r="Z221" s="19">
        <f t="shared" si="419"/>
        <v>0.25481849921086613</v>
      </c>
      <c r="AA221" s="19">
        <f t="shared" si="420"/>
        <v>0.32597742332787072</v>
      </c>
      <c r="AB221" s="19">
        <f t="shared" si="421"/>
        <v>0.43622709522379094</v>
      </c>
      <c r="AC221" s="19">
        <f t="shared" si="422"/>
        <v>0.27515975777041718</v>
      </c>
      <c r="AD221" s="19">
        <f t="shared" si="423"/>
        <v>0.25864414693640969</v>
      </c>
      <c r="AE221" s="19">
        <f t="shared" si="352"/>
        <v>0.32038387340878066</v>
      </c>
      <c r="AF221" s="19">
        <f t="shared" si="353"/>
        <v>6.8862177851042136E-2</v>
      </c>
      <c r="AG221" s="19">
        <f t="shared" si="409"/>
        <v>4.2637674825174825</v>
      </c>
      <c r="AH221" s="19">
        <f t="shared" si="409"/>
        <v>3.330824127480692</v>
      </c>
      <c r="AI221" s="19">
        <f t="shared" si="409"/>
        <v>3.9185044959772832</v>
      </c>
      <c r="AJ221" s="19">
        <f t="shared" si="409"/>
        <v>4.3156330087134798</v>
      </c>
      <c r="AK221" s="19">
        <f t="shared" si="339"/>
        <v>5.2255453422966118</v>
      </c>
      <c r="AL221" s="19">
        <f t="shared" si="339"/>
        <v>3.1831760066913612</v>
      </c>
      <c r="AM221" s="19">
        <f t="shared" si="335"/>
        <v>3.8468468468468466</v>
      </c>
      <c r="AN221" s="19">
        <f t="shared" si="335"/>
        <v>3.7932295475916833</v>
      </c>
      <c r="AO221" s="19">
        <f t="shared" si="335"/>
        <v>3.3182368367964492</v>
      </c>
      <c r="AP221" s="19">
        <f t="shared" si="335"/>
        <v>2.8672913877733155</v>
      </c>
      <c r="AQ221" s="19">
        <f t="shared" si="354"/>
        <v>3.8063055082685202</v>
      </c>
      <c r="AR221" s="19">
        <f t="shared" si="355"/>
        <v>0.68570015528194928</v>
      </c>
      <c r="AS221" s="19">
        <f t="shared" si="410"/>
        <v>0.41816603619919196</v>
      </c>
      <c r="AT221" s="19">
        <f t="shared" si="410"/>
        <v>0.37130557977332168</v>
      </c>
      <c r="AU221" s="19">
        <f t="shared" si="410"/>
        <v>0.52053261580244425</v>
      </c>
      <c r="AV221" s="19">
        <f t="shared" si="356"/>
        <v>0.56852126941255898</v>
      </c>
      <c r="AW221" s="19">
        <f t="shared" si="356"/>
        <v>0.51364034791989754</v>
      </c>
      <c r="AX221" s="19">
        <f t="shared" si="356"/>
        <v>0.50451678881881712</v>
      </c>
      <c r="AY221" s="19">
        <f t="shared" si="426"/>
        <v>0.63413330165141979</v>
      </c>
      <c r="AZ221" s="19">
        <f t="shared" si="426"/>
        <v>0.62972663567612575</v>
      </c>
      <c r="BA221" s="19">
        <f t="shared" si="426"/>
        <v>0.54073112199612083</v>
      </c>
      <c r="BB221" s="19">
        <f t="shared" si="425"/>
        <v>0.51575618448300775</v>
      </c>
      <c r="BC221" s="19">
        <f t="shared" si="357"/>
        <v>0.52170298817329053</v>
      </c>
      <c r="BD221" s="19">
        <f t="shared" si="358"/>
        <v>8.2056953041994257E-2</v>
      </c>
      <c r="BE221" s="19">
        <f>CC221/FU221</f>
        <v>0.92538337066129417</v>
      </c>
      <c r="BF221" s="19">
        <f t="shared" si="434"/>
        <v>1.2505013077593723</v>
      </c>
      <c r="BG221" s="19">
        <f t="shared" si="435"/>
        <v>1.7826032288890006</v>
      </c>
      <c r="BH221" s="19">
        <f t="shared" si="436"/>
        <v>1.8407562457798783</v>
      </c>
      <c r="BI221" s="19">
        <f t="shared" si="431"/>
        <v>1.6932641089609601</v>
      </c>
      <c r="BJ221" s="19">
        <f t="shared" si="432"/>
        <v>1.9799064447095809</v>
      </c>
      <c r="BK221" s="19">
        <f t="shared" si="424"/>
        <v>1.9453288978654311</v>
      </c>
      <c r="BL221" s="19">
        <f t="shared" si="428"/>
        <v>1.4435752445708736</v>
      </c>
      <c r="BM221" s="19">
        <f t="shared" si="429"/>
        <v>1.9651533580985567</v>
      </c>
      <c r="BN221" s="19">
        <f t="shared" si="430"/>
        <v>1.9940763809737851</v>
      </c>
      <c r="BO221" s="19">
        <f t="shared" si="359"/>
        <v>1.6820548588268731</v>
      </c>
      <c r="BP221" s="19">
        <f t="shared" si="437"/>
        <v>0.36310626918700811</v>
      </c>
      <c r="BQ221" s="19">
        <v>4653.1000000000004</v>
      </c>
      <c r="BR221" s="19">
        <v>7080.2</v>
      </c>
      <c r="BS221" s="19">
        <v>10365.4</v>
      </c>
      <c r="BT221" s="19">
        <v>9251.7999999999993</v>
      </c>
      <c r="BU221" s="19">
        <v>8658.7000000000007</v>
      </c>
      <c r="BV221" s="19">
        <v>7376.2</v>
      </c>
      <c r="BW221" s="19">
        <v>6492.8</v>
      </c>
      <c r="BX221" s="19">
        <v>4638.7</v>
      </c>
      <c r="BY221" s="19">
        <v>8516</v>
      </c>
      <c r="BZ221" s="19">
        <v>8933.1</v>
      </c>
      <c r="CA221" s="19">
        <f t="shared" si="360"/>
        <v>7596.6</v>
      </c>
      <c r="CB221" s="19">
        <f t="shared" si="361"/>
        <v>1918.1156760390279</v>
      </c>
      <c r="CC221" s="19">
        <v>8635.4</v>
      </c>
      <c r="CD221" s="19">
        <v>11474.6</v>
      </c>
      <c r="CE221" s="19">
        <v>14177.4</v>
      </c>
      <c r="CF221" s="19">
        <v>13630.8</v>
      </c>
      <c r="CG221" s="19">
        <v>12556.4</v>
      </c>
      <c r="CH221" s="19">
        <v>10454.5</v>
      </c>
      <c r="CI221" s="19">
        <v>9824.2999999999993</v>
      </c>
      <c r="CJ221" s="19">
        <v>8322.5</v>
      </c>
      <c r="CK221" s="19">
        <v>11955.6</v>
      </c>
      <c r="CL221" s="19">
        <v>12421.7</v>
      </c>
      <c r="CM221" s="19">
        <f t="shared" si="362"/>
        <v>11345.320000000002</v>
      </c>
      <c r="CN221" s="19">
        <f t="shared" si="363"/>
        <v>1995.7379280189377</v>
      </c>
      <c r="CO221" s="19">
        <v>7542.7</v>
      </c>
      <c r="CP221" s="19">
        <v>7689.6</v>
      </c>
      <c r="CQ221" s="19">
        <v>7669.2</v>
      </c>
      <c r="CR221" s="19">
        <v>6291</v>
      </c>
      <c r="CS221" s="19">
        <v>4237.6000000000004</v>
      </c>
      <c r="CT221" s="19">
        <v>4560.3999999999996</v>
      </c>
      <c r="CU221" s="19">
        <v>4714.3999999999996</v>
      </c>
      <c r="CV221" s="19">
        <v>4852.3</v>
      </c>
      <c r="CW221" s="19">
        <v>4996.3999999999996</v>
      </c>
      <c r="CX221" s="19">
        <v>5684.3</v>
      </c>
      <c r="CY221" s="19">
        <f t="shared" si="364"/>
        <v>5823.7900000000009</v>
      </c>
      <c r="CZ221" s="19">
        <f t="shared" si="365"/>
        <v>1376.4061686144796</v>
      </c>
      <c r="DA221" s="19">
        <v>2521</v>
      </c>
      <c r="DB221" s="19">
        <v>2623.7</v>
      </c>
      <c r="DC221" s="19">
        <v>2722.8</v>
      </c>
      <c r="DD221" s="19">
        <v>2272.6</v>
      </c>
      <c r="DE221" s="19">
        <v>1404.7</v>
      </c>
      <c r="DF221" s="19">
        <v>1450.7</v>
      </c>
      <c r="DG221" s="19">
        <v>1493.3</v>
      </c>
      <c r="DH221" s="19">
        <v>1590.1</v>
      </c>
      <c r="DI221" s="19">
        <v>1619.9</v>
      </c>
      <c r="DJ221" s="19">
        <v>1756.8</v>
      </c>
      <c r="DK221" s="19">
        <f t="shared" si="366"/>
        <v>1945.5600000000002</v>
      </c>
      <c r="DL221" s="19">
        <f t="shared" si="367"/>
        <v>528.31533975668447</v>
      </c>
      <c r="DM221" s="19">
        <v>915.2</v>
      </c>
      <c r="DN221" s="19">
        <v>1022.9</v>
      </c>
      <c r="DO221" s="19">
        <v>1056.5</v>
      </c>
      <c r="DP221" s="19">
        <v>975.5</v>
      </c>
      <c r="DQ221" s="19">
        <v>728.9</v>
      </c>
      <c r="DR221" s="19">
        <v>836.9</v>
      </c>
      <c r="DS221" s="19">
        <v>832.5</v>
      </c>
      <c r="DT221" s="19">
        <v>957.1</v>
      </c>
      <c r="DU221" s="19">
        <v>991.4</v>
      </c>
      <c r="DV221" s="19">
        <v>1120.5</v>
      </c>
      <c r="DW221" s="19">
        <f t="shared" si="368"/>
        <v>943.74</v>
      </c>
      <c r="DX221" s="19">
        <f t="shared" si="369"/>
        <v>117.58862567820556</v>
      </c>
      <c r="DY221" s="19">
        <v>623.1</v>
      </c>
      <c r="DZ221" s="19">
        <v>743.1</v>
      </c>
      <c r="EA221" s="19">
        <v>803.3</v>
      </c>
      <c r="EB221" s="19">
        <v>793.6</v>
      </c>
      <c r="EC221" s="19">
        <v>620.29999999999995</v>
      </c>
      <c r="ED221" s="19">
        <v>713.5</v>
      </c>
      <c r="EE221" s="19">
        <v>699.3</v>
      </c>
      <c r="EF221" s="19">
        <v>783</v>
      </c>
      <c r="EG221" s="19">
        <v>814.8</v>
      </c>
      <c r="EH221" s="19">
        <v>934.3</v>
      </c>
      <c r="EI221" s="19">
        <f t="shared" si="370"/>
        <v>752.83</v>
      </c>
      <c r="EJ221" s="19">
        <f t="shared" si="371"/>
        <v>94.746645205926839</v>
      </c>
      <c r="EK221" s="19">
        <v>-1401.6</v>
      </c>
      <c r="EL221" s="19">
        <v>194</v>
      </c>
      <c r="EM221" s="19">
        <v>284.39999999999998</v>
      </c>
      <c r="EN221" s="19">
        <v>340.6</v>
      </c>
      <c r="EO221" s="19">
        <v>340.8</v>
      </c>
      <c r="EP221" s="19">
        <v>657.5</v>
      </c>
      <c r="EQ221" s="19">
        <v>451.2</v>
      </c>
      <c r="ER221" s="19">
        <v>332.1</v>
      </c>
      <c r="ES221" s="19">
        <v>486.4</v>
      </c>
      <c r="ET221" s="19">
        <v>545.9</v>
      </c>
      <c r="EU221" s="19">
        <f t="shared" si="372"/>
        <v>223.13000000000002</v>
      </c>
      <c r="EV221" s="19">
        <f t="shared" si="373"/>
        <v>586.70973525623765</v>
      </c>
      <c r="EW221" s="19">
        <v>679.6</v>
      </c>
      <c r="EX221" s="19">
        <v>992.4</v>
      </c>
      <c r="EY221" s="19">
        <v>286.39999999999998</v>
      </c>
      <c r="EZ221" s="19">
        <v>351.7</v>
      </c>
      <c r="FA221" s="19">
        <v>333.7</v>
      </c>
      <c r="FB221" s="19">
        <v>594</v>
      </c>
      <c r="FC221" s="19">
        <v>271.7</v>
      </c>
      <c r="FD221" s="19">
        <v>275.60000000000002</v>
      </c>
      <c r="FE221" s="19">
        <v>548.70000000000005</v>
      </c>
      <c r="FF221" s="19">
        <v>561</v>
      </c>
      <c r="FG221" s="19">
        <f t="shared" si="374"/>
        <v>489.4799999999999</v>
      </c>
      <c r="FH221" s="19">
        <f t="shared" si="375"/>
        <v>232.44729295046673</v>
      </c>
      <c r="FI221" s="19">
        <v>1194.2</v>
      </c>
      <c r="FJ221" s="19">
        <v>1134.5</v>
      </c>
      <c r="FK221" s="19">
        <v>943</v>
      </c>
      <c r="FL221" s="19">
        <v>945.7</v>
      </c>
      <c r="FM221" s="19">
        <v>889.6</v>
      </c>
      <c r="FN221" s="19">
        <v>998.4</v>
      </c>
      <c r="FO221" s="19">
        <v>1036.2</v>
      </c>
      <c r="FP221" s="19">
        <v>1271.8</v>
      </c>
      <c r="FQ221" s="19">
        <v>1301.4000000000001</v>
      </c>
      <c r="FR221" s="19">
        <v>1326.5</v>
      </c>
      <c r="FS221" s="19">
        <f t="shared" si="376"/>
        <v>1104.1299999999999</v>
      </c>
      <c r="FT221" s="19">
        <f t="shared" si="377"/>
        <v>162.75114643733508</v>
      </c>
      <c r="FU221" s="19">
        <v>9331.7000000000007</v>
      </c>
      <c r="FV221" s="19">
        <v>9176</v>
      </c>
      <c r="FW221" s="19">
        <v>7953.2</v>
      </c>
      <c r="FX221" s="19">
        <v>7405</v>
      </c>
      <c r="FY221" s="19">
        <v>7415.5</v>
      </c>
      <c r="FZ221" s="19">
        <v>5280.3</v>
      </c>
      <c r="GA221" s="19">
        <v>5050.2</v>
      </c>
      <c r="GB221" s="19">
        <v>5765.2</v>
      </c>
      <c r="GC221" s="19">
        <v>6083.8</v>
      </c>
      <c r="GD221" s="19">
        <v>6229.3</v>
      </c>
      <c r="GE221" s="19">
        <f t="shared" si="378"/>
        <v>6969.0199999999995</v>
      </c>
      <c r="GF221" s="19">
        <f t="shared" si="379"/>
        <v>1532.053047964655</v>
      </c>
      <c r="GG221" s="19">
        <v>4581.8</v>
      </c>
      <c r="GH221" s="19">
        <v>4399.5</v>
      </c>
      <c r="GI221" s="19">
        <v>4426.3</v>
      </c>
      <c r="GJ221" s="19">
        <v>4561.6000000000004</v>
      </c>
      <c r="GK221" s="19">
        <v>4142.6000000000004</v>
      </c>
      <c r="GL221" s="19">
        <v>3258</v>
      </c>
      <c r="GM221" s="19">
        <v>3474.2</v>
      </c>
      <c r="GN221" s="19">
        <v>3906.1</v>
      </c>
      <c r="GO221" s="19">
        <v>3838.4</v>
      </c>
      <c r="GP221" s="19">
        <v>3773.8</v>
      </c>
      <c r="GQ221" s="19">
        <f t="shared" si="380"/>
        <v>4036.2299999999996</v>
      </c>
      <c r="GR221" s="19">
        <f t="shared" si="381"/>
        <v>461.34516133681728</v>
      </c>
      <c r="GS221" s="19">
        <v>1444.3</v>
      </c>
      <c r="GT221" s="19">
        <v>1416.3</v>
      </c>
      <c r="GU221" s="19">
        <v>1162.8</v>
      </c>
      <c r="GV221" s="19">
        <v>527.1</v>
      </c>
      <c r="GW221" s="19">
        <v>609.70000000000005</v>
      </c>
      <c r="GX221" s="19">
        <v>152.30000000000001</v>
      </c>
      <c r="GY221" s="19">
        <v>-348.6</v>
      </c>
      <c r="GZ221" s="19">
        <v>-196.2</v>
      </c>
      <c r="HA221" s="19">
        <v>172.5</v>
      </c>
      <c r="HB221" s="19">
        <v>248.7</v>
      </c>
      <c r="HC221" s="19">
        <f t="shared" si="382"/>
        <v>518.89</v>
      </c>
      <c r="HD221" s="19">
        <f t="shared" si="383"/>
        <v>639.09065858365432</v>
      </c>
      <c r="HE221" s="19">
        <v>1213</v>
      </c>
      <c r="HF221" s="19">
        <v>1126.4000000000001</v>
      </c>
      <c r="HG221" s="19">
        <v>1002</v>
      </c>
      <c r="HH221" s="19">
        <v>758.4</v>
      </c>
      <c r="HI221" s="19">
        <v>460.5</v>
      </c>
      <c r="HJ221" s="19">
        <v>552.4</v>
      </c>
      <c r="HK221" s="19">
        <v>473.4</v>
      </c>
      <c r="HL221" s="19">
        <v>556.5</v>
      </c>
      <c r="HM221" s="19">
        <v>542.4</v>
      </c>
      <c r="HN221" s="19">
        <v>621.5</v>
      </c>
      <c r="HO221" s="19">
        <f t="shared" si="384"/>
        <v>730.64999999999986</v>
      </c>
      <c r="HP221" s="19">
        <f t="shared" si="385"/>
        <v>281.32466910039091</v>
      </c>
      <c r="HQ221" s="19">
        <v>728.9</v>
      </c>
      <c r="HR221" s="19">
        <v>730.2</v>
      </c>
      <c r="HS221" s="19">
        <v>688.5</v>
      </c>
      <c r="HT221" s="19">
        <v>660.8</v>
      </c>
      <c r="HU221" s="19">
        <v>456.7</v>
      </c>
      <c r="HV221" s="19">
        <v>506.8</v>
      </c>
      <c r="HW221" s="19">
        <v>544.9</v>
      </c>
      <c r="HX221" s="19">
        <v>570.29999999999995</v>
      </c>
      <c r="HY221" s="19">
        <v>596.70000000000005</v>
      </c>
      <c r="HZ221" s="19">
        <v>725.7</v>
      </c>
      <c r="IA221" s="19">
        <f t="shared" si="386"/>
        <v>620.94999999999993</v>
      </c>
      <c r="IB221" s="19">
        <f t="shared" si="387"/>
        <v>99.809666087231307</v>
      </c>
      <c r="IC221" s="19">
        <v>3289.3</v>
      </c>
      <c r="ID221" s="19">
        <v>3459.5</v>
      </c>
      <c r="IE221" s="19">
        <v>2618.6</v>
      </c>
      <c r="IF221" s="19">
        <v>2215.6999999999998</v>
      </c>
      <c r="IG221" s="19">
        <v>2215.3000000000002</v>
      </c>
      <c r="IH221" s="19">
        <v>1866.4</v>
      </c>
      <c r="II221" s="19">
        <v>1554.8</v>
      </c>
      <c r="IJ221" s="19">
        <v>1564</v>
      </c>
      <c r="IK221" s="19">
        <v>1881.5</v>
      </c>
      <c r="IL221" s="19">
        <v>2069.6</v>
      </c>
      <c r="IM221" s="19">
        <f t="shared" si="388"/>
        <v>2273.4699999999998</v>
      </c>
      <c r="IN221" s="19">
        <f t="shared" si="389"/>
        <v>662.0806665354321</v>
      </c>
      <c r="IO221" s="19">
        <v>39.200000000000003</v>
      </c>
      <c r="IP221" s="19">
        <v>81.599999999999994</v>
      </c>
      <c r="IQ221" s="19">
        <v>143.30000000000001</v>
      </c>
      <c r="IR221" s="19">
        <v>248.2</v>
      </c>
      <c r="IS221" s="19">
        <v>83</v>
      </c>
      <c r="IT221" s="19">
        <v>25.3</v>
      </c>
      <c r="IU221" s="19">
        <v>232.8</v>
      </c>
      <c r="IV221" s="19">
        <v>98.9</v>
      </c>
      <c r="IW221" s="19">
        <v>7.2</v>
      </c>
      <c r="IX221" s="19">
        <v>1.3</v>
      </c>
      <c r="IY221" s="19">
        <f t="shared" si="390"/>
        <v>96.079999999999984</v>
      </c>
      <c r="IZ221" s="19">
        <f t="shared" si="391"/>
        <v>87.926317637743352</v>
      </c>
      <c r="JA221" s="19">
        <v>1.8</v>
      </c>
      <c r="JB221" s="19">
        <v>201.5</v>
      </c>
      <c r="JC221" s="19">
        <v>1</v>
      </c>
      <c r="JD221" s="19">
        <v>46.6</v>
      </c>
      <c r="JE221" s="19">
        <v>297</v>
      </c>
      <c r="JF221" s="19">
        <v>2.2000000000000002</v>
      </c>
      <c r="JG221" s="19">
        <v>4.9000000000000004</v>
      </c>
      <c r="JH221" s="19">
        <v>42.9</v>
      </c>
      <c r="JI221" s="19">
        <v>46.6</v>
      </c>
      <c r="JJ221" s="19">
        <v>508.4</v>
      </c>
      <c r="JK221" s="19">
        <f t="shared" si="392"/>
        <v>115.29</v>
      </c>
      <c r="JL221" s="19">
        <f t="shared" si="393"/>
        <v>170.1569827476315</v>
      </c>
      <c r="JM221" s="19">
        <v>0</v>
      </c>
      <c r="JN221" s="19">
        <v>0</v>
      </c>
      <c r="JO221" s="19">
        <v>0</v>
      </c>
      <c r="JP221" s="19">
        <v>0</v>
      </c>
      <c r="JQ221" s="19">
        <v>0</v>
      </c>
      <c r="JR221" s="19">
        <v>0</v>
      </c>
      <c r="JS221" s="19">
        <v>0</v>
      </c>
      <c r="JT221" s="19">
        <v>94.4</v>
      </c>
      <c r="JU221" s="19">
        <v>77.099999999999994</v>
      </c>
      <c r="JV221" s="19">
        <v>63.7</v>
      </c>
      <c r="JW221" s="19">
        <f t="shared" si="394"/>
        <v>23.52</v>
      </c>
      <c r="JX221" s="19">
        <f t="shared" si="395"/>
        <v>38.559558549801316</v>
      </c>
      <c r="JY221" s="19">
        <v>4540.8</v>
      </c>
      <c r="JZ221" s="19">
        <v>4116.3999999999996</v>
      </c>
      <c r="KA221" s="19">
        <v>4282</v>
      </c>
      <c r="KB221" s="19">
        <v>4266.8</v>
      </c>
      <c r="KC221" s="19">
        <v>3762.6</v>
      </c>
      <c r="KD221" s="19">
        <v>3230.5</v>
      </c>
      <c r="KE221" s="19">
        <v>3236.5</v>
      </c>
      <c r="KF221" s="19">
        <v>3669.9</v>
      </c>
      <c r="KG221" s="19">
        <v>3707.5</v>
      </c>
      <c r="KH221" s="19">
        <v>3200.4</v>
      </c>
      <c r="KI221" s="19">
        <f t="shared" si="396"/>
        <v>3801.34</v>
      </c>
      <c r="KJ221" s="19">
        <f t="shared" si="397"/>
        <v>486.18304326205515</v>
      </c>
      <c r="KK221" s="19">
        <v>7887.4</v>
      </c>
      <c r="KL221" s="19">
        <v>7759.7</v>
      </c>
      <c r="KM221" s="19">
        <v>6790.4</v>
      </c>
      <c r="KN221" s="19">
        <v>6877.9</v>
      </c>
      <c r="KO221" s="19">
        <v>6805.8</v>
      </c>
      <c r="KP221" s="19">
        <v>5128</v>
      </c>
      <c r="KQ221" s="19">
        <v>5398.8</v>
      </c>
      <c r="KR221" s="19">
        <v>5961.4</v>
      </c>
      <c r="KS221" s="19">
        <v>5911.3</v>
      </c>
      <c r="KT221" s="19">
        <v>5980.6</v>
      </c>
      <c r="KU221" s="19">
        <f t="shared" si="398"/>
        <v>6450.130000000001</v>
      </c>
      <c r="KV221" s="19">
        <f t="shared" si="399"/>
        <v>931.48426008052343</v>
      </c>
      <c r="KW221" s="19">
        <v>9331.7000000000007</v>
      </c>
      <c r="KX221" s="19">
        <v>9176</v>
      </c>
      <c r="KY221" s="19">
        <v>7953.2</v>
      </c>
      <c r="KZ221" s="19">
        <v>7405</v>
      </c>
      <c r="LA221" s="19">
        <v>7415.5</v>
      </c>
      <c r="LB221" s="19">
        <v>5280.3</v>
      </c>
      <c r="LC221" s="19">
        <v>5050.2</v>
      </c>
      <c r="LD221" s="19">
        <v>5765.2</v>
      </c>
      <c r="LE221" s="19">
        <v>6083.8</v>
      </c>
      <c r="LF221" s="19">
        <v>6229.3</v>
      </c>
      <c r="LG221" s="19">
        <f t="shared" si="400"/>
        <v>6969.0199999999995</v>
      </c>
      <c r="LH221" s="19">
        <f t="shared" si="401"/>
        <v>1532.053047964655</v>
      </c>
      <c r="LI221" s="19">
        <v>41</v>
      </c>
      <c r="LJ221" s="19">
        <v>283.10000000000002</v>
      </c>
      <c r="LK221" s="19">
        <v>144.30000000000001</v>
      </c>
      <c r="LL221" s="19">
        <v>294.8</v>
      </c>
      <c r="LM221" s="19">
        <v>380</v>
      </c>
      <c r="LN221" s="19">
        <v>27.5</v>
      </c>
      <c r="LO221" s="19">
        <v>237.7</v>
      </c>
      <c r="LP221" s="19">
        <v>141.80000000000001</v>
      </c>
      <c r="LQ221" s="19">
        <v>53.8</v>
      </c>
      <c r="LR221" s="19">
        <v>509.7</v>
      </c>
      <c r="LS221" s="19">
        <f t="shared" si="402"/>
        <v>211.36999999999998</v>
      </c>
      <c r="LT221" s="19">
        <f t="shared" si="403"/>
        <v>158.89782915795644</v>
      </c>
      <c r="LU221" s="19">
        <v>4540.8</v>
      </c>
      <c r="LV221" s="19">
        <v>4116.3999999999996</v>
      </c>
      <c r="LW221" s="19">
        <v>4282</v>
      </c>
      <c r="LX221" s="19">
        <v>4266.8</v>
      </c>
      <c r="LY221" s="19">
        <v>3762.6</v>
      </c>
      <c r="LZ221" s="19">
        <v>3230.5</v>
      </c>
      <c r="MA221" s="19">
        <v>3236.5</v>
      </c>
      <c r="MB221" s="19">
        <v>3764.3</v>
      </c>
      <c r="MC221" s="19">
        <v>3784.6</v>
      </c>
      <c r="MD221" s="19">
        <v>3264.1</v>
      </c>
      <c r="ME221" s="19">
        <f t="shared" si="404"/>
        <v>3824.8599999999997</v>
      </c>
      <c r="MF221" s="19">
        <f t="shared" si="405"/>
        <v>474.33009649867984</v>
      </c>
      <c r="MG221" s="19">
        <v>3902.2</v>
      </c>
      <c r="MH221" s="19">
        <v>3407.1</v>
      </c>
      <c r="MI221" s="19">
        <v>4139.8999999999996</v>
      </c>
      <c r="MJ221" s="19">
        <v>4209.8999999999996</v>
      </c>
      <c r="MK221" s="19">
        <v>3808.9</v>
      </c>
      <c r="ML221" s="19">
        <v>2664</v>
      </c>
      <c r="MM221" s="19">
        <v>3202.5</v>
      </c>
      <c r="MN221" s="19">
        <v>3630.5</v>
      </c>
      <c r="MO221" s="19">
        <v>3289.7</v>
      </c>
      <c r="MP221" s="19">
        <v>3212.8</v>
      </c>
      <c r="MQ221" s="19">
        <f t="shared" si="406"/>
        <v>3546.75</v>
      </c>
      <c r="MR221" s="19">
        <f t="shared" si="407"/>
        <v>481.72505816769205</v>
      </c>
    </row>
    <row r="222" spans="1:356" ht="14" customHeight="1" outlineLevel="1" x14ac:dyDescent="0.15">
      <c r="A222" s="1" t="s">
        <v>995</v>
      </c>
      <c r="B222" s="1" t="s">
        <v>996</v>
      </c>
      <c r="C222" s="3" t="s">
        <v>261</v>
      </c>
      <c r="D222" s="4" t="s">
        <v>248</v>
      </c>
      <c r="E222" s="2" t="s">
        <v>250</v>
      </c>
      <c r="F222" s="5" t="s">
        <v>251</v>
      </c>
      <c r="G222" s="5" t="s">
        <v>252</v>
      </c>
      <c r="H222" s="2" t="s">
        <v>253</v>
      </c>
      <c r="I222" s="19">
        <f t="shared" si="341"/>
        <v>0.75225320054158396</v>
      </c>
      <c r="J222" s="19">
        <f t="shared" si="343"/>
        <v>-0.28468230885612944</v>
      </c>
      <c r="K222" s="19">
        <f t="shared" si="342"/>
        <v>0.11899379337222508</v>
      </c>
      <c r="L222" s="19">
        <f t="shared" si="344"/>
        <v>0</v>
      </c>
      <c r="M222" s="19">
        <f t="shared" si="345"/>
        <v>1</v>
      </c>
      <c r="N222" s="19">
        <f t="shared" si="346"/>
        <v>898.22</v>
      </c>
      <c r="O222" s="19">
        <f t="shared" si="346"/>
        <v>264.41213957675097</v>
      </c>
      <c r="P222" s="19">
        <f t="shared" si="347"/>
        <v>5.5775090206026192</v>
      </c>
      <c r="Q222" s="19">
        <f t="shared" si="348"/>
        <v>2.7186057562780145E-2</v>
      </c>
      <c r="R222" s="19">
        <f t="shared" si="349"/>
        <v>-3.6050510267028186</v>
      </c>
      <c r="S222" s="19">
        <f t="shared" si="350"/>
        <v>0</v>
      </c>
      <c r="T222" s="19">
        <f t="shared" si="351"/>
        <v>1</v>
      </c>
      <c r="U222" s="19">
        <f t="shared" si="408"/>
        <v>0.33845876520955381</v>
      </c>
      <c r="V222" s="19">
        <f t="shared" si="415"/>
        <v>0.43284745391894108</v>
      </c>
      <c r="W222" s="19">
        <f t="shared" si="416"/>
        <v>0.33433069416313749</v>
      </c>
      <c r="X222" s="19">
        <f t="shared" si="417"/>
        <v>0.36647723815666178</v>
      </c>
      <c r="Y222" s="19">
        <f t="shared" si="418"/>
        <v>0.34251851525789306</v>
      </c>
      <c r="Z222" s="19">
        <f t="shared" si="419"/>
        <v>0.31544118378760289</v>
      </c>
      <c r="AA222" s="19">
        <f t="shared" si="420"/>
        <v>0.30248666436665694</v>
      </c>
      <c r="AB222" s="19">
        <f t="shared" si="421"/>
        <v>0.33824646118499196</v>
      </c>
      <c r="AC222" s="19">
        <f t="shared" si="422"/>
        <v>0.29524176490842613</v>
      </c>
      <c r="AD222" s="19">
        <f t="shared" si="423"/>
        <v>0.26011342673551818</v>
      </c>
      <c r="AE222" s="19">
        <f t="shared" si="352"/>
        <v>0.33261621676893832</v>
      </c>
      <c r="AF222" s="19">
        <f t="shared" si="353"/>
        <v>4.6207233131453689E-2</v>
      </c>
      <c r="AG222" s="19">
        <f t="shared" si="409"/>
        <v>3.0357316087308002</v>
      </c>
      <c r="AH222" s="19">
        <f t="shared" si="409"/>
        <v>4.8888030888030887</v>
      </c>
      <c r="AI222" s="19">
        <f t="shared" si="409"/>
        <v>3.6305923519120213</v>
      </c>
      <c r="AJ222" s="19">
        <f t="shared" si="409"/>
        <v>3.9101532069592309</v>
      </c>
      <c r="AK222" s="19">
        <f t="shared" si="339"/>
        <v>3.7897236089126998</v>
      </c>
      <c r="AL222" s="19">
        <f t="shared" si="339"/>
        <v>3.7053185271770896</v>
      </c>
      <c r="AM222" s="19">
        <f t="shared" si="335"/>
        <v>3.9746600023247707</v>
      </c>
      <c r="AN222" s="19">
        <f t="shared" si="335"/>
        <v>3.9898943500229676</v>
      </c>
      <c r="AO222" s="19">
        <f t="shared" si="335"/>
        <v>2.7664003687202339</v>
      </c>
      <c r="AP222" s="19">
        <f t="shared" si="335"/>
        <v>2.6411809762551357</v>
      </c>
      <c r="AQ222" s="19">
        <f t="shared" si="354"/>
        <v>3.6332458089818038</v>
      </c>
      <c r="AR222" s="19">
        <f t="shared" si="355"/>
        <v>0.6682636964352926</v>
      </c>
      <c r="AS222" s="19">
        <f t="shared" si="410"/>
        <v>0.19389483250030978</v>
      </c>
      <c r="AT222" s="19">
        <f t="shared" si="410"/>
        <v>0.24665721231766613</v>
      </c>
      <c r="AU222" s="19">
        <f t="shared" si="410"/>
        <v>0.24365124626790563</v>
      </c>
      <c r="AV222" s="19">
        <f t="shared" si="356"/>
        <v>0.25792196224863828</v>
      </c>
      <c r="AW222" s="19">
        <f t="shared" si="356"/>
        <v>0.25855409076183117</v>
      </c>
      <c r="AX222" s="19">
        <f t="shared" si="356"/>
        <v>0.24640677834350344</v>
      </c>
      <c r="AY222" s="19">
        <f t="shared" si="426"/>
        <v>0.26938833391107048</v>
      </c>
      <c r="AZ222" s="19">
        <f t="shared" si="426"/>
        <v>0.25402488777106763</v>
      </c>
      <c r="BA222" s="19">
        <f t="shared" si="426"/>
        <v>0.24810201579012636</v>
      </c>
      <c r="BB222" s="19">
        <f t="shared" si="425"/>
        <v>0.24172784745589884</v>
      </c>
      <c r="BC222" s="19">
        <f t="shared" si="357"/>
        <v>0.24603292073680177</v>
      </c>
      <c r="BD222" s="19">
        <f t="shared" si="358"/>
        <v>2.01518480169855E-2</v>
      </c>
      <c r="BE222" s="19">
        <f>CC222/FU222</f>
        <v>0.57287578999545619</v>
      </c>
      <c r="BF222" s="19">
        <f t="shared" si="434"/>
        <v>0.5698478992644308</v>
      </c>
      <c r="BG222" s="19">
        <f t="shared" si="435"/>
        <v>0.72877318930524337</v>
      </c>
      <c r="BH222" s="19">
        <f t="shared" si="436"/>
        <v>0.70378712616902483</v>
      </c>
      <c r="BI222" s="19">
        <f t="shared" si="431"/>
        <v>0.75486164760219632</v>
      </c>
      <c r="BJ222" s="19">
        <f t="shared" si="432"/>
        <v>0.78114967546348479</v>
      </c>
      <c r="BK222" s="19">
        <f t="shared" si="424"/>
        <v>0.89057920776478738</v>
      </c>
      <c r="BL222" s="19">
        <f t="shared" si="428"/>
        <v>0.75100530802637921</v>
      </c>
      <c r="BM222" s="19">
        <f t="shared" si="429"/>
        <v>0.84033509238463977</v>
      </c>
      <c r="BN222" s="19">
        <f t="shared" si="430"/>
        <v>0.92931706944019576</v>
      </c>
      <c r="BO222" s="19">
        <f t="shared" si="359"/>
        <v>0.75225320054158396</v>
      </c>
      <c r="BP222" s="19">
        <f t="shared" si="437"/>
        <v>0.11899379337222508</v>
      </c>
      <c r="BQ222" s="19">
        <v>3772</v>
      </c>
      <c r="BR222" s="19">
        <v>4219.3999999999996</v>
      </c>
      <c r="BS222" s="19">
        <v>5844.3</v>
      </c>
      <c r="BT222" s="19">
        <v>5292.7</v>
      </c>
      <c r="BU222" s="19">
        <v>6034.5</v>
      </c>
      <c r="BV222" s="19">
        <v>6862.6</v>
      </c>
      <c r="BW222" s="19">
        <v>7916.6</v>
      </c>
      <c r="BX222" s="19">
        <v>6826.5</v>
      </c>
      <c r="BY222" s="19">
        <v>8785.4</v>
      </c>
      <c r="BZ222" s="19">
        <v>10856</v>
      </c>
      <c r="CA222" s="19">
        <f t="shared" si="360"/>
        <v>6641</v>
      </c>
      <c r="CB222" s="19">
        <f t="shared" si="361"/>
        <v>2134.1441719496524</v>
      </c>
      <c r="CC222" s="19">
        <v>5547.5</v>
      </c>
      <c r="CD222" s="19">
        <v>7313.2</v>
      </c>
      <c r="CE222" s="19">
        <v>8689.6</v>
      </c>
      <c r="CF222" s="19">
        <v>8217.7000000000007</v>
      </c>
      <c r="CG222" s="19">
        <v>9087.1</v>
      </c>
      <c r="CH222" s="19">
        <v>10049.1</v>
      </c>
      <c r="CI222" s="19">
        <v>11304.3</v>
      </c>
      <c r="CJ222" s="19">
        <v>10271.799999999999</v>
      </c>
      <c r="CK222" s="19">
        <v>12197.8</v>
      </c>
      <c r="CL222" s="19">
        <v>14582.1</v>
      </c>
      <c r="CM222" s="19">
        <f t="shared" si="362"/>
        <v>9726.02</v>
      </c>
      <c r="CN222" s="19">
        <f t="shared" si="363"/>
        <v>2573.876836732215</v>
      </c>
      <c r="CO222" s="19">
        <v>2458.4</v>
      </c>
      <c r="CP222" s="19">
        <v>2645.5</v>
      </c>
      <c r="CQ222" s="19">
        <v>2996.6</v>
      </c>
      <c r="CR222" s="19">
        <v>2987.1</v>
      </c>
      <c r="CS222" s="19">
        <v>3059.6</v>
      </c>
      <c r="CT222" s="19">
        <v>3111.8</v>
      </c>
      <c r="CU222" s="19">
        <v>3193.9</v>
      </c>
      <c r="CV222" s="19">
        <v>3235.5</v>
      </c>
      <c r="CW222" s="19">
        <v>3786.5</v>
      </c>
      <c r="CX222" s="19">
        <v>4177.6000000000004</v>
      </c>
      <c r="CY222" s="19">
        <f t="shared" si="364"/>
        <v>3165.25</v>
      </c>
      <c r="CZ222" s="19">
        <f t="shared" si="365"/>
        <v>501.16930217686428</v>
      </c>
      <c r="DA222" s="19">
        <v>555</v>
      </c>
      <c r="DB222" s="19">
        <v>555.79999999999995</v>
      </c>
      <c r="DC222" s="19">
        <v>687.1</v>
      </c>
      <c r="DD222" s="19">
        <v>660.1</v>
      </c>
      <c r="DE222" s="19">
        <v>690.8</v>
      </c>
      <c r="DF222" s="19">
        <v>741.3</v>
      </c>
      <c r="DG222" s="19">
        <v>756.4</v>
      </c>
      <c r="DH222" s="19">
        <v>747.8</v>
      </c>
      <c r="DI222" s="19">
        <v>1180.2</v>
      </c>
      <c r="DJ222" s="19">
        <v>1298.0999999999999</v>
      </c>
      <c r="DK222" s="19">
        <f t="shared" si="366"/>
        <v>787.26</v>
      </c>
      <c r="DL222" s="19">
        <f t="shared" si="367"/>
        <v>250.11236674742804</v>
      </c>
      <c r="DM222" s="19">
        <v>618.5</v>
      </c>
      <c r="DN222" s="19">
        <v>647.5</v>
      </c>
      <c r="DO222" s="19">
        <v>800.2</v>
      </c>
      <c r="DP222" s="19">
        <v>770.2</v>
      </c>
      <c r="DQ222" s="19">
        <v>821.3</v>
      </c>
      <c r="DR222" s="19">
        <v>855.5</v>
      </c>
      <c r="DS222" s="19">
        <v>860.3</v>
      </c>
      <c r="DT222" s="19">
        <v>870.8</v>
      </c>
      <c r="DU222" s="19">
        <v>1301.8</v>
      </c>
      <c r="DV222" s="19">
        <v>1436.1</v>
      </c>
      <c r="DW222" s="19">
        <f t="shared" si="368"/>
        <v>898.22</v>
      </c>
      <c r="DX222" s="19">
        <f t="shared" si="369"/>
        <v>264.41213957675097</v>
      </c>
      <c r="DY222" s="19">
        <v>429.5</v>
      </c>
      <c r="DZ222" s="19">
        <v>442.8</v>
      </c>
      <c r="EA222" s="19">
        <v>566.70000000000005</v>
      </c>
      <c r="EB222" s="19">
        <v>531.6</v>
      </c>
      <c r="EC222" s="19">
        <v>574.70000000000005</v>
      </c>
      <c r="ED222" s="19">
        <v>606.5</v>
      </c>
      <c r="EE222" s="19">
        <v>610.79999999999995</v>
      </c>
      <c r="EF222" s="19">
        <v>626.6</v>
      </c>
      <c r="EG222" s="19">
        <v>1027</v>
      </c>
      <c r="EH222" s="19">
        <v>1160.0999999999999</v>
      </c>
      <c r="EI222" s="19">
        <f t="shared" si="370"/>
        <v>657.63000000000011</v>
      </c>
      <c r="EJ222" s="19">
        <f t="shared" si="371"/>
        <v>241.27092217855159</v>
      </c>
      <c r="EK222" s="19">
        <v>162.1</v>
      </c>
      <c r="EL222" s="19">
        <v>130.80000000000001</v>
      </c>
      <c r="EM222" s="19">
        <v>192.7</v>
      </c>
      <c r="EN222" s="19">
        <v>219.8</v>
      </c>
      <c r="EO222" s="19">
        <v>304.3</v>
      </c>
      <c r="EP222" s="19">
        <v>453.9</v>
      </c>
      <c r="EQ222" s="19">
        <v>444.5</v>
      </c>
      <c r="ER222" s="19">
        <v>372.2</v>
      </c>
      <c r="ES222" s="19">
        <v>662.8</v>
      </c>
      <c r="ET222" s="19">
        <v>793.6</v>
      </c>
      <c r="EU222" s="19">
        <f t="shared" si="372"/>
        <v>373.66999999999996</v>
      </c>
      <c r="EV222" s="19">
        <f t="shared" si="373"/>
        <v>220.19670019729585</v>
      </c>
      <c r="EW222" s="19">
        <v>92.7</v>
      </c>
      <c r="EX222" s="19">
        <v>141.6</v>
      </c>
      <c r="EY222" s="19">
        <v>177.3</v>
      </c>
      <c r="EZ222" s="19">
        <v>134.6</v>
      </c>
      <c r="FA222" s="19">
        <v>195</v>
      </c>
      <c r="FB222" s="19">
        <v>330</v>
      </c>
      <c r="FC222" s="19">
        <v>198.9</v>
      </c>
      <c r="FD222" s="19">
        <v>186.3</v>
      </c>
      <c r="FE222" s="19">
        <v>230.9</v>
      </c>
      <c r="FF222" s="19">
        <v>268.60000000000002</v>
      </c>
      <c r="FG222" s="19">
        <f t="shared" si="374"/>
        <v>195.59</v>
      </c>
      <c r="FH222" s="19">
        <f t="shared" si="375"/>
        <v>68.553700767273597</v>
      </c>
      <c r="FI222" s="19">
        <v>1641.1</v>
      </c>
      <c r="FJ222" s="19">
        <v>1912.5</v>
      </c>
      <c r="FK222" s="19">
        <v>1861.4</v>
      </c>
      <c r="FL222" s="19">
        <v>1846.7</v>
      </c>
      <c r="FM222" s="19">
        <v>1827.6</v>
      </c>
      <c r="FN222" s="19">
        <v>1873</v>
      </c>
      <c r="FO222" s="19">
        <v>1977.4</v>
      </c>
      <c r="FP222" s="19">
        <v>2123.5</v>
      </c>
      <c r="FQ222" s="19">
        <v>2188.4</v>
      </c>
      <c r="FR222" s="19">
        <v>2305.8000000000002</v>
      </c>
      <c r="FS222" s="19">
        <f t="shared" si="376"/>
        <v>1955.7399999999998</v>
      </c>
      <c r="FT222" s="19">
        <f t="shared" si="377"/>
        <v>197.26147452894435</v>
      </c>
      <c r="FU222" s="19">
        <v>9683.6</v>
      </c>
      <c r="FV222" s="19">
        <v>12833.6</v>
      </c>
      <c r="FW222" s="19">
        <v>11923.6</v>
      </c>
      <c r="FX222" s="19">
        <v>11676.4</v>
      </c>
      <c r="FY222" s="19">
        <v>12038.1</v>
      </c>
      <c r="FZ222" s="19">
        <v>12864.5</v>
      </c>
      <c r="GA222" s="19">
        <v>12693.2</v>
      </c>
      <c r="GB222" s="19">
        <v>13677.4</v>
      </c>
      <c r="GC222" s="19">
        <v>14515.4</v>
      </c>
      <c r="GD222" s="19">
        <v>15691.2</v>
      </c>
      <c r="GE222" s="19">
        <f t="shared" si="378"/>
        <v>12759.699999999999</v>
      </c>
      <c r="GF222" s="19">
        <f t="shared" si="379"/>
        <v>1646.3736041507959</v>
      </c>
      <c r="GG222" s="19">
        <v>1970.3</v>
      </c>
      <c r="GH222" s="19">
        <v>3307.1</v>
      </c>
      <c r="GI222" s="19">
        <v>3082.5</v>
      </c>
      <c r="GJ222" s="19">
        <v>3146.2</v>
      </c>
      <c r="GK222" s="19">
        <v>3307.5</v>
      </c>
      <c r="GL222" s="19">
        <v>3499.9</v>
      </c>
      <c r="GM222" s="19">
        <v>3618.3</v>
      </c>
      <c r="GN222" s="19">
        <v>3660.7</v>
      </c>
      <c r="GO222" s="19">
        <v>3832.1</v>
      </c>
      <c r="GP222" s="19">
        <v>4061.6</v>
      </c>
      <c r="GQ222" s="19">
        <f t="shared" si="380"/>
        <v>3348.62</v>
      </c>
      <c r="GR222" s="19">
        <f t="shared" si="381"/>
        <v>572.5260553022905</v>
      </c>
      <c r="GS222" s="19">
        <v>1362.8</v>
      </c>
      <c r="GT222" s="19">
        <v>1480.2</v>
      </c>
      <c r="GU222" s="19">
        <v>1377.4</v>
      </c>
      <c r="GV222" s="19">
        <v>1189.4000000000001</v>
      </c>
      <c r="GW222" s="19">
        <v>1095.2</v>
      </c>
      <c r="GX222" s="19">
        <v>1409.4</v>
      </c>
      <c r="GY222" s="19">
        <v>1641.8</v>
      </c>
      <c r="GZ222" s="19">
        <v>1823.3</v>
      </c>
      <c r="HA222" s="19">
        <v>1752.6</v>
      </c>
      <c r="HB222" s="19">
        <v>1909.4</v>
      </c>
      <c r="HC222" s="19">
        <f t="shared" si="382"/>
        <v>1504.1499999999999</v>
      </c>
      <c r="HD222" s="19">
        <f t="shared" si="383"/>
        <v>270.52693950880473</v>
      </c>
      <c r="HE222" s="19">
        <v>84.6</v>
      </c>
      <c r="HF222" s="19">
        <v>80.5</v>
      </c>
      <c r="HG222" s="19">
        <v>76.099999999999994</v>
      </c>
      <c r="HH222" s="19">
        <v>65.8</v>
      </c>
      <c r="HI222" s="19">
        <v>64.7</v>
      </c>
      <c r="HJ222" s="19">
        <v>61.1</v>
      </c>
      <c r="HK222" s="19">
        <v>55</v>
      </c>
      <c r="HL222" s="19">
        <v>60</v>
      </c>
      <c r="HM222" s="19">
        <v>73.599999999999994</v>
      </c>
      <c r="HN222" s="19">
        <v>70.599999999999994</v>
      </c>
      <c r="HO222" s="19">
        <f t="shared" si="384"/>
        <v>69.2</v>
      </c>
      <c r="HP222" s="19">
        <f t="shared" si="385"/>
        <v>9.5305357200479897</v>
      </c>
      <c r="HQ222" s="19">
        <v>24.6</v>
      </c>
      <c r="HR222" s="19">
        <v>32.700000000000003</v>
      </c>
      <c r="HS222" s="19">
        <v>29.7</v>
      </c>
      <c r="HT222" s="19">
        <v>27.8</v>
      </c>
      <c r="HU222" s="19">
        <v>26.4</v>
      </c>
      <c r="HV222" s="19">
        <v>25.4</v>
      </c>
      <c r="HW222" s="19">
        <v>25</v>
      </c>
      <c r="HX222" s="19">
        <v>25.1</v>
      </c>
      <c r="HY222" s="19">
        <v>23.9</v>
      </c>
      <c r="HZ222" s="19">
        <v>25.9</v>
      </c>
      <c r="IA222" s="19">
        <f t="shared" si="386"/>
        <v>26.65</v>
      </c>
      <c r="IB222" s="19">
        <f t="shared" si="387"/>
        <v>2.7142627400865647</v>
      </c>
      <c r="IC222" s="19">
        <v>282.5</v>
      </c>
      <c r="ID222" s="19">
        <v>379.1</v>
      </c>
      <c r="IE222" s="19">
        <v>396.9</v>
      </c>
      <c r="IF222" s="19">
        <v>300.10000000000002</v>
      </c>
      <c r="IG222" s="19">
        <v>354.4</v>
      </c>
      <c r="IH222" s="19">
        <v>481.3</v>
      </c>
      <c r="II222" s="19">
        <v>331.2</v>
      </c>
      <c r="IJ222" s="19">
        <v>373.6</v>
      </c>
      <c r="IK222" s="19">
        <v>376.2</v>
      </c>
      <c r="IL222" s="19">
        <v>441.1</v>
      </c>
      <c r="IM222" s="19">
        <f t="shared" si="388"/>
        <v>371.64</v>
      </c>
      <c r="IN222" s="19">
        <f t="shared" si="389"/>
        <v>60.152476627687186</v>
      </c>
      <c r="IO222" s="19">
        <v>22.2</v>
      </c>
      <c r="IP222" s="19">
        <v>5.15</v>
      </c>
      <c r="IQ222" s="19">
        <v>27.8</v>
      </c>
      <c r="IR222" s="19">
        <v>21.8</v>
      </c>
      <c r="IS222" s="19">
        <v>20.9</v>
      </c>
      <c r="IT222" s="19">
        <v>27.2</v>
      </c>
      <c r="IU222" s="19">
        <v>16.2</v>
      </c>
      <c r="IV222" s="19">
        <v>16.7</v>
      </c>
      <c r="IW222" s="19">
        <v>32.4</v>
      </c>
      <c r="IX222" s="19">
        <v>39</v>
      </c>
      <c r="IY222" s="19">
        <f t="shared" si="390"/>
        <v>22.934999999999999</v>
      </c>
      <c r="IZ222" s="19">
        <f t="shared" si="391"/>
        <v>9.4047284206757755</v>
      </c>
      <c r="JA222" s="19">
        <v>31.4</v>
      </c>
      <c r="JB222" s="19">
        <v>176.4</v>
      </c>
      <c r="JC222" s="19">
        <v>90.9</v>
      </c>
      <c r="JD222" s="19">
        <v>86.8</v>
      </c>
      <c r="JE222" s="19">
        <v>90</v>
      </c>
      <c r="JF222" s="19">
        <v>337.3</v>
      </c>
      <c r="JG222" s="19">
        <v>69.900000000000006</v>
      </c>
      <c r="JH222" s="19">
        <v>78.400000000000006</v>
      </c>
      <c r="JI222" s="19">
        <v>236.9</v>
      </c>
      <c r="JJ222" s="19">
        <v>73.099999999999994</v>
      </c>
      <c r="JK222" s="19">
        <f t="shared" si="392"/>
        <v>127.10999999999999</v>
      </c>
      <c r="JL222" s="19">
        <f t="shared" si="393"/>
        <v>94.692208408787963</v>
      </c>
      <c r="JM222" s="19">
        <v>176.4</v>
      </c>
      <c r="JN222" s="19">
        <v>189.7</v>
      </c>
      <c r="JO222" s="19">
        <v>181</v>
      </c>
      <c r="JP222" s="19">
        <v>204.2</v>
      </c>
      <c r="JQ222" s="19">
        <v>208.8</v>
      </c>
      <c r="JR222" s="19">
        <v>197.2</v>
      </c>
      <c r="JS222" s="19">
        <v>165</v>
      </c>
      <c r="JT222" s="19">
        <v>197.9</v>
      </c>
      <c r="JU222" s="19">
        <v>150.4</v>
      </c>
      <c r="JV222" s="19">
        <v>150.80000000000001</v>
      </c>
      <c r="JW222" s="19">
        <f t="shared" si="394"/>
        <v>182.14000000000001</v>
      </c>
      <c r="JX222" s="19">
        <f t="shared" si="395"/>
        <v>21.206351249881145</v>
      </c>
      <c r="JY222" s="19">
        <v>1740.2</v>
      </c>
      <c r="JZ222" s="19">
        <v>2935.9</v>
      </c>
      <c r="KA222" s="19">
        <v>2782.8</v>
      </c>
      <c r="KB222" s="19">
        <v>2833.4</v>
      </c>
      <c r="KC222" s="19">
        <v>2987.9</v>
      </c>
      <c r="KD222" s="19">
        <v>2938.1</v>
      </c>
      <c r="KE222" s="19">
        <v>3367.2</v>
      </c>
      <c r="KF222" s="19">
        <v>3367.7</v>
      </c>
      <c r="KG222" s="19">
        <v>3412.4</v>
      </c>
      <c r="KH222" s="19">
        <v>3798.7</v>
      </c>
      <c r="KI222" s="19">
        <f t="shared" si="396"/>
        <v>3016.4300000000003</v>
      </c>
      <c r="KJ222" s="19">
        <f t="shared" si="397"/>
        <v>552.31325662565985</v>
      </c>
      <c r="KK222" s="19">
        <v>8320.7000000000007</v>
      </c>
      <c r="KL222" s="19">
        <v>11353.4</v>
      </c>
      <c r="KM222" s="19">
        <v>10546.3</v>
      </c>
      <c r="KN222" s="19">
        <v>10487</v>
      </c>
      <c r="KO222" s="19">
        <v>10942.9</v>
      </c>
      <c r="KP222" s="19">
        <v>11455.1</v>
      </c>
      <c r="KQ222" s="19">
        <v>11051.4</v>
      </c>
      <c r="KR222" s="19">
        <v>11854.2</v>
      </c>
      <c r="KS222" s="19">
        <v>12762.8</v>
      </c>
      <c r="KT222" s="19">
        <v>13781.7</v>
      </c>
      <c r="KU222" s="19">
        <f t="shared" si="398"/>
        <v>11255.55</v>
      </c>
      <c r="KV222" s="19">
        <f t="shared" si="399"/>
        <v>1449.4247696164921</v>
      </c>
      <c r="KW222" s="19">
        <v>9683.6</v>
      </c>
      <c r="KX222" s="19">
        <v>12833.6</v>
      </c>
      <c r="KY222" s="19">
        <v>11923.6</v>
      </c>
      <c r="KZ222" s="19">
        <v>11676.4</v>
      </c>
      <c r="LA222" s="19">
        <v>12038.1</v>
      </c>
      <c r="LB222" s="19">
        <v>12864.5</v>
      </c>
      <c r="LC222" s="19">
        <v>12693.2</v>
      </c>
      <c r="LD222" s="19">
        <v>13677.4</v>
      </c>
      <c r="LE222" s="19">
        <v>14515.4</v>
      </c>
      <c r="LF222" s="19">
        <v>15691.2</v>
      </c>
      <c r="LG222" s="19">
        <f t="shared" si="400"/>
        <v>12759.699999999999</v>
      </c>
      <c r="LH222" s="19">
        <f t="shared" si="401"/>
        <v>1646.3736041507959</v>
      </c>
      <c r="LI222" s="19">
        <v>53.67</v>
      </c>
      <c r="LJ222" s="19">
        <v>181.51</v>
      </c>
      <c r="LK222" s="19">
        <v>118.73</v>
      </c>
      <c r="LL222" s="19">
        <v>108.63</v>
      </c>
      <c r="LM222" s="19">
        <v>110.9</v>
      </c>
      <c r="LN222" s="19">
        <v>364.58</v>
      </c>
      <c r="LO222" s="19">
        <v>86.12</v>
      </c>
      <c r="LP222" s="19">
        <v>95.05</v>
      </c>
      <c r="LQ222" s="19">
        <v>269.29000000000002</v>
      </c>
      <c r="LR222" s="19">
        <v>112.11</v>
      </c>
      <c r="LS222" s="19">
        <f t="shared" si="402"/>
        <v>150.05899999999997</v>
      </c>
      <c r="LT222" s="19">
        <f t="shared" si="403"/>
        <v>96.206319664216124</v>
      </c>
      <c r="LU222" s="19">
        <v>1916.62</v>
      </c>
      <c r="LV222" s="19">
        <v>3125.55</v>
      </c>
      <c r="LW222" s="19">
        <v>2963.79</v>
      </c>
      <c r="LX222" s="19">
        <v>3037.61</v>
      </c>
      <c r="LY222" s="19">
        <v>3196.62</v>
      </c>
      <c r="LZ222" s="19">
        <v>3135.32</v>
      </c>
      <c r="MA222" s="19">
        <v>3532.18</v>
      </c>
      <c r="MB222" s="19">
        <v>3565.62</v>
      </c>
      <c r="MC222" s="19">
        <v>3562.84</v>
      </c>
      <c r="MD222" s="19">
        <v>3949.48</v>
      </c>
      <c r="ME222" s="19">
        <f t="shared" si="404"/>
        <v>3198.5629999999996</v>
      </c>
      <c r="MF222" s="19">
        <f t="shared" si="405"/>
        <v>545.31760908565172</v>
      </c>
      <c r="MG222" s="19">
        <v>1877.6</v>
      </c>
      <c r="MH222" s="19">
        <v>3165.5</v>
      </c>
      <c r="MI222" s="19">
        <v>2905.2</v>
      </c>
      <c r="MJ222" s="19">
        <v>3011.6</v>
      </c>
      <c r="MK222" s="19">
        <v>3112.5</v>
      </c>
      <c r="ML222" s="19">
        <v>3169.9</v>
      </c>
      <c r="MM222" s="19">
        <v>3419.4</v>
      </c>
      <c r="MN222" s="19">
        <v>3474.4</v>
      </c>
      <c r="MO222" s="19">
        <v>3601.3</v>
      </c>
      <c r="MP222" s="19">
        <v>3793</v>
      </c>
      <c r="MQ222" s="19">
        <f t="shared" si="406"/>
        <v>3153.04</v>
      </c>
      <c r="MR222" s="19">
        <f t="shared" si="407"/>
        <v>526.51536476472609</v>
      </c>
    </row>
    <row r="223" spans="1:356" ht="14" customHeight="1" outlineLevel="1" x14ac:dyDescent="0.15">
      <c r="A223" s="1" t="s">
        <v>998</v>
      </c>
      <c r="B223" s="1" t="s">
        <v>999</v>
      </c>
      <c r="C223" s="3" t="s">
        <v>276</v>
      </c>
      <c r="D223" s="4" t="s">
        <v>1001</v>
      </c>
      <c r="E223" s="2" t="s">
        <v>414</v>
      </c>
      <c r="F223" s="5" t="s">
        <v>251</v>
      </c>
      <c r="G223" s="5" t="s">
        <v>252</v>
      </c>
      <c r="H223" s="2" t="s">
        <v>258</v>
      </c>
      <c r="I223" s="19">
        <f t="shared" si="341"/>
        <v>1.2883178904205261</v>
      </c>
      <c r="J223" s="19">
        <f t="shared" si="343"/>
        <v>0.25333740656245568</v>
      </c>
      <c r="K223" s="19">
        <f t="shared" si="342"/>
        <v>0.15099833933437154</v>
      </c>
      <c r="L223" s="19">
        <f t="shared" si="344"/>
        <v>1</v>
      </c>
      <c r="M223" s="19">
        <f t="shared" si="345"/>
        <v>0</v>
      </c>
      <c r="N223" s="19">
        <f t="shared" si="346"/>
        <v>1626.46</v>
      </c>
      <c r="O223" s="19">
        <f t="shared" si="346"/>
        <v>193.07169192354854</v>
      </c>
      <c r="P223" s="19">
        <f t="shared" si="347"/>
        <v>5.2630615806741989</v>
      </c>
      <c r="Q223" s="19">
        <f t="shared" si="348"/>
        <v>1.2566261891929175E-2</v>
      </c>
      <c r="R223" s="19">
        <f t="shared" si="349"/>
        <v>-4.3767396839063535</v>
      </c>
      <c r="S223" s="19">
        <f t="shared" si="350"/>
        <v>0</v>
      </c>
      <c r="T223" s="19">
        <f t="shared" si="351"/>
        <v>1</v>
      </c>
      <c r="U223" s="19">
        <f t="shared" si="408"/>
        <v>0.31719380366194272</v>
      </c>
      <c r="V223" s="19">
        <f t="shared" si="415"/>
        <v>0.26516315020897324</v>
      </c>
      <c r="W223" s="19">
        <f t="shared" si="416"/>
        <v>0.24083428490326242</v>
      </c>
      <c r="X223" s="19">
        <f t="shared" si="417"/>
        <v>0.28450077288601361</v>
      </c>
      <c r="Y223" s="19">
        <f t="shared" si="418"/>
        <v>0.2688668374747516</v>
      </c>
      <c r="Z223" s="19">
        <f t="shared" si="419"/>
        <v>0.22217735718847964</v>
      </c>
      <c r="AA223" s="19">
        <f t="shared" si="420"/>
        <v>0.22203351366388241</v>
      </c>
      <c r="AB223" s="19">
        <f t="shared" si="421"/>
        <v>0.23421222788993462</v>
      </c>
      <c r="AC223" s="19">
        <f t="shared" si="422"/>
        <v>0.20330788932614638</v>
      </c>
      <c r="AD223" s="19">
        <f t="shared" si="423"/>
        <v>0.24171335074279146</v>
      </c>
      <c r="AE223" s="19">
        <f t="shared" si="352"/>
        <v>0.25000031879461782</v>
      </c>
      <c r="AF223" s="19">
        <f t="shared" si="353"/>
        <v>3.404163938369404E-2</v>
      </c>
      <c r="AG223" s="19">
        <f t="shared" si="409"/>
        <v>2.4852337774175575</v>
      </c>
      <c r="AH223" s="19">
        <f t="shared" si="409"/>
        <v>2.2468931676356072</v>
      </c>
      <c r="AI223" s="19">
        <f t="shared" si="409"/>
        <v>2.3366925388082125</v>
      </c>
      <c r="AJ223" s="19">
        <f t="shared" si="409"/>
        <v>2.7266803840877913</v>
      </c>
      <c r="AK223" s="19">
        <f t="shared" si="339"/>
        <v>2.7768288414420721</v>
      </c>
      <c r="AL223" s="19">
        <f t="shared" si="339"/>
        <v>2.1718817281469787</v>
      </c>
      <c r="AM223" s="19">
        <f t="shared" si="335"/>
        <v>1.9682024659312134</v>
      </c>
      <c r="AN223" s="19">
        <f t="shared" si="335"/>
        <v>1.8796847972323658</v>
      </c>
      <c r="AO223" s="19">
        <f t="shared" si="335"/>
        <v>2.3840412297849656</v>
      </c>
      <c r="AP223" s="19">
        <f t="shared" si="335"/>
        <v>2.5521423259538927</v>
      </c>
      <c r="AQ223" s="19">
        <f t="shared" si="354"/>
        <v>2.3528281256440655</v>
      </c>
      <c r="AR223" s="19">
        <f t="shared" si="355"/>
        <v>0.29698474739464503</v>
      </c>
      <c r="AS223" s="19">
        <f t="shared" si="410"/>
        <v>0.38012923820740102</v>
      </c>
      <c r="AT223" s="19">
        <f t="shared" si="410"/>
        <v>0.34904261224760341</v>
      </c>
      <c r="AU223" s="19">
        <f t="shared" si="410"/>
        <v>0.30588900451487611</v>
      </c>
      <c r="AV223" s="19">
        <f t="shared" si="356"/>
        <v>0.36191577299127869</v>
      </c>
      <c r="AW223" s="19">
        <f t="shared" si="356"/>
        <v>0.33851339819081755</v>
      </c>
      <c r="AX223" s="19">
        <f t="shared" si="356"/>
        <v>0.26389542894016293</v>
      </c>
      <c r="AY223" s="19">
        <f t="shared" si="426"/>
        <v>0.27489509031749343</v>
      </c>
      <c r="AZ223" s="19">
        <f t="shared" si="426"/>
        <v>0.24939436440137702</v>
      </c>
      <c r="BA223" s="19">
        <f t="shared" si="426"/>
        <v>0.32508077544426495</v>
      </c>
      <c r="BB223" s="19">
        <f t="shared" si="425"/>
        <v>0.35714056996477744</v>
      </c>
      <c r="BC223" s="19">
        <f t="shared" si="357"/>
        <v>0.32058962552200526</v>
      </c>
      <c r="BD223" s="19">
        <f t="shared" si="358"/>
        <v>4.5125612250200134E-2</v>
      </c>
      <c r="BE223" s="19">
        <f>CC223/FU223</f>
        <v>1.1984131903551727</v>
      </c>
      <c r="BF223" s="19">
        <f t="shared" si="434"/>
        <v>1.3163315188121931</v>
      </c>
      <c r="BG223" s="19">
        <f t="shared" si="435"/>
        <v>1.2701223359362837</v>
      </c>
      <c r="BH223" s="19">
        <f t="shared" si="436"/>
        <v>1.2721082242412105</v>
      </c>
      <c r="BI223" s="19">
        <f t="shared" si="431"/>
        <v>1.2590373783922171</v>
      </c>
      <c r="BJ223" s="19">
        <f t="shared" si="432"/>
        <v>1.1877692321107798</v>
      </c>
      <c r="BK223" s="19">
        <f t="shared" si="424"/>
        <v>1.2380792691216591</v>
      </c>
      <c r="BL223" s="19">
        <f t="shared" si="428"/>
        <v>1.0648221343873518</v>
      </c>
      <c r="BM223" s="19">
        <f t="shared" si="429"/>
        <v>1.5989579967689822</v>
      </c>
      <c r="BN223" s="19">
        <f t="shared" si="430"/>
        <v>1.4775376240794109</v>
      </c>
      <c r="BO223" s="19">
        <f t="shared" si="359"/>
        <v>1.2883178904205261</v>
      </c>
      <c r="BP223" s="19">
        <f t="shared" si="437"/>
        <v>0.15099833933437154</v>
      </c>
      <c r="BQ223" s="19">
        <v>10347.4</v>
      </c>
      <c r="BR223" s="19">
        <v>11494.7</v>
      </c>
      <c r="BS223" s="19">
        <v>10650.5</v>
      </c>
      <c r="BT223" s="19">
        <v>9271.4</v>
      </c>
      <c r="BU223" s="19">
        <v>10574.3</v>
      </c>
      <c r="BV223" s="19">
        <v>10287.9</v>
      </c>
      <c r="BW223" s="19">
        <v>10425.5</v>
      </c>
      <c r="BX223" s="19">
        <v>8336.5</v>
      </c>
      <c r="BY223" s="19">
        <v>14873.1</v>
      </c>
      <c r="BZ223" s="19">
        <v>14094.9</v>
      </c>
      <c r="CA223" s="19">
        <f t="shared" si="360"/>
        <v>11035.62</v>
      </c>
      <c r="CB223" s="19">
        <f t="shared" si="361"/>
        <v>2012.7381635749507</v>
      </c>
      <c r="CC223" s="19">
        <v>15467.2</v>
      </c>
      <c r="CD223" s="19">
        <v>15887.2</v>
      </c>
      <c r="CE223" s="19">
        <v>15500.7</v>
      </c>
      <c r="CF223" s="19">
        <v>13973.6</v>
      </c>
      <c r="CG223" s="19">
        <v>14753.4</v>
      </c>
      <c r="CH223" s="19">
        <v>13621.1</v>
      </c>
      <c r="CI223" s="19">
        <v>13660.1</v>
      </c>
      <c r="CJ223" s="19">
        <v>12527.1</v>
      </c>
      <c r="CK223" s="19">
        <v>19795.099999999999</v>
      </c>
      <c r="CL223" s="19">
        <v>18457.400000000001</v>
      </c>
      <c r="CM223" s="19">
        <f t="shared" si="362"/>
        <v>15364.290000000003</v>
      </c>
      <c r="CN223" s="19">
        <f t="shared" si="363"/>
        <v>2255.9025552487192</v>
      </c>
      <c r="CO223" s="19">
        <v>4918.8</v>
      </c>
      <c r="CP223" s="19">
        <v>4699.1000000000004</v>
      </c>
      <c r="CQ223" s="19">
        <v>3855.4</v>
      </c>
      <c r="CR223" s="19">
        <v>3358.8</v>
      </c>
      <c r="CS223" s="19">
        <v>3520</v>
      </c>
      <c r="CT223" s="19">
        <v>3929.6</v>
      </c>
      <c r="CU223" s="19">
        <v>4013.1</v>
      </c>
      <c r="CV223" s="19">
        <v>4038</v>
      </c>
      <c r="CW223" s="19">
        <v>4266</v>
      </c>
      <c r="CX223" s="19">
        <v>4338.3</v>
      </c>
      <c r="CY223" s="19">
        <f t="shared" si="364"/>
        <v>4093.7100000000005</v>
      </c>
      <c r="CZ223" s="19">
        <f t="shared" si="365"/>
        <v>482.96996329423683</v>
      </c>
      <c r="DA223" s="19">
        <v>1997.5</v>
      </c>
      <c r="DB223" s="19">
        <v>1912.8</v>
      </c>
      <c r="DC223" s="19">
        <v>1647.2</v>
      </c>
      <c r="DD223" s="19">
        <v>1505.3</v>
      </c>
      <c r="DE223" s="19">
        <v>1397.6</v>
      </c>
      <c r="DF223" s="19">
        <v>1431.6</v>
      </c>
      <c r="DG223" s="19">
        <v>1702.7</v>
      </c>
      <c r="DH223" s="19">
        <v>1743.5</v>
      </c>
      <c r="DI223" s="19">
        <v>1924.4</v>
      </c>
      <c r="DJ223" s="19">
        <v>1999.1</v>
      </c>
      <c r="DK223" s="19">
        <f t="shared" si="366"/>
        <v>1726.17</v>
      </c>
      <c r="DL223" s="19">
        <f t="shared" si="367"/>
        <v>229.21056815852731</v>
      </c>
      <c r="DM223" s="19">
        <v>1974.1</v>
      </c>
      <c r="DN223" s="19">
        <v>1874.9</v>
      </c>
      <c r="DO223" s="19">
        <v>1597.6</v>
      </c>
      <c r="DP223" s="19">
        <v>1458</v>
      </c>
      <c r="DQ223" s="19">
        <v>1428.5</v>
      </c>
      <c r="DR223" s="19">
        <v>1393.4</v>
      </c>
      <c r="DS223" s="19">
        <v>1541</v>
      </c>
      <c r="DT223" s="19">
        <v>1560.9</v>
      </c>
      <c r="DU223" s="19">
        <v>1688.1</v>
      </c>
      <c r="DV223" s="19">
        <v>1748.1</v>
      </c>
      <c r="DW223" s="19">
        <f t="shared" si="368"/>
        <v>1626.46</v>
      </c>
      <c r="DX223" s="19">
        <f t="shared" si="369"/>
        <v>193.07169192354854</v>
      </c>
      <c r="DY223" s="19">
        <v>1343</v>
      </c>
      <c r="DZ223" s="19">
        <v>1250.5999999999999</v>
      </c>
      <c r="EA223" s="19">
        <v>1047.8</v>
      </c>
      <c r="EB223" s="19">
        <v>866.1</v>
      </c>
      <c r="EC223" s="19">
        <v>857</v>
      </c>
      <c r="ED223" s="19">
        <v>743.1</v>
      </c>
      <c r="EE223" s="19">
        <v>872.6</v>
      </c>
      <c r="EF223" s="19">
        <v>846.1</v>
      </c>
      <c r="EG223" s="19">
        <v>964.5</v>
      </c>
      <c r="EH223" s="19">
        <v>1029.9000000000001</v>
      </c>
      <c r="EI223" s="19">
        <f t="shared" si="370"/>
        <v>982.07</v>
      </c>
      <c r="EJ223" s="19">
        <f t="shared" si="371"/>
        <v>190.31126579603355</v>
      </c>
      <c r="EK223" s="19">
        <v>742</v>
      </c>
      <c r="EL223" s="19">
        <v>722.7</v>
      </c>
      <c r="EM223" s="19">
        <v>629.79999999999995</v>
      </c>
      <c r="EN223" s="19">
        <v>620.79999999999995</v>
      </c>
      <c r="EO223" s="19">
        <v>823.7</v>
      </c>
      <c r="EP223" s="19">
        <v>429.3</v>
      </c>
      <c r="EQ223" s="19">
        <v>331.1</v>
      </c>
      <c r="ER223" s="19">
        <v>537.5</v>
      </c>
      <c r="ES223" s="19">
        <v>581.9</v>
      </c>
      <c r="ET223" s="19">
        <v>787.6</v>
      </c>
      <c r="EU223" s="19">
        <f t="shared" si="372"/>
        <v>620.6400000000001</v>
      </c>
      <c r="EV223" s="19">
        <f t="shared" si="373"/>
        <v>157.47835265697793</v>
      </c>
      <c r="EW223" s="19">
        <v>433.2</v>
      </c>
      <c r="EX223" s="19">
        <v>400</v>
      </c>
      <c r="EY223" s="19">
        <v>586.70000000000005</v>
      </c>
      <c r="EZ223" s="19">
        <v>300.2</v>
      </c>
      <c r="FA223" s="19">
        <v>308.5</v>
      </c>
      <c r="FB223" s="19">
        <v>404.5</v>
      </c>
      <c r="FC223" s="19">
        <v>293.60000000000002</v>
      </c>
      <c r="FD223" s="19">
        <v>1087.3</v>
      </c>
      <c r="FE223" s="19">
        <v>584.29999999999995</v>
      </c>
      <c r="FF223" s="19">
        <v>280.8</v>
      </c>
      <c r="FG223" s="19">
        <f t="shared" si="374"/>
        <v>467.91</v>
      </c>
      <c r="FH223" s="19">
        <f t="shared" si="375"/>
        <v>244.96516056143338</v>
      </c>
      <c r="FI223" s="19">
        <v>3289</v>
      </c>
      <c r="FJ223" s="19">
        <v>3194.6</v>
      </c>
      <c r="FK223" s="19">
        <v>3363.7</v>
      </c>
      <c r="FL223" s="19">
        <v>3182.8</v>
      </c>
      <c r="FM223" s="19">
        <v>3509.6</v>
      </c>
      <c r="FN223" s="19">
        <v>3465.9</v>
      </c>
      <c r="FO223" s="19">
        <v>3594.9</v>
      </c>
      <c r="FP223" s="19">
        <v>3671.6</v>
      </c>
      <c r="FQ223" s="19">
        <v>4703.8</v>
      </c>
      <c r="FR223" s="19">
        <v>4761.2</v>
      </c>
      <c r="FS223" s="19">
        <f t="shared" si="376"/>
        <v>3673.71</v>
      </c>
      <c r="FT223" s="19">
        <f t="shared" si="377"/>
        <v>580.67962758210615</v>
      </c>
      <c r="FU223" s="19">
        <v>12906.4</v>
      </c>
      <c r="FV223" s="19">
        <v>12069.3</v>
      </c>
      <c r="FW223" s="19">
        <v>12204.1</v>
      </c>
      <c r="FX223" s="19">
        <v>10984.6</v>
      </c>
      <c r="FY223" s="19">
        <v>11718</v>
      </c>
      <c r="FZ223" s="19">
        <v>11467.8</v>
      </c>
      <c r="GA223" s="19">
        <v>11033.3</v>
      </c>
      <c r="GB223" s="19">
        <v>11764.5</v>
      </c>
      <c r="GC223" s="19">
        <v>12380</v>
      </c>
      <c r="GD223" s="19">
        <v>12492</v>
      </c>
      <c r="GE223" s="19">
        <f t="shared" si="378"/>
        <v>11902</v>
      </c>
      <c r="GF223" s="19">
        <f t="shared" si="379"/>
        <v>627.35878446423669</v>
      </c>
      <c r="GG223" s="19">
        <v>5339.3</v>
      </c>
      <c r="GH223" s="19">
        <v>4612.7</v>
      </c>
      <c r="GI223" s="19">
        <v>4319.8</v>
      </c>
      <c r="GJ223" s="19">
        <v>4275.7</v>
      </c>
      <c r="GK223" s="19">
        <v>4275.2</v>
      </c>
      <c r="GL223" s="19">
        <v>3430.8</v>
      </c>
      <c r="GM223" s="19">
        <v>3326.6</v>
      </c>
      <c r="GN223" s="19">
        <v>4021.3</v>
      </c>
      <c r="GO223" s="19">
        <v>4608.8999999999996</v>
      </c>
      <c r="GP223" s="19">
        <v>4742.2</v>
      </c>
      <c r="GQ223" s="19">
        <f t="shared" si="380"/>
        <v>4295.25</v>
      </c>
      <c r="GR223" s="19">
        <f t="shared" si="381"/>
        <v>601.01281785185301</v>
      </c>
      <c r="GS223" s="19">
        <v>4092.5</v>
      </c>
      <c r="GT223" s="19">
        <v>4183.3</v>
      </c>
      <c r="GU223" s="19">
        <v>4547.3</v>
      </c>
      <c r="GV223" s="19">
        <v>4258.3999999999996</v>
      </c>
      <c r="GW223" s="19">
        <v>4340.7</v>
      </c>
      <c r="GX223" s="19">
        <v>4910.1000000000004</v>
      </c>
      <c r="GY223" s="19">
        <v>4564.3999999999996</v>
      </c>
      <c r="GZ223" s="19">
        <v>4725.8</v>
      </c>
      <c r="HA223" s="19">
        <v>4773.5</v>
      </c>
      <c r="HB223" s="19">
        <v>4780.2</v>
      </c>
      <c r="HC223" s="19">
        <f t="shared" si="382"/>
        <v>4517.6200000000008</v>
      </c>
      <c r="HD223" s="19">
        <f t="shared" si="383"/>
        <v>283.99220177087028</v>
      </c>
      <c r="HE223" s="19">
        <v>414.9</v>
      </c>
      <c r="HF223" s="19">
        <v>445.5</v>
      </c>
      <c r="HG223" s="19">
        <v>436.6</v>
      </c>
      <c r="HH223" s="19">
        <v>340.2</v>
      </c>
      <c r="HI223" s="19">
        <v>198.1</v>
      </c>
      <c r="HJ223" s="19">
        <v>184.3</v>
      </c>
      <c r="HK223" s="19">
        <v>266.8</v>
      </c>
      <c r="HL223" s="19">
        <v>284.2</v>
      </c>
      <c r="HM223" s="19">
        <v>294.10000000000002</v>
      </c>
      <c r="HN223" s="19">
        <v>301.39999999999998</v>
      </c>
      <c r="HO223" s="19">
        <f t="shared" si="384"/>
        <v>316.61</v>
      </c>
      <c r="HP223" s="19">
        <f t="shared" si="385"/>
        <v>92.524884940935536</v>
      </c>
      <c r="HQ223" s="19">
        <v>103.5</v>
      </c>
      <c r="HR223" s="19">
        <v>91</v>
      </c>
      <c r="HS223" s="19">
        <v>109.6</v>
      </c>
      <c r="HT223" s="19">
        <v>45.3</v>
      </c>
      <c r="HU223" s="19">
        <v>49.5</v>
      </c>
      <c r="HV223" s="19">
        <v>87</v>
      </c>
      <c r="HW223" s="19">
        <v>46.6</v>
      </c>
      <c r="HX223" s="19">
        <v>64.7</v>
      </c>
      <c r="HY223" s="19">
        <v>46</v>
      </c>
      <c r="HZ223" s="19">
        <v>49.8</v>
      </c>
      <c r="IA223" s="19">
        <f t="shared" si="386"/>
        <v>69.3</v>
      </c>
      <c r="IB223" s="19">
        <f t="shared" si="387"/>
        <v>25.831806406486976</v>
      </c>
      <c r="IC223" s="19">
        <v>1066.2</v>
      </c>
      <c r="ID223" s="19">
        <v>1132.8</v>
      </c>
      <c r="IE223" s="19">
        <v>1227.8</v>
      </c>
      <c r="IF223" s="19">
        <v>761</v>
      </c>
      <c r="IG223" s="19">
        <v>667.3</v>
      </c>
      <c r="IH223" s="19">
        <v>892</v>
      </c>
      <c r="II223" s="19">
        <v>821.1</v>
      </c>
      <c r="IJ223" s="19">
        <v>1666.3</v>
      </c>
      <c r="IK223" s="19">
        <v>1148.8</v>
      </c>
      <c r="IL223" s="19">
        <v>976.1</v>
      </c>
      <c r="IM223" s="19">
        <f t="shared" si="388"/>
        <v>1035.94</v>
      </c>
      <c r="IN223" s="19">
        <f t="shared" si="389"/>
        <v>286.57791726974858</v>
      </c>
      <c r="IO223" s="19">
        <v>0</v>
      </c>
      <c r="IP223" s="19">
        <v>45.5</v>
      </c>
      <c r="IQ223" s="19">
        <v>0</v>
      </c>
      <c r="IR223" s="19">
        <v>0</v>
      </c>
      <c r="IS223" s="19">
        <v>0</v>
      </c>
      <c r="IT223" s="19">
        <v>0</v>
      </c>
      <c r="IU223" s="19">
        <v>30.6</v>
      </c>
      <c r="IV223" s="19">
        <v>30.1</v>
      </c>
      <c r="IW223" s="19">
        <v>153.19999999999999</v>
      </c>
      <c r="IX223" s="19">
        <v>158.19999999999999</v>
      </c>
      <c r="IY223" s="19">
        <f t="shared" si="390"/>
        <v>41.76</v>
      </c>
      <c r="IZ223" s="19">
        <f t="shared" si="391"/>
        <v>62.335226352716845</v>
      </c>
      <c r="JA223" s="19">
        <v>457.5</v>
      </c>
      <c r="JB223" s="19">
        <v>900.6</v>
      </c>
      <c r="JC223" s="19">
        <v>0</v>
      </c>
      <c r="JD223" s="19">
        <v>458.6</v>
      </c>
      <c r="JE223" s="19">
        <v>313.89999999999998</v>
      </c>
      <c r="JF223" s="19">
        <v>1.6</v>
      </c>
      <c r="JG223" s="19">
        <v>0.76500000000000001</v>
      </c>
      <c r="JH223" s="19">
        <v>940.7</v>
      </c>
      <c r="JI223" s="19">
        <v>87.3</v>
      </c>
      <c r="JJ223" s="19">
        <v>87.8</v>
      </c>
      <c r="JK223" s="19">
        <f t="shared" si="392"/>
        <v>324.87650000000002</v>
      </c>
      <c r="JL223" s="19">
        <f t="shared" si="393"/>
        <v>361.17649466746553</v>
      </c>
      <c r="JM223" s="19">
        <v>0</v>
      </c>
      <c r="JN223" s="19">
        <v>0</v>
      </c>
      <c r="JO223" s="19">
        <v>0</v>
      </c>
      <c r="JP223" s="19">
        <v>0</v>
      </c>
      <c r="JQ223" s="19">
        <v>0</v>
      </c>
      <c r="JR223" s="19">
        <v>0</v>
      </c>
      <c r="JS223" s="19">
        <v>0</v>
      </c>
      <c r="JT223" s="19">
        <v>0</v>
      </c>
      <c r="JU223" s="19">
        <v>886.1</v>
      </c>
      <c r="JV223" s="19">
        <v>897.8</v>
      </c>
      <c r="JW223" s="19">
        <f t="shared" si="394"/>
        <v>178.39000000000001</v>
      </c>
      <c r="JX223" s="19">
        <f t="shared" si="395"/>
        <v>376.08925196613166</v>
      </c>
      <c r="JY223" s="19">
        <v>4881.8</v>
      </c>
      <c r="JZ223" s="19">
        <v>3666.7</v>
      </c>
      <c r="KA223" s="19">
        <v>4319.8</v>
      </c>
      <c r="KB223" s="19">
        <v>3817.1</v>
      </c>
      <c r="KC223" s="19">
        <v>3961.4</v>
      </c>
      <c r="KD223" s="19">
        <v>3429.2</v>
      </c>
      <c r="KE223" s="19">
        <v>3295.2</v>
      </c>
      <c r="KF223" s="19">
        <v>3050.5</v>
      </c>
      <c r="KG223" s="19">
        <v>3482.3</v>
      </c>
      <c r="KH223" s="19">
        <v>3598.4</v>
      </c>
      <c r="KI223" s="19">
        <f t="shared" si="396"/>
        <v>3750.2400000000002</v>
      </c>
      <c r="KJ223" s="19">
        <f t="shared" si="397"/>
        <v>532.86184826212877</v>
      </c>
      <c r="KK223" s="19">
        <v>8814</v>
      </c>
      <c r="KL223" s="19">
        <v>7886</v>
      </c>
      <c r="KM223" s="19">
        <v>7656.8</v>
      </c>
      <c r="KN223" s="19">
        <v>6726.2</v>
      </c>
      <c r="KO223" s="19">
        <v>7377.3</v>
      </c>
      <c r="KP223" s="19">
        <v>6557.7</v>
      </c>
      <c r="KQ223" s="19">
        <v>6468.9</v>
      </c>
      <c r="KR223" s="19">
        <v>7038.7</v>
      </c>
      <c r="KS223" s="19">
        <v>7606.4</v>
      </c>
      <c r="KT223" s="19">
        <v>7711.8</v>
      </c>
      <c r="KU223" s="19">
        <f t="shared" si="398"/>
        <v>7384.38</v>
      </c>
      <c r="KV223" s="19">
        <f t="shared" si="399"/>
        <v>714.95100966585278</v>
      </c>
      <c r="KW223" s="19">
        <v>12906.4</v>
      </c>
      <c r="KX223" s="19">
        <v>12069.3</v>
      </c>
      <c r="KY223" s="19">
        <v>12204.1</v>
      </c>
      <c r="KZ223" s="19">
        <v>10984.6</v>
      </c>
      <c r="LA223" s="19">
        <v>11718</v>
      </c>
      <c r="LB223" s="19">
        <v>11467.8</v>
      </c>
      <c r="LC223" s="19">
        <v>11033.3</v>
      </c>
      <c r="LD223" s="19">
        <v>11764.5</v>
      </c>
      <c r="LE223" s="19">
        <v>12380</v>
      </c>
      <c r="LF223" s="19">
        <v>12492</v>
      </c>
      <c r="LG223" s="19">
        <f t="shared" si="400"/>
        <v>11902</v>
      </c>
      <c r="LH223" s="19">
        <f t="shared" si="401"/>
        <v>627.35878446423669</v>
      </c>
      <c r="LI223" s="19">
        <v>457.54</v>
      </c>
      <c r="LJ223" s="19">
        <v>946.05</v>
      </c>
      <c r="LK223" s="19">
        <v>0</v>
      </c>
      <c r="LL223" s="19">
        <v>458.57</v>
      </c>
      <c r="LM223" s="19">
        <v>313.86</v>
      </c>
      <c r="LN223" s="19">
        <v>1.6</v>
      </c>
      <c r="LO223" s="19">
        <v>31.35</v>
      </c>
      <c r="LP223" s="19">
        <v>970.73</v>
      </c>
      <c r="LQ223" s="19">
        <v>240.48</v>
      </c>
      <c r="LR223" s="19">
        <v>246.01</v>
      </c>
      <c r="LS223" s="19">
        <f t="shared" si="402"/>
        <v>366.61899999999997</v>
      </c>
      <c r="LT223" s="19">
        <f t="shared" si="403"/>
        <v>354.44898596898895</v>
      </c>
      <c r="LU223" s="19">
        <v>4881.76</v>
      </c>
      <c r="LV223" s="19">
        <v>3666.66</v>
      </c>
      <c r="LW223" s="19">
        <v>4319.79</v>
      </c>
      <c r="LX223" s="19">
        <v>3817.15</v>
      </c>
      <c r="LY223" s="19">
        <v>3961.36</v>
      </c>
      <c r="LZ223" s="19">
        <v>3429.24</v>
      </c>
      <c r="MA223" s="19">
        <v>3295.23</v>
      </c>
      <c r="MB223" s="19">
        <v>3050.54</v>
      </c>
      <c r="MC223" s="19">
        <v>4368.3999999999996</v>
      </c>
      <c r="MD223" s="19">
        <v>4496.2299999999996</v>
      </c>
      <c r="ME223" s="19">
        <f t="shared" si="404"/>
        <v>3928.636</v>
      </c>
      <c r="MF223" s="19">
        <f t="shared" si="405"/>
        <v>585.07223290424304</v>
      </c>
      <c r="MG223" s="19">
        <v>4906.1000000000004</v>
      </c>
      <c r="MH223" s="19">
        <v>4212.7</v>
      </c>
      <c r="MI223" s="19">
        <v>3733.1</v>
      </c>
      <c r="MJ223" s="19">
        <v>3975.5</v>
      </c>
      <c r="MK223" s="19">
        <v>3966.7</v>
      </c>
      <c r="ML223" s="19">
        <v>3026.3</v>
      </c>
      <c r="MM223" s="19">
        <v>3033</v>
      </c>
      <c r="MN223" s="19">
        <v>2934</v>
      </c>
      <c r="MO223" s="19">
        <v>4024.5</v>
      </c>
      <c r="MP223" s="19">
        <v>4461.3999999999996</v>
      </c>
      <c r="MQ223" s="19">
        <f t="shared" si="406"/>
        <v>3827.3300000000004</v>
      </c>
      <c r="MR223" s="19">
        <f t="shared" si="407"/>
        <v>656.08949770591528</v>
      </c>
    </row>
    <row r="224" spans="1:356" ht="14" customHeight="1" outlineLevel="1" x14ac:dyDescent="0.15">
      <c r="A224" s="1" t="s">
        <v>1002</v>
      </c>
      <c r="B224" s="1" t="s">
        <v>1003</v>
      </c>
      <c r="C224" s="2" t="s">
        <v>248</v>
      </c>
      <c r="D224" s="4" t="s">
        <v>1004</v>
      </c>
      <c r="E224" s="2" t="s">
        <v>273</v>
      </c>
      <c r="F224" s="5" t="s">
        <v>251</v>
      </c>
      <c r="G224" s="5" t="s">
        <v>252</v>
      </c>
      <c r="H224" s="2" t="s">
        <v>258</v>
      </c>
      <c r="I224" s="19">
        <f t="shared" si="341"/>
        <v>0.54812128740976196</v>
      </c>
      <c r="J224" s="19">
        <f t="shared" si="343"/>
        <v>-0.60125868913333835</v>
      </c>
      <c r="K224" s="19">
        <f t="shared" si="342"/>
        <v>0.73991869801588106</v>
      </c>
      <c r="L224" s="19">
        <f t="shared" si="344"/>
        <v>0</v>
      </c>
      <c r="M224" s="19">
        <f t="shared" si="345"/>
        <v>1</v>
      </c>
      <c r="N224" s="19">
        <f t="shared" si="346"/>
        <v>342.68</v>
      </c>
      <c r="O224" s="19">
        <f t="shared" si="346"/>
        <v>179.11699342422341</v>
      </c>
      <c r="P224" s="19">
        <f t="shared" si="347"/>
        <v>5.1880391868895952</v>
      </c>
      <c r="Q224" s="19">
        <f t="shared" si="348"/>
        <v>2.3210702789195726E-2</v>
      </c>
      <c r="R224" s="19">
        <f t="shared" si="349"/>
        <v>-3.7631417795680075</v>
      </c>
      <c r="S224" s="19">
        <f t="shared" si="350"/>
        <v>0</v>
      </c>
      <c r="T224" s="19">
        <f t="shared" si="351"/>
        <v>1</v>
      </c>
      <c r="U224" s="19"/>
      <c r="V224" s="19"/>
      <c r="W224" s="19"/>
      <c r="X224" s="19"/>
      <c r="Y224" s="19"/>
      <c r="Z224" s="19"/>
      <c r="AA224" s="19">
        <f t="shared" si="420"/>
        <v>0.33366491402586329</v>
      </c>
      <c r="AB224" s="19">
        <f t="shared" si="421"/>
        <v>0.22227830062642875</v>
      </c>
      <c r="AC224" s="19">
        <f t="shared" si="422"/>
        <v>0.15434730993874354</v>
      </c>
      <c r="AD224" s="19">
        <f t="shared" si="423"/>
        <v>0.18589211618257262</v>
      </c>
      <c r="AE224" s="19">
        <f t="shared" si="352"/>
        <v>0.22404566019340205</v>
      </c>
      <c r="AF224" s="19">
        <f t="shared" si="353"/>
        <v>7.8173007531227204E-2</v>
      </c>
      <c r="AG224" s="19">
        <f t="shared" si="409"/>
        <v>2.7900763358778624</v>
      </c>
      <c r="AH224" s="19">
        <f t="shared" si="409"/>
        <v>1.1398503274087932</v>
      </c>
      <c r="AI224" s="19">
        <f t="shared" si="409"/>
        <v>0.29573842762674507</v>
      </c>
      <c r="AJ224" s="19">
        <f t="shared" si="409"/>
        <v>0.1760782570031125</v>
      </c>
      <c r="AK224" s="19">
        <f t="shared" si="339"/>
        <v>13.285160038797285</v>
      </c>
      <c r="AL224" s="19">
        <f t="shared" si="339"/>
        <v>12.265280665280667</v>
      </c>
      <c r="AM224" s="19">
        <f t="shared" si="335"/>
        <v>3.5149700598802394</v>
      </c>
      <c r="AN224" s="19">
        <f t="shared" si="335"/>
        <v>2.8696818704484479</v>
      </c>
      <c r="AO224" s="19">
        <f t="shared" si="335"/>
        <v>2.7962835512732278</v>
      </c>
      <c r="AP224" s="19">
        <f t="shared" si="335"/>
        <v>2.7160660154934324</v>
      </c>
      <c r="AQ224" s="19">
        <f t="shared" si="354"/>
        <v>4.1849185549089807</v>
      </c>
      <c r="AR224" s="19">
        <f t="shared" si="355"/>
        <v>4.6760109816013502</v>
      </c>
      <c r="AS224" s="19">
        <f t="shared" si="410"/>
        <v>0.14034750887971584</v>
      </c>
      <c r="AT224" s="19">
        <f t="shared" si="410"/>
        <v>0.14251461988304093</v>
      </c>
      <c r="AU224" s="19">
        <f t="shared" si="410"/>
        <v>5.5701632991973428E-2</v>
      </c>
      <c r="AV224" s="19">
        <f t="shared" si="356"/>
        <v>2.6301806588735391E-2</v>
      </c>
      <c r="AW224" s="19">
        <f t="shared" si="356"/>
        <v>0.53706354029839043</v>
      </c>
      <c r="AX224" s="19">
        <f t="shared" si="356"/>
        <v>0.5373433401340717</v>
      </c>
      <c r="AY224" s="19">
        <f t="shared" si="426"/>
        <v>0.32024004364429898</v>
      </c>
      <c r="AZ224" s="19">
        <f t="shared" si="426"/>
        <v>0.28245369147772292</v>
      </c>
      <c r="BA224" s="19">
        <f t="shared" si="426"/>
        <v>0.28742726774313354</v>
      </c>
      <c r="BB224" s="19">
        <f t="shared" si="425"/>
        <v>0.25811407720376417</v>
      </c>
      <c r="BC224" s="19">
        <f t="shared" si="357"/>
        <v>0.25875075288448474</v>
      </c>
      <c r="BD224" s="19">
        <f t="shared" si="358"/>
        <v>0.17733489093115665</v>
      </c>
      <c r="BE224" s="19">
        <f>CC224/FU224</f>
        <v>0</v>
      </c>
      <c r="BF224" s="19">
        <f t="shared" si="434"/>
        <v>0</v>
      </c>
      <c r="BG224" s="19">
        <f t="shared" si="435"/>
        <v>0</v>
      </c>
      <c r="BH224" s="19">
        <f t="shared" si="436"/>
        <v>0</v>
      </c>
      <c r="BI224" s="19">
        <f t="shared" si="431"/>
        <v>0</v>
      </c>
      <c r="BJ224" s="19">
        <f t="shared" si="432"/>
        <v>0</v>
      </c>
      <c r="BK224" s="19">
        <f t="shared" si="424"/>
        <v>0.95976541189307152</v>
      </c>
      <c r="BL224" s="19">
        <f t="shared" si="428"/>
        <v>1.270720941638058</v>
      </c>
      <c r="BM224" s="19">
        <f t="shared" si="429"/>
        <v>1.8622110606087401</v>
      </c>
      <c r="BN224" s="19">
        <f t="shared" si="430"/>
        <v>1.3885154599577492</v>
      </c>
      <c r="BO224" s="19">
        <f t="shared" si="359"/>
        <v>0.54812128740976196</v>
      </c>
      <c r="BP224" s="19">
        <f t="shared" si="437"/>
        <v>0.73991869801588106</v>
      </c>
      <c r="BQ224" s="19"/>
      <c r="BR224" s="19"/>
      <c r="BS224" s="19"/>
      <c r="BT224" s="19"/>
      <c r="BU224" s="19"/>
      <c r="BV224" s="19"/>
      <c r="BW224" s="19">
        <v>3311</v>
      </c>
      <c r="BX224" s="19">
        <v>5288.6</v>
      </c>
      <c r="BY224" s="19">
        <v>8926.2999999999993</v>
      </c>
      <c r="BZ224" s="19">
        <v>7148.4</v>
      </c>
      <c r="CA224" s="19">
        <f t="shared" si="360"/>
        <v>6168.5750000000007</v>
      </c>
      <c r="CB224" s="19">
        <f t="shared" si="361"/>
        <v>2415.587926192431</v>
      </c>
      <c r="CC224" s="19"/>
      <c r="CD224" s="19"/>
      <c r="CE224" s="19"/>
      <c r="CF224" s="19"/>
      <c r="CG224" s="19"/>
      <c r="CH224" s="19"/>
      <c r="CI224" s="19">
        <v>4925.8999999999996</v>
      </c>
      <c r="CJ224" s="19">
        <v>6736.6</v>
      </c>
      <c r="CK224" s="19">
        <v>10529.5</v>
      </c>
      <c r="CL224" s="19">
        <v>8676</v>
      </c>
      <c r="CM224" s="19">
        <f t="shared" si="362"/>
        <v>7717</v>
      </c>
      <c r="CN224" s="19">
        <f t="shared" si="363"/>
        <v>2420.8304787131765</v>
      </c>
      <c r="CO224" s="19">
        <v>1259.9000000000001</v>
      </c>
      <c r="CP224" s="19">
        <v>1819.7</v>
      </c>
      <c r="CQ224" s="19">
        <v>1569</v>
      </c>
      <c r="CR224" s="19">
        <v>1428.3</v>
      </c>
      <c r="CS224" s="19">
        <v>1504</v>
      </c>
      <c r="CT224" s="19">
        <v>1747.5</v>
      </c>
      <c r="CU224" s="19">
        <v>1919.1</v>
      </c>
      <c r="CV224" s="19">
        <v>2001.9</v>
      </c>
      <c r="CW224" s="19">
        <v>2221.5</v>
      </c>
      <c r="CX224" s="19">
        <v>2344.8000000000002</v>
      </c>
      <c r="CY224" s="19">
        <f t="shared" si="364"/>
        <v>1781.5700000000002</v>
      </c>
      <c r="CZ224" s="19">
        <f t="shared" si="365"/>
        <v>349.60474523222535</v>
      </c>
      <c r="DA224" s="19">
        <v>703.1</v>
      </c>
      <c r="DB224" s="19">
        <v>1019.7</v>
      </c>
      <c r="DC224" s="19">
        <v>815.5</v>
      </c>
      <c r="DD224" s="19">
        <v>789</v>
      </c>
      <c r="DE224" s="19">
        <v>790</v>
      </c>
      <c r="DF224" s="19">
        <v>864.8</v>
      </c>
      <c r="DG224" s="19">
        <v>430.3</v>
      </c>
      <c r="DH224" s="19">
        <v>467.5</v>
      </c>
      <c r="DI224" s="19">
        <v>542.1</v>
      </c>
      <c r="DJ224" s="19">
        <v>556.1</v>
      </c>
      <c r="DK224" s="19">
        <f t="shared" si="366"/>
        <v>697.81000000000017</v>
      </c>
      <c r="DL224" s="19">
        <f t="shared" si="367"/>
        <v>191.81124662890139</v>
      </c>
      <c r="DM224" s="19">
        <v>104.8</v>
      </c>
      <c r="DN224" s="19">
        <v>213.8</v>
      </c>
      <c r="DO224" s="19">
        <v>272.2</v>
      </c>
      <c r="DP224" s="19">
        <v>224.9</v>
      </c>
      <c r="DQ224" s="19">
        <v>206.2</v>
      </c>
      <c r="DR224" s="19">
        <v>240.5</v>
      </c>
      <c r="DS224" s="19">
        <v>467.6</v>
      </c>
      <c r="DT224" s="19">
        <v>521.79999999999995</v>
      </c>
      <c r="DU224" s="19">
        <v>581.20000000000005</v>
      </c>
      <c r="DV224" s="19">
        <v>593.79999999999995</v>
      </c>
      <c r="DW224" s="19">
        <f t="shared" si="368"/>
        <v>342.68</v>
      </c>
      <c r="DX224" s="19">
        <f t="shared" si="369"/>
        <v>179.11699342422341</v>
      </c>
      <c r="DY224" s="19">
        <v>-25.1</v>
      </c>
      <c r="DZ224" s="19">
        <v>73.599999999999994</v>
      </c>
      <c r="EA224" s="19">
        <v>142.4</v>
      </c>
      <c r="EB224" s="19">
        <v>47.8</v>
      </c>
      <c r="EC224" s="19">
        <v>32</v>
      </c>
      <c r="ED224" s="19">
        <v>93.9</v>
      </c>
      <c r="EE224" s="19">
        <v>156.5</v>
      </c>
      <c r="EF224" s="19">
        <v>210.9</v>
      </c>
      <c r="EG224" s="19">
        <v>262.89999999999998</v>
      </c>
      <c r="EH224" s="19">
        <v>276.2</v>
      </c>
      <c r="EI224" s="19">
        <f t="shared" si="370"/>
        <v>127.10999999999999</v>
      </c>
      <c r="EJ224" s="19">
        <f t="shared" si="371"/>
        <v>100.69490166946004</v>
      </c>
      <c r="EK224" s="19">
        <v>-27</v>
      </c>
      <c r="EL224" s="19">
        <v>34.6</v>
      </c>
      <c r="EM224" s="19">
        <v>-67.8</v>
      </c>
      <c r="EN224" s="19">
        <v>-69.599999999999994</v>
      </c>
      <c r="EO224" s="19">
        <v>-63.9</v>
      </c>
      <c r="EP224" s="19">
        <v>60.3</v>
      </c>
      <c r="EQ224" s="19">
        <v>-96.1</v>
      </c>
      <c r="ER224" s="19">
        <v>120</v>
      </c>
      <c r="ES224" s="19">
        <v>83.2</v>
      </c>
      <c r="ET224" s="19">
        <v>195.7</v>
      </c>
      <c r="EU224" s="19">
        <f t="shared" si="372"/>
        <v>16.940000000000005</v>
      </c>
      <c r="EV224" s="19">
        <f t="shared" si="373"/>
        <v>97.2241190926065</v>
      </c>
      <c r="EW224" s="19">
        <v>177.7</v>
      </c>
      <c r="EX224" s="19">
        <v>171.9</v>
      </c>
      <c r="EY224" s="19">
        <v>362.5</v>
      </c>
      <c r="EZ224" s="19">
        <v>310.10000000000002</v>
      </c>
      <c r="FA224" s="19">
        <v>134.5</v>
      </c>
      <c r="FB224" s="19">
        <v>129.6</v>
      </c>
      <c r="FC224" s="19">
        <v>179.9</v>
      </c>
      <c r="FD224" s="19">
        <v>292.89999999999998</v>
      </c>
      <c r="FE224" s="19">
        <v>434.4</v>
      </c>
      <c r="FF224" s="19">
        <v>346.3</v>
      </c>
      <c r="FG224" s="19">
        <f t="shared" si="374"/>
        <v>253.98000000000002</v>
      </c>
      <c r="FH224" s="19">
        <f t="shared" si="375"/>
        <v>108.16891933966571</v>
      </c>
      <c r="FI224" s="19">
        <v>539.5</v>
      </c>
      <c r="FJ224" s="19">
        <v>538.9</v>
      </c>
      <c r="FK224" s="19">
        <v>457.2</v>
      </c>
      <c r="FL224" s="19">
        <v>512</v>
      </c>
      <c r="FM224" s="19">
        <v>1086</v>
      </c>
      <c r="FN224" s="19">
        <v>1219.3</v>
      </c>
      <c r="FO224" s="19">
        <v>1223.7</v>
      </c>
      <c r="FP224" s="19">
        <v>1259.2</v>
      </c>
      <c r="FQ224" s="19">
        <v>1379.4</v>
      </c>
      <c r="FR224" s="19">
        <v>1643.5</v>
      </c>
      <c r="FS224" s="19">
        <f t="shared" si="376"/>
        <v>985.87000000000012</v>
      </c>
      <c r="FT224" s="19">
        <f t="shared" si="377"/>
        <v>432.84641374151261</v>
      </c>
      <c r="FU224" s="19">
        <v>2083.4</v>
      </c>
      <c r="FV224" s="19">
        <v>1710</v>
      </c>
      <c r="FW224" s="19">
        <v>1445.2</v>
      </c>
      <c r="FX224" s="19">
        <v>1505.6</v>
      </c>
      <c r="FY224" s="19">
        <v>5100.7</v>
      </c>
      <c r="FZ224" s="19">
        <v>5489.6</v>
      </c>
      <c r="GA224" s="19">
        <v>5132.3999999999996</v>
      </c>
      <c r="GB224" s="19">
        <v>5301.4</v>
      </c>
      <c r="GC224" s="19">
        <v>5654.3</v>
      </c>
      <c r="GD224" s="19">
        <v>6248.4</v>
      </c>
      <c r="GE224" s="19">
        <f t="shared" si="378"/>
        <v>3967.1000000000008</v>
      </c>
      <c r="GF224" s="19">
        <f t="shared" si="379"/>
        <v>1995.9430319191629</v>
      </c>
      <c r="GG224" s="19">
        <v>470.1</v>
      </c>
      <c r="GH224" s="19">
        <v>415.7</v>
      </c>
      <c r="GI224" s="19">
        <v>443</v>
      </c>
      <c r="GJ224" s="19">
        <v>349.7</v>
      </c>
      <c r="GK224" s="19">
        <v>2873.9</v>
      </c>
      <c r="GL224" s="19">
        <v>3079.4</v>
      </c>
      <c r="GM224" s="19">
        <v>1823.4</v>
      </c>
      <c r="GN224" s="19">
        <v>1790.3</v>
      </c>
      <c r="GO224" s="19">
        <v>2059.6</v>
      </c>
      <c r="GP224" s="19">
        <v>1959.1</v>
      </c>
      <c r="GQ224" s="19">
        <f t="shared" si="380"/>
        <v>1526.4199999999998</v>
      </c>
      <c r="GR224" s="19">
        <f t="shared" si="381"/>
        <v>1041.6200851451449</v>
      </c>
      <c r="GS224" s="19">
        <v>688.2</v>
      </c>
      <c r="GT224" s="19">
        <v>498.2</v>
      </c>
      <c r="GU224" s="19">
        <v>501.1</v>
      </c>
      <c r="GV224" s="19">
        <v>595.1</v>
      </c>
      <c r="GW224" s="19">
        <v>1161.5</v>
      </c>
      <c r="GX224" s="19">
        <v>1245</v>
      </c>
      <c r="GY224" s="19">
        <v>2170.3000000000002</v>
      </c>
      <c r="GZ224" s="19">
        <v>2231.6999999999998</v>
      </c>
      <c r="HA224" s="19">
        <v>2218.6</v>
      </c>
      <c r="HB224" s="19">
        <v>2647.8</v>
      </c>
      <c r="HC224" s="19">
        <f t="shared" si="382"/>
        <v>1395.75</v>
      </c>
      <c r="HD224" s="19">
        <f t="shared" si="383"/>
        <v>841.21024621276058</v>
      </c>
      <c r="HE224" s="19">
        <v>345.3</v>
      </c>
      <c r="HF224" s="19">
        <v>245.1</v>
      </c>
      <c r="HG224" s="19">
        <v>111.3</v>
      </c>
      <c r="HH224" s="19">
        <v>134.6</v>
      </c>
      <c r="HI224" s="19">
        <v>203</v>
      </c>
      <c r="HJ224" s="19">
        <v>236.4</v>
      </c>
      <c r="HK224" s="19">
        <v>173.2</v>
      </c>
      <c r="HL224" s="19">
        <v>207.8</v>
      </c>
      <c r="HM224" s="19">
        <v>141.80000000000001</v>
      </c>
      <c r="HN224" s="19">
        <v>224.5</v>
      </c>
      <c r="HO224" s="19">
        <f t="shared" si="384"/>
        <v>202.3</v>
      </c>
      <c r="HP224" s="19">
        <f t="shared" si="385"/>
        <v>67.772970685632174</v>
      </c>
      <c r="HQ224" s="19">
        <v>385.7</v>
      </c>
      <c r="HR224" s="19">
        <v>326.3</v>
      </c>
      <c r="HS224" s="19">
        <v>178.9</v>
      </c>
      <c r="HT224" s="19">
        <v>196.6</v>
      </c>
      <c r="HU224" s="19">
        <v>132.6</v>
      </c>
      <c r="HV224" s="19">
        <v>147</v>
      </c>
      <c r="HW224" s="19">
        <v>165.3</v>
      </c>
      <c r="HX224" s="19">
        <v>187.6</v>
      </c>
      <c r="HY224" s="19">
        <v>208.8</v>
      </c>
      <c r="HZ224" s="19">
        <v>221.2</v>
      </c>
      <c r="IA224" s="19">
        <f t="shared" si="386"/>
        <v>214.99999999999994</v>
      </c>
      <c r="IB224" s="19">
        <f t="shared" si="387"/>
        <v>80.193820764999813</v>
      </c>
      <c r="IC224" s="19">
        <v>1020.9</v>
      </c>
      <c r="ID224" s="19">
        <v>857</v>
      </c>
      <c r="IE224" s="19">
        <v>719</v>
      </c>
      <c r="IF224" s="19">
        <v>724.4</v>
      </c>
      <c r="IG224" s="19">
        <v>595.29999999999995</v>
      </c>
      <c r="IH224" s="19">
        <v>653.6</v>
      </c>
      <c r="II224" s="19">
        <v>646.20000000000005</v>
      </c>
      <c r="IJ224" s="19">
        <v>811.6</v>
      </c>
      <c r="IK224" s="19">
        <v>953</v>
      </c>
      <c r="IL224" s="19">
        <v>936.8</v>
      </c>
      <c r="IM224" s="19">
        <f t="shared" si="388"/>
        <v>791.78000000000009</v>
      </c>
      <c r="IN224" s="19">
        <f t="shared" si="389"/>
        <v>146.39891317143557</v>
      </c>
      <c r="IO224" s="19">
        <v>122.3</v>
      </c>
      <c r="IP224" s="19">
        <v>40.6</v>
      </c>
      <c r="IQ224" s="19">
        <v>111.3</v>
      </c>
      <c r="IR224" s="19">
        <v>125.4</v>
      </c>
      <c r="IS224" s="19">
        <v>0</v>
      </c>
      <c r="IT224" s="19">
        <v>0</v>
      </c>
      <c r="IU224" s="19">
        <v>0</v>
      </c>
      <c r="IV224" s="19">
        <v>0</v>
      </c>
      <c r="IW224" s="19">
        <v>0</v>
      </c>
      <c r="IX224" s="19">
        <v>0</v>
      </c>
      <c r="IY224" s="19">
        <f t="shared" si="390"/>
        <v>39.96</v>
      </c>
      <c r="IZ224" s="19">
        <f t="shared" si="391"/>
        <v>56.519892270086842</v>
      </c>
      <c r="JA224" s="19">
        <v>0</v>
      </c>
      <c r="JB224" s="19">
        <v>0</v>
      </c>
      <c r="JC224" s="19">
        <v>20.100000000000001</v>
      </c>
      <c r="JD224" s="19">
        <v>10.6</v>
      </c>
      <c r="JE224" s="19">
        <v>23.5</v>
      </c>
      <c r="JF224" s="19">
        <v>29.4</v>
      </c>
      <c r="JG224" s="19">
        <v>40</v>
      </c>
      <c r="JH224" s="19">
        <v>57</v>
      </c>
      <c r="JI224" s="19">
        <v>29.4</v>
      </c>
      <c r="JJ224" s="19">
        <v>33.4</v>
      </c>
      <c r="JK224" s="19">
        <f t="shared" si="392"/>
        <v>24.34</v>
      </c>
      <c r="JL224" s="19">
        <f t="shared" si="393"/>
        <v>17.756200794839717</v>
      </c>
      <c r="JM224" s="19">
        <v>0</v>
      </c>
      <c r="JN224" s="19">
        <v>0</v>
      </c>
      <c r="JO224" s="19">
        <v>0</v>
      </c>
      <c r="JP224" s="19">
        <v>0</v>
      </c>
      <c r="JQ224" s="19">
        <v>0.317</v>
      </c>
      <c r="JR224" s="19">
        <v>12.7</v>
      </c>
      <c r="JS224" s="19">
        <v>26.1</v>
      </c>
      <c r="JT224" s="19">
        <v>46.8</v>
      </c>
      <c r="JU224" s="19">
        <v>150.5</v>
      </c>
      <c r="JV224" s="19">
        <v>174</v>
      </c>
      <c r="JW224" s="19">
        <f t="shared" si="394"/>
        <v>41.041700000000006</v>
      </c>
      <c r="JX224" s="19">
        <f t="shared" si="395"/>
        <v>65.924939725333758</v>
      </c>
      <c r="JY224" s="19">
        <v>347.9</v>
      </c>
      <c r="JZ224" s="19">
        <v>375</v>
      </c>
      <c r="KA224" s="19">
        <v>311.5</v>
      </c>
      <c r="KB224" s="19">
        <v>213.8</v>
      </c>
      <c r="KC224" s="19">
        <v>2850</v>
      </c>
      <c r="KD224" s="19">
        <v>3037.2</v>
      </c>
      <c r="KE224" s="19">
        <v>1757.4</v>
      </c>
      <c r="KF224" s="19">
        <v>1686.5</v>
      </c>
      <c r="KG224" s="19">
        <v>1879.8</v>
      </c>
      <c r="KH224" s="19">
        <v>1751.6</v>
      </c>
      <c r="KI224" s="19">
        <f t="shared" si="396"/>
        <v>1421.07</v>
      </c>
      <c r="KJ224" s="19">
        <f t="shared" si="397"/>
        <v>1058.9079333078123</v>
      </c>
      <c r="KK224" s="19">
        <v>1395.3</v>
      </c>
      <c r="KL224" s="19">
        <v>1211.8</v>
      </c>
      <c r="KM224" s="19">
        <v>944.1</v>
      </c>
      <c r="KN224" s="19">
        <v>910.5</v>
      </c>
      <c r="KO224" s="19">
        <v>3939.2</v>
      </c>
      <c r="KP224" s="19">
        <v>4244.6000000000004</v>
      </c>
      <c r="KQ224" s="19">
        <v>2962.1</v>
      </c>
      <c r="KR224" s="19">
        <v>3069.7</v>
      </c>
      <c r="KS224" s="19">
        <v>3435.7</v>
      </c>
      <c r="KT224" s="19">
        <v>3600.6</v>
      </c>
      <c r="KU224" s="19">
        <f t="shared" si="398"/>
        <v>2571.3599999999997</v>
      </c>
      <c r="KV224" s="19">
        <f t="shared" si="399"/>
        <v>1313.0164187853866</v>
      </c>
      <c r="KW224" s="19">
        <v>2083.4</v>
      </c>
      <c r="KX224" s="19">
        <v>1710</v>
      </c>
      <c r="KY224" s="19">
        <v>1445.2</v>
      </c>
      <c r="KZ224" s="19">
        <v>1505.6</v>
      </c>
      <c r="LA224" s="19">
        <v>5100.7</v>
      </c>
      <c r="LB224" s="19">
        <v>5489.6</v>
      </c>
      <c r="LC224" s="19">
        <v>5132.3999999999996</v>
      </c>
      <c r="LD224" s="19">
        <v>5301.4</v>
      </c>
      <c r="LE224" s="19">
        <v>5654.3</v>
      </c>
      <c r="LF224" s="19">
        <v>6248.4</v>
      </c>
      <c r="LG224" s="19">
        <f t="shared" si="400"/>
        <v>3967.1000000000008</v>
      </c>
      <c r="LH224" s="19">
        <f t="shared" si="401"/>
        <v>1995.9430319191629</v>
      </c>
      <c r="LI224" s="19">
        <v>122.26</v>
      </c>
      <c r="LJ224" s="19">
        <v>40.619999999999997</v>
      </c>
      <c r="LK224" s="19">
        <v>131.49</v>
      </c>
      <c r="LL224" s="19">
        <v>135.91</v>
      </c>
      <c r="LM224" s="19">
        <v>23.54</v>
      </c>
      <c r="LN224" s="19">
        <v>29.42</v>
      </c>
      <c r="LO224" s="19">
        <v>39.96</v>
      </c>
      <c r="LP224" s="19">
        <v>57.01</v>
      </c>
      <c r="LQ224" s="19">
        <v>29.36</v>
      </c>
      <c r="LR224" s="19">
        <v>33.44</v>
      </c>
      <c r="LS224" s="19">
        <f t="shared" si="402"/>
        <v>64.301000000000002</v>
      </c>
      <c r="LT224" s="19">
        <f t="shared" si="403"/>
        <v>46.259301875406642</v>
      </c>
      <c r="LU224" s="19">
        <v>347.87</v>
      </c>
      <c r="LV224" s="19">
        <v>375.03</v>
      </c>
      <c r="LW224" s="19">
        <v>311.54000000000002</v>
      </c>
      <c r="LX224" s="19">
        <v>213.76</v>
      </c>
      <c r="LY224" s="19">
        <v>2850.31</v>
      </c>
      <c r="LZ224" s="19">
        <v>3049.95</v>
      </c>
      <c r="MA224" s="19">
        <v>1783.49</v>
      </c>
      <c r="MB224" s="19">
        <v>1733.25</v>
      </c>
      <c r="MC224" s="19">
        <v>2030.21</v>
      </c>
      <c r="MD224" s="19">
        <v>1925.62</v>
      </c>
      <c r="ME224" s="19">
        <f t="shared" si="404"/>
        <v>1462.1029999999998</v>
      </c>
      <c r="MF224" s="19">
        <f t="shared" si="405"/>
        <v>1078.4855117045693</v>
      </c>
      <c r="MG224" s="19">
        <v>292.39999999999998</v>
      </c>
      <c r="MH224" s="19">
        <v>243.7</v>
      </c>
      <c r="MI224" s="19">
        <v>80.5</v>
      </c>
      <c r="MJ224" s="19">
        <v>39.6</v>
      </c>
      <c r="MK224" s="19">
        <v>2739.4</v>
      </c>
      <c r="ML224" s="19">
        <v>2949.8</v>
      </c>
      <c r="MM224" s="19">
        <v>1643.6</v>
      </c>
      <c r="MN224" s="19">
        <v>1497.4</v>
      </c>
      <c r="MO224" s="19">
        <v>1625.2</v>
      </c>
      <c r="MP224" s="19">
        <v>1612.8</v>
      </c>
      <c r="MQ224" s="19">
        <f t="shared" si="406"/>
        <v>1272.44</v>
      </c>
      <c r="MR224" s="19">
        <f t="shared" si="407"/>
        <v>1072.5649073340246</v>
      </c>
    </row>
    <row r="225" spans="1:356" ht="14" customHeight="1" outlineLevel="1" x14ac:dyDescent="0.15">
      <c r="A225" s="1" t="s">
        <v>1005</v>
      </c>
      <c r="B225" s="1" t="s">
        <v>1006</v>
      </c>
      <c r="C225" s="2" t="s">
        <v>248</v>
      </c>
      <c r="D225" s="4" t="s">
        <v>1007</v>
      </c>
      <c r="E225" s="2" t="s">
        <v>257</v>
      </c>
      <c r="F225" s="5" t="s">
        <v>251</v>
      </c>
      <c r="G225" s="5" t="s">
        <v>252</v>
      </c>
      <c r="H225" s="2" t="s">
        <v>258</v>
      </c>
      <c r="I225" s="19">
        <f t="shared" si="341"/>
        <v>0.46309630598394136</v>
      </c>
      <c r="J225" s="19">
        <f t="shared" si="343"/>
        <v>-0.76982024224082435</v>
      </c>
      <c r="K225" s="19">
        <f t="shared" si="342"/>
        <v>0.3665034423816998</v>
      </c>
      <c r="L225" s="19">
        <f t="shared" si="344"/>
        <v>0</v>
      </c>
      <c r="M225" s="19">
        <f t="shared" si="345"/>
        <v>1</v>
      </c>
      <c r="N225" s="19">
        <f t="shared" si="346"/>
        <v>857.62857142857149</v>
      </c>
      <c r="O225" s="19">
        <f t="shared" si="346"/>
        <v>97.897049909341803</v>
      </c>
      <c r="P225" s="19">
        <f t="shared" si="347"/>
        <v>4.5839164153678471</v>
      </c>
      <c r="Q225" s="19">
        <f t="shared" si="348"/>
        <v>1.6922176943661653E-2</v>
      </c>
      <c r="R225" s="19">
        <f t="shared" si="349"/>
        <v>-4.0791302721072622</v>
      </c>
      <c r="S225" s="19">
        <f t="shared" si="350"/>
        <v>0</v>
      </c>
      <c r="T225" s="19">
        <f t="shared" si="351"/>
        <v>1</v>
      </c>
      <c r="U225" s="19"/>
      <c r="V225" s="19"/>
      <c r="W225" s="19"/>
      <c r="X225" s="19"/>
      <c r="Y225" s="19">
        <f t="shared" si="418"/>
        <v>6.3140171180019633E-2</v>
      </c>
      <c r="Z225" s="19">
        <f t="shared" si="419"/>
        <v>9.7754673155624375E-2</v>
      </c>
      <c r="AA225" s="19">
        <f t="shared" si="420"/>
        <v>0.15169714555638034</v>
      </c>
      <c r="AB225" s="19">
        <f t="shared" si="421"/>
        <v>0.15001406043825305</v>
      </c>
      <c r="AC225" s="19">
        <f t="shared" si="422"/>
        <v>0.16922575741122817</v>
      </c>
      <c r="AD225" s="19">
        <f t="shared" si="423"/>
        <v>0.21184653282027335</v>
      </c>
      <c r="AE225" s="19">
        <f t="shared" si="352"/>
        <v>0.14061305676029648</v>
      </c>
      <c r="AF225" s="19">
        <f t="shared" si="353"/>
        <v>5.2807233765951908E-2</v>
      </c>
      <c r="AG225" s="19"/>
      <c r="AH225" s="19"/>
      <c r="AI225" s="19"/>
      <c r="AJ225" s="19">
        <f t="shared" si="409"/>
        <v>6.9499552028670164E-3</v>
      </c>
      <c r="AK225" s="19">
        <f t="shared" si="339"/>
        <v>0.48439181916038748</v>
      </c>
      <c r="AL225" s="19">
        <f t="shared" si="339"/>
        <v>0.49746707193515705</v>
      </c>
      <c r="AM225" s="19">
        <f t="shared" si="335"/>
        <v>0.80979827089337175</v>
      </c>
      <c r="AN225" s="19">
        <f t="shared" si="335"/>
        <v>0.87773699531704841</v>
      </c>
      <c r="AO225" s="19">
        <f t="shared" si="335"/>
        <v>1.5565321614063123</v>
      </c>
      <c r="AP225" s="19">
        <f t="shared" si="335"/>
        <v>1.3614071391619245</v>
      </c>
      <c r="AQ225" s="19">
        <f t="shared" si="354"/>
        <v>0.79918334472529551</v>
      </c>
      <c r="AR225" s="19">
        <f t="shared" si="355"/>
        <v>0.53443370888348629</v>
      </c>
      <c r="AS225" s="19"/>
      <c r="AT225" s="19">
        <f t="shared" si="410"/>
        <v>-7.373639239718008E-3</v>
      </c>
      <c r="AU225" s="19">
        <f t="shared" si="410"/>
        <v>2.3745841215995823E-3</v>
      </c>
      <c r="AV225" s="19">
        <f t="shared" si="356"/>
        <v>7.7598033611523938E-4</v>
      </c>
      <c r="AW225" s="19">
        <f t="shared" si="356"/>
        <v>4.5745072874442481E-2</v>
      </c>
      <c r="AX225" s="19">
        <f t="shared" si="356"/>
        <v>5.5108683452429946E-2</v>
      </c>
      <c r="AY225" s="19">
        <f t="shared" si="426"/>
        <v>9.5295962921618224E-2</v>
      </c>
      <c r="AZ225" s="19">
        <f t="shared" si="426"/>
        <v>9.2029831732045222E-2</v>
      </c>
      <c r="BA225" s="19">
        <f t="shared" si="426"/>
        <v>0.1652387819153448</v>
      </c>
      <c r="BB225" s="19">
        <f t="shared" si="425"/>
        <v>0.1401382424674896</v>
      </c>
      <c r="BC225" s="19">
        <f t="shared" si="357"/>
        <v>6.5481500064596354E-2</v>
      </c>
      <c r="BD225" s="19">
        <f t="shared" si="358"/>
        <v>6.2342943573392366E-2</v>
      </c>
      <c r="BE225" s="19"/>
      <c r="BF225" s="19">
        <f t="shared" si="434"/>
        <v>0</v>
      </c>
      <c r="BG225" s="19">
        <f t="shared" si="435"/>
        <v>0</v>
      </c>
      <c r="BH225" s="19">
        <f t="shared" si="436"/>
        <v>0</v>
      </c>
      <c r="BI225" s="19">
        <f t="shared" si="431"/>
        <v>0.72450029861367027</v>
      </c>
      <c r="BJ225" s="19">
        <f t="shared" si="432"/>
        <v>0.56374474665469465</v>
      </c>
      <c r="BK225" s="19">
        <f t="shared" si="424"/>
        <v>0.62819878760474224</v>
      </c>
      <c r="BL225" s="19">
        <f t="shared" si="428"/>
        <v>0.61347470672540994</v>
      </c>
      <c r="BM225" s="19">
        <f t="shared" si="429"/>
        <v>0.97643990160318939</v>
      </c>
      <c r="BN225" s="19">
        <f t="shared" si="430"/>
        <v>0.66150831265376553</v>
      </c>
      <c r="BO225" s="19">
        <f t="shared" si="359"/>
        <v>0.46309630598394136</v>
      </c>
      <c r="BP225" s="19">
        <f t="shared" si="437"/>
        <v>0.3665034423816998</v>
      </c>
      <c r="BQ225" s="19"/>
      <c r="BR225" s="19"/>
      <c r="BS225" s="19"/>
      <c r="BT225" s="19"/>
      <c r="BU225" s="19">
        <v>5113.8999999999996</v>
      </c>
      <c r="BV225" s="19">
        <v>3928.4</v>
      </c>
      <c r="BW225" s="19">
        <v>3473.9</v>
      </c>
      <c r="BX225" s="19">
        <v>2497</v>
      </c>
      <c r="BY225" s="19">
        <v>7653.7</v>
      </c>
      <c r="BZ225" s="19">
        <v>4828.3</v>
      </c>
      <c r="CA225" s="19">
        <f t="shared" si="360"/>
        <v>4582.5333333333328</v>
      </c>
      <c r="CB225" s="19">
        <f t="shared" si="361"/>
        <v>1776.5823399625112</v>
      </c>
      <c r="CC225" s="19"/>
      <c r="CD225" s="19"/>
      <c r="CE225" s="19"/>
      <c r="CF225" s="19"/>
      <c r="CG225" s="19">
        <v>5701.6</v>
      </c>
      <c r="CH225" s="19">
        <v>4520.5</v>
      </c>
      <c r="CI225" s="19">
        <v>4445.7</v>
      </c>
      <c r="CJ225" s="19">
        <v>4622.8999999999996</v>
      </c>
      <c r="CK225" s="19">
        <v>9209</v>
      </c>
      <c r="CL225" s="19">
        <v>6211.1</v>
      </c>
      <c r="CM225" s="19">
        <f t="shared" si="362"/>
        <v>5785.1333333333323</v>
      </c>
      <c r="CN225" s="19">
        <f t="shared" si="363"/>
        <v>1825.1276017491705</v>
      </c>
      <c r="CO225" s="19"/>
      <c r="CP225" s="19"/>
      <c r="CQ225" s="19"/>
      <c r="CR225" s="19">
        <v>8473.2999999999993</v>
      </c>
      <c r="CS225" s="19">
        <v>7595.2</v>
      </c>
      <c r="CT225" s="19">
        <v>8347.9</v>
      </c>
      <c r="CU225" s="19">
        <v>7110</v>
      </c>
      <c r="CV225" s="19">
        <v>6808.8</v>
      </c>
      <c r="CW225" s="19">
        <v>7833.3</v>
      </c>
      <c r="CX225" s="19">
        <v>7830.5</v>
      </c>
      <c r="CY225" s="19">
        <f t="shared" si="364"/>
        <v>7714.1428571428578</v>
      </c>
      <c r="CZ225" s="19">
        <f t="shared" si="365"/>
        <v>606.14722869707373</v>
      </c>
      <c r="DA225" s="19"/>
      <c r="DB225" s="19"/>
      <c r="DC225" s="19"/>
      <c r="DD225" s="19">
        <v>3114.9</v>
      </c>
      <c r="DE225" s="19">
        <v>2986.5</v>
      </c>
      <c r="DF225" s="19">
        <v>3283.2</v>
      </c>
      <c r="DG225" s="19">
        <v>2702.6</v>
      </c>
      <c r="DH225" s="19">
        <v>2581.3000000000002</v>
      </c>
      <c r="DI225" s="19">
        <v>3106.8</v>
      </c>
      <c r="DJ225" s="19">
        <v>3053.8</v>
      </c>
      <c r="DK225" s="19">
        <f t="shared" si="366"/>
        <v>2975.5857142857139</v>
      </c>
      <c r="DL225" s="19">
        <f t="shared" si="367"/>
        <v>247.47768538174253</v>
      </c>
      <c r="DM225" s="19"/>
      <c r="DN225" s="19"/>
      <c r="DO225" s="19"/>
      <c r="DP225" s="19">
        <v>781.3</v>
      </c>
      <c r="DQ225" s="19">
        <v>743.2</v>
      </c>
      <c r="DR225" s="19">
        <v>888.3</v>
      </c>
      <c r="DS225" s="19">
        <v>832.8</v>
      </c>
      <c r="DT225" s="19">
        <v>790.1</v>
      </c>
      <c r="DU225" s="19">
        <v>1001.2</v>
      </c>
      <c r="DV225" s="19">
        <v>966.5</v>
      </c>
      <c r="DW225" s="19">
        <f t="shared" si="368"/>
        <v>857.62857142857149</v>
      </c>
      <c r="DX225" s="19">
        <f t="shared" si="369"/>
        <v>97.897049909341803</v>
      </c>
      <c r="DY225" s="19"/>
      <c r="DZ225" s="19"/>
      <c r="EA225" s="19"/>
      <c r="EB225" s="19">
        <v>477.2</v>
      </c>
      <c r="EC225" s="19">
        <v>491.9</v>
      </c>
      <c r="ED225" s="19">
        <v>622.20000000000005</v>
      </c>
      <c r="EE225" s="19">
        <v>596</v>
      </c>
      <c r="EF225" s="19">
        <v>571.4</v>
      </c>
      <c r="EG225" s="19">
        <v>731.2</v>
      </c>
      <c r="EH225" s="19">
        <v>757.6</v>
      </c>
      <c r="EI225" s="19">
        <f t="shared" si="370"/>
        <v>606.78571428571445</v>
      </c>
      <c r="EJ225" s="19">
        <f t="shared" si="371"/>
        <v>107.87425439790835</v>
      </c>
      <c r="EK225" s="19"/>
      <c r="EL225" s="19"/>
      <c r="EM225" s="19"/>
      <c r="EN225" s="19">
        <v>243.7</v>
      </c>
      <c r="EO225" s="19">
        <v>254.5</v>
      </c>
      <c r="EP225" s="19">
        <v>309.2</v>
      </c>
      <c r="EQ225" s="19">
        <v>321</v>
      </c>
      <c r="ER225" s="19">
        <v>272.5</v>
      </c>
      <c r="ES225" s="19">
        <v>415.5</v>
      </c>
      <c r="ET225" s="19">
        <v>471</v>
      </c>
      <c r="EU225" s="19">
        <f t="shared" si="372"/>
        <v>326.7714285714286</v>
      </c>
      <c r="EV225" s="19">
        <f t="shared" si="373"/>
        <v>85.718642746404385</v>
      </c>
      <c r="EW225" s="19"/>
      <c r="EX225" s="19">
        <v>70.2</v>
      </c>
      <c r="EY225" s="19">
        <v>90.8</v>
      </c>
      <c r="EZ225" s="19">
        <v>90.1</v>
      </c>
      <c r="FA225" s="19">
        <v>1097.9000000000001</v>
      </c>
      <c r="FB225" s="19">
        <v>1131.0999999999999</v>
      </c>
      <c r="FC225" s="19">
        <v>774</v>
      </c>
      <c r="FD225" s="19">
        <v>950.5</v>
      </c>
      <c r="FE225" s="19">
        <v>1263.5999999999999</v>
      </c>
      <c r="FF225" s="19">
        <v>967.8</v>
      </c>
      <c r="FG225" s="19">
        <f t="shared" si="374"/>
        <v>715.1111111111112</v>
      </c>
      <c r="FH225" s="19">
        <f t="shared" si="375"/>
        <v>492.37374636663031</v>
      </c>
      <c r="FI225" s="19"/>
      <c r="FJ225" s="19">
        <v>1005.3</v>
      </c>
      <c r="FK225" s="19">
        <v>806.1</v>
      </c>
      <c r="FL225" s="19">
        <v>641.9</v>
      </c>
      <c r="FM225" s="19">
        <v>557.4</v>
      </c>
      <c r="FN225" s="19">
        <v>548.79999999999995</v>
      </c>
      <c r="FO225" s="19">
        <v>471.7</v>
      </c>
      <c r="FP225" s="19">
        <v>696.9</v>
      </c>
      <c r="FQ225" s="19">
        <v>803.7</v>
      </c>
      <c r="FR225" s="19">
        <v>767.7</v>
      </c>
      <c r="FS225" s="19">
        <f t="shared" si="376"/>
        <v>699.94444444444434</v>
      </c>
      <c r="FT225" s="19">
        <f t="shared" si="377"/>
        <v>165.26666414548933</v>
      </c>
      <c r="FU225" s="19"/>
      <c r="FV225" s="19">
        <v>8028.6</v>
      </c>
      <c r="FW225" s="19">
        <v>7664.5</v>
      </c>
      <c r="FX225" s="19">
        <v>6997.6</v>
      </c>
      <c r="FY225" s="19">
        <v>7869.7</v>
      </c>
      <c r="FZ225" s="19">
        <v>8018.7</v>
      </c>
      <c r="GA225" s="19">
        <v>7076.9</v>
      </c>
      <c r="GB225" s="19">
        <v>7535.6</v>
      </c>
      <c r="GC225" s="19">
        <v>9431.2000000000007</v>
      </c>
      <c r="GD225" s="19">
        <v>9389.2999999999993</v>
      </c>
      <c r="GE225" s="19">
        <f t="shared" si="378"/>
        <v>8001.3444444444449</v>
      </c>
      <c r="GF225" s="19">
        <f t="shared" si="379"/>
        <v>879.04524785573869</v>
      </c>
      <c r="GG225" s="19"/>
      <c r="GH225" s="19">
        <v>11</v>
      </c>
      <c r="GI225" s="19">
        <v>108.9</v>
      </c>
      <c r="GJ225" s="19">
        <v>95.6</v>
      </c>
      <c r="GK225" s="19">
        <v>1457.8</v>
      </c>
      <c r="GL225" s="19">
        <v>1573</v>
      </c>
      <c r="GM225" s="19">
        <v>1448.4</v>
      </c>
      <c r="GN225" s="19">
        <v>1644</v>
      </c>
      <c r="GO225" s="19">
        <v>2822</v>
      </c>
      <c r="GP225" s="19">
        <v>2283.6</v>
      </c>
      <c r="GQ225" s="19">
        <f t="shared" si="380"/>
        <v>1271.588888888889</v>
      </c>
      <c r="GR225" s="19">
        <f t="shared" si="381"/>
        <v>1002.9516569162797</v>
      </c>
      <c r="GS225" s="19"/>
      <c r="GT225" s="19">
        <v>4543.1000000000004</v>
      </c>
      <c r="GU225" s="19">
        <v>4337</v>
      </c>
      <c r="GV225" s="19">
        <v>3927.2</v>
      </c>
      <c r="GW225" s="19">
        <v>2964.2</v>
      </c>
      <c r="GX225" s="19">
        <v>2785.8</v>
      </c>
      <c r="GY225" s="19">
        <v>2426.1999999999998</v>
      </c>
      <c r="GZ225" s="19">
        <v>2606.9</v>
      </c>
      <c r="HA225" s="19">
        <v>2837.9</v>
      </c>
      <c r="HB225" s="19">
        <v>2953.5</v>
      </c>
      <c r="HC225" s="19">
        <f t="shared" si="382"/>
        <v>3264.6444444444446</v>
      </c>
      <c r="HD225" s="19">
        <f t="shared" si="383"/>
        <v>787.20012562103545</v>
      </c>
      <c r="HE225" s="19"/>
      <c r="HF225" s="19">
        <v>1793</v>
      </c>
      <c r="HG225" s="19">
        <v>1764.8</v>
      </c>
      <c r="HH225" s="19">
        <v>1649.7</v>
      </c>
      <c r="HI225" s="19">
        <v>1571.8</v>
      </c>
      <c r="HJ225" s="19">
        <v>1574.2</v>
      </c>
      <c r="HK225" s="19">
        <v>1336.2</v>
      </c>
      <c r="HL225" s="19">
        <v>1300.5999999999999</v>
      </c>
      <c r="HM225" s="19">
        <v>1348</v>
      </c>
      <c r="HN225" s="19">
        <v>1293.0999999999999</v>
      </c>
      <c r="HO225" s="19">
        <f t="shared" si="384"/>
        <v>1514.6000000000001</v>
      </c>
      <c r="HP225" s="19">
        <f t="shared" si="385"/>
        <v>199.88214652639587</v>
      </c>
      <c r="HQ225" s="19"/>
      <c r="HR225" s="19">
        <v>1353.7</v>
      </c>
      <c r="HS225" s="19">
        <v>1205.5999999999999</v>
      </c>
      <c r="HT225" s="19">
        <v>1073</v>
      </c>
      <c r="HU225" s="19">
        <v>935.3</v>
      </c>
      <c r="HV225" s="19">
        <v>1109.5</v>
      </c>
      <c r="HW225" s="19">
        <v>1005.3</v>
      </c>
      <c r="HX225" s="19">
        <v>980.8</v>
      </c>
      <c r="HY225" s="19">
        <v>1082.5999999999999</v>
      </c>
      <c r="HZ225" s="19">
        <v>1603.5</v>
      </c>
      <c r="IA225" s="19">
        <f t="shared" si="386"/>
        <v>1149.9222222222224</v>
      </c>
      <c r="IB225" s="19">
        <f t="shared" si="387"/>
        <v>211.54848012794602</v>
      </c>
      <c r="IC225" s="19"/>
      <c r="ID225" s="19">
        <v>3438.7</v>
      </c>
      <c r="IE225" s="19">
        <v>3299.6</v>
      </c>
      <c r="IF225" s="19">
        <v>3023.6</v>
      </c>
      <c r="IG225" s="19">
        <v>3863.6</v>
      </c>
      <c r="IH225" s="19">
        <v>4049</v>
      </c>
      <c r="II225" s="19">
        <v>3399.4</v>
      </c>
      <c r="IJ225" s="19">
        <v>3561.9</v>
      </c>
      <c r="IK225" s="19">
        <v>4129.7</v>
      </c>
      <c r="IL225" s="19">
        <v>4230.6000000000004</v>
      </c>
      <c r="IM225" s="19">
        <f t="shared" si="388"/>
        <v>3666.233333333334</v>
      </c>
      <c r="IN225" s="19">
        <f t="shared" si="389"/>
        <v>418.33442064931512</v>
      </c>
      <c r="IO225" s="19"/>
      <c r="IP225" s="19">
        <v>2.75</v>
      </c>
      <c r="IQ225" s="19">
        <v>0</v>
      </c>
      <c r="IR225" s="19">
        <v>9.77</v>
      </c>
      <c r="IS225" s="19">
        <v>81.3</v>
      </c>
      <c r="IT225" s="19">
        <v>114.1</v>
      </c>
      <c r="IU225" s="19">
        <v>13.7</v>
      </c>
      <c r="IV225" s="19">
        <v>7.86</v>
      </c>
      <c r="IW225" s="19">
        <v>3.67</v>
      </c>
      <c r="IX225" s="19">
        <v>4.55</v>
      </c>
      <c r="IY225" s="19">
        <f t="shared" si="390"/>
        <v>26.411111111111111</v>
      </c>
      <c r="IZ225" s="19">
        <f t="shared" si="391"/>
        <v>41.438561885170571</v>
      </c>
      <c r="JA225" s="19"/>
      <c r="JB225" s="19">
        <v>0</v>
      </c>
      <c r="JC225" s="19">
        <v>59.3</v>
      </c>
      <c r="JD225" s="19">
        <v>83.6</v>
      </c>
      <c r="JE225" s="19">
        <v>84.5</v>
      </c>
      <c r="JF225" s="19">
        <v>54</v>
      </c>
      <c r="JG225" s="19">
        <v>75.599999999999994</v>
      </c>
      <c r="JH225" s="19">
        <v>99.9</v>
      </c>
      <c r="JI225" s="19">
        <v>101.5</v>
      </c>
      <c r="JJ225" s="19">
        <v>83</v>
      </c>
      <c r="JK225" s="19">
        <f t="shared" si="392"/>
        <v>71.266666666666666</v>
      </c>
      <c r="JL225" s="19">
        <f t="shared" si="393"/>
        <v>31.100401926663274</v>
      </c>
      <c r="JM225" s="19"/>
      <c r="JN225" s="19">
        <v>0</v>
      </c>
      <c r="JO225" s="19">
        <v>0</v>
      </c>
      <c r="JP225" s="19">
        <v>0</v>
      </c>
      <c r="JQ225" s="19">
        <v>0</v>
      </c>
      <c r="JR225" s="19">
        <v>0</v>
      </c>
      <c r="JS225" s="19">
        <v>20.6</v>
      </c>
      <c r="JT225" s="19">
        <v>282.8</v>
      </c>
      <c r="JU225" s="19">
        <v>285</v>
      </c>
      <c r="JV225" s="19">
        <v>212.7</v>
      </c>
      <c r="JW225" s="19">
        <f t="shared" si="394"/>
        <v>89.01111111111112</v>
      </c>
      <c r="JX225" s="19">
        <f t="shared" si="395"/>
        <v>130.17281248828846</v>
      </c>
      <c r="JY225" s="19"/>
      <c r="JZ225" s="19">
        <v>8.26</v>
      </c>
      <c r="KA225" s="19">
        <v>49.6</v>
      </c>
      <c r="KB225" s="19">
        <v>2.17</v>
      </c>
      <c r="KC225" s="19">
        <v>1292.0999999999999</v>
      </c>
      <c r="KD225" s="19">
        <v>1404.9</v>
      </c>
      <c r="KE225" s="19">
        <v>1338.4</v>
      </c>
      <c r="KF225" s="19">
        <v>1253.5</v>
      </c>
      <c r="KG225" s="19">
        <v>2431.8000000000002</v>
      </c>
      <c r="KH225" s="19">
        <v>1983.4</v>
      </c>
      <c r="KI225" s="19">
        <f t="shared" si="396"/>
        <v>1084.9033333333334</v>
      </c>
      <c r="KJ225" s="19">
        <f t="shared" si="397"/>
        <v>884.78570445051844</v>
      </c>
      <c r="KK225" s="19"/>
      <c r="KL225" s="19">
        <v>3485.5</v>
      </c>
      <c r="KM225" s="19">
        <v>3327.5</v>
      </c>
      <c r="KN225" s="19">
        <v>3070.3</v>
      </c>
      <c r="KO225" s="19">
        <v>4905.5</v>
      </c>
      <c r="KP225" s="19">
        <v>5232.8999999999996</v>
      </c>
      <c r="KQ225" s="19">
        <v>4650.8</v>
      </c>
      <c r="KR225" s="19">
        <v>4928.7</v>
      </c>
      <c r="KS225" s="19">
        <v>6593.3</v>
      </c>
      <c r="KT225" s="19">
        <v>6435.8</v>
      </c>
      <c r="KU225" s="19">
        <f t="shared" si="398"/>
        <v>4736.7000000000007</v>
      </c>
      <c r="KV225" s="19">
        <f t="shared" si="399"/>
        <v>1273.8274068726889</v>
      </c>
      <c r="KW225" s="19"/>
      <c r="KX225" s="19">
        <v>8028.6</v>
      </c>
      <c r="KY225" s="19">
        <v>7664.5</v>
      </c>
      <c r="KZ225" s="19">
        <v>6997.6</v>
      </c>
      <c r="LA225" s="19">
        <v>7869.7</v>
      </c>
      <c r="LB225" s="19">
        <v>8018.7</v>
      </c>
      <c r="LC225" s="19">
        <v>7076.9</v>
      </c>
      <c r="LD225" s="19">
        <v>7535.6</v>
      </c>
      <c r="LE225" s="19">
        <v>9431.2000000000007</v>
      </c>
      <c r="LF225" s="19">
        <v>9389.2999999999993</v>
      </c>
      <c r="LG225" s="19">
        <f t="shared" si="400"/>
        <v>8001.3444444444449</v>
      </c>
      <c r="LH225" s="19">
        <f t="shared" si="401"/>
        <v>879.04524785573869</v>
      </c>
      <c r="LI225" s="19"/>
      <c r="LJ225" s="19">
        <v>2.75</v>
      </c>
      <c r="LK225" s="19">
        <v>59.31</v>
      </c>
      <c r="LL225" s="19">
        <v>93.4</v>
      </c>
      <c r="LM225" s="19">
        <v>165.73</v>
      </c>
      <c r="LN225" s="19">
        <v>168.11</v>
      </c>
      <c r="LO225" s="19">
        <v>89.31</v>
      </c>
      <c r="LP225" s="19">
        <v>107.73</v>
      </c>
      <c r="LQ225" s="19">
        <v>105.2</v>
      </c>
      <c r="LR225" s="19">
        <v>87.57</v>
      </c>
      <c r="LS225" s="19">
        <f t="shared" si="402"/>
        <v>97.678888888888906</v>
      </c>
      <c r="LT225" s="19">
        <f t="shared" si="403"/>
        <v>50.52634150728818</v>
      </c>
      <c r="LU225" s="19"/>
      <c r="LV225" s="19">
        <v>8.26</v>
      </c>
      <c r="LW225" s="19">
        <v>49.63</v>
      </c>
      <c r="LX225" s="19">
        <v>2.17</v>
      </c>
      <c r="LY225" s="19">
        <v>1292.0899999999999</v>
      </c>
      <c r="LZ225" s="19">
        <v>1404.9</v>
      </c>
      <c r="MA225" s="19">
        <v>1359.06</v>
      </c>
      <c r="MB225" s="19">
        <v>1536.3</v>
      </c>
      <c r="MC225" s="19">
        <v>2716.82</v>
      </c>
      <c r="MD225" s="19">
        <v>2196.0700000000002</v>
      </c>
      <c r="ME225" s="19">
        <f t="shared" si="404"/>
        <v>1173.9222222222224</v>
      </c>
      <c r="MF225" s="19">
        <f t="shared" si="405"/>
        <v>978.13804802514699</v>
      </c>
      <c r="MG225" s="19"/>
      <c r="MH225" s="19">
        <v>-59.2</v>
      </c>
      <c r="MI225" s="19">
        <v>18.2</v>
      </c>
      <c r="MJ225" s="19">
        <v>5.43</v>
      </c>
      <c r="MK225" s="19">
        <v>360</v>
      </c>
      <c r="ML225" s="19">
        <v>441.9</v>
      </c>
      <c r="MM225" s="19">
        <v>674.4</v>
      </c>
      <c r="MN225" s="19">
        <v>693.5</v>
      </c>
      <c r="MO225" s="19">
        <v>1558.4</v>
      </c>
      <c r="MP225" s="19">
        <v>1315.8</v>
      </c>
      <c r="MQ225" s="19">
        <f t="shared" si="406"/>
        <v>556.49222222222227</v>
      </c>
      <c r="MR225" s="19">
        <f t="shared" si="407"/>
        <v>574.16095787195798</v>
      </c>
    </row>
    <row r="226" spans="1:356" ht="14" customHeight="1" outlineLevel="1" x14ac:dyDescent="0.15">
      <c r="A226" s="1" t="s">
        <v>1008</v>
      </c>
      <c r="B226" s="1" t="s">
        <v>1009</v>
      </c>
      <c r="C226" s="3" t="s">
        <v>268</v>
      </c>
      <c r="D226" s="4" t="s">
        <v>248</v>
      </c>
      <c r="E226" s="2" t="s">
        <v>273</v>
      </c>
      <c r="F226" s="5" t="s">
        <v>251</v>
      </c>
      <c r="G226" s="5" t="s">
        <v>252</v>
      </c>
      <c r="H226" s="2" t="s">
        <v>253</v>
      </c>
      <c r="I226" s="19">
        <f t="shared" si="341"/>
        <v>1.3752294234348821</v>
      </c>
      <c r="J226" s="19">
        <f t="shared" si="343"/>
        <v>0.31862057060724003</v>
      </c>
      <c r="K226" s="19">
        <f t="shared" si="342"/>
        <v>0.18701224476150147</v>
      </c>
      <c r="L226" s="19">
        <f t="shared" si="344"/>
        <v>1</v>
      </c>
      <c r="M226" s="19">
        <f t="shared" si="345"/>
        <v>0</v>
      </c>
      <c r="N226" s="19">
        <f t="shared" si="346"/>
        <v>598.93999999999994</v>
      </c>
      <c r="O226" s="19">
        <f t="shared" si="346"/>
        <v>138.50028640162969</v>
      </c>
      <c r="P226" s="19">
        <f t="shared" si="347"/>
        <v>4.930872393507058</v>
      </c>
      <c r="Q226" s="19">
        <f t="shared" si="348"/>
        <v>2.3447282897507599E-2</v>
      </c>
      <c r="R226" s="19">
        <f t="shared" si="349"/>
        <v>-3.7530006587131775</v>
      </c>
      <c r="S226" s="19">
        <f t="shared" si="350"/>
        <v>0</v>
      </c>
      <c r="T226" s="19">
        <f t="shared" si="351"/>
        <v>1</v>
      </c>
      <c r="U226" s="19">
        <f t="shared" si="408"/>
        <v>0.26023653985739292</v>
      </c>
      <c r="V226" s="19">
        <f t="shared" si="415"/>
        <v>0.31749575047615147</v>
      </c>
      <c r="W226" s="19">
        <f t="shared" si="416"/>
        <v>0.26527155927584195</v>
      </c>
      <c r="X226" s="19">
        <f t="shared" si="417"/>
        <v>0.29312167119142851</v>
      </c>
      <c r="Y226" s="19">
        <f t="shared" si="418"/>
        <v>0.28942412715151972</v>
      </c>
      <c r="Z226" s="19">
        <f t="shared" si="419"/>
        <v>0.4267647813810217</v>
      </c>
      <c r="AA226" s="19">
        <f t="shared" si="420"/>
        <v>0.36948495935632336</v>
      </c>
      <c r="AB226" s="19">
        <f t="shared" si="421"/>
        <v>0.37236026913596704</v>
      </c>
      <c r="AC226" s="19">
        <f t="shared" si="422"/>
        <v>0.38841452567914414</v>
      </c>
      <c r="AD226" s="19">
        <f t="shared" si="423"/>
        <v>0.40175662275109791</v>
      </c>
      <c r="AE226" s="19">
        <f t="shared" si="352"/>
        <v>0.33843308062558886</v>
      </c>
      <c r="AF226" s="19">
        <f t="shared" si="353"/>
        <v>6.0356771526463023E-2</v>
      </c>
      <c r="AG226" s="19">
        <f t="shared" si="409"/>
        <v>2.4756295694557271</v>
      </c>
      <c r="AH226" s="19">
        <f t="shared" si="409"/>
        <v>3.0208495713172248</v>
      </c>
      <c r="AI226" s="19">
        <f t="shared" si="409"/>
        <v>2.6205769230769231</v>
      </c>
      <c r="AJ226" s="19">
        <f t="shared" si="409"/>
        <v>3.0306406685236773</v>
      </c>
      <c r="AK226" s="19">
        <f t="shared" si="339"/>
        <v>3.2233640939597317</v>
      </c>
      <c r="AL226" s="19">
        <f t="shared" si="339"/>
        <v>4.1702341137123753</v>
      </c>
      <c r="AM226" s="19">
        <f t="shared" si="335"/>
        <v>3.6437551020408168</v>
      </c>
      <c r="AN226" s="19">
        <f t="shared" si="335"/>
        <v>3.502741657527809</v>
      </c>
      <c r="AO226" s="19">
        <f t="shared" si="335"/>
        <v>3.777681660899654</v>
      </c>
      <c r="AP226" s="19">
        <f t="shared" si="335"/>
        <v>3.9466542966484983</v>
      </c>
      <c r="AQ226" s="19">
        <f t="shared" si="354"/>
        <v>3.3412127657162438</v>
      </c>
      <c r="AR226" s="19">
        <f t="shared" si="355"/>
        <v>0.56208842603001619</v>
      </c>
      <c r="AS226" s="19">
        <f t="shared" si="410"/>
        <v>0.37012296948534995</v>
      </c>
      <c r="AT226" s="19">
        <f t="shared" si="410"/>
        <v>0.46680316762518442</v>
      </c>
      <c r="AU226" s="19">
        <f t="shared" si="410"/>
        <v>0.41620598026938704</v>
      </c>
      <c r="AV226" s="19">
        <f t="shared" si="356"/>
        <v>0.44301061797224922</v>
      </c>
      <c r="AW226" s="19">
        <f t="shared" si="356"/>
        <v>0.4879977138502572</v>
      </c>
      <c r="AX226" s="19">
        <f t="shared" si="356"/>
        <v>0.53683213501528404</v>
      </c>
      <c r="AY226" s="19">
        <f t="shared" si="426"/>
        <v>0.48736706483523684</v>
      </c>
      <c r="AZ226" s="19">
        <f t="shared" si="426"/>
        <v>0.45340796171239683</v>
      </c>
      <c r="BA226" s="19">
        <f t="shared" si="426"/>
        <v>0.46945451194790833</v>
      </c>
      <c r="BB226" s="19">
        <f t="shared" si="425"/>
        <v>0.43794718690482315</v>
      </c>
      <c r="BC226" s="19">
        <f t="shared" si="357"/>
        <v>0.45691493096180774</v>
      </c>
      <c r="BD226" s="19">
        <f t="shared" si="358"/>
        <v>4.508105906762308E-2</v>
      </c>
      <c r="BE226" s="19">
        <f t="shared" ref="BE226:BE238" si="438">CC226/FU226</f>
        <v>1.4222559587065431</v>
      </c>
      <c r="BF226" s="19">
        <f t="shared" si="434"/>
        <v>1.4702658757640541</v>
      </c>
      <c r="BG226" s="19">
        <f t="shared" si="435"/>
        <v>1.5689807886136649</v>
      </c>
      <c r="BH226" s="19">
        <f t="shared" si="436"/>
        <v>1.5113540263726628</v>
      </c>
      <c r="BI226" s="19">
        <f t="shared" si="431"/>
        <v>1.6860989394805359</v>
      </c>
      <c r="BJ226" s="19">
        <f t="shared" si="432"/>
        <v>1.2579110517931718</v>
      </c>
      <c r="BK226" s="19">
        <f t="shared" si="424"/>
        <v>1.3190443954316162</v>
      </c>
      <c r="BL226" s="19">
        <f t="shared" si="428"/>
        <v>1.2176593457849161</v>
      </c>
      <c r="BM226" s="19">
        <f t="shared" si="429"/>
        <v>1.2086430370415873</v>
      </c>
      <c r="BN226" s="19">
        <f t="shared" si="430"/>
        <v>1.0900808153600658</v>
      </c>
      <c r="BO226" s="19">
        <f t="shared" si="359"/>
        <v>1.3752294234348821</v>
      </c>
      <c r="BP226" s="19">
        <f t="shared" si="437"/>
        <v>0.18701224476150147</v>
      </c>
      <c r="BQ226" s="19">
        <v>3047.8</v>
      </c>
      <c r="BR226" s="19">
        <v>3100.8</v>
      </c>
      <c r="BS226" s="19">
        <v>3353.7</v>
      </c>
      <c r="BT226" s="19">
        <v>3073</v>
      </c>
      <c r="BU226" s="19">
        <v>3488.7</v>
      </c>
      <c r="BV226" s="19">
        <v>3084.6</v>
      </c>
      <c r="BW226" s="19">
        <v>3322</v>
      </c>
      <c r="BX226" s="19">
        <v>3590</v>
      </c>
      <c r="BY226" s="19">
        <v>4701.8999999999996</v>
      </c>
      <c r="BZ226" s="19">
        <v>4745.6000000000004</v>
      </c>
      <c r="CA226" s="19">
        <f t="shared" si="360"/>
        <v>3550.81</v>
      </c>
      <c r="CB226" s="19">
        <f t="shared" si="361"/>
        <v>645.52419947753447</v>
      </c>
      <c r="CC226" s="19">
        <v>4684.2</v>
      </c>
      <c r="CD226" s="19">
        <v>4882.8999999999996</v>
      </c>
      <c r="CE226" s="19">
        <v>5137</v>
      </c>
      <c r="CF226" s="19">
        <v>4825.3</v>
      </c>
      <c r="CG226" s="19">
        <v>5310.2</v>
      </c>
      <c r="CH226" s="19">
        <v>5843.5</v>
      </c>
      <c r="CI226" s="19">
        <v>6040.3</v>
      </c>
      <c r="CJ226" s="19">
        <v>6004.4</v>
      </c>
      <c r="CK226" s="19">
        <v>7870.2</v>
      </c>
      <c r="CL226" s="19">
        <v>8470.7999999999993</v>
      </c>
      <c r="CM226" s="19">
        <f t="shared" si="362"/>
        <v>5906.88</v>
      </c>
      <c r="CN226" s="19">
        <f t="shared" si="363"/>
        <v>1296.2200694497983</v>
      </c>
      <c r="CO226" s="19">
        <v>3615.7</v>
      </c>
      <c r="CP226" s="19">
        <v>3768.6</v>
      </c>
      <c r="CQ226" s="19">
        <v>3872.5</v>
      </c>
      <c r="CR226" s="19">
        <v>3740.1</v>
      </c>
      <c r="CS226" s="19">
        <v>3625.6</v>
      </c>
      <c r="CT226" s="19">
        <v>4296.7</v>
      </c>
      <c r="CU226" s="19">
        <v>4463.7</v>
      </c>
      <c r="CV226" s="19">
        <v>4493.2</v>
      </c>
      <c r="CW226" s="19">
        <v>5129.7</v>
      </c>
      <c r="CX226" s="19">
        <v>5880.9</v>
      </c>
      <c r="CY226" s="19">
        <f t="shared" si="364"/>
        <v>4288.67</v>
      </c>
      <c r="CZ226" s="19">
        <f t="shared" si="365"/>
        <v>741.78539132135268</v>
      </c>
      <c r="DA226" s="19">
        <v>514.79999999999995</v>
      </c>
      <c r="DB226" s="19">
        <v>564</v>
      </c>
      <c r="DC226" s="19">
        <v>594.1</v>
      </c>
      <c r="DD226" s="19">
        <v>545.79999999999995</v>
      </c>
      <c r="DE226" s="19">
        <v>537.6</v>
      </c>
      <c r="DF226" s="19">
        <v>676.6</v>
      </c>
      <c r="DG226" s="19">
        <v>695.7</v>
      </c>
      <c r="DH226" s="19">
        <v>732.8</v>
      </c>
      <c r="DI226" s="19">
        <v>903.8</v>
      </c>
      <c r="DJ226" s="19">
        <v>930.4</v>
      </c>
      <c r="DK226" s="19">
        <f t="shared" si="366"/>
        <v>669.56</v>
      </c>
      <c r="DL226" s="19">
        <f t="shared" si="367"/>
        <v>149.50132069279204</v>
      </c>
      <c r="DM226" s="19">
        <v>492.4</v>
      </c>
      <c r="DN226" s="19">
        <v>513.20000000000005</v>
      </c>
      <c r="DO226" s="19">
        <v>520</v>
      </c>
      <c r="DP226" s="19">
        <v>466.7</v>
      </c>
      <c r="DQ226" s="19">
        <v>476.8</v>
      </c>
      <c r="DR226" s="19">
        <v>598</v>
      </c>
      <c r="DS226" s="19">
        <v>612.5</v>
      </c>
      <c r="DT226" s="19">
        <v>638.29999999999995</v>
      </c>
      <c r="DU226" s="19">
        <v>809.2</v>
      </c>
      <c r="DV226" s="19">
        <v>862.3</v>
      </c>
      <c r="DW226" s="19">
        <f t="shared" si="368"/>
        <v>598.93999999999994</v>
      </c>
      <c r="DX226" s="19">
        <f t="shared" si="369"/>
        <v>138.50028640162969</v>
      </c>
      <c r="DY226" s="19">
        <v>325.8</v>
      </c>
      <c r="DZ226" s="19">
        <v>350.8</v>
      </c>
      <c r="EA226" s="19">
        <v>373.5</v>
      </c>
      <c r="EB226" s="19">
        <v>325</v>
      </c>
      <c r="EC226" s="19">
        <v>332.5</v>
      </c>
      <c r="ED226" s="19">
        <v>412.6</v>
      </c>
      <c r="EE226" s="19">
        <v>418.3</v>
      </c>
      <c r="EF226" s="19">
        <v>432.1</v>
      </c>
      <c r="EG226" s="19">
        <v>580.6</v>
      </c>
      <c r="EH226" s="19">
        <v>604</v>
      </c>
      <c r="EI226" s="19">
        <f t="shared" si="370"/>
        <v>415.52</v>
      </c>
      <c r="EJ226" s="19">
        <f t="shared" si="371"/>
        <v>101.19151040367866</v>
      </c>
      <c r="EK226" s="19">
        <v>144</v>
      </c>
      <c r="EL226" s="19">
        <v>191.5</v>
      </c>
      <c r="EM226" s="19">
        <v>184.2</v>
      </c>
      <c r="EN226" s="19">
        <v>165.7</v>
      </c>
      <c r="EO226" s="19">
        <v>150</v>
      </c>
      <c r="EP226" s="19">
        <v>292.10000000000002</v>
      </c>
      <c r="EQ226" s="19">
        <v>225</v>
      </c>
      <c r="ER226" s="19">
        <v>204.7</v>
      </c>
      <c r="ES226" s="19">
        <v>324.39999999999998</v>
      </c>
      <c r="ET226" s="19">
        <v>370.7</v>
      </c>
      <c r="EU226" s="19">
        <f t="shared" si="372"/>
        <v>225.22999999999996</v>
      </c>
      <c r="EV226" s="19">
        <f t="shared" si="373"/>
        <v>77.826160269039534</v>
      </c>
      <c r="EW226" s="19">
        <v>465.6</v>
      </c>
      <c r="EX226" s="19">
        <v>160.5</v>
      </c>
      <c r="EY226" s="19">
        <v>222.6</v>
      </c>
      <c r="EZ226" s="19">
        <v>99.9</v>
      </c>
      <c r="FA226" s="19">
        <v>24.7</v>
      </c>
      <c r="FB226" s="19">
        <v>53.5</v>
      </c>
      <c r="FC226" s="19">
        <v>72.8</v>
      </c>
      <c r="FD226" s="19">
        <v>203.8</v>
      </c>
      <c r="FE226" s="19">
        <v>409.5</v>
      </c>
      <c r="FF226" s="19">
        <v>631.4</v>
      </c>
      <c r="FG226" s="19">
        <f t="shared" si="374"/>
        <v>234.43</v>
      </c>
      <c r="FH226" s="19">
        <f t="shared" si="375"/>
        <v>202.52927387856246</v>
      </c>
      <c r="FI226" s="19">
        <v>1098.8</v>
      </c>
      <c r="FJ226" s="19">
        <v>1118.4000000000001</v>
      </c>
      <c r="FK226" s="19">
        <v>1063.5999999999999</v>
      </c>
      <c r="FL226" s="19">
        <v>1125.4000000000001</v>
      </c>
      <c r="FM226" s="19">
        <v>1157</v>
      </c>
      <c r="FN226" s="19">
        <v>1489.9</v>
      </c>
      <c r="FO226" s="19">
        <v>1517.5</v>
      </c>
      <c r="FP226" s="19">
        <v>1757.1</v>
      </c>
      <c r="FQ226" s="19">
        <v>2047.4</v>
      </c>
      <c r="FR226" s="19">
        <v>2226.1999999999998</v>
      </c>
      <c r="FS226" s="19">
        <f t="shared" si="376"/>
        <v>1460.1299999999999</v>
      </c>
      <c r="FT226" s="19">
        <f t="shared" si="377"/>
        <v>425.91402640543498</v>
      </c>
      <c r="FU226" s="19">
        <v>3293.5</v>
      </c>
      <c r="FV226" s="19">
        <v>3321.1</v>
      </c>
      <c r="FW226" s="19">
        <v>3274.1</v>
      </c>
      <c r="FX226" s="19">
        <v>3192.7</v>
      </c>
      <c r="FY226" s="19">
        <v>3149.4</v>
      </c>
      <c r="FZ226" s="19">
        <v>4645.3999999999996</v>
      </c>
      <c r="GA226" s="19">
        <v>4579.3</v>
      </c>
      <c r="GB226" s="19">
        <v>4931.1000000000004</v>
      </c>
      <c r="GC226" s="19">
        <v>6511.6</v>
      </c>
      <c r="GD226" s="19">
        <v>7770.8</v>
      </c>
      <c r="GE226" s="19">
        <f t="shared" si="378"/>
        <v>4466.8999999999996</v>
      </c>
      <c r="GF226" s="19">
        <f t="shared" si="379"/>
        <v>1592.6365240624682</v>
      </c>
      <c r="GG226" s="19">
        <v>1684.6</v>
      </c>
      <c r="GH226" s="19">
        <v>1710.7</v>
      </c>
      <c r="GI226" s="19">
        <v>1585.3</v>
      </c>
      <c r="GJ226" s="19">
        <v>1514.3</v>
      </c>
      <c r="GK226" s="19">
        <v>1561.6</v>
      </c>
      <c r="GL226" s="19">
        <v>2547.3000000000002</v>
      </c>
      <c r="GM226" s="19">
        <v>2304.6</v>
      </c>
      <c r="GN226" s="19">
        <v>2439.6</v>
      </c>
      <c r="GO226" s="19">
        <v>3466.4</v>
      </c>
      <c r="GP226" s="19">
        <v>4034.7</v>
      </c>
      <c r="GQ226" s="19">
        <f t="shared" si="380"/>
        <v>2284.9100000000003</v>
      </c>
      <c r="GR226" s="19">
        <f t="shared" si="381"/>
        <v>872.25183474855476</v>
      </c>
      <c r="GS226" s="19">
        <v>753.6</v>
      </c>
      <c r="GT226" s="19">
        <v>713.8</v>
      </c>
      <c r="GU226" s="19">
        <v>710</v>
      </c>
      <c r="GV226" s="19">
        <v>639.20000000000005</v>
      </c>
      <c r="GW226" s="19">
        <v>469.4</v>
      </c>
      <c r="GX226" s="19">
        <v>766.1</v>
      </c>
      <c r="GY226" s="19">
        <v>881.3</v>
      </c>
      <c r="GZ226" s="19">
        <v>1023.3</v>
      </c>
      <c r="HA226" s="19">
        <v>1252.9000000000001</v>
      </c>
      <c r="HB226" s="19">
        <v>1562.7</v>
      </c>
      <c r="HC226" s="19">
        <f t="shared" si="382"/>
        <v>877.23000000000013</v>
      </c>
      <c r="HD226" s="19">
        <f t="shared" si="383"/>
        <v>322.77325391742772</v>
      </c>
      <c r="HE226" s="19">
        <v>326.7</v>
      </c>
      <c r="HF226" s="19">
        <v>333</v>
      </c>
      <c r="HG226" s="19">
        <v>310.7</v>
      </c>
      <c r="HH226" s="19">
        <v>281</v>
      </c>
      <c r="HI226" s="19">
        <v>288.2</v>
      </c>
      <c r="HJ226" s="19">
        <v>454.6</v>
      </c>
      <c r="HK226" s="19">
        <v>511.3</v>
      </c>
      <c r="HL226" s="19">
        <v>505</v>
      </c>
      <c r="HM226" s="19">
        <v>619.5</v>
      </c>
      <c r="HN226" s="19">
        <v>711.3</v>
      </c>
      <c r="HO226" s="19">
        <f t="shared" si="384"/>
        <v>434.13</v>
      </c>
      <c r="HP226" s="19">
        <f t="shared" si="385"/>
        <v>150.67619475772091</v>
      </c>
      <c r="HQ226" s="19">
        <v>515.9</v>
      </c>
      <c r="HR226" s="19">
        <v>515.6</v>
      </c>
      <c r="HS226" s="19">
        <v>548.79999999999995</v>
      </c>
      <c r="HT226" s="19">
        <v>628.1</v>
      </c>
      <c r="HU226" s="19">
        <v>603</v>
      </c>
      <c r="HV226" s="19">
        <v>721.3</v>
      </c>
      <c r="HW226" s="19">
        <v>634.79999999999995</v>
      </c>
      <c r="HX226" s="19">
        <v>633</v>
      </c>
      <c r="HY226" s="19">
        <v>677.5</v>
      </c>
      <c r="HZ226" s="19">
        <v>798.8</v>
      </c>
      <c r="IA226" s="19">
        <f t="shared" si="386"/>
        <v>627.68000000000006</v>
      </c>
      <c r="IB226" s="19">
        <f t="shared" si="387"/>
        <v>89.750156917225937</v>
      </c>
      <c r="IC226" s="19">
        <v>1378.5</v>
      </c>
      <c r="ID226" s="19">
        <v>1082.4000000000001</v>
      </c>
      <c r="IE226" s="19">
        <v>1135.4000000000001</v>
      </c>
      <c r="IF226" s="19">
        <v>1045.3</v>
      </c>
      <c r="IG226" s="19">
        <v>962.2</v>
      </c>
      <c r="IH226" s="19">
        <v>1291.9000000000001</v>
      </c>
      <c r="II226" s="19">
        <v>1290.0999999999999</v>
      </c>
      <c r="IJ226" s="19">
        <v>1406.8</v>
      </c>
      <c r="IK226" s="19">
        <v>1799.2</v>
      </c>
      <c r="IL226" s="19">
        <v>2295.8000000000002</v>
      </c>
      <c r="IM226" s="19">
        <f t="shared" si="388"/>
        <v>1368.7600000000002</v>
      </c>
      <c r="IN226" s="19">
        <f t="shared" si="389"/>
        <v>403.41526220233334</v>
      </c>
      <c r="IO226" s="19">
        <v>0</v>
      </c>
      <c r="IP226" s="19">
        <v>0</v>
      </c>
      <c r="IQ226" s="19">
        <v>0</v>
      </c>
      <c r="IR226" s="19">
        <v>0</v>
      </c>
      <c r="IS226" s="19">
        <v>0</v>
      </c>
      <c r="IT226" s="19">
        <v>0</v>
      </c>
      <c r="IU226" s="19">
        <v>0</v>
      </c>
      <c r="IV226" s="19">
        <v>0</v>
      </c>
      <c r="IW226" s="19">
        <v>0</v>
      </c>
      <c r="IX226" s="19">
        <v>0</v>
      </c>
      <c r="IY226" s="19">
        <f t="shared" si="390"/>
        <v>0</v>
      </c>
      <c r="IZ226" s="19">
        <f t="shared" si="391"/>
        <v>0</v>
      </c>
      <c r="JA226" s="19">
        <v>260.89999999999998</v>
      </c>
      <c r="JB226" s="19">
        <v>152.69999999999999</v>
      </c>
      <c r="JC226" s="19">
        <v>126.2</v>
      </c>
      <c r="JD226" s="19">
        <v>153.1</v>
      </c>
      <c r="JE226" s="19">
        <v>217.1</v>
      </c>
      <c r="JF226" s="19">
        <v>108.8</v>
      </c>
      <c r="JG226" s="19">
        <v>170.2</v>
      </c>
      <c r="JH226" s="19">
        <v>66.3</v>
      </c>
      <c r="JI226" s="19">
        <v>69.2</v>
      </c>
      <c r="JJ226" s="19">
        <v>63.5</v>
      </c>
      <c r="JK226" s="19">
        <f t="shared" si="392"/>
        <v>138.80000000000001</v>
      </c>
      <c r="JL226" s="19">
        <f t="shared" si="393"/>
        <v>66.04057675231023</v>
      </c>
      <c r="JM226" s="19">
        <v>0</v>
      </c>
      <c r="JN226" s="19">
        <v>0</v>
      </c>
      <c r="JO226" s="19">
        <v>0</v>
      </c>
      <c r="JP226" s="19">
        <v>0</v>
      </c>
      <c r="JQ226" s="19">
        <v>0</v>
      </c>
      <c r="JR226" s="19">
        <v>0</v>
      </c>
      <c r="JS226" s="19">
        <v>21.5</v>
      </c>
      <c r="JT226" s="19">
        <v>190.1</v>
      </c>
      <c r="JU226" s="19">
        <v>206.5</v>
      </c>
      <c r="JV226" s="19">
        <v>264.3</v>
      </c>
      <c r="JW226" s="19">
        <f t="shared" si="394"/>
        <v>68.240000000000009</v>
      </c>
      <c r="JX226" s="19">
        <f t="shared" si="395"/>
        <v>106.73436601624094</v>
      </c>
      <c r="JY226" s="19">
        <v>1423.7</v>
      </c>
      <c r="JZ226" s="19">
        <v>1558.1</v>
      </c>
      <c r="KA226" s="19">
        <v>1459</v>
      </c>
      <c r="KB226" s="19">
        <v>1361.2</v>
      </c>
      <c r="KC226" s="19">
        <v>1344.5</v>
      </c>
      <c r="KD226" s="19">
        <v>2438.5</v>
      </c>
      <c r="KE226" s="19">
        <v>2112.9</v>
      </c>
      <c r="KF226" s="19">
        <v>2183.1999999999998</v>
      </c>
      <c r="KG226" s="19">
        <v>3190.6</v>
      </c>
      <c r="KH226" s="19">
        <v>3706.9</v>
      </c>
      <c r="KI226" s="19">
        <f t="shared" si="396"/>
        <v>2077.8599999999997</v>
      </c>
      <c r="KJ226" s="19">
        <f t="shared" si="397"/>
        <v>827.77003408756855</v>
      </c>
      <c r="KK226" s="19">
        <v>2539.9</v>
      </c>
      <c r="KL226" s="19">
        <v>2607.1999999999998</v>
      </c>
      <c r="KM226" s="19">
        <v>2564.1999999999998</v>
      </c>
      <c r="KN226" s="19">
        <v>2553.5</v>
      </c>
      <c r="KO226" s="19">
        <v>2680</v>
      </c>
      <c r="KP226" s="19">
        <v>3879.4</v>
      </c>
      <c r="KQ226" s="19">
        <v>3698</v>
      </c>
      <c r="KR226" s="19">
        <v>3907.7</v>
      </c>
      <c r="KS226" s="19">
        <v>5258.7</v>
      </c>
      <c r="KT226" s="19">
        <v>6208.2</v>
      </c>
      <c r="KU226" s="19">
        <f t="shared" si="398"/>
        <v>3589.6800000000003</v>
      </c>
      <c r="KV226" s="19">
        <f t="shared" si="399"/>
        <v>1284.920373494879</v>
      </c>
      <c r="KW226" s="19">
        <v>3293.5</v>
      </c>
      <c r="KX226" s="19">
        <v>3321.1</v>
      </c>
      <c r="KY226" s="19">
        <v>3274.1</v>
      </c>
      <c r="KZ226" s="19">
        <v>3192.7</v>
      </c>
      <c r="LA226" s="19">
        <v>3149.4</v>
      </c>
      <c r="LB226" s="19">
        <v>4645.3999999999996</v>
      </c>
      <c r="LC226" s="19">
        <v>4579.3</v>
      </c>
      <c r="LD226" s="19">
        <v>4931.1000000000004</v>
      </c>
      <c r="LE226" s="19">
        <v>6511.6</v>
      </c>
      <c r="LF226" s="19">
        <v>7770.8</v>
      </c>
      <c r="LG226" s="19">
        <f t="shared" si="400"/>
        <v>4466.8999999999996</v>
      </c>
      <c r="LH226" s="19">
        <f t="shared" si="401"/>
        <v>1592.6365240624682</v>
      </c>
      <c r="LI226" s="19">
        <v>260.95</v>
      </c>
      <c r="LJ226" s="19">
        <v>152.66999999999999</v>
      </c>
      <c r="LK226" s="19">
        <v>126.23</v>
      </c>
      <c r="LL226" s="19">
        <v>153.1</v>
      </c>
      <c r="LM226" s="19">
        <v>217.13</v>
      </c>
      <c r="LN226" s="19">
        <v>108.79</v>
      </c>
      <c r="LO226" s="19">
        <v>170.21</v>
      </c>
      <c r="LP226" s="19">
        <v>66.31</v>
      </c>
      <c r="LQ226" s="19">
        <v>69.239999999999995</v>
      </c>
      <c r="LR226" s="19">
        <v>63.45</v>
      </c>
      <c r="LS226" s="19">
        <f t="shared" si="402"/>
        <v>138.80799999999999</v>
      </c>
      <c r="LT226" s="19">
        <f t="shared" si="403"/>
        <v>66.054932493089922</v>
      </c>
      <c r="LU226" s="19">
        <v>1423.67</v>
      </c>
      <c r="LV226" s="19">
        <v>1558.06</v>
      </c>
      <c r="LW226" s="19">
        <v>1459.04</v>
      </c>
      <c r="LX226" s="19">
        <v>1361.25</v>
      </c>
      <c r="LY226" s="19">
        <v>1344.46</v>
      </c>
      <c r="LZ226" s="19">
        <v>2438.5</v>
      </c>
      <c r="MA226" s="19">
        <v>2134.4</v>
      </c>
      <c r="MB226" s="19">
        <v>2373.31</v>
      </c>
      <c r="MC226" s="19">
        <v>3397.12</v>
      </c>
      <c r="MD226" s="19">
        <v>3971.23</v>
      </c>
      <c r="ME226" s="19">
        <f t="shared" si="404"/>
        <v>2146.1039999999998</v>
      </c>
      <c r="MF226" s="19">
        <f t="shared" si="405"/>
        <v>920.85548350071429</v>
      </c>
      <c r="MG226" s="19">
        <v>1219</v>
      </c>
      <c r="MH226" s="19">
        <v>1550.3</v>
      </c>
      <c r="MI226" s="19">
        <v>1362.7</v>
      </c>
      <c r="MJ226" s="19">
        <v>1414.4</v>
      </c>
      <c r="MK226" s="19">
        <v>1536.9</v>
      </c>
      <c r="ML226" s="19">
        <v>2493.8000000000002</v>
      </c>
      <c r="MM226" s="19">
        <v>2231.8000000000002</v>
      </c>
      <c r="MN226" s="19">
        <v>2235.8000000000002</v>
      </c>
      <c r="MO226" s="19">
        <v>3056.9</v>
      </c>
      <c r="MP226" s="19">
        <v>3403.2</v>
      </c>
      <c r="MQ226" s="19">
        <f t="shared" si="406"/>
        <v>2050.48</v>
      </c>
      <c r="MR226" s="19">
        <f t="shared" si="407"/>
        <v>759.34388462086963</v>
      </c>
    </row>
    <row r="227" spans="1:356" ht="14" customHeight="1" outlineLevel="1" x14ac:dyDescent="0.15">
      <c r="A227" s="1" t="s">
        <v>1011</v>
      </c>
      <c r="B227" s="1" t="s">
        <v>1012</v>
      </c>
      <c r="C227" s="3" t="s">
        <v>1013</v>
      </c>
      <c r="D227" s="4" t="s">
        <v>1014</v>
      </c>
      <c r="E227" s="2" t="s">
        <v>250</v>
      </c>
      <c r="F227" s="5" t="s">
        <v>251</v>
      </c>
      <c r="G227" s="5" t="s">
        <v>252</v>
      </c>
      <c r="H227" s="2" t="s">
        <v>258</v>
      </c>
      <c r="I227" s="19">
        <f t="shared" si="341"/>
        <v>1.4014978282253572</v>
      </c>
      <c r="J227" s="19">
        <f t="shared" si="343"/>
        <v>0.33754154201419678</v>
      </c>
      <c r="K227" s="19">
        <f t="shared" si="342"/>
        <v>0.39498631151200247</v>
      </c>
      <c r="L227" s="19">
        <f t="shared" si="344"/>
        <v>1</v>
      </c>
      <c r="M227" s="19">
        <f t="shared" si="345"/>
        <v>0</v>
      </c>
      <c r="N227" s="19">
        <f t="shared" si="346"/>
        <v>185.26999999999998</v>
      </c>
      <c r="O227" s="19">
        <f t="shared" si="346"/>
        <v>61.490939712015098</v>
      </c>
      <c r="P227" s="19">
        <f t="shared" si="347"/>
        <v>4.1188898422037044</v>
      </c>
      <c r="Q227" s="19">
        <f t="shared" si="348"/>
        <v>2.8128917911847497E-2</v>
      </c>
      <c r="R227" s="19">
        <f t="shared" si="349"/>
        <v>-3.5709571246270335</v>
      </c>
      <c r="S227" s="19">
        <f t="shared" si="350"/>
        <v>1</v>
      </c>
      <c r="T227" s="19">
        <f t="shared" si="351"/>
        <v>0</v>
      </c>
      <c r="U227" s="19">
        <f t="shared" si="408"/>
        <v>0.20750466128029832</v>
      </c>
      <c r="V227" s="19">
        <f t="shared" si="415"/>
        <v>0.18665098738899477</v>
      </c>
      <c r="W227" s="19">
        <f t="shared" si="416"/>
        <v>0.23843446550481276</v>
      </c>
      <c r="X227" s="19">
        <f t="shared" si="417"/>
        <v>0.18840757557164481</v>
      </c>
      <c r="Y227" s="19">
        <f t="shared" si="418"/>
        <v>0.11538129372139216</v>
      </c>
      <c r="Z227" s="19">
        <f t="shared" si="419"/>
        <v>0.12245666917859835</v>
      </c>
      <c r="AA227" s="19">
        <f t="shared" si="420"/>
        <v>0.1496484767325075</v>
      </c>
      <c r="AB227" s="19">
        <f t="shared" si="421"/>
        <v>0.26096443377700196</v>
      </c>
      <c r="AC227" s="19">
        <f t="shared" si="422"/>
        <v>0.15297498309668695</v>
      </c>
      <c r="AD227" s="19">
        <f t="shared" si="423"/>
        <v>0.2260984132439709</v>
      </c>
      <c r="AE227" s="19">
        <f t="shared" si="352"/>
        <v>0.18485219594959085</v>
      </c>
      <c r="AF227" s="19">
        <f t="shared" si="353"/>
        <v>4.929419610050171E-2</v>
      </c>
      <c r="AG227" s="19">
        <f t="shared" si="409"/>
        <v>2.3105536332179932</v>
      </c>
      <c r="AH227" s="19">
        <f t="shared" si="409"/>
        <v>1.9713062098501071</v>
      </c>
      <c r="AI227" s="19">
        <f t="shared" si="409"/>
        <v>2.8298943130347256</v>
      </c>
      <c r="AJ227" s="19">
        <f t="shared" si="409"/>
        <v>2.0434782608695654</v>
      </c>
      <c r="AK227" s="19">
        <f t="shared" si="339"/>
        <v>1.1781305114638447</v>
      </c>
      <c r="AL227" s="19">
        <f t="shared" si="339"/>
        <v>1.2518054886856043</v>
      </c>
      <c r="AM227" s="19">
        <f t="shared" si="335"/>
        <v>1.6062628336755644</v>
      </c>
      <c r="AN227" s="19">
        <f t="shared" si="335"/>
        <v>1.9542483660130721</v>
      </c>
      <c r="AO227" s="19">
        <f t="shared" si="335"/>
        <v>7.3577235772357721</v>
      </c>
      <c r="AP227" s="19">
        <f t="shared" si="335"/>
        <v>3.8772102161100195</v>
      </c>
      <c r="AQ227" s="19">
        <f t="shared" si="354"/>
        <v>2.6380613410156268</v>
      </c>
      <c r="AR227" s="19">
        <f t="shared" si="355"/>
        <v>1.8360030818882487</v>
      </c>
      <c r="AS227" s="19">
        <f t="shared" si="410"/>
        <v>0.38771955291043697</v>
      </c>
      <c r="AT227" s="19">
        <f t="shared" si="410"/>
        <v>0.36014396369611146</v>
      </c>
      <c r="AU227" s="19">
        <f t="shared" si="410"/>
        <v>0.35069227890732191</v>
      </c>
      <c r="AV227" s="19">
        <f t="shared" si="356"/>
        <v>0.35300429184549359</v>
      </c>
      <c r="AW227" s="19">
        <f t="shared" si="356"/>
        <v>0.15914234663490173</v>
      </c>
      <c r="AX227" s="19">
        <f t="shared" si="356"/>
        <v>0.15586595527846053</v>
      </c>
      <c r="AY227" s="19">
        <f t="shared" si="426"/>
        <v>0.18147546688319219</v>
      </c>
      <c r="AZ227" s="19">
        <f t="shared" si="426"/>
        <v>0.2094204167396253</v>
      </c>
      <c r="BA227" s="19">
        <f t="shared" si="426"/>
        <v>0.2010217681030653</v>
      </c>
      <c r="BB227" s="19">
        <f t="shared" si="425"/>
        <v>0.20150091892995711</v>
      </c>
      <c r="BC227" s="19">
        <f t="shared" si="357"/>
        <v>0.25599869599285663</v>
      </c>
      <c r="BD227" s="19">
        <f t="shared" si="358"/>
        <v>9.4102200622535354E-2</v>
      </c>
      <c r="BE227" s="19">
        <f t="shared" si="438"/>
        <v>1.868485992161417</v>
      </c>
      <c r="BF227" s="19">
        <f t="shared" si="434"/>
        <v>1.9295047335889211</v>
      </c>
      <c r="BG227" s="19">
        <f t="shared" si="435"/>
        <v>1.470812024448048</v>
      </c>
      <c r="BH227" s="19">
        <f t="shared" si="436"/>
        <v>1.8736204782342121</v>
      </c>
      <c r="BI227" s="19">
        <f t="shared" si="431"/>
        <v>1.3792733770101251</v>
      </c>
      <c r="BJ227" s="19">
        <f t="shared" si="432"/>
        <v>1.2728253701816437</v>
      </c>
      <c r="BK227" s="19">
        <f t="shared" si="424"/>
        <v>1.2126783435796311</v>
      </c>
      <c r="BL227" s="19">
        <f t="shared" si="428"/>
        <v>0.80248642969707584</v>
      </c>
      <c r="BM227" s="19">
        <f t="shared" si="429"/>
        <v>1.3140826299422479</v>
      </c>
      <c r="BN227" s="19">
        <f t="shared" si="430"/>
        <v>0.89120890341025116</v>
      </c>
      <c r="BO227" s="19">
        <f t="shared" si="359"/>
        <v>1.4014978282253572</v>
      </c>
      <c r="BP227" s="19">
        <f t="shared" si="437"/>
        <v>0.39498631151200247</v>
      </c>
      <c r="BQ227" s="19">
        <v>2095.9</v>
      </c>
      <c r="BR227" s="19">
        <v>1962.9</v>
      </c>
      <c r="BS227" s="19">
        <v>1865</v>
      </c>
      <c r="BT227" s="19">
        <v>1995</v>
      </c>
      <c r="BU227" s="19">
        <v>2064.1</v>
      </c>
      <c r="BV227" s="19">
        <v>1831.3</v>
      </c>
      <c r="BW227" s="19">
        <v>1691</v>
      </c>
      <c r="BX227" s="19">
        <v>1001.5</v>
      </c>
      <c r="BY227" s="19">
        <v>1935.6</v>
      </c>
      <c r="BZ227" s="19">
        <v>1330.5</v>
      </c>
      <c r="CA227" s="19">
        <f t="shared" si="360"/>
        <v>1777.28</v>
      </c>
      <c r="CB227" s="19">
        <f t="shared" si="361"/>
        <v>351.22177166128154</v>
      </c>
      <c r="CC227" s="19">
        <v>2574.4</v>
      </c>
      <c r="CD227" s="19">
        <v>2466.1</v>
      </c>
      <c r="CE227" s="19">
        <v>2358.3000000000002</v>
      </c>
      <c r="CF227" s="19">
        <v>2444.6999999999998</v>
      </c>
      <c r="CG227" s="19">
        <v>2315.8000000000002</v>
      </c>
      <c r="CH227" s="19">
        <v>2123.1999999999998</v>
      </c>
      <c r="CI227" s="19">
        <v>2090.9</v>
      </c>
      <c r="CJ227" s="19">
        <v>1374.9</v>
      </c>
      <c r="CK227" s="19">
        <v>2366.4</v>
      </c>
      <c r="CL227" s="19">
        <v>1745.7</v>
      </c>
      <c r="CM227" s="19">
        <f t="shared" si="362"/>
        <v>2186.04</v>
      </c>
      <c r="CN227" s="19">
        <f t="shared" si="363"/>
        <v>371.19190664069589</v>
      </c>
      <c r="CO227" s="19">
        <v>697.9</v>
      </c>
      <c r="CP227" s="19">
        <v>692.3</v>
      </c>
      <c r="CQ227" s="19">
        <v>662.3</v>
      </c>
      <c r="CR227" s="19">
        <v>670.7</v>
      </c>
      <c r="CS227" s="19">
        <v>675.5</v>
      </c>
      <c r="CT227" s="19">
        <v>605.79999999999995</v>
      </c>
      <c r="CU227" s="19">
        <v>547.70000000000005</v>
      </c>
      <c r="CV227" s="19">
        <v>544.70000000000005</v>
      </c>
      <c r="CW227" s="19">
        <v>393.7</v>
      </c>
      <c r="CX227" s="19">
        <v>421.8</v>
      </c>
      <c r="CY227" s="19">
        <f t="shared" si="364"/>
        <v>591.24</v>
      </c>
      <c r="CZ227" s="19">
        <f t="shared" si="365"/>
        <v>111.58370251370344</v>
      </c>
      <c r="DA227" s="19">
        <v>411.8</v>
      </c>
      <c r="DB227" s="19">
        <v>409.4</v>
      </c>
      <c r="DC227" s="19">
        <v>377.3</v>
      </c>
      <c r="DD227" s="19">
        <v>408.4</v>
      </c>
      <c r="DE227" s="19">
        <v>408</v>
      </c>
      <c r="DF227" s="19">
        <v>354.2</v>
      </c>
      <c r="DG227" s="19">
        <v>311.10000000000002</v>
      </c>
      <c r="DH227" s="19">
        <v>306</v>
      </c>
      <c r="DI227" s="19">
        <v>167.9</v>
      </c>
      <c r="DJ227" s="19">
        <v>215.1</v>
      </c>
      <c r="DK227" s="19">
        <f t="shared" si="366"/>
        <v>336.91999999999996</v>
      </c>
      <c r="DL227" s="19">
        <f t="shared" si="367"/>
        <v>86.911101451745338</v>
      </c>
      <c r="DM227" s="19">
        <v>231.2</v>
      </c>
      <c r="DN227" s="19">
        <v>233.5</v>
      </c>
      <c r="DO227" s="19">
        <v>198.7</v>
      </c>
      <c r="DP227" s="19">
        <v>225.4</v>
      </c>
      <c r="DQ227" s="19">
        <v>226.8</v>
      </c>
      <c r="DR227" s="19">
        <v>207.7</v>
      </c>
      <c r="DS227" s="19">
        <v>194.8</v>
      </c>
      <c r="DT227" s="19">
        <v>183.6</v>
      </c>
      <c r="DU227" s="19">
        <v>49.2</v>
      </c>
      <c r="DV227" s="19">
        <v>101.8</v>
      </c>
      <c r="DW227" s="19">
        <f t="shared" si="368"/>
        <v>185.26999999999998</v>
      </c>
      <c r="DX227" s="19">
        <f t="shared" si="369"/>
        <v>61.490939712015098</v>
      </c>
      <c r="DY227" s="19">
        <v>172.6</v>
      </c>
      <c r="DZ227" s="19">
        <v>173.8</v>
      </c>
      <c r="EA227" s="19">
        <v>137.19999999999999</v>
      </c>
      <c r="EB227" s="19">
        <v>167.4</v>
      </c>
      <c r="EC227" s="19">
        <v>165.5</v>
      </c>
      <c r="ED227" s="19">
        <v>149.69999999999999</v>
      </c>
      <c r="EE227" s="19">
        <v>144.5</v>
      </c>
      <c r="EF227" s="19">
        <v>136.30000000000001</v>
      </c>
      <c r="EG227" s="19">
        <v>0.60199999999999998</v>
      </c>
      <c r="EH227" s="19">
        <v>43</v>
      </c>
      <c r="EI227" s="19">
        <f t="shared" si="370"/>
        <v>129.06020000000001</v>
      </c>
      <c r="EJ227" s="19">
        <f t="shared" si="371"/>
        <v>59.053732748329381</v>
      </c>
      <c r="EK227" s="19">
        <v>104</v>
      </c>
      <c r="EL227" s="19">
        <v>100.5</v>
      </c>
      <c r="EM227" s="19">
        <v>71.900000000000006</v>
      </c>
      <c r="EN227" s="19">
        <v>99.5</v>
      </c>
      <c r="EO227" s="19">
        <v>110.3</v>
      </c>
      <c r="EP227" s="19">
        <v>38.700000000000003</v>
      </c>
      <c r="EQ227" s="19">
        <v>106.6</v>
      </c>
      <c r="ER227" s="19">
        <v>262.8</v>
      </c>
      <c r="ES227" s="19">
        <v>-10.6</v>
      </c>
      <c r="ET227" s="19">
        <v>30.5</v>
      </c>
      <c r="EU227" s="19">
        <f t="shared" si="372"/>
        <v>91.419999999999987</v>
      </c>
      <c r="EV227" s="19">
        <f t="shared" si="373"/>
        <v>72.681753785481376</v>
      </c>
      <c r="EW227" s="19">
        <v>33.6</v>
      </c>
      <c r="EX227" s="19">
        <v>39.6</v>
      </c>
      <c r="EY227" s="19">
        <v>47.3</v>
      </c>
      <c r="EZ227" s="19">
        <v>36.1</v>
      </c>
      <c r="FA227" s="19">
        <v>65.5</v>
      </c>
      <c r="FB227" s="19">
        <v>46.2</v>
      </c>
      <c r="FC227" s="19">
        <v>51.5</v>
      </c>
      <c r="FD227" s="19">
        <v>27.9</v>
      </c>
      <c r="FE227" s="19">
        <v>69.400000000000006</v>
      </c>
      <c r="FF227" s="19">
        <v>34.9</v>
      </c>
      <c r="FG227" s="19">
        <f t="shared" si="374"/>
        <v>45.2</v>
      </c>
      <c r="FH227" s="19">
        <f t="shared" si="375"/>
        <v>13.731310530640865</v>
      </c>
      <c r="FI227" s="19">
        <v>854.5</v>
      </c>
      <c r="FJ227" s="19">
        <v>846.4</v>
      </c>
      <c r="FK227" s="19">
        <v>999.8</v>
      </c>
      <c r="FL227" s="19">
        <v>795.7</v>
      </c>
      <c r="FM227" s="19">
        <v>872</v>
      </c>
      <c r="FN227" s="19">
        <v>969.8</v>
      </c>
      <c r="FO227" s="19">
        <v>1015.5</v>
      </c>
      <c r="FP227" s="19">
        <v>964.3</v>
      </c>
      <c r="FQ227" s="19">
        <v>1020.6</v>
      </c>
      <c r="FR227" s="19">
        <v>1045.5</v>
      </c>
      <c r="FS227" s="19">
        <f t="shared" si="376"/>
        <v>938.41000000000008</v>
      </c>
      <c r="FT227" s="19">
        <f t="shared" si="377"/>
        <v>88.112206872827784</v>
      </c>
      <c r="FU227" s="19">
        <v>1377.8</v>
      </c>
      <c r="FV227" s="19">
        <v>1278.0999999999999</v>
      </c>
      <c r="FW227" s="19">
        <v>1603.4</v>
      </c>
      <c r="FX227" s="19">
        <v>1304.8</v>
      </c>
      <c r="FY227" s="19">
        <v>1679</v>
      </c>
      <c r="FZ227" s="19">
        <v>1668.1</v>
      </c>
      <c r="GA227" s="19">
        <v>1724.2</v>
      </c>
      <c r="GB227" s="19">
        <v>1713.3</v>
      </c>
      <c r="GC227" s="19">
        <v>1800.8</v>
      </c>
      <c r="GD227" s="19">
        <v>1958.8</v>
      </c>
      <c r="GE227" s="19">
        <f t="shared" si="378"/>
        <v>1610.8299999999997</v>
      </c>
      <c r="GF227" s="19">
        <f t="shared" si="379"/>
        <v>222.90341231623972</v>
      </c>
      <c r="GG227" s="19">
        <v>567.79999999999995</v>
      </c>
      <c r="GH227" s="19">
        <v>499.8</v>
      </c>
      <c r="GI227" s="19">
        <v>609.6</v>
      </c>
      <c r="GJ227" s="19">
        <v>496.7</v>
      </c>
      <c r="GK227" s="19">
        <v>332.7</v>
      </c>
      <c r="GL227" s="19">
        <v>306.3</v>
      </c>
      <c r="GM227" s="19">
        <v>364.3</v>
      </c>
      <c r="GN227" s="19">
        <v>386.7</v>
      </c>
      <c r="GO227" s="19">
        <v>431.4</v>
      </c>
      <c r="GP227" s="19">
        <v>429.6</v>
      </c>
      <c r="GQ227" s="19">
        <f t="shared" si="380"/>
        <v>442.48999999999995</v>
      </c>
      <c r="GR227" s="19">
        <f t="shared" si="381"/>
        <v>99.982447904064074</v>
      </c>
      <c r="GS227" s="19">
        <v>649.6</v>
      </c>
      <c r="GT227" s="19">
        <v>628.9</v>
      </c>
      <c r="GU227" s="19">
        <v>677.6</v>
      </c>
      <c r="GV227" s="19">
        <v>553.6</v>
      </c>
      <c r="GW227" s="19">
        <v>793.6</v>
      </c>
      <c r="GX227" s="19">
        <v>784.1</v>
      </c>
      <c r="GY227" s="19">
        <v>784</v>
      </c>
      <c r="GZ227" s="19">
        <v>776.1</v>
      </c>
      <c r="HA227" s="19">
        <v>926.2</v>
      </c>
      <c r="HB227" s="19">
        <v>1152.5999999999999</v>
      </c>
      <c r="HC227" s="19">
        <f t="shared" si="382"/>
        <v>772.62999999999988</v>
      </c>
      <c r="HD227" s="19">
        <f t="shared" si="383"/>
        <v>170.44813515488474</v>
      </c>
      <c r="HE227" s="19">
        <v>10.9</v>
      </c>
      <c r="HF227" s="19">
        <v>10.1</v>
      </c>
      <c r="HG227" s="19">
        <v>11.9</v>
      </c>
      <c r="HH227" s="19">
        <v>6.93</v>
      </c>
      <c r="HI227" s="19">
        <v>21.8</v>
      </c>
      <c r="HJ227" s="19">
        <v>8.6999999999999993</v>
      </c>
      <c r="HK227" s="19">
        <v>9.9</v>
      </c>
      <c r="HL227" s="19">
        <v>24.3</v>
      </c>
      <c r="HM227" s="19">
        <v>19.100000000000001</v>
      </c>
      <c r="HN227" s="19">
        <v>5.17</v>
      </c>
      <c r="HO227" s="19">
        <f t="shared" si="384"/>
        <v>12.879999999999999</v>
      </c>
      <c r="HP227" s="19">
        <f t="shared" si="385"/>
        <v>6.5190302618990517</v>
      </c>
      <c r="HQ227" s="19">
        <v>5.52</v>
      </c>
      <c r="HR227" s="19">
        <v>5.74</v>
      </c>
      <c r="HS227" s="19">
        <v>6.89</v>
      </c>
      <c r="HT227" s="19">
        <v>5.67</v>
      </c>
      <c r="HU227" s="19">
        <v>5.49</v>
      </c>
      <c r="HV227" s="19">
        <v>5.15</v>
      </c>
      <c r="HW227" s="19">
        <v>5.13</v>
      </c>
      <c r="HX227" s="19">
        <v>4.34</v>
      </c>
      <c r="HY227" s="19">
        <v>4.28</v>
      </c>
      <c r="HZ227" s="19">
        <v>5.0199999999999996</v>
      </c>
      <c r="IA227" s="19">
        <f t="shared" si="386"/>
        <v>5.3230000000000004</v>
      </c>
      <c r="IB227" s="19">
        <f t="shared" si="387"/>
        <v>0.74755973377085705</v>
      </c>
      <c r="IC227" s="19">
        <v>89.3</v>
      </c>
      <c r="ID227" s="19">
        <v>91.2</v>
      </c>
      <c r="IE227" s="19">
        <v>100.4</v>
      </c>
      <c r="IF227" s="19">
        <v>83.7</v>
      </c>
      <c r="IG227" s="19">
        <v>102.2</v>
      </c>
      <c r="IH227" s="19">
        <v>66.8</v>
      </c>
      <c r="II227" s="19">
        <v>90.7</v>
      </c>
      <c r="IJ227" s="19">
        <v>143.69999999999999</v>
      </c>
      <c r="IK227" s="19">
        <v>141.4</v>
      </c>
      <c r="IL227" s="19">
        <v>195.2</v>
      </c>
      <c r="IM227" s="19">
        <f t="shared" si="388"/>
        <v>110.46</v>
      </c>
      <c r="IN227" s="19">
        <f t="shared" si="389"/>
        <v>38.360749616126064</v>
      </c>
      <c r="IO227" s="19">
        <v>0</v>
      </c>
      <c r="IP227" s="19">
        <v>0</v>
      </c>
      <c r="IQ227" s="19">
        <v>0</v>
      </c>
      <c r="IR227" s="19">
        <v>0</v>
      </c>
      <c r="IS227" s="19">
        <v>0</v>
      </c>
      <c r="IT227" s="19">
        <v>0</v>
      </c>
      <c r="IU227" s="19">
        <v>0</v>
      </c>
      <c r="IV227" s="19">
        <v>0</v>
      </c>
      <c r="IW227" s="19">
        <v>0</v>
      </c>
      <c r="IX227" s="19">
        <v>0</v>
      </c>
      <c r="IY227" s="19">
        <f t="shared" si="390"/>
        <v>0</v>
      </c>
      <c r="IZ227" s="19">
        <f t="shared" si="391"/>
        <v>0</v>
      </c>
      <c r="JA227" s="19">
        <v>0.41699999999999998</v>
      </c>
      <c r="JB227" s="19">
        <v>0.183</v>
      </c>
      <c r="JC227" s="19">
        <v>147.5</v>
      </c>
      <c r="JD227" s="19">
        <v>0.23599999999999999</v>
      </c>
      <c r="JE227" s="19">
        <v>28</v>
      </c>
      <c r="JF227" s="19">
        <v>76.599999999999994</v>
      </c>
      <c r="JG227" s="19">
        <v>0.30399999999999999</v>
      </c>
      <c r="JH227" s="19">
        <v>33</v>
      </c>
      <c r="JI227" s="19">
        <v>199.4</v>
      </c>
      <c r="JJ227" s="19">
        <v>35.6</v>
      </c>
      <c r="JK227" s="19">
        <f t="shared" si="392"/>
        <v>52.124000000000002</v>
      </c>
      <c r="JL227" s="19">
        <f t="shared" si="393"/>
        <v>69.406829419013221</v>
      </c>
      <c r="JM227" s="19">
        <v>0</v>
      </c>
      <c r="JN227" s="19">
        <v>0</v>
      </c>
      <c r="JO227" s="19">
        <v>0</v>
      </c>
      <c r="JP227" s="19">
        <v>0</v>
      </c>
      <c r="JQ227" s="19">
        <v>0</v>
      </c>
      <c r="JR227" s="19">
        <v>0</v>
      </c>
      <c r="JS227" s="19">
        <v>0</v>
      </c>
      <c r="JT227" s="19">
        <v>0</v>
      </c>
      <c r="JU227" s="19">
        <v>33.700000000000003</v>
      </c>
      <c r="JV227" s="19">
        <v>80.8</v>
      </c>
      <c r="JW227" s="19">
        <f t="shared" si="394"/>
        <v>11.45</v>
      </c>
      <c r="JX227" s="19">
        <f t="shared" si="395"/>
        <v>26.569207323098251</v>
      </c>
      <c r="JY227" s="19">
        <v>567.4</v>
      </c>
      <c r="JZ227" s="19">
        <v>499.6</v>
      </c>
      <c r="KA227" s="19">
        <v>462.1</v>
      </c>
      <c r="KB227" s="19">
        <v>496.4</v>
      </c>
      <c r="KC227" s="19">
        <v>304.60000000000002</v>
      </c>
      <c r="KD227" s="19">
        <v>229.7</v>
      </c>
      <c r="KE227" s="19">
        <v>364</v>
      </c>
      <c r="KF227" s="19">
        <v>353.7</v>
      </c>
      <c r="KG227" s="19">
        <v>198.3</v>
      </c>
      <c r="KH227" s="19">
        <v>313.10000000000002</v>
      </c>
      <c r="KI227" s="19">
        <f t="shared" si="396"/>
        <v>378.89</v>
      </c>
      <c r="KJ227" s="19">
        <f t="shared" si="397"/>
        <v>123.11395308592958</v>
      </c>
      <c r="KK227" s="19">
        <v>728.2</v>
      </c>
      <c r="KL227" s="19">
        <v>649.20000000000005</v>
      </c>
      <c r="KM227" s="19">
        <v>925.8</v>
      </c>
      <c r="KN227" s="19">
        <v>751.2</v>
      </c>
      <c r="KO227" s="19">
        <v>885.4</v>
      </c>
      <c r="KP227" s="19">
        <v>884</v>
      </c>
      <c r="KQ227" s="19">
        <v>940.2</v>
      </c>
      <c r="KR227" s="19">
        <v>937.2</v>
      </c>
      <c r="KS227" s="19">
        <v>874.6</v>
      </c>
      <c r="KT227" s="19">
        <v>806.2</v>
      </c>
      <c r="KU227" s="19">
        <f t="shared" si="398"/>
        <v>838.2</v>
      </c>
      <c r="KV227" s="19">
        <f t="shared" si="399"/>
        <v>99.968439464107419</v>
      </c>
      <c r="KW227" s="19">
        <v>1377.8</v>
      </c>
      <c r="KX227" s="19">
        <v>1278.0999999999999</v>
      </c>
      <c r="KY227" s="19">
        <v>1603.4</v>
      </c>
      <c r="KZ227" s="19">
        <v>1304.8</v>
      </c>
      <c r="LA227" s="19">
        <v>1679</v>
      </c>
      <c r="LB227" s="19">
        <v>1668.1</v>
      </c>
      <c r="LC227" s="19">
        <v>1724.2</v>
      </c>
      <c r="LD227" s="19">
        <v>1713.3</v>
      </c>
      <c r="LE227" s="19">
        <v>1800.8</v>
      </c>
      <c r="LF227" s="19">
        <v>1958.8</v>
      </c>
      <c r="LG227" s="19">
        <f t="shared" si="400"/>
        <v>1610.8299999999997</v>
      </c>
      <c r="LH227" s="19">
        <f t="shared" si="401"/>
        <v>222.90341231623972</v>
      </c>
      <c r="LI227" s="19">
        <v>0.41699999999999998</v>
      </c>
      <c r="LJ227" s="19">
        <v>0.183</v>
      </c>
      <c r="LK227" s="19">
        <v>147.53</v>
      </c>
      <c r="LL227" s="19">
        <v>0.23599999999999999</v>
      </c>
      <c r="LM227" s="19">
        <v>28.04</v>
      </c>
      <c r="LN227" s="19">
        <v>76.56</v>
      </c>
      <c r="LO227" s="19">
        <v>0.30399999999999999</v>
      </c>
      <c r="LP227" s="19">
        <v>32.979999999999997</v>
      </c>
      <c r="LQ227" s="19">
        <v>199.44</v>
      </c>
      <c r="LR227" s="19">
        <v>35.64</v>
      </c>
      <c r="LS227" s="19">
        <f t="shared" si="402"/>
        <v>52.133000000000003</v>
      </c>
      <c r="LT227" s="19">
        <f t="shared" si="403"/>
        <v>69.417287552245313</v>
      </c>
      <c r="LU227" s="19">
        <v>567.36</v>
      </c>
      <c r="LV227" s="19">
        <v>499.65</v>
      </c>
      <c r="LW227" s="19">
        <v>462.08</v>
      </c>
      <c r="LX227" s="19">
        <v>496.43</v>
      </c>
      <c r="LY227" s="19">
        <v>304.62</v>
      </c>
      <c r="LZ227" s="19">
        <v>229.69</v>
      </c>
      <c r="MA227" s="19">
        <v>364.02</v>
      </c>
      <c r="MB227" s="19">
        <v>353.69</v>
      </c>
      <c r="MC227" s="19">
        <v>231.97</v>
      </c>
      <c r="MD227" s="19">
        <v>393.94</v>
      </c>
      <c r="ME227" s="19">
        <f t="shared" si="404"/>
        <v>390.34499999999997</v>
      </c>
      <c r="MF227" s="19">
        <f t="shared" si="405"/>
        <v>115.45696391585351</v>
      </c>
      <c r="MG227" s="19">
        <v>534.20000000000005</v>
      </c>
      <c r="MH227" s="19">
        <v>460.3</v>
      </c>
      <c r="MI227" s="19">
        <v>562.29999999999995</v>
      </c>
      <c r="MJ227" s="19">
        <v>460.6</v>
      </c>
      <c r="MK227" s="19">
        <v>267.2</v>
      </c>
      <c r="ML227" s="19">
        <v>260</v>
      </c>
      <c r="MM227" s="19">
        <v>312.89999999999998</v>
      </c>
      <c r="MN227" s="19">
        <v>358.8</v>
      </c>
      <c r="MO227" s="19">
        <v>362</v>
      </c>
      <c r="MP227" s="19">
        <v>394.7</v>
      </c>
      <c r="MQ227" s="19">
        <f t="shared" si="406"/>
        <v>397.3</v>
      </c>
      <c r="MR227" s="19">
        <f t="shared" si="407"/>
        <v>105.18674398949287</v>
      </c>
    </row>
    <row r="228" spans="1:356" ht="14" customHeight="1" outlineLevel="1" x14ac:dyDescent="0.15">
      <c r="A228" s="1" t="s">
        <v>1015</v>
      </c>
      <c r="B228" s="1" t="s">
        <v>1016</v>
      </c>
      <c r="C228" s="3" t="s">
        <v>268</v>
      </c>
      <c r="D228" s="4" t="s">
        <v>1018</v>
      </c>
      <c r="E228" s="2" t="s">
        <v>284</v>
      </c>
      <c r="F228" s="5" t="s">
        <v>251</v>
      </c>
      <c r="G228" s="5" t="s">
        <v>252</v>
      </c>
      <c r="H228" s="2" t="s">
        <v>258</v>
      </c>
      <c r="I228" s="19">
        <f t="shared" si="341"/>
        <v>3.6074877132040064</v>
      </c>
      <c r="J228" s="19">
        <f t="shared" si="343"/>
        <v>1.2830116057568335</v>
      </c>
      <c r="K228" s="19">
        <f t="shared" si="342"/>
        <v>1.471748839865177</v>
      </c>
      <c r="L228" s="19">
        <f t="shared" si="344"/>
        <v>1</v>
      </c>
      <c r="M228" s="19">
        <f t="shared" si="345"/>
        <v>0</v>
      </c>
      <c r="N228" s="19">
        <f t="shared" si="346"/>
        <v>1284.03</v>
      </c>
      <c r="O228" s="19">
        <f t="shared" si="346"/>
        <v>520.45705992158673</v>
      </c>
      <c r="P228" s="19">
        <f t="shared" si="347"/>
        <v>6.2547073869027843</v>
      </c>
      <c r="Q228" s="19">
        <f t="shared" si="348"/>
        <v>3.4616043476920516E-2</v>
      </c>
      <c r="R228" s="19">
        <f t="shared" si="349"/>
        <v>-3.3634380200827447</v>
      </c>
      <c r="S228" s="19">
        <f t="shared" si="350"/>
        <v>1</v>
      </c>
      <c r="T228" s="19">
        <f t="shared" si="351"/>
        <v>0</v>
      </c>
      <c r="U228" s="19">
        <f t="shared" si="408"/>
        <v>-7.9358106362085901E-2</v>
      </c>
      <c r="V228" s="19">
        <f t="shared" si="415"/>
        <v>-7.1730313109623453E-2</v>
      </c>
      <c r="W228" s="19">
        <f t="shared" si="416"/>
        <v>-4.2518164405679633E-2</v>
      </c>
      <c r="X228" s="19">
        <f t="shared" si="417"/>
        <v>-9.1525631377216171E-2</v>
      </c>
      <c r="Y228" s="19">
        <f t="shared" si="418"/>
        <v>-5.9681931320073128E-2</v>
      </c>
      <c r="Z228" s="19">
        <f t="shared" si="419"/>
        <v>-9.8624454814408152E-2</v>
      </c>
      <c r="AA228" s="19">
        <f t="shared" si="420"/>
        <v>-9.5333194143117805E-2</v>
      </c>
      <c r="AB228" s="19">
        <f t="shared" si="421"/>
        <v>-5.8221296879118985E-2</v>
      </c>
      <c r="AC228" s="19">
        <f t="shared" si="422"/>
        <v>-2.9862040429870243E-2</v>
      </c>
      <c r="AD228" s="19">
        <f t="shared" si="423"/>
        <v>7.7022686096012982E-2</v>
      </c>
      <c r="AE228" s="19">
        <f t="shared" si="352"/>
        <v>-5.4983244674518074E-2</v>
      </c>
      <c r="AF228" s="19">
        <f t="shared" si="353"/>
        <v>5.1626004837847676E-2</v>
      </c>
      <c r="AG228" s="19">
        <f t="shared" si="409"/>
        <v>-0.76698301698301707</v>
      </c>
      <c r="AH228" s="19">
        <f t="shared" si="409"/>
        <v>-0.99319860085503309</v>
      </c>
      <c r="AI228" s="19">
        <f t="shared" si="409"/>
        <v>-0.82048671214743907</v>
      </c>
      <c r="AJ228" s="19">
        <f t="shared" si="409"/>
        <v>-0.76209559895074319</v>
      </c>
      <c r="AK228" s="19">
        <f t="shared" si="339"/>
        <v>-0.77903967797584817</v>
      </c>
      <c r="AL228" s="19">
        <f t="shared" si="339"/>
        <v>-1.0155141008730608</v>
      </c>
      <c r="AM228" s="19">
        <f t="shared" si="335"/>
        <v>-0.68296806919425113</v>
      </c>
      <c r="AN228" s="19">
        <f t="shared" si="335"/>
        <v>-0.84593136871726737</v>
      </c>
      <c r="AO228" s="19">
        <f t="shared" si="335"/>
        <v>-0.47262536873156341</v>
      </c>
      <c r="AP228" s="19">
        <f t="shared" si="335"/>
        <v>0.66774271259937368</v>
      </c>
      <c r="AQ228" s="19">
        <f t="shared" si="354"/>
        <v>-0.6471099801828849</v>
      </c>
      <c r="AR228" s="19">
        <f t="shared" si="355"/>
        <v>0.48655858774300176</v>
      </c>
      <c r="AS228" s="19">
        <f t="shared" si="410"/>
        <v>-0.143733033792006</v>
      </c>
      <c r="AT228" s="19">
        <f t="shared" si="410"/>
        <v>-0.21906476361921909</v>
      </c>
      <c r="AU228" s="19">
        <f t="shared" si="410"/>
        <v>-0.2709664402448046</v>
      </c>
      <c r="AV228" s="19">
        <f t="shared" si="356"/>
        <v>-0.28120126902188525</v>
      </c>
      <c r="AW228" s="19">
        <f t="shared" si="356"/>
        <v>-0.28111220625616018</v>
      </c>
      <c r="AX228" s="19">
        <f t="shared" si="356"/>
        <v>-0.35350708413503584</v>
      </c>
      <c r="AY228" s="19">
        <f t="shared" si="426"/>
        <v>-0.21748224233262237</v>
      </c>
      <c r="AZ228" s="19">
        <f t="shared" si="426"/>
        <v>-0.2236135217786594</v>
      </c>
      <c r="BA228" s="19">
        <f t="shared" si="426"/>
        <v>-0.15687234417529913</v>
      </c>
      <c r="BB228" s="19">
        <f t="shared" si="425"/>
        <v>0.16132561956534391</v>
      </c>
      <c r="BC228" s="19">
        <f t="shared" si="357"/>
        <v>-0.19862272857903479</v>
      </c>
      <c r="BD228" s="19">
        <f t="shared" si="358"/>
        <v>0.14085587188745899</v>
      </c>
      <c r="BE228" s="19">
        <f t="shared" si="438"/>
        <v>1.8111953571094264</v>
      </c>
      <c r="BF228" s="19">
        <f t="shared" si="434"/>
        <v>3.0540054005400541</v>
      </c>
      <c r="BG228" s="19">
        <f t="shared" si="435"/>
        <v>6.3729571591902614</v>
      </c>
      <c r="BH228" s="19">
        <f t="shared" si="436"/>
        <v>3.0723772651502927</v>
      </c>
      <c r="BI228" s="19">
        <f t="shared" si="431"/>
        <v>4.7101727447216888</v>
      </c>
      <c r="BJ228" s="19">
        <f t="shared" si="432"/>
        <v>3.5843755466153575</v>
      </c>
      <c r="BK228" s="19">
        <f t="shared" si="424"/>
        <v>2.2812855929921931</v>
      </c>
      <c r="BL228" s="19">
        <f t="shared" si="428"/>
        <v>3.8407513017604757</v>
      </c>
      <c r="BM228" s="19">
        <f t="shared" si="429"/>
        <v>5.2532359449350858</v>
      </c>
      <c r="BN228" s="19">
        <f t="shared" si="430"/>
        <v>2.0945208190252251</v>
      </c>
      <c r="BO228" s="19">
        <f t="shared" si="359"/>
        <v>3.6074877132040064</v>
      </c>
      <c r="BP228" s="19">
        <f t="shared" si="437"/>
        <v>1.471748839865177</v>
      </c>
      <c r="BQ228" s="19">
        <v>4328.6000000000004</v>
      </c>
      <c r="BR228" s="19">
        <v>7923.1</v>
      </c>
      <c r="BS228" s="19">
        <v>20006.099999999999</v>
      </c>
      <c r="BT228" s="19">
        <v>12607.2</v>
      </c>
      <c r="BU228" s="19">
        <v>19566.5</v>
      </c>
      <c r="BV228" s="19">
        <v>18274.8</v>
      </c>
      <c r="BW228" s="19">
        <v>12007.4</v>
      </c>
      <c r="BX228" s="19">
        <v>19523.099999999999</v>
      </c>
      <c r="BY228" s="19">
        <v>28070.7</v>
      </c>
      <c r="BZ228" s="19">
        <v>16366.2</v>
      </c>
      <c r="CA228" s="19">
        <f t="shared" si="360"/>
        <v>15867.37</v>
      </c>
      <c r="CB228" s="19">
        <f t="shared" si="361"/>
        <v>6838.823323423404</v>
      </c>
      <c r="CC228" s="19">
        <v>3869.8</v>
      </c>
      <c r="CD228" s="19">
        <v>7125.3</v>
      </c>
      <c r="CE228" s="19">
        <v>18951.900000000001</v>
      </c>
      <c r="CF228" s="19">
        <v>11427.4</v>
      </c>
      <c r="CG228" s="19">
        <v>18159.599999999999</v>
      </c>
      <c r="CH228" s="19">
        <v>16393.5</v>
      </c>
      <c r="CI228" s="19">
        <v>11016.1</v>
      </c>
      <c r="CJ228" s="19">
        <v>18587.7</v>
      </c>
      <c r="CK228" s="19">
        <v>26826.7</v>
      </c>
      <c r="CL228" s="19">
        <v>17993.400000000001</v>
      </c>
      <c r="CM228" s="19">
        <f t="shared" si="362"/>
        <v>15035.14</v>
      </c>
      <c r="CN228" s="19">
        <f t="shared" si="363"/>
        <v>6697.9277862136796</v>
      </c>
      <c r="CO228" s="19">
        <v>1689.1</v>
      </c>
      <c r="CP228" s="19">
        <v>1899.3</v>
      </c>
      <c r="CQ228" s="19">
        <v>2872.9</v>
      </c>
      <c r="CR228" s="19">
        <v>3392.7</v>
      </c>
      <c r="CS228" s="19">
        <v>3353.1</v>
      </c>
      <c r="CT228" s="19">
        <v>3850.7</v>
      </c>
      <c r="CU228" s="19">
        <v>3685.1</v>
      </c>
      <c r="CV228" s="19">
        <v>3256.6</v>
      </c>
      <c r="CW228" s="19">
        <v>4375.3</v>
      </c>
      <c r="CX228" s="19">
        <v>5273.3</v>
      </c>
      <c r="CY228" s="19">
        <f t="shared" si="364"/>
        <v>3364.81</v>
      </c>
      <c r="CZ228" s="19">
        <f t="shared" si="365"/>
        <v>1065.229359183583</v>
      </c>
      <c r="DA228" s="19">
        <v>712.3</v>
      </c>
      <c r="DB228" s="19">
        <v>831.7</v>
      </c>
      <c r="DC228" s="19">
        <v>1313.5</v>
      </c>
      <c r="DD228" s="19">
        <v>1691.8</v>
      </c>
      <c r="DE228" s="19">
        <v>1692</v>
      </c>
      <c r="DF228" s="19">
        <v>1948</v>
      </c>
      <c r="DG228" s="19">
        <v>1840.6</v>
      </c>
      <c r="DH228" s="19">
        <v>1604.4</v>
      </c>
      <c r="DI228" s="19">
        <v>2133.1</v>
      </c>
      <c r="DJ228" s="19">
        <v>2524.6999999999998</v>
      </c>
      <c r="DK228" s="19">
        <f t="shared" si="366"/>
        <v>1629.2099999999998</v>
      </c>
      <c r="DL228" s="19">
        <f t="shared" si="367"/>
        <v>556.47849604055318</v>
      </c>
      <c r="DM228" s="19">
        <v>400.4</v>
      </c>
      <c r="DN228" s="19">
        <v>514.6</v>
      </c>
      <c r="DO228" s="19">
        <v>982.1</v>
      </c>
      <c r="DP228" s="19">
        <v>1372.4</v>
      </c>
      <c r="DQ228" s="19">
        <v>1391.2</v>
      </c>
      <c r="DR228" s="19">
        <v>1592.1</v>
      </c>
      <c r="DS228" s="19">
        <v>1537.7</v>
      </c>
      <c r="DT228" s="19">
        <v>1279.3</v>
      </c>
      <c r="DU228" s="19">
        <v>1695</v>
      </c>
      <c r="DV228" s="19">
        <v>2075.5</v>
      </c>
      <c r="DW228" s="19">
        <f t="shared" si="368"/>
        <v>1284.03</v>
      </c>
      <c r="DX228" s="19">
        <f t="shared" si="369"/>
        <v>520.45705992158673</v>
      </c>
      <c r="DY228" s="19">
        <v>296.39999999999998</v>
      </c>
      <c r="DZ228" s="19">
        <v>408.4</v>
      </c>
      <c r="EA228" s="19">
        <v>823.3</v>
      </c>
      <c r="EB228" s="19">
        <v>1145.9000000000001</v>
      </c>
      <c r="EC228" s="19">
        <v>1138.7</v>
      </c>
      <c r="ED228" s="19">
        <v>1323.3</v>
      </c>
      <c r="EE228" s="19">
        <v>1194.2</v>
      </c>
      <c r="EF228" s="19">
        <v>943.8</v>
      </c>
      <c r="EG228" s="19">
        <v>1372.2</v>
      </c>
      <c r="EH228" s="19">
        <v>1537.1</v>
      </c>
      <c r="EI228" s="19">
        <f t="shared" si="370"/>
        <v>1018.3300000000002</v>
      </c>
      <c r="EJ228" s="19">
        <f t="shared" si="371"/>
        <v>406.31613868459027</v>
      </c>
      <c r="EK228" s="19">
        <v>239</v>
      </c>
      <c r="EL228" s="19">
        <v>321.3</v>
      </c>
      <c r="EM228" s="19">
        <v>648</v>
      </c>
      <c r="EN228" s="19">
        <v>1000</v>
      </c>
      <c r="EO228" s="19">
        <v>914.5</v>
      </c>
      <c r="EP228" s="19">
        <v>873.9</v>
      </c>
      <c r="EQ228" s="19">
        <v>1070.8</v>
      </c>
      <c r="ER228" s="19">
        <v>792.9</v>
      </c>
      <c r="ES228" s="19">
        <v>1211</v>
      </c>
      <c r="ET228" s="19">
        <v>1369.7</v>
      </c>
      <c r="EU228" s="19">
        <f t="shared" si="372"/>
        <v>844.11</v>
      </c>
      <c r="EV228" s="19">
        <f t="shared" si="373"/>
        <v>361.0102136135946</v>
      </c>
      <c r="EW228" s="19">
        <v>307.10000000000002</v>
      </c>
      <c r="EX228" s="19">
        <v>511.1</v>
      </c>
      <c r="EY228" s="19">
        <v>805.8</v>
      </c>
      <c r="EZ228" s="19">
        <v>1045.9000000000001</v>
      </c>
      <c r="FA228" s="19">
        <v>1083.8</v>
      </c>
      <c r="FB228" s="19">
        <v>1616.8</v>
      </c>
      <c r="FC228" s="19">
        <v>1027.4000000000001</v>
      </c>
      <c r="FD228" s="19">
        <v>1054.5999999999999</v>
      </c>
      <c r="FE228" s="19">
        <v>974.8</v>
      </c>
      <c r="FF228" s="19">
        <v>1020.1</v>
      </c>
      <c r="FG228" s="19">
        <f t="shared" si="374"/>
        <v>944.74</v>
      </c>
      <c r="FH228" s="19">
        <f t="shared" si="375"/>
        <v>352.86967125114177</v>
      </c>
      <c r="FI228" s="19">
        <v>279.39999999999998</v>
      </c>
      <c r="FJ228" s="19">
        <v>328.6</v>
      </c>
      <c r="FK228" s="19">
        <v>555.9</v>
      </c>
      <c r="FL228" s="19">
        <v>826.4</v>
      </c>
      <c r="FM228" s="19">
        <v>806.3</v>
      </c>
      <c r="FN228" s="19">
        <v>882.3</v>
      </c>
      <c r="FO228" s="19">
        <v>1140.9000000000001</v>
      </c>
      <c r="FP228" s="19">
        <v>1205.5999999999999</v>
      </c>
      <c r="FQ228" s="19">
        <v>1417.4</v>
      </c>
      <c r="FR228" s="19">
        <v>1667.7</v>
      </c>
      <c r="FS228" s="19">
        <f t="shared" si="376"/>
        <v>911.05000000000018</v>
      </c>
      <c r="FT228" s="19">
        <f t="shared" si="377"/>
        <v>453.60607787913119</v>
      </c>
      <c r="FU228" s="19">
        <v>2136.6</v>
      </c>
      <c r="FV228" s="19">
        <v>2333.1</v>
      </c>
      <c r="FW228" s="19">
        <v>2973.8</v>
      </c>
      <c r="FX228" s="19">
        <v>3719.4</v>
      </c>
      <c r="FY228" s="19">
        <v>3855.4</v>
      </c>
      <c r="FZ228" s="19">
        <v>4573.6000000000004</v>
      </c>
      <c r="GA228" s="19">
        <v>4828.8999999999996</v>
      </c>
      <c r="GB228" s="19">
        <v>4839.6000000000004</v>
      </c>
      <c r="GC228" s="19">
        <v>5106.7</v>
      </c>
      <c r="GD228" s="19">
        <v>8590.7000000000007</v>
      </c>
      <c r="GE228" s="19">
        <f t="shared" si="378"/>
        <v>4295.7800000000007</v>
      </c>
      <c r="GF228" s="19">
        <f t="shared" si="379"/>
        <v>1842.3722858194415</v>
      </c>
      <c r="GG228" s="19">
        <v>0</v>
      </c>
      <c r="GH228" s="19">
        <v>0</v>
      </c>
      <c r="GI228" s="19">
        <v>0</v>
      </c>
      <c r="GJ228" s="19">
        <v>0</v>
      </c>
      <c r="GK228" s="19">
        <v>0</v>
      </c>
      <c r="GL228" s="19">
        <v>0</v>
      </c>
      <c r="GM228" s="19">
        <v>0</v>
      </c>
      <c r="GN228" s="19">
        <v>0</v>
      </c>
      <c r="GO228" s="19">
        <v>178.9</v>
      </c>
      <c r="GP228" s="19">
        <v>2413.1</v>
      </c>
      <c r="GQ228" s="19">
        <f t="shared" si="380"/>
        <v>259.2</v>
      </c>
      <c r="GR228" s="19">
        <f t="shared" si="381"/>
        <v>758.88883829510155</v>
      </c>
      <c r="GS228" s="19">
        <v>1905.5</v>
      </c>
      <c r="GT228" s="19">
        <v>2101.1</v>
      </c>
      <c r="GU228" s="19">
        <v>2532.4</v>
      </c>
      <c r="GV228" s="19">
        <v>3159.2</v>
      </c>
      <c r="GW228" s="19">
        <v>3541.4</v>
      </c>
      <c r="GX228" s="19">
        <v>4065.7</v>
      </c>
      <c r="GY228" s="19">
        <v>4097</v>
      </c>
      <c r="GZ228" s="19">
        <v>4122.3</v>
      </c>
      <c r="HA228" s="19">
        <v>4164.2</v>
      </c>
      <c r="HB228" s="19">
        <v>5297.1</v>
      </c>
      <c r="HC228" s="19">
        <f t="shared" si="382"/>
        <v>3498.59</v>
      </c>
      <c r="HD228" s="19">
        <f t="shared" si="383"/>
        <v>1069.1560934265447</v>
      </c>
      <c r="HE228" s="19">
        <v>297.60000000000002</v>
      </c>
      <c r="HF228" s="19">
        <v>292.7</v>
      </c>
      <c r="HG228" s="19">
        <v>317.60000000000002</v>
      </c>
      <c r="HH228" s="19">
        <v>538</v>
      </c>
      <c r="HI228" s="19">
        <v>416.6</v>
      </c>
      <c r="HJ228" s="19">
        <v>454.7</v>
      </c>
      <c r="HK228" s="19">
        <v>655.8</v>
      </c>
      <c r="HL228" s="19">
        <v>465.3</v>
      </c>
      <c r="HM228" s="19">
        <v>358.5</v>
      </c>
      <c r="HN228" s="19">
        <v>756.2</v>
      </c>
      <c r="HO228" s="19">
        <f t="shared" si="384"/>
        <v>455.3</v>
      </c>
      <c r="HP228" s="19">
        <f t="shared" si="385"/>
        <v>155.92661379279977</v>
      </c>
      <c r="HQ228" s="19">
        <v>232.9</v>
      </c>
      <c r="HR228" s="19">
        <v>229.5</v>
      </c>
      <c r="HS228" s="19">
        <v>270.8</v>
      </c>
      <c r="HT228" s="19">
        <v>267.89999999999998</v>
      </c>
      <c r="HU228" s="19">
        <v>424</v>
      </c>
      <c r="HV228" s="19">
        <v>493.5</v>
      </c>
      <c r="HW228" s="19">
        <v>490.2</v>
      </c>
      <c r="HX228" s="19">
        <v>609.70000000000005</v>
      </c>
      <c r="HY228" s="19">
        <v>806</v>
      </c>
      <c r="HZ228" s="19">
        <v>885</v>
      </c>
      <c r="IA228" s="19">
        <f t="shared" si="386"/>
        <v>470.95</v>
      </c>
      <c r="IB228" s="19">
        <f t="shared" si="387"/>
        <v>236.24047658641771</v>
      </c>
      <c r="IC228" s="19">
        <v>883.3</v>
      </c>
      <c r="ID228" s="19">
        <v>1073.3</v>
      </c>
      <c r="IE228" s="19">
        <v>1429.2</v>
      </c>
      <c r="IF228" s="19">
        <v>1914.7</v>
      </c>
      <c r="IG228" s="19">
        <v>2002.1</v>
      </c>
      <c r="IH228" s="19">
        <v>2633.7</v>
      </c>
      <c r="II228" s="19">
        <v>2262.1999999999998</v>
      </c>
      <c r="IJ228" s="19">
        <v>2234.6</v>
      </c>
      <c r="IK228" s="19">
        <v>2317.6</v>
      </c>
      <c r="IL228" s="19">
        <v>2865.4</v>
      </c>
      <c r="IM228" s="19">
        <f t="shared" si="388"/>
        <v>1961.6100000000001</v>
      </c>
      <c r="IN228" s="19">
        <f t="shared" si="389"/>
        <v>649.72606270300901</v>
      </c>
      <c r="IO228" s="19">
        <v>0</v>
      </c>
      <c r="IP228" s="19">
        <v>0</v>
      </c>
      <c r="IQ228" s="19">
        <v>0</v>
      </c>
      <c r="IR228" s="19">
        <v>0</v>
      </c>
      <c r="IS228" s="19">
        <v>0</v>
      </c>
      <c r="IT228" s="19">
        <v>0</v>
      </c>
      <c r="IU228" s="19">
        <v>0</v>
      </c>
      <c r="IV228" s="19">
        <v>0</v>
      </c>
      <c r="IW228" s="19">
        <v>0</v>
      </c>
      <c r="IX228" s="19">
        <v>0</v>
      </c>
      <c r="IY228" s="19">
        <f t="shared" si="390"/>
        <v>0</v>
      </c>
      <c r="IZ228" s="19">
        <f t="shared" si="391"/>
        <v>0</v>
      </c>
      <c r="JA228" s="19">
        <v>0</v>
      </c>
      <c r="JB228" s="19">
        <v>0</v>
      </c>
      <c r="JC228" s="19">
        <v>0</v>
      </c>
      <c r="JD228" s="19">
        <v>0</v>
      </c>
      <c r="JE228" s="19">
        <v>0</v>
      </c>
      <c r="JF228" s="19">
        <v>0</v>
      </c>
      <c r="JG228" s="19">
        <v>0</v>
      </c>
      <c r="JH228" s="19">
        <v>0</v>
      </c>
      <c r="JI228" s="19">
        <v>28.2</v>
      </c>
      <c r="JJ228" s="19">
        <v>33</v>
      </c>
      <c r="JK228" s="19">
        <f t="shared" si="392"/>
        <v>6.12</v>
      </c>
      <c r="JL228" s="19">
        <f t="shared" si="393"/>
        <v>12.951602217486453</v>
      </c>
      <c r="JM228" s="19">
        <v>0</v>
      </c>
      <c r="JN228" s="19">
        <v>0</v>
      </c>
      <c r="JO228" s="19">
        <v>0</v>
      </c>
      <c r="JP228" s="19">
        <v>0</v>
      </c>
      <c r="JQ228" s="19">
        <v>0</v>
      </c>
      <c r="JR228" s="19">
        <v>0</v>
      </c>
      <c r="JS228" s="19">
        <v>0</v>
      </c>
      <c r="JT228" s="19">
        <v>0</v>
      </c>
      <c r="JU228" s="19">
        <v>150.69999999999999</v>
      </c>
      <c r="JV228" s="19">
        <v>144.5</v>
      </c>
      <c r="JW228" s="19">
        <f t="shared" si="394"/>
        <v>29.52</v>
      </c>
      <c r="JX228" s="19">
        <f t="shared" si="395"/>
        <v>62.25077955781402</v>
      </c>
      <c r="JY228" s="19">
        <v>0</v>
      </c>
      <c r="JZ228" s="19">
        <v>0</v>
      </c>
      <c r="KA228" s="19">
        <v>0</v>
      </c>
      <c r="KB228" s="19">
        <v>0</v>
      </c>
      <c r="KC228" s="19">
        <v>0</v>
      </c>
      <c r="KD228" s="19">
        <v>0</v>
      </c>
      <c r="KE228" s="19">
        <v>0</v>
      </c>
      <c r="KF228" s="19">
        <v>0</v>
      </c>
      <c r="KG228" s="19">
        <v>0</v>
      </c>
      <c r="KH228" s="19">
        <v>2235.6</v>
      </c>
      <c r="KI228" s="19">
        <f t="shared" si="396"/>
        <v>223.56</v>
      </c>
      <c r="KJ228" s="19">
        <f t="shared" si="397"/>
        <v>706.95879370724288</v>
      </c>
      <c r="KK228" s="19">
        <v>231.1</v>
      </c>
      <c r="KL228" s="19">
        <v>232</v>
      </c>
      <c r="KM228" s="19">
        <v>441.4</v>
      </c>
      <c r="KN228" s="19">
        <v>560.20000000000005</v>
      </c>
      <c r="KO228" s="19">
        <v>314</v>
      </c>
      <c r="KP228" s="19">
        <v>507.9</v>
      </c>
      <c r="KQ228" s="19">
        <v>731.9</v>
      </c>
      <c r="KR228" s="19">
        <v>717.3</v>
      </c>
      <c r="KS228" s="19">
        <v>942.5</v>
      </c>
      <c r="KT228" s="19">
        <v>3293.6</v>
      </c>
      <c r="KU228" s="19">
        <f t="shared" si="398"/>
        <v>797.18999999999994</v>
      </c>
      <c r="KV228" s="19">
        <f t="shared" si="399"/>
        <v>906.98724534704581</v>
      </c>
      <c r="KW228" s="19">
        <v>2136.6</v>
      </c>
      <c r="KX228" s="19">
        <v>2333.1</v>
      </c>
      <c r="KY228" s="19">
        <v>2973.8</v>
      </c>
      <c r="KZ228" s="19">
        <v>3719.4</v>
      </c>
      <c r="LA228" s="19">
        <v>3855.4</v>
      </c>
      <c r="LB228" s="19">
        <v>4573.6000000000004</v>
      </c>
      <c r="LC228" s="19">
        <v>4828.8999999999996</v>
      </c>
      <c r="LD228" s="19">
        <v>4839.6000000000004</v>
      </c>
      <c r="LE228" s="19">
        <v>5106.7</v>
      </c>
      <c r="LF228" s="19">
        <v>8590.7000000000007</v>
      </c>
      <c r="LG228" s="19">
        <f t="shared" si="400"/>
        <v>4295.7800000000007</v>
      </c>
      <c r="LH228" s="19">
        <f t="shared" si="401"/>
        <v>1842.3722858194415</v>
      </c>
      <c r="LI228" s="19">
        <v>0</v>
      </c>
      <c r="LJ228" s="19">
        <v>0</v>
      </c>
      <c r="LK228" s="19">
        <v>0</v>
      </c>
      <c r="LL228" s="19">
        <v>0</v>
      </c>
      <c r="LM228" s="19">
        <v>0</v>
      </c>
      <c r="LN228" s="19">
        <v>0</v>
      </c>
      <c r="LO228" s="19">
        <v>0</v>
      </c>
      <c r="LP228" s="19">
        <v>0</v>
      </c>
      <c r="LQ228" s="19">
        <v>28.2</v>
      </c>
      <c r="LR228" s="19">
        <v>33</v>
      </c>
      <c r="LS228" s="19">
        <f t="shared" si="402"/>
        <v>6.12</v>
      </c>
      <c r="LT228" s="19">
        <f t="shared" si="403"/>
        <v>12.951602217486453</v>
      </c>
      <c r="LU228" s="19">
        <v>0</v>
      </c>
      <c r="LV228" s="19">
        <v>0</v>
      </c>
      <c r="LW228" s="19">
        <v>0</v>
      </c>
      <c r="LX228" s="19">
        <v>0</v>
      </c>
      <c r="LY228" s="19">
        <v>0</v>
      </c>
      <c r="LZ228" s="19">
        <v>0</v>
      </c>
      <c r="MA228" s="19">
        <v>0</v>
      </c>
      <c r="MB228" s="19">
        <v>0</v>
      </c>
      <c r="MC228" s="19">
        <v>150.69999999999999</v>
      </c>
      <c r="MD228" s="19">
        <v>2380.1</v>
      </c>
      <c r="ME228" s="19">
        <f t="shared" si="404"/>
        <v>253.07999999999998</v>
      </c>
      <c r="MF228" s="19">
        <f t="shared" si="405"/>
        <v>748.85776991065234</v>
      </c>
      <c r="MG228" s="19">
        <v>-307.10000000000002</v>
      </c>
      <c r="MH228" s="19">
        <v>-511.1</v>
      </c>
      <c r="MI228" s="19">
        <v>-805.8</v>
      </c>
      <c r="MJ228" s="19">
        <v>-1045.9000000000001</v>
      </c>
      <c r="MK228" s="19">
        <v>-1083.8</v>
      </c>
      <c r="ML228" s="19">
        <v>-1616.8</v>
      </c>
      <c r="MM228" s="19">
        <v>-1050.2</v>
      </c>
      <c r="MN228" s="19">
        <v>-1082.2</v>
      </c>
      <c r="MO228" s="19">
        <v>-801.1</v>
      </c>
      <c r="MP228" s="19">
        <v>1385.9</v>
      </c>
      <c r="MQ228" s="19">
        <f t="shared" si="406"/>
        <v>-691.81000000000006</v>
      </c>
      <c r="MR228" s="19">
        <f t="shared" si="407"/>
        <v>812.26465918169527</v>
      </c>
    </row>
    <row r="229" spans="1:356" ht="14" customHeight="1" outlineLevel="1" x14ac:dyDescent="0.15">
      <c r="A229" s="1" t="s">
        <v>1019</v>
      </c>
      <c r="B229" s="1" t="s">
        <v>1020</v>
      </c>
      <c r="C229" s="2" t="s">
        <v>248</v>
      </c>
      <c r="D229" s="4" t="s">
        <v>1021</v>
      </c>
      <c r="E229" s="2" t="s">
        <v>273</v>
      </c>
      <c r="F229" s="5" t="s">
        <v>251</v>
      </c>
      <c r="G229" s="5" t="s">
        <v>252</v>
      </c>
      <c r="H229" s="2" t="s">
        <v>258</v>
      </c>
      <c r="I229" s="19">
        <f t="shared" si="341"/>
        <v>1.0254982686536882</v>
      </c>
      <c r="J229" s="19">
        <f t="shared" si="343"/>
        <v>2.5178610234078545E-2</v>
      </c>
      <c r="K229" s="19">
        <f t="shared" si="342"/>
        <v>0.18211423894179854</v>
      </c>
      <c r="L229" s="19">
        <f t="shared" si="344"/>
        <v>0</v>
      </c>
      <c r="M229" s="19">
        <f t="shared" si="345"/>
        <v>1</v>
      </c>
      <c r="N229" s="19">
        <f t="shared" si="346"/>
        <v>1457.2800000000002</v>
      </c>
      <c r="O229" s="19">
        <f t="shared" si="346"/>
        <v>216.71423477832499</v>
      </c>
      <c r="P229" s="19">
        <f t="shared" si="347"/>
        <v>5.3785795952557987</v>
      </c>
      <c r="Q229" s="19">
        <f t="shared" si="348"/>
        <v>1.9185059014599427E-2</v>
      </c>
      <c r="R229" s="19">
        <f t="shared" si="349"/>
        <v>-3.9536234792077112</v>
      </c>
      <c r="S229" s="19">
        <f t="shared" si="350"/>
        <v>0</v>
      </c>
      <c r="T229" s="19">
        <f t="shared" si="351"/>
        <v>1</v>
      </c>
      <c r="U229" s="19">
        <f t="shared" si="408"/>
        <v>0.48030787813371367</v>
      </c>
      <c r="V229" s="19">
        <f t="shared" si="415"/>
        <v>0.39335753372704124</v>
      </c>
      <c r="W229" s="19">
        <f t="shared" si="416"/>
        <v>0.31338129496402878</v>
      </c>
      <c r="X229" s="19">
        <f t="shared" si="417"/>
        <v>0.33303026367060651</v>
      </c>
      <c r="Y229" s="19">
        <f t="shared" si="418"/>
        <v>0.31121256427853872</v>
      </c>
      <c r="Z229" s="19">
        <f t="shared" si="419"/>
        <v>0.25680833661506769</v>
      </c>
      <c r="AA229" s="19">
        <f t="shared" si="420"/>
        <v>0.34508624995197662</v>
      </c>
      <c r="AB229" s="19">
        <f t="shared" si="421"/>
        <v>0.34286287929047798</v>
      </c>
      <c r="AC229" s="19">
        <f t="shared" si="422"/>
        <v>0.17349056547672143</v>
      </c>
      <c r="AD229" s="19">
        <f t="shared" si="423"/>
        <v>0.24926473367859978</v>
      </c>
      <c r="AE229" s="19">
        <f t="shared" si="352"/>
        <v>0.31988022997867727</v>
      </c>
      <c r="AF229" s="19">
        <f t="shared" si="353"/>
        <v>8.3655592869583253E-2</v>
      </c>
      <c r="AG229" s="19">
        <f t="shared" si="409"/>
        <v>3.1817330609465442</v>
      </c>
      <c r="AH229" s="19">
        <f t="shared" si="409"/>
        <v>2.6046494941522562</v>
      </c>
      <c r="AI229" s="19">
        <f t="shared" si="409"/>
        <v>2.5376982635495753</v>
      </c>
      <c r="AJ229" s="19">
        <f t="shared" si="409"/>
        <v>2.7328031483151594</v>
      </c>
      <c r="AK229" s="19">
        <f t="shared" si="339"/>
        <v>2.4844370335080197</v>
      </c>
      <c r="AL229" s="19">
        <f t="shared" si="339"/>
        <v>2.3871876099964799</v>
      </c>
      <c r="AM229" s="19">
        <f t="shared" si="335"/>
        <v>2.101848601848602</v>
      </c>
      <c r="AN229" s="19">
        <f t="shared" si="335"/>
        <v>2.3553010314224037</v>
      </c>
      <c r="AO229" s="19">
        <f t="shared" si="335"/>
        <v>1.7446477694055735</v>
      </c>
      <c r="AP229" s="19">
        <f t="shared" si="335"/>
        <v>1.9110248087178299</v>
      </c>
      <c r="AQ229" s="19">
        <f t="shared" si="354"/>
        <v>2.4041330821862443</v>
      </c>
      <c r="AR229" s="19">
        <f t="shared" si="355"/>
        <v>0.41490363345325065</v>
      </c>
      <c r="AS229" s="19">
        <f t="shared" si="410"/>
        <v>0.33522564212943035</v>
      </c>
      <c r="AT229" s="19">
        <f t="shared" si="410"/>
        <v>0.32021346976580073</v>
      </c>
      <c r="AU229" s="19">
        <f t="shared" si="410"/>
        <v>0.32869870016065433</v>
      </c>
      <c r="AV229" s="19">
        <f t="shared" si="356"/>
        <v>0.36055643294463791</v>
      </c>
      <c r="AW229" s="19">
        <f t="shared" si="356"/>
        <v>0.33438779108911948</v>
      </c>
      <c r="AX229" s="19">
        <f t="shared" si="356"/>
        <v>0.31360689546745091</v>
      </c>
      <c r="AY229" s="19">
        <f t="shared" si="426"/>
        <v>0.33056398932744502</v>
      </c>
      <c r="AZ229" s="19">
        <f t="shared" si="426"/>
        <v>0.35264277826161122</v>
      </c>
      <c r="BA229" s="19">
        <f t="shared" si="426"/>
        <v>0.23177513664675226</v>
      </c>
      <c r="BB229" s="19">
        <f t="shared" si="425"/>
        <v>0.24762655850983928</v>
      </c>
      <c r="BC229" s="19">
        <f t="shared" si="357"/>
        <v>0.31552973943027418</v>
      </c>
      <c r="BD229" s="19">
        <f t="shared" si="358"/>
        <v>4.2425222840538478E-2</v>
      </c>
      <c r="BE229" s="19">
        <f t="shared" si="438"/>
        <v>0.69793908738699961</v>
      </c>
      <c r="BF229" s="19">
        <f t="shared" si="434"/>
        <v>0.81405195607109782</v>
      </c>
      <c r="BG229" s="19">
        <f t="shared" si="435"/>
        <v>1.0488778540480015</v>
      </c>
      <c r="BH229" s="19">
        <f t="shared" si="436"/>
        <v>1.0826536572701901</v>
      </c>
      <c r="BI229" s="19">
        <f t="shared" si="431"/>
        <v>1.0744675166451143</v>
      </c>
      <c r="BJ229" s="19">
        <f t="shared" si="432"/>
        <v>1.2211710087025682</v>
      </c>
      <c r="BK229" s="19">
        <f t="shared" si="424"/>
        <v>0.95791701168460763</v>
      </c>
      <c r="BL229" s="19">
        <f t="shared" si="428"/>
        <v>1.0285242280860845</v>
      </c>
      <c r="BM229" s="19">
        <f t="shared" si="429"/>
        <v>1.3359523960849118</v>
      </c>
      <c r="BN229" s="19">
        <f t="shared" si="430"/>
        <v>0.99342797055730814</v>
      </c>
      <c r="BO229" s="19">
        <f t="shared" si="359"/>
        <v>1.0254982686536882</v>
      </c>
      <c r="BP229" s="19">
        <f t="shared" si="437"/>
        <v>0.18211423894179854</v>
      </c>
      <c r="BQ229" s="19">
        <v>3804.8</v>
      </c>
      <c r="BR229" s="19">
        <v>5369.2</v>
      </c>
      <c r="BS229" s="19">
        <v>7375.3</v>
      </c>
      <c r="BT229" s="19">
        <v>6432.6</v>
      </c>
      <c r="BU229" s="19">
        <v>6555.7</v>
      </c>
      <c r="BV229" s="19">
        <v>9736.7000000000007</v>
      </c>
      <c r="BW229" s="19">
        <v>6747.6</v>
      </c>
      <c r="BX229" s="19">
        <v>7597</v>
      </c>
      <c r="BY229" s="19">
        <v>13881.5</v>
      </c>
      <c r="BZ229" s="19">
        <v>10117.1</v>
      </c>
      <c r="CA229" s="19">
        <f t="shared" si="360"/>
        <v>7761.75</v>
      </c>
      <c r="CB229" s="19">
        <f t="shared" si="361"/>
        <v>2842.2872773916129</v>
      </c>
      <c r="CC229" s="19">
        <v>7782.3</v>
      </c>
      <c r="CD229" s="19">
        <v>9228.5</v>
      </c>
      <c r="CE229" s="19">
        <v>10772.5</v>
      </c>
      <c r="CF229" s="19">
        <v>10008.700000000001</v>
      </c>
      <c r="CG229" s="19">
        <v>10053.9</v>
      </c>
      <c r="CH229" s="19">
        <v>13204.4</v>
      </c>
      <c r="CI229" s="19">
        <v>10411.6</v>
      </c>
      <c r="CJ229" s="19">
        <v>11455.6</v>
      </c>
      <c r="CK229" s="19">
        <v>16815.900000000001</v>
      </c>
      <c r="CL229" s="19">
        <v>13226.5</v>
      </c>
      <c r="CM229" s="19">
        <f t="shared" si="362"/>
        <v>11295.990000000002</v>
      </c>
      <c r="CN229" s="19">
        <f t="shared" si="363"/>
        <v>2554.742914419709</v>
      </c>
      <c r="CO229" s="19">
        <v>9671</v>
      </c>
      <c r="CP229" s="19">
        <v>10957.8</v>
      </c>
      <c r="CQ229" s="19">
        <v>9783.9</v>
      </c>
      <c r="CR229" s="19">
        <v>8807</v>
      </c>
      <c r="CS229" s="19">
        <v>8612.9</v>
      </c>
      <c r="CT229" s="19">
        <v>10281</v>
      </c>
      <c r="CU229" s="19">
        <v>10242.700000000001</v>
      </c>
      <c r="CV229" s="19">
        <v>10153.700000000001</v>
      </c>
      <c r="CW229" s="19">
        <v>10434.299999999999</v>
      </c>
      <c r="CX229" s="19">
        <v>11494.4</v>
      </c>
      <c r="CY229" s="19">
        <f t="shared" si="364"/>
        <v>10043.869999999999</v>
      </c>
      <c r="CZ229" s="19">
        <f t="shared" si="365"/>
        <v>880.8901130233113</v>
      </c>
      <c r="DA229" s="19">
        <v>2762.2</v>
      </c>
      <c r="DB229" s="19">
        <v>3178.4</v>
      </c>
      <c r="DC229" s="19">
        <v>2954.7</v>
      </c>
      <c r="DD229" s="19">
        <v>2646.8</v>
      </c>
      <c r="DE229" s="19">
        <v>2606.4</v>
      </c>
      <c r="DF229" s="19">
        <v>3080</v>
      </c>
      <c r="DG229" s="19">
        <v>3385.6</v>
      </c>
      <c r="DH229" s="19">
        <v>3372.2</v>
      </c>
      <c r="DI229" s="19">
        <v>3515.6</v>
      </c>
      <c r="DJ229" s="19">
        <v>3516.4</v>
      </c>
      <c r="DK229" s="19">
        <f t="shared" si="366"/>
        <v>3101.83</v>
      </c>
      <c r="DL229" s="19">
        <f t="shared" si="367"/>
        <v>348.41509742132712</v>
      </c>
      <c r="DM229" s="19">
        <v>1174.8</v>
      </c>
      <c r="DN229" s="19">
        <v>1393.7</v>
      </c>
      <c r="DO229" s="19">
        <v>1330.3</v>
      </c>
      <c r="DP229" s="19">
        <v>1219.7</v>
      </c>
      <c r="DQ229" s="19">
        <v>1259.4000000000001</v>
      </c>
      <c r="DR229" s="19">
        <v>1420.5</v>
      </c>
      <c r="DS229" s="19">
        <v>1709.4</v>
      </c>
      <c r="DT229" s="19">
        <v>1667.6</v>
      </c>
      <c r="DU229" s="19">
        <v>1672.2</v>
      </c>
      <c r="DV229" s="19">
        <v>1725.2</v>
      </c>
      <c r="DW229" s="19">
        <f t="shared" si="368"/>
        <v>1457.2800000000002</v>
      </c>
      <c r="DX229" s="19">
        <f t="shared" si="369"/>
        <v>216.71423477832499</v>
      </c>
      <c r="DY229" s="19">
        <v>726.5</v>
      </c>
      <c r="DZ229" s="19">
        <v>897.9</v>
      </c>
      <c r="EA229" s="19">
        <v>903</v>
      </c>
      <c r="EB229" s="19">
        <v>825.4</v>
      </c>
      <c r="EC229" s="19">
        <v>853</v>
      </c>
      <c r="ED229" s="19">
        <v>955.8</v>
      </c>
      <c r="EE229" s="19">
        <v>1244.5999999999999</v>
      </c>
      <c r="EF229" s="19">
        <v>1172.7</v>
      </c>
      <c r="EG229" s="19">
        <v>1113.0999999999999</v>
      </c>
      <c r="EH229" s="19">
        <v>1213.5</v>
      </c>
      <c r="EI229" s="19">
        <f t="shared" si="370"/>
        <v>990.55</v>
      </c>
      <c r="EJ229" s="19">
        <f t="shared" si="371"/>
        <v>181.29740606099236</v>
      </c>
      <c r="EK229" s="19">
        <v>316.39999999999998</v>
      </c>
      <c r="EL229" s="19">
        <v>258.89999999999998</v>
      </c>
      <c r="EM229" s="19">
        <v>291.7</v>
      </c>
      <c r="EN229" s="19">
        <v>434.4</v>
      </c>
      <c r="EO229" s="19">
        <v>468.7</v>
      </c>
      <c r="EP229" s="19">
        <v>500.7</v>
      </c>
      <c r="EQ229" s="19">
        <v>-739.6</v>
      </c>
      <c r="ER229" s="19">
        <v>534.20000000000005</v>
      </c>
      <c r="ES229" s="19">
        <v>666.7</v>
      </c>
      <c r="ET229" s="19">
        <v>772.2</v>
      </c>
      <c r="EU229" s="19">
        <f t="shared" si="372"/>
        <v>350.43</v>
      </c>
      <c r="EV229" s="19">
        <f t="shared" si="373"/>
        <v>415.86032390695794</v>
      </c>
      <c r="EW229" s="19">
        <v>589.4</v>
      </c>
      <c r="EX229" s="19">
        <v>615.6</v>
      </c>
      <c r="EY229" s="19">
        <v>468.4</v>
      </c>
      <c r="EZ229" s="19">
        <v>293.2</v>
      </c>
      <c r="FA229" s="19">
        <v>460.3</v>
      </c>
      <c r="FB229" s="19">
        <v>636.4</v>
      </c>
      <c r="FC229" s="19">
        <v>466</v>
      </c>
      <c r="FD229" s="19">
        <v>212.1</v>
      </c>
      <c r="FE229" s="19">
        <v>1089.9000000000001</v>
      </c>
      <c r="FF229" s="19">
        <v>972.4</v>
      </c>
      <c r="FG229" s="19">
        <f t="shared" si="374"/>
        <v>580.37</v>
      </c>
      <c r="FH229" s="19">
        <f t="shared" si="375"/>
        <v>274.04265300618198</v>
      </c>
      <c r="FI229" s="19">
        <v>4260</v>
      </c>
      <c r="FJ229" s="19">
        <v>4309</v>
      </c>
      <c r="FK229" s="19">
        <v>3828.6</v>
      </c>
      <c r="FL229" s="19">
        <v>3476.5</v>
      </c>
      <c r="FM229" s="19">
        <v>3562.8</v>
      </c>
      <c r="FN229" s="19">
        <v>4025</v>
      </c>
      <c r="FO229" s="19">
        <v>4251.2</v>
      </c>
      <c r="FP229" s="19">
        <v>4906.3</v>
      </c>
      <c r="FQ229" s="19">
        <v>5207.3</v>
      </c>
      <c r="FR229" s="19">
        <v>5361.1</v>
      </c>
      <c r="FS229" s="19">
        <f t="shared" si="376"/>
        <v>4318.7800000000007</v>
      </c>
      <c r="FT229" s="19">
        <f t="shared" si="377"/>
        <v>652.91830321003181</v>
      </c>
      <c r="FU229" s="19">
        <v>11150.4</v>
      </c>
      <c r="FV229" s="19">
        <v>11336.5</v>
      </c>
      <c r="FW229" s="19">
        <v>10270.5</v>
      </c>
      <c r="FX229" s="19">
        <v>9244.6</v>
      </c>
      <c r="FY229" s="19">
        <v>9357.1</v>
      </c>
      <c r="FZ229" s="19">
        <v>10812.9</v>
      </c>
      <c r="GA229" s="19">
        <v>10869</v>
      </c>
      <c r="GB229" s="19">
        <v>11137.9</v>
      </c>
      <c r="GC229" s="19">
        <v>12587.2</v>
      </c>
      <c r="GD229" s="19">
        <v>13314</v>
      </c>
      <c r="GE229" s="19">
        <f t="shared" si="378"/>
        <v>11008.009999999998</v>
      </c>
      <c r="GF229" s="19">
        <f t="shared" si="379"/>
        <v>1264.5998176410519</v>
      </c>
      <c r="GG229" s="19">
        <v>4327.2</v>
      </c>
      <c r="GH229" s="19">
        <v>4245.7</v>
      </c>
      <c r="GI229" s="19">
        <v>3844.3</v>
      </c>
      <c r="GJ229" s="19">
        <v>3626.4</v>
      </c>
      <c r="GK229" s="19">
        <v>3589.1</v>
      </c>
      <c r="GL229" s="19">
        <v>4027.4</v>
      </c>
      <c r="GM229" s="19">
        <v>4058.9</v>
      </c>
      <c r="GN229" s="19">
        <v>4139.8</v>
      </c>
      <c r="GO229" s="19">
        <v>4007.3</v>
      </c>
      <c r="GP229" s="19">
        <v>4269.3</v>
      </c>
      <c r="GQ229" s="19">
        <f t="shared" si="380"/>
        <v>4013.5400000000009</v>
      </c>
      <c r="GR229" s="19">
        <f t="shared" si="381"/>
        <v>257.03286949337826</v>
      </c>
      <c r="GS229" s="19">
        <v>3255.3</v>
      </c>
      <c r="GT229" s="19">
        <v>3452.5</v>
      </c>
      <c r="GU229" s="19">
        <v>2928</v>
      </c>
      <c r="GV229" s="19">
        <v>2528.4</v>
      </c>
      <c r="GW229" s="19">
        <v>2642.2</v>
      </c>
      <c r="GX229" s="19">
        <v>3192.8</v>
      </c>
      <c r="GY229" s="19">
        <v>3308.9</v>
      </c>
      <c r="GZ229" s="19">
        <v>3358.8</v>
      </c>
      <c r="HA229" s="19">
        <v>4627.5</v>
      </c>
      <c r="HB229" s="19">
        <v>4994.8999999999996</v>
      </c>
      <c r="HC229" s="19">
        <f t="shared" si="382"/>
        <v>3428.9299999999994</v>
      </c>
      <c r="HD229" s="19">
        <f t="shared" si="383"/>
        <v>794.10655883060303</v>
      </c>
      <c r="HE229" s="19">
        <v>1592.7</v>
      </c>
      <c r="HF229" s="19">
        <v>1637.4</v>
      </c>
      <c r="HG229" s="19">
        <v>1476.7</v>
      </c>
      <c r="HH229" s="19">
        <v>1376.1</v>
      </c>
      <c r="HI229" s="19">
        <v>1379.7</v>
      </c>
      <c r="HJ229" s="19">
        <v>1641.5</v>
      </c>
      <c r="HK229" s="19">
        <v>1652.2</v>
      </c>
      <c r="HL229" s="19">
        <v>1573.3</v>
      </c>
      <c r="HM229" s="19">
        <v>1635.5</v>
      </c>
      <c r="HN229" s="19">
        <v>2033.4</v>
      </c>
      <c r="HO229" s="19">
        <f t="shared" si="384"/>
        <v>1599.85</v>
      </c>
      <c r="HP229" s="19">
        <f t="shared" si="385"/>
        <v>185.46452341201334</v>
      </c>
      <c r="HQ229" s="19">
        <v>966.4</v>
      </c>
      <c r="HR229" s="19">
        <v>980.5</v>
      </c>
      <c r="HS229" s="19">
        <v>848.5</v>
      </c>
      <c r="HT229" s="19">
        <v>798.3</v>
      </c>
      <c r="HU229" s="19">
        <v>822.3</v>
      </c>
      <c r="HV229" s="19">
        <v>1006.2</v>
      </c>
      <c r="HW229" s="19">
        <v>969.8</v>
      </c>
      <c r="HX229" s="19">
        <v>919.1</v>
      </c>
      <c r="HY229" s="19">
        <v>945.6</v>
      </c>
      <c r="HZ229" s="19">
        <v>1189.5999999999999</v>
      </c>
      <c r="IA229" s="19">
        <f t="shared" si="386"/>
        <v>944.63000000000011</v>
      </c>
      <c r="IB229" s="19">
        <f t="shared" si="387"/>
        <v>111.7865431177735</v>
      </c>
      <c r="IC229" s="19">
        <v>3471.6</v>
      </c>
      <c r="ID229" s="19">
        <v>3477.2</v>
      </c>
      <c r="IE229" s="19">
        <v>3178.6</v>
      </c>
      <c r="IF229" s="19">
        <v>2711.9</v>
      </c>
      <c r="IG229" s="19">
        <v>2862.9</v>
      </c>
      <c r="IH229" s="19">
        <v>3556.7</v>
      </c>
      <c r="II229" s="19">
        <v>3383.3</v>
      </c>
      <c r="IJ229" s="19">
        <v>3007.5</v>
      </c>
      <c r="IK229" s="19">
        <v>3985.3</v>
      </c>
      <c r="IL229" s="19">
        <v>4628.7</v>
      </c>
      <c r="IM229" s="19">
        <f t="shared" si="388"/>
        <v>3426.37</v>
      </c>
      <c r="IN229" s="19">
        <f t="shared" si="389"/>
        <v>562.36390165878436</v>
      </c>
      <c r="IO229" s="19">
        <v>31.6</v>
      </c>
      <c r="IP229" s="19">
        <v>31.7</v>
      </c>
      <c r="IQ229" s="19">
        <v>31.5</v>
      </c>
      <c r="IR229" s="19">
        <v>7.6</v>
      </c>
      <c r="IS229" s="19">
        <v>35.9</v>
      </c>
      <c r="IT229" s="19">
        <v>32.4</v>
      </c>
      <c r="IU229" s="19">
        <v>19.5</v>
      </c>
      <c r="IV229" s="19">
        <v>19.100000000000001</v>
      </c>
      <c r="IW229" s="19">
        <v>18.3</v>
      </c>
      <c r="IX229" s="19">
        <v>31.8</v>
      </c>
      <c r="IY229" s="19">
        <f t="shared" si="390"/>
        <v>25.939999999999998</v>
      </c>
      <c r="IZ229" s="19">
        <f t="shared" si="391"/>
        <v>9.1553505910175144</v>
      </c>
      <c r="JA229" s="19">
        <v>81.7</v>
      </c>
      <c r="JB229" s="19">
        <v>70.2</v>
      </c>
      <c r="JC229" s="19">
        <v>52</v>
      </c>
      <c r="JD229" s="19">
        <v>89.1</v>
      </c>
      <c r="JE229" s="19">
        <v>114</v>
      </c>
      <c r="JF229" s="19">
        <v>781.7</v>
      </c>
      <c r="JG229" s="19">
        <v>175.2</v>
      </c>
      <c r="JH229" s="19">
        <v>191.9</v>
      </c>
      <c r="JI229" s="19">
        <v>170</v>
      </c>
      <c r="JJ229" s="19">
        <v>155.80000000000001</v>
      </c>
      <c r="JK229" s="19">
        <f t="shared" si="392"/>
        <v>188.16000000000003</v>
      </c>
      <c r="JL229" s="19">
        <f t="shared" si="393"/>
        <v>214.20370989628853</v>
      </c>
      <c r="JM229" s="19">
        <v>3.96</v>
      </c>
      <c r="JN229" s="19">
        <v>4.13</v>
      </c>
      <c r="JO229" s="19">
        <v>6.05</v>
      </c>
      <c r="JP229" s="19">
        <v>5.43</v>
      </c>
      <c r="JQ229" s="19">
        <v>12.7</v>
      </c>
      <c r="JR229" s="19">
        <v>12</v>
      </c>
      <c r="JS229" s="19">
        <v>19.5</v>
      </c>
      <c r="JT229" s="19">
        <v>335.5</v>
      </c>
      <c r="JU229" s="19">
        <v>321.7</v>
      </c>
      <c r="JV229" s="19">
        <v>328.7</v>
      </c>
      <c r="JW229" s="19">
        <f t="shared" si="394"/>
        <v>104.96700000000001</v>
      </c>
      <c r="JX229" s="19">
        <f t="shared" si="395"/>
        <v>154.45189290951836</v>
      </c>
      <c r="JY229" s="19">
        <v>4209.8999999999996</v>
      </c>
      <c r="JZ229" s="19">
        <v>4139.6000000000004</v>
      </c>
      <c r="KA229" s="19">
        <v>3754.8</v>
      </c>
      <c r="KB229" s="19">
        <v>3524.3</v>
      </c>
      <c r="KC229" s="19">
        <v>3426.6</v>
      </c>
      <c r="KD229" s="19">
        <v>3201.2</v>
      </c>
      <c r="KE229" s="19">
        <v>3844.7</v>
      </c>
      <c r="KF229" s="19">
        <v>3593.3</v>
      </c>
      <c r="KG229" s="19">
        <v>3497.2</v>
      </c>
      <c r="KH229" s="19">
        <v>3753</v>
      </c>
      <c r="KI229" s="19">
        <f t="shared" si="396"/>
        <v>3694.46</v>
      </c>
      <c r="KJ229" s="19">
        <f t="shared" si="397"/>
        <v>313.86862148923962</v>
      </c>
      <c r="KK229" s="19">
        <v>7895</v>
      </c>
      <c r="KL229" s="19">
        <v>7884</v>
      </c>
      <c r="KM229" s="19">
        <v>7342.5</v>
      </c>
      <c r="KN229" s="19">
        <v>6716.3</v>
      </c>
      <c r="KO229" s="19">
        <v>6714.9</v>
      </c>
      <c r="KP229" s="19">
        <v>7620.1</v>
      </c>
      <c r="KQ229" s="19">
        <v>7560.1</v>
      </c>
      <c r="KR229" s="19">
        <v>7779.1</v>
      </c>
      <c r="KS229" s="19">
        <v>7959.6</v>
      </c>
      <c r="KT229" s="19">
        <v>8319.1</v>
      </c>
      <c r="KU229" s="19">
        <f t="shared" si="398"/>
        <v>7579.07</v>
      </c>
      <c r="KV229" s="19">
        <f t="shared" si="399"/>
        <v>524.3434096298173</v>
      </c>
      <c r="KW229" s="19">
        <v>11150.4</v>
      </c>
      <c r="KX229" s="19">
        <v>11336.5</v>
      </c>
      <c r="KY229" s="19">
        <v>10270.5</v>
      </c>
      <c r="KZ229" s="19">
        <v>9244.6</v>
      </c>
      <c r="LA229" s="19">
        <v>9357.1</v>
      </c>
      <c r="LB229" s="19">
        <v>10812.9</v>
      </c>
      <c r="LC229" s="19">
        <v>10869</v>
      </c>
      <c r="LD229" s="19">
        <v>11137.9</v>
      </c>
      <c r="LE229" s="19">
        <v>12587.2</v>
      </c>
      <c r="LF229" s="19">
        <v>13314</v>
      </c>
      <c r="LG229" s="19">
        <f t="shared" si="400"/>
        <v>11008.009999999998</v>
      </c>
      <c r="LH229" s="19">
        <f t="shared" si="401"/>
        <v>1264.5998176410519</v>
      </c>
      <c r="LI229" s="19">
        <v>113.39</v>
      </c>
      <c r="LJ229" s="19">
        <v>101.91</v>
      </c>
      <c r="LK229" s="19">
        <v>83.52</v>
      </c>
      <c r="LL229" s="19">
        <v>96.66</v>
      </c>
      <c r="LM229" s="19">
        <v>149.9</v>
      </c>
      <c r="LN229" s="19">
        <v>814.12</v>
      </c>
      <c r="LO229" s="19">
        <v>194.64</v>
      </c>
      <c r="LP229" s="19">
        <v>210.98</v>
      </c>
      <c r="LQ229" s="19">
        <v>188.38</v>
      </c>
      <c r="LR229" s="19">
        <v>187.65</v>
      </c>
      <c r="LS229" s="19">
        <f t="shared" si="402"/>
        <v>214.11500000000001</v>
      </c>
      <c r="LT229" s="19">
        <f t="shared" si="403"/>
        <v>215.88772165436154</v>
      </c>
      <c r="LU229" s="19">
        <v>4213.8599999999997</v>
      </c>
      <c r="LV229" s="19">
        <v>4143.7700000000004</v>
      </c>
      <c r="LW229" s="19">
        <v>3760.82</v>
      </c>
      <c r="LX229" s="19">
        <v>3529.73</v>
      </c>
      <c r="LY229" s="19">
        <v>3439.25</v>
      </c>
      <c r="LZ229" s="19">
        <v>3213.26</v>
      </c>
      <c r="MA229" s="19">
        <v>3864.21</v>
      </c>
      <c r="MB229" s="19">
        <v>3928.85</v>
      </c>
      <c r="MC229" s="19">
        <v>3818.96</v>
      </c>
      <c r="MD229" s="19">
        <v>4081.66</v>
      </c>
      <c r="ME229" s="19">
        <f t="shared" si="404"/>
        <v>3799.4369999999994</v>
      </c>
      <c r="MF229" s="19">
        <f t="shared" si="405"/>
        <v>322.98213951479653</v>
      </c>
      <c r="MG229" s="19">
        <v>3737.9</v>
      </c>
      <c r="MH229" s="19">
        <v>3630.1</v>
      </c>
      <c r="MI229" s="19">
        <v>3375.9</v>
      </c>
      <c r="MJ229" s="19">
        <v>3333.2</v>
      </c>
      <c r="MK229" s="19">
        <v>3128.9</v>
      </c>
      <c r="ML229" s="19">
        <v>3391</v>
      </c>
      <c r="MM229" s="19">
        <v>3592.9</v>
      </c>
      <c r="MN229" s="19">
        <v>3927.7</v>
      </c>
      <c r="MO229" s="19">
        <v>2917.4</v>
      </c>
      <c r="MP229" s="19">
        <v>3296.9</v>
      </c>
      <c r="MQ229" s="19">
        <f t="shared" si="406"/>
        <v>3433.19</v>
      </c>
      <c r="MR229" s="19">
        <f t="shared" si="407"/>
        <v>297.01028583011879</v>
      </c>
    </row>
    <row r="230" spans="1:356" ht="14" customHeight="1" outlineLevel="1" x14ac:dyDescent="0.15">
      <c r="A230" s="1" t="s">
        <v>1022</v>
      </c>
      <c r="B230" s="1" t="s">
        <v>1023</v>
      </c>
      <c r="C230" s="3" t="s">
        <v>276</v>
      </c>
      <c r="D230" s="4" t="s">
        <v>248</v>
      </c>
      <c r="E230" s="2" t="s">
        <v>257</v>
      </c>
      <c r="F230" s="5" t="s">
        <v>251</v>
      </c>
      <c r="G230" s="5" t="s">
        <v>252</v>
      </c>
      <c r="H230" s="2" t="s">
        <v>253</v>
      </c>
      <c r="I230" s="19">
        <f t="shared" si="341"/>
        <v>0.73108233177830451</v>
      </c>
      <c r="J230" s="19">
        <f t="shared" si="343"/>
        <v>-0.31322919660283621</v>
      </c>
      <c r="K230" s="19">
        <f t="shared" si="342"/>
        <v>0.15833843745148796</v>
      </c>
      <c r="L230" s="19">
        <f t="shared" si="344"/>
        <v>0</v>
      </c>
      <c r="M230" s="19">
        <f t="shared" si="345"/>
        <v>1</v>
      </c>
      <c r="N230" s="19">
        <f t="shared" si="346"/>
        <v>432.17000000000007</v>
      </c>
      <c r="O230" s="19">
        <f t="shared" si="346"/>
        <v>188.17147056164816</v>
      </c>
      <c r="P230" s="19">
        <f t="shared" si="347"/>
        <v>5.2373536245956238</v>
      </c>
      <c r="Q230" s="19">
        <f t="shared" si="348"/>
        <v>2.8464595469426649E-2</v>
      </c>
      <c r="R230" s="19">
        <f t="shared" si="349"/>
        <v>-3.5590942281880107</v>
      </c>
      <c r="S230" s="19">
        <f t="shared" si="350"/>
        <v>1</v>
      </c>
      <c r="T230" s="19">
        <f t="shared" si="351"/>
        <v>0</v>
      </c>
      <c r="U230" s="19">
        <f t="shared" si="408"/>
        <v>0.20946937123779655</v>
      </c>
      <c r="V230" s="19">
        <f t="shared" si="415"/>
        <v>0.26751427328836208</v>
      </c>
      <c r="W230" s="19">
        <f t="shared" si="416"/>
        <v>-9.6089761769710721E-2</v>
      </c>
      <c r="X230" s="19">
        <f t="shared" si="417"/>
        <v>-5.550653317495334E-2</v>
      </c>
      <c r="Y230" s="19">
        <f t="shared" si="418"/>
        <v>-4.2817379988432616E-2</v>
      </c>
      <c r="Z230" s="19">
        <f t="shared" si="419"/>
        <v>0.19634578674665937</v>
      </c>
      <c r="AA230" s="19">
        <f t="shared" si="420"/>
        <v>0.35190959307386716</v>
      </c>
      <c r="AB230" s="19">
        <f t="shared" si="421"/>
        <v>0.31352627821406992</v>
      </c>
      <c r="AC230" s="19">
        <f t="shared" si="422"/>
        <v>0.20377984084880638</v>
      </c>
      <c r="AD230" s="19">
        <f t="shared" si="423"/>
        <v>0.25566761126854476</v>
      </c>
      <c r="AE230" s="19">
        <f t="shared" si="352"/>
        <v>0.16037990797450094</v>
      </c>
      <c r="AF230" s="19">
        <f t="shared" si="353"/>
        <v>0.16328387293343338</v>
      </c>
      <c r="AG230" s="19">
        <f t="shared" si="409"/>
        <v>2.5994978028876332</v>
      </c>
      <c r="AH230" s="19">
        <f t="shared" si="409"/>
        <v>5.6431778254928755</v>
      </c>
      <c r="AI230" s="19">
        <f t="shared" si="409"/>
        <v>-1.2253616636528031</v>
      </c>
      <c r="AJ230" s="19">
        <f t="shared" si="409"/>
        <v>-0.65459275565339214</v>
      </c>
      <c r="AK230" s="19">
        <f t="shared" si="339"/>
        <v>-0.55623385771307821</v>
      </c>
      <c r="AL230" s="19">
        <f t="shared" si="339"/>
        <v>2.7197442975446755</v>
      </c>
      <c r="AM230" s="19">
        <f t="shared" si="335"/>
        <v>6.6290995825879557</v>
      </c>
      <c r="AN230" s="19">
        <f t="shared" si="335"/>
        <v>2.4088607594936708</v>
      </c>
      <c r="AO230" s="19">
        <f t="shared" si="335"/>
        <v>50.377049180327873</v>
      </c>
      <c r="AP230" s="19">
        <f t="shared" si="335"/>
        <v>4.3495214462956397</v>
      </c>
      <c r="AQ230" s="19">
        <f t="shared" si="354"/>
        <v>7.2290762617611053</v>
      </c>
      <c r="AR230" s="19">
        <f t="shared" si="355"/>
        <v>15.391761177144325</v>
      </c>
      <c r="AS230" s="19">
        <f t="shared" si="410"/>
        <v>0.17178474015535714</v>
      </c>
      <c r="AT230" s="19">
        <f t="shared" si="410"/>
        <v>0.26088290499566846</v>
      </c>
      <c r="AU230" s="19">
        <f t="shared" si="410"/>
        <v>-6.1384636289518978E-2</v>
      </c>
      <c r="AV230" s="19">
        <f t="shared" si="356"/>
        <v>-4.3210610443995302E-2</v>
      </c>
      <c r="AW230" s="19">
        <f t="shared" si="356"/>
        <v>-3.4222235062983941E-2</v>
      </c>
      <c r="AX230" s="19">
        <f t="shared" si="356"/>
        <v>0.17058191029870057</v>
      </c>
      <c r="AY230" s="19">
        <f t="shared" si="426"/>
        <v>0.23446661323659682</v>
      </c>
      <c r="AZ230" s="19">
        <f t="shared" si="426"/>
        <v>0.12717754511026955</v>
      </c>
      <c r="BA230" s="19">
        <f t="shared" si="426"/>
        <v>0.15147071508669024</v>
      </c>
      <c r="BB230" s="19">
        <f t="shared" si="425"/>
        <v>0.15722504837200957</v>
      </c>
      <c r="BC230" s="19">
        <f t="shared" si="357"/>
        <v>0.11347719954587943</v>
      </c>
      <c r="BD230" s="19">
        <f t="shared" si="358"/>
        <v>0.11714925564805355</v>
      </c>
      <c r="BE230" s="19">
        <f t="shared" si="438"/>
        <v>0.8200947906619791</v>
      </c>
      <c r="BF230" s="19">
        <f t="shared" si="434"/>
        <v>0.97521116084319948</v>
      </c>
      <c r="BG230" s="19">
        <f t="shared" si="435"/>
        <v>0.63882598061418605</v>
      </c>
      <c r="BH230" s="19">
        <f t="shared" si="436"/>
        <v>0.7784779191270691</v>
      </c>
      <c r="BI230" s="19">
        <f t="shared" si="431"/>
        <v>0.79926037212527457</v>
      </c>
      <c r="BJ230" s="19">
        <f t="shared" si="432"/>
        <v>0.86878314592407646</v>
      </c>
      <c r="BK230" s="19">
        <f t="shared" si="424"/>
        <v>0.66626945627873635</v>
      </c>
      <c r="BL230" s="19">
        <f t="shared" si="428"/>
        <v>0.40563599910893294</v>
      </c>
      <c r="BM230" s="19">
        <f t="shared" si="429"/>
        <v>0.743305689393846</v>
      </c>
      <c r="BN230" s="19">
        <f t="shared" si="430"/>
        <v>0.61495880370574441</v>
      </c>
      <c r="BO230" s="19">
        <f t="shared" si="359"/>
        <v>0.73108233177830451</v>
      </c>
      <c r="BP230" s="19">
        <f t="shared" si="437"/>
        <v>0.15833843745148796</v>
      </c>
      <c r="BQ230" s="19">
        <v>5981</v>
      </c>
      <c r="BR230" s="19">
        <v>7209.1</v>
      </c>
      <c r="BS230" s="19">
        <v>5496.3</v>
      </c>
      <c r="BT230" s="19">
        <v>5934.7</v>
      </c>
      <c r="BU230" s="19">
        <v>5812.4</v>
      </c>
      <c r="BV230" s="19">
        <v>7450.2</v>
      </c>
      <c r="BW230" s="19">
        <v>3306.4</v>
      </c>
      <c r="BX230" s="19">
        <v>2537.1999999999998</v>
      </c>
      <c r="BY230" s="19">
        <v>4698.3</v>
      </c>
      <c r="BZ230" s="19">
        <v>3453.1</v>
      </c>
      <c r="CA230" s="19">
        <f t="shared" si="360"/>
        <v>5187.87</v>
      </c>
      <c r="CB230" s="19">
        <f t="shared" si="361"/>
        <v>1656.3202629456807</v>
      </c>
      <c r="CC230" s="19">
        <v>7907.6</v>
      </c>
      <c r="CD230" s="19">
        <v>10806.9</v>
      </c>
      <c r="CE230" s="19">
        <v>5641.6</v>
      </c>
      <c r="CF230" s="19">
        <v>5893</v>
      </c>
      <c r="CG230" s="19">
        <v>5532.8</v>
      </c>
      <c r="CH230" s="19">
        <v>9534.2000000000007</v>
      </c>
      <c r="CI230" s="19">
        <v>6318.1</v>
      </c>
      <c r="CJ230" s="19">
        <v>3641.8</v>
      </c>
      <c r="CK230" s="19">
        <v>6032</v>
      </c>
      <c r="CL230" s="19">
        <v>4799.2</v>
      </c>
      <c r="CM230" s="19">
        <f t="shared" si="362"/>
        <v>6610.7200000000012</v>
      </c>
      <c r="CN230" s="19">
        <f t="shared" si="363"/>
        <v>2185.0354870243041</v>
      </c>
      <c r="CO230" s="19">
        <v>8064.9</v>
      </c>
      <c r="CP230" s="19">
        <v>7009.1</v>
      </c>
      <c r="CQ230" s="19">
        <v>6930.7</v>
      </c>
      <c r="CR230" s="19">
        <v>7185.4</v>
      </c>
      <c r="CS230" s="19">
        <v>6252.2</v>
      </c>
      <c r="CT230" s="19">
        <v>7690.2</v>
      </c>
      <c r="CU230" s="19">
        <v>7493.7</v>
      </c>
      <c r="CV230" s="19">
        <v>5033.8</v>
      </c>
      <c r="CW230" s="19">
        <v>5532.1</v>
      </c>
      <c r="CX230" s="19">
        <v>5959</v>
      </c>
      <c r="CY230" s="19">
        <f t="shared" si="364"/>
        <v>6715.1099999999988</v>
      </c>
      <c r="CZ230" s="19">
        <f t="shared" si="365"/>
        <v>985.74967348601763</v>
      </c>
      <c r="DA230" s="19">
        <v>1341.3</v>
      </c>
      <c r="DB230" s="19">
        <v>1057.0999999999999</v>
      </c>
      <c r="DC230" s="19">
        <v>1043.3</v>
      </c>
      <c r="DD230" s="19">
        <v>1070</v>
      </c>
      <c r="DE230" s="19">
        <v>814.1</v>
      </c>
      <c r="DF230" s="19">
        <v>716.5</v>
      </c>
      <c r="DG230" s="19">
        <v>305.2</v>
      </c>
      <c r="DH230" s="19">
        <v>451.8</v>
      </c>
      <c r="DI230" s="19">
        <v>16</v>
      </c>
      <c r="DJ230" s="19">
        <v>343.2</v>
      </c>
      <c r="DK230" s="19">
        <f t="shared" si="366"/>
        <v>715.85</v>
      </c>
      <c r="DL230" s="19">
        <f t="shared" si="367"/>
        <v>423.86480352426838</v>
      </c>
      <c r="DM230" s="19">
        <v>637.20000000000005</v>
      </c>
      <c r="DN230" s="19">
        <v>512.29999999999995</v>
      </c>
      <c r="DO230" s="19">
        <v>442.4</v>
      </c>
      <c r="DP230" s="19">
        <v>499.7</v>
      </c>
      <c r="DQ230" s="19">
        <v>425.9</v>
      </c>
      <c r="DR230" s="19">
        <v>688.3</v>
      </c>
      <c r="DS230" s="19">
        <v>335.4</v>
      </c>
      <c r="DT230" s="19">
        <v>474</v>
      </c>
      <c r="DU230" s="19">
        <v>24.4</v>
      </c>
      <c r="DV230" s="19">
        <v>282.10000000000002</v>
      </c>
      <c r="DW230" s="19">
        <f t="shared" si="368"/>
        <v>432.17000000000007</v>
      </c>
      <c r="DX230" s="19">
        <f t="shared" si="369"/>
        <v>188.17147056164816</v>
      </c>
      <c r="DY230" s="19">
        <v>472.9</v>
      </c>
      <c r="DZ230" s="19">
        <v>317.10000000000002</v>
      </c>
      <c r="EA230" s="19">
        <v>331.4</v>
      </c>
      <c r="EB230" s="19">
        <v>368</v>
      </c>
      <c r="EC230" s="19">
        <v>327.5</v>
      </c>
      <c r="ED230" s="19">
        <v>478</v>
      </c>
      <c r="EE230" s="19">
        <v>95.5</v>
      </c>
      <c r="EF230" s="19">
        <v>278.60000000000002</v>
      </c>
      <c r="EG230" s="19">
        <v>-157</v>
      </c>
      <c r="EH230" s="19">
        <v>137.9</v>
      </c>
      <c r="EI230" s="19">
        <f t="shared" si="370"/>
        <v>264.99</v>
      </c>
      <c r="EJ230" s="19">
        <f t="shared" si="371"/>
        <v>192.46461406364202</v>
      </c>
      <c r="EK230" s="19">
        <v>288.3</v>
      </c>
      <c r="EL230" s="19">
        <v>69.599999999999994</v>
      </c>
      <c r="EM230" s="19">
        <v>1060.8</v>
      </c>
      <c r="EN230" s="19">
        <v>325.5</v>
      </c>
      <c r="EO230" s="19">
        <v>167.4</v>
      </c>
      <c r="EP230" s="19">
        <v>287.2</v>
      </c>
      <c r="EQ230" s="19">
        <v>-1056.5999999999999</v>
      </c>
      <c r="ER230" s="19">
        <v>197.2</v>
      </c>
      <c r="ES230" s="19">
        <v>-657</v>
      </c>
      <c r="ET230" s="19">
        <v>495.2</v>
      </c>
      <c r="EU230" s="19">
        <f t="shared" si="372"/>
        <v>117.75999999999999</v>
      </c>
      <c r="EV230" s="19">
        <f t="shared" si="373"/>
        <v>589.08627966443828</v>
      </c>
      <c r="EW230" s="19">
        <v>1230.0999999999999</v>
      </c>
      <c r="EX230" s="19">
        <v>1109.7</v>
      </c>
      <c r="EY230" s="19">
        <v>1584.1</v>
      </c>
      <c r="EZ230" s="19">
        <v>1247.7</v>
      </c>
      <c r="FA230" s="19">
        <v>864.4</v>
      </c>
      <c r="FB230" s="19">
        <v>626.79999999999995</v>
      </c>
      <c r="FC230" s="19">
        <v>464.7</v>
      </c>
      <c r="FD230" s="19">
        <v>916.4</v>
      </c>
      <c r="FE230" s="19">
        <v>732.1</v>
      </c>
      <c r="FF230" s="19">
        <v>480.8</v>
      </c>
      <c r="FG230" s="19">
        <f t="shared" si="374"/>
        <v>925.68</v>
      </c>
      <c r="FH230" s="19">
        <f t="shared" si="375"/>
        <v>365.87995541950374</v>
      </c>
      <c r="FI230" s="19">
        <v>3675</v>
      </c>
      <c r="FJ230" s="19">
        <v>5000.6000000000004</v>
      </c>
      <c r="FK230" s="19">
        <v>212.5</v>
      </c>
      <c r="FL230" s="19">
        <v>191</v>
      </c>
      <c r="FM230" s="19">
        <v>222.1</v>
      </c>
      <c r="FN230" s="19">
        <v>330.2</v>
      </c>
      <c r="FO230" s="19">
        <v>353.7</v>
      </c>
      <c r="FP230" s="19">
        <v>701.2</v>
      </c>
      <c r="FQ230" s="19">
        <v>567.20000000000005</v>
      </c>
      <c r="FR230" s="19">
        <v>544.6</v>
      </c>
      <c r="FS230" s="19">
        <f t="shared" si="376"/>
        <v>1179.8100000000004</v>
      </c>
      <c r="FT230" s="19">
        <f t="shared" si="377"/>
        <v>1701.868150951248</v>
      </c>
      <c r="FU230" s="19">
        <v>9642.2999999999993</v>
      </c>
      <c r="FV230" s="19">
        <v>11081.6</v>
      </c>
      <c r="FW230" s="19">
        <v>8831.2000000000007</v>
      </c>
      <c r="FX230" s="19">
        <v>7569.9</v>
      </c>
      <c r="FY230" s="19">
        <v>6922.4</v>
      </c>
      <c r="FZ230" s="19">
        <v>10974.2</v>
      </c>
      <c r="GA230" s="19">
        <v>9482.7999999999993</v>
      </c>
      <c r="GB230" s="19">
        <v>8978</v>
      </c>
      <c r="GC230" s="19">
        <v>8115.1</v>
      </c>
      <c r="GD230" s="19">
        <v>7804.1</v>
      </c>
      <c r="GE230" s="19">
        <f t="shared" si="378"/>
        <v>8940.1600000000017</v>
      </c>
      <c r="GF230" s="19">
        <f t="shared" si="379"/>
        <v>1392.2073242795993</v>
      </c>
      <c r="GG230" s="19">
        <v>2886.5</v>
      </c>
      <c r="GH230" s="19">
        <v>4000.7</v>
      </c>
      <c r="GI230" s="19">
        <v>1042</v>
      </c>
      <c r="GJ230" s="19">
        <v>920.6</v>
      </c>
      <c r="GK230" s="19">
        <v>627.6</v>
      </c>
      <c r="GL230" s="19">
        <v>2498.8000000000002</v>
      </c>
      <c r="GM230" s="19">
        <v>2688.1</v>
      </c>
      <c r="GN230" s="19">
        <v>2058.1999999999998</v>
      </c>
      <c r="GO230" s="19">
        <v>1961.3</v>
      </c>
      <c r="GP230" s="19">
        <v>1707.8</v>
      </c>
      <c r="GQ230" s="19">
        <f t="shared" si="380"/>
        <v>2039.1599999999999</v>
      </c>
      <c r="GR230" s="19">
        <f t="shared" si="381"/>
        <v>1030.2236339746821</v>
      </c>
      <c r="GS230" s="19">
        <v>2085.1999999999998</v>
      </c>
      <c r="GT230" s="19">
        <v>1920.5</v>
      </c>
      <c r="GU230" s="19">
        <v>2871.1</v>
      </c>
      <c r="GV230" s="19">
        <v>2813.4</v>
      </c>
      <c r="GW230" s="19">
        <v>2900.7</v>
      </c>
      <c r="GX230" s="19">
        <v>4165</v>
      </c>
      <c r="GY230" s="19">
        <v>2679.2</v>
      </c>
      <c r="GZ230" s="19">
        <v>2866.1</v>
      </c>
      <c r="HA230" s="19">
        <v>2015.9</v>
      </c>
      <c r="HB230" s="19">
        <v>2365.5</v>
      </c>
      <c r="HC230" s="19">
        <f t="shared" si="382"/>
        <v>2668.2599999999998</v>
      </c>
      <c r="HD230" s="19">
        <f t="shared" si="383"/>
        <v>650.81745042506179</v>
      </c>
      <c r="HE230" s="19">
        <v>2204.8000000000002</v>
      </c>
      <c r="HF230" s="19">
        <v>2129.6</v>
      </c>
      <c r="HG230" s="19">
        <v>2329</v>
      </c>
      <c r="HH230" s="19">
        <v>2068.9</v>
      </c>
      <c r="HI230" s="19">
        <v>1817.6</v>
      </c>
      <c r="HJ230" s="19">
        <v>2434.8000000000002</v>
      </c>
      <c r="HK230" s="19">
        <v>2395.6999999999998</v>
      </c>
      <c r="HL230" s="19">
        <v>2551.6999999999998</v>
      </c>
      <c r="HM230" s="19">
        <v>1812.4</v>
      </c>
      <c r="HN230" s="19">
        <v>1791.9</v>
      </c>
      <c r="HO230" s="19">
        <f t="shared" si="384"/>
        <v>2153.6400000000003</v>
      </c>
      <c r="HP230" s="19">
        <f t="shared" si="385"/>
        <v>278.37753421487383</v>
      </c>
      <c r="HQ230" s="19">
        <v>0</v>
      </c>
      <c r="HR230" s="19">
        <v>0</v>
      </c>
      <c r="HS230" s="19">
        <v>87.9</v>
      </c>
      <c r="HT230" s="19">
        <v>109.7</v>
      </c>
      <c r="HU230" s="19">
        <v>103.3</v>
      </c>
      <c r="HV230" s="19">
        <v>87.9</v>
      </c>
      <c r="HW230" s="19">
        <v>76.400000000000006</v>
      </c>
      <c r="HX230" s="19">
        <v>65.400000000000006</v>
      </c>
      <c r="HY230" s="19">
        <v>12.7</v>
      </c>
      <c r="HZ230" s="19">
        <v>13.5</v>
      </c>
      <c r="IA230" s="19">
        <f t="shared" si="386"/>
        <v>55.680000000000007</v>
      </c>
      <c r="IB230" s="19">
        <f t="shared" si="387"/>
        <v>44.237786764007282</v>
      </c>
      <c r="IC230" s="19">
        <v>3806.4</v>
      </c>
      <c r="ID230" s="19">
        <v>3685.9</v>
      </c>
      <c r="IE230" s="19">
        <v>4355.3</v>
      </c>
      <c r="IF230" s="19">
        <v>3746.2</v>
      </c>
      <c r="IG230" s="19">
        <v>3119.4</v>
      </c>
      <c r="IH230" s="19">
        <v>3679.8</v>
      </c>
      <c r="II230" s="19">
        <v>3413.6</v>
      </c>
      <c r="IJ230" s="19">
        <v>3970.7</v>
      </c>
      <c r="IK230" s="19">
        <v>3179.7</v>
      </c>
      <c r="IL230" s="19">
        <v>2870.3</v>
      </c>
      <c r="IM230" s="19">
        <f t="shared" si="388"/>
        <v>3582.7300000000005</v>
      </c>
      <c r="IN230" s="19">
        <f t="shared" si="389"/>
        <v>441.89890761977881</v>
      </c>
      <c r="IO230" s="19">
        <v>43.4</v>
      </c>
      <c r="IP230" s="19">
        <v>304.7</v>
      </c>
      <c r="IQ230" s="19">
        <v>275.7</v>
      </c>
      <c r="IR230" s="19">
        <v>284.10000000000002</v>
      </c>
      <c r="IS230" s="19">
        <v>0</v>
      </c>
      <c r="IT230" s="19">
        <v>0</v>
      </c>
      <c r="IU230" s="19">
        <v>0</v>
      </c>
      <c r="IV230" s="19">
        <v>0</v>
      </c>
      <c r="IW230" s="19">
        <v>0</v>
      </c>
      <c r="IX230" s="19">
        <v>0</v>
      </c>
      <c r="IY230" s="19">
        <f t="shared" si="390"/>
        <v>90.789999999999992</v>
      </c>
      <c r="IZ230" s="19">
        <f t="shared" si="391"/>
        <v>137.04042753062973</v>
      </c>
      <c r="JA230" s="19">
        <v>486.2</v>
      </c>
      <c r="JB230" s="19">
        <v>38.5</v>
      </c>
      <c r="JC230" s="19">
        <v>6.69</v>
      </c>
      <c r="JD230" s="19">
        <v>5.91</v>
      </c>
      <c r="JE230" s="19">
        <v>15.6</v>
      </c>
      <c r="JF230" s="19">
        <v>266.60000000000002</v>
      </c>
      <c r="JG230" s="19">
        <v>862.4</v>
      </c>
      <c r="JH230" s="19">
        <v>404.2</v>
      </c>
      <c r="JI230" s="19">
        <v>238.3</v>
      </c>
      <c r="JJ230" s="19">
        <v>159.80000000000001</v>
      </c>
      <c r="JK230" s="19">
        <f t="shared" si="392"/>
        <v>248.42000000000002</v>
      </c>
      <c r="JL230" s="19">
        <f t="shared" si="393"/>
        <v>275.1929949447599</v>
      </c>
      <c r="JM230" s="19">
        <v>0</v>
      </c>
      <c r="JN230" s="19">
        <v>0</v>
      </c>
      <c r="JO230" s="19">
        <v>0</v>
      </c>
      <c r="JP230" s="19">
        <v>0</v>
      </c>
      <c r="JQ230" s="19">
        <v>0</v>
      </c>
      <c r="JR230" s="19">
        <v>0</v>
      </c>
      <c r="JS230" s="19">
        <v>0</v>
      </c>
      <c r="JT230" s="19">
        <v>370.6</v>
      </c>
      <c r="JU230" s="19">
        <v>313.3</v>
      </c>
      <c r="JV230" s="19">
        <v>320.60000000000002</v>
      </c>
      <c r="JW230" s="19">
        <f t="shared" si="394"/>
        <v>100.45000000000002</v>
      </c>
      <c r="JX230" s="19">
        <f t="shared" si="395"/>
        <v>162.40675444355415</v>
      </c>
      <c r="JY230" s="19">
        <v>2356.9</v>
      </c>
      <c r="JZ230" s="19">
        <v>3657.6</v>
      </c>
      <c r="KA230" s="19">
        <v>759.6</v>
      </c>
      <c r="KB230" s="19">
        <v>630.6</v>
      </c>
      <c r="KC230" s="19">
        <v>611.9</v>
      </c>
      <c r="KD230" s="19">
        <v>2232.1999999999998</v>
      </c>
      <c r="KE230" s="19">
        <v>1825.7</v>
      </c>
      <c r="KF230" s="19">
        <v>1283.4000000000001</v>
      </c>
      <c r="KG230" s="19">
        <v>1409.7</v>
      </c>
      <c r="KH230" s="19">
        <v>1227.4000000000001</v>
      </c>
      <c r="KI230" s="19">
        <f t="shared" si="396"/>
        <v>1599.5</v>
      </c>
      <c r="KJ230" s="19">
        <f t="shared" si="397"/>
        <v>951.89055976922953</v>
      </c>
      <c r="KK230" s="19">
        <v>7557</v>
      </c>
      <c r="KL230" s="19">
        <v>9161.1</v>
      </c>
      <c r="KM230" s="19">
        <v>5960.1</v>
      </c>
      <c r="KN230" s="19">
        <v>4756.6000000000004</v>
      </c>
      <c r="KO230" s="19">
        <v>4021.7</v>
      </c>
      <c r="KP230" s="19">
        <v>6809.2</v>
      </c>
      <c r="KQ230" s="19">
        <v>6803.6</v>
      </c>
      <c r="KR230" s="19">
        <v>6111.9</v>
      </c>
      <c r="KS230" s="19">
        <v>6099.2</v>
      </c>
      <c r="KT230" s="19">
        <v>5438.6</v>
      </c>
      <c r="KU230" s="19">
        <f t="shared" si="398"/>
        <v>6271.9</v>
      </c>
      <c r="KV230" s="19">
        <f t="shared" si="399"/>
        <v>1444.4115441552296</v>
      </c>
      <c r="KW230" s="19">
        <v>9642.2999999999993</v>
      </c>
      <c r="KX230" s="19">
        <v>11081.6</v>
      </c>
      <c r="KY230" s="19">
        <v>8831.2000000000007</v>
      </c>
      <c r="KZ230" s="19">
        <v>7569.9</v>
      </c>
      <c r="LA230" s="19">
        <v>6922.4</v>
      </c>
      <c r="LB230" s="19">
        <v>10974.2</v>
      </c>
      <c r="LC230" s="19">
        <v>9482.7999999999993</v>
      </c>
      <c r="LD230" s="19">
        <v>8978</v>
      </c>
      <c r="LE230" s="19">
        <v>8115.1</v>
      </c>
      <c r="LF230" s="19">
        <v>7804.1</v>
      </c>
      <c r="LG230" s="19">
        <f t="shared" si="400"/>
        <v>8940.1600000000017</v>
      </c>
      <c r="LH230" s="19">
        <f t="shared" si="401"/>
        <v>1392.2073242795993</v>
      </c>
      <c r="LI230" s="19">
        <v>529.57000000000005</v>
      </c>
      <c r="LJ230" s="19">
        <v>343.18</v>
      </c>
      <c r="LK230" s="19">
        <v>282.43</v>
      </c>
      <c r="LL230" s="19">
        <v>289.98</v>
      </c>
      <c r="LM230" s="19">
        <v>15.64</v>
      </c>
      <c r="LN230" s="19">
        <v>266.58999999999997</v>
      </c>
      <c r="LO230" s="19">
        <v>862.38</v>
      </c>
      <c r="LP230" s="19">
        <v>404.2</v>
      </c>
      <c r="LQ230" s="19">
        <v>238.29</v>
      </c>
      <c r="LR230" s="19">
        <v>159.77000000000001</v>
      </c>
      <c r="LS230" s="19">
        <f t="shared" si="402"/>
        <v>339.20299999999997</v>
      </c>
      <c r="LT230" s="19">
        <f t="shared" si="403"/>
        <v>229.05253390870837</v>
      </c>
      <c r="LU230" s="19">
        <v>2356.9</v>
      </c>
      <c r="LV230" s="19">
        <v>3657.56</v>
      </c>
      <c r="LW230" s="19">
        <v>759.55</v>
      </c>
      <c r="LX230" s="19">
        <v>630.6</v>
      </c>
      <c r="LY230" s="19">
        <v>611.91999999999996</v>
      </c>
      <c r="LZ230" s="19">
        <v>2232.1999999999998</v>
      </c>
      <c r="MA230" s="19">
        <v>1825.72</v>
      </c>
      <c r="MB230" s="19">
        <v>1653.98</v>
      </c>
      <c r="MC230" s="19">
        <v>1723.03</v>
      </c>
      <c r="MD230" s="19">
        <v>1548.05</v>
      </c>
      <c r="ME230" s="19">
        <f t="shared" si="404"/>
        <v>1699.9509999999998</v>
      </c>
      <c r="MF230" s="19">
        <f t="shared" si="405"/>
        <v>930.96835909295135</v>
      </c>
      <c r="MG230" s="19">
        <v>1656.4</v>
      </c>
      <c r="MH230" s="19">
        <v>2891</v>
      </c>
      <c r="MI230" s="19">
        <v>-542.1</v>
      </c>
      <c r="MJ230" s="19">
        <v>-327.10000000000002</v>
      </c>
      <c r="MK230" s="19">
        <v>-236.9</v>
      </c>
      <c r="ML230" s="19">
        <v>1872</v>
      </c>
      <c r="MM230" s="19">
        <v>2223.4</v>
      </c>
      <c r="MN230" s="19">
        <v>1141.8</v>
      </c>
      <c r="MO230" s="19">
        <v>1229.2</v>
      </c>
      <c r="MP230" s="19">
        <v>1227</v>
      </c>
      <c r="MQ230" s="19">
        <f t="shared" si="406"/>
        <v>1113.4699999999998</v>
      </c>
      <c r="MR230" s="19">
        <f t="shared" si="407"/>
        <v>1151.2522853638798</v>
      </c>
    </row>
    <row r="231" spans="1:356" ht="14" customHeight="1" outlineLevel="1" x14ac:dyDescent="0.15">
      <c r="A231" s="1" t="s">
        <v>1025</v>
      </c>
      <c r="B231" s="1" t="s">
        <v>1026</v>
      </c>
      <c r="C231" s="2" t="s">
        <v>248</v>
      </c>
      <c r="D231" s="4" t="s">
        <v>1027</v>
      </c>
      <c r="E231" s="2" t="s">
        <v>414</v>
      </c>
      <c r="F231" s="5" t="s">
        <v>251</v>
      </c>
      <c r="G231" s="5" t="s">
        <v>252</v>
      </c>
      <c r="H231" s="2" t="s">
        <v>253</v>
      </c>
      <c r="I231" s="19">
        <f t="shared" si="341"/>
        <v>0.7875591953872163</v>
      </c>
      <c r="J231" s="19">
        <f t="shared" si="343"/>
        <v>-0.23881674236170602</v>
      </c>
      <c r="K231" s="19">
        <f t="shared" si="342"/>
        <v>0.178236315046372</v>
      </c>
      <c r="L231" s="19">
        <f t="shared" si="344"/>
        <v>0</v>
      </c>
      <c r="M231" s="19">
        <f t="shared" si="345"/>
        <v>1</v>
      </c>
      <c r="N231" s="19">
        <f t="shared" si="346"/>
        <v>18456.280000000002</v>
      </c>
      <c r="O231" s="19">
        <f t="shared" si="346"/>
        <v>5119.3873261466551</v>
      </c>
      <c r="P231" s="19">
        <f t="shared" si="347"/>
        <v>8.5407900480114005</v>
      </c>
      <c r="Q231" s="19">
        <f t="shared" si="348"/>
        <v>2.732138455809419E-2</v>
      </c>
      <c r="R231" s="19">
        <f t="shared" si="349"/>
        <v>-3.600085566277675</v>
      </c>
      <c r="S231" s="19">
        <f t="shared" si="350"/>
        <v>0</v>
      </c>
      <c r="T231" s="19">
        <f t="shared" si="351"/>
        <v>1</v>
      </c>
      <c r="U231" s="19">
        <f t="shared" si="408"/>
        <v>0.2876849253099138</v>
      </c>
      <c r="V231" s="19">
        <f t="shared" si="415"/>
        <v>0.42594693110833926</v>
      </c>
      <c r="W231" s="19">
        <f t="shared" si="416"/>
        <v>0.4611819188209349</v>
      </c>
      <c r="X231" s="19">
        <f t="shared" si="417"/>
        <v>0.51753002501044498</v>
      </c>
      <c r="Y231" s="19">
        <f t="shared" si="418"/>
        <v>0.49709089292377873</v>
      </c>
      <c r="Z231" s="19">
        <f t="shared" si="419"/>
        <v>0.54872311309529664</v>
      </c>
      <c r="AA231" s="19">
        <f t="shared" si="420"/>
        <v>0.44941741144406688</v>
      </c>
      <c r="AB231" s="19">
        <f t="shared" si="421"/>
        <v>0.48063359431214159</v>
      </c>
      <c r="AC231" s="19">
        <f t="shared" si="422"/>
        <v>0.32604725267574225</v>
      </c>
      <c r="AD231" s="19">
        <f t="shared" si="423"/>
        <v>0.65769376149400649</v>
      </c>
      <c r="AE231" s="19">
        <f t="shared" si="352"/>
        <v>0.46519498261946646</v>
      </c>
      <c r="AF231" s="19">
        <f t="shared" si="353"/>
        <v>0.10578003493170729</v>
      </c>
      <c r="AG231" s="19">
        <f t="shared" si="409"/>
        <v>2.0978990383353313</v>
      </c>
      <c r="AH231" s="19">
        <f t="shared" si="409"/>
        <v>4.3265021547236717</v>
      </c>
      <c r="AI231" s="19">
        <f t="shared" si="409"/>
        <v>4.26902539640807</v>
      </c>
      <c r="AJ231" s="19">
        <f t="shared" si="409"/>
        <v>3.8816788398230169</v>
      </c>
      <c r="AK231" s="19">
        <f t="shared" si="339"/>
        <v>4.4729957521407862</v>
      </c>
      <c r="AL231" s="19">
        <f t="shared" si="339"/>
        <v>4.8195686632008607</v>
      </c>
      <c r="AM231" s="19">
        <f t="shared" si="335"/>
        <v>4.1586168324089332</v>
      </c>
      <c r="AN231" s="19">
        <f t="shared" si="335"/>
        <v>3.9876969824578787</v>
      </c>
      <c r="AO231" s="19">
        <f t="shared" si="335"/>
        <v>6.9327094135356635</v>
      </c>
      <c r="AP231" s="19">
        <f t="shared" si="335"/>
        <v>10.819083282938704</v>
      </c>
      <c r="AQ231" s="19">
        <f t="shared" si="354"/>
        <v>4.9765776355972919</v>
      </c>
      <c r="AR231" s="19">
        <f t="shared" si="355"/>
        <v>2.3639735208537256</v>
      </c>
      <c r="AS231" s="19">
        <f t="shared" si="410"/>
        <v>0.31286661507684316</v>
      </c>
      <c r="AT231" s="19">
        <f t="shared" si="410"/>
        <v>0.42296328371539887</v>
      </c>
      <c r="AU231" s="19">
        <f t="shared" si="410"/>
        <v>0.38902814270898817</v>
      </c>
      <c r="AV231" s="19">
        <f t="shared" si="356"/>
        <v>0.43890472415437787</v>
      </c>
      <c r="AW231" s="19">
        <f t="shared" si="356"/>
        <v>0.45039799107971318</v>
      </c>
      <c r="AX231" s="19">
        <f t="shared" si="356"/>
        <v>0.39976858695666989</v>
      </c>
      <c r="AY231" s="19">
        <f t="shared" si="426"/>
        <v>0.30129476155260876</v>
      </c>
      <c r="AZ231" s="19">
        <f t="shared" si="426"/>
        <v>0.27895609802025062</v>
      </c>
      <c r="BA231" s="19">
        <f t="shared" si="426"/>
        <v>0.22044328127938703</v>
      </c>
      <c r="BB231" s="19">
        <f t="shared" si="425"/>
        <v>0.35641672549618575</v>
      </c>
      <c r="BC231" s="19">
        <f t="shared" si="357"/>
        <v>0.35710402100404226</v>
      </c>
      <c r="BD231" s="19">
        <f t="shared" si="358"/>
        <v>7.6323381196490014E-2</v>
      </c>
      <c r="BE231" s="19">
        <f t="shared" si="438"/>
        <v>1.0875321838285477</v>
      </c>
      <c r="BF231" s="19">
        <f t="shared" si="434"/>
        <v>0.99299526026592855</v>
      </c>
      <c r="BG231" s="19">
        <f t="shared" si="435"/>
        <v>0.8435459562325941</v>
      </c>
      <c r="BH231" s="19">
        <f t="shared" si="436"/>
        <v>0.84807586602442964</v>
      </c>
      <c r="BI231" s="19">
        <f t="shared" si="431"/>
        <v>0.90606767794632437</v>
      </c>
      <c r="BJ231" s="19">
        <f t="shared" si="432"/>
        <v>0.72854337172278394</v>
      </c>
      <c r="BK231" s="19">
        <f t="shared" si="424"/>
        <v>0.67041185739664433</v>
      </c>
      <c r="BL231" s="19">
        <f t="shared" si="428"/>
        <v>0.58039242641679767</v>
      </c>
      <c r="BM231" s="19">
        <f t="shared" si="429"/>
        <v>0.67610838450652544</v>
      </c>
      <c r="BN231" s="19">
        <f t="shared" si="430"/>
        <v>0.54191896953158758</v>
      </c>
      <c r="BO231" s="19">
        <f t="shared" si="359"/>
        <v>0.7875591953872163</v>
      </c>
      <c r="BP231" s="19">
        <f t="shared" si="437"/>
        <v>0.178236315046372</v>
      </c>
      <c r="BQ231" s="19">
        <v>63624.6</v>
      </c>
      <c r="BR231" s="19">
        <v>81344.3</v>
      </c>
      <c r="BS231" s="19">
        <v>72481.2</v>
      </c>
      <c r="BT231" s="19">
        <v>64642.6</v>
      </c>
      <c r="BU231" s="19">
        <v>86046.399999999994</v>
      </c>
      <c r="BV231" s="19">
        <v>78593.100000000006</v>
      </c>
      <c r="BW231" s="19">
        <v>97476.4</v>
      </c>
      <c r="BX231" s="19">
        <v>86163.199999999997</v>
      </c>
      <c r="BY231" s="19">
        <v>131382</v>
      </c>
      <c r="BZ231" s="19">
        <v>65387</v>
      </c>
      <c r="CA231" s="19">
        <f t="shared" si="360"/>
        <v>82714.079999999987</v>
      </c>
      <c r="CB231" s="19">
        <f t="shared" si="361"/>
        <v>20342.288350887844</v>
      </c>
      <c r="CC231" s="19">
        <v>83337.7</v>
      </c>
      <c r="CD231" s="19">
        <v>160983.20000000001</v>
      </c>
      <c r="CE231" s="19">
        <v>147873.1</v>
      </c>
      <c r="CF231" s="19">
        <v>156294.70000000001</v>
      </c>
      <c r="CG231" s="19">
        <v>200181.7</v>
      </c>
      <c r="CH231" s="19">
        <v>213891.3</v>
      </c>
      <c r="CI231" s="19">
        <v>218387.4</v>
      </c>
      <c r="CJ231" s="19">
        <v>200961.4</v>
      </c>
      <c r="CK231" s="19">
        <v>279679.40000000002</v>
      </c>
      <c r="CL231" s="19">
        <v>212175.8</v>
      </c>
      <c r="CM231" s="19">
        <f t="shared" si="362"/>
        <v>187376.57</v>
      </c>
      <c r="CN231" s="19">
        <f t="shared" si="363"/>
        <v>52910.132315591967</v>
      </c>
      <c r="CO231" s="19">
        <v>33999</v>
      </c>
      <c r="CP231" s="19">
        <v>64756.2</v>
      </c>
      <c r="CQ231" s="19">
        <v>72257.899999999994</v>
      </c>
      <c r="CR231" s="19">
        <v>81466.3</v>
      </c>
      <c r="CS231" s="19">
        <v>79829.600000000006</v>
      </c>
      <c r="CT231" s="19">
        <v>86236.7</v>
      </c>
      <c r="CU231" s="19">
        <v>86655</v>
      </c>
      <c r="CV231" s="19">
        <v>57481.2</v>
      </c>
      <c r="CW231" s="19">
        <v>50888</v>
      </c>
      <c r="CX231" s="19">
        <v>51233.9</v>
      </c>
      <c r="CY231" s="19">
        <f t="shared" si="364"/>
        <v>66480.38</v>
      </c>
      <c r="CZ231" s="19">
        <f t="shared" si="365"/>
        <v>17789.079773826259</v>
      </c>
      <c r="DA231" s="19">
        <v>16897.900000000001</v>
      </c>
      <c r="DB231" s="19">
        <v>26202</v>
      </c>
      <c r="DC231" s="19">
        <v>27860.6</v>
      </c>
      <c r="DD231" s="19">
        <v>31389.3</v>
      </c>
      <c r="DE231" s="19">
        <v>30751.3</v>
      </c>
      <c r="DF231" s="19">
        <v>34190.400000000001</v>
      </c>
      <c r="DG231" s="19">
        <v>34785.4</v>
      </c>
      <c r="DH231" s="19">
        <v>25092.9</v>
      </c>
      <c r="DI231" s="19">
        <v>25994.2</v>
      </c>
      <c r="DJ231" s="19">
        <v>26891.8</v>
      </c>
      <c r="DK231" s="19">
        <f t="shared" si="366"/>
        <v>28005.579999999998</v>
      </c>
      <c r="DL231" s="19">
        <f t="shared" si="367"/>
        <v>5202.8927017787164</v>
      </c>
      <c r="DM231" s="19">
        <v>11428.1</v>
      </c>
      <c r="DN231" s="19">
        <v>15848.9</v>
      </c>
      <c r="DO231" s="19">
        <v>15974.7</v>
      </c>
      <c r="DP231" s="19">
        <v>20838.2</v>
      </c>
      <c r="DQ231" s="19">
        <v>22246.5</v>
      </c>
      <c r="DR231" s="19">
        <v>24352.2</v>
      </c>
      <c r="DS231" s="19">
        <v>23600.9</v>
      </c>
      <c r="DT231" s="19">
        <v>24221.7</v>
      </c>
      <c r="DU231" s="19">
        <v>13153.4</v>
      </c>
      <c r="DV231" s="19">
        <v>12898.2</v>
      </c>
      <c r="DW231" s="19">
        <f t="shared" si="368"/>
        <v>18456.280000000002</v>
      </c>
      <c r="DX231" s="19">
        <f t="shared" si="369"/>
        <v>5119.3873261466551</v>
      </c>
      <c r="DY231" s="19">
        <v>8518.5</v>
      </c>
      <c r="DZ231" s="19">
        <v>8586.7999999999993</v>
      </c>
      <c r="EA231" s="19">
        <v>8259.9</v>
      </c>
      <c r="EB231" s="19">
        <v>8366.4</v>
      </c>
      <c r="EC231" s="19">
        <v>9038.7000000000007</v>
      </c>
      <c r="ED231" s="19">
        <v>9420</v>
      </c>
      <c r="EE231" s="19">
        <v>8311.7999999999993</v>
      </c>
      <c r="EF231" s="19">
        <v>5156.3</v>
      </c>
      <c r="EG231" s="19">
        <v>5456</v>
      </c>
      <c r="EH231" s="19">
        <v>5878.5</v>
      </c>
      <c r="EI231" s="19">
        <f t="shared" si="370"/>
        <v>7699.2900000000009</v>
      </c>
      <c r="EJ231" s="19">
        <f t="shared" si="371"/>
        <v>1569.2373692338551</v>
      </c>
      <c r="EK231" s="19">
        <v>3954.4</v>
      </c>
      <c r="EL231" s="19">
        <v>5053.3999999999996</v>
      </c>
      <c r="EM231" s="19">
        <v>5570.1</v>
      </c>
      <c r="EN231" s="19">
        <v>4220.1000000000004</v>
      </c>
      <c r="EO231" s="19">
        <v>12792</v>
      </c>
      <c r="EP231" s="19">
        <v>9782.7999999999993</v>
      </c>
      <c r="EQ231" s="19">
        <v>12735.3</v>
      </c>
      <c r="ER231" s="19">
        <v>-8936.4</v>
      </c>
      <c r="ES231" s="19">
        <v>45099.5</v>
      </c>
      <c r="ET231" s="19">
        <v>-14065.5</v>
      </c>
      <c r="EU231" s="19">
        <f t="shared" si="372"/>
        <v>7620.5700000000015</v>
      </c>
      <c r="EV231" s="19">
        <f t="shared" si="373"/>
        <v>15784.898757571356</v>
      </c>
      <c r="EW231" s="19">
        <v>15394.1</v>
      </c>
      <c r="EX231" s="19">
        <v>20502.8</v>
      </c>
      <c r="EY231" s="19">
        <v>28539.3</v>
      </c>
      <c r="EZ231" s="19">
        <v>24229.8</v>
      </c>
      <c r="FA231" s="19">
        <v>26706.6</v>
      </c>
      <c r="FB231" s="19">
        <v>36289.199999999997</v>
      </c>
      <c r="FC231" s="19">
        <v>36657.300000000003</v>
      </c>
      <c r="FD231" s="19">
        <v>34223.4</v>
      </c>
      <c r="FE231" s="19">
        <v>57651.3</v>
      </c>
      <c r="FF231" s="19">
        <v>45315.8</v>
      </c>
      <c r="FG231" s="19">
        <f t="shared" si="374"/>
        <v>32550.959999999999</v>
      </c>
      <c r="FH231" s="19">
        <f t="shared" si="375"/>
        <v>12407.924879527607</v>
      </c>
      <c r="FI231" s="19">
        <v>19434.3</v>
      </c>
      <c r="FJ231" s="19">
        <v>34835.599999999999</v>
      </c>
      <c r="FK231" s="19">
        <v>35981.699999999997</v>
      </c>
      <c r="FL231" s="19">
        <v>37233.1</v>
      </c>
      <c r="FM231" s="19">
        <v>35670.400000000001</v>
      </c>
      <c r="FN231" s="19">
        <v>36315.1</v>
      </c>
      <c r="FO231" s="19">
        <v>36735.9</v>
      </c>
      <c r="FP231" s="19">
        <v>23774.7</v>
      </c>
      <c r="FQ231" s="19">
        <v>25457.7</v>
      </c>
      <c r="FR231" s="19">
        <v>22707.7</v>
      </c>
      <c r="FS231" s="19">
        <f t="shared" si="376"/>
        <v>30814.620000000003</v>
      </c>
      <c r="FT231" s="19">
        <f t="shared" si="377"/>
        <v>7043.1228755116672</v>
      </c>
      <c r="FU231" s="19">
        <v>76630.100000000006</v>
      </c>
      <c r="FV231" s="19">
        <v>162118.79999999999</v>
      </c>
      <c r="FW231" s="19">
        <v>175299.4</v>
      </c>
      <c r="FX231" s="19">
        <v>184293.3</v>
      </c>
      <c r="FY231" s="19">
        <v>220934.6</v>
      </c>
      <c r="FZ231" s="19">
        <v>293587.59999999998</v>
      </c>
      <c r="GA231" s="19">
        <v>325751.09999999998</v>
      </c>
      <c r="GB231" s="19">
        <v>346250.9</v>
      </c>
      <c r="GC231" s="19">
        <v>413660.6</v>
      </c>
      <c r="GD231" s="19">
        <v>391526.8</v>
      </c>
      <c r="GE231" s="19">
        <f t="shared" si="378"/>
        <v>259005.31999999998</v>
      </c>
      <c r="GF231" s="19">
        <f t="shared" si="379"/>
        <v>111269.73636928726</v>
      </c>
      <c r="GG231" s="19">
        <v>39369.1</v>
      </c>
      <c r="GH231" s="19">
        <v>89073.1</v>
      </c>
      <c r="GI231" s="19">
        <v>96735.7</v>
      </c>
      <c r="GJ231" s="19">
        <v>105117</v>
      </c>
      <c r="GK231" s="19">
        <v>126215.1</v>
      </c>
      <c r="GL231" s="19">
        <v>153656.29999999999</v>
      </c>
      <c r="GM231" s="19">
        <v>134804.4</v>
      </c>
      <c r="GN231" s="19">
        <v>130812.2</v>
      </c>
      <c r="GO231" s="19">
        <v>148839.9</v>
      </c>
      <c r="GP231" s="19">
        <v>184862.4</v>
      </c>
      <c r="GQ231" s="19">
        <f t="shared" si="380"/>
        <v>120948.51999999999</v>
      </c>
      <c r="GR231" s="19">
        <f t="shared" si="381"/>
        <v>40493.989007527736</v>
      </c>
      <c r="GS231" s="19">
        <v>20494.099999999999</v>
      </c>
      <c r="GT231" s="19">
        <v>27492.799999999999</v>
      </c>
      <c r="GU231" s="19">
        <v>32112.5</v>
      </c>
      <c r="GV231" s="19">
        <v>31196.799999999999</v>
      </c>
      <c r="GW231" s="19">
        <v>40087.300000000003</v>
      </c>
      <c r="GX231" s="19">
        <v>59065.2</v>
      </c>
      <c r="GY231" s="19">
        <v>81303.199999999997</v>
      </c>
      <c r="GZ231" s="19">
        <v>68520.3</v>
      </c>
      <c r="HA231" s="19">
        <v>108098.6</v>
      </c>
      <c r="HB231" s="19">
        <v>96412.6</v>
      </c>
      <c r="HC231" s="19">
        <f t="shared" si="382"/>
        <v>56478.340000000004</v>
      </c>
      <c r="HD231" s="19">
        <f t="shared" si="383"/>
        <v>31026.716725650789</v>
      </c>
      <c r="HE231" s="19">
        <v>9066.2000000000007</v>
      </c>
      <c r="HF231" s="19">
        <v>15298.8</v>
      </c>
      <c r="HG231" s="19">
        <v>14723.3</v>
      </c>
      <c r="HH231" s="19">
        <v>17041.599999999999</v>
      </c>
      <c r="HI231" s="19">
        <v>19028</v>
      </c>
      <c r="HJ231" s="19">
        <v>21791.4</v>
      </c>
      <c r="HK231" s="19">
        <v>21117</v>
      </c>
      <c r="HL231" s="19">
        <v>19259.2</v>
      </c>
      <c r="HM231" s="19">
        <v>20040.3</v>
      </c>
      <c r="HN231" s="19">
        <v>19443.900000000001</v>
      </c>
      <c r="HO231" s="19">
        <f t="shared" si="384"/>
        <v>17680.969999999998</v>
      </c>
      <c r="HP231" s="19">
        <f t="shared" si="385"/>
        <v>3811.1998522046188</v>
      </c>
      <c r="HQ231" s="19">
        <v>576.1</v>
      </c>
      <c r="HR231" s="19">
        <v>2444.6999999999998</v>
      </c>
      <c r="HS231" s="19">
        <v>2926.5</v>
      </c>
      <c r="HT231" s="19">
        <v>3199.2</v>
      </c>
      <c r="HU231" s="19">
        <v>3061.4</v>
      </c>
      <c r="HV231" s="19">
        <v>3408.9</v>
      </c>
      <c r="HW231" s="19">
        <v>3296.3</v>
      </c>
      <c r="HX231" s="19">
        <v>1720.2</v>
      </c>
      <c r="HY231" s="19">
        <v>1146.8</v>
      </c>
      <c r="HZ231" s="19">
        <v>1175.7</v>
      </c>
      <c r="IA231" s="19">
        <f t="shared" si="386"/>
        <v>2295.58</v>
      </c>
      <c r="IB231" s="19">
        <f t="shared" si="387"/>
        <v>1050.1708038854124</v>
      </c>
      <c r="IC231" s="19">
        <v>29577.1</v>
      </c>
      <c r="ID231" s="19">
        <v>42068.7</v>
      </c>
      <c r="IE231" s="19">
        <v>49653.5</v>
      </c>
      <c r="IF231" s="19">
        <v>49397.2</v>
      </c>
      <c r="IG231" s="19">
        <v>51336.1</v>
      </c>
      <c r="IH231" s="19">
        <v>64732</v>
      </c>
      <c r="II231" s="19">
        <v>70011.600000000006</v>
      </c>
      <c r="IJ231" s="19">
        <v>145322.1</v>
      </c>
      <c r="IK231" s="19">
        <v>97832.4</v>
      </c>
      <c r="IL231" s="19">
        <v>82584.7</v>
      </c>
      <c r="IM231" s="19">
        <f t="shared" si="388"/>
        <v>68251.539999999994</v>
      </c>
      <c r="IN231" s="19">
        <f t="shared" si="389"/>
        <v>33672.57655142471</v>
      </c>
      <c r="IO231" s="19">
        <v>4865.6000000000004</v>
      </c>
      <c r="IP231" s="19">
        <v>2938.6</v>
      </c>
      <c r="IQ231" s="19">
        <v>3715.7</v>
      </c>
      <c r="IR231" s="19">
        <v>4960.8999999999996</v>
      </c>
      <c r="IS231" s="19">
        <v>6705.5</v>
      </c>
      <c r="IT231" s="19">
        <v>9957.7999999999993</v>
      </c>
      <c r="IU231" s="19">
        <v>4883.8</v>
      </c>
      <c r="IV231" s="19">
        <v>16128.5</v>
      </c>
      <c r="IW231" s="19">
        <v>27546.400000000001</v>
      </c>
      <c r="IX231" s="19">
        <v>18145.2</v>
      </c>
      <c r="IY231" s="19">
        <f t="shared" si="390"/>
        <v>9984.8000000000011</v>
      </c>
      <c r="IZ231" s="19">
        <f t="shared" si="391"/>
        <v>8096.0761414952658</v>
      </c>
      <c r="JA231" s="19">
        <v>11426.6</v>
      </c>
      <c r="JB231" s="19">
        <v>8211.7000000000007</v>
      </c>
      <c r="JC231" s="19">
        <v>11431.3</v>
      </c>
      <c r="JD231" s="19">
        <v>18164</v>
      </c>
      <c r="JE231" s="19">
        <v>17096.5</v>
      </c>
      <c r="JF231" s="19">
        <v>20146.400000000001</v>
      </c>
      <c r="JG231" s="19">
        <v>19832.8</v>
      </c>
      <c r="JH231" s="19">
        <v>23121.200000000001</v>
      </c>
      <c r="JI231" s="19">
        <v>28907.599999999999</v>
      </c>
      <c r="JJ231" s="19">
        <v>45215.199999999997</v>
      </c>
      <c r="JK231" s="19">
        <f t="shared" si="392"/>
        <v>20355.329999999998</v>
      </c>
      <c r="JL231" s="19">
        <f t="shared" si="393"/>
        <v>10652.967063692215</v>
      </c>
      <c r="JM231" s="19">
        <v>5988.4</v>
      </c>
      <c r="JN231" s="19">
        <v>7099.7</v>
      </c>
      <c r="JO231" s="19">
        <v>6208.1</v>
      </c>
      <c r="JP231" s="19">
        <v>7255.2</v>
      </c>
      <c r="JQ231" s="19">
        <v>7243.1</v>
      </c>
      <c r="JR231" s="19">
        <v>7214.4</v>
      </c>
      <c r="JS231" s="19">
        <v>6761.6</v>
      </c>
      <c r="JT231" s="19">
        <v>7081.1</v>
      </c>
      <c r="JU231" s="19">
        <v>6578.3</v>
      </c>
      <c r="JV231" s="19">
        <v>5154.3</v>
      </c>
      <c r="JW231" s="19">
        <f t="shared" si="394"/>
        <v>6658.42</v>
      </c>
      <c r="JX231" s="19">
        <f t="shared" si="395"/>
        <v>692.15079089265896</v>
      </c>
      <c r="JY231" s="19">
        <v>17088.5</v>
      </c>
      <c r="JZ231" s="19">
        <v>70823.100000000006</v>
      </c>
      <c r="KA231" s="19">
        <v>75380.600000000006</v>
      </c>
      <c r="KB231" s="19">
        <v>74737</v>
      </c>
      <c r="KC231" s="19">
        <v>95170.1</v>
      </c>
      <c r="KD231" s="19">
        <v>116337.7</v>
      </c>
      <c r="KE231" s="19">
        <v>103326.2</v>
      </c>
      <c r="KF231" s="19">
        <v>84481.3</v>
      </c>
      <c r="KG231" s="19">
        <v>85807.7</v>
      </c>
      <c r="KH231" s="19">
        <v>116347.7</v>
      </c>
      <c r="KI231" s="19">
        <f t="shared" si="396"/>
        <v>83949.99</v>
      </c>
      <c r="KJ231" s="19">
        <f t="shared" si="397"/>
        <v>28683.5703016146</v>
      </c>
      <c r="KK231" s="19">
        <v>56136</v>
      </c>
      <c r="KL231" s="19">
        <v>134626</v>
      </c>
      <c r="KM231" s="19">
        <v>143186.9</v>
      </c>
      <c r="KN231" s="19">
        <v>153096.5</v>
      </c>
      <c r="KO231" s="19">
        <v>180847.4</v>
      </c>
      <c r="KP231" s="19">
        <v>234522.3</v>
      </c>
      <c r="KQ231" s="19">
        <v>244447.9</v>
      </c>
      <c r="KR231" s="19">
        <v>277730.7</v>
      </c>
      <c r="KS231" s="19">
        <v>305562.09999999998</v>
      </c>
      <c r="KT231" s="19">
        <v>295114.3</v>
      </c>
      <c r="KU231" s="19">
        <f t="shared" si="398"/>
        <v>202527.00999999998</v>
      </c>
      <c r="KV231" s="19">
        <f t="shared" si="399"/>
        <v>81718.211666888164</v>
      </c>
      <c r="KW231" s="19">
        <v>76630.100000000006</v>
      </c>
      <c r="KX231" s="19">
        <v>162118.79999999999</v>
      </c>
      <c r="KY231" s="19">
        <v>175299.4</v>
      </c>
      <c r="KZ231" s="19">
        <v>184293.3</v>
      </c>
      <c r="LA231" s="19">
        <v>220934.6</v>
      </c>
      <c r="LB231" s="19">
        <v>293587.59999999998</v>
      </c>
      <c r="LC231" s="19">
        <v>325751.09999999998</v>
      </c>
      <c r="LD231" s="19">
        <v>346250.9</v>
      </c>
      <c r="LE231" s="19">
        <v>413660.6</v>
      </c>
      <c r="LF231" s="19">
        <v>391526.8</v>
      </c>
      <c r="LG231" s="19">
        <f t="shared" si="400"/>
        <v>259005.31999999998</v>
      </c>
      <c r="LH231" s="19">
        <f t="shared" si="401"/>
        <v>111269.73636928726</v>
      </c>
      <c r="LI231" s="19">
        <v>16292.19</v>
      </c>
      <c r="LJ231" s="19">
        <v>11150.3</v>
      </c>
      <c r="LK231" s="19">
        <v>15146.95</v>
      </c>
      <c r="LL231" s="19">
        <v>23124.87</v>
      </c>
      <c r="LM231" s="19">
        <v>23801.97</v>
      </c>
      <c r="LN231" s="19">
        <v>30104.28</v>
      </c>
      <c r="LO231" s="19">
        <v>24716.61</v>
      </c>
      <c r="LP231" s="19">
        <v>39249.74</v>
      </c>
      <c r="LQ231" s="19">
        <v>56453.97</v>
      </c>
      <c r="LR231" s="19">
        <v>63360.4</v>
      </c>
      <c r="LS231" s="19">
        <f t="shared" si="402"/>
        <v>30340.127999999997</v>
      </c>
      <c r="LT231" s="19">
        <f t="shared" si="403"/>
        <v>17558.049905706626</v>
      </c>
      <c r="LU231" s="19">
        <v>23076.86</v>
      </c>
      <c r="LV231" s="19">
        <v>77922.820000000007</v>
      </c>
      <c r="LW231" s="19">
        <v>81588.710000000006</v>
      </c>
      <c r="LX231" s="19">
        <v>81992.17</v>
      </c>
      <c r="LY231" s="19">
        <v>102413.18</v>
      </c>
      <c r="LZ231" s="19">
        <v>123552.04</v>
      </c>
      <c r="MA231" s="19">
        <v>110087.81</v>
      </c>
      <c r="MB231" s="19">
        <v>91562.42</v>
      </c>
      <c r="MC231" s="19">
        <v>92385.97</v>
      </c>
      <c r="MD231" s="19">
        <v>121502.03</v>
      </c>
      <c r="ME231" s="19">
        <f t="shared" si="404"/>
        <v>90608.400999999998</v>
      </c>
      <c r="MF231" s="19">
        <f t="shared" si="405"/>
        <v>28751.032845032569</v>
      </c>
      <c r="MG231" s="19">
        <v>23975</v>
      </c>
      <c r="MH231" s="19">
        <v>68570.3</v>
      </c>
      <c r="MI231" s="19">
        <v>68196.399999999994</v>
      </c>
      <c r="MJ231" s="19">
        <v>80887.199999999997</v>
      </c>
      <c r="MK231" s="19">
        <v>99508.5</v>
      </c>
      <c r="ML231" s="19">
        <v>117367.1</v>
      </c>
      <c r="MM231" s="19">
        <v>98147.1</v>
      </c>
      <c r="MN231" s="19">
        <v>96588.800000000003</v>
      </c>
      <c r="MO231" s="19">
        <v>91188.7</v>
      </c>
      <c r="MP231" s="19">
        <v>139546.70000000001</v>
      </c>
      <c r="MQ231" s="19">
        <f t="shared" si="406"/>
        <v>88397.58</v>
      </c>
      <c r="MR231" s="19">
        <f t="shared" si="407"/>
        <v>31192.486653067237</v>
      </c>
    </row>
    <row r="232" spans="1:356" ht="14" customHeight="1" outlineLevel="1" x14ac:dyDescent="0.15">
      <c r="A232" s="1" t="s">
        <v>1028</v>
      </c>
      <c r="B232" s="1" t="s">
        <v>1029</v>
      </c>
      <c r="C232" s="3" t="s">
        <v>261</v>
      </c>
      <c r="D232" s="4" t="s">
        <v>248</v>
      </c>
      <c r="E232" s="2" t="s">
        <v>277</v>
      </c>
      <c r="F232" s="5" t="s">
        <v>251</v>
      </c>
      <c r="G232" s="5" t="s">
        <v>252</v>
      </c>
      <c r="H232" s="2" t="s">
        <v>258</v>
      </c>
      <c r="I232" s="19">
        <f t="shared" si="341"/>
        <v>0.86056676212203809</v>
      </c>
      <c r="J232" s="19">
        <f t="shared" si="343"/>
        <v>-0.15016408107337442</v>
      </c>
      <c r="K232" s="19">
        <f t="shared" si="342"/>
        <v>7.3073636336666789E-2</v>
      </c>
      <c r="L232" s="19">
        <f t="shared" si="344"/>
        <v>0</v>
      </c>
      <c r="M232" s="19">
        <f t="shared" si="345"/>
        <v>1</v>
      </c>
      <c r="N232" s="19">
        <f t="shared" si="346"/>
        <v>611.78000000000009</v>
      </c>
      <c r="O232" s="19">
        <f t="shared" si="346"/>
        <v>99.701886753572111</v>
      </c>
      <c r="P232" s="19">
        <f t="shared" si="347"/>
        <v>4.6021846010973775</v>
      </c>
      <c r="Q232" s="19">
        <f t="shared" si="348"/>
        <v>1.6725613988450339E-2</v>
      </c>
      <c r="R232" s="19">
        <f t="shared" si="349"/>
        <v>-4.0908139628225175</v>
      </c>
      <c r="S232" s="19">
        <f t="shared" si="350"/>
        <v>0</v>
      </c>
      <c r="T232" s="19">
        <f t="shared" si="351"/>
        <v>1</v>
      </c>
      <c r="U232" s="19">
        <f t="shared" si="408"/>
        <v>0.37173331800017245</v>
      </c>
      <c r="V232" s="19">
        <f t="shared" si="415"/>
        <v>0.36371955322298483</v>
      </c>
      <c r="W232" s="19">
        <f t="shared" si="416"/>
        <v>0.40146076068864428</v>
      </c>
      <c r="X232" s="19">
        <f t="shared" si="417"/>
        <v>0.33282603103832636</v>
      </c>
      <c r="Y232" s="19">
        <f t="shared" si="418"/>
        <v>0.29383177570093461</v>
      </c>
      <c r="Z232" s="19">
        <f t="shared" si="419"/>
        <v>0.36047562253785825</v>
      </c>
      <c r="AA232" s="19">
        <f t="shared" si="420"/>
        <v>0.3141100452591728</v>
      </c>
      <c r="AB232" s="19">
        <f t="shared" si="421"/>
        <v>0.40610832736816982</v>
      </c>
      <c r="AC232" s="19">
        <f t="shared" si="422"/>
        <v>0.40913152631802902</v>
      </c>
      <c r="AD232" s="19">
        <f t="shared" si="423"/>
        <v>0.51541861178597193</v>
      </c>
      <c r="AE232" s="19">
        <f t="shared" si="352"/>
        <v>0.37688155719202643</v>
      </c>
      <c r="AF232" s="19">
        <f t="shared" si="353"/>
        <v>6.2305905776365279E-2</v>
      </c>
      <c r="AG232" s="19">
        <f t="shared" si="409"/>
        <v>2.5680238331678251</v>
      </c>
      <c r="AH232" s="19">
        <f t="shared" si="409"/>
        <v>2.661808154421903</v>
      </c>
      <c r="AI232" s="19">
        <f t="shared" si="409"/>
        <v>2.940320232896652</v>
      </c>
      <c r="AJ232" s="19">
        <f t="shared" si="409"/>
        <v>2.7197407602031882</v>
      </c>
      <c r="AK232" s="19">
        <f t="shared" si="339"/>
        <v>2.7472911569381333</v>
      </c>
      <c r="AL232" s="19">
        <f t="shared" si="339"/>
        <v>3.5169252468265157</v>
      </c>
      <c r="AM232" s="19">
        <f t="shared" si="335"/>
        <v>3.5596774193548386</v>
      </c>
      <c r="AN232" s="19">
        <f t="shared" si="335"/>
        <v>4.0236406619385345</v>
      </c>
      <c r="AO232" s="19">
        <f t="shared" si="335"/>
        <v>3.778985981920608</v>
      </c>
      <c r="AP232" s="19">
        <f t="shared" si="335"/>
        <v>7.9023646071700986</v>
      </c>
      <c r="AQ232" s="19">
        <f t="shared" si="354"/>
        <v>3.641877805483829</v>
      </c>
      <c r="AR232" s="19">
        <f t="shared" si="355"/>
        <v>1.5844789984174263</v>
      </c>
      <c r="AS232" s="19">
        <f t="shared" si="410"/>
        <v>0.28809518504489651</v>
      </c>
      <c r="AT232" s="19">
        <f t="shared" si="410"/>
        <v>0.29602208008411462</v>
      </c>
      <c r="AU232" s="19">
        <f t="shared" si="410"/>
        <v>0.31027398575350879</v>
      </c>
      <c r="AV232" s="19">
        <f t="shared" si="356"/>
        <v>0.28975311176218116</v>
      </c>
      <c r="AW232" s="19">
        <f t="shared" si="356"/>
        <v>0.28166490476787726</v>
      </c>
      <c r="AX232" s="19">
        <f t="shared" si="356"/>
        <v>0.31982812525051701</v>
      </c>
      <c r="AY232" s="19">
        <f t="shared" si="426"/>
        <v>0.29995786726830398</v>
      </c>
      <c r="AZ232" s="19">
        <f t="shared" si="426"/>
        <v>0.33331701346389225</v>
      </c>
      <c r="BA232" s="19">
        <f t="shared" si="426"/>
        <v>0.33018921919893773</v>
      </c>
      <c r="BB232" s="19">
        <f t="shared" si="425"/>
        <v>0.48694507767150014</v>
      </c>
      <c r="BC232" s="19">
        <f t="shared" si="357"/>
        <v>0.32360465702657304</v>
      </c>
      <c r="BD232" s="19">
        <f t="shared" si="358"/>
        <v>6.0088370186712536E-2</v>
      </c>
      <c r="BE232" s="19">
        <f t="shared" si="438"/>
        <v>0.77500501325728033</v>
      </c>
      <c r="BF232" s="19">
        <f t="shared" si="434"/>
        <v>0.81387452904582502</v>
      </c>
      <c r="BG232" s="19">
        <f t="shared" si="435"/>
        <v>0.7728625463202965</v>
      </c>
      <c r="BH232" s="19">
        <f t="shared" si="436"/>
        <v>0.87058428350159556</v>
      </c>
      <c r="BI232" s="19">
        <f t="shared" si="431"/>
        <v>0.95859239218075287</v>
      </c>
      <c r="BJ232" s="19">
        <f t="shared" si="432"/>
        <v>0.88723926183643032</v>
      </c>
      <c r="BK232" s="19">
        <f t="shared" si="424"/>
        <v>0.95494515949277625</v>
      </c>
      <c r="BL232" s="19">
        <f t="shared" si="428"/>
        <v>0.82075887392900859</v>
      </c>
      <c r="BM232" s="19">
        <f t="shared" si="429"/>
        <v>0.80704907336393505</v>
      </c>
      <c r="BN232" s="19">
        <f t="shared" si="430"/>
        <v>0.94475648829248049</v>
      </c>
      <c r="BO232" s="19">
        <f t="shared" si="359"/>
        <v>0.86056676212203809</v>
      </c>
      <c r="BP232" s="19">
        <f t="shared" si="437"/>
        <v>7.3073636336666789E-2</v>
      </c>
      <c r="BQ232" s="19">
        <v>2257.1</v>
      </c>
      <c r="BR232" s="19">
        <v>2423.3000000000002</v>
      </c>
      <c r="BS232" s="19">
        <v>2521.5</v>
      </c>
      <c r="BT232" s="19">
        <v>3274.6</v>
      </c>
      <c r="BU232" s="19">
        <v>3782</v>
      </c>
      <c r="BV232" s="19">
        <v>3556.6</v>
      </c>
      <c r="BW232" s="19">
        <v>4649.8</v>
      </c>
      <c r="BX232" s="19">
        <v>4044.9</v>
      </c>
      <c r="BY232" s="19">
        <v>3863.5</v>
      </c>
      <c r="BZ232" s="19">
        <v>6223.9</v>
      </c>
      <c r="CA232" s="19">
        <f t="shared" si="360"/>
        <v>3659.72</v>
      </c>
      <c r="CB232" s="19">
        <f t="shared" si="361"/>
        <v>1188.4019613656744</v>
      </c>
      <c r="CC232" s="19">
        <v>3478.3</v>
      </c>
      <c r="CD232" s="19">
        <v>3715.5</v>
      </c>
      <c r="CE232" s="19">
        <v>4025.3</v>
      </c>
      <c r="CF232" s="19">
        <v>4665.2</v>
      </c>
      <c r="CG232" s="19">
        <v>5350</v>
      </c>
      <c r="CH232" s="19">
        <v>5533.8</v>
      </c>
      <c r="CI232" s="19">
        <v>7026.2</v>
      </c>
      <c r="CJ232" s="19">
        <v>6705.6</v>
      </c>
      <c r="CK232" s="19">
        <v>7050.3</v>
      </c>
      <c r="CL232" s="19">
        <v>12060.1</v>
      </c>
      <c r="CM232" s="19">
        <f t="shared" si="362"/>
        <v>5961.03</v>
      </c>
      <c r="CN232" s="19">
        <f t="shared" si="363"/>
        <v>2522.4018095854603</v>
      </c>
      <c r="CO232" s="19">
        <v>1883.6</v>
      </c>
      <c r="CP232" s="19">
        <v>1945.7</v>
      </c>
      <c r="CQ232" s="19">
        <v>2247.5</v>
      </c>
      <c r="CR232" s="19">
        <v>2460.6999999999998</v>
      </c>
      <c r="CS232" s="19">
        <v>2384</v>
      </c>
      <c r="CT232" s="19">
        <v>2648.4</v>
      </c>
      <c r="CU232" s="19">
        <v>2959.2</v>
      </c>
      <c r="CV232" s="19">
        <v>3122.7</v>
      </c>
      <c r="CW232" s="19">
        <v>3348.5</v>
      </c>
      <c r="CX232" s="19">
        <v>4062</v>
      </c>
      <c r="CY232" s="19">
        <f t="shared" si="364"/>
        <v>2706.23</v>
      </c>
      <c r="CZ232" s="19">
        <f t="shared" si="365"/>
        <v>676.68183899246458</v>
      </c>
      <c r="DA232" s="19">
        <v>546.29999999999995</v>
      </c>
      <c r="DB232" s="19">
        <v>553.4</v>
      </c>
      <c r="DC232" s="19">
        <v>597.9</v>
      </c>
      <c r="DD232" s="19">
        <v>621.29999999999995</v>
      </c>
      <c r="DE232" s="19">
        <v>625.4</v>
      </c>
      <c r="DF232" s="19">
        <v>650.29999999999995</v>
      </c>
      <c r="DG232" s="19">
        <v>700.4</v>
      </c>
      <c r="DH232" s="19">
        <v>755.6</v>
      </c>
      <c r="DI232" s="19">
        <v>849.6</v>
      </c>
      <c r="DJ232" s="19">
        <v>881.8</v>
      </c>
      <c r="DK232" s="19">
        <f t="shared" si="366"/>
        <v>678.2</v>
      </c>
      <c r="DL232" s="19">
        <f t="shared" si="367"/>
        <v>117.16044080187133</v>
      </c>
      <c r="DM232" s="19">
        <v>503.5</v>
      </c>
      <c r="DN232" s="19">
        <v>507.7</v>
      </c>
      <c r="DO232" s="19">
        <v>549.6</v>
      </c>
      <c r="DP232" s="19">
        <v>570.9</v>
      </c>
      <c r="DQ232" s="19">
        <v>572.20000000000005</v>
      </c>
      <c r="DR232" s="19">
        <v>567.20000000000005</v>
      </c>
      <c r="DS232" s="19">
        <v>620</v>
      </c>
      <c r="DT232" s="19">
        <v>676.8</v>
      </c>
      <c r="DU232" s="19">
        <v>763.3</v>
      </c>
      <c r="DV232" s="19">
        <v>786.6</v>
      </c>
      <c r="DW232" s="19">
        <f t="shared" si="368"/>
        <v>611.78000000000009</v>
      </c>
      <c r="DX232" s="19">
        <f t="shared" si="369"/>
        <v>99.701886753572111</v>
      </c>
      <c r="DY232" s="19">
        <v>275.3</v>
      </c>
      <c r="DZ232" s="19">
        <v>266.89999999999998</v>
      </c>
      <c r="EA232" s="19">
        <v>292</v>
      </c>
      <c r="EB232" s="19">
        <v>292.89999999999998</v>
      </c>
      <c r="EC232" s="19">
        <v>286</v>
      </c>
      <c r="ED232" s="19">
        <v>326.2</v>
      </c>
      <c r="EE232" s="19">
        <v>355.7</v>
      </c>
      <c r="EF232" s="19">
        <v>363.4</v>
      </c>
      <c r="EG232" s="19">
        <v>425.5</v>
      </c>
      <c r="EH232" s="19">
        <v>386.4</v>
      </c>
      <c r="EI232" s="19">
        <f t="shared" si="370"/>
        <v>327.03000000000003</v>
      </c>
      <c r="EJ232" s="19">
        <f t="shared" si="371"/>
        <v>53.472319942190438</v>
      </c>
      <c r="EK232" s="19">
        <v>135.19999999999999</v>
      </c>
      <c r="EL232" s="19">
        <v>135.30000000000001</v>
      </c>
      <c r="EM232" s="19">
        <v>142.30000000000001</v>
      </c>
      <c r="EN232" s="19">
        <v>141.80000000000001</v>
      </c>
      <c r="EO232" s="19">
        <v>145.9</v>
      </c>
      <c r="EP232" s="19">
        <v>203.6</v>
      </c>
      <c r="EQ232" s="19">
        <v>198</v>
      </c>
      <c r="ER232" s="19">
        <v>191.7</v>
      </c>
      <c r="ES232" s="19">
        <v>277.10000000000002</v>
      </c>
      <c r="ET232" s="19">
        <v>179.7</v>
      </c>
      <c r="EU232" s="19">
        <f t="shared" si="372"/>
        <v>175.06</v>
      </c>
      <c r="EV232" s="19">
        <f t="shared" si="373"/>
        <v>45.031820848028048</v>
      </c>
      <c r="EW232" s="19">
        <v>25.5</v>
      </c>
      <c r="EX232" s="19">
        <v>41.1</v>
      </c>
      <c r="EY232" s="19">
        <v>39.6</v>
      </c>
      <c r="EZ232" s="19">
        <v>36</v>
      </c>
      <c r="FA232" s="19">
        <v>28.1</v>
      </c>
      <c r="FB232" s="19">
        <v>43.6</v>
      </c>
      <c r="FC232" s="19">
        <v>85.4</v>
      </c>
      <c r="FD232" s="19">
        <v>49.5</v>
      </c>
      <c r="FE232" s="19">
        <v>83.4</v>
      </c>
      <c r="FF232" s="19">
        <v>222.7</v>
      </c>
      <c r="FG232" s="19">
        <f t="shared" si="374"/>
        <v>65.489999999999981</v>
      </c>
      <c r="FH232" s="19">
        <f t="shared" si="375"/>
        <v>58.97179080807291</v>
      </c>
      <c r="FI232" s="19">
        <v>3505.9</v>
      </c>
      <c r="FJ232" s="19">
        <v>3654</v>
      </c>
      <c r="FK232" s="19">
        <v>3886.1</v>
      </c>
      <c r="FL232" s="19">
        <v>4105.3</v>
      </c>
      <c r="FM232" s="19">
        <v>4367.6000000000004</v>
      </c>
      <c r="FN232" s="19">
        <v>4834.5</v>
      </c>
      <c r="FO232" s="19">
        <v>5602.4</v>
      </c>
      <c r="FP232" s="19">
        <v>6337.3</v>
      </c>
      <c r="FQ232" s="19">
        <v>6869.5</v>
      </c>
      <c r="FR232" s="19">
        <v>8760.6</v>
      </c>
      <c r="FS232" s="19">
        <f t="shared" si="376"/>
        <v>5192.3200000000006</v>
      </c>
      <c r="FT232" s="19">
        <f t="shared" si="377"/>
        <v>1697.4216380538248</v>
      </c>
      <c r="FU232" s="19">
        <v>4488.1000000000004</v>
      </c>
      <c r="FV232" s="19">
        <v>4565.2</v>
      </c>
      <c r="FW232" s="19">
        <v>5208.3</v>
      </c>
      <c r="FX232" s="19">
        <v>5358.7</v>
      </c>
      <c r="FY232" s="19">
        <v>5581.1</v>
      </c>
      <c r="FZ232" s="19">
        <v>6237.1</v>
      </c>
      <c r="GA232" s="19">
        <v>7357.7</v>
      </c>
      <c r="GB232" s="19">
        <v>8170</v>
      </c>
      <c r="GC232" s="19">
        <v>8735.9</v>
      </c>
      <c r="GD232" s="19">
        <v>12765.3</v>
      </c>
      <c r="GE232" s="19">
        <f t="shared" si="378"/>
        <v>6846.74</v>
      </c>
      <c r="GF232" s="19">
        <f t="shared" si="379"/>
        <v>2544.0832613034604</v>
      </c>
      <c r="GG232" s="19">
        <v>1318.5</v>
      </c>
      <c r="GH232" s="19">
        <v>1392.4</v>
      </c>
      <c r="GI232" s="19">
        <v>1655.6</v>
      </c>
      <c r="GJ232" s="19">
        <v>1588.7</v>
      </c>
      <c r="GK232" s="19">
        <v>1600.1</v>
      </c>
      <c r="GL232" s="19">
        <v>2038.4</v>
      </c>
      <c r="GM232" s="19">
        <v>2292.3000000000002</v>
      </c>
      <c r="GN232" s="19">
        <v>2772.7</v>
      </c>
      <c r="GO232" s="19">
        <v>2967.8</v>
      </c>
      <c r="GP232" s="19">
        <v>6438.7</v>
      </c>
      <c r="GQ232" s="19">
        <f t="shared" si="380"/>
        <v>2406.52</v>
      </c>
      <c r="GR232" s="19">
        <f t="shared" si="381"/>
        <v>1525.7569209339269</v>
      </c>
      <c r="GS232" s="19">
        <v>1308.5</v>
      </c>
      <c r="GT232" s="19">
        <v>1412.4</v>
      </c>
      <c r="GU232" s="19">
        <v>1506.3</v>
      </c>
      <c r="GV232" s="19">
        <v>1608.4</v>
      </c>
      <c r="GW232" s="19">
        <v>1683.9</v>
      </c>
      <c r="GX232" s="19">
        <v>1812.4</v>
      </c>
      <c r="GY232" s="19">
        <v>2333.4</v>
      </c>
      <c r="GZ232" s="19">
        <v>2590.5</v>
      </c>
      <c r="HA232" s="19">
        <v>2840.7</v>
      </c>
      <c r="HB232" s="19">
        <v>3150.5</v>
      </c>
      <c r="HC232" s="19">
        <f t="shared" si="382"/>
        <v>2024.7</v>
      </c>
      <c r="HD232" s="19">
        <f t="shared" si="383"/>
        <v>653.18203009914839</v>
      </c>
      <c r="HE232" s="19">
        <v>268.89999999999998</v>
      </c>
      <c r="HF232" s="19">
        <v>292.2</v>
      </c>
      <c r="HG232" s="19">
        <v>355.7</v>
      </c>
      <c r="HH232" s="19">
        <v>389.2</v>
      </c>
      <c r="HI232" s="19">
        <v>361.3</v>
      </c>
      <c r="HJ232" s="19">
        <v>425.6</v>
      </c>
      <c r="HK232" s="19">
        <v>491.1</v>
      </c>
      <c r="HL232" s="19">
        <v>553.20000000000005</v>
      </c>
      <c r="HM232" s="19">
        <v>604.6</v>
      </c>
      <c r="HN232" s="19">
        <v>792</v>
      </c>
      <c r="HO232" s="19">
        <f t="shared" si="384"/>
        <v>453.37999999999994</v>
      </c>
      <c r="HP232" s="19">
        <f t="shared" si="385"/>
        <v>160.49942748253736</v>
      </c>
      <c r="HQ232" s="19">
        <v>25</v>
      </c>
      <c r="HR232" s="19">
        <v>21</v>
      </c>
      <c r="HS232" s="19">
        <v>23</v>
      </c>
      <c r="HT232" s="19">
        <v>24</v>
      </c>
      <c r="HU232" s="19">
        <v>30</v>
      </c>
      <c r="HV232" s="19">
        <v>33</v>
      </c>
      <c r="HW232" s="19">
        <v>56</v>
      </c>
      <c r="HX232" s="19">
        <v>57</v>
      </c>
      <c r="HY232" s="19">
        <v>50</v>
      </c>
      <c r="HZ232" s="19">
        <v>67.400000000000006</v>
      </c>
      <c r="IA232" s="19">
        <f t="shared" si="386"/>
        <v>38.64</v>
      </c>
      <c r="IB232" s="19">
        <f t="shared" si="387"/>
        <v>17.182885542177015</v>
      </c>
      <c r="IC232" s="19">
        <v>458.4</v>
      </c>
      <c r="ID232" s="19">
        <v>494.7</v>
      </c>
      <c r="IE232" s="19">
        <v>606.6</v>
      </c>
      <c r="IF232" s="19">
        <v>558.20000000000005</v>
      </c>
      <c r="IG232" s="19">
        <v>533.29999999999995</v>
      </c>
      <c r="IH232" s="19">
        <v>657</v>
      </c>
      <c r="II232" s="19">
        <v>839.8</v>
      </c>
      <c r="IJ232" s="19">
        <v>859.9</v>
      </c>
      <c r="IK232" s="19">
        <v>871</v>
      </c>
      <c r="IL232" s="19">
        <v>1614.8</v>
      </c>
      <c r="IM232" s="19">
        <f t="shared" si="388"/>
        <v>749.37</v>
      </c>
      <c r="IN232" s="19">
        <f t="shared" si="389"/>
        <v>340.88536049528443</v>
      </c>
      <c r="IO232" s="19">
        <v>0</v>
      </c>
      <c r="IP232" s="19">
        <v>0</v>
      </c>
      <c r="IQ232" s="19">
        <v>5</v>
      </c>
      <c r="IR232" s="19">
        <v>18</v>
      </c>
      <c r="IS232" s="19">
        <v>0</v>
      </c>
      <c r="IT232" s="19">
        <v>214.5</v>
      </c>
      <c r="IU232" s="19">
        <v>152</v>
      </c>
      <c r="IV232" s="19">
        <v>211</v>
      </c>
      <c r="IW232" s="19">
        <v>107</v>
      </c>
      <c r="IX232" s="19">
        <v>1909</v>
      </c>
      <c r="IY232" s="19">
        <f t="shared" si="390"/>
        <v>261.64999999999998</v>
      </c>
      <c r="IZ232" s="19">
        <f t="shared" si="391"/>
        <v>585.48242453932335</v>
      </c>
      <c r="JA232" s="19">
        <v>50.1</v>
      </c>
      <c r="JB232" s="19">
        <v>11.1</v>
      </c>
      <c r="JC232" s="19">
        <v>19.2</v>
      </c>
      <c r="JD232" s="19">
        <v>19.5</v>
      </c>
      <c r="JE232" s="19">
        <v>50.1</v>
      </c>
      <c r="JF232" s="19">
        <v>25.3</v>
      </c>
      <c r="JG232" s="19">
        <v>33.1</v>
      </c>
      <c r="JH232" s="19">
        <v>186.9</v>
      </c>
      <c r="JI232" s="19">
        <v>51.3</v>
      </c>
      <c r="JJ232" s="19">
        <v>319</v>
      </c>
      <c r="JK232" s="19">
        <f t="shared" si="392"/>
        <v>76.56</v>
      </c>
      <c r="JL232" s="19">
        <f t="shared" si="393"/>
        <v>99.072243001424638</v>
      </c>
      <c r="JM232" s="19">
        <v>0</v>
      </c>
      <c r="JN232" s="19">
        <v>0</v>
      </c>
      <c r="JO232" s="19">
        <v>0</v>
      </c>
      <c r="JP232" s="19">
        <v>0</v>
      </c>
      <c r="JQ232" s="19">
        <v>0</v>
      </c>
      <c r="JR232" s="19">
        <v>0</v>
      </c>
      <c r="JS232" s="19">
        <v>0</v>
      </c>
      <c r="JT232" s="19">
        <v>74.400000000000006</v>
      </c>
      <c r="JU232" s="19">
        <v>77.3</v>
      </c>
      <c r="JV232" s="19">
        <v>95</v>
      </c>
      <c r="JW232" s="19">
        <f t="shared" si="394"/>
        <v>24.669999999999998</v>
      </c>
      <c r="JX232" s="19">
        <f t="shared" si="395"/>
        <v>40.068775596189333</v>
      </c>
      <c r="JY232" s="19">
        <v>1268.4000000000001</v>
      </c>
      <c r="JZ232" s="19">
        <v>1381.3</v>
      </c>
      <c r="KA232" s="19">
        <v>1631.4</v>
      </c>
      <c r="KB232" s="19">
        <v>1551.2</v>
      </c>
      <c r="KC232" s="19">
        <v>1550</v>
      </c>
      <c r="KD232" s="19">
        <v>1798.6</v>
      </c>
      <c r="KE232" s="19">
        <v>2107.3000000000002</v>
      </c>
      <c r="KF232" s="19">
        <v>2300.5</v>
      </c>
      <c r="KG232" s="19">
        <v>2732.2</v>
      </c>
      <c r="KH232" s="19">
        <v>4115.7</v>
      </c>
      <c r="KI232" s="19">
        <f t="shared" si="396"/>
        <v>2043.6600000000003</v>
      </c>
      <c r="KJ232" s="19">
        <f t="shared" si="397"/>
        <v>855.92266810604838</v>
      </c>
      <c r="KK232" s="19">
        <v>3179.6</v>
      </c>
      <c r="KL232" s="19">
        <v>3152.8</v>
      </c>
      <c r="KM232" s="19">
        <v>3702</v>
      </c>
      <c r="KN232" s="19">
        <v>3750.3</v>
      </c>
      <c r="KO232" s="19">
        <v>3897.3</v>
      </c>
      <c r="KP232" s="19">
        <v>4424.7</v>
      </c>
      <c r="KQ232" s="19">
        <v>5024.3</v>
      </c>
      <c r="KR232" s="19">
        <v>5579.6</v>
      </c>
      <c r="KS232" s="19">
        <v>5895.2</v>
      </c>
      <c r="KT232" s="19">
        <v>9614.7000000000007</v>
      </c>
      <c r="KU232" s="19">
        <f t="shared" si="398"/>
        <v>4822.05</v>
      </c>
      <c r="KV232" s="19">
        <f t="shared" si="399"/>
        <v>1933.2235378305897</v>
      </c>
      <c r="KW232" s="19">
        <v>4488.1000000000004</v>
      </c>
      <c r="KX232" s="19">
        <v>4565.2</v>
      </c>
      <c r="KY232" s="19">
        <v>5208.3</v>
      </c>
      <c r="KZ232" s="19">
        <v>5358.7</v>
      </c>
      <c r="LA232" s="19">
        <v>5581.1</v>
      </c>
      <c r="LB232" s="19">
        <v>6237.1</v>
      </c>
      <c r="LC232" s="19">
        <v>7357.7</v>
      </c>
      <c r="LD232" s="19">
        <v>8170</v>
      </c>
      <c r="LE232" s="19">
        <v>8735.9</v>
      </c>
      <c r="LF232" s="19">
        <v>12765.3</v>
      </c>
      <c r="LG232" s="19">
        <f t="shared" si="400"/>
        <v>6846.74</v>
      </c>
      <c r="LH232" s="19">
        <f t="shared" si="401"/>
        <v>2544.0832613034604</v>
      </c>
      <c r="LI232" s="19">
        <v>50.14</v>
      </c>
      <c r="LJ232" s="19">
        <v>11.11</v>
      </c>
      <c r="LK232" s="19">
        <v>24.19</v>
      </c>
      <c r="LL232" s="19">
        <v>37.479999999999997</v>
      </c>
      <c r="LM232" s="19">
        <v>50.1</v>
      </c>
      <c r="LN232" s="19">
        <v>239.85</v>
      </c>
      <c r="LO232" s="19">
        <v>185.06</v>
      </c>
      <c r="LP232" s="19">
        <v>397.86</v>
      </c>
      <c r="LQ232" s="19">
        <v>158.32</v>
      </c>
      <c r="LR232" s="19">
        <v>2227.9699999999998</v>
      </c>
      <c r="LS232" s="19">
        <f t="shared" si="402"/>
        <v>338.20799999999997</v>
      </c>
      <c r="LT232" s="19">
        <f t="shared" si="403"/>
        <v>675.1357233557643</v>
      </c>
      <c r="LU232" s="19">
        <v>1268.3699999999999</v>
      </c>
      <c r="LV232" s="19">
        <v>1381.33</v>
      </c>
      <c r="LW232" s="19">
        <v>1631.37</v>
      </c>
      <c r="LX232" s="19">
        <v>1551.2</v>
      </c>
      <c r="LY232" s="19">
        <v>1549.98</v>
      </c>
      <c r="LZ232" s="19">
        <v>1798.58</v>
      </c>
      <c r="MA232" s="19">
        <v>2107.2600000000002</v>
      </c>
      <c r="MB232" s="19">
        <v>2374.89</v>
      </c>
      <c r="MC232" s="19">
        <v>2809.52</v>
      </c>
      <c r="MD232" s="19">
        <v>4210.7</v>
      </c>
      <c r="ME232" s="19">
        <f t="shared" si="404"/>
        <v>2068.3200000000002</v>
      </c>
      <c r="MF232" s="19">
        <f t="shared" si="405"/>
        <v>891.08676941262138</v>
      </c>
      <c r="MG232" s="19">
        <v>1293</v>
      </c>
      <c r="MH232" s="19">
        <v>1351.4</v>
      </c>
      <c r="MI232" s="19">
        <v>1616</v>
      </c>
      <c r="MJ232" s="19">
        <v>1552.7</v>
      </c>
      <c r="MK232" s="19">
        <v>1572</v>
      </c>
      <c r="ML232" s="19">
        <v>1994.8</v>
      </c>
      <c r="MM232" s="19">
        <v>2207</v>
      </c>
      <c r="MN232" s="19">
        <v>2723.2</v>
      </c>
      <c r="MO232" s="19">
        <v>2884.5</v>
      </c>
      <c r="MP232" s="19">
        <v>6216</v>
      </c>
      <c r="MQ232" s="19">
        <f t="shared" si="406"/>
        <v>2341.06</v>
      </c>
      <c r="MR232" s="19">
        <f t="shared" si="407"/>
        <v>1468.5941707027928</v>
      </c>
    </row>
    <row r="233" spans="1:356" ht="14" customHeight="1" outlineLevel="1" x14ac:dyDescent="0.15">
      <c r="A233" s="1" t="s">
        <v>1031</v>
      </c>
      <c r="B233" s="1" t="s">
        <v>1032</v>
      </c>
      <c r="C233" s="3" t="s">
        <v>261</v>
      </c>
      <c r="D233" s="4" t="s">
        <v>1034</v>
      </c>
      <c r="E233" s="2" t="s">
        <v>296</v>
      </c>
      <c r="F233" s="5" t="s">
        <v>251</v>
      </c>
      <c r="G233" s="5" t="s">
        <v>252</v>
      </c>
      <c r="H233" s="2" t="s">
        <v>253</v>
      </c>
      <c r="I233" s="19">
        <f t="shared" si="341"/>
        <v>1.2754427475384236</v>
      </c>
      <c r="J233" s="19">
        <f t="shared" si="343"/>
        <v>0.24329337130334319</v>
      </c>
      <c r="K233" s="19">
        <f t="shared" si="342"/>
        <v>0.55442058630021651</v>
      </c>
      <c r="L233" s="19">
        <f t="shared" si="344"/>
        <v>1</v>
      </c>
      <c r="M233" s="19">
        <f t="shared" si="345"/>
        <v>0</v>
      </c>
      <c r="N233" s="19">
        <f t="shared" si="346"/>
        <v>1057.1500000000001</v>
      </c>
      <c r="O233" s="19">
        <f t="shared" si="346"/>
        <v>1155.1258971788891</v>
      </c>
      <c r="P233" s="19">
        <f t="shared" si="347"/>
        <v>7.0519646189021037</v>
      </c>
      <c r="Q233" s="19">
        <f t="shared" si="348"/>
        <v>0.11034755185806831</v>
      </c>
      <c r="R233" s="19">
        <f t="shared" si="349"/>
        <v>-2.2041203317718105</v>
      </c>
      <c r="S233" s="19">
        <f t="shared" si="350"/>
        <v>1</v>
      </c>
      <c r="T233" s="19">
        <f t="shared" si="351"/>
        <v>0</v>
      </c>
      <c r="U233" s="19">
        <f t="shared" si="408"/>
        <v>0.10750234510654436</v>
      </c>
      <c r="V233" s="19">
        <f t="shared" si="415"/>
        <v>0.11115775430283444</v>
      </c>
      <c r="W233" s="19">
        <f t="shared" si="416"/>
        <v>0.40163929668135295</v>
      </c>
      <c r="X233" s="19">
        <f t="shared" si="417"/>
        <v>0.40429526040231473</v>
      </c>
      <c r="Y233" s="19">
        <f t="shared" si="418"/>
        <v>0.39208314636719743</v>
      </c>
      <c r="Z233" s="19">
        <f t="shared" si="419"/>
        <v>0.57704439058401669</v>
      </c>
      <c r="AA233" s="19">
        <f t="shared" si="420"/>
        <v>0.51666463191307532</v>
      </c>
      <c r="AB233" s="19">
        <f t="shared" si="421"/>
        <v>0.59905754962903546</v>
      </c>
      <c r="AC233" s="19">
        <f t="shared" si="422"/>
        <v>0.49552732466360971</v>
      </c>
      <c r="AD233" s="19">
        <f t="shared" si="423"/>
        <v>0.38594689847993952</v>
      </c>
      <c r="AE233" s="19">
        <f t="shared" si="352"/>
        <v>0.39909185981299206</v>
      </c>
      <c r="AF233" s="19">
        <f t="shared" si="353"/>
        <v>0.17093290009671164</v>
      </c>
      <c r="AG233" s="19">
        <f t="shared" si="409"/>
        <v>0.97278911564625858</v>
      </c>
      <c r="AH233" s="19">
        <f t="shared" si="409"/>
        <v>0.88938989601545959</v>
      </c>
      <c r="AI233" s="19">
        <f t="shared" si="409"/>
        <v>2.9108119478334036</v>
      </c>
      <c r="AJ233" s="19">
        <f t="shared" si="409"/>
        <v>4.9682539682539684</v>
      </c>
      <c r="AK233" s="19">
        <f t="shared" si="339"/>
        <v>4.9208523592085234</v>
      </c>
      <c r="AL233" s="19">
        <f t="shared" si="339"/>
        <v>2.2324983943481054</v>
      </c>
      <c r="AM233" s="19">
        <f t="shared" si="335"/>
        <v>1.5685693106004448</v>
      </c>
      <c r="AN233" s="19">
        <f t="shared" si="335"/>
        <v>1.9916666666666667</v>
      </c>
      <c r="AO233" s="19">
        <f t="shared" si="335"/>
        <v>9.181058495821727</v>
      </c>
      <c r="AP233" s="19">
        <f t="shared" si="335"/>
        <v>-3.2589338019917986</v>
      </c>
      <c r="AQ233" s="19">
        <f t="shared" si="354"/>
        <v>2.6376956352402763</v>
      </c>
      <c r="AR233" s="19">
        <f t="shared" si="355"/>
        <v>3.2635664122134145</v>
      </c>
      <c r="AS233" s="19">
        <f t="shared" si="410"/>
        <v>0.23983673469387756</v>
      </c>
      <c r="AT233" s="19">
        <f t="shared" si="410"/>
        <v>0.24018389662027834</v>
      </c>
      <c r="AU233" s="19">
        <f t="shared" si="410"/>
        <v>0.46358458961474036</v>
      </c>
      <c r="AV233" s="19">
        <f t="shared" si="356"/>
        <v>0.58063319317338613</v>
      </c>
      <c r="AW233" s="19">
        <f t="shared" si="356"/>
        <v>0.45689655172413796</v>
      </c>
      <c r="AX233" s="19">
        <f t="shared" si="356"/>
        <v>0.46217258343305412</v>
      </c>
      <c r="AY233" s="19">
        <f t="shared" si="426"/>
        <v>0.36501638778678624</v>
      </c>
      <c r="AZ233" s="19">
        <f t="shared" si="426"/>
        <v>0.35581360726514816</v>
      </c>
      <c r="BA233" s="19">
        <f t="shared" si="426"/>
        <v>0.63875968992248067</v>
      </c>
      <c r="BB233" s="19">
        <f t="shared" si="425"/>
        <v>0.46953072248480754</v>
      </c>
      <c r="BC233" s="19">
        <f t="shared" si="357"/>
        <v>0.42724279567186974</v>
      </c>
      <c r="BD233" s="19">
        <f t="shared" si="358"/>
        <v>0.13019761000608621</v>
      </c>
      <c r="BE233" s="19">
        <f t="shared" si="438"/>
        <v>2.2309907235621522</v>
      </c>
      <c r="BF233" s="19">
        <f t="shared" si="434"/>
        <v>2.1607480119284297</v>
      </c>
      <c r="BG233" s="19">
        <f t="shared" si="435"/>
        <v>1.1542311557788947</v>
      </c>
      <c r="BH233" s="19">
        <f t="shared" si="436"/>
        <v>1.4361612663863468</v>
      </c>
      <c r="BI233" s="19">
        <f t="shared" si="431"/>
        <v>1.165305257207462</v>
      </c>
      <c r="BJ233" s="19">
        <f t="shared" si="432"/>
        <v>0.80093072729690207</v>
      </c>
      <c r="BK233" s="19">
        <f t="shared" si="424"/>
        <v>0.70648611350698642</v>
      </c>
      <c r="BL233" s="19">
        <f t="shared" si="428"/>
        <v>0.59395563495608161</v>
      </c>
      <c r="BM233" s="19">
        <f t="shared" si="429"/>
        <v>1.2890503875968993</v>
      </c>
      <c r="BN233" s="19">
        <f t="shared" si="430"/>
        <v>1.2165681971640783</v>
      </c>
      <c r="BO233" s="19">
        <f t="shared" si="359"/>
        <v>1.2754427475384236</v>
      </c>
      <c r="BP233" s="19">
        <f t="shared" si="437"/>
        <v>0.55442058630021651</v>
      </c>
      <c r="BQ233" s="19">
        <v>13344.2</v>
      </c>
      <c r="BR233" s="19">
        <v>15575.1</v>
      </c>
      <c r="BS233" s="19">
        <v>10400.9</v>
      </c>
      <c r="BT233" s="19">
        <v>5085.8</v>
      </c>
      <c r="BU233" s="19">
        <v>3322.7</v>
      </c>
      <c r="BV233" s="19">
        <v>2588.8000000000002</v>
      </c>
      <c r="BW233" s="19">
        <v>2043.5</v>
      </c>
      <c r="BX233" s="19">
        <v>1568.6</v>
      </c>
      <c r="BY233" s="19">
        <v>3484.5</v>
      </c>
      <c r="BZ233" s="19">
        <v>9351.9</v>
      </c>
      <c r="CA233" s="19">
        <f t="shared" si="360"/>
        <v>6676.6</v>
      </c>
      <c r="CB233" s="19">
        <f t="shared" si="361"/>
        <v>5087.0643498976897</v>
      </c>
      <c r="CC233" s="19">
        <v>15031.3</v>
      </c>
      <c r="CD233" s="19">
        <v>17389.7</v>
      </c>
      <c r="CE233" s="19">
        <v>17226.900000000001</v>
      </c>
      <c r="CF233" s="19">
        <v>11612.8</v>
      </c>
      <c r="CG233" s="19">
        <v>8245.7000000000007</v>
      </c>
      <c r="CH233" s="19">
        <v>6023.8</v>
      </c>
      <c r="CI233" s="19">
        <v>4095.5</v>
      </c>
      <c r="CJ233" s="19">
        <v>3989.6</v>
      </c>
      <c r="CK233" s="19">
        <v>6651.5</v>
      </c>
      <c r="CL233" s="19">
        <v>14413.9</v>
      </c>
      <c r="CM233" s="19">
        <f t="shared" si="362"/>
        <v>10468.07</v>
      </c>
      <c r="CN233" s="19">
        <f t="shared" si="363"/>
        <v>5303.3604313261203</v>
      </c>
      <c r="CO233" s="19">
        <v>2808.8</v>
      </c>
      <c r="CP233" s="19">
        <v>3750.4</v>
      </c>
      <c r="CQ233" s="19">
        <v>3858</v>
      </c>
      <c r="CR233" s="19">
        <v>2779</v>
      </c>
      <c r="CS233" s="19">
        <v>2703</v>
      </c>
      <c r="CT233" s="19">
        <v>3277</v>
      </c>
      <c r="CU233" s="19">
        <v>3932</v>
      </c>
      <c r="CV233" s="19">
        <v>2640</v>
      </c>
      <c r="CW233" s="19">
        <v>2788</v>
      </c>
      <c r="CX233" s="19">
        <v>8538</v>
      </c>
      <c r="CY233" s="19">
        <f t="shared" si="364"/>
        <v>3707.4199999999996</v>
      </c>
      <c r="CZ233" s="19">
        <f t="shared" si="365"/>
        <v>1771.9349761081971</v>
      </c>
      <c r="DA233" s="19">
        <v>1935.1</v>
      </c>
      <c r="DB233" s="19">
        <v>2513.5</v>
      </c>
      <c r="DC233" s="19">
        <v>2445</v>
      </c>
      <c r="DD233" s="19">
        <v>1254</v>
      </c>
      <c r="DE233" s="19">
        <v>1210</v>
      </c>
      <c r="DF233" s="19">
        <v>1584</v>
      </c>
      <c r="DG233" s="19">
        <v>1756</v>
      </c>
      <c r="DH233" s="19">
        <v>765</v>
      </c>
      <c r="DI233" s="19">
        <v>864</v>
      </c>
      <c r="DJ233" s="19">
        <v>4774</v>
      </c>
      <c r="DK233" s="19">
        <f t="shared" si="366"/>
        <v>1910.06</v>
      </c>
      <c r="DL233" s="19">
        <f t="shared" si="367"/>
        <v>1169.4743464955145</v>
      </c>
      <c r="DM233" s="19">
        <v>1661.1</v>
      </c>
      <c r="DN233" s="19">
        <v>2173.4</v>
      </c>
      <c r="DO233" s="19">
        <v>2377</v>
      </c>
      <c r="DP233" s="19">
        <v>945</v>
      </c>
      <c r="DQ233" s="19">
        <v>657</v>
      </c>
      <c r="DR233" s="19">
        <v>1557</v>
      </c>
      <c r="DS233" s="19">
        <v>1349</v>
      </c>
      <c r="DT233" s="19">
        <v>1200</v>
      </c>
      <c r="DU233" s="19">
        <v>359</v>
      </c>
      <c r="DV233" s="19">
        <v>-1707</v>
      </c>
      <c r="DW233" s="19">
        <f t="shared" si="368"/>
        <v>1057.1500000000001</v>
      </c>
      <c r="DX233" s="19">
        <f t="shared" si="369"/>
        <v>1155.1258971788891</v>
      </c>
      <c r="DY233" s="19">
        <v>860.4</v>
      </c>
      <c r="DZ233" s="19">
        <v>1341.8</v>
      </c>
      <c r="EA233" s="19">
        <v>1367</v>
      </c>
      <c r="EB233" s="19">
        <v>3</v>
      </c>
      <c r="EC233" s="19">
        <v>258</v>
      </c>
      <c r="ED233" s="19">
        <v>1026</v>
      </c>
      <c r="EE233" s="19">
        <v>810</v>
      </c>
      <c r="EF233" s="19">
        <v>728</v>
      </c>
      <c r="EG233" s="19">
        <v>19</v>
      </c>
      <c r="EH233" s="19">
        <v>-2432</v>
      </c>
      <c r="EI233" s="19">
        <f t="shared" si="370"/>
        <v>398.12</v>
      </c>
      <c r="EJ233" s="19">
        <f t="shared" si="371"/>
        <v>1107.7869357918566</v>
      </c>
      <c r="EK233" s="19">
        <v>-687.3</v>
      </c>
      <c r="EL233" s="19">
        <v>770.5</v>
      </c>
      <c r="EM233" s="19">
        <v>808</v>
      </c>
      <c r="EN233" s="19">
        <v>-5766</v>
      </c>
      <c r="EO233" s="19">
        <v>-1160</v>
      </c>
      <c r="EP233" s="19">
        <v>903</v>
      </c>
      <c r="EQ233" s="19">
        <v>923</v>
      </c>
      <c r="ER233" s="19">
        <v>-1250</v>
      </c>
      <c r="ES233" s="19">
        <v>-1485</v>
      </c>
      <c r="ET233" s="19">
        <v>-2780</v>
      </c>
      <c r="EU233" s="19">
        <f t="shared" si="372"/>
        <v>-972.37999999999988</v>
      </c>
      <c r="EV233" s="19">
        <f t="shared" si="373"/>
        <v>2108.6990696214152</v>
      </c>
      <c r="EW233" s="19">
        <v>53.6</v>
      </c>
      <c r="EX233" s="19">
        <v>23</v>
      </c>
      <c r="EY233" s="19">
        <v>53</v>
      </c>
      <c r="EZ233" s="19">
        <v>15</v>
      </c>
      <c r="FA233" s="19">
        <v>1423</v>
      </c>
      <c r="FB233" s="19">
        <v>916</v>
      </c>
      <c r="FC233" s="19">
        <v>202</v>
      </c>
      <c r="FD233" s="19">
        <v>5</v>
      </c>
      <c r="FE233" s="19">
        <v>13</v>
      </c>
      <c r="FF233" s="19">
        <v>28</v>
      </c>
      <c r="FG233" s="19">
        <f t="shared" si="374"/>
        <v>273.15999999999997</v>
      </c>
      <c r="FH233" s="19">
        <f t="shared" si="375"/>
        <v>490.58231883706895</v>
      </c>
      <c r="FI233" s="19">
        <v>5837</v>
      </c>
      <c r="FJ233" s="19">
        <v>7297</v>
      </c>
      <c r="FK233" s="19">
        <v>13712</v>
      </c>
      <c r="FL233" s="19">
        <v>7543</v>
      </c>
      <c r="FM233" s="19">
        <v>4955</v>
      </c>
      <c r="FN233" s="19">
        <v>5772</v>
      </c>
      <c r="FO233" s="19">
        <v>4656</v>
      </c>
      <c r="FP233" s="19">
        <v>5426</v>
      </c>
      <c r="FQ233" s="19">
        <v>4274</v>
      </c>
      <c r="FR233" s="19">
        <v>10125</v>
      </c>
      <c r="FS233" s="19">
        <f t="shared" si="376"/>
        <v>6959.7</v>
      </c>
      <c r="FT233" s="19">
        <f t="shared" si="377"/>
        <v>2936.9078996643925</v>
      </c>
      <c r="FU233" s="19">
        <v>6737.5</v>
      </c>
      <c r="FV233" s="19">
        <v>8048</v>
      </c>
      <c r="FW233" s="19">
        <v>14925</v>
      </c>
      <c r="FX233" s="19">
        <v>8086</v>
      </c>
      <c r="FY233" s="19">
        <v>7076</v>
      </c>
      <c r="FZ233" s="19">
        <v>7521</v>
      </c>
      <c r="GA233" s="19">
        <v>5797</v>
      </c>
      <c r="GB233" s="19">
        <v>6717</v>
      </c>
      <c r="GC233" s="19">
        <v>5160</v>
      </c>
      <c r="GD233" s="19">
        <v>11848</v>
      </c>
      <c r="GE233" s="19">
        <f t="shared" si="378"/>
        <v>8191.55</v>
      </c>
      <c r="GF233" s="19">
        <f t="shared" si="379"/>
        <v>2974.8489452781</v>
      </c>
      <c r="GG233" s="19">
        <v>1669.5</v>
      </c>
      <c r="GH233" s="19">
        <v>1956</v>
      </c>
      <c r="GI233" s="19">
        <v>6972</v>
      </c>
      <c r="GJ233" s="19">
        <v>4710</v>
      </c>
      <c r="GK233" s="19">
        <v>4656</v>
      </c>
      <c r="GL233" s="19">
        <v>4392</v>
      </c>
      <c r="GM233" s="19">
        <v>2318</v>
      </c>
      <c r="GN233" s="19">
        <v>2395</v>
      </c>
      <c r="GO233" s="19">
        <v>3309</v>
      </c>
      <c r="GP233" s="19">
        <v>5591</v>
      </c>
      <c r="GQ233" s="19">
        <f t="shared" si="380"/>
        <v>3796.85</v>
      </c>
      <c r="GR233" s="19">
        <f t="shared" si="381"/>
        <v>1749.0080371138633</v>
      </c>
      <c r="GS233" s="19">
        <v>3035.9</v>
      </c>
      <c r="GT233" s="19">
        <v>3622</v>
      </c>
      <c r="GU233" s="19">
        <v>4662</v>
      </c>
      <c r="GV233" s="19">
        <v>2282</v>
      </c>
      <c r="GW233" s="19">
        <v>917</v>
      </c>
      <c r="GX233" s="19">
        <v>1979</v>
      </c>
      <c r="GY233" s="19">
        <v>2362</v>
      </c>
      <c r="GZ233" s="19">
        <v>3246</v>
      </c>
      <c r="HA233" s="19">
        <v>497</v>
      </c>
      <c r="HB233" s="19">
        <v>2547</v>
      </c>
      <c r="HC233" s="19">
        <f t="shared" si="382"/>
        <v>2514.9900000000002</v>
      </c>
      <c r="HD233" s="19">
        <f t="shared" si="383"/>
        <v>1230.7496274403027</v>
      </c>
      <c r="HE233" s="19">
        <v>377.6</v>
      </c>
      <c r="HF233" s="19">
        <v>464</v>
      </c>
      <c r="HG233" s="19">
        <v>530</v>
      </c>
      <c r="HH233" s="19">
        <v>327</v>
      </c>
      <c r="HI233" s="19">
        <v>363</v>
      </c>
      <c r="HJ233" s="19">
        <v>322</v>
      </c>
      <c r="HK233" s="19">
        <v>494</v>
      </c>
      <c r="HL233" s="19">
        <v>284</v>
      </c>
      <c r="HM233" s="19">
        <v>350</v>
      </c>
      <c r="HN233" s="19">
        <v>1085</v>
      </c>
      <c r="HO233" s="19">
        <f t="shared" si="384"/>
        <v>459.66</v>
      </c>
      <c r="HP233" s="19">
        <f t="shared" si="385"/>
        <v>233.97616307839741</v>
      </c>
      <c r="HQ233" s="19">
        <v>28.1</v>
      </c>
      <c r="HR233" s="19">
        <v>38</v>
      </c>
      <c r="HS233" s="19">
        <v>37</v>
      </c>
      <c r="HT233" s="19">
        <v>0</v>
      </c>
      <c r="HU233" s="19">
        <v>0</v>
      </c>
      <c r="HV233" s="19">
        <v>0</v>
      </c>
      <c r="HW233" s="19">
        <v>0</v>
      </c>
      <c r="HX233" s="19">
        <v>0</v>
      </c>
      <c r="HY233" s="19">
        <v>0</v>
      </c>
      <c r="HZ233" s="19">
        <v>0</v>
      </c>
      <c r="IA233" s="19">
        <f t="shared" si="386"/>
        <v>10.309999999999999</v>
      </c>
      <c r="IB233" s="19">
        <f t="shared" si="387"/>
        <v>16.798310100192289</v>
      </c>
      <c r="IC233" s="19">
        <v>808.9</v>
      </c>
      <c r="ID233" s="19">
        <v>644</v>
      </c>
      <c r="IE233" s="19">
        <v>1115</v>
      </c>
      <c r="IF233" s="19">
        <v>393</v>
      </c>
      <c r="IG233" s="19">
        <v>1872</v>
      </c>
      <c r="IH233" s="19">
        <v>1509</v>
      </c>
      <c r="II233" s="19">
        <v>956</v>
      </c>
      <c r="IJ233" s="19">
        <v>679</v>
      </c>
      <c r="IK233" s="19">
        <v>671</v>
      </c>
      <c r="IL233" s="19">
        <v>1413</v>
      </c>
      <c r="IM233" s="19">
        <f t="shared" si="388"/>
        <v>1006.0899999999999</v>
      </c>
      <c r="IN233" s="19">
        <f t="shared" si="389"/>
        <v>465.21325205639732</v>
      </c>
      <c r="IO233" s="19">
        <v>0</v>
      </c>
      <c r="IP233" s="19">
        <v>0</v>
      </c>
      <c r="IQ233" s="19">
        <v>4500</v>
      </c>
      <c r="IR233" s="19">
        <v>0</v>
      </c>
      <c r="IS233" s="19">
        <v>40</v>
      </c>
      <c r="IT233" s="19">
        <v>0</v>
      </c>
      <c r="IU233" s="19">
        <v>0</v>
      </c>
      <c r="IV233" s="19">
        <v>0</v>
      </c>
      <c r="IW233" s="19">
        <v>0</v>
      </c>
      <c r="IX233" s="19">
        <v>0</v>
      </c>
      <c r="IY233" s="19">
        <f t="shared" si="390"/>
        <v>454</v>
      </c>
      <c r="IZ233" s="19">
        <f t="shared" si="391"/>
        <v>1421.6750683612624</v>
      </c>
      <c r="JA233" s="19">
        <v>1.2</v>
      </c>
      <c r="JB233" s="19">
        <v>3</v>
      </c>
      <c r="JC233" s="19">
        <v>4</v>
      </c>
      <c r="JD233" s="19">
        <v>4</v>
      </c>
      <c r="JE233" s="19">
        <v>3</v>
      </c>
      <c r="JF233" s="19">
        <v>1</v>
      </c>
      <c r="JG233" s="19">
        <v>0</v>
      </c>
      <c r="JH233" s="19">
        <v>34</v>
      </c>
      <c r="JI233" s="19">
        <v>42</v>
      </c>
      <c r="JJ233" s="19">
        <v>248</v>
      </c>
      <c r="JK233" s="19">
        <f t="shared" si="392"/>
        <v>34.019999999999996</v>
      </c>
      <c r="JL233" s="19">
        <f t="shared" si="393"/>
        <v>76.668721711587764</v>
      </c>
      <c r="JM233" s="19">
        <v>0</v>
      </c>
      <c r="JN233" s="19">
        <v>0</v>
      </c>
      <c r="JO233" s="19">
        <v>0</v>
      </c>
      <c r="JP233" s="19">
        <v>0</v>
      </c>
      <c r="JQ233" s="19">
        <v>0</v>
      </c>
      <c r="JR233" s="19">
        <v>0</v>
      </c>
      <c r="JS233" s="19">
        <v>0</v>
      </c>
      <c r="JT233" s="19">
        <v>119</v>
      </c>
      <c r="JU233" s="19">
        <v>117</v>
      </c>
      <c r="JV233" s="19">
        <v>142</v>
      </c>
      <c r="JW233" s="19">
        <f t="shared" si="394"/>
        <v>37.799999999999997</v>
      </c>
      <c r="JX233" s="19">
        <f t="shared" si="395"/>
        <v>61.215103437704727</v>
      </c>
      <c r="JY233" s="19">
        <v>1668.3</v>
      </c>
      <c r="JZ233" s="19">
        <v>1953</v>
      </c>
      <c r="KA233" s="19">
        <v>2468</v>
      </c>
      <c r="KB233" s="19">
        <v>4706</v>
      </c>
      <c r="KC233" s="19">
        <v>4613</v>
      </c>
      <c r="KD233" s="19">
        <v>4391</v>
      </c>
      <c r="KE233" s="19">
        <v>2318</v>
      </c>
      <c r="KF233" s="19">
        <v>2242</v>
      </c>
      <c r="KG233" s="19">
        <v>3150</v>
      </c>
      <c r="KH233" s="19">
        <v>5201</v>
      </c>
      <c r="KI233" s="19">
        <f t="shared" si="396"/>
        <v>3271.0299999999997</v>
      </c>
      <c r="KJ233" s="19">
        <f t="shared" si="397"/>
        <v>1323.7891860111263</v>
      </c>
      <c r="KK233" s="19">
        <v>3701.7</v>
      </c>
      <c r="KL233" s="19">
        <v>4426</v>
      </c>
      <c r="KM233" s="19">
        <v>10263</v>
      </c>
      <c r="KN233" s="19">
        <v>5804</v>
      </c>
      <c r="KO233" s="19">
        <v>6159</v>
      </c>
      <c r="KP233" s="19">
        <v>5542</v>
      </c>
      <c r="KQ233" s="19">
        <v>3435</v>
      </c>
      <c r="KR233" s="19">
        <v>3471</v>
      </c>
      <c r="KS233" s="19">
        <v>4663</v>
      </c>
      <c r="KT233" s="19">
        <v>9301</v>
      </c>
      <c r="KU233" s="19">
        <f t="shared" si="398"/>
        <v>5676.57</v>
      </c>
      <c r="KV233" s="19">
        <f t="shared" si="399"/>
        <v>2376.258853300475</v>
      </c>
      <c r="KW233" s="19">
        <v>6737.5</v>
      </c>
      <c r="KX233" s="19">
        <v>8048</v>
      </c>
      <c r="KY233" s="19">
        <v>14925</v>
      </c>
      <c r="KZ233" s="19">
        <v>8086</v>
      </c>
      <c r="LA233" s="19">
        <v>7076</v>
      </c>
      <c r="LB233" s="19">
        <v>7521</v>
      </c>
      <c r="LC233" s="19">
        <v>5797</v>
      </c>
      <c r="LD233" s="19">
        <v>6717</v>
      </c>
      <c r="LE233" s="19">
        <v>5160</v>
      </c>
      <c r="LF233" s="19">
        <v>11848</v>
      </c>
      <c r="LG233" s="19">
        <f t="shared" si="400"/>
        <v>8191.55</v>
      </c>
      <c r="LH233" s="19">
        <f t="shared" si="401"/>
        <v>2974.8489452781</v>
      </c>
      <c r="LI233" s="19">
        <v>1.2</v>
      </c>
      <c r="LJ233" s="19">
        <v>3</v>
      </c>
      <c r="LK233" s="19">
        <v>4504</v>
      </c>
      <c r="LL233" s="19">
        <v>4</v>
      </c>
      <c r="LM233" s="19">
        <v>43</v>
      </c>
      <c r="LN233" s="19">
        <v>1</v>
      </c>
      <c r="LO233" s="19">
        <v>0</v>
      </c>
      <c r="LP233" s="19">
        <v>34</v>
      </c>
      <c r="LQ233" s="19">
        <v>42</v>
      </c>
      <c r="LR233" s="19">
        <v>248</v>
      </c>
      <c r="LS233" s="19">
        <f t="shared" si="402"/>
        <v>488.02</v>
      </c>
      <c r="LT233" s="19">
        <f t="shared" si="403"/>
        <v>1413.0613431679305</v>
      </c>
      <c r="LU233" s="19">
        <v>1668.27</v>
      </c>
      <c r="LV233" s="19">
        <v>1953</v>
      </c>
      <c r="LW233" s="19">
        <v>2468</v>
      </c>
      <c r="LX233" s="19">
        <v>4706</v>
      </c>
      <c r="LY233" s="19">
        <v>4613</v>
      </c>
      <c r="LZ233" s="19">
        <v>4391</v>
      </c>
      <c r="MA233" s="19">
        <v>2318</v>
      </c>
      <c r="MB233" s="19">
        <v>2361</v>
      </c>
      <c r="MC233" s="19">
        <v>3267</v>
      </c>
      <c r="MD233" s="19">
        <v>5343</v>
      </c>
      <c r="ME233" s="19">
        <f t="shared" si="404"/>
        <v>3308.8270000000002</v>
      </c>
      <c r="MF233" s="19">
        <f t="shared" si="405"/>
        <v>1336.6818633221746</v>
      </c>
      <c r="MG233" s="19">
        <v>1615.9</v>
      </c>
      <c r="MH233" s="19">
        <v>1933</v>
      </c>
      <c r="MI233" s="19">
        <v>6919</v>
      </c>
      <c r="MJ233" s="19">
        <v>4695</v>
      </c>
      <c r="MK233" s="19">
        <v>3233</v>
      </c>
      <c r="ML233" s="19">
        <v>3476</v>
      </c>
      <c r="MM233" s="19">
        <v>2116</v>
      </c>
      <c r="MN233" s="19">
        <v>2390</v>
      </c>
      <c r="MO233" s="19">
        <v>3296</v>
      </c>
      <c r="MP233" s="19">
        <v>5563</v>
      </c>
      <c r="MQ233" s="19">
        <f t="shared" si="406"/>
        <v>3523.69</v>
      </c>
      <c r="MR233" s="19">
        <f t="shared" si="407"/>
        <v>1720.2810380542151</v>
      </c>
    </row>
    <row r="234" spans="1:356" ht="14" customHeight="1" outlineLevel="1" x14ac:dyDescent="0.15">
      <c r="A234" s="1" t="s">
        <v>1035</v>
      </c>
      <c r="B234" s="1" t="s">
        <v>1036</v>
      </c>
      <c r="C234" s="2" t="s">
        <v>248</v>
      </c>
      <c r="D234" s="4" t="s">
        <v>1037</v>
      </c>
      <c r="E234" s="2" t="s">
        <v>273</v>
      </c>
      <c r="F234" s="5" t="s">
        <v>251</v>
      </c>
      <c r="G234" s="5" t="s">
        <v>252</v>
      </c>
      <c r="H234" s="2" t="s">
        <v>258</v>
      </c>
      <c r="I234" s="19">
        <f t="shared" si="341"/>
        <v>0.52189741714509741</v>
      </c>
      <c r="J234" s="19">
        <f t="shared" si="343"/>
        <v>-0.65028422929098717</v>
      </c>
      <c r="K234" s="19">
        <f t="shared" si="342"/>
        <v>9.4124377839245696E-2</v>
      </c>
      <c r="L234" s="19">
        <f t="shared" si="344"/>
        <v>0</v>
      </c>
      <c r="M234" s="19">
        <f t="shared" si="345"/>
        <v>1</v>
      </c>
      <c r="N234" s="19">
        <f t="shared" si="346"/>
        <v>744.01</v>
      </c>
      <c r="O234" s="19">
        <f t="shared" si="346"/>
        <v>812.6032220927724</v>
      </c>
      <c r="P234" s="19">
        <f t="shared" si="347"/>
        <v>6.7002429487103878</v>
      </c>
      <c r="Q234" s="19">
        <f t="shared" si="348"/>
        <v>0.15082534547939153</v>
      </c>
      <c r="R234" s="19">
        <f t="shared" si="349"/>
        <v>-1.8916327640602786</v>
      </c>
      <c r="S234" s="19">
        <f t="shared" si="350"/>
        <v>1</v>
      </c>
      <c r="T234" s="19">
        <f t="shared" si="351"/>
        <v>0</v>
      </c>
      <c r="U234" s="19">
        <f t="shared" si="408"/>
        <v>0.52582414145415879</v>
      </c>
      <c r="V234" s="19">
        <f t="shared" si="415"/>
        <v>0.45801635264841811</v>
      </c>
      <c r="W234" s="19">
        <f t="shared" si="416"/>
        <v>0.5378130032523919</v>
      </c>
      <c r="X234" s="19">
        <f t="shared" si="417"/>
        <v>0.60832596708338604</v>
      </c>
      <c r="Y234" s="19">
        <f t="shared" si="418"/>
        <v>0.35134111603247004</v>
      </c>
      <c r="Z234" s="19">
        <f t="shared" si="419"/>
        <v>0.25943062686383622</v>
      </c>
      <c r="AA234" s="19">
        <f t="shared" si="420"/>
        <v>0.3304674029544713</v>
      </c>
      <c r="AB234" s="19">
        <f t="shared" si="421"/>
        <v>0.32382733364500543</v>
      </c>
      <c r="AC234" s="19">
        <f t="shared" si="422"/>
        <v>0.20051654202053493</v>
      </c>
      <c r="AD234" s="19">
        <f t="shared" si="423"/>
        <v>-2.6601225155017703E-2</v>
      </c>
      <c r="AE234" s="19">
        <f t="shared" si="352"/>
        <v>0.35689612607996551</v>
      </c>
      <c r="AF234" s="19">
        <f t="shared" si="353"/>
        <v>0.18784066913223824</v>
      </c>
      <c r="AG234" s="19">
        <f t="shared" si="409"/>
        <v>8.8422159887798042</v>
      </c>
      <c r="AH234" s="19">
        <f t="shared" si="409"/>
        <v>13.484039769754057</v>
      </c>
      <c r="AI234" s="19">
        <f t="shared" si="409"/>
        <v>8.4004932182490748</v>
      </c>
      <c r="AJ234" s="19">
        <f t="shared" si="409"/>
        <v>7.7992444684295732</v>
      </c>
      <c r="AK234" s="19">
        <f t="shared" si="339"/>
        <v>3.36402333280782</v>
      </c>
      <c r="AL234" s="19">
        <f t="shared" si="339"/>
        <v>1.9626700779160369</v>
      </c>
      <c r="AM234" s="19">
        <f t="shared" si="335"/>
        <v>1.4469496021220158</v>
      </c>
      <c r="AN234" s="19">
        <f t="shared" si="335"/>
        <v>3.7896656534954407</v>
      </c>
      <c r="AO234" s="19">
        <f t="shared" si="335"/>
        <v>2.8573041318582075</v>
      </c>
      <c r="AP234" s="19">
        <f t="shared" si="335"/>
        <v>-4.8276330998844083E-2</v>
      </c>
      <c r="AQ234" s="19">
        <f t="shared" si="354"/>
        <v>5.1898329912413184</v>
      </c>
      <c r="AR234" s="19">
        <f t="shared" si="355"/>
        <v>4.240642262202579</v>
      </c>
      <c r="AS234" s="19">
        <f t="shared" si="410"/>
        <v>0.28011596521043686</v>
      </c>
      <c r="AT234" s="19">
        <f t="shared" si="410"/>
        <v>0.29615667524825307</v>
      </c>
      <c r="AU234" s="19">
        <f t="shared" si="410"/>
        <v>0.29704299903206394</v>
      </c>
      <c r="AV234" s="19">
        <f t="shared" si="356"/>
        <v>0.28652147622399116</v>
      </c>
      <c r="AW234" s="19">
        <f t="shared" si="356"/>
        <v>0.21304764567275053</v>
      </c>
      <c r="AX234" s="19">
        <f t="shared" si="356"/>
        <v>0.1579267493870829</v>
      </c>
      <c r="AY234" s="19">
        <f t="shared" si="426"/>
        <v>0.13304129223495861</v>
      </c>
      <c r="AZ234" s="19">
        <f t="shared" si="426"/>
        <v>0.1239376136939731</v>
      </c>
      <c r="BA234" s="19">
        <f t="shared" si="426"/>
        <v>0.11730300418045476</v>
      </c>
      <c r="BB234" s="19">
        <f t="shared" si="425"/>
        <v>-1.1462150686921847E-2</v>
      </c>
      <c r="BC234" s="19">
        <f t="shared" si="357"/>
        <v>0.18936312701970431</v>
      </c>
      <c r="BD234" s="19">
        <f t="shared" si="358"/>
        <v>0.10284883288870081</v>
      </c>
      <c r="BE234" s="19">
        <f t="shared" si="438"/>
        <v>0.53271796238906099</v>
      </c>
      <c r="BF234" s="19">
        <f t="shared" si="434"/>
        <v>0.64660720853254883</v>
      </c>
      <c r="BG234" s="19">
        <f t="shared" si="435"/>
        <v>0.55231650636134533</v>
      </c>
      <c r="BH234" s="19">
        <f t="shared" si="436"/>
        <v>0.47099991078420678</v>
      </c>
      <c r="BI234" s="19">
        <f t="shared" si="431"/>
        <v>0.6063840408962019</v>
      </c>
      <c r="BJ234" s="19">
        <f t="shared" si="432"/>
        <v>0.60874366028484261</v>
      </c>
      <c r="BK234" s="19">
        <f t="shared" si="424"/>
        <v>0.40258522034407068</v>
      </c>
      <c r="BL234" s="19">
        <f t="shared" si="428"/>
        <v>0.38272746249962725</v>
      </c>
      <c r="BM234" s="19">
        <f t="shared" si="429"/>
        <v>0.58500412483894593</v>
      </c>
      <c r="BN234" s="19">
        <f t="shared" si="430"/>
        <v>0.43088807452012334</v>
      </c>
      <c r="BO234" s="19">
        <f t="shared" si="359"/>
        <v>0.52189741714509741</v>
      </c>
      <c r="BP234" s="19">
        <f t="shared" si="437"/>
        <v>9.4124377839245696E-2</v>
      </c>
      <c r="BQ234" s="19">
        <v>2189.6999999999998</v>
      </c>
      <c r="BR234" s="19">
        <v>2972</v>
      </c>
      <c r="BS234" s="19">
        <v>3073.9</v>
      </c>
      <c r="BT234" s="19">
        <v>1805.1</v>
      </c>
      <c r="BU234" s="19">
        <v>3833.3</v>
      </c>
      <c r="BV234" s="19">
        <v>4908</v>
      </c>
      <c r="BW234" s="19">
        <v>3099.3</v>
      </c>
      <c r="BX234" s="19">
        <v>2369.1999999999998</v>
      </c>
      <c r="BY234" s="19">
        <v>5141.8999999999996</v>
      </c>
      <c r="BZ234" s="19">
        <v>5833.8</v>
      </c>
      <c r="CA234" s="19">
        <f t="shared" si="360"/>
        <v>3522.6200000000003</v>
      </c>
      <c r="CB234" s="19">
        <f t="shared" si="361"/>
        <v>1363.0065107857854</v>
      </c>
      <c r="CC234" s="19">
        <v>4795.8999999999996</v>
      </c>
      <c r="CD234" s="19">
        <v>5626</v>
      </c>
      <c r="CE234" s="19">
        <v>6333.8</v>
      </c>
      <c r="CF234" s="19">
        <v>4751.3999999999996</v>
      </c>
      <c r="CG234" s="19">
        <v>6073.3</v>
      </c>
      <c r="CH234" s="19">
        <v>6505.4</v>
      </c>
      <c r="CI234" s="19">
        <v>4291.8</v>
      </c>
      <c r="CJ234" s="19">
        <v>3850.2</v>
      </c>
      <c r="CK234" s="19">
        <v>6311.2</v>
      </c>
      <c r="CL234" s="19">
        <v>5338.1</v>
      </c>
      <c r="CM234" s="19">
        <f t="shared" si="362"/>
        <v>5387.7099999999991</v>
      </c>
      <c r="CN234" s="19">
        <f t="shared" si="363"/>
        <v>933.72094028855963</v>
      </c>
      <c r="CO234" s="19">
        <v>5625.9</v>
      </c>
      <c r="CP234" s="19">
        <v>5728.4</v>
      </c>
      <c r="CQ234" s="19">
        <v>6225.2</v>
      </c>
      <c r="CR234" s="19">
        <v>6709.2</v>
      </c>
      <c r="CS234" s="19">
        <v>6508.2</v>
      </c>
      <c r="CT234" s="19">
        <v>8115.8</v>
      </c>
      <c r="CU234" s="19">
        <v>8363.1</v>
      </c>
      <c r="CV234" s="19">
        <v>7573.7</v>
      </c>
      <c r="CW234" s="19">
        <v>7600.1</v>
      </c>
      <c r="CX234" s="19">
        <v>11543.7</v>
      </c>
      <c r="CY234" s="19">
        <f t="shared" si="364"/>
        <v>7399.33</v>
      </c>
      <c r="CZ234" s="19">
        <f t="shared" si="365"/>
        <v>1740.8405517961075</v>
      </c>
      <c r="DA234" s="19">
        <v>338</v>
      </c>
      <c r="DB234" s="19">
        <v>236.7</v>
      </c>
      <c r="DC234" s="19">
        <v>514.4</v>
      </c>
      <c r="DD234" s="19">
        <v>415.7</v>
      </c>
      <c r="DE234" s="19">
        <v>668.4</v>
      </c>
      <c r="DF234" s="19">
        <v>913.6</v>
      </c>
      <c r="DG234" s="19">
        <v>1135.2</v>
      </c>
      <c r="DH234" s="19">
        <v>513.9</v>
      </c>
      <c r="DI234" s="19">
        <v>592</v>
      </c>
      <c r="DJ234" s="19">
        <v>3237.4</v>
      </c>
      <c r="DK234" s="19">
        <f t="shared" si="366"/>
        <v>856.53</v>
      </c>
      <c r="DL234" s="19">
        <f t="shared" si="367"/>
        <v>877.91842578529668</v>
      </c>
      <c r="DM234" s="19">
        <v>285.2</v>
      </c>
      <c r="DN234" s="19">
        <v>191.1</v>
      </c>
      <c r="DO234" s="19">
        <v>405.5</v>
      </c>
      <c r="DP234" s="19">
        <v>370.6</v>
      </c>
      <c r="DQ234" s="19">
        <v>634.29999999999995</v>
      </c>
      <c r="DR234" s="19">
        <v>859.9</v>
      </c>
      <c r="DS234" s="19">
        <v>980.2</v>
      </c>
      <c r="DT234" s="19">
        <v>329</v>
      </c>
      <c r="DU234" s="19">
        <v>442.9</v>
      </c>
      <c r="DV234" s="19">
        <v>2941.4</v>
      </c>
      <c r="DW234" s="19">
        <f t="shared" si="368"/>
        <v>744.01</v>
      </c>
      <c r="DX234" s="19">
        <f t="shared" si="369"/>
        <v>812.6032220927724</v>
      </c>
      <c r="DY234" s="19">
        <v>-113.2</v>
      </c>
      <c r="DZ234" s="19">
        <v>-175.4</v>
      </c>
      <c r="EA234" s="19">
        <v>29.4</v>
      </c>
      <c r="EB234" s="19">
        <v>-97.4</v>
      </c>
      <c r="EC234" s="19">
        <v>217.3</v>
      </c>
      <c r="ED234" s="19">
        <v>411.3</v>
      </c>
      <c r="EE234" s="19">
        <v>557</v>
      </c>
      <c r="EF234" s="19">
        <v>-7.15</v>
      </c>
      <c r="EG234" s="19">
        <v>103.4</v>
      </c>
      <c r="EH234" s="19">
        <v>2618.4</v>
      </c>
      <c r="EI234" s="19">
        <f t="shared" si="370"/>
        <v>354.36500000000001</v>
      </c>
      <c r="EJ234" s="19">
        <f t="shared" si="371"/>
        <v>829.42967086828207</v>
      </c>
      <c r="EK234" s="19">
        <v>-61.7</v>
      </c>
      <c r="EL234" s="19">
        <v>-151</v>
      </c>
      <c r="EM234" s="19">
        <v>-123.5</v>
      </c>
      <c r="EN234" s="19">
        <v>-114.3</v>
      </c>
      <c r="EO234" s="19">
        <v>175.9</v>
      </c>
      <c r="EP234" s="19">
        <v>294.89999999999998</v>
      </c>
      <c r="EQ234" s="19">
        <v>448.9</v>
      </c>
      <c r="ER234" s="19">
        <v>-2.92</v>
      </c>
      <c r="ES234" s="19">
        <v>94.1</v>
      </c>
      <c r="ET234" s="19">
        <v>2052.5</v>
      </c>
      <c r="EU234" s="19">
        <f t="shared" si="372"/>
        <v>261.28800000000001</v>
      </c>
      <c r="EV234" s="19">
        <f t="shared" si="373"/>
        <v>659.39770977932744</v>
      </c>
      <c r="EW234" s="19">
        <v>461.4</v>
      </c>
      <c r="EX234" s="19">
        <v>330.4</v>
      </c>
      <c r="EY234" s="19">
        <v>385.2</v>
      </c>
      <c r="EZ234" s="19">
        <v>321.10000000000002</v>
      </c>
      <c r="FA234" s="19">
        <v>427.3</v>
      </c>
      <c r="FB234" s="19">
        <v>519.1</v>
      </c>
      <c r="FC234" s="19">
        <v>293.3</v>
      </c>
      <c r="FD234" s="19">
        <v>384.4</v>
      </c>
      <c r="FE234" s="19">
        <v>858.5</v>
      </c>
      <c r="FF234" s="19">
        <v>1525.7</v>
      </c>
      <c r="FG234" s="19">
        <f t="shared" si="374"/>
        <v>550.6400000000001</v>
      </c>
      <c r="FH234" s="19">
        <f t="shared" si="375"/>
        <v>378.90417492788032</v>
      </c>
      <c r="FI234" s="19">
        <v>2704.5</v>
      </c>
      <c r="FJ234" s="19">
        <v>2561.4</v>
      </c>
      <c r="FK234" s="19">
        <v>3395.8</v>
      </c>
      <c r="FL234" s="19">
        <v>3112.7</v>
      </c>
      <c r="FM234" s="19">
        <v>2849.6</v>
      </c>
      <c r="FN234" s="19">
        <v>2923.5</v>
      </c>
      <c r="FO234" s="19">
        <v>2925.5</v>
      </c>
      <c r="FP234" s="19">
        <v>2840.1</v>
      </c>
      <c r="FQ234" s="19">
        <v>2966.9</v>
      </c>
      <c r="FR234" s="19">
        <v>2820.2</v>
      </c>
      <c r="FS234" s="19">
        <f t="shared" si="376"/>
        <v>2910.02</v>
      </c>
      <c r="FT234" s="19">
        <f t="shared" si="377"/>
        <v>226.34768143033605</v>
      </c>
      <c r="FU234" s="19">
        <v>9002.7000000000007</v>
      </c>
      <c r="FV234" s="19">
        <v>8700.7999999999993</v>
      </c>
      <c r="FW234" s="19">
        <v>11467.7</v>
      </c>
      <c r="FX234" s="19">
        <v>10087.9</v>
      </c>
      <c r="FY234" s="19">
        <v>10015.6</v>
      </c>
      <c r="FZ234" s="19">
        <v>10686.6</v>
      </c>
      <c r="GA234" s="19">
        <v>10660.6</v>
      </c>
      <c r="GB234" s="19">
        <v>10059.9</v>
      </c>
      <c r="GC234" s="19">
        <v>10788.3</v>
      </c>
      <c r="GD234" s="19">
        <v>12388.6</v>
      </c>
      <c r="GE234" s="19">
        <f t="shared" si="378"/>
        <v>10385.869999999999</v>
      </c>
      <c r="GF234" s="19">
        <f t="shared" si="379"/>
        <v>1084.9429683423716</v>
      </c>
      <c r="GG234" s="19">
        <v>2983.1</v>
      </c>
      <c r="GH234" s="19">
        <v>2907.2</v>
      </c>
      <c r="GI234" s="19">
        <v>3791.6</v>
      </c>
      <c r="GJ234" s="19">
        <v>3211.6</v>
      </c>
      <c r="GK234" s="19">
        <v>2561.1999999999998</v>
      </c>
      <c r="GL234" s="19">
        <v>2206.8000000000002</v>
      </c>
      <c r="GM234" s="19">
        <v>1711.6</v>
      </c>
      <c r="GN234" s="19">
        <v>1631.2</v>
      </c>
      <c r="GO234" s="19">
        <v>2124</v>
      </c>
      <c r="GP234" s="19">
        <v>1383.7</v>
      </c>
      <c r="GQ234" s="19">
        <f t="shared" si="380"/>
        <v>2451.1999999999998</v>
      </c>
      <c r="GR234" s="19">
        <f t="shared" si="381"/>
        <v>774.85407515078407</v>
      </c>
      <c r="GS234" s="19">
        <v>4418.3</v>
      </c>
      <c r="GT234" s="19">
        <v>4223</v>
      </c>
      <c r="GU234" s="19">
        <v>5608</v>
      </c>
      <c r="GV234" s="19">
        <v>5264.5</v>
      </c>
      <c r="GW234" s="19">
        <v>5832.2</v>
      </c>
      <c r="GX234" s="19">
        <v>6510.7</v>
      </c>
      <c r="GY234" s="19">
        <v>6718.8</v>
      </c>
      <c r="GZ234" s="19">
        <v>6467.3</v>
      </c>
      <c r="HA234" s="19">
        <v>6586.9</v>
      </c>
      <c r="HB234" s="19">
        <v>8129.5</v>
      </c>
      <c r="HC234" s="19">
        <f t="shared" si="382"/>
        <v>5975.92</v>
      </c>
      <c r="HD234" s="19">
        <f t="shared" si="383"/>
        <v>1166.7412164752777</v>
      </c>
      <c r="HE234" s="19">
        <v>690.2</v>
      </c>
      <c r="HF234" s="19">
        <v>753.2</v>
      </c>
      <c r="HG234" s="19">
        <v>1003.8</v>
      </c>
      <c r="HH234" s="19">
        <v>732.2</v>
      </c>
      <c r="HI234" s="19">
        <v>792.5</v>
      </c>
      <c r="HJ234" s="19">
        <v>970.1</v>
      </c>
      <c r="HK234" s="19">
        <v>1003.6</v>
      </c>
      <c r="HL234" s="19">
        <v>751.9</v>
      </c>
      <c r="HM234" s="19">
        <v>845.4</v>
      </c>
      <c r="HN234" s="19">
        <v>1209.8</v>
      </c>
      <c r="HO234" s="19">
        <f t="shared" si="384"/>
        <v>875.26999999999987</v>
      </c>
      <c r="HP234" s="19">
        <f t="shared" si="385"/>
        <v>165.48778437630418</v>
      </c>
      <c r="HQ234" s="19">
        <v>1470.5</v>
      </c>
      <c r="HR234" s="19">
        <v>1385.6</v>
      </c>
      <c r="HS234" s="19">
        <v>1825.8</v>
      </c>
      <c r="HT234" s="19">
        <v>1518.6</v>
      </c>
      <c r="HU234" s="19">
        <v>1657.8</v>
      </c>
      <c r="HV234" s="19">
        <v>1958.9</v>
      </c>
      <c r="HW234" s="19">
        <v>2236.6999999999998</v>
      </c>
      <c r="HX234" s="19">
        <v>2182.8000000000002</v>
      </c>
      <c r="HY234" s="19">
        <v>2124</v>
      </c>
      <c r="HZ234" s="19">
        <v>2831.1</v>
      </c>
      <c r="IA234" s="19">
        <f t="shared" si="386"/>
        <v>1919.1799999999998</v>
      </c>
      <c r="IB234" s="19">
        <f t="shared" si="387"/>
        <v>443.34166358088549</v>
      </c>
      <c r="IC234" s="19">
        <v>2820.2</v>
      </c>
      <c r="ID234" s="19">
        <v>2647.8</v>
      </c>
      <c r="IE234" s="19">
        <v>3773.9</v>
      </c>
      <c r="IF234" s="19">
        <v>2982.5</v>
      </c>
      <c r="IG234" s="19">
        <v>3353.9</v>
      </c>
      <c r="IH234" s="19">
        <v>3973.1</v>
      </c>
      <c r="II234" s="19">
        <v>3981.6</v>
      </c>
      <c r="IJ234" s="19">
        <v>3577.9</v>
      </c>
      <c r="IK234" s="19">
        <v>4110.6000000000004</v>
      </c>
      <c r="IL234" s="19">
        <v>5883</v>
      </c>
      <c r="IM234" s="19">
        <f t="shared" si="388"/>
        <v>3710.45</v>
      </c>
      <c r="IN234" s="19">
        <f t="shared" si="389"/>
        <v>920.3263590825934</v>
      </c>
      <c r="IO234" s="19">
        <v>146.80000000000001</v>
      </c>
      <c r="IP234" s="19">
        <v>62.5</v>
      </c>
      <c r="IQ234" s="19">
        <v>504.7</v>
      </c>
      <c r="IR234" s="19">
        <v>433.1</v>
      </c>
      <c r="IS234" s="19">
        <v>104.1</v>
      </c>
      <c r="IT234" s="19">
        <v>27</v>
      </c>
      <c r="IU234" s="19">
        <v>0.45200000000000001</v>
      </c>
      <c r="IV234" s="19">
        <v>123.4</v>
      </c>
      <c r="IW234" s="19">
        <v>648.70000000000005</v>
      </c>
      <c r="IX234" s="19">
        <v>31.6</v>
      </c>
      <c r="IY234" s="19">
        <f t="shared" si="390"/>
        <v>208.23519999999999</v>
      </c>
      <c r="IZ234" s="19">
        <f t="shared" si="391"/>
        <v>231.59807836316591</v>
      </c>
      <c r="JA234" s="19">
        <v>30.9</v>
      </c>
      <c r="JB234" s="19">
        <v>341.4</v>
      </c>
      <c r="JC234" s="19">
        <v>581.1</v>
      </c>
      <c r="JD234" s="19">
        <v>320.89999999999998</v>
      </c>
      <c r="JE234" s="19">
        <v>391.3</v>
      </c>
      <c r="JF234" s="19">
        <v>218.7</v>
      </c>
      <c r="JG234" s="19">
        <v>469.3</v>
      </c>
      <c r="JH234" s="19">
        <v>236.2</v>
      </c>
      <c r="JI234" s="19">
        <v>156.30000000000001</v>
      </c>
      <c r="JJ234" s="19">
        <v>200.6</v>
      </c>
      <c r="JK234" s="19">
        <f t="shared" si="392"/>
        <v>294.66999999999996</v>
      </c>
      <c r="JL234" s="19">
        <f t="shared" si="393"/>
        <v>160.38393553525793</v>
      </c>
      <c r="JM234" s="19">
        <v>0</v>
      </c>
      <c r="JN234" s="19">
        <v>0</v>
      </c>
      <c r="JO234" s="19">
        <v>0</v>
      </c>
      <c r="JP234" s="19">
        <v>0</v>
      </c>
      <c r="JQ234" s="19">
        <v>59</v>
      </c>
      <c r="JR234" s="19">
        <v>51.8</v>
      </c>
      <c r="JS234" s="19">
        <v>199.3</v>
      </c>
      <c r="JT234" s="19">
        <v>216.8</v>
      </c>
      <c r="JU234" s="19">
        <v>219.3</v>
      </c>
      <c r="JV234" s="19">
        <v>212.3</v>
      </c>
      <c r="JW234" s="19">
        <f t="shared" si="394"/>
        <v>95.85</v>
      </c>
      <c r="JX234" s="19">
        <f t="shared" si="395"/>
        <v>102.29506613495863</v>
      </c>
      <c r="JY234" s="19">
        <v>2805.4</v>
      </c>
      <c r="JZ234" s="19">
        <v>2503.1999999999998</v>
      </c>
      <c r="KA234" s="19">
        <v>2705.8</v>
      </c>
      <c r="KB234" s="19">
        <v>2457.6</v>
      </c>
      <c r="KC234" s="19">
        <v>2006.7</v>
      </c>
      <c r="KD234" s="19">
        <v>1909.3</v>
      </c>
      <c r="KE234" s="19">
        <v>1042.5999999999999</v>
      </c>
      <c r="KF234" s="19">
        <v>1054.7</v>
      </c>
      <c r="KG234" s="19">
        <v>1099.5999999999999</v>
      </c>
      <c r="KH234" s="19">
        <v>939.2</v>
      </c>
      <c r="KI234" s="19">
        <f t="shared" si="396"/>
        <v>1852.4099999999999</v>
      </c>
      <c r="KJ234" s="19">
        <f t="shared" si="397"/>
        <v>756.16707067802042</v>
      </c>
      <c r="KK234" s="19">
        <v>4584.3</v>
      </c>
      <c r="KL234" s="19">
        <v>4477.8</v>
      </c>
      <c r="KM234" s="19">
        <v>5859.7</v>
      </c>
      <c r="KN234" s="19">
        <v>4823.3999999999996</v>
      </c>
      <c r="KO234" s="19">
        <v>4183.3999999999996</v>
      </c>
      <c r="KP234" s="19">
        <v>4175.8999999999996</v>
      </c>
      <c r="KQ234" s="19">
        <v>3941.8</v>
      </c>
      <c r="KR234" s="19">
        <v>3592.5</v>
      </c>
      <c r="KS234" s="19">
        <v>4201.3999999999996</v>
      </c>
      <c r="KT234" s="19">
        <v>4259.1000000000004</v>
      </c>
      <c r="KU234" s="19">
        <f t="shared" si="398"/>
        <v>4409.93</v>
      </c>
      <c r="KV234" s="19">
        <f t="shared" si="399"/>
        <v>611.68797065533602</v>
      </c>
      <c r="KW234" s="19">
        <v>9002.7000000000007</v>
      </c>
      <c r="KX234" s="19">
        <v>8700.7999999999993</v>
      </c>
      <c r="KY234" s="19">
        <v>11467.7</v>
      </c>
      <c r="KZ234" s="19">
        <v>10087.9</v>
      </c>
      <c r="LA234" s="19">
        <v>10015.6</v>
      </c>
      <c r="LB234" s="19">
        <v>10686.6</v>
      </c>
      <c r="LC234" s="19">
        <v>10660.6</v>
      </c>
      <c r="LD234" s="19">
        <v>10059.9</v>
      </c>
      <c r="LE234" s="19">
        <v>10788.3</v>
      </c>
      <c r="LF234" s="19">
        <v>12388.6</v>
      </c>
      <c r="LG234" s="19">
        <f t="shared" si="400"/>
        <v>10385.869999999999</v>
      </c>
      <c r="LH234" s="19">
        <f t="shared" si="401"/>
        <v>1084.9429683423716</v>
      </c>
      <c r="LI234" s="19">
        <v>177.69</v>
      </c>
      <c r="LJ234" s="19">
        <v>403.96</v>
      </c>
      <c r="LK234" s="19">
        <v>1085.8399999999999</v>
      </c>
      <c r="LL234" s="19">
        <v>754</v>
      </c>
      <c r="LM234" s="19">
        <v>495.42</v>
      </c>
      <c r="LN234" s="19">
        <v>245.68</v>
      </c>
      <c r="LO234" s="19">
        <v>469.74</v>
      </c>
      <c r="LP234" s="19">
        <v>359.67</v>
      </c>
      <c r="LQ234" s="19">
        <v>805.09</v>
      </c>
      <c r="LR234" s="19">
        <v>232.25</v>
      </c>
      <c r="LS234" s="19">
        <f t="shared" si="402"/>
        <v>502.93400000000003</v>
      </c>
      <c r="LT234" s="19">
        <f t="shared" si="403"/>
        <v>292.6552058576022</v>
      </c>
      <c r="LU234" s="19">
        <v>2805.43</v>
      </c>
      <c r="LV234" s="19">
        <v>2503.25</v>
      </c>
      <c r="LW234" s="19">
        <v>2705.79</v>
      </c>
      <c r="LX234" s="19">
        <v>2457.59</v>
      </c>
      <c r="LY234" s="19">
        <v>2065.7399999999998</v>
      </c>
      <c r="LZ234" s="19">
        <v>1961.12</v>
      </c>
      <c r="MA234" s="19">
        <v>1241.81</v>
      </c>
      <c r="MB234" s="19">
        <v>1271.48</v>
      </c>
      <c r="MC234" s="19">
        <v>1318.93</v>
      </c>
      <c r="MD234" s="19">
        <v>1151.5</v>
      </c>
      <c r="ME234" s="19">
        <f t="shared" si="404"/>
        <v>1948.2640000000004</v>
      </c>
      <c r="MF234" s="19">
        <f t="shared" si="405"/>
        <v>656.41920092100838</v>
      </c>
      <c r="MG234" s="19">
        <v>2521.8000000000002</v>
      </c>
      <c r="MH234" s="19">
        <v>2576.8000000000002</v>
      </c>
      <c r="MI234" s="19">
        <v>3406.4</v>
      </c>
      <c r="MJ234" s="19">
        <v>2890.4</v>
      </c>
      <c r="MK234" s="19">
        <v>2133.8000000000002</v>
      </c>
      <c r="ML234" s="19">
        <v>1687.7</v>
      </c>
      <c r="MM234" s="19">
        <v>1418.3</v>
      </c>
      <c r="MN234" s="19">
        <v>1246.8</v>
      </c>
      <c r="MO234" s="19">
        <v>1265.5</v>
      </c>
      <c r="MP234" s="19">
        <v>-142</v>
      </c>
      <c r="MQ234" s="19">
        <f t="shared" si="406"/>
        <v>1900.55</v>
      </c>
      <c r="MR234" s="19">
        <f t="shared" si="407"/>
        <v>1023.3722405741612</v>
      </c>
    </row>
    <row r="235" spans="1:356" ht="14" customHeight="1" outlineLevel="1" x14ac:dyDescent="0.15">
      <c r="A235" s="1" t="s">
        <v>1038</v>
      </c>
      <c r="B235" s="1" t="s">
        <v>1039</v>
      </c>
      <c r="C235" s="3" t="s">
        <v>321</v>
      </c>
      <c r="D235" s="4" t="s">
        <v>248</v>
      </c>
      <c r="E235" s="2" t="s">
        <v>257</v>
      </c>
      <c r="F235" s="5" t="s">
        <v>251</v>
      </c>
      <c r="G235" s="5" t="s">
        <v>252</v>
      </c>
      <c r="H235" s="2" t="s">
        <v>258</v>
      </c>
      <c r="I235" s="19">
        <f t="shared" si="341"/>
        <v>0.85237027270996768</v>
      </c>
      <c r="J235" s="19">
        <f t="shared" si="343"/>
        <v>-0.15973425417814799</v>
      </c>
      <c r="K235" s="19">
        <f t="shared" si="342"/>
        <v>0.41914834199664353</v>
      </c>
      <c r="L235" s="19">
        <f t="shared" si="344"/>
        <v>0</v>
      </c>
      <c r="M235" s="19">
        <f t="shared" si="345"/>
        <v>1</v>
      </c>
      <c r="N235" s="19">
        <f t="shared" si="346"/>
        <v>327.8</v>
      </c>
      <c r="O235" s="19">
        <f t="shared" si="346"/>
        <v>220.69681566448676</v>
      </c>
      <c r="P235" s="19">
        <f t="shared" si="347"/>
        <v>5.3967898848146358</v>
      </c>
      <c r="Q235" s="19">
        <f t="shared" si="348"/>
        <v>9.2644117061744094E-2</v>
      </c>
      <c r="R235" s="19">
        <f t="shared" si="349"/>
        <v>-2.378989824632165</v>
      </c>
      <c r="S235" s="19">
        <f t="shared" si="350"/>
        <v>1</v>
      </c>
      <c r="T235" s="19">
        <f t="shared" si="351"/>
        <v>0</v>
      </c>
      <c r="U235" s="19">
        <f t="shared" si="408"/>
        <v>0.24760959001276778</v>
      </c>
      <c r="V235" s="19">
        <f t="shared" si="415"/>
        <v>0.18907173740404132</v>
      </c>
      <c r="W235" s="19">
        <f t="shared" si="416"/>
        <v>0.18698330171666785</v>
      </c>
      <c r="X235" s="19">
        <f t="shared" si="417"/>
        <v>0.21625946868665316</v>
      </c>
      <c r="Y235" s="19">
        <f t="shared" si="418"/>
        <v>0.27420802297406444</v>
      </c>
      <c r="Z235" s="19">
        <f t="shared" si="419"/>
        <v>0.29975056935256478</v>
      </c>
      <c r="AA235" s="19">
        <f t="shared" si="420"/>
        <v>0.38634399308556616</v>
      </c>
      <c r="AB235" s="19">
        <f t="shared" si="421"/>
        <v>0.38794277929155313</v>
      </c>
      <c r="AC235" s="19">
        <f t="shared" si="422"/>
        <v>0.40972585996158545</v>
      </c>
      <c r="AD235" s="19">
        <f t="shared" si="423"/>
        <v>0.4144895312210487</v>
      </c>
      <c r="AE235" s="19">
        <f t="shared" si="352"/>
        <v>0.30123848537065123</v>
      </c>
      <c r="AF235" s="19">
        <f t="shared" si="353"/>
        <v>9.1785904077626351E-2</v>
      </c>
      <c r="AG235" s="19">
        <f t="shared" si="409"/>
        <v>1.7158867479355093</v>
      </c>
      <c r="AH235" s="19">
        <f t="shared" si="409"/>
        <v>1.8132007615823991</v>
      </c>
      <c r="AI235" s="19">
        <f t="shared" si="409"/>
        <v>1.4495279593318811</v>
      </c>
      <c r="AJ235" s="19">
        <f t="shared" si="409"/>
        <v>1.2060690202300675</v>
      </c>
      <c r="AK235" s="19">
        <f t="shared" si="339"/>
        <v>1.4334975369458127</v>
      </c>
      <c r="AL235" s="19">
        <f t="shared" si="339"/>
        <v>1.9382889200561009</v>
      </c>
      <c r="AM235" s="19">
        <f t="shared" si="335"/>
        <v>2.3835110746513535</v>
      </c>
      <c r="AN235" s="19">
        <f t="shared" si="335"/>
        <v>0.95983146067415726</v>
      </c>
      <c r="AO235" s="19">
        <f t="shared" si="335"/>
        <v>6.8113207547169807</v>
      </c>
      <c r="AP235" s="19">
        <f t="shared" si="335"/>
        <v>-3.2303249097472921</v>
      </c>
      <c r="AQ235" s="19">
        <f t="shared" si="354"/>
        <v>1.6480809326376971</v>
      </c>
      <c r="AR235" s="19">
        <f t="shared" si="355"/>
        <v>2.4006795464536355</v>
      </c>
      <c r="AS235" s="19">
        <f t="shared" si="410"/>
        <v>0.32231496528290737</v>
      </c>
      <c r="AT235" s="19">
        <f t="shared" si="410"/>
        <v>0.30024170665919364</v>
      </c>
      <c r="AU235" s="19">
        <f t="shared" si="410"/>
        <v>0.26419589675711447</v>
      </c>
      <c r="AV235" s="19">
        <f t="shared" si="356"/>
        <v>0.17888977142352838</v>
      </c>
      <c r="AW235" s="19">
        <f t="shared" si="356"/>
        <v>0.18623148656061436</v>
      </c>
      <c r="AX235" s="19">
        <f t="shared" si="356"/>
        <v>0.1876633737312014</v>
      </c>
      <c r="AY235" s="19">
        <f t="shared" si="426"/>
        <v>0.22209906742088364</v>
      </c>
      <c r="AZ235" s="19">
        <f t="shared" si="426"/>
        <v>0.20378101145038169</v>
      </c>
      <c r="BA235" s="19">
        <f t="shared" si="426"/>
        <v>0.21397957322633598</v>
      </c>
      <c r="BB235" s="19">
        <f t="shared" si="425"/>
        <v>0.19325299123148029</v>
      </c>
      <c r="BC235" s="19">
        <f t="shared" si="357"/>
        <v>0.2272649843743641</v>
      </c>
      <c r="BD235" s="19">
        <f t="shared" si="358"/>
        <v>5.080211216208836E-2</v>
      </c>
      <c r="BE235" s="19">
        <f t="shared" si="438"/>
        <v>1.3017063081695968</v>
      </c>
      <c r="BF235" s="19">
        <f t="shared" si="434"/>
        <v>1.5879777209514134</v>
      </c>
      <c r="BG235" s="19">
        <f t="shared" si="435"/>
        <v>1.4129384513567174</v>
      </c>
      <c r="BH235" s="19">
        <f t="shared" si="436"/>
        <v>0.82719971758891531</v>
      </c>
      <c r="BI235" s="19">
        <f t="shared" si="431"/>
        <v>0.67916133357713171</v>
      </c>
      <c r="BJ235" s="19">
        <f t="shared" si="432"/>
        <v>0.62606511185796254</v>
      </c>
      <c r="BK235" s="19">
        <f t="shared" si="424"/>
        <v>0.57487387249656008</v>
      </c>
      <c r="BL235" s="19">
        <f t="shared" si="428"/>
        <v>0.52528625954198471</v>
      </c>
      <c r="BM235" s="19">
        <f t="shared" si="429"/>
        <v>0.52225059274120011</v>
      </c>
      <c r="BN235" s="19">
        <f t="shared" si="430"/>
        <v>0.46624335881819368</v>
      </c>
      <c r="BO235" s="19">
        <f t="shared" si="359"/>
        <v>0.85237027270996768</v>
      </c>
      <c r="BP235" s="19">
        <f t="shared" si="437"/>
        <v>0.41914834199664353</v>
      </c>
      <c r="BQ235" s="19">
        <v>2652.1</v>
      </c>
      <c r="BR235" s="19">
        <v>3661.3</v>
      </c>
      <c r="BS235" s="19">
        <v>3553.7</v>
      </c>
      <c r="BT235" s="19">
        <v>2131.6</v>
      </c>
      <c r="BU235" s="19">
        <v>1593.3</v>
      </c>
      <c r="BV235" s="19">
        <v>1209.5</v>
      </c>
      <c r="BW235" s="19">
        <v>914.7</v>
      </c>
      <c r="BX235" s="19">
        <v>398.3</v>
      </c>
      <c r="BY235" s="19">
        <v>686.4</v>
      </c>
      <c r="BZ235" s="19">
        <v>739.5</v>
      </c>
      <c r="CA235" s="19">
        <f t="shared" si="360"/>
        <v>1754.0399999999997</v>
      </c>
      <c r="CB235" s="19">
        <f t="shared" si="361"/>
        <v>1195.3386532694415</v>
      </c>
      <c r="CC235" s="19">
        <v>3524.5</v>
      </c>
      <c r="CD235" s="19">
        <v>4533.2</v>
      </c>
      <c r="CE235" s="19">
        <v>4269.8999999999996</v>
      </c>
      <c r="CF235" s="19">
        <v>2811.9</v>
      </c>
      <c r="CG235" s="19">
        <v>2228.6</v>
      </c>
      <c r="CH235" s="19">
        <v>1844.2</v>
      </c>
      <c r="CI235" s="19">
        <v>1504.1</v>
      </c>
      <c r="CJ235" s="19">
        <v>880.8</v>
      </c>
      <c r="CK235" s="19">
        <v>1145.4000000000001</v>
      </c>
      <c r="CL235" s="19">
        <v>1079.4000000000001</v>
      </c>
      <c r="CM235" s="19">
        <f t="shared" si="362"/>
        <v>2382.1999999999998</v>
      </c>
      <c r="CN235" s="19">
        <f t="shared" si="363"/>
        <v>1343.5014071861297</v>
      </c>
      <c r="CO235" s="19">
        <v>4148.8</v>
      </c>
      <c r="CP235" s="19">
        <v>4312.7</v>
      </c>
      <c r="CQ235" s="19">
        <v>5007.3</v>
      </c>
      <c r="CR235" s="19">
        <v>5344.2</v>
      </c>
      <c r="CS235" s="19">
        <v>5161.3</v>
      </c>
      <c r="CT235" s="19">
        <v>5034.7</v>
      </c>
      <c r="CU235" s="19">
        <v>3182.4</v>
      </c>
      <c r="CV235" s="19">
        <v>2143.9</v>
      </c>
      <c r="CW235" s="19">
        <v>1388.9</v>
      </c>
      <c r="CX235" s="19">
        <v>1441.1</v>
      </c>
      <c r="CY235" s="19">
        <f t="shared" si="364"/>
        <v>3716.53</v>
      </c>
      <c r="CZ235" s="19">
        <f t="shared" si="365"/>
        <v>1564.7686524424839</v>
      </c>
      <c r="DA235" s="19">
        <v>718.2</v>
      </c>
      <c r="DB235" s="19">
        <v>524.6</v>
      </c>
      <c r="DC235" s="19">
        <v>552.5</v>
      </c>
      <c r="DD235" s="19">
        <v>530.79999999999995</v>
      </c>
      <c r="DE235" s="19">
        <v>751.4</v>
      </c>
      <c r="DF235" s="19">
        <v>682.6</v>
      </c>
      <c r="DG235" s="19">
        <v>526</v>
      </c>
      <c r="DH235" s="19">
        <v>576.4</v>
      </c>
      <c r="DI235" s="19">
        <v>369.6</v>
      </c>
      <c r="DJ235" s="19">
        <v>53.4</v>
      </c>
      <c r="DK235" s="19">
        <f t="shared" si="366"/>
        <v>528.54999999999995</v>
      </c>
      <c r="DL235" s="19">
        <f t="shared" si="367"/>
        <v>200.91005864980147</v>
      </c>
      <c r="DM235" s="19">
        <v>508.6</v>
      </c>
      <c r="DN235" s="19">
        <v>472.7</v>
      </c>
      <c r="DO235" s="19">
        <v>550.79999999999995</v>
      </c>
      <c r="DP235" s="19">
        <v>504.2</v>
      </c>
      <c r="DQ235" s="19">
        <v>426.3</v>
      </c>
      <c r="DR235" s="19">
        <v>285.2</v>
      </c>
      <c r="DS235" s="19">
        <v>243.8</v>
      </c>
      <c r="DT235" s="19">
        <v>356</v>
      </c>
      <c r="DU235" s="19">
        <v>68.900000000000006</v>
      </c>
      <c r="DV235" s="19">
        <v>-138.5</v>
      </c>
      <c r="DW235" s="19">
        <f t="shared" si="368"/>
        <v>327.8</v>
      </c>
      <c r="DX235" s="19">
        <f t="shared" si="369"/>
        <v>220.69681566448676</v>
      </c>
      <c r="DY235" s="19">
        <v>333.6</v>
      </c>
      <c r="DZ235" s="19">
        <v>280.5</v>
      </c>
      <c r="EA235" s="19">
        <v>337</v>
      </c>
      <c r="EB235" s="19">
        <v>295.5</v>
      </c>
      <c r="EC235" s="19">
        <v>232</v>
      </c>
      <c r="ED235" s="19">
        <v>86.5</v>
      </c>
      <c r="EE235" s="19">
        <v>73.900000000000006</v>
      </c>
      <c r="EF235" s="19">
        <v>202.8</v>
      </c>
      <c r="EG235" s="19">
        <v>-23.2</v>
      </c>
      <c r="EH235" s="19">
        <v>-249.8</v>
      </c>
      <c r="EI235" s="19">
        <f t="shared" si="370"/>
        <v>156.88</v>
      </c>
      <c r="EJ235" s="19">
        <f t="shared" si="371"/>
        <v>187.25463827514542</v>
      </c>
      <c r="EK235" s="19">
        <v>296.8</v>
      </c>
      <c r="EL235" s="19">
        <v>195</v>
      </c>
      <c r="EM235" s="19">
        <v>224.6</v>
      </c>
      <c r="EN235" s="19">
        <v>212.6</v>
      </c>
      <c r="EO235" s="19">
        <v>129.9</v>
      </c>
      <c r="EP235" s="19">
        <v>45.1</v>
      </c>
      <c r="EQ235" s="19">
        <v>20.399999999999999</v>
      </c>
      <c r="ER235" s="19">
        <v>138.80000000000001</v>
      </c>
      <c r="ES235" s="19">
        <v>-18.899999999999999</v>
      </c>
      <c r="ET235" s="19">
        <v>54.3</v>
      </c>
      <c r="EU235" s="19">
        <f t="shared" si="372"/>
        <v>129.85999999999999</v>
      </c>
      <c r="EV235" s="19">
        <f t="shared" si="373"/>
        <v>102.75011976202808</v>
      </c>
      <c r="EW235" s="19">
        <v>391.2</v>
      </c>
      <c r="EX235" s="19">
        <v>408.5</v>
      </c>
      <c r="EY235" s="19">
        <v>406.3</v>
      </c>
      <c r="EZ235" s="19">
        <v>607.9</v>
      </c>
      <c r="FA235" s="19">
        <v>559.5</v>
      </c>
      <c r="FB235" s="19">
        <v>407</v>
      </c>
      <c r="FC235" s="19">
        <v>331.6</v>
      </c>
      <c r="FD235" s="19">
        <v>220.3</v>
      </c>
      <c r="FE235" s="19">
        <v>728</v>
      </c>
      <c r="FF235" s="19">
        <v>832</v>
      </c>
      <c r="FG235" s="19">
        <f t="shared" si="374"/>
        <v>489.23</v>
      </c>
      <c r="FH235" s="19">
        <f t="shared" si="375"/>
        <v>188.69721807994708</v>
      </c>
      <c r="FI235" s="19">
        <v>1560.9</v>
      </c>
      <c r="FJ235" s="19">
        <v>1654.2</v>
      </c>
      <c r="FK235" s="19">
        <v>1757.8</v>
      </c>
      <c r="FL235" s="19">
        <v>1687.1</v>
      </c>
      <c r="FM235" s="19">
        <v>1705.2</v>
      </c>
      <c r="FN235" s="19">
        <v>1540.4</v>
      </c>
      <c r="FO235" s="19">
        <v>1567.8</v>
      </c>
      <c r="FP235" s="19">
        <v>1078.3</v>
      </c>
      <c r="FQ235" s="19">
        <v>1146.9000000000001</v>
      </c>
      <c r="FR235" s="19">
        <v>1175.5999999999999</v>
      </c>
      <c r="FS235" s="19">
        <f t="shared" si="376"/>
        <v>1487.4199999999998</v>
      </c>
      <c r="FT235" s="19">
        <f t="shared" si="377"/>
        <v>254.6136585321207</v>
      </c>
      <c r="FU235" s="19">
        <v>2707.6</v>
      </c>
      <c r="FV235" s="19">
        <v>2854.7</v>
      </c>
      <c r="FW235" s="19">
        <v>3022</v>
      </c>
      <c r="FX235" s="19">
        <v>3399.3</v>
      </c>
      <c r="FY235" s="19">
        <v>3281.4</v>
      </c>
      <c r="FZ235" s="19">
        <v>2945.7</v>
      </c>
      <c r="GA235" s="19">
        <v>2616.4</v>
      </c>
      <c r="GB235" s="19">
        <v>1676.8</v>
      </c>
      <c r="GC235" s="19">
        <v>2193.1999999999998</v>
      </c>
      <c r="GD235" s="19">
        <v>2315.1</v>
      </c>
      <c r="GE235" s="19">
        <f t="shared" si="378"/>
        <v>2701.22</v>
      </c>
      <c r="GF235" s="19">
        <f t="shared" si="379"/>
        <v>524.29798100783569</v>
      </c>
      <c r="GG235" s="19">
        <v>1263.9000000000001</v>
      </c>
      <c r="GH235" s="19">
        <v>1265.5</v>
      </c>
      <c r="GI235" s="19">
        <v>1204.8</v>
      </c>
      <c r="GJ235" s="19">
        <v>1216</v>
      </c>
      <c r="GK235" s="19">
        <v>1170.5999999999999</v>
      </c>
      <c r="GL235" s="19">
        <v>959.8</v>
      </c>
      <c r="GM235" s="19">
        <v>912.7</v>
      </c>
      <c r="GN235" s="19">
        <v>562</v>
      </c>
      <c r="GO235" s="19">
        <v>1197.3</v>
      </c>
      <c r="GP235" s="19">
        <v>1279.4000000000001</v>
      </c>
      <c r="GQ235" s="19">
        <f t="shared" si="380"/>
        <v>1103.1999999999998</v>
      </c>
      <c r="GR235" s="19">
        <f t="shared" si="381"/>
        <v>228.37771831381093</v>
      </c>
      <c r="GS235" s="19">
        <v>-93</v>
      </c>
      <c r="GT235" s="19">
        <v>25.4</v>
      </c>
      <c r="GU235" s="19">
        <v>133.9</v>
      </c>
      <c r="GV235" s="19">
        <v>146</v>
      </c>
      <c r="GW235" s="19">
        <v>260.2</v>
      </c>
      <c r="GX235" s="19">
        <v>88.6</v>
      </c>
      <c r="GY235" s="19">
        <v>250.5</v>
      </c>
      <c r="GZ235" s="19">
        <v>166</v>
      </c>
      <c r="HA235" s="19">
        <v>-163.19999999999999</v>
      </c>
      <c r="HB235" s="19">
        <v>84.3</v>
      </c>
      <c r="HC235" s="19">
        <f t="shared" si="382"/>
        <v>89.87</v>
      </c>
      <c r="HD235" s="19">
        <f t="shared" si="383"/>
        <v>136.37129911466789</v>
      </c>
      <c r="HE235" s="19">
        <v>176</v>
      </c>
      <c r="HF235" s="19">
        <v>189.5</v>
      </c>
      <c r="HG235" s="19">
        <v>220.4</v>
      </c>
      <c r="HH235" s="19">
        <v>310.3</v>
      </c>
      <c r="HI235" s="19">
        <v>343.3</v>
      </c>
      <c r="HJ235" s="19">
        <v>329.2</v>
      </c>
      <c r="HK235" s="19">
        <v>145</v>
      </c>
      <c r="HL235" s="19">
        <v>47.3</v>
      </c>
      <c r="HM235" s="19">
        <v>26.8</v>
      </c>
      <c r="HN235" s="19">
        <v>31.6</v>
      </c>
      <c r="HO235" s="19">
        <f t="shared" si="384"/>
        <v>181.94</v>
      </c>
      <c r="HP235" s="19">
        <f t="shared" si="385"/>
        <v>121.07549710820933</v>
      </c>
      <c r="HQ235" s="19">
        <v>36</v>
      </c>
      <c r="HR235" s="19">
        <v>32.799999999999997</v>
      </c>
      <c r="HS235" s="19">
        <v>41.5</v>
      </c>
      <c r="HT235" s="19">
        <v>41.3</v>
      </c>
      <c r="HU235" s="19">
        <v>40.200000000000003</v>
      </c>
      <c r="HV235" s="19">
        <v>32.6</v>
      </c>
      <c r="HW235" s="19">
        <v>31.6</v>
      </c>
      <c r="HX235" s="19">
        <v>18.5</v>
      </c>
      <c r="HY235" s="19">
        <v>11</v>
      </c>
      <c r="HZ235" s="19">
        <v>13.1</v>
      </c>
      <c r="IA235" s="19">
        <f t="shared" si="386"/>
        <v>29.860000000000003</v>
      </c>
      <c r="IB235" s="19">
        <f t="shared" si="387"/>
        <v>11.526799690768948</v>
      </c>
      <c r="IC235" s="19">
        <v>820.7</v>
      </c>
      <c r="ID235" s="19">
        <v>819</v>
      </c>
      <c r="IE235" s="19">
        <v>904.2</v>
      </c>
      <c r="IF235" s="19">
        <v>1227.7</v>
      </c>
      <c r="IG235" s="19">
        <v>1160.5</v>
      </c>
      <c r="IH235" s="19">
        <v>1028.9000000000001</v>
      </c>
      <c r="II235" s="19">
        <v>700.1</v>
      </c>
      <c r="IJ235" s="19">
        <v>428.6</v>
      </c>
      <c r="IK235" s="19">
        <v>876</v>
      </c>
      <c r="IL235" s="19">
        <v>1009.4</v>
      </c>
      <c r="IM235" s="19">
        <f t="shared" si="388"/>
        <v>897.51</v>
      </c>
      <c r="IN235" s="19">
        <f t="shared" si="389"/>
        <v>230.79336814080608</v>
      </c>
      <c r="IO235" s="19">
        <v>2.76</v>
      </c>
      <c r="IP235" s="19">
        <v>2.65</v>
      </c>
      <c r="IQ235" s="19">
        <v>2.87</v>
      </c>
      <c r="IR235" s="19">
        <v>7.99</v>
      </c>
      <c r="IS235" s="19">
        <v>10.199999999999999</v>
      </c>
      <c r="IT235" s="19">
        <v>9.7100000000000009</v>
      </c>
      <c r="IU235" s="19">
        <v>25.1</v>
      </c>
      <c r="IV235" s="19">
        <v>2.2000000000000002</v>
      </c>
      <c r="IW235" s="19">
        <v>307.3</v>
      </c>
      <c r="IX235" s="19">
        <v>579.1</v>
      </c>
      <c r="IY235" s="19">
        <f t="shared" si="390"/>
        <v>94.988000000000014</v>
      </c>
      <c r="IZ235" s="19">
        <f t="shared" si="391"/>
        <v>194.50301047655904</v>
      </c>
      <c r="JA235" s="19">
        <v>90.7</v>
      </c>
      <c r="JB235" s="19">
        <v>99.1</v>
      </c>
      <c r="JC235" s="19">
        <v>86</v>
      </c>
      <c r="JD235" s="19">
        <v>79.3</v>
      </c>
      <c r="JE235" s="19">
        <v>80.099999999999994</v>
      </c>
      <c r="JF235" s="19">
        <v>53.3</v>
      </c>
      <c r="JG235" s="19">
        <v>50.9</v>
      </c>
      <c r="JH235" s="19">
        <v>28.2</v>
      </c>
      <c r="JI235" s="19">
        <v>53.3</v>
      </c>
      <c r="JJ235" s="19">
        <v>55.8</v>
      </c>
      <c r="JK235" s="19">
        <f t="shared" si="392"/>
        <v>67.67</v>
      </c>
      <c r="JL235" s="19">
        <f t="shared" si="393"/>
        <v>22.452371812349785</v>
      </c>
      <c r="JM235" s="19">
        <v>251.9</v>
      </c>
      <c r="JN235" s="19">
        <v>187</v>
      </c>
      <c r="JO235" s="19">
        <v>135.30000000000001</v>
      </c>
      <c r="JP235" s="19">
        <v>85.9</v>
      </c>
      <c r="JQ235" s="19">
        <v>62.2</v>
      </c>
      <c r="JR235" s="19">
        <v>64.8</v>
      </c>
      <c r="JS235" s="19">
        <v>73.3</v>
      </c>
      <c r="JT235" s="19">
        <v>7.37</v>
      </c>
      <c r="JU235" s="19">
        <v>76.2</v>
      </c>
      <c r="JV235" s="19">
        <v>82.1</v>
      </c>
      <c r="JW235" s="19">
        <f t="shared" si="394"/>
        <v>102.607</v>
      </c>
      <c r="JX235" s="19">
        <f t="shared" si="395"/>
        <v>70.606485703038203</v>
      </c>
      <c r="JY235" s="19">
        <v>918.4</v>
      </c>
      <c r="JZ235" s="19">
        <v>976.7</v>
      </c>
      <c r="KA235" s="19">
        <v>980.7</v>
      </c>
      <c r="KB235" s="19">
        <v>1042.8</v>
      </c>
      <c r="KC235" s="19">
        <v>1018.1</v>
      </c>
      <c r="KD235" s="19">
        <v>832</v>
      </c>
      <c r="KE235" s="19">
        <v>763.4</v>
      </c>
      <c r="KF235" s="19">
        <v>524.29999999999995</v>
      </c>
      <c r="KG235" s="19">
        <v>760.6</v>
      </c>
      <c r="KH235" s="19">
        <v>562.5</v>
      </c>
      <c r="KI235" s="19">
        <f t="shared" si="396"/>
        <v>837.95</v>
      </c>
      <c r="KJ235" s="19">
        <f t="shared" si="397"/>
        <v>184.49451211350444</v>
      </c>
      <c r="KK235" s="19">
        <v>2800.6</v>
      </c>
      <c r="KL235" s="19">
        <v>2829.4</v>
      </c>
      <c r="KM235" s="19">
        <v>2888.1</v>
      </c>
      <c r="KN235" s="19">
        <v>3253.3</v>
      </c>
      <c r="KO235" s="19">
        <v>3021.2</v>
      </c>
      <c r="KP235" s="19">
        <v>2857</v>
      </c>
      <c r="KQ235" s="19">
        <v>2365.9</v>
      </c>
      <c r="KR235" s="19">
        <v>1510.7</v>
      </c>
      <c r="KS235" s="19">
        <v>2356.4</v>
      </c>
      <c r="KT235" s="19">
        <v>2230.8000000000002</v>
      </c>
      <c r="KU235" s="19">
        <f t="shared" si="398"/>
        <v>2611.3400000000006</v>
      </c>
      <c r="KV235" s="19">
        <f t="shared" si="399"/>
        <v>503.52828498285447</v>
      </c>
      <c r="KW235" s="19">
        <v>2707.6</v>
      </c>
      <c r="KX235" s="19">
        <v>2854.7</v>
      </c>
      <c r="KY235" s="19">
        <v>3022</v>
      </c>
      <c r="KZ235" s="19">
        <v>3399.3</v>
      </c>
      <c r="LA235" s="19">
        <v>3281.4</v>
      </c>
      <c r="LB235" s="19">
        <v>2945.7</v>
      </c>
      <c r="LC235" s="19">
        <v>2616.4</v>
      </c>
      <c r="LD235" s="19">
        <v>1676.8</v>
      </c>
      <c r="LE235" s="19">
        <v>2193.1999999999998</v>
      </c>
      <c r="LF235" s="19">
        <v>2315.1</v>
      </c>
      <c r="LG235" s="19">
        <f t="shared" si="400"/>
        <v>2701.22</v>
      </c>
      <c r="LH235" s="19">
        <f t="shared" si="401"/>
        <v>524.29798100783569</v>
      </c>
      <c r="LI235" s="19">
        <v>93.5</v>
      </c>
      <c r="LJ235" s="19">
        <v>101.77</v>
      </c>
      <c r="LK235" s="19">
        <v>88.83</v>
      </c>
      <c r="LL235" s="19">
        <v>87.28</v>
      </c>
      <c r="LM235" s="19">
        <v>90.3</v>
      </c>
      <c r="LN235" s="19">
        <v>63.02</v>
      </c>
      <c r="LO235" s="19">
        <v>75.97</v>
      </c>
      <c r="LP235" s="19">
        <v>30.38</v>
      </c>
      <c r="LQ235" s="19">
        <v>360.54</v>
      </c>
      <c r="LR235" s="19">
        <v>634.89</v>
      </c>
      <c r="LS235" s="19">
        <f t="shared" si="402"/>
        <v>162.648</v>
      </c>
      <c r="LT235" s="19">
        <f t="shared" si="403"/>
        <v>189.13799505475711</v>
      </c>
      <c r="LU235" s="19">
        <v>1170.3599999999999</v>
      </c>
      <c r="LV235" s="19">
        <v>1163.77</v>
      </c>
      <c r="LW235" s="19">
        <v>1115.93</v>
      </c>
      <c r="LX235" s="19">
        <v>1128.7</v>
      </c>
      <c r="LY235" s="19">
        <v>1080.32</v>
      </c>
      <c r="LZ235" s="19">
        <v>896.82</v>
      </c>
      <c r="MA235" s="19">
        <v>836.76</v>
      </c>
      <c r="MB235" s="19">
        <v>531.64</v>
      </c>
      <c r="MC235" s="19">
        <v>836.78</v>
      </c>
      <c r="MD235" s="19">
        <v>644.55999999999995</v>
      </c>
      <c r="ME235" s="19">
        <f t="shared" si="404"/>
        <v>940.56399999999996</v>
      </c>
      <c r="MF235" s="19">
        <f t="shared" si="405"/>
        <v>227.69482023093994</v>
      </c>
      <c r="MG235" s="19">
        <v>872.7</v>
      </c>
      <c r="MH235" s="19">
        <v>857.1</v>
      </c>
      <c r="MI235" s="19">
        <v>798.4</v>
      </c>
      <c r="MJ235" s="19">
        <v>608.1</v>
      </c>
      <c r="MK235" s="19">
        <v>611.1</v>
      </c>
      <c r="ML235" s="19">
        <v>552.79999999999995</v>
      </c>
      <c r="MM235" s="19">
        <v>581.1</v>
      </c>
      <c r="MN235" s="19">
        <v>341.7</v>
      </c>
      <c r="MO235" s="19">
        <v>469.3</v>
      </c>
      <c r="MP235" s="19">
        <v>447.4</v>
      </c>
      <c r="MQ235" s="19">
        <f t="shared" si="406"/>
        <v>613.97</v>
      </c>
      <c r="MR235" s="19">
        <f t="shared" si="407"/>
        <v>178.8042570335879</v>
      </c>
    </row>
    <row r="236" spans="1:356" ht="14" customHeight="1" outlineLevel="1" x14ac:dyDescent="0.15">
      <c r="A236" s="1" t="s">
        <v>1041</v>
      </c>
      <c r="B236" s="1" t="s">
        <v>1042</v>
      </c>
      <c r="C236" s="3" t="s">
        <v>268</v>
      </c>
      <c r="D236" s="4" t="s">
        <v>248</v>
      </c>
      <c r="E236" s="2" t="s">
        <v>273</v>
      </c>
      <c r="F236" s="5" t="s">
        <v>251</v>
      </c>
      <c r="G236" s="5" t="s">
        <v>252</v>
      </c>
      <c r="H236" s="2" t="s">
        <v>258</v>
      </c>
      <c r="I236" s="19">
        <f t="shared" si="341"/>
        <v>1.2279115902119213</v>
      </c>
      <c r="J236" s="19">
        <f t="shared" si="343"/>
        <v>0.20531483219175836</v>
      </c>
      <c r="K236" s="19">
        <f t="shared" si="342"/>
        <v>0.35020972295520064</v>
      </c>
      <c r="L236" s="19">
        <f t="shared" si="344"/>
        <v>1</v>
      </c>
      <c r="M236" s="19">
        <f t="shared" si="345"/>
        <v>0</v>
      </c>
      <c r="N236" s="19">
        <f t="shared" si="346"/>
        <v>1585.49</v>
      </c>
      <c r="O236" s="19">
        <f t="shared" si="346"/>
        <v>1465.94442478409</v>
      </c>
      <c r="P236" s="19">
        <f t="shared" si="347"/>
        <v>7.2902549723037939</v>
      </c>
      <c r="Q236" s="19">
        <f t="shared" si="348"/>
        <v>0.15467856288925294</v>
      </c>
      <c r="R236" s="19">
        <f t="shared" si="349"/>
        <v>-1.8664061031495776</v>
      </c>
      <c r="S236" s="19">
        <f t="shared" si="350"/>
        <v>1</v>
      </c>
      <c r="T236" s="19">
        <f t="shared" si="351"/>
        <v>0</v>
      </c>
      <c r="U236" s="19">
        <f t="shared" si="408"/>
        <v>0.33994999621183419</v>
      </c>
      <c r="V236" s="19">
        <f t="shared" si="415"/>
        <v>0.29571554388933985</v>
      </c>
      <c r="W236" s="19">
        <f t="shared" si="416"/>
        <v>0.33780648155309773</v>
      </c>
      <c r="X236" s="19">
        <f t="shared" si="417"/>
        <v>0.2456237259156967</v>
      </c>
      <c r="Y236" s="19">
        <f t="shared" si="418"/>
        <v>0.15659264005291057</v>
      </c>
      <c r="Z236" s="19">
        <f t="shared" si="419"/>
        <v>0.10446401692049989</v>
      </c>
      <c r="AA236" s="19">
        <f t="shared" si="420"/>
        <v>0.17460737486934547</v>
      </c>
      <c r="AB236" s="19">
        <f t="shared" si="421"/>
        <v>0.18039076156737774</v>
      </c>
      <c r="AC236" s="19">
        <f t="shared" si="422"/>
        <v>0.12521791651223765</v>
      </c>
      <c r="AD236" s="19">
        <f t="shared" si="423"/>
        <v>0.11461667873916397</v>
      </c>
      <c r="AE236" s="19">
        <f t="shared" si="352"/>
        <v>0.20749851362315033</v>
      </c>
      <c r="AF236" s="19">
        <f t="shared" si="353"/>
        <v>9.0787078500810997E-2</v>
      </c>
      <c r="AG236" s="19">
        <f t="shared" si="409"/>
        <v>2.9789211618257259</v>
      </c>
      <c r="AH236" s="19">
        <f t="shared" si="409"/>
        <v>2.8398009950248757</v>
      </c>
      <c r="AI236" s="19">
        <f t="shared" si="409"/>
        <v>2.9856442975959894</v>
      </c>
      <c r="AJ236" s="19">
        <f t="shared" si="409"/>
        <v>2.7316074301594262</v>
      </c>
      <c r="AK236" s="19">
        <f t="shared" si="339"/>
        <v>1.1136998383066294</v>
      </c>
      <c r="AL236" s="19">
        <f t="shared" si="339"/>
        <v>0.99815607021684616</v>
      </c>
      <c r="AM236" s="19">
        <f t="shared" si="335"/>
        <v>0.65588191441777255</v>
      </c>
      <c r="AN236" s="19">
        <f t="shared" si="335"/>
        <v>0.90402356771842762</v>
      </c>
      <c r="AO236" s="19">
        <f t="shared" si="335"/>
        <v>1.2006581112207964</v>
      </c>
      <c r="AP236" s="19">
        <f t="shared" si="335"/>
        <v>0.353525161708798</v>
      </c>
      <c r="AQ236" s="19">
        <f t="shared" si="354"/>
        <v>1.6761918548195287</v>
      </c>
      <c r="AR236" s="19">
        <f t="shared" si="355"/>
        <v>1.0681574566285663</v>
      </c>
      <c r="AS236" s="19">
        <f t="shared" si="410"/>
        <v>0.30862881315128798</v>
      </c>
      <c r="AT236" s="19">
        <f t="shared" si="410"/>
        <v>0.28862295634586216</v>
      </c>
      <c r="AU236" s="19">
        <f t="shared" si="410"/>
        <v>0.36228778410661949</v>
      </c>
      <c r="AV236" s="19">
        <f t="shared" si="356"/>
        <v>0.30112381290208151</v>
      </c>
      <c r="AW236" s="19">
        <f t="shared" si="356"/>
        <v>0.23589208711490262</v>
      </c>
      <c r="AX236" s="19">
        <f t="shared" si="356"/>
        <v>0.19739778578409206</v>
      </c>
      <c r="AY236" s="19">
        <f t="shared" si="426"/>
        <v>0.17130951762812191</v>
      </c>
      <c r="AZ236" s="19">
        <f t="shared" si="426"/>
        <v>0.14090480678605088</v>
      </c>
      <c r="BA236" s="19">
        <f t="shared" si="426"/>
        <v>0.19690036263166982</v>
      </c>
      <c r="BB236" s="19">
        <f t="shared" si="425"/>
        <v>0.1565771833503575</v>
      </c>
      <c r="BC236" s="19">
        <f t="shared" si="357"/>
        <v>0.2359645109801046</v>
      </c>
      <c r="BD236" s="19">
        <f t="shared" si="358"/>
        <v>7.5121150430093805E-2</v>
      </c>
      <c r="BE236" s="19">
        <f t="shared" si="438"/>
        <v>0.90786532310761092</v>
      </c>
      <c r="BF236" s="19">
        <f t="shared" si="434"/>
        <v>0.9760155064891286</v>
      </c>
      <c r="BG236" s="19">
        <f t="shared" si="435"/>
        <v>1.0724713819609577</v>
      </c>
      <c r="BH236" s="19">
        <f t="shared" si="436"/>
        <v>1.2259557246739008</v>
      </c>
      <c r="BI236" s="19">
        <f t="shared" si="431"/>
        <v>1.5064059654093436</v>
      </c>
      <c r="BJ236" s="19">
        <f t="shared" si="432"/>
        <v>1.8896246918622461</v>
      </c>
      <c r="BK236" s="19">
        <f t="shared" si="424"/>
        <v>0.98111272651747239</v>
      </c>
      <c r="BL236" s="19">
        <f t="shared" si="428"/>
        <v>0.7811087749824791</v>
      </c>
      <c r="BM236" s="19">
        <f t="shared" si="429"/>
        <v>1.5724615783111724</v>
      </c>
      <c r="BN236" s="19">
        <f t="shared" si="430"/>
        <v>1.3660942288049027</v>
      </c>
      <c r="BO236" s="19">
        <f t="shared" si="359"/>
        <v>1.2279115902119213</v>
      </c>
      <c r="BP236" s="19">
        <f t="shared" si="437"/>
        <v>0.35020972295520064</v>
      </c>
      <c r="BQ236" s="19">
        <v>3389.8</v>
      </c>
      <c r="BR236" s="19">
        <v>3969.4</v>
      </c>
      <c r="BS236" s="19">
        <v>5259.2</v>
      </c>
      <c r="BT236" s="19">
        <v>5991.8</v>
      </c>
      <c r="BU236" s="19">
        <v>8327.2000000000007</v>
      </c>
      <c r="BV236" s="19">
        <v>11664.6</v>
      </c>
      <c r="BW236" s="19">
        <v>6034</v>
      </c>
      <c r="BX236" s="19">
        <v>5138.3999999999996</v>
      </c>
      <c r="BY236" s="19">
        <v>12711.2</v>
      </c>
      <c r="BZ236" s="19">
        <v>15216</v>
      </c>
      <c r="CA236" s="19">
        <f t="shared" si="360"/>
        <v>7770.1600000000008</v>
      </c>
      <c r="CB236" s="19">
        <f t="shared" si="361"/>
        <v>4060.2763045553083</v>
      </c>
      <c r="CC236" s="19">
        <v>5279.6</v>
      </c>
      <c r="CD236" s="19">
        <v>5790.7</v>
      </c>
      <c r="CE236" s="19">
        <v>7757.4</v>
      </c>
      <c r="CF236" s="19">
        <v>7603.5</v>
      </c>
      <c r="CG236" s="19">
        <v>9676.7000000000007</v>
      </c>
      <c r="CH236" s="19">
        <v>12954.7</v>
      </c>
      <c r="CI236" s="19">
        <v>7558.1</v>
      </c>
      <c r="CJ236" s="19">
        <v>6464.3</v>
      </c>
      <c r="CK236" s="19">
        <v>14569.8</v>
      </c>
      <c r="CL236" s="19">
        <v>17118.8</v>
      </c>
      <c r="CM236" s="19">
        <f t="shared" si="362"/>
        <v>9477.3599999999988</v>
      </c>
      <c r="CN236" s="19">
        <f t="shared" si="363"/>
        <v>4040.0843572601052</v>
      </c>
      <c r="CO236" s="19">
        <v>7103.9</v>
      </c>
      <c r="CP236" s="19">
        <v>7407.3</v>
      </c>
      <c r="CQ236" s="19">
        <v>8973.2999999999993</v>
      </c>
      <c r="CR236" s="19">
        <v>7288.3</v>
      </c>
      <c r="CS236" s="19">
        <v>8404</v>
      </c>
      <c r="CT236" s="19">
        <v>9774.5</v>
      </c>
      <c r="CU236" s="19">
        <v>12035.4</v>
      </c>
      <c r="CV236" s="19">
        <v>10222.700000000001</v>
      </c>
      <c r="CW236" s="19">
        <v>10571</v>
      </c>
      <c r="CX236" s="19">
        <v>20434.2</v>
      </c>
      <c r="CY236" s="19">
        <f t="shared" si="364"/>
        <v>10221.460000000001</v>
      </c>
      <c r="CZ236" s="19">
        <f t="shared" si="365"/>
        <v>3930.1619743833558</v>
      </c>
      <c r="DA236" s="19">
        <v>694.9</v>
      </c>
      <c r="DB236" s="19">
        <v>706.2</v>
      </c>
      <c r="DC236" s="19">
        <v>989.9</v>
      </c>
      <c r="DD236" s="19">
        <v>780.7</v>
      </c>
      <c r="DE236" s="19">
        <v>1571</v>
      </c>
      <c r="DF236" s="19">
        <v>1573.3</v>
      </c>
      <c r="DG236" s="19">
        <v>2293</v>
      </c>
      <c r="DH236" s="19">
        <v>1512.6</v>
      </c>
      <c r="DI236" s="19">
        <v>1819.8</v>
      </c>
      <c r="DJ236" s="19">
        <v>6344.7</v>
      </c>
      <c r="DK236" s="19">
        <f t="shared" si="366"/>
        <v>1828.61</v>
      </c>
      <c r="DL236" s="19">
        <f t="shared" si="367"/>
        <v>1672.950334953857</v>
      </c>
      <c r="DM236" s="19">
        <v>602.5</v>
      </c>
      <c r="DN236" s="19">
        <v>603</v>
      </c>
      <c r="DO236" s="19">
        <v>877.7</v>
      </c>
      <c r="DP236" s="19">
        <v>683.7</v>
      </c>
      <c r="DQ236" s="19">
        <v>1360.6</v>
      </c>
      <c r="DR236" s="19">
        <v>1355.8</v>
      </c>
      <c r="DS236" s="19">
        <v>2012.1</v>
      </c>
      <c r="DT236" s="19">
        <v>1289.9000000000001</v>
      </c>
      <c r="DU236" s="19">
        <v>1519.5</v>
      </c>
      <c r="DV236" s="19">
        <v>5550.1</v>
      </c>
      <c r="DW236" s="19">
        <f t="shared" si="368"/>
        <v>1585.49</v>
      </c>
      <c r="DX236" s="19">
        <f t="shared" si="369"/>
        <v>1465.94442478409</v>
      </c>
      <c r="DY236" s="19">
        <v>375.8</v>
      </c>
      <c r="DZ236" s="19">
        <v>371.5</v>
      </c>
      <c r="EA236" s="19">
        <v>599.20000000000005</v>
      </c>
      <c r="EB236" s="19">
        <v>387.9</v>
      </c>
      <c r="EC236" s="19">
        <v>1063.4000000000001</v>
      </c>
      <c r="ED236" s="19">
        <v>1055.7</v>
      </c>
      <c r="EE236" s="19">
        <v>1690.9</v>
      </c>
      <c r="EF236" s="19">
        <v>968.7</v>
      </c>
      <c r="EG236" s="19">
        <v>1187.0999999999999</v>
      </c>
      <c r="EH236" s="19">
        <v>5201.8</v>
      </c>
      <c r="EI236" s="19">
        <f t="shared" si="370"/>
        <v>1290.2</v>
      </c>
      <c r="EJ236" s="19">
        <f t="shared" si="371"/>
        <v>1439.6511436995963</v>
      </c>
      <c r="EK236" s="19">
        <v>166.1</v>
      </c>
      <c r="EL236" s="19">
        <v>179.7</v>
      </c>
      <c r="EM236" s="19">
        <v>149.19999999999999</v>
      </c>
      <c r="EN236" s="19">
        <v>-98.3</v>
      </c>
      <c r="EO236" s="19">
        <v>520.20000000000005</v>
      </c>
      <c r="EP236" s="19">
        <v>839.5</v>
      </c>
      <c r="EQ236" s="19">
        <v>1235.2</v>
      </c>
      <c r="ER236" s="19">
        <v>654.1</v>
      </c>
      <c r="ES236" s="19">
        <v>794</v>
      </c>
      <c r="ET236" s="19">
        <v>3887.5</v>
      </c>
      <c r="EU236" s="19">
        <f t="shared" si="372"/>
        <v>832.72</v>
      </c>
      <c r="EV236" s="19">
        <f t="shared" si="373"/>
        <v>1146.4731055623492</v>
      </c>
      <c r="EW236" s="19">
        <v>407.4</v>
      </c>
      <c r="EX236" s="19">
        <v>395.2</v>
      </c>
      <c r="EY236" s="19">
        <v>361.4</v>
      </c>
      <c r="EZ236" s="19">
        <v>727</v>
      </c>
      <c r="FA236" s="19">
        <v>841.5</v>
      </c>
      <c r="FB236" s="19">
        <v>1028.5999999999999</v>
      </c>
      <c r="FC236" s="19">
        <v>1057</v>
      </c>
      <c r="FD236" s="19">
        <v>1643.6</v>
      </c>
      <c r="FE236" s="19">
        <v>1368.6</v>
      </c>
      <c r="FF236" s="19">
        <v>1243.9000000000001</v>
      </c>
      <c r="FG236" s="19">
        <f t="shared" si="374"/>
        <v>907.42000000000007</v>
      </c>
      <c r="FH236" s="19">
        <f t="shared" si="375"/>
        <v>441.25446626634823</v>
      </c>
      <c r="FI236" s="19">
        <v>2231.1999999999998</v>
      </c>
      <c r="FJ236" s="19">
        <v>2226.1</v>
      </c>
      <c r="FK236" s="19">
        <v>3123.9</v>
      </c>
      <c r="FL236" s="19">
        <v>2951.2</v>
      </c>
      <c r="FM236" s="19">
        <v>2787.2</v>
      </c>
      <c r="FN236" s="19">
        <v>2675.9</v>
      </c>
      <c r="FO236" s="19">
        <v>2945.8</v>
      </c>
      <c r="FP236" s="19">
        <v>3211.1</v>
      </c>
      <c r="FQ236" s="19">
        <v>4195.8</v>
      </c>
      <c r="FR236" s="19">
        <v>4851.6000000000004</v>
      </c>
      <c r="FS236" s="19">
        <f t="shared" si="376"/>
        <v>3119.9799999999996</v>
      </c>
      <c r="FT236" s="19">
        <f t="shared" si="377"/>
        <v>824.61714995505793</v>
      </c>
      <c r="FU236" s="19">
        <v>5815.4</v>
      </c>
      <c r="FV236" s="19">
        <v>5933</v>
      </c>
      <c r="FW236" s="19">
        <v>7233.2</v>
      </c>
      <c r="FX236" s="19">
        <v>6202.1</v>
      </c>
      <c r="FY236" s="19">
        <v>6423.7</v>
      </c>
      <c r="FZ236" s="19">
        <v>6855.7</v>
      </c>
      <c r="GA236" s="19">
        <v>7703.6</v>
      </c>
      <c r="GB236" s="19">
        <v>8275.7999999999993</v>
      </c>
      <c r="GC236" s="19">
        <v>9265.6</v>
      </c>
      <c r="GD236" s="19">
        <v>12531.2</v>
      </c>
      <c r="GE236" s="19">
        <f t="shared" si="378"/>
        <v>7623.93</v>
      </c>
      <c r="GF236" s="19">
        <f t="shared" si="379"/>
        <v>2042.4028860633737</v>
      </c>
      <c r="GG236" s="19">
        <v>2202.1999999999998</v>
      </c>
      <c r="GH236" s="19">
        <v>2107.6</v>
      </c>
      <c r="GI236" s="19">
        <v>2981.8</v>
      </c>
      <c r="GJ236" s="19">
        <v>2594.6999999999998</v>
      </c>
      <c r="GK236" s="19">
        <v>2356.8000000000002</v>
      </c>
      <c r="GL236" s="19">
        <v>2381.9</v>
      </c>
      <c r="GM236" s="19">
        <v>2376.6999999999998</v>
      </c>
      <c r="GN236" s="19">
        <v>2809.8</v>
      </c>
      <c r="GO236" s="19">
        <v>3193</v>
      </c>
      <c r="GP236" s="19">
        <v>3206</v>
      </c>
      <c r="GQ236" s="19">
        <f t="shared" si="380"/>
        <v>2621.0499999999997</v>
      </c>
      <c r="GR236" s="19">
        <f t="shared" si="381"/>
        <v>402.98175930597273</v>
      </c>
      <c r="GS236" s="19">
        <v>2476.6999999999998</v>
      </c>
      <c r="GT236" s="19">
        <v>2612.4</v>
      </c>
      <c r="GU236" s="19">
        <v>2921.9</v>
      </c>
      <c r="GV236" s="19">
        <v>2671.5</v>
      </c>
      <c r="GW236" s="19">
        <v>2888.7</v>
      </c>
      <c r="GX236" s="19">
        <v>3306.3</v>
      </c>
      <c r="GY236" s="19">
        <v>3887.2</v>
      </c>
      <c r="GZ236" s="19">
        <v>4064.9</v>
      </c>
      <c r="HA236" s="19">
        <v>4348.2</v>
      </c>
      <c r="HB236" s="19">
        <v>6320.2</v>
      </c>
      <c r="HC236" s="19">
        <f t="shared" si="382"/>
        <v>3549.8</v>
      </c>
      <c r="HD236" s="19">
        <f t="shared" si="383"/>
        <v>1173.0303879742878</v>
      </c>
      <c r="HE236" s="19">
        <v>642.4</v>
      </c>
      <c r="HF236" s="19">
        <v>720.6</v>
      </c>
      <c r="HG236" s="19">
        <v>902.8</v>
      </c>
      <c r="HH236" s="19">
        <v>613.6</v>
      </c>
      <c r="HI236" s="19">
        <v>729.8</v>
      </c>
      <c r="HJ236" s="19">
        <v>868.8</v>
      </c>
      <c r="HK236" s="19">
        <v>1043.8</v>
      </c>
      <c r="HL236" s="19">
        <v>844.3</v>
      </c>
      <c r="HM236" s="19">
        <v>971.9</v>
      </c>
      <c r="HN236" s="19">
        <v>1916.4</v>
      </c>
      <c r="HO236" s="19">
        <f t="shared" si="384"/>
        <v>925.43999999999994</v>
      </c>
      <c r="HP236" s="19">
        <f t="shared" si="385"/>
        <v>375.06502606585133</v>
      </c>
      <c r="HQ236" s="19">
        <v>1202.5</v>
      </c>
      <c r="HR236" s="19">
        <v>1314.7</v>
      </c>
      <c r="HS236" s="19">
        <v>1618.4</v>
      </c>
      <c r="HT236" s="19">
        <v>1149.4000000000001</v>
      </c>
      <c r="HU236" s="19">
        <v>1275.2</v>
      </c>
      <c r="HV236" s="19">
        <v>1519.3</v>
      </c>
      <c r="HW236" s="19">
        <v>1859.2</v>
      </c>
      <c r="HX236" s="19">
        <v>1689</v>
      </c>
      <c r="HY236" s="19">
        <v>1843.5</v>
      </c>
      <c r="HZ236" s="19">
        <v>3531.1</v>
      </c>
      <c r="IA236" s="19">
        <f t="shared" si="386"/>
        <v>1700.23</v>
      </c>
      <c r="IB236" s="19">
        <f t="shared" si="387"/>
        <v>692.64977209104632</v>
      </c>
      <c r="IC236" s="19">
        <v>2296.1999999999998</v>
      </c>
      <c r="ID236" s="19">
        <v>2473.6</v>
      </c>
      <c r="IE236" s="19">
        <v>2938.3</v>
      </c>
      <c r="IF236" s="19">
        <v>2537.9</v>
      </c>
      <c r="IG236" s="19">
        <v>2929.7</v>
      </c>
      <c r="IH236" s="19">
        <v>3508.3</v>
      </c>
      <c r="II236" s="19">
        <v>4032.7</v>
      </c>
      <c r="IJ236" s="19">
        <v>4253</v>
      </c>
      <c r="IK236" s="19">
        <v>4258.3999999999996</v>
      </c>
      <c r="IL236" s="19">
        <v>6901</v>
      </c>
      <c r="IM236" s="19">
        <f t="shared" si="388"/>
        <v>3612.91</v>
      </c>
      <c r="IN236" s="19">
        <f t="shared" si="389"/>
        <v>1371.7121842994457</v>
      </c>
      <c r="IO236" s="19">
        <v>0</v>
      </c>
      <c r="IP236" s="19">
        <v>0</v>
      </c>
      <c r="IQ236" s="19">
        <v>0</v>
      </c>
      <c r="IR236" s="19">
        <v>0</v>
      </c>
      <c r="IS236" s="19">
        <v>0</v>
      </c>
      <c r="IT236" s="19">
        <v>0</v>
      </c>
      <c r="IU236" s="19">
        <v>0</v>
      </c>
      <c r="IV236" s="19">
        <v>0</v>
      </c>
      <c r="IW236" s="19">
        <v>0</v>
      </c>
      <c r="IX236" s="19">
        <v>0</v>
      </c>
      <c r="IY236" s="19">
        <f t="shared" si="390"/>
        <v>0</v>
      </c>
      <c r="IZ236" s="19">
        <f t="shared" si="391"/>
        <v>0</v>
      </c>
      <c r="JA236" s="19">
        <v>29.6</v>
      </c>
      <c r="JB236" s="19">
        <v>341.5</v>
      </c>
      <c r="JC236" s="19">
        <v>46.5</v>
      </c>
      <c r="JD236" s="19">
        <v>16.7</v>
      </c>
      <c r="JE236" s="19">
        <v>3.63</v>
      </c>
      <c r="JF236" s="19">
        <v>28.8</v>
      </c>
      <c r="JG236" s="19">
        <v>24.2</v>
      </c>
      <c r="JH236" s="19">
        <v>106.9</v>
      </c>
      <c r="JI236" s="19">
        <v>104.6</v>
      </c>
      <c r="JJ236" s="19">
        <v>115</v>
      </c>
      <c r="JK236" s="19">
        <f t="shared" si="392"/>
        <v>81.743000000000009</v>
      </c>
      <c r="JL236" s="19">
        <f t="shared" si="393"/>
        <v>100.07907785013475</v>
      </c>
      <c r="JM236" s="19">
        <v>0</v>
      </c>
      <c r="JN236" s="19">
        <v>0</v>
      </c>
      <c r="JO236" s="19">
        <v>0</v>
      </c>
      <c r="JP236" s="19">
        <v>0</v>
      </c>
      <c r="JQ236" s="19">
        <v>0</v>
      </c>
      <c r="JR236" s="19">
        <v>0</v>
      </c>
      <c r="JS236" s="19">
        <v>0</v>
      </c>
      <c r="JT236" s="19">
        <v>57.9</v>
      </c>
      <c r="JU236" s="19">
        <v>72.599999999999994</v>
      </c>
      <c r="JV236" s="19">
        <v>82.3</v>
      </c>
      <c r="JW236" s="19">
        <f t="shared" si="394"/>
        <v>21.28</v>
      </c>
      <c r="JX236" s="19">
        <f t="shared" si="395"/>
        <v>34.750021582727108</v>
      </c>
      <c r="JY236" s="19">
        <v>2172.6</v>
      </c>
      <c r="JZ236" s="19">
        <v>1766</v>
      </c>
      <c r="KA236" s="19">
        <v>2935.4</v>
      </c>
      <c r="KB236" s="19">
        <v>2578</v>
      </c>
      <c r="KC236" s="19">
        <v>2353.1999999999998</v>
      </c>
      <c r="KD236" s="19">
        <v>2353.1</v>
      </c>
      <c r="KE236" s="19">
        <v>2352.5</v>
      </c>
      <c r="KF236" s="19">
        <v>2645</v>
      </c>
      <c r="KG236" s="19">
        <v>3015.8</v>
      </c>
      <c r="KH236" s="19">
        <v>3008.7</v>
      </c>
      <c r="KI236" s="19">
        <f t="shared" si="396"/>
        <v>2518.0300000000002</v>
      </c>
      <c r="KJ236" s="19">
        <f t="shared" si="397"/>
        <v>401.26045033120027</v>
      </c>
      <c r="KK236" s="19">
        <v>3338.8</v>
      </c>
      <c r="KL236" s="19">
        <v>3320.6</v>
      </c>
      <c r="KM236" s="19">
        <v>4311.3</v>
      </c>
      <c r="KN236" s="19">
        <v>3530.6</v>
      </c>
      <c r="KO236" s="19">
        <v>3535</v>
      </c>
      <c r="KP236" s="19">
        <v>3549.4</v>
      </c>
      <c r="KQ236" s="19">
        <v>3816.3</v>
      </c>
      <c r="KR236" s="19">
        <v>4210.8999999999996</v>
      </c>
      <c r="KS236" s="19">
        <v>4917.3</v>
      </c>
      <c r="KT236" s="19">
        <v>6211.1</v>
      </c>
      <c r="KU236" s="19">
        <f t="shared" si="398"/>
        <v>4074.13</v>
      </c>
      <c r="KV236" s="19">
        <f t="shared" si="399"/>
        <v>906.08766077019118</v>
      </c>
      <c r="KW236" s="19">
        <v>5815.4</v>
      </c>
      <c r="KX236" s="19">
        <v>5933</v>
      </c>
      <c r="KY236" s="19">
        <v>7233.2</v>
      </c>
      <c r="KZ236" s="19">
        <v>6202.1</v>
      </c>
      <c r="LA236" s="19">
        <v>6423.7</v>
      </c>
      <c r="LB236" s="19">
        <v>6855.7</v>
      </c>
      <c r="LC236" s="19">
        <v>7703.6</v>
      </c>
      <c r="LD236" s="19">
        <v>8275.7999999999993</v>
      </c>
      <c r="LE236" s="19">
        <v>9265.6</v>
      </c>
      <c r="LF236" s="19">
        <v>12531.2</v>
      </c>
      <c r="LG236" s="19">
        <f t="shared" si="400"/>
        <v>7623.93</v>
      </c>
      <c r="LH236" s="19">
        <f t="shared" si="401"/>
        <v>2042.4028860633737</v>
      </c>
      <c r="LI236" s="19">
        <v>29.63</v>
      </c>
      <c r="LJ236" s="19">
        <v>341.54</v>
      </c>
      <c r="LK236" s="19">
        <v>46.46</v>
      </c>
      <c r="LL236" s="19">
        <v>16.68</v>
      </c>
      <c r="LM236" s="19">
        <v>3.63</v>
      </c>
      <c r="LN236" s="19">
        <v>28.8</v>
      </c>
      <c r="LO236" s="19">
        <v>24.23</v>
      </c>
      <c r="LP236" s="19">
        <v>106.89</v>
      </c>
      <c r="LQ236" s="19">
        <v>104.6</v>
      </c>
      <c r="LR236" s="19">
        <v>115</v>
      </c>
      <c r="LS236" s="19">
        <f t="shared" si="402"/>
        <v>81.746000000000009</v>
      </c>
      <c r="LT236" s="19">
        <f t="shared" si="403"/>
        <v>100.08969268722043</v>
      </c>
      <c r="LU236" s="19">
        <v>2172.61</v>
      </c>
      <c r="LV236" s="19">
        <v>1766.05</v>
      </c>
      <c r="LW236" s="19">
        <v>2935.39</v>
      </c>
      <c r="LX236" s="19">
        <v>2577.98</v>
      </c>
      <c r="LY236" s="19">
        <v>2353.19</v>
      </c>
      <c r="LZ236" s="19">
        <v>2353.15</v>
      </c>
      <c r="MA236" s="19">
        <v>2352.4899999999998</v>
      </c>
      <c r="MB236" s="19">
        <v>2702.89</v>
      </c>
      <c r="MC236" s="19">
        <v>3088.4</v>
      </c>
      <c r="MD236" s="19">
        <v>3090.95</v>
      </c>
      <c r="ME236" s="19">
        <f t="shared" si="404"/>
        <v>2539.3100000000004</v>
      </c>
      <c r="MF236" s="19">
        <f t="shared" si="405"/>
        <v>425.24992643542151</v>
      </c>
      <c r="MG236" s="19">
        <v>1794.8</v>
      </c>
      <c r="MH236" s="19">
        <v>1712.4</v>
      </c>
      <c r="MI236" s="19">
        <v>2620.5</v>
      </c>
      <c r="MJ236" s="19">
        <v>1867.6</v>
      </c>
      <c r="MK236" s="19">
        <v>1515.3</v>
      </c>
      <c r="ML236" s="19">
        <v>1353.3</v>
      </c>
      <c r="MM236" s="19">
        <v>1319.7</v>
      </c>
      <c r="MN236" s="19">
        <v>1166.0999999999999</v>
      </c>
      <c r="MO236" s="19">
        <v>1824.4</v>
      </c>
      <c r="MP236" s="19">
        <v>1962.1</v>
      </c>
      <c r="MQ236" s="19">
        <f t="shared" si="406"/>
        <v>1713.6199999999997</v>
      </c>
      <c r="MR236" s="19">
        <f t="shared" si="407"/>
        <v>415.11174077991882</v>
      </c>
    </row>
    <row r="237" spans="1:356" ht="14" customHeight="1" outlineLevel="1" x14ac:dyDescent="0.15">
      <c r="A237" s="1" t="s">
        <v>1044</v>
      </c>
      <c r="B237" s="1" t="s">
        <v>1045</v>
      </c>
      <c r="C237" s="3" t="s">
        <v>261</v>
      </c>
      <c r="D237" s="4" t="s">
        <v>248</v>
      </c>
      <c r="E237" s="2" t="s">
        <v>257</v>
      </c>
      <c r="F237" s="5" t="s">
        <v>251</v>
      </c>
      <c r="G237" s="5" t="s">
        <v>252</v>
      </c>
      <c r="H237" s="2" t="s">
        <v>253</v>
      </c>
      <c r="I237" s="19">
        <f t="shared" si="341"/>
        <v>0.97547035304238661</v>
      </c>
      <c r="J237" s="19">
        <f t="shared" si="343"/>
        <v>-2.4835510931406853E-2</v>
      </c>
      <c r="K237" s="19">
        <f t="shared" si="342"/>
        <v>0.1973089202867094</v>
      </c>
      <c r="L237" s="19">
        <f t="shared" si="344"/>
        <v>0</v>
      </c>
      <c r="M237" s="19">
        <f t="shared" si="345"/>
        <v>1</v>
      </c>
      <c r="N237" s="19">
        <f t="shared" si="346"/>
        <v>230.84</v>
      </c>
      <c r="O237" s="19">
        <f t="shared" si="346"/>
        <v>60.995522604349972</v>
      </c>
      <c r="P237" s="19">
        <f t="shared" si="347"/>
        <v>4.1108004615507161</v>
      </c>
      <c r="Q237" s="19">
        <f t="shared" si="348"/>
        <v>3.2198995214323789E-2</v>
      </c>
      <c r="R237" s="19">
        <f t="shared" si="349"/>
        <v>-3.4358200314427516</v>
      </c>
      <c r="S237" s="19">
        <f t="shared" si="350"/>
        <v>1</v>
      </c>
      <c r="T237" s="19">
        <f t="shared" si="351"/>
        <v>0</v>
      </c>
      <c r="U237" s="19">
        <f t="shared" si="408"/>
        <v>2.19634518936992E-2</v>
      </c>
      <c r="V237" s="19">
        <f t="shared" si="415"/>
        <v>-1.716201340938657E-2</v>
      </c>
      <c r="W237" s="19">
        <f t="shared" si="416"/>
        <v>1.7166789396170837E-2</v>
      </c>
      <c r="X237" s="19">
        <f t="shared" si="417"/>
        <v>1.735983636649709E-2</v>
      </c>
      <c r="Y237" s="19">
        <f t="shared" si="418"/>
        <v>1.3466833541927408E-2</v>
      </c>
      <c r="Z237" s="19">
        <f t="shared" si="419"/>
        <v>7.1812202039707928E-3</v>
      </c>
      <c r="AA237" s="19">
        <f t="shared" si="420"/>
        <v>0.10319129480614485</v>
      </c>
      <c r="AB237" s="19">
        <f t="shared" si="421"/>
        <v>0.1317294419246697</v>
      </c>
      <c r="AC237" s="19">
        <f t="shared" si="422"/>
        <v>0.12422165245146775</v>
      </c>
      <c r="AD237" s="19">
        <f t="shared" si="423"/>
        <v>0.27366266228519098</v>
      </c>
      <c r="AE237" s="19">
        <f t="shared" si="352"/>
        <v>6.9278116946035209E-2</v>
      </c>
      <c r="AF237" s="19">
        <f t="shared" si="353"/>
        <v>8.9402151362331303E-2</v>
      </c>
      <c r="AG237" s="19">
        <f t="shared" si="409"/>
        <v>0.17954759660697456</v>
      </c>
      <c r="AH237" s="19">
        <f t="shared" si="409"/>
        <v>-0.13977180114099427</v>
      </c>
      <c r="AI237" s="19">
        <f t="shared" si="409"/>
        <v>0.1519967400162999</v>
      </c>
      <c r="AJ237" s="19">
        <f t="shared" si="409"/>
        <v>0.12720983858570331</v>
      </c>
      <c r="AK237" s="19">
        <f t="shared" si="339"/>
        <v>0.10158610271903322</v>
      </c>
      <c r="AL237" s="19">
        <f t="shared" si="339"/>
        <v>5.3773158608224132E-2</v>
      </c>
      <c r="AM237" s="19">
        <f t="shared" si="335"/>
        <v>0.84028294862248687</v>
      </c>
      <c r="AN237" s="19">
        <f t="shared" si="335"/>
        <v>0.62236024844720494</v>
      </c>
      <c r="AO237" s="19">
        <f t="shared" si="335"/>
        <v>1.417313432835821</v>
      </c>
      <c r="AP237" s="19">
        <f t="shared" si="335"/>
        <v>5.0297029702970297</v>
      </c>
      <c r="AQ237" s="19">
        <f t="shared" si="354"/>
        <v>0.83840012355977822</v>
      </c>
      <c r="AR237" s="19">
        <f t="shared" si="355"/>
        <v>1.5447121095946987</v>
      </c>
      <c r="AS237" s="19">
        <f t="shared" si="410"/>
        <v>2.2549715909090912E-2</v>
      </c>
      <c r="AT237" s="19">
        <f t="shared" si="410"/>
        <v>-1.9864481380668323E-2</v>
      </c>
      <c r="AU237" s="19">
        <f t="shared" si="410"/>
        <v>2.1691090951384041E-2</v>
      </c>
      <c r="AV237" s="19">
        <f t="shared" si="356"/>
        <v>1.8301448634302778E-2</v>
      </c>
      <c r="AW237" s="19">
        <f t="shared" si="356"/>
        <v>1.5011160714285713E-2</v>
      </c>
      <c r="AX237" s="19">
        <f t="shared" si="356"/>
        <v>6.400602409638554E-3</v>
      </c>
      <c r="AY237" s="19">
        <f t="shared" si="426"/>
        <v>0.10534914115011201</v>
      </c>
      <c r="AZ237" s="19">
        <f t="shared" si="426"/>
        <v>7.8116473064629294E-2</v>
      </c>
      <c r="BA237" s="19">
        <f t="shared" si="426"/>
        <v>0.10084961767204759</v>
      </c>
      <c r="BB237" s="19">
        <f t="shared" si="425"/>
        <v>0.22467934542237947</v>
      </c>
      <c r="BC237" s="19">
        <f t="shared" si="357"/>
        <v>5.7308411454720196E-2</v>
      </c>
      <c r="BD237" s="19">
        <f t="shared" si="358"/>
        <v>7.2252931296622802E-2</v>
      </c>
      <c r="BE237" s="19">
        <f t="shared" si="438"/>
        <v>1.0266927083333335</v>
      </c>
      <c r="BF237" s="19">
        <f t="shared" si="434"/>
        <v>1.1574680025482134</v>
      </c>
      <c r="BG237" s="19">
        <f t="shared" si="435"/>
        <v>1.2635496627122589</v>
      </c>
      <c r="BH237" s="19">
        <f t="shared" si="436"/>
        <v>1.054240849275683</v>
      </c>
      <c r="BI237" s="19">
        <f t="shared" si="431"/>
        <v>1.1146763392857142</v>
      </c>
      <c r="BJ237" s="19">
        <f t="shared" si="432"/>
        <v>0.89129733218588636</v>
      </c>
      <c r="BK237" s="19">
        <f t="shared" si="424"/>
        <v>1.020911127707244</v>
      </c>
      <c r="BL237" s="19">
        <f t="shared" si="428"/>
        <v>0.59300693848912445</v>
      </c>
      <c r="BM237" s="19">
        <f t="shared" si="429"/>
        <v>0.81185216652506365</v>
      </c>
      <c r="BN237" s="19">
        <f t="shared" si="430"/>
        <v>0.82100840336134451</v>
      </c>
      <c r="BO237" s="19">
        <f t="shared" si="359"/>
        <v>0.97547035304238661</v>
      </c>
      <c r="BP237" s="19">
        <f t="shared" si="437"/>
        <v>0.1973089202867094</v>
      </c>
      <c r="BQ237" s="19">
        <v>1696.6</v>
      </c>
      <c r="BR237" s="19">
        <v>2032.9</v>
      </c>
      <c r="BS237" s="19">
        <v>2133.3000000000002</v>
      </c>
      <c r="BT237" s="19">
        <v>1873.6</v>
      </c>
      <c r="BU237" s="19">
        <v>1970.6</v>
      </c>
      <c r="BV237" s="19">
        <v>1645.2</v>
      </c>
      <c r="BW237" s="19">
        <v>1961.5</v>
      </c>
      <c r="BX237" s="19">
        <v>1320.9</v>
      </c>
      <c r="BY237" s="19">
        <v>1673.7</v>
      </c>
      <c r="BZ237" s="19">
        <v>1348.3</v>
      </c>
      <c r="CA237" s="19">
        <f t="shared" si="360"/>
        <v>1765.6600000000003</v>
      </c>
      <c r="CB237" s="19">
        <f t="shared" si="361"/>
        <v>278.55151209226659</v>
      </c>
      <c r="CC237" s="19">
        <v>1734.7</v>
      </c>
      <c r="CD237" s="19">
        <v>1998.6</v>
      </c>
      <c r="CE237" s="19">
        <v>2172.8000000000002</v>
      </c>
      <c r="CF237" s="19">
        <v>1906.7</v>
      </c>
      <c r="CG237" s="19">
        <v>1997.5</v>
      </c>
      <c r="CH237" s="19">
        <v>1657.1</v>
      </c>
      <c r="CI237" s="19">
        <v>2187.1999999999998</v>
      </c>
      <c r="CJ237" s="19">
        <v>1521.3</v>
      </c>
      <c r="CK237" s="19">
        <v>1911.1</v>
      </c>
      <c r="CL237" s="19">
        <v>1856.3</v>
      </c>
      <c r="CM237" s="19">
        <f t="shared" si="362"/>
        <v>1894.3299999999995</v>
      </c>
      <c r="CN237" s="19">
        <f t="shared" si="363"/>
        <v>212.81874943508646</v>
      </c>
      <c r="CO237" s="19">
        <v>2868.7</v>
      </c>
      <c r="CP237" s="19">
        <v>2988.9</v>
      </c>
      <c r="CQ237" s="19">
        <v>3059.7</v>
      </c>
      <c r="CR237" s="19">
        <v>3060</v>
      </c>
      <c r="CS237" s="19">
        <v>3032.4</v>
      </c>
      <c r="CT237" s="19">
        <v>3055.5</v>
      </c>
      <c r="CU237" s="19">
        <v>3443.2</v>
      </c>
      <c r="CV237" s="19">
        <v>3723.7</v>
      </c>
      <c r="CW237" s="19">
        <v>2596.1999999999998</v>
      </c>
      <c r="CX237" s="19">
        <v>2772.7</v>
      </c>
      <c r="CY237" s="19">
        <f t="shared" si="364"/>
        <v>3060.1</v>
      </c>
      <c r="CZ237" s="19">
        <f t="shared" si="365"/>
        <v>321.00961563998879</v>
      </c>
      <c r="DA237" s="19">
        <v>880.9</v>
      </c>
      <c r="DB237" s="19">
        <v>942.4</v>
      </c>
      <c r="DC237" s="19">
        <v>953.5</v>
      </c>
      <c r="DD237" s="19">
        <v>984.5</v>
      </c>
      <c r="DE237" s="19">
        <v>1011.8</v>
      </c>
      <c r="DF237" s="19">
        <v>1005.2</v>
      </c>
      <c r="DG237" s="19">
        <v>1087.9000000000001</v>
      </c>
      <c r="DH237" s="19">
        <v>1215.2</v>
      </c>
      <c r="DI237" s="19">
        <v>773.4</v>
      </c>
      <c r="DJ237" s="19">
        <v>761.5</v>
      </c>
      <c r="DK237" s="19">
        <f t="shared" si="366"/>
        <v>961.63000000000011</v>
      </c>
      <c r="DL237" s="19">
        <f t="shared" si="367"/>
        <v>136.46979356456603</v>
      </c>
      <c r="DM237" s="19">
        <v>212.2</v>
      </c>
      <c r="DN237" s="19">
        <v>245.4</v>
      </c>
      <c r="DO237" s="19">
        <v>245.4</v>
      </c>
      <c r="DP237" s="19">
        <v>260.2</v>
      </c>
      <c r="DQ237" s="19">
        <v>264.8</v>
      </c>
      <c r="DR237" s="19">
        <v>221.3</v>
      </c>
      <c r="DS237" s="19">
        <v>268.60000000000002</v>
      </c>
      <c r="DT237" s="19">
        <v>322</v>
      </c>
      <c r="DU237" s="19">
        <v>167.5</v>
      </c>
      <c r="DV237" s="19">
        <v>101</v>
      </c>
      <c r="DW237" s="19">
        <f t="shared" si="368"/>
        <v>230.84</v>
      </c>
      <c r="DX237" s="19">
        <f t="shared" si="369"/>
        <v>60.995522604349972</v>
      </c>
      <c r="DY237" s="19">
        <v>153.9</v>
      </c>
      <c r="DZ237" s="19">
        <v>185.4</v>
      </c>
      <c r="EA237" s="19">
        <v>185.5</v>
      </c>
      <c r="EB237" s="19">
        <v>194.5</v>
      </c>
      <c r="EC237" s="19">
        <v>204.5</v>
      </c>
      <c r="ED237" s="19">
        <v>155.4</v>
      </c>
      <c r="EE237" s="19">
        <v>187</v>
      </c>
      <c r="EF237" s="19">
        <v>236.4</v>
      </c>
      <c r="EG237" s="19">
        <v>82.3</v>
      </c>
      <c r="EH237" s="19">
        <v>17.8</v>
      </c>
      <c r="EI237" s="19">
        <f t="shared" si="370"/>
        <v>160.27000000000001</v>
      </c>
      <c r="EJ237" s="19">
        <f t="shared" si="371"/>
        <v>64.418459224735329</v>
      </c>
      <c r="EK237" s="19">
        <v>38.799999999999997</v>
      </c>
      <c r="EL237" s="19">
        <v>87.7</v>
      </c>
      <c r="EM237" s="19">
        <v>86.1</v>
      </c>
      <c r="EN237" s="19">
        <v>170.3</v>
      </c>
      <c r="EO237" s="19">
        <v>124.6</v>
      </c>
      <c r="EP237" s="19">
        <v>80.7</v>
      </c>
      <c r="EQ237" s="19">
        <v>126</v>
      </c>
      <c r="ER237" s="19">
        <v>199.7</v>
      </c>
      <c r="ES237" s="19">
        <v>26.1</v>
      </c>
      <c r="ET237" s="19">
        <v>4</v>
      </c>
      <c r="EU237" s="19">
        <f t="shared" si="372"/>
        <v>94.4</v>
      </c>
      <c r="EV237" s="19">
        <f t="shared" si="373"/>
        <v>62.351494680471674</v>
      </c>
      <c r="EW237" s="19">
        <v>250.9</v>
      </c>
      <c r="EX237" s="19">
        <v>321.3</v>
      </c>
      <c r="EY237" s="19">
        <v>244.8</v>
      </c>
      <c r="EZ237" s="19">
        <v>266</v>
      </c>
      <c r="FA237" s="19">
        <v>270.5</v>
      </c>
      <c r="FB237" s="19">
        <v>283.10000000000002</v>
      </c>
      <c r="FC237" s="19">
        <v>261.3</v>
      </c>
      <c r="FD237" s="19">
        <v>541</v>
      </c>
      <c r="FE237" s="19">
        <v>489.8</v>
      </c>
      <c r="FF237" s="19">
        <v>200.9</v>
      </c>
      <c r="FG237" s="19">
        <f t="shared" si="374"/>
        <v>312.95999999999998</v>
      </c>
      <c r="FH237" s="19">
        <f t="shared" si="375"/>
        <v>111.53839597993954</v>
      </c>
      <c r="FI237" s="19">
        <v>353.2</v>
      </c>
      <c r="FJ237" s="19">
        <v>377</v>
      </c>
      <c r="FK237" s="19">
        <v>389.5</v>
      </c>
      <c r="FL237" s="19">
        <v>411.6</v>
      </c>
      <c r="FM237" s="19">
        <v>408.1</v>
      </c>
      <c r="FN237" s="19">
        <v>435.1</v>
      </c>
      <c r="FO237" s="19">
        <v>455.5</v>
      </c>
      <c r="FP237" s="19">
        <v>664.2</v>
      </c>
      <c r="FQ237" s="19">
        <v>636.20000000000005</v>
      </c>
      <c r="FR237" s="19">
        <v>602.6</v>
      </c>
      <c r="FS237" s="19">
        <f t="shared" si="376"/>
        <v>473.3</v>
      </c>
      <c r="FT237" s="19">
        <f t="shared" si="377"/>
        <v>115.59116652139888</v>
      </c>
      <c r="FU237" s="19">
        <v>1689.6</v>
      </c>
      <c r="FV237" s="19">
        <v>1726.7</v>
      </c>
      <c r="FW237" s="19">
        <v>1719.6</v>
      </c>
      <c r="FX237" s="19">
        <v>1808.6</v>
      </c>
      <c r="FY237" s="19">
        <v>1792</v>
      </c>
      <c r="FZ237" s="19">
        <v>1859.2</v>
      </c>
      <c r="GA237" s="19">
        <v>2142.4</v>
      </c>
      <c r="GB237" s="19">
        <v>2565.4</v>
      </c>
      <c r="GC237" s="19">
        <v>2354</v>
      </c>
      <c r="GD237" s="19">
        <v>2261</v>
      </c>
      <c r="GE237" s="19">
        <f t="shared" si="378"/>
        <v>1991.85</v>
      </c>
      <c r="GF237" s="19">
        <f t="shared" si="379"/>
        <v>313.07001435603695</v>
      </c>
      <c r="GG237" s="19">
        <v>289</v>
      </c>
      <c r="GH237" s="19">
        <v>287</v>
      </c>
      <c r="GI237" s="19">
        <v>282.10000000000002</v>
      </c>
      <c r="GJ237" s="19">
        <v>299.10000000000002</v>
      </c>
      <c r="GK237" s="19">
        <v>297.39999999999998</v>
      </c>
      <c r="GL237" s="19">
        <v>295</v>
      </c>
      <c r="GM237" s="19">
        <v>487</v>
      </c>
      <c r="GN237" s="19">
        <v>741.4</v>
      </c>
      <c r="GO237" s="19">
        <v>727.2</v>
      </c>
      <c r="GP237" s="19">
        <v>708.9</v>
      </c>
      <c r="GQ237" s="19">
        <f t="shared" si="380"/>
        <v>441.40999999999997</v>
      </c>
      <c r="GR237" s="19">
        <f t="shared" si="381"/>
        <v>205.52834597689943</v>
      </c>
      <c r="GS237" s="19">
        <v>668</v>
      </c>
      <c r="GT237" s="19">
        <v>677.1</v>
      </c>
      <c r="GU237" s="19">
        <v>663.8</v>
      </c>
      <c r="GV237" s="19">
        <v>736.9</v>
      </c>
      <c r="GW237" s="19">
        <v>766.5</v>
      </c>
      <c r="GX237" s="19">
        <v>813.3</v>
      </c>
      <c r="GY237" s="19">
        <v>849.8</v>
      </c>
      <c r="GZ237" s="19">
        <v>970.4</v>
      </c>
      <c r="HA237" s="19">
        <v>960.5</v>
      </c>
      <c r="HB237" s="19">
        <v>852.2</v>
      </c>
      <c r="HC237" s="19">
        <f t="shared" si="382"/>
        <v>795.84999999999991</v>
      </c>
      <c r="HD237" s="19">
        <f t="shared" si="383"/>
        <v>113.62152818311667</v>
      </c>
      <c r="HE237" s="19">
        <v>287.3</v>
      </c>
      <c r="HF237" s="19">
        <v>306.8</v>
      </c>
      <c r="HG237" s="19">
        <v>325.60000000000002</v>
      </c>
      <c r="HH237" s="19">
        <v>322.7</v>
      </c>
      <c r="HI237" s="19">
        <v>307.60000000000002</v>
      </c>
      <c r="HJ237" s="19">
        <v>300.3</v>
      </c>
      <c r="HK237" s="19">
        <v>390.3</v>
      </c>
      <c r="HL237" s="19">
        <v>372.4</v>
      </c>
      <c r="HM237" s="19">
        <v>270.3</v>
      </c>
      <c r="HN237" s="19">
        <v>340.4</v>
      </c>
      <c r="HO237" s="19">
        <f t="shared" si="384"/>
        <v>322.37</v>
      </c>
      <c r="HP237" s="19">
        <f t="shared" si="385"/>
        <v>37.031459598562613</v>
      </c>
      <c r="HQ237" s="19">
        <v>137.5</v>
      </c>
      <c r="HR237" s="19">
        <v>151.5</v>
      </c>
      <c r="HS237" s="19">
        <v>166.2</v>
      </c>
      <c r="HT237" s="19">
        <v>159.4</v>
      </c>
      <c r="HU237" s="19">
        <v>163.1</v>
      </c>
      <c r="HV237" s="19">
        <v>184.6</v>
      </c>
      <c r="HW237" s="19">
        <v>224.8</v>
      </c>
      <c r="HX237" s="19">
        <v>215</v>
      </c>
      <c r="HY237" s="19">
        <v>193.5</v>
      </c>
      <c r="HZ237" s="19">
        <v>326.2</v>
      </c>
      <c r="IA237" s="19">
        <f t="shared" si="386"/>
        <v>192.18</v>
      </c>
      <c r="IB237" s="19">
        <f t="shared" si="387"/>
        <v>54.615093558872836</v>
      </c>
      <c r="IC237" s="19">
        <v>778.6</v>
      </c>
      <c r="ID237" s="19">
        <v>889.9</v>
      </c>
      <c r="IE237" s="19">
        <v>808.6</v>
      </c>
      <c r="IF237" s="19">
        <v>823.9</v>
      </c>
      <c r="IG237" s="19">
        <v>819.2</v>
      </c>
      <c r="IH237" s="19">
        <v>853.9</v>
      </c>
      <c r="II237" s="19">
        <v>948.6</v>
      </c>
      <c r="IJ237" s="19">
        <v>1188.8</v>
      </c>
      <c r="IK237" s="19">
        <v>1045.4000000000001</v>
      </c>
      <c r="IL237" s="19">
        <v>959.2</v>
      </c>
      <c r="IM237" s="19">
        <f t="shared" si="388"/>
        <v>911.61</v>
      </c>
      <c r="IN237" s="19">
        <f t="shared" si="389"/>
        <v>127.67331096722356</v>
      </c>
      <c r="IO237" s="19">
        <v>0</v>
      </c>
      <c r="IP237" s="19">
        <v>0</v>
      </c>
      <c r="IQ237" s="19">
        <v>0</v>
      </c>
      <c r="IR237" s="19">
        <v>0</v>
      </c>
      <c r="IS237" s="19">
        <v>0</v>
      </c>
      <c r="IT237" s="19">
        <v>0</v>
      </c>
      <c r="IU237" s="19">
        <v>1.4</v>
      </c>
      <c r="IV237" s="19">
        <v>2.9</v>
      </c>
      <c r="IW237" s="19">
        <v>4.7</v>
      </c>
      <c r="IX237" s="19">
        <v>5.0999999999999996</v>
      </c>
      <c r="IY237" s="19">
        <f t="shared" si="390"/>
        <v>1.41</v>
      </c>
      <c r="IZ237" s="19">
        <f t="shared" si="391"/>
        <v>2.0706681691344624</v>
      </c>
      <c r="JA237" s="19">
        <v>2.6</v>
      </c>
      <c r="JB237" s="19">
        <v>2.6</v>
      </c>
      <c r="JC237" s="19">
        <v>2.5</v>
      </c>
      <c r="JD237" s="19">
        <v>2.5</v>
      </c>
      <c r="JE237" s="19">
        <v>2.8</v>
      </c>
      <c r="JF237" s="19">
        <v>2.8</v>
      </c>
      <c r="JG237" s="19">
        <v>2.7</v>
      </c>
      <c r="JH237" s="19">
        <v>43.1</v>
      </c>
      <c r="JI237" s="19">
        <v>43.8</v>
      </c>
      <c r="JJ237" s="19">
        <v>44.2</v>
      </c>
      <c r="JK237" s="19">
        <f t="shared" si="392"/>
        <v>14.960000000000003</v>
      </c>
      <c r="JL237" s="19">
        <f t="shared" si="393"/>
        <v>19.83449296329783</v>
      </c>
      <c r="JM237" s="19">
        <v>0</v>
      </c>
      <c r="JN237" s="19">
        <v>0</v>
      </c>
      <c r="JO237" s="19">
        <v>0</v>
      </c>
      <c r="JP237" s="19">
        <v>0</v>
      </c>
      <c r="JQ237" s="19">
        <v>0</v>
      </c>
      <c r="JR237" s="19">
        <v>0.2</v>
      </c>
      <c r="JS237" s="19">
        <v>0</v>
      </c>
      <c r="JT237" s="19">
        <v>214</v>
      </c>
      <c r="JU237" s="19">
        <v>199.5</v>
      </c>
      <c r="JV237" s="19">
        <v>182.2</v>
      </c>
      <c r="JW237" s="19">
        <f t="shared" si="394"/>
        <v>59.589999999999996</v>
      </c>
      <c r="JX237" s="19">
        <f t="shared" si="395"/>
        <v>96.196239820252629</v>
      </c>
      <c r="JY237" s="19">
        <v>286.39999999999998</v>
      </c>
      <c r="JZ237" s="19">
        <v>284.39999999999998</v>
      </c>
      <c r="KA237" s="19">
        <v>279.60000000000002</v>
      </c>
      <c r="KB237" s="19">
        <v>296.60000000000002</v>
      </c>
      <c r="KC237" s="19">
        <v>294.60000000000002</v>
      </c>
      <c r="KD237" s="19">
        <v>292</v>
      </c>
      <c r="KE237" s="19">
        <v>482.9</v>
      </c>
      <c r="KF237" s="19">
        <v>481.4</v>
      </c>
      <c r="KG237" s="19">
        <v>479.2</v>
      </c>
      <c r="KH237" s="19">
        <v>477.4</v>
      </c>
      <c r="KI237" s="19">
        <f t="shared" si="396"/>
        <v>365.45</v>
      </c>
      <c r="KJ237" s="19">
        <f t="shared" si="397"/>
        <v>98.912949944214461</v>
      </c>
      <c r="KK237" s="19">
        <v>1021.6</v>
      </c>
      <c r="KL237" s="19">
        <v>1049.5999999999999</v>
      </c>
      <c r="KM237" s="19">
        <v>1055.8</v>
      </c>
      <c r="KN237" s="19">
        <v>1071.7</v>
      </c>
      <c r="KO237" s="19">
        <v>1025.5</v>
      </c>
      <c r="KP237" s="19">
        <v>1045.9000000000001</v>
      </c>
      <c r="KQ237" s="19">
        <v>1292.5999999999999</v>
      </c>
      <c r="KR237" s="19">
        <v>1595</v>
      </c>
      <c r="KS237" s="19">
        <v>1393.5</v>
      </c>
      <c r="KT237" s="19">
        <v>1408.8</v>
      </c>
      <c r="KU237" s="19">
        <f t="shared" si="398"/>
        <v>1196</v>
      </c>
      <c r="KV237" s="19">
        <f t="shared" si="399"/>
        <v>208.53397271854232</v>
      </c>
      <c r="KW237" s="19">
        <v>1689.6</v>
      </c>
      <c r="KX237" s="19">
        <v>1726.7</v>
      </c>
      <c r="KY237" s="19">
        <v>1719.6</v>
      </c>
      <c r="KZ237" s="19">
        <v>1808.6</v>
      </c>
      <c r="LA237" s="19">
        <v>1792</v>
      </c>
      <c r="LB237" s="19">
        <v>1859.2</v>
      </c>
      <c r="LC237" s="19">
        <v>2142.4</v>
      </c>
      <c r="LD237" s="19">
        <v>2565.4</v>
      </c>
      <c r="LE237" s="19">
        <v>2354</v>
      </c>
      <c r="LF237" s="19">
        <v>2261</v>
      </c>
      <c r="LG237" s="19">
        <f t="shared" si="400"/>
        <v>1991.85</v>
      </c>
      <c r="LH237" s="19">
        <f t="shared" si="401"/>
        <v>313.07001435603695</v>
      </c>
      <c r="LI237" s="19">
        <v>2.6</v>
      </c>
      <c r="LJ237" s="19">
        <v>2.6</v>
      </c>
      <c r="LK237" s="19">
        <v>2.5</v>
      </c>
      <c r="LL237" s="19">
        <v>2.5</v>
      </c>
      <c r="LM237" s="19">
        <v>2.8</v>
      </c>
      <c r="LN237" s="19">
        <v>2.8</v>
      </c>
      <c r="LO237" s="19">
        <v>4.0999999999999996</v>
      </c>
      <c r="LP237" s="19">
        <v>46</v>
      </c>
      <c r="LQ237" s="19">
        <v>48.5</v>
      </c>
      <c r="LR237" s="19">
        <v>49.3</v>
      </c>
      <c r="LS237" s="19">
        <f t="shared" si="402"/>
        <v>16.369999999999997</v>
      </c>
      <c r="LT237" s="19">
        <f t="shared" si="403"/>
        <v>21.800818027465546</v>
      </c>
      <c r="LU237" s="19">
        <v>286.39999999999998</v>
      </c>
      <c r="LV237" s="19">
        <v>284.39999999999998</v>
      </c>
      <c r="LW237" s="19">
        <v>279.60000000000002</v>
      </c>
      <c r="LX237" s="19">
        <v>296.60000000000002</v>
      </c>
      <c r="LY237" s="19">
        <v>294.60000000000002</v>
      </c>
      <c r="LZ237" s="19">
        <v>292.2</v>
      </c>
      <c r="MA237" s="19">
        <v>482.9</v>
      </c>
      <c r="MB237" s="19">
        <v>695.4</v>
      </c>
      <c r="MC237" s="19">
        <v>678.7</v>
      </c>
      <c r="MD237" s="19">
        <v>659.6</v>
      </c>
      <c r="ME237" s="19">
        <f t="shared" si="404"/>
        <v>425.04000000000008</v>
      </c>
      <c r="MF237" s="19">
        <f t="shared" si="405"/>
        <v>184.72665812551847</v>
      </c>
      <c r="MG237" s="19">
        <v>38.1</v>
      </c>
      <c r="MH237" s="19">
        <v>-34.299999999999997</v>
      </c>
      <c r="MI237" s="19">
        <v>37.299999999999997</v>
      </c>
      <c r="MJ237" s="19">
        <v>33.1</v>
      </c>
      <c r="MK237" s="19">
        <v>26.9</v>
      </c>
      <c r="ML237" s="19">
        <v>11.9</v>
      </c>
      <c r="MM237" s="19">
        <v>225.7</v>
      </c>
      <c r="MN237" s="19">
        <v>200.4</v>
      </c>
      <c r="MO237" s="19">
        <v>237.4</v>
      </c>
      <c r="MP237" s="19">
        <v>508</v>
      </c>
      <c r="MQ237" s="19">
        <f t="shared" si="406"/>
        <v>128.44999999999999</v>
      </c>
      <c r="MR237" s="19">
        <f t="shared" si="407"/>
        <v>165.49911211577876</v>
      </c>
    </row>
    <row r="238" spans="1:356" ht="14" customHeight="1" outlineLevel="1" x14ac:dyDescent="0.15">
      <c r="A238" s="1" t="s">
        <v>1047</v>
      </c>
      <c r="B238" s="1" t="s">
        <v>1048</v>
      </c>
      <c r="C238" s="3" t="s">
        <v>261</v>
      </c>
      <c r="D238" s="4" t="s">
        <v>248</v>
      </c>
      <c r="E238" s="2" t="s">
        <v>288</v>
      </c>
      <c r="F238" s="5" t="s">
        <v>251</v>
      </c>
      <c r="G238" s="5" t="s">
        <v>252</v>
      </c>
      <c r="H238" s="2" t="s">
        <v>258</v>
      </c>
      <c r="I238" s="19">
        <f t="shared" si="341"/>
        <v>2.0556033008949273</v>
      </c>
      <c r="J238" s="19">
        <f t="shared" si="343"/>
        <v>0.72056938194070352</v>
      </c>
      <c r="K238" s="19">
        <f t="shared" si="342"/>
        <v>0.44885250859497294</v>
      </c>
      <c r="L238" s="19">
        <f t="shared" si="344"/>
        <v>1</v>
      </c>
      <c r="M238" s="19">
        <f t="shared" si="345"/>
        <v>0</v>
      </c>
      <c r="N238" s="19">
        <f t="shared" si="346"/>
        <v>562.6</v>
      </c>
      <c r="O238" s="19">
        <f t="shared" si="346"/>
        <v>216.34124792918141</v>
      </c>
      <c r="P238" s="19">
        <f t="shared" si="347"/>
        <v>5.376857012555579</v>
      </c>
      <c r="Q238" s="19">
        <f t="shared" si="348"/>
        <v>2.0440984526128046E-2</v>
      </c>
      <c r="R238" s="19">
        <f t="shared" si="349"/>
        <v>-3.8902133481662933</v>
      </c>
      <c r="S238" s="19">
        <f t="shared" si="350"/>
        <v>0</v>
      </c>
      <c r="T238" s="19">
        <f t="shared" si="351"/>
        <v>1</v>
      </c>
      <c r="U238" s="19">
        <f t="shared" si="408"/>
        <v>0.11654135338345864</v>
      </c>
      <c r="V238" s="19">
        <f t="shared" si="415"/>
        <v>9.7722579164754464E-2</v>
      </c>
      <c r="W238" s="19">
        <f t="shared" si="416"/>
        <v>9.9125491910800168E-2</v>
      </c>
      <c r="X238" s="19">
        <f t="shared" si="417"/>
        <v>0.18113155726448779</v>
      </c>
      <c r="Y238" s="19">
        <f t="shared" si="418"/>
        <v>0.1539135025171566</v>
      </c>
      <c r="Z238" s="19">
        <f t="shared" si="419"/>
        <v>0.11243492998668335</v>
      </c>
      <c r="AA238" s="19">
        <f t="shared" si="420"/>
        <v>7.7684162954354707E-2</v>
      </c>
      <c r="AB238" s="19">
        <f t="shared" si="421"/>
        <v>6.8011531440090783E-2</v>
      </c>
      <c r="AC238" s="19">
        <f t="shared" si="422"/>
        <v>8.9089680797162646E-2</v>
      </c>
      <c r="AD238" s="19">
        <f t="shared" si="423"/>
        <v>0.10197815314784711</v>
      </c>
      <c r="AE238" s="19">
        <f t="shared" si="352"/>
        <v>0.10976329425667963</v>
      </c>
      <c r="AF238" s="19">
        <f t="shared" si="353"/>
        <v>3.4341711461319091E-2</v>
      </c>
      <c r="AG238" s="19">
        <f t="shared" si="409"/>
        <v>1.1894736842105265</v>
      </c>
      <c r="AH238" s="19">
        <f t="shared" si="409"/>
        <v>1.1214614878209348</v>
      </c>
      <c r="AI238" s="19">
        <f t="shared" si="409"/>
        <v>1.2913699800626601</v>
      </c>
      <c r="AJ238" s="19">
        <f t="shared" si="409"/>
        <v>3.0066104399361753</v>
      </c>
      <c r="AK238" s="19">
        <f t="shared" si="339"/>
        <v>2.3765407554671971</v>
      </c>
      <c r="AL238" s="19">
        <f t="shared" si="339"/>
        <v>1.8746846089150546</v>
      </c>
      <c r="AM238" s="19">
        <f t="shared" si="335"/>
        <v>1.3888327802625884</v>
      </c>
      <c r="AN238" s="19">
        <f t="shared" si="335"/>
        <v>1.292738478027867</v>
      </c>
      <c r="AO238" s="19">
        <f t="shared" si="335"/>
        <v>1.915859564164649</v>
      </c>
      <c r="AP238" s="19">
        <f t="shared" si="335"/>
        <v>2.968567836324151</v>
      </c>
      <c r="AQ238" s="19">
        <f t="shared" si="354"/>
        <v>1.8426139615191801</v>
      </c>
      <c r="AR238" s="19">
        <f t="shared" si="355"/>
        <v>0.72056572242816308</v>
      </c>
      <c r="AS238" s="19">
        <f t="shared" si="410"/>
        <v>0.19890977230140255</v>
      </c>
      <c r="AT238" s="19">
        <f t="shared" si="410"/>
        <v>0.18053200508690123</v>
      </c>
      <c r="AU238" s="19">
        <f t="shared" si="410"/>
        <v>0.21618271110475371</v>
      </c>
      <c r="AV238" s="19">
        <f t="shared" si="356"/>
        <v>0.24670806524016162</v>
      </c>
      <c r="AW238" s="19">
        <f t="shared" si="356"/>
        <v>0.24274545639151185</v>
      </c>
      <c r="AX238" s="19">
        <f t="shared" si="356"/>
        <v>0.21431455877545524</v>
      </c>
      <c r="AY238" s="19">
        <f t="shared" si="426"/>
        <v>0.18974591472669569</v>
      </c>
      <c r="AZ238" s="19">
        <f t="shared" si="426"/>
        <v>0.17734198386296385</v>
      </c>
      <c r="BA238" s="19">
        <f t="shared" si="426"/>
        <v>0.24070271503536392</v>
      </c>
      <c r="BB238" s="19">
        <f t="shared" si="425"/>
        <v>0.22677819883694531</v>
      </c>
      <c r="BC238" s="19">
        <f t="shared" si="357"/>
        <v>0.21339613813621555</v>
      </c>
      <c r="BD238" s="19">
        <f t="shared" si="358"/>
        <v>2.5934844191675868E-2</v>
      </c>
      <c r="BE238" s="19">
        <f t="shared" si="438"/>
        <v>1.7067741752313896</v>
      </c>
      <c r="BF238" s="19">
        <f t="shared" si="434"/>
        <v>1.8473929631199661</v>
      </c>
      <c r="BG238" s="19">
        <f t="shared" si="435"/>
        <v>2.1808992514184902</v>
      </c>
      <c r="BH238" s="19">
        <f t="shared" si="436"/>
        <v>1.3620380068831364</v>
      </c>
      <c r="BI238" s="19">
        <f t="shared" si="431"/>
        <v>1.5771550411209259</v>
      </c>
      <c r="BJ238" s="19">
        <f t="shared" si="432"/>
        <v>1.906120800723035</v>
      </c>
      <c r="BK238" s="19">
        <f t="shared" si="424"/>
        <v>2.4425302083538663</v>
      </c>
      <c r="BL238" s="19">
        <f t="shared" si="428"/>
        <v>2.6075281662960172</v>
      </c>
      <c r="BM238" s="19">
        <f t="shared" si="429"/>
        <v>2.7018024184348621</v>
      </c>
      <c r="BN238" s="19">
        <f t="shared" si="430"/>
        <v>2.2237919773675845</v>
      </c>
      <c r="BO238" s="19">
        <f t="shared" si="359"/>
        <v>2.0556033008949273</v>
      </c>
      <c r="BP238" s="19">
        <f t="shared" si="437"/>
        <v>0.44885250859497294</v>
      </c>
      <c r="BQ238" s="19">
        <v>2655.5</v>
      </c>
      <c r="BR238" s="19">
        <v>3145.7</v>
      </c>
      <c r="BS238" s="19">
        <v>4118.3999999999996</v>
      </c>
      <c r="BT238" s="19">
        <v>5963.1</v>
      </c>
      <c r="BU238" s="19">
        <v>6571.3</v>
      </c>
      <c r="BV238" s="19">
        <v>8797.9</v>
      </c>
      <c r="BW238" s="19">
        <v>11428.6</v>
      </c>
      <c r="BX238" s="19">
        <v>13356.4</v>
      </c>
      <c r="BY238" s="19">
        <v>16333</v>
      </c>
      <c r="BZ238" s="19">
        <v>22871.1</v>
      </c>
      <c r="CA238" s="19">
        <f t="shared" si="360"/>
        <v>9524.1</v>
      </c>
      <c r="CB238" s="19">
        <f t="shared" si="361"/>
        <v>6513.4692244438957</v>
      </c>
      <c r="CC238" s="19">
        <v>3005.8</v>
      </c>
      <c r="CD238" s="19">
        <v>3486.4</v>
      </c>
      <c r="CE238" s="19">
        <v>4574</v>
      </c>
      <c r="CF238" s="19">
        <v>7282</v>
      </c>
      <c r="CG238" s="19">
        <v>7766.7</v>
      </c>
      <c r="CH238" s="19">
        <v>9912.4</v>
      </c>
      <c r="CI238" s="19">
        <v>12391.2</v>
      </c>
      <c r="CJ238" s="19">
        <v>14187.3</v>
      </c>
      <c r="CK238" s="19">
        <v>17763</v>
      </c>
      <c r="CL238" s="19">
        <v>25468.2</v>
      </c>
      <c r="CM238" s="19">
        <f t="shared" si="362"/>
        <v>10583.7</v>
      </c>
      <c r="CN238" s="19">
        <f t="shared" si="363"/>
        <v>7091.0253397438146</v>
      </c>
      <c r="CO238" s="19">
        <v>1501.9</v>
      </c>
      <c r="CP238" s="19">
        <v>1614.9</v>
      </c>
      <c r="CQ238" s="19">
        <v>1842.3</v>
      </c>
      <c r="CR238" s="19">
        <v>2233</v>
      </c>
      <c r="CS238" s="19">
        <v>2612.8000000000002</v>
      </c>
      <c r="CT238" s="19">
        <v>2620</v>
      </c>
      <c r="CU238" s="19">
        <v>2782.2</v>
      </c>
      <c r="CV238" s="19">
        <v>3030.9</v>
      </c>
      <c r="CW238" s="19">
        <v>3107.5</v>
      </c>
      <c r="CX238" s="19">
        <v>4585.1000000000004</v>
      </c>
      <c r="CY238" s="19">
        <f t="shared" si="364"/>
        <v>2593.0600000000004</v>
      </c>
      <c r="CZ238" s="19">
        <f t="shared" si="365"/>
        <v>900.7512928414551</v>
      </c>
      <c r="DA238" s="19">
        <v>621.29999999999995</v>
      </c>
      <c r="DB238" s="19">
        <v>657.8</v>
      </c>
      <c r="DC238" s="19">
        <v>774.3</v>
      </c>
      <c r="DD238" s="19">
        <v>895.5</v>
      </c>
      <c r="DE238" s="19">
        <v>1026.2</v>
      </c>
      <c r="DF238" s="19">
        <v>1092.7</v>
      </c>
      <c r="DG238" s="19">
        <v>1175</v>
      </c>
      <c r="DH238" s="19">
        <v>1323.2</v>
      </c>
      <c r="DI238" s="19">
        <v>1368.8</v>
      </c>
      <c r="DJ238" s="19">
        <v>2099.1</v>
      </c>
      <c r="DK238" s="19">
        <f t="shared" si="366"/>
        <v>1103.3899999999999</v>
      </c>
      <c r="DL238" s="19">
        <f t="shared" si="367"/>
        <v>435.1088713056638</v>
      </c>
      <c r="DM238" s="19">
        <v>294.5</v>
      </c>
      <c r="DN238" s="19">
        <v>303.8</v>
      </c>
      <c r="DO238" s="19">
        <v>351.1</v>
      </c>
      <c r="DP238" s="19">
        <v>438.7</v>
      </c>
      <c r="DQ238" s="19">
        <v>503</v>
      </c>
      <c r="DR238" s="19">
        <v>594.5</v>
      </c>
      <c r="DS238" s="19">
        <v>693.1</v>
      </c>
      <c r="DT238" s="19">
        <v>746.4</v>
      </c>
      <c r="DU238" s="19">
        <v>826</v>
      </c>
      <c r="DV238" s="19">
        <v>874.9</v>
      </c>
      <c r="DW238" s="19">
        <f t="shared" si="368"/>
        <v>562.6</v>
      </c>
      <c r="DX238" s="19">
        <f t="shared" si="369"/>
        <v>216.34124792918141</v>
      </c>
      <c r="DY238" s="19">
        <v>225.5</v>
      </c>
      <c r="DZ238" s="19">
        <v>228.2</v>
      </c>
      <c r="EA238" s="19">
        <v>265.10000000000002</v>
      </c>
      <c r="EB238" s="19">
        <v>295</v>
      </c>
      <c r="EC238" s="19">
        <v>314.89999999999998</v>
      </c>
      <c r="ED238" s="19">
        <v>416.2</v>
      </c>
      <c r="EE238" s="19">
        <v>467.2</v>
      </c>
      <c r="EF238" s="19">
        <v>549.20000000000005</v>
      </c>
      <c r="EG238" s="19">
        <v>606.79999999999995</v>
      </c>
      <c r="EH238" s="19">
        <v>508.4</v>
      </c>
      <c r="EI238" s="19">
        <f t="shared" si="370"/>
        <v>387.65000000000003</v>
      </c>
      <c r="EJ238" s="19">
        <f t="shared" si="371"/>
        <v>140.02420624068287</v>
      </c>
      <c r="EK238" s="19">
        <v>160</v>
      </c>
      <c r="EL238" s="19">
        <v>129.4</v>
      </c>
      <c r="EM238" s="19">
        <v>135.1</v>
      </c>
      <c r="EN238" s="19">
        <v>110.8</v>
      </c>
      <c r="EO238" s="19">
        <v>110</v>
      </c>
      <c r="EP238" s="19">
        <v>290.89999999999998</v>
      </c>
      <c r="EQ238" s="19">
        <v>303.7</v>
      </c>
      <c r="ER238" s="19">
        <v>407.7</v>
      </c>
      <c r="ES238" s="19">
        <v>397.4</v>
      </c>
      <c r="ET238" s="19">
        <v>243.9</v>
      </c>
      <c r="EU238" s="19">
        <f t="shared" si="372"/>
        <v>228.89000000000001</v>
      </c>
      <c r="EV238" s="19">
        <f t="shared" si="373"/>
        <v>116.21648812070988</v>
      </c>
      <c r="EW238" s="19">
        <v>142</v>
      </c>
      <c r="EX238" s="19">
        <v>152.80000000000001</v>
      </c>
      <c r="EY238" s="19">
        <v>167.7</v>
      </c>
      <c r="EZ238" s="19">
        <v>248.8</v>
      </c>
      <c r="FA238" s="19">
        <v>282.89999999999998</v>
      </c>
      <c r="FB238" s="19">
        <v>201.5</v>
      </c>
      <c r="FC238" s="19">
        <v>220.6</v>
      </c>
      <c r="FD238" s="19">
        <v>319.60000000000002</v>
      </c>
      <c r="FE238" s="19">
        <v>220.5</v>
      </c>
      <c r="FF238" s="19">
        <v>348.3</v>
      </c>
      <c r="FG238" s="19">
        <f t="shared" si="374"/>
        <v>230.46999999999997</v>
      </c>
      <c r="FH238" s="19">
        <f t="shared" si="375"/>
        <v>69.720617865560868</v>
      </c>
      <c r="FI238" s="19">
        <v>432</v>
      </c>
      <c r="FJ238" s="19">
        <v>454.4</v>
      </c>
      <c r="FK238" s="19">
        <v>493.1</v>
      </c>
      <c r="FL238" s="19">
        <v>1064.3</v>
      </c>
      <c r="FM238" s="19">
        <v>915.9</v>
      </c>
      <c r="FN238" s="19">
        <v>1010.5</v>
      </c>
      <c r="FO238" s="19">
        <v>1031.5999999999999</v>
      </c>
      <c r="FP238" s="19">
        <v>1243.7</v>
      </c>
      <c r="FQ238" s="19">
        <v>1385.5</v>
      </c>
      <c r="FR238" s="19">
        <v>1741.1</v>
      </c>
      <c r="FS238" s="19">
        <f t="shared" si="376"/>
        <v>977.21</v>
      </c>
      <c r="FT238" s="19">
        <f t="shared" si="377"/>
        <v>427.08344084551476</v>
      </c>
      <c r="FU238" s="19">
        <v>1761.1</v>
      </c>
      <c r="FV238" s="19">
        <v>1887.2</v>
      </c>
      <c r="FW238" s="19">
        <v>2097.3000000000002</v>
      </c>
      <c r="FX238" s="19">
        <v>5346.4</v>
      </c>
      <c r="FY238" s="19">
        <v>4924.5</v>
      </c>
      <c r="FZ238" s="19">
        <v>5200.3</v>
      </c>
      <c r="GA238" s="19">
        <v>5073.1000000000004</v>
      </c>
      <c r="GB238" s="19">
        <v>5440.9</v>
      </c>
      <c r="GC238" s="19">
        <v>6574.5</v>
      </c>
      <c r="GD238" s="19">
        <v>11452.6</v>
      </c>
      <c r="GE238" s="19">
        <f t="shared" si="378"/>
        <v>4975.79</v>
      </c>
      <c r="GF238" s="19">
        <f t="shared" si="379"/>
        <v>2849.5701396877384</v>
      </c>
      <c r="GG238" s="19">
        <v>492.3</v>
      </c>
      <c r="GH238" s="19">
        <v>493.5</v>
      </c>
      <c r="GI238" s="19">
        <v>621.1</v>
      </c>
      <c r="GJ238" s="19">
        <v>1567.8</v>
      </c>
      <c r="GK238" s="19">
        <v>1478.4</v>
      </c>
      <c r="GL238" s="19">
        <v>1316</v>
      </c>
      <c r="GM238" s="19">
        <v>1183.2</v>
      </c>
      <c r="GN238" s="19">
        <v>1284.4000000000001</v>
      </c>
      <c r="GO238" s="19">
        <v>1803</v>
      </c>
      <c r="GP238" s="19">
        <v>2945.5</v>
      </c>
      <c r="GQ238" s="19">
        <f t="shared" si="380"/>
        <v>1318.52</v>
      </c>
      <c r="GR238" s="19">
        <f t="shared" si="381"/>
        <v>733.23189419628102</v>
      </c>
      <c r="GS238" s="19">
        <v>947</v>
      </c>
      <c r="GT238" s="19">
        <v>1041.2</v>
      </c>
      <c r="GU238" s="19">
        <v>1073.5999999999999</v>
      </c>
      <c r="GV238" s="19">
        <v>3038.9</v>
      </c>
      <c r="GW238" s="19">
        <v>2810</v>
      </c>
      <c r="GX238" s="19">
        <v>3217.3</v>
      </c>
      <c r="GY238" s="19">
        <v>3185.8</v>
      </c>
      <c r="GZ238" s="19">
        <v>3418.2</v>
      </c>
      <c r="HA238" s="19">
        <v>3891.5</v>
      </c>
      <c r="HB238" s="19">
        <v>6544.6</v>
      </c>
      <c r="HC238" s="19">
        <f t="shared" si="382"/>
        <v>2916.81</v>
      </c>
      <c r="HD238" s="19">
        <f t="shared" si="383"/>
        <v>1678.1843505209235</v>
      </c>
      <c r="HE238" s="19">
        <v>275.89999999999998</v>
      </c>
      <c r="HF238" s="19">
        <v>313.7</v>
      </c>
      <c r="HG238" s="19">
        <v>325.3</v>
      </c>
      <c r="HH238" s="19">
        <v>471.5</v>
      </c>
      <c r="HI238" s="19">
        <v>483.5</v>
      </c>
      <c r="HJ238" s="19">
        <v>528.1</v>
      </c>
      <c r="HK238" s="19">
        <v>564.79999999999995</v>
      </c>
      <c r="HL238" s="19">
        <v>586.5</v>
      </c>
      <c r="HM238" s="19">
        <v>609.4</v>
      </c>
      <c r="HN238" s="19">
        <v>799</v>
      </c>
      <c r="HO238" s="19">
        <f t="shared" si="384"/>
        <v>495.77</v>
      </c>
      <c r="HP238" s="19">
        <f t="shared" si="385"/>
        <v>159.9286024727561</v>
      </c>
      <c r="HQ238" s="19">
        <v>144.4</v>
      </c>
      <c r="HR238" s="19">
        <v>155.1</v>
      </c>
      <c r="HS238" s="19">
        <v>160.80000000000001</v>
      </c>
      <c r="HT238" s="19">
        <v>192.8</v>
      </c>
      <c r="HU238" s="19">
        <v>197.8</v>
      </c>
      <c r="HV238" s="19">
        <v>205.7</v>
      </c>
      <c r="HW238" s="19">
        <v>208.2</v>
      </c>
      <c r="HX238" s="19">
        <v>263.5</v>
      </c>
      <c r="HY238" s="19">
        <v>315.10000000000002</v>
      </c>
      <c r="HZ238" s="19">
        <v>575</v>
      </c>
      <c r="IA238" s="19">
        <f t="shared" si="386"/>
        <v>241.84</v>
      </c>
      <c r="IB238" s="19">
        <f t="shared" si="387"/>
        <v>127.88876416636447</v>
      </c>
      <c r="IC238" s="19">
        <v>613.9</v>
      </c>
      <c r="ID238" s="19">
        <v>674.7</v>
      </c>
      <c r="IE238" s="19">
        <v>720.4</v>
      </c>
      <c r="IF238" s="19">
        <v>972.5</v>
      </c>
      <c r="IG238" s="19">
        <v>1017.8</v>
      </c>
      <c r="IH238" s="19">
        <v>989.7</v>
      </c>
      <c r="II238" s="19">
        <v>1053.7</v>
      </c>
      <c r="IJ238" s="19">
        <v>1224</v>
      </c>
      <c r="IK238" s="19">
        <v>1211.8</v>
      </c>
      <c r="IL238" s="19">
        <v>1879</v>
      </c>
      <c r="IM238" s="19">
        <f t="shared" si="388"/>
        <v>1035.75</v>
      </c>
      <c r="IN238" s="19">
        <f t="shared" si="389"/>
        <v>363.93344095376079</v>
      </c>
      <c r="IO238" s="19">
        <v>0</v>
      </c>
      <c r="IP238" s="19">
        <v>0</v>
      </c>
      <c r="IQ238" s="19">
        <v>0</v>
      </c>
      <c r="IR238" s="19">
        <v>0</v>
      </c>
      <c r="IS238" s="19">
        <v>0</v>
      </c>
      <c r="IT238" s="19">
        <v>0</v>
      </c>
      <c r="IU238" s="19">
        <v>0</v>
      </c>
      <c r="IV238" s="19">
        <v>0</v>
      </c>
      <c r="IW238" s="19">
        <v>0</v>
      </c>
      <c r="IX238" s="19">
        <v>0</v>
      </c>
      <c r="IY238" s="19">
        <f t="shared" si="390"/>
        <v>0</v>
      </c>
      <c r="IZ238" s="19">
        <f t="shared" si="391"/>
        <v>0</v>
      </c>
      <c r="JA238" s="19">
        <v>0</v>
      </c>
      <c r="JB238" s="19">
        <v>0</v>
      </c>
      <c r="JC238" s="19">
        <v>0</v>
      </c>
      <c r="JD238" s="19">
        <v>0</v>
      </c>
      <c r="JE238" s="19">
        <v>0</v>
      </c>
      <c r="JF238" s="19">
        <v>0</v>
      </c>
      <c r="JG238" s="19">
        <v>0</v>
      </c>
      <c r="JH238" s="19">
        <v>19.8</v>
      </c>
      <c r="JI238" s="19">
        <v>22.8</v>
      </c>
      <c r="JJ238" s="19">
        <v>0</v>
      </c>
      <c r="JK238" s="19">
        <f t="shared" si="392"/>
        <v>4.26</v>
      </c>
      <c r="JL238" s="19">
        <f t="shared" si="393"/>
        <v>9.0086624978406196</v>
      </c>
      <c r="JM238" s="19">
        <v>0</v>
      </c>
      <c r="JN238" s="19">
        <v>0</v>
      </c>
      <c r="JO238" s="19">
        <v>0</v>
      </c>
      <c r="JP238" s="19">
        <v>0</v>
      </c>
      <c r="JQ238" s="19">
        <v>0</v>
      </c>
      <c r="JR238" s="19">
        <v>0</v>
      </c>
      <c r="JS238" s="19">
        <v>0</v>
      </c>
      <c r="JT238" s="19">
        <v>114.1</v>
      </c>
      <c r="JU238" s="19">
        <v>129.69999999999999</v>
      </c>
      <c r="JV238" s="19">
        <v>0</v>
      </c>
      <c r="JW238" s="19">
        <f t="shared" si="394"/>
        <v>24.38</v>
      </c>
      <c r="JX238" s="19">
        <f t="shared" si="395"/>
        <v>51.528908822567203</v>
      </c>
      <c r="JY238" s="19">
        <v>492.3</v>
      </c>
      <c r="JZ238" s="19">
        <v>493.5</v>
      </c>
      <c r="KA238" s="19">
        <v>621.1</v>
      </c>
      <c r="KB238" s="19">
        <v>1567.8</v>
      </c>
      <c r="KC238" s="19">
        <v>1478.4</v>
      </c>
      <c r="KD238" s="19">
        <v>1316</v>
      </c>
      <c r="KE238" s="19">
        <v>1183.2</v>
      </c>
      <c r="KF238" s="19">
        <v>1150.5</v>
      </c>
      <c r="KG238" s="19">
        <v>1650.5</v>
      </c>
      <c r="KH238" s="19">
        <v>2945.5</v>
      </c>
      <c r="KI238" s="19">
        <f t="shared" si="396"/>
        <v>1289.8799999999999</v>
      </c>
      <c r="KJ238" s="19">
        <f t="shared" si="397"/>
        <v>725.18311833019902</v>
      </c>
      <c r="KK238" s="19">
        <v>814.1</v>
      </c>
      <c r="KL238" s="19">
        <v>845.9</v>
      </c>
      <c r="KM238" s="19">
        <v>1023.6</v>
      </c>
      <c r="KN238" s="19">
        <v>2307.5</v>
      </c>
      <c r="KO238" s="19">
        <v>2114.4</v>
      </c>
      <c r="KP238" s="19">
        <v>1983</v>
      </c>
      <c r="KQ238" s="19">
        <v>1887.3</v>
      </c>
      <c r="KR238" s="19">
        <v>2022.7</v>
      </c>
      <c r="KS238" s="19">
        <v>2683</v>
      </c>
      <c r="KT238" s="19">
        <v>4908</v>
      </c>
      <c r="KU238" s="19">
        <f t="shared" si="398"/>
        <v>2058.9499999999998</v>
      </c>
      <c r="KV238" s="19">
        <f t="shared" si="399"/>
        <v>1187.9493884187341</v>
      </c>
      <c r="KW238" s="19">
        <v>1761.1</v>
      </c>
      <c r="KX238" s="19">
        <v>1887.2</v>
      </c>
      <c r="KY238" s="19">
        <v>2097.3000000000002</v>
      </c>
      <c r="KZ238" s="19">
        <v>5346.4</v>
      </c>
      <c r="LA238" s="19">
        <v>4924.5</v>
      </c>
      <c r="LB238" s="19">
        <v>5200.3</v>
      </c>
      <c r="LC238" s="19">
        <v>5073.1000000000004</v>
      </c>
      <c r="LD238" s="19">
        <v>5440.9</v>
      </c>
      <c r="LE238" s="19">
        <v>6574.5</v>
      </c>
      <c r="LF238" s="19">
        <v>11452.6</v>
      </c>
      <c r="LG238" s="19">
        <f t="shared" si="400"/>
        <v>4975.79</v>
      </c>
      <c r="LH238" s="19">
        <f t="shared" si="401"/>
        <v>2849.5701396877384</v>
      </c>
      <c r="LI238" s="19">
        <v>0</v>
      </c>
      <c r="LJ238" s="19">
        <v>0</v>
      </c>
      <c r="LK238" s="19">
        <v>0</v>
      </c>
      <c r="LL238" s="19">
        <v>0</v>
      </c>
      <c r="LM238" s="19">
        <v>0</v>
      </c>
      <c r="LN238" s="19">
        <v>0</v>
      </c>
      <c r="LO238" s="19">
        <v>0</v>
      </c>
      <c r="LP238" s="19">
        <v>19.809999999999999</v>
      </c>
      <c r="LQ238" s="19">
        <v>22.77</v>
      </c>
      <c r="LR238" s="19">
        <v>0</v>
      </c>
      <c r="LS238" s="19">
        <f t="shared" si="402"/>
        <v>4.258</v>
      </c>
      <c r="LT238" s="19">
        <f t="shared" si="403"/>
        <v>9.0037236741250553</v>
      </c>
      <c r="LU238" s="19">
        <v>492.29</v>
      </c>
      <c r="LV238" s="19">
        <v>493.48</v>
      </c>
      <c r="LW238" s="19">
        <v>621.08000000000004</v>
      </c>
      <c r="LX238" s="19">
        <v>1567.8</v>
      </c>
      <c r="LY238" s="19">
        <v>1478.36</v>
      </c>
      <c r="LZ238" s="19">
        <v>1316</v>
      </c>
      <c r="MA238" s="19">
        <v>1183.23</v>
      </c>
      <c r="MB238" s="19">
        <v>1264.6400000000001</v>
      </c>
      <c r="MC238" s="19">
        <v>1780.21</v>
      </c>
      <c r="MD238" s="19">
        <v>2945.48</v>
      </c>
      <c r="ME238" s="19">
        <f t="shared" si="404"/>
        <v>1314.2570000000001</v>
      </c>
      <c r="MF238" s="19">
        <f t="shared" si="405"/>
        <v>731.71385322481831</v>
      </c>
      <c r="MG238" s="19">
        <v>350.3</v>
      </c>
      <c r="MH238" s="19">
        <v>340.7</v>
      </c>
      <c r="MI238" s="19">
        <v>453.4</v>
      </c>
      <c r="MJ238" s="19">
        <v>1319</v>
      </c>
      <c r="MK238" s="19">
        <v>1195.4000000000001</v>
      </c>
      <c r="ML238" s="19">
        <v>1114.5</v>
      </c>
      <c r="MM238" s="19">
        <v>962.6</v>
      </c>
      <c r="MN238" s="19">
        <v>964.9</v>
      </c>
      <c r="MO238" s="19">
        <v>1582.5</v>
      </c>
      <c r="MP238" s="19">
        <v>2597.1999999999998</v>
      </c>
      <c r="MQ238" s="19">
        <f t="shared" si="406"/>
        <v>1088.05</v>
      </c>
      <c r="MR238" s="19">
        <f t="shared" si="407"/>
        <v>676.92666474622229</v>
      </c>
    </row>
    <row r="239" spans="1:356" ht="14" customHeight="1" outlineLevel="1" x14ac:dyDescent="0.15">
      <c r="A239" s="1" t="s">
        <v>1050</v>
      </c>
      <c r="B239" s="1" t="s">
        <v>1051</v>
      </c>
      <c r="C239" s="2" t="s">
        <v>248</v>
      </c>
      <c r="D239" s="4" t="s">
        <v>1052</v>
      </c>
      <c r="E239" s="2" t="s">
        <v>257</v>
      </c>
      <c r="F239" s="5" t="s">
        <v>251</v>
      </c>
      <c r="G239" s="5" t="s">
        <v>252</v>
      </c>
      <c r="H239" s="2" t="s">
        <v>253</v>
      </c>
      <c r="I239" s="19">
        <f t="shared" si="341"/>
        <v>0.18686758144624968</v>
      </c>
      <c r="J239" s="19">
        <f t="shared" si="343"/>
        <v>-1.6773550335716605</v>
      </c>
      <c r="K239" s="19">
        <f t="shared" si="342"/>
        <v>0.41784861490479275</v>
      </c>
      <c r="L239" s="19">
        <f t="shared" si="344"/>
        <v>0</v>
      </c>
      <c r="M239" s="19">
        <f t="shared" si="345"/>
        <v>1</v>
      </c>
      <c r="N239" s="19">
        <f t="shared" si="346"/>
        <v>149.1</v>
      </c>
      <c r="O239" s="19">
        <f t="shared" si="346"/>
        <v>94.338115308712844</v>
      </c>
      <c r="P239" s="19">
        <f t="shared" si="347"/>
        <v>4.5468853000088263</v>
      </c>
      <c r="Q239" s="19">
        <f t="shared" si="348"/>
        <v>2.8332316817945416E-2</v>
      </c>
      <c r="R239" s="19">
        <f t="shared" si="349"/>
        <v>-3.563752188817217</v>
      </c>
      <c r="S239" s="19">
        <f t="shared" si="350"/>
        <v>1</v>
      </c>
      <c r="T239" s="19">
        <f t="shared" si="351"/>
        <v>0</v>
      </c>
      <c r="U239" s="19"/>
      <c r="V239" s="19"/>
      <c r="W239" s="19"/>
      <c r="X239" s="19"/>
      <c r="Y239" s="19"/>
      <c r="Z239" s="19"/>
      <c r="AA239" s="19"/>
      <c r="AB239" s="19"/>
      <c r="AC239" s="19"/>
      <c r="AD239" s="19">
        <f t="shared" si="423"/>
        <v>4.6040183800342381E-2</v>
      </c>
      <c r="AE239" s="19">
        <f t="shared" si="352"/>
        <v>4.6040183800342381E-2</v>
      </c>
      <c r="AF239" s="19" t="e">
        <f t="shared" si="353"/>
        <v>#DIV/0!</v>
      </c>
      <c r="AG239" s="19"/>
      <c r="AH239" s="19"/>
      <c r="AI239" s="19"/>
      <c r="AJ239" s="19"/>
      <c r="AK239" s="19"/>
      <c r="AL239" s="19"/>
      <c r="AM239" s="19"/>
      <c r="AN239" s="19">
        <f t="shared" si="335"/>
        <v>2.2231139646869984</v>
      </c>
      <c r="AO239" s="19">
        <f t="shared" si="335"/>
        <v>1.3623616236162361</v>
      </c>
      <c r="AP239" s="19">
        <f t="shared" si="335"/>
        <v>0.61442885771543088</v>
      </c>
      <c r="AQ239" s="19">
        <f t="shared" si="354"/>
        <v>1.3999681486728885</v>
      </c>
      <c r="AR239" s="19">
        <f t="shared" si="355"/>
        <v>0.80500163440402905</v>
      </c>
      <c r="AS239" s="19"/>
      <c r="AT239" s="19"/>
      <c r="AU239" s="19"/>
      <c r="AV239" s="19"/>
      <c r="AW239" s="19"/>
      <c r="AX239" s="19">
        <f t="shared" si="356"/>
        <v>0.21878669275929549</v>
      </c>
      <c r="AY239" s="19">
        <f t="shared" si="426"/>
        <v>0.25803334138680839</v>
      </c>
      <c r="AZ239" s="19">
        <f t="shared" si="426"/>
        <v>0.16330621388987146</v>
      </c>
      <c r="BA239" s="19">
        <f t="shared" si="426"/>
        <v>0.12631723005337347</v>
      </c>
      <c r="BB239" s="19">
        <f t="shared" si="425"/>
        <v>4.3017088980553925E-2</v>
      </c>
      <c r="BC239" s="19">
        <f t="shared" si="357"/>
        <v>0.16189211341398052</v>
      </c>
      <c r="BD239" s="19">
        <f t="shared" si="358"/>
        <v>8.3484987146384734E-2</v>
      </c>
      <c r="BE239" s="19"/>
      <c r="BF239" s="19"/>
      <c r="BG239" s="19"/>
      <c r="BH239" s="19"/>
      <c r="BI239" s="19"/>
      <c r="BJ239" s="19">
        <f t="shared" ref="BJ239:BJ279" si="439">CH239/FZ239</f>
        <v>0</v>
      </c>
      <c r="BK239" s="19">
        <f t="shared" si="424"/>
        <v>0</v>
      </c>
      <c r="BL239" s="19">
        <f t="shared" si="428"/>
        <v>0</v>
      </c>
      <c r="BM239" s="19">
        <f t="shared" si="429"/>
        <v>0</v>
      </c>
      <c r="BN239" s="19">
        <f t="shared" si="430"/>
        <v>0.93433790723124843</v>
      </c>
      <c r="BO239" s="19">
        <f t="shared" si="359"/>
        <v>0.18686758144624968</v>
      </c>
      <c r="BP239" s="24"/>
      <c r="BQ239" s="19"/>
      <c r="BR239" s="19"/>
      <c r="BS239" s="19"/>
      <c r="BT239" s="19"/>
      <c r="BU239" s="19"/>
      <c r="BV239" s="19"/>
      <c r="BW239" s="19"/>
      <c r="BX239" s="19"/>
      <c r="BY239" s="19"/>
      <c r="BZ239" s="19">
        <v>2604.1</v>
      </c>
      <c r="CA239" s="19">
        <f t="shared" si="360"/>
        <v>2604.1</v>
      </c>
      <c r="CB239" s="24"/>
      <c r="CC239" s="19"/>
      <c r="CD239" s="19"/>
      <c r="CE239" s="19"/>
      <c r="CF239" s="19"/>
      <c r="CG239" s="19"/>
      <c r="CH239" s="19"/>
      <c r="CI239" s="19"/>
      <c r="CJ239" s="19"/>
      <c r="CK239" s="19"/>
      <c r="CL239" s="19">
        <v>3329.7</v>
      </c>
      <c r="CM239" s="19">
        <f t="shared" si="362"/>
        <v>3329.7</v>
      </c>
      <c r="CN239" s="24"/>
      <c r="CO239" s="19"/>
      <c r="CP239" s="19"/>
      <c r="CQ239" s="19"/>
      <c r="CR239" s="19"/>
      <c r="CS239" s="19"/>
      <c r="CT239" s="19"/>
      <c r="CU239" s="19"/>
      <c r="CV239" s="19">
        <v>693.8</v>
      </c>
      <c r="CW239" s="19">
        <v>1118.7</v>
      </c>
      <c r="CX239" s="19">
        <v>2306.6999999999998</v>
      </c>
      <c r="CY239" s="19">
        <f t="shared" si="364"/>
        <v>1373.0666666666666</v>
      </c>
      <c r="CZ239" s="19">
        <f t="shared" si="365"/>
        <v>835.99545652672862</v>
      </c>
      <c r="DA239" s="19"/>
      <c r="DB239" s="19"/>
      <c r="DC239" s="19"/>
      <c r="DD239" s="19"/>
      <c r="DE239" s="19"/>
      <c r="DF239" s="19"/>
      <c r="DG239" s="19"/>
      <c r="DH239" s="19">
        <v>132.6</v>
      </c>
      <c r="DI239" s="19">
        <v>229.9</v>
      </c>
      <c r="DJ239" s="19">
        <v>473.9</v>
      </c>
      <c r="DK239" s="19">
        <f t="shared" si="366"/>
        <v>278.8</v>
      </c>
      <c r="DL239" s="19">
        <f t="shared" si="367"/>
        <v>175.8261357136646</v>
      </c>
      <c r="DM239" s="19"/>
      <c r="DN239" s="19"/>
      <c r="DO239" s="19"/>
      <c r="DP239" s="19"/>
      <c r="DQ239" s="19"/>
      <c r="DR239" s="19"/>
      <c r="DS239" s="19"/>
      <c r="DT239" s="19">
        <v>62.3</v>
      </c>
      <c r="DU239" s="19">
        <v>135.5</v>
      </c>
      <c r="DV239" s="19">
        <v>249.5</v>
      </c>
      <c r="DW239" s="19">
        <f t="shared" si="368"/>
        <v>149.1</v>
      </c>
      <c r="DX239" s="19">
        <f t="shared" si="369"/>
        <v>94.338115308712844</v>
      </c>
      <c r="DY239" s="19"/>
      <c r="DZ239" s="19"/>
      <c r="EA239" s="19"/>
      <c r="EB239" s="19"/>
      <c r="EC239" s="19"/>
      <c r="ED239" s="19"/>
      <c r="EE239" s="19"/>
      <c r="EF239" s="19">
        <v>45.4</v>
      </c>
      <c r="EG239" s="19">
        <v>95.3</v>
      </c>
      <c r="EH239" s="19">
        <v>178.4</v>
      </c>
      <c r="EI239" s="19">
        <f t="shared" si="370"/>
        <v>106.36666666666667</v>
      </c>
      <c r="EJ239" s="19">
        <f t="shared" si="371"/>
        <v>67.187077130452167</v>
      </c>
      <c r="EK239" s="19"/>
      <c r="EL239" s="19"/>
      <c r="EM239" s="19"/>
      <c r="EN239" s="19"/>
      <c r="EO239" s="19"/>
      <c r="EP239" s="19"/>
      <c r="EQ239" s="19"/>
      <c r="ER239" s="19">
        <v>27.8</v>
      </c>
      <c r="ES239" s="19">
        <v>70.3</v>
      </c>
      <c r="ET239" s="19">
        <v>96.2</v>
      </c>
      <c r="EU239" s="19">
        <f t="shared" si="372"/>
        <v>64.766666666666666</v>
      </c>
      <c r="EV239" s="19">
        <f t="shared" si="373"/>
        <v>34.534089438311987</v>
      </c>
      <c r="EW239" s="19"/>
      <c r="EX239" s="19"/>
      <c r="EY239" s="19"/>
      <c r="EZ239" s="19"/>
      <c r="FA239" s="19"/>
      <c r="FB239" s="19">
        <v>31.1</v>
      </c>
      <c r="FC239" s="19">
        <v>20.100000000000001</v>
      </c>
      <c r="FD239" s="19">
        <v>185.2</v>
      </c>
      <c r="FE239" s="19">
        <v>317.89999999999998</v>
      </c>
      <c r="FF239" s="19">
        <v>682.1</v>
      </c>
      <c r="FG239" s="19">
        <f t="shared" si="374"/>
        <v>247.28000000000003</v>
      </c>
      <c r="FH239" s="19">
        <f t="shared" si="375"/>
        <v>272.14614088757537</v>
      </c>
      <c r="FI239" s="19"/>
      <c r="FJ239" s="19"/>
      <c r="FK239" s="19"/>
      <c r="FL239" s="19"/>
      <c r="FM239" s="19"/>
      <c r="FN239" s="19">
        <v>43</v>
      </c>
      <c r="FO239" s="19">
        <v>76.099999999999994</v>
      </c>
      <c r="FP239" s="19">
        <v>119.7</v>
      </c>
      <c r="FQ239" s="19">
        <v>179.1</v>
      </c>
      <c r="FR239" s="19">
        <v>368.5</v>
      </c>
      <c r="FS239" s="19">
        <f t="shared" si="376"/>
        <v>157.28</v>
      </c>
      <c r="FT239" s="19">
        <f t="shared" si="377"/>
        <v>128.60051321826052</v>
      </c>
      <c r="FU239" s="19"/>
      <c r="FV239" s="19"/>
      <c r="FW239" s="19"/>
      <c r="FX239" s="19"/>
      <c r="FY239" s="19"/>
      <c r="FZ239" s="19">
        <v>255.5</v>
      </c>
      <c r="GA239" s="19">
        <v>413.9</v>
      </c>
      <c r="GB239" s="19">
        <v>848.1</v>
      </c>
      <c r="GC239" s="19">
        <v>1461.4</v>
      </c>
      <c r="GD239" s="19">
        <v>3563.7</v>
      </c>
      <c r="GE239" s="19">
        <f t="shared" si="378"/>
        <v>1308.52</v>
      </c>
      <c r="GF239" s="19">
        <f t="shared" si="379"/>
        <v>1344.4693905031827</v>
      </c>
      <c r="GG239" s="19"/>
      <c r="GH239" s="19"/>
      <c r="GI239" s="19"/>
      <c r="GJ239" s="19"/>
      <c r="GK239" s="19"/>
      <c r="GL239" s="19">
        <v>86.9</v>
      </c>
      <c r="GM239" s="19">
        <v>126.8</v>
      </c>
      <c r="GN239" s="19">
        <v>323.7</v>
      </c>
      <c r="GO239" s="19">
        <v>502.5</v>
      </c>
      <c r="GP239" s="19">
        <v>835.4</v>
      </c>
      <c r="GQ239" s="19">
        <f t="shared" si="380"/>
        <v>375.06000000000006</v>
      </c>
      <c r="GR239" s="19">
        <f t="shared" si="381"/>
        <v>306.3743347605996</v>
      </c>
      <c r="GS239" s="19"/>
      <c r="GT239" s="19"/>
      <c r="GU239" s="19"/>
      <c r="GV239" s="19"/>
      <c r="GW239" s="19"/>
      <c r="GX239" s="19">
        <v>100.2</v>
      </c>
      <c r="GY239" s="19">
        <v>168.2</v>
      </c>
      <c r="GZ239" s="19">
        <v>332.6</v>
      </c>
      <c r="HA239" s="19">
        <v>640.70000000000005</v>
      </c>
      <c r="HB239" s="19">
        <v>1834.5</v>
      </c>
      <c r="HC239" s="19">
        <f t="shared" si="382"/>
        <v>615.24</v>
      </c>
      <c r="HD239" s="19">
        <f t="shared" si="383"/>
        <v>712.78318793304891</v>
      </c>
      <c r="HE239" s="19"/>
      <c r="HF239" s="19"/>
      <c r="HG239" s="19"/>
      <c r="HH239" s="19"/>
      <c r="HI239" s="19"/>
      <c r="HJ239" s="19">
        <v>39.5</v>
      </c>
      <c r="HK239" s="19">
        <v>76.400000000000006</v>
      </c>
      <c r="HL239" s="19">
        <v>121.5</v>
      </c>
      <c r="HM239" s="19">
        <v>185</v>
      </c>
      <c r="HN239" s="19">
        <v>385</v>
      </c>
      <c r="HO239" s="19">
        <f t="shared" si="384"/>
        <v>161.47999999999999</v>
      </c>
      <c r="HP239" s="19">
        <f t="shared" si="385"/>
        <v>136.22638143913241</v>
      </c>
      <c r="HQ239" s="19"/>
      <c r="HR239" s="19"/>
      <c r="HS239" s="19"/>
      <c r="HT239" s="19"/>
      <c r="HU239" s="19"/>
      <c r="HV239" s="19">
        <v>30.6</v>
      </c>
      <c r="HW239" s="19">
        <v>40.299999999999997</v>
      </c>
      <c r="HX239" s="19">
        <v>75.7</v>
      </c>
      <c r="HY239" s="19">
        <v>113.8</v>
      </c>
      <c r="HZ239" s="19">
        <v>323.39999999999998</v>
      </c>
      <c r="IA239" s="19">
        <f t="shared" si="386"/>
        <v>116.75999999999999</v>
      </c>
      <c r="IB239" s="19">
        <f t="shared" si="387"/>
        <v>120.06711872948397</v>
      </c>
      <c r="IC239" s="19"/>
      <c r="ID239" s="19"/>
      <c r="IE239" s="19"/>
      <c r="IF239" s="19"/>
      <c r="IG239" s="19"/>
      <c r="IH239" s="19">
        <v>105.5</v>
      </c>
      <c r="II239" s="19">
        <v>145.30000000000001</v>
      </c>
      <c r="IJ239" s="19">
        <v>397.9</v>
      </c>
      <c r="IK239" s="19">
        <v>651.29999999999995</v>
      </c>
      <c r="IL239" s="19">
        <v>1487.7</v>
      </c>
      <c r="IM239" s="19">
        <f t="shared" si="388"/>
        <v>557.54</v>
      </c>
      <c r="IN239" s="19">
        <f t="shared" si="389"/>
        <v>564.3038791289672</v>
      </c>
      <c r="IO239" s="19"/>
      <c r="IP239" s="19"/>
      <c r="IQ239" s="19"/>
      <c r="IR239" s="19"/>
      <c r="IS239" s="19"/>
      <c r="IT239" s="19">
        <v>0</v>
      </c>
      <c r="IU239" s="19">
        <v>0</v>
      </c>
      <c r="IV239" s="19">
        <v>0</v>
      </c>
      <c r="IW239" s="19">
        <v>1.7</v>
      </c>
      <c r="IX239" s="19">
        <v>0</v>
      </c>
      <c r="IY239" s="19">
        <f t="shared" si="390"/>
        <v>0.33999999999999997</v>
      </c>
      <c r="IZ239" s="19">
        <f t="shared" si="391"/>
        <v>0.76026311234992849</v>
      </c>
      <c r="JA239" s="19"/>
      <c r="JB239" s="19"/>
      <c r="JC239" s="19"/>
      <c r="JD239" s="19"/>
      <c r="JE239" s="19"/>
      <c r="JF239" s="19">
        <v>75.900000000000006</v>
      </c>
      <c r="JG239" s="19">
        <v>99.5</v>
      </c>
      <c r="JH239" s="19">
        <v>45.7</v>
      </c>
      <c r="JI239" s="19">
        <v>58.9</v>
      </c>
      <c r="JJ239" s="19">
        <v>69.099999999999994</v>
      </c>
      <c r="JK239" s="19">
        <f t="shared" si="392"/>
        <v>69.820000000000007</v>
      </c>
      <c r="JL239" s="19">
        <f t="shared" si="393"/>
        <v>20.120934371942049</v>
      </c>
      <c r="JM239" s="19"/>
      <c r="JN239" s="19"/>
      <c r="JO239" s="19"/>
      <c r="JP239" s="19"/>
      <c r="JQ239" s="19"/>
      <c r="JR239" s="19">
        <v>8.4600000000000009</v>
      </c>
      <c r="JS239" s="19">
        <v>21.1</v>
      </c>
      <c r="JT239" s="19">
        <v>38.299999999999997</v>
      </c>
      <c r="JU239" s="19">
        <v>53.6</v>
      </c>
      <c r="JV239" s="19">
        <v>94.9</v>
      </c>
      <c r="JW239" s="19">
        <f t="shared" si="394"/>
        <v>43.272000000000006</v>
      </c>
      <c r="JX239" s="19">
        <f t="shared" si="395"/>
        <v>33.542181205163146</v>
      </c>
      <c r="JY239" s="19"/>
      <c r="JZ239" s="19"/>
      <c r="KA239" s="19"/>
      <c r="KB239" s="19"/>
      <c r="KC239" s="19"/>
      <c r="KD239" s="19">
        <v>2.57</v>
      </c>
      <c r="KE239" s="19">
        <v>6.23</v>
      </c>
      <c r="KF239" s="19">
        <v>239.7</v>
      </c>
      <c r="KG239" s="19">
        <v>388.3</v>
      </c>
      <c r="KH239" s="19">
        <v>671.4</v>
      </c>
      <c r="KI239" s="19">
        <f t="shared" si="396"/>
        <v>261.64</v>
      </c>
      <c r="KJ239" s="19">
        <f t="shared" si="397"/>
        <v>281.41557783818581</v>
      </c>
      <c r="KK239" s="19"/>
      <c r="KL239" s="19"/>
      <c r="KM239" s="19"/>
      <c r="KN239" s="19"/>
      <c r="KO239" s="19"/>
      <c r="KP239" s="19">
        <v>155.30000000000001</v>
      </c>
      <c r="KQ239" s="19">
        <v>245.6</v>
      </c>
      <c r="KR239" s="19">
        <v>515.5</v>
      </c>
      <c r="KS239" s="19">
        <v>820.7</v>
      </c>
      <c r="KT239" s="19">
        <v>1729.1</v>
      </c>
      <c r="KU239" s="19">
        <f t="shared" si="398"/>
        <v>693.24</v>
      </c>
      <c r="KV239" s="19">
        <f t="shared" si="399"/>
        <v>634.54797139381037</v>
      </c>
      <c r="KW239" s="19"/>
      <c r="KX239" s="19"/>
      <c r="KY239" s="19"/>
      <c r="KZ239" s="19"/>
      <c r="LA239" s="19"/>
      <c r="LB239" s="19">
        <v>255.5</v>
      </c>
      <c r="LC239" s="19">
        <v>413.9</v>
      </c>
      <c r="LD239" s="19">
        <v>848.1</v>
      </c>
      <c r="LE239" s="19">
        <v>1461.4</v>
      </c>
      <c r="LF239" s="19">
        <v>3563.7</v>
      </c>
      <c r="LG239" s="19">
        <f t="shared" si="400"/>
        <v>1308.52</v>
      </c>
      <c r="LH239" s="19">
        <f t="shared" si="401"/>
        <v>1344.4693905031827</v>
      </c>
      <c r="LI239" s="19"/>
      <c r="LJ239" s="19"/>
      <c r="LK239" s="19"/>
      <c r="LL239" s="19"/>
      <c r="LM239" s="19"/>
      <c r="LN239" s="19">
        <v>75.92</v>
      </c>
      <c r="LO239" s="19">
        <v>99.5</v>
      </c>
      <c r="LP239" s="19">
        <v>45.71</v>
      </c>
      <c r="LQ239" s="19">
        <v>60.64</v>
      </c>
      <c r="LR239" s="19">
        <v>69.12</v>
      </c>
      <c r="LS239" s="19">
        <f t="shared" si="402"/>
        <v>70.178000000000011</v>
      </c>
      <c r="LT239" s="19">
        <f t="shared" si="403"/>
        <v>19.896771597422532</v>
      </c>
      <c r="LU239" s="19"/>
      <c r="LV239" s="19"/>
      <c r="LW239" s="19"/>
      <c r="LX239" s="19"/>
      <c r="LY239" s="19"/>
      <c r="LZ239" s="19">
        <v>11.03</v>
      </c>
      <c r="MA239" s="19">
        <v>27.34</v>
      </c>
      <c r="MB239" s="19">
        <v>278</v>
      </c>
      <c r="MC239" s="19">
        <v>441.88</v>
      </c>
      <c r="MD239" s="19">
        <v>766.3</v>
      </c>
      <c r="ME239" s="19">
        <f t="shared" si="404"/>
        <v>304.90999999999997</v>
      </c>
      <c r="MF239" s="19">
        <f t="shared" si="405"/>
        <v>314.55373960581039</v>
      </c>
      <c r="MG239" s="19"/>
      <c r="MH239" s="19"/>
      <c r="MI239" s="19"/>
      <c r="MJ239" s="19"/>
      <c r="MK239" s="19"/>
      <c r="ML239" s="19">
        <v>55.9</v>
      </c>
      <c r="MM239" s="19">
        <v>106.8</v>
      </c>
      <c r="MN239" s="19">
        <v>138.5</v>
      </c>
      <c r="MO239" s="19">
        <v>184.6</v>
      </c>
      <c r="MP239" s="19">
        <v>153.30000000000001</v>
      </c>
      <c r="MQ239" s="19">
        <f t="shared" si="406"/>
        <v>127.81999999999998</v>
      </c>
      <c r="MR239" s="19">
        <f t="shared" si="407"/>
        <v>48.99384655239885</v>
      </c>
    </row>
    <row r="240" spans="1:356" ht="14" customHeight="1" outlineLevel="1" x14ac:dyDescent="0.15">
      <c r="A240" s="1" t="s">
        <v>1053</v>
      </c>
      <c r="B240" s="1" t="s">
        <v>1054</v>
      </c>
      <c r="C240" s="2" t="s">
        <v>248</v>
      </c>
      <c r="D240" s="4" t="s">
        <v>1055</v>
      </c>
      <c r="E240" s="2" t="s">
        <v>273</v>
      </c>
      <c r="F240" s="5" t="s">
        <v>251</v>
      </c>
      <c r="G240" s="5" t="s">
        <v>252</v>
      </c>
      <c r="H240" s="2" t="s">
        <v>258</v>
      </c>
      <c r="I240" s="19">
        <f t="shared" si="341"/>
        <v>0.73451653765840796</v>
      </c>
      <c r="J240" s="19">
        <f t="shared" si="343"/>
        <v>-0.30854276808946624</v>
      </c>
      <c r="K240" s="19">
        <f t="shared" si="342"/>
        <v>0.82028149360799596</v>
      </c>
      <c r="L240" s="19">
        <f t="shared" si="344"/>
        <v>0</v>
      </c>
      <c r="M240" s="19">
        <f t="shared" si="345"/>
        <v>1</v>
      </c>
      <c r="N240" s="19">
        <f t="shared" si="346"/>
        <v>1878.7900000000002</v>
      </c>
      <c r="O240" s="19">
        <f t="shared" si="346"/>
        <v>1312.3971226982578</v>
      </c>
      <c r="P240" s="19">
        <f t="shared" si="347"/>
        <v>7.1796106086876046</v>
      </c>
      <c r="Q240" s="19">
        <f t="shared" si="348"/>
        <v>5.4783924560410965E-2</v>
      </c>
      <c r="R240" s="19">
        <f t="shared" si="349"/>
        <v>-2.904358475500699</v>
      </c>
      <c r="S240" s="19">
        <f t="shared" si="350"/>
        <v>1</v>
      </c>
      <c r="T240" s="19">
        <f t="shared" si="351"/>
        <v>0</v>
      </c>
      <c r="U240" s="19"/>
      <c r="V240" s="19"/>
      <c r="W240" s="19"/>
      <c r="X240" s="19"/>
      <c r="Y240" s="19"/>
      <c r="Z240" s="19">
        <f t="shared" si="419"/>
        <v>0.18133448192862664</v>
      </c>
      <c r="AA240" s="19">
        <f t="shared" si="420"/>
        <v>0.10242159126509867</v>
      </c>
      <c r="AB240" s="19">
        <f t="shared" si="421"/>
        <v>0.64934756608329125</v>
      </c>
      <c r="AC240" s="19">
        <f t="shared" si="422"/>
        <v>0.44245508125143518</v>
      </c>
      <c r="AD240" s="19">
        <f t="shared" si="423"/>
        <v>0.4487799008705845</v>
      </c>
      <c r="AE240" s="19">
        <f t="shared" si="352"/>
        <v>0.36486772427980724</v>
      </c>
      <c r="AF240" s="19">
        <f t="shared" si="353"/>
        <v>0.22167107136300582</v>
      </c>
      <c r="AG240" s="19">
        <f t="shared" si="409"/>
        <v>4.6199021207177813</v>
      </c>
      <c r="AH240" s="19">
        <f t="shared" si="409"/>
        <v>4.5845609899823216</v>
      </c>
      <c r="AI240" s="19">
        <f t="shared" si="409"/>
        <v>4.2725735542779839</v>
      </c>
      <c r="AJ240" s="19">
        <f t="shared" si="409"/>
        <v>2.2891426078103412</v>
      </c>
      <c r="AK240" s="19">
        <f t="shared" si="339"/>
        <v>2.9404563160823596</v>
      </c>
      <c r="AL240" s="19">
        <f t="shared" si="339"/>
        <v>1.8114401417362693</v>
      </c>
      <c r="AM240" s="19">
        <f t="shared" si="335"/>
        <v>1.3253090435914119</v>
      </c>
      <c r="AN240" s="19">
        <f t="shared" si="335"/>
        <v>5.9410245901639342</v>
      </c>
      <c r="AO240" s="19">
        <f t="shared" si="335"/>
        <v>4.5352891011427596</v>
      </c>
      <c r="AP240" s="19">
        <f t="shared" si="335"/>
        <v>2.3242607594427804</v>
      </c>
      <c r="AQ240" s="19">
        <f t="shared" si="354"/>
        <v>3.464395922494794</v>
      </c>
      <c r="AR240" s="19">
        <f t="shared" si="355"/>
        <v>1.5197665733838064</v>
      </c>
      <c r="AS240" s="19">
        <f t="shared" si="410"/>
        <v>0.25170079020086289</v>
      </c>
      <c r="AT240" s="19">
        <f t="shared" si="410"/>
        <v>0.33840211566566913</v>
      </c>
      <c r="AU240" s="19">
        <f t="shared" si="410"/>
        <v>0.35826905626134298</v>
      </c>
      <c r="AV240" s="19">
        <f t="shared" si="356"/>
        <v>0.44123913652929636</v>
      </c>
      <c r="AW240" s="19">
        <f t="shared" si="356"/>
        <v>0.35127528973785099</v>
      </c>
      <c r="AX240" s="19">
        <f t="shared" si="356"/>
        <v>0.33244690116474868</v>
      </c>
      <c r="AY240" s="19">
        <f t="shared" si="426"/>
        <v>0.19008139885438649</v>
      </c>
      <c r="AZ240" s="19">
        <f t="shared" si="426"/>
        <v>0.59513418754644321</v>
      </c>
      <c r="BA240" s="19">
        <f t="shared" si="426"/>
        <v>0.67823310054227226</v>
      </c>
      <c r="BB240" s="19">
        <f t="shared" si="425"/>
        <v>0.54148031938558083</v>
      </c>
      <c r="BC240" s="19">
        <f t="shared" si="357"/>
        <v>0.4078262295888454</v>
      </c>
      <c r="BD240" s="19">
        <f t="shared" si="358"/>
        <v>0.15460617428818982</v>
      </c>
      <c r="BE240" s="19">
        <f t="shared" ref="BE240:BI246" si="440">CC240/FU240</f>
        <v>0</v>
      </c>
      <c r="BF240" s="19">
        <f t="shared" si="440"/>
        <v>0</v>
      </c>
      <c r="BG240" s="19">
        <f t="shared" si="440"/>
        <v>0</v>
      </c>
      <c r="BH240" s="19">
        <f t="shared" si="440"/>
        <v>0</v>
      </c>
      <c r="BI240" s="19">
        <f t="shared" si="440"/>
        <v>0</v>
      </c>
      <c r="BJ240" s="19">
        <f t="shared" si="439"/>
        <v>1.8333352687747495</v>
      </c>
      <c r="BK240" s="19">
        <f t="shared" si="424"/>
        <v>1.8558723459235973</v>
      </c>
      <c r="BL240" s="19">
        <f t="shared" si="428"/>
        <v>0.91651100062813806</v>
      </c>
      <c r="BM240" s="19">
        <f t="shared" si="429"/>
        <v>1.5328857759390289</v>
      </c>
      <c r="BN240" s="19">
        <f t="shared" si="430"/>
        <v>1.2065609853185659</v>
      </c>
      <c r="BO240" s="19">
        <f t="shared" si="359"/>
        <v>0.73451653765840796</v>
      </c>
      <c r="BP240" s="19">
        <f t="shared" ref="BP240:BP279" si="441">_xlfn.STDEV.S(BE240:BN240)</f>
        <v>0.82028149360799596</v>
      </c>
      <c r="BQ240" s="19"/>
      <c r="BR240" s="19"/>
      <c r="BS240" s="19"/>
      <c r="BT240" s="19"/>
      <c r="BU240" s="19"/>
      <c r="BV240" s="19">
        <v>13254.7</v>
      </c>
      <c r="BW240" s="19">
        <v>11421.9</v>
      </c>
      <c r="BX240" s="19">
        <v>9312.6</v>
      </c>
      <c r="BY240" s="19">
        <v>16427.7</v>
      </c>
      <c r="BZ240" s="19">
        <v>14270.1</v>
      </c>
      <c r="CA240" s="19">
        <f t="shared" si="360"/>
        <v>12937.399999999998</v>
      </c>
      <c r="CB240" s="19">
        <f t="shared" si="361"/>
        <v>2715.4593515646739</v>
      </c>
      <c r="CC240" s="19"/>
      <c r="CD240" s="19"/>
      <c r="CE240" s="19"/>
      <c r="CF240" s="19"/>
      <c r="CG240" s="19"/>
      <c r="CH240" s="19">
        <v>15787.4</v>
      </c>
      <c r="CI240" s="19">
        <v>25854.9</v>
      </c>
      <c r="CJ240" s="19">
        <v>22324.1</v>
      </c>
      <c r="CK240" s="19">
        <v>30048.7</v>
      </c>
      <c r="CL240" s="19">
        <v>25764.3</v>
      </c>
      <c r="CM240" s="19">
        <f t="shared" si="362"/>
        <v>23955.88</v>
      </c>
      <c r="CN240" s="19">
        <f t="shared" si="363"/>
        <v>5324.1404679065226</v>
      </c>
      <c r="CO240" s="19">
        <v>2632.8</v>
      </c>
      <c r="CP240" s="19">
        <v>2620.4</v>
      </c>
      <c r="CQ240" s="19">
        <v>2504.3000000000002</v>
      </c>
      <c r="CR240" s="19">
        <v>3038.7</v>
      </c>
      <c r="CS240" s="19">
        <v>2970</v>
      </c>
      <c r="CT240" s="19">
        <v>3425.6</v>
      </c>
      <c r="CU240" s="19">
        <v>4149</v>
      </c>
      <c r="CV240" s="19">
        <v>5271.9</v>
      </c>
      <c r="CW240" s="19">
        <v>5726.4</v>
      </c>
      <c r="CX240" s="19">
        <v>8799</v>
      </c>
      <c r="CY240" s="19">
        <f t="shared" si="364"/>
        <v>4113.8099999999995</v>
      </c>
      <c r="CZ240" s="19">
        <f t="shared" si="365"/>
        <v>1995.7133213465306</v>
      </c>
      <c r="DA240" s="19">
        <v>625.29999999999995</v>
      </c>
      <c r="DB240" s="19">
        <v>709.8</v>
      </c>
      <c r="DC240" s="19">
        <v>712</v>
      </c>
      <c r="DD240" s="19">
        <v>1238.5999999999999</v>
      </c>
      <c r="DE240" s="19">
        <v>901.5</v>
      </c>
      <c r="DF240" s="19">
        <v>1454.9</v>
      </c>
      <c r="DG240" s="19">
        <v>1563.2</v>
      </c>
      <c r="DH240" s="19">
        <v>1667.8</v>
      </c>
      <c r="DI240" s="19">
        <v>2383.4</v>
      </c>
      <c r="DJ240" s="19">
        <v>4337.7</v>
      </c>
      <c r="DK240" s="19">
        <f t="shared" si="366"/>
        <v>1559.42</v>
      </c>
      <c r="DL240" s="19">
        <f t="shared" si="367"/>
        <v>1118.9681216787785</v>
      </c>
      <c r="DM240" s="19">
        <v>674.3</v>
      </c>
      <c r="DN240" s="19">
        <v>848.5</v>
      </c>
      <c r="DO240" s="19">
        <v>887.1</v>
      </c>
      <c r="DP240" s="19">
        <v>1375.1</v>
      </c>
      <c r="DQ240" s="19">
        <v>1078.2</v>
      </c>
      <c r="DR240" s="19">
        <v>1580.4</v>
      </c>
      <c r="DS240" s="19">
        <v>1998.1</v>
      </c>
      <c r="DT240" s="19">
        <v>2440</v>
      </c>
      <c r="DU240" s="19">
        <v>2931.5</v>
      </c>
      <c r="DV240" s="19">
        <v>4974.7</v>
      </c>
      <c r="DW240" s="19">
        <f t="shared" si="368"/>
        <v>1878.7900000000002</v>
      </c>
      <c r="DX240" s="19">
        <f t="shared" si="369"/>
        <v>1312.3971226982578</v>
      </c>
      <c r="DY240" s="19">
        <v>306</v>
      </c>
      <c r="DZ240" s="19">
        <v>422.4</v>
      </c>
      <c r="EA240" s="19">
        <v>476.3</v>
      </c>
      <c r="EB240" s="19">
        <v>975.8</v>
      </c>
      <c r="EC240" s="19">
        <v>635.6</v>
      </c>
      <c r="ED240" s="19">
        <v>1154.2</v>
      </c>
      <c r="EE240" s="19">
        <v>1065</v>
      </c>
      <c r="EF240" s="19">
        <v>1079.0999999999999</v>
      </c>
      <c r="EG240" s="19">
        <v>1744.5</v>
      </c>
      <c r="EH240" s="19">
        <v>3538.5</v>
      </c>
      <c r="EI240" s="19">
        <f t="shared" si="370"/>
        <v>1139.74</v>
      </c>
      <c r="EJ240" s="19">
        <f t="shared" si="371"/>
        <v>946.34629109362845</v>
      </c>
      <c r="EK240" s="19">
        <v>-104.7</v>
      </c>
      <c r="EL240" s="19">
        <v>-27.2</v>
      </c>
      <c r="EM240" s="19">
        <v>-382.9</v>
      </c>
      <c r="EN240" s="19">
        <v>271</v>
      </c>
      <c r="EO240" s="19">
        <v>317.5</v>
      </c>
      <c r="EP240" s="19">
        <v>658.5</v>
      </c>
      <c r="EQ240" s="19">
        <v>-440</v>
      </c>
      <c r="ER240" s="19">
        <v>-2899.8</v>
      </c>
      <c r="ES240" s="19">
        <v>-10.5</v>
      </c>
      <c r="ET240" s="19">
        <v>4563.3999999999996</v>
      </c>
      <c r="EU240" s="19">
        <f t="shared" si="372"/>
        <v>194.52999999999992</v>
      </c>
      <c r="EV240" s="19">
        <f t="shared" si="373"/>
        <v>1820.1017822882568</v>
      </c>
      <c r="EW240" s="19">
        <v>2117.5</v>
      </c>
      <c r="EX240" s="19">
        <v>1562.2</v>
      </c>
      <c r="EY240" s="19">
        <v>1386.8</v>
      </c>
      <c r="EZ240" s="19">
        <v>618</v>
      </c>
      <c r="FA240" s="19">
        <v>1135.5</v>
      </c>
      <c r="FB240" s="19">
        <v>817.6</v>
      </c>
      <c r="FC240" s="19">
        <v>6583.3</v>
      </c>
      <c r="FD240" s="19">
        <v>2338.5</v>
      </c>
      <c r="FE240" s="19">
        <v>1742.1</v>
      </c>
      <c r="FF240" s="19">
        <v>3786.8</v>
      </c>
      <c r="FG240" s="19">
        <f t="shared" si="374"/>
        <v>2208.83</v>
      </c>
      <c r="FH240" s="19">
        <f t="shared" si="375"/>
        <v>1782.0441271815416</v>
      </c>
      <c r="FI240" s="19">
        <v>8685.2999999999993</v>
      </c>
      <c r="FJ240" s="19">
        <v>8263.9</v>
      </c>
      <c r="FK240" s="19">
        <v>7652.6</v>
      </c>
      <c r="FL240" s="19">
        <v>5169.2</v>
      </c>
      <c r="FM240" s="19">
        <v>6240.3</v>
      </c>
      <c r="FN240" s="19">
        <v>6266.9</v>
      </c>
      <c r="FO240" s="19">
        <v>5671.5</v>
      </c>
      <c r="FP240" s="19">
        <v>13818</v>
      </c>
      <c r="FQ240" s="19">
        <v>10525.7</v>
      </c>
      <c r="FR240" s="19">
        <v>9909.4</v>
      </c>
      <c r="FS240" s="19">
        <f t="shared" si="376"/>
        <v>8220.2799999999988</v>
      </c>
      <c r="FT240" s="19">
        <f t="shared" si="377"/>
        <v>2657.9931175397937</v>
      </c>
      <c r="FU240" s="19">
        <v>12376.6</v>
      </c>
      <c r="FV240" s="19">
        <v>11495.2</v>
      </c>
      <c r="FW240" s="19">
        <v>10579.2</v>
      </c>
      <c r="FX240" s="19">
        <v>7134</v>
      </c>
      <c r="FY240" s="19">
        <v>9025.4</v>
      </c>
      <c r="FZ240" s="19">
        <v>8611.2999999999993</v>
      </c>
      <c r="GA240" s="19">
        <v>13931.4</v>
      </c>
      <c r="GB240" s="19">
        <v>24357.7</v>
      </c>
      <c r="GC240" s="19">
        <v>19602.7</v>
      </c>
      <c r="GD240" s="19">
        <v>21353.5</v>
      </c>
      <c r="GE240" s="19">
        <f t="shared" si="378"/>
        <v>13846.7</v>
      </c>
      <c r="GF240" s="19">
        <f t="shared" si="379"/>
        <v>5907.1883514917654</v>
      </c>
      <c r="GG240" s="19">
        <v>5232.7</v>
      </c>
      <c r="GH240" s="19">
        <v>5452.2</v>
      </c>
      <c r="GI240" s="19">
        <v>5177</v>
      </c>
      <c r="GJ240" s="19">
        <v>3765.8</v>
      </c>
      <c r="GK240" s="19">
        <v>4305.8999999999996</v>
      </c>
      <c r="GL240" s="19">
        <v>3680.4</v>
      </c>
      <c r="GM240" s="19">
        <v>9231.4</v>
      </c>
      <c r="GN240" s="19">
        <v>16834.599999999999</v>
      </c>
      <c r="GO240" s="19">
        <v>15037.3</v>
      </c>
      <c r="GP240" s="19">
        <v>15349.3</v>
      </c>
      <c r="GQ240" s="19">
        <f t="shared" si="380"/>
        <v>8406.66</v>
      </c>
      <c r="GR240" s="19">
        <f t="shared" si="381"/>
        <v>5310.37677135792</v>
      </c>
      <c r="GS240" s="19">
        <v>5370.8</v>
      </c>
      <c r="GT240" s="19">
        <v>4525</v>
      </c>
      <c r="GU240" s="19">
        <v>3880.8</v>
      </c>
      <c r="GV240" s="19">
        <v>2320.5</v>
      </c>
      <c r="GW240" s="19">
        <v>3111.3</v>
      </c>
      <c r="GX240" s="19">
        <v>3506.7</v>
      </c>
      <c r="GY240" s="19">
        <v>3106.4</v>
      </c>
      <c r="GZ240" s="19">
        <v>4499.8999999999996</v>
      </c>
      <c r="HA240" s="19">
        <v>1412.9</v>
      </c>
      <c r="HB240" s="19">
        <v>2723.6</v>
      </c>
      <c r="HC240" s="19">
        <f t="shared" si="382"/>
        <v>3445.79</v>
      </c>
      <c r="HD240" s="19">
        <f t="shared" si="383"/>
        <v>1170.0900349498258</v>
      </c>
      <c r="HE240" s="19">
        <v>538.29999999999995</v>
      </c>
      <c r="HF240" s="19">
        <v>624.20000000000005</v>
      </c>
      <c r="HG240" s="19">
        <v>454.3</v>
      </c>
      <c r="HH240" s="19">
        <v>476.1</v>
      </c>
      <c r="HI240" s="19">
        <v>475.9</v>
      </c>
      <c r="HJ240" s="19">
        <v>693.6</v>
      </c>
      <c r="HK240" s="19">
        <v>655.4</v>
      </c>
      <c r="HL240" s="19">
        <v>755.3</v>
      </c>
      <c r="HM240" s="19">
        <v>561.4</v>
      </c>
      <c r="HN240" s="19">
        <v>1172.3</v>
      </c>
      <c r="HO240" s="19">
        <f t="shared" si="384"/>
        <v>640.68000000000006</v>
      </c>
      <c r="HP240" s="19">
        <f t="shared" si="385"/>
        <v>212.07699754779833</v>
      </c>
      <c r="HQ240" s="19">
        <v>333.8</v>
      </c>
      <c r="HR240" s="19">
        <v>383.3</v>
      </c>
      <c r="HS240" s="19">
        <v>405.2</v>
      </c>
      <c r="HT240" s="19">
        <v>332.2</v>
      </c>
      <c r="HU240" s="19">
        <v>405.3</v>
      </c>
      <c r="HV240" s="19">
        <v>361.7</v>
      </c>
      <c r="HW240" s="19">
        <v>478.7</v>
      </c>
      <c r="HX240" s="19">
        <v>1165.7</v>
      </c>
      <c r="HY240" s="19">
        <v>772</v>
      </c>
      <c r="HZ240" s="19">
        <v>832.3</v>
      </c>
      <c r="IA240" s="19">
        <f t="shared" si="386"/>
        <v>547.02</v>
      </c>
      <c r="IB240" s="19">
        <f t="shared" si="387"/>
        <v>281.34377073845684</v>
      </c>
      <c r="IC240" s="19">
        <v>3264.3</v>
      </c>
      <c r="ID240" s="19">
        <v>2740.2</v>
      </c>
      <c r="IE240" s="19">
        <v>2486.6</v>
      </c>
      <c r="IF240" s="19">
        <v>1663.3</v>
      </c>
      <c r="IG240" s="19">
        <v>2458.6999999999998</v>
      </c>
      <c r="IH240" s="19">
        <v>2052.8000000000002</v>
      </c>
      <c r="II240" s="19">
        <v>7955.7</v>
      </c>
      <c r="IJ240" s="19">
        <v>4698</v>
      </c>
      <c r="IK240" s="19">
        <v>3458</v>
      </c>
      <c r="IL240" s="19">
        <v>6120.7</v>
      </c>
      <c r="IM240" s="19">
        <f t="shared" si="388"/>
        <v>3689.8299999999995</v>
      </c>
      <c r="IN240" s="19">
        <f t="shared" si="389"/>
        <v>2000.2759587672463</v>
      </c>
      <c r="IO240" s="19">
        <v>0</v>
      </c>
      <c r="IP240" s="19">
        <v>0</v>
      </c>
      <c r="IQ240" s="19">
        <v>0</v>
      </c>
      <c r="IR240" s="19">
        <v>9.7100000000000009</v>
      </c>
      <c r="IS240" s="19">
        <v>10.1</v>
      </c>
      <c r="IT240" s="19">
        <v>17.5</v>
      </c>
      <c r="IU240" s="19">
        <v>5.7</v>
      </c>
      <c r="IV240" s="19">
        <v>0.86599999999999999</v>
      </c>
      <c r="IW240" s="19">
        <v>0.48399999999999999</v>
      </c>
      <c r="IX240" s="19">
        <v>0.14000000000000001</v>
      </c>
      <c r="IY240" s="19">
        <f t="shared" si="390"/>
        <v>4.4500000000000011</v>
      </c>
      <c r="IZ240" s="19">
        <f t="shared" si="391"/>
        <v>6.1283758225342382</v>
      </c>
      <c r="JA240" s="19">
        <v>791.8</v>
      </c>
      <c r="JB240" s="19">
        <v>427</v>
      </c>
      <c r="JC240" s="19">
        <v>675.5</v>
      </c>
      <c r="JD240" s="19">
        <v>501.5</v>
      </c>
      <c r="JE240" s="19">
        <v>479.9</v>
      </c>
      <c r="JF240" s="19">
        <v>621</v>
      </c>
      <c r="JG240" s="19">
        <v>879.5</v>
      </c>
      <c r="JH240" s="19">
        <v>1711.9</v>
      </c>
      <c r="JI240" s="19">
        <v>512.4</v>
      </c>
      <c r="JJ240" s="19">
        <v>767.8</v>
      </c>
      <c r="JK240" s="19">
        <f t="shared" si="392"/>
        <v>736.83</v>
      </c>
      <c r="JL240" s="19">
        <f t="shared" si="393"/>
        <v>374.17044853322602</v>
      </c>
      <c r="JM240" s="19">
        <v>13.5</v>
      </c>
      <c r="JN240" s="19">
        <v>8.86</v>
      </c>
      <c r="JO240" s="19">
        <v>8.16</v>
      </c>
      <c r="JP240" s="19">
        <v>6.84</v>
      </c>
      <c r="JQ240" s="19">
        <v>5.79</v>
      </c>
      <c r="JR240" s="19">
        <v>4.54</v>
      </c>
      <c r="JS240" s="19">
        <v>3.26</v>
      </c>
      <c r="JT240" s="19">
        <v>827.8</v>
      </c>
      <c r="JU240" s="19">
        <v>880.3</v>
      </c>
      <c r="JV240" s="19">
        <v>945.8</v>
      </c>
      <c r="JW240" s="19">
        <f t="shared" si="394"/>
        <v>270.48500000000001</v>
      </c>
      <c r="JX240" s="19">
        <f t="shared" si="395"/>
        <v>424.72685364308614</v>
      </c>
      <c r="JY240" s="19">
        <v>4427.3999999999996</v>
      </c>
      <c r="JZ240" s="19">
        <v>5016.3</v>
      </c>
      <c r="KA240" s="19">
        <v>4493.3999999999996</v>
      </c>
      <c r="KB240" s="19">
        <v>3247.7</v>
      </c>
      <c r="KC240" s="19">
        <v>3810.1</v>
      </c>
      <c r="KD240" s="19">
        <v>3037.4</v>
      </c>
      <c r="KE240" s="19">
        <v>8343</v>
      </c>
      <c r="KF240" s="19">
        <v>14294.1</v>
      </c>
      <c r="KG240" s="19">
        <v>13644.1</v>
      </c>
      <c r="KH240" s="19">
        <v>13635.5</v>
      </c>
      <c r="KI240" s="19">
        <f t="shared" si="396"/>
        <v>7394.9</v>
      </c>
      <c r="KJ240" s="19">
        <f t="shared" si="397"/>
        <v>4695.3381707580747</v>
      </c>
      <c r="KK240" s="19">
        <v>7005.8</v>
      </c>
      <c r="KL240" s="19">
        <v>6970.2</v>
      </c>
      <c r="KM240" s="19">
        <v>6698.4</v>
      </c>
      <c r="KN240" s="19">
        <v>4813.5</v>
      </c>
      <c r="KO240" s="19">
        <v>5914.1</v>
      </c>
      <c r="KP240" s="19">
        <v>5104.5</v>
      </c>
      <c r="KQ240" s="19">
        <v>10825</v>
      </c>
      <c r="KR240" s="19">
        <v>19857.8</v>
      </c>
      <c r="KS240" s="19">
        <v>18189.8</v>
      </c>
      <c r="KT240" s="19">
        <v>18629.900000000001</v>
      </c>
      <c r="KU240" s="19">
        <f t="shared" si="398"/>
        <v>10400.9</v>
      </c>
      <c r="KV240" s="19">
        <f t="shared" si="399"/>
        <v>6095.5667072243768</v>
      </c>
      <c r="KW240" s="19">
        <v>12376.6</v>
      </c>
      <c r="KX240" s="19">
        <v>11495.2</v>
      </c>
      <c r="KY240" s="19">
        <v>10579.2</v>
      </c>
      <c r="KZ240" s="19">
        <v>7134</v>
      </c>
      <c r="LA240" s="19">
        <v>9025.4</v>
      </c>
      <c r="LB240" s="19">
        <v>8611.2999999999993</v>
      </c>
      <c r="LC240" s="19">
        <v>13931.4</v>
      </c>
      <c r="LD240" s="19">
        <v>24357.7</v>
      </c>
      <c r="LE240" s="19">
        <v>19602.7</v>
      </c>
      <c r="LF240" s="19">
        <v>21353.5</v>
      </c>
      <c r="LG240" s="19">
        <f t="shared" si="400"/>
        <v>13846.7</v>
      </c>
      <c r="LH240" s="19">
        <f t="shared" si="401"/>
        <v>5907.1883514917654</v>
      </c>
      <c r="LI240" s="19">
        <v>791.76</v>
      </c>
      <c r="LJ240" s="19">
        <v>427.02</v>
      </c>
      <c r="LK240" s="19">
        <v>675.45</v>
      </c>
      <c r="LL240" s="19">
        <v>511.19</v>
      </c>
      <c r="LM240" s="19">
        <v>490.03</v>
      </c>
      <c r="LN240" s="19">
        <v>638.48</v>
      </c>
      <c r="LO240" s="19">
        <v>885.15</v>
      </c>
      <c r="LP240" s="19">
        <v>1712.81</v>
      </c>
      <c r="LQ240" s="19">
        <v>512.89</v>
      </c>
      <c r="LR240" s="19">
        <v>767.96</v>
      </c>
      <c r="LS240" s="19">
        <f t="shared" si="402"/>
        <v>741.274</v>
      </c>
      <c r="LT240" s="19">
        <f t="shared" si="403"/>
        <v>372.63624047528634</v>
      </c>
      <c r="LU240" s="19">
        <v>4440.8999999999996</v>
      </c>
      <c r="LV240" s="19">
        <v>5025.17</v>
      </c>
      <c r="LW240" s="19">
        <v>4501.59</v>
      </c>
      <c r="LX240" s="19">
        <v>3254.58</v>
      </c>
      <c r="LY240" s="19">
        <v>3815.89</v>
      </c>
      <c r="LZ240" s="19">
        <v>3041.91</v>
      </c>
      <c r="MA240" s="19">
        <v>8346.24</v>
      </c>
      <c r="MB240" s="19">
        <v>15121.8</v>
      </c>
      <c r="MC240" s="19">
        <v>14524.39</v>
      </c>
      <c r="MD240" s="19">
        <v>14581.37</v>
      </c>
      <c r="ME240" s="19">
        <f t="shared" si="404"/>
        <v>7665.384</v>
      </c>
      <c r="MF240" s="19">
        <f t="shared" si="405"/>
        <v>5098.6540428238941</v>
      </c>
      <c r="MG240" s="19">
        <v>3115.2</v>
      </c>
      <c r="MH240" s="19">
        <v>3890</v>
      </c>
      <c r="MI240" s="19">
        <v>3790.2</v>
      </c>
      <c r="MJ240" s="19">
        <v>3147.8</v>
      </c>
      <c r="MK240" s="19">
        <v>3170.4</v>
      </c>
      <c r="ML240" s="19">
        <v>2862.8</v>
      </c>
      <c r="MM240" s="19">
        <v>2648.1</v>
      </c>
      <c r="MN240" s="19">
        <v>14496.1</v>
      </c>
      <c r="MO240" s="19">
        <v>13295.2</v>
      </c>
      <c r="MP240" s="19">
        <v>11562.5</v>
      </c>
      <c r="MQ240" s="19">
        <f t="shared" si="406"/>
        <v>6197.83</v>
      </c>
      <c r="MR240" s="19">
        <f t="shared" si="407"/>
        <v>4839.9956719562824</v>
      </c>
    </row>
    <row r="241" spans="1:356" ht="14" customHeight="1" outlineLevel="1" x14ac:dyDescent="0.15">
      <c r="A241" s="1" t="s">
        <v>1056</v>
      </c>
      <c r="B241" s="1" t="s">
        <v>1057</v>
      </c>
      <c r="C241" s="3" t="s">
        <v>268</v>
      </c>
      <c r="D241" s="4" t="s">
        <v>1059</v>
      </c>
      <c r="E241" s="2" t="s">
        <v>414</v>
      </c>
      <c r="F241" s="5" t="s">
        <v>251</v>
      </c>
      <c r="G241" s="5" t="s">
        <v>252</v>
      </c>
      <c r="H241" s="2" t="s">
        <v>253</v>
      </c>
      <c r="I241" s="19">
        <f t="shared" si="341"/>
        <v>1.206227349763985</v>
      </c>
      <c r="J241" s="19">
        <f t="shared" si="343"/>
        <v>0.18749759609702848</v>
      </c>
      <c r="K241" s="19">
        <f t="shared" si="342"/>
        <v>0.31418573884745221</v>
      </c>
      <c r="L241" s="19">
        <f t="shared" si="344"/>
        <v>1</v>
      </c>
      <c r="M241" s="19">
        <f t="shared" si="345"/>
        <v>0</v>
      </c>
      <c r="N241" s="19">
        <f t="shared" si="346"/>
        <v>12234.4</v>
      </c>
      <c r="O241" s="19">
        <f t="shared" si="346"/>
        <v>8110.8526774658885</v>
      </c>
      <c r="P241" s="19">
        <f t="shared" si="347"/>
        <v>9.0009582806044275</v>
      </c>
      <c r="Q241" s="19">
        <f t="shared" si="348"/>
        <v>6.9690941374649693E-2</v>
      </c>
      <c r="R241" s="19">
        <f t="shared" si="349"/>
        <v>-2.6636849355923826</v>
      </c>
      <c r="S241" s="19">
        <f t="shared" si="350"/>
        <v>1</v>
      </c>
      <c r="T241" s="19">
        <f t="shared" si="351"/>
        <v>0</v>
      </c>
      <c r="U241" s="19">
        <f t="shared" si="408"/>
        <v>0.52597683412098151</v>
      </c>
      <c r="V241" s="19">
        <f t="shared" si="415"/>
        <v>0.37839238438573763</v>
      </c>
      <c r="W241" s="19">
        <f t="shared" si="416"/>
        <v>0.37186290392991916</v>
      </c>
      <c r="X241" s="19">
        <f t="shared" si="417"/>
        <v>0.37295013862529192</v>
      </c>
      <c r="Y241" s="19">
        <f t="shared" si="418"/>
        <v>0.30470819238932967</v>
      </c>
      <c r="Z241" s="19">
        <f t="shared" si="419"/>
        <v>0.37842867339655351</v>
      </c>
      <c r="AA241" s="19">
        <f t="shared" si="420"/>
        <v>0.27432908647329901</v>
      </c>
      <c r="AB241" s="19">
        <f t="shared" si="421"/>
        <v>0.25994600083789671</v>
      </c>
      <c r="AC241" s="19">
        <f t="shared" si="422"/>
        <v>0.35250066142548386</v>
      </c>
      <c r="AD241" s="19">
        <f t="shared" si="423"/>
        <v>0.37153114344739424</v>
      </c>
      <c r="AE241" s="19">
        <f t="shared" si="352"/>
        <v>0.35906260190318873</v>
      </c>
      <c r="AF241" s="19">
        <f t="shared" si="353"/>
        <v>7.3878693522605468E-2</v>
      </c>
      <c r="AG241" s="19">
        <f t="shared" si="409"/>
        <v>3.5162229617304495</v>
      </c>
      <c r="AH241" s="19">
        <f t="shared" si="409"/>
        <v>3.6240828657747088</v>
      </c>
      <c r="AI241" s="19">
        <f t="shared" si="409"/>
        <v>3.4286225402504473</v>
      </c>
      <c r="AJ241" s="19">
        <f t="shared" si="409"/>
        <v>2.7496775857621873</v>
      </c>
      <c r="AK241" s="19">
        <f t="shared" si="339"/>
        <v>2.4892064761143313</v>
      </c>
      <c r="AL241" s="19">
        <f t="shared" si="339"/>
        <v>2.6721267212672126</v>
      </c>
      <c r="AM241" s="19">
        <f t="shared" si="335"/>
        <v>2.4174629324546952</v>
      </c>
      <c r="AN241" s="19">
        <f t="shared" si="335"/>
        <v>3.1616739424958604</v>
      </c>
      <c r="AO241" s="19">
        <f t="shared" si="335"/>
        <v>3.6169529499626587</v>
      </c>
      <c r="AP241" s="19">
        <f t="shared" si="335"/>
        <v>3.895025728987993</v>
      </c>
      <c r="AQ241" s="19">
        <f t="shared" si="354"/>
        <v>3.1571054704800541</v>
      </c>
      <c r="AR241" s="19">
        <f t="shared" si="355"/>
        <v>0.53449079420608148</v>
      </c>
      <c r="AS241" s="19">
        <f t="shared" si="410"/>
        <v>0.50282553090238535</v>
      </c>
      <c r="AT241" s="19">
        <f t="shared" si="410"/>
        <v>0.33619602426280704</v>
      </c>
      <c r="AU241" s="19">
        <f t="shared" si="410"/>
        <v>0.33830512064674423</v>
      </c>
      <c r="AV241" s="19">
        <f t="shared" si="356"/>
        <v>0.34161152324035055</v>
      </c>
      <c r="AW241" s="19">
        <f t="shared" si="356"/>
        <v>0.3780030656690595</v>
      </c>
      <c r="AX241" s="19">
        <f t="shared" si="356"/>
        <v>0.42075875458809858</v>
      </c>
      <c r="AY241" s="19">
        <f t="shared" si="426"/>
        <v>0.40497874924104432</v>
      </c>
      <c r="AZ241" s="19">
        <f t="shared" si="426"/>
        <v>0.48326641433025391</v>
      </c>
      <c r="BA241" s="19">
        <f t="shared" si="426"/>
        <v>0.48391802639861714</v>
      </c>
      <c r="BB241" s="19">
        <f t="shared" si="425"/>
        <v>0.49469653326103902</v>
      </c>
      <c r="BC241" s="19">
        <f t="shared" si="357"/>
        <v>0.41845597425403991</v>
      </c>
      <c r="BD241" s="19">
        <f t="shared" si="358"/>
        <v>6.8585569346317404E-2</v>
      </c>
      <c r="BE241" s="19">
        <f t="shared" si="440"/>
        <v>0.9559841770269466</v>
      </c>
      <c r="BF241" s="19">
        <f t="shared" si="440"/>
        <v>0.88848517606550159</v>
      </c>
      <c r="BG241" s="19">
        <f t="shared" si="440"/>
        <v>0.90975764743261611</v>
      </c>
      <c r="BH241" s="19">
        <f t="shared" si="440"/>
        <v>0.91597103167609317</v>
      </c>
      <c r="BI241" s="19">
        <f t="shared" si="440"/>
        <v>1.2405411968250595</v>
      </c>
      <c r="BJ241" s="19">
        <f t="shared" si="439"/>
        <v>1.1118574890523363</v>
      </c>
      <c r="BK241" s="19">
        <f t="shared" si="424"/>
        <v>1.4762515869073247</v>
      </c>
      <c r="BL241" s="19">
        <f t="shared" si="428"/>
        <v>1.8591030936137414</v>
      </c>
      <c r="BM241" s="19">
        <f t="shared" si="429"/>
        <v>1.3728145202386066</v>
      </c>
      <c r="BN241" s="19">
        <f t="shared" si="430"/>
        <v>1.3315075788016248</v>
      </c>
      <c r="BO241" s="19">
        <f t="shared" si="359"/>
        <v>1.206227349763985</v>
      </c>
      <c r="BP241" s="19">
        <f t="shared" si="441"/>
        <v>0.31418573884745221</v>
      </c>
      <c r="BQ241" s="19">
        <v>14891.1</v>
      </c>
      <c r="BR241" s="19">
        <v>27267.5</v>
      </c>
      <c r="BS241" s="19">
        <v>29721.5</v>
      </c>
      <c r="BT241" s="19">
        <v>34630.5</v>
      </c>
      <c r="BU241" s="19">
        <v>56380.5</v>
      </c>
      <c r="BV241" s="19">
        <v>47923</v>
      </c>
      <c r="BW241" s="19">
        <v>66012</v>
      </c>
      <c r="BX241" s="19">
        <v>118386.1</v>
      </c>
      <c r="BY241" s="19">
        <v>170520.3</v>
      </c>
      <c r="BZ241" s="19">
        <v>164771.20000000001</v>
      </c>
      <c r="CA241" s="19">
        <f t="shared" si="360"/>
        <v>73050.37</v>
      </c>
      <c r="CB241" s="19">
        <f t="shared" si="361"/>
        <v>57502.930866928669</v>
      </c>
      <c r="CC241" s="19">
        <v>32142.1</v>
      </c>
      <c r="CD241" s="19">
        <v>44382.5</v>
      </c>
      <c r="CE241" s="19">
        <v>51540.5</v>
      </c>
      <c r="CF241" s="19">
        <v>57168.5</v>
      </c>
      <c r="CG241" s="19">
        <v>81740.5</v>
      </c>
      <c r="CH241" s="19">
        <v>78456</v>
      </c>
      <c r="CI241" s="19">
        <v>106981</v>
      </c>
      <c r="CJ241" s="19">
        <v>161595.1</v>
      </c>
      <c r="CK241" s="19">
        <v>274785.3</v>
      </c>
      <c r="CL241" s="19">
        <v>275040.2</v>
      </c>
      <c r="CM241" s="19">
        <f t="shared" si="362"/>
        <v>116383.17</v>
      </c>
      <c r="CN241" s="19">
        <f t="shared" si="363"/>
        <v>91302.911923906111</v>
      </c>
      <c r="CO241" s="19">
        <v>19362</v>
      </c>
      <c r="CP241" s="19">
        <v>26618</v>
      </c>
      <c r="CQ241" s="19">
        <v>30467</v>
      </c>
      <c r="CR241" s="19">
        <v>32939</v>
      </c>
      <c r="CS241" s="19">
        <v>38439</v>
      </c>
      <c r="CT241" s="19">
        <v>41446</v>
      </c>
      <c r="CU241" s="19">
        <v>43864</v>
      </c>
      <c r="CV241" s="19">
        <v>45031</v>
      </c>
      <c r="CW241" s="19">
        <v>77043</v>
      </c>
      <c r="CX241" s="19">
        <v>80479</v>
      </c>
      <c r="CY241" s="19">
        <f t="shared" si="364"/>
        <v>43568.800000000003</v>
      </c>
      <c r="CZ241" s="19">
        <f t="shared" si="365"/>
        <v>20204.179511510316</v>
      </c>
      <c r="DA241" s="19">
        <v>11310</v>
      </c>
      <c r="DB241" s="19">
        <v>12608</v>
      </c>
      <c r="DC241" s="19">
        <v>14734</v>
      </c>
      <c r="DD241" s="19">
        <v>18320</v>
      </c>
      <c r="DE241" s="19">
        <v>21590</v>
      </c>
      <c r="DF241" s="19">
        <v>23543</v>
      </c>
      <c r="DG241" s="19">
        <v>25270</v>
      </c>
      <c r="DH241" s="19">
        <v>26904</v>
      </c>
      <c r="DI241" s="19">
        <v>45224</v>
      </c>
      <c r="DJ241" s="19">
        <v>45965</v>
      </c>
      <c r="DK241" s="19">
        <f t="shared" si="366"/>
        <v>24546.799999999999</v>
      </c>
      <c r="DL241" s="19">
        <f t="shared" si="367"/>
        <v>12269.779874870528</v>
      </c>
      <c r="DM241" s="19">
        <v>4808</v>
      </c>
      <c r="DN241" s="19">
        <v>4634</v>
      </c>
      <c r="DO241" s="19">
        <v>5590</v>
      </c>
      <c r="DP241" s="19">
        <v>7754</v>
      </c>
      <c r="DQ241" s="19">
        <v>10006</v>
      </c>
      <c r="DR241" s="19">
        <v>11111</v>
      </c>
      <c r="DS241" s="19">
        <v>12140</v>
      </c>
      <c r="DT241" s="19">
        <v>13286</v>
      </c>
      <c r="DU241" s="19">
        <v>26780</v>
      </c>
      <c r="DV241" s="19">
        <v>26235</v>
      </c>
      <c r="DW241" s="19">
        <f t="shared" si="368"/>
        <v>12234.4</v>
      </c>
      <c r="DX241" s="19">
        <f t="shared" si="369"/>
        <v>8110.8526774658885</v>
      </c>
      <c r="DY241" s="19">
        <v>1881</v>
      </c>
      <c r="DZ241" s="19">
        <v>707</v>
      </c>
      <c r="EA241" s="19">
        <v>1388</v>
      </c>
      <c r="EB241" s="19">
        <v>2686</v>
      </c>
      <c r="EC241" s="19">
        <v>3852</v>
      </c>
      <c r="ED241" s="19">
        <v>5179</v>
      </c>
      <c r="EE241" s="19">
        <v>5629</v>
      </c>
      <c r="EF241" s="19">
        <v>6552</v>
      </c>
      <c r="EG241" s="19">
        <v>10058</v>
      </c>
      <c r="EH241" s="19">
        <v>10556</v>
      </c>
      <c r="EI241" s="19">
        <f t="shared" si="370"/>
        <v>4848.8</v>
      </c>
      <c r="EJ241" s="19">
        <f t="shared" si="371"/>
        <v>3447.0168358548331</v>
      </c>
      <c r="EK241" s="19">
        <v>-7429</v>
      </c>
      <c r="EL241" s="19">
        <v>-223</v>
      </c>
      <c r="EM241" s="19">
        <v>335</v>
      </c>
      <c r="EN241" s="19">
        <v>1275</v>
      </c>
      <c r="EO241" s="19">
        <v>1679</v>
      </c>
      <c r="EP241" s="19">
        <v>4509</v>
      </c>
      <c r="EQ241" s="19">
        <v>3125</v>
      </c>
      <c r="ER241" s="19">
        <v>3511</v>
      </c>
      <c r="ES241" s="19">
        <v>3046</v>
      </c>
      <c r="ET241" s="19">
        <v>2804</v>
      </c>
      <c r="EU241" s="19">
        <f t="shared" si="372"/>
        <v>1263.2</v>
      </c>
      <c r="EV241" s="19">
        <f t="shared" si="373"/>
        <v>3389.5964623798181</v>
      </c>
      <c r="EW241" s="19">
        <v>500</v>
      </c>
      <c r="EX241" s="19">
        <v>5891</v>
      </c>
      <c r="EY241" s="19">
        <v>5315</v>
      </c>
      <c r="EZ241" s="19">
        <v>7580</v>
      </c>
      <c r="FA241" s="19">
        <v>5500</v>
      </c>
      <c r="FB241" s="19">
        <v>1219</v>
      </c>
      <c r="FC241" s="19">
        <v>1203</v>
      </c>
      <c r="FD241" s="19">
        <v>1528</v>
      </c>
      <c r="FE241" s="19">
        <v>10385</v>
      </c>
      <c r="FF241" s="19">
        <v>6631</v>
      </c>
      <c r="FG241" s="19">
        <f t="shared" si="374"/>
        <v>4575.2</v>
      </c>
      <c r="FH241" s="19">
        <f t="shared" si="375"/>
        <v>3311.1142065608201</v>
      </c>
      <c r="FI241" s="19">
        <v>12807</v>
      </c>
      <c r="FJ241" s="19">
        <v>15349</v>
      </c>
      <c r="FK241" s="19">
        <v>16245</v>
      </c>
      <c r="FL241" s="19">
        <v>20000</v>
      </c>
      <c r="FM241" s="19">
        <v>20943</v>
      </c>
      <c r="FN241" s="19">
        <v>22196</v>
      </c>
      <c r="FO241" s="19">
        <v>23359</v>
      </c>
      <c r="FP241" s="19">
        <v>35632</v>
      </c>
      <c r="FQ241" s="19">
        <v>72224</v>
      </c>
      <c r="FR241" s="19">
        <v>70084</v>
      </c>
      <c r="FS241" s="19">
        <f t="shared" si="376"/>
        <v>30883.9</v>
      </c>
      <c r="FT241" s="19">
        <f t="shared" si="377"/>
        <v>22110.795465111605</v>
      </c>
      <c r="FU241" s="19">
        <v>33622</v>
      </c>
      <c r="FV241" s="19">
        <v>49953</v>
      </c>
      <c r="FW241" s="19">
        <v>56653</v>
      </c>
      <c r="FX241" s="19">
        <v>62413</v>
      </c>
      <c r="FY241" s="19">
        <v>65891</v>
      </c>
      <c r="FZ241" s="19">
        <v>70563</v>
      </c>
      <c r="GA241" s="19">
        <v>72468</v>
      </c>
      <c r="GB241" s="19">
        <v>86921</v>
      </c>
      <c r="GC241" s="19">
        <v>200162</v>
      </c>
      <c r="GD241" s="19">
        <v>206563</v>
      </c>
      <c r="GE241" s="19">
        <f t="shared" si="378"/>
        <v>90520.9</v>
      </c>
      <c r="GF241" s="19">
        <f t="shared" si="379"/>
        <v>61147.439331231733</v>
      </c>
      <c r="GG241" s="19">
        <v>17406</v>
      </c>
      <c r="GH241" s="19">
        <v>22685</v>
      </c>
      <c r="GI241" s="19">
        <v>24481</v>
      </c>
      <c r="GJ241" s="19">
        <v>28901</v>
      </c>
      <c r="GK241" s="19">
        <v>30407</v>
      </c>
      <c r="GL241" s="19">
        <v>30909</v>
      </c>
      <c r="GM241" s="19">
        <v>30551</v>
      </c>
      <c r="GN241" s="19">
        <v>43534</v>
      </c>
      <c r="GO241" s="19">
        <v>107247</v>
      </c>
      <c r="GP241" s="19">
        <v>108817</v>
      </c>
      <c r="GQ241" s="19">
        <f t="shared" si="380"/>
        <v>44493.8</v>
      </c>
      <c r="GR241" s="19">
        <f t="shared" si="381"/>
        <v>34167.505719128319</v>
      </c>
      <c r="GS241" s="19">
        <v>6115</v>
      </c>
      <c r="GT241" s="19">
        <v>14245</v>
      </c>
      <c r="GU241" s="19">
        <v>15663</v>
      </c>
      <c r="GV241" s="19">
        <v>16557</v>
      </c>
      <c r="GW241" s="19">
        <v>18236</v>
      </c>
      <c r="GX241" s="19">
        <v>22559</v>
      </c>
      <c r="GY241" s="19">
        <v>24718</v>
      </c>
      <c r="GZ241" s="19">
        <v>28789</v>
      </c>
      <c r="HA241" s="19">
        <v>65344</v>
      </c>
      <c r="HB241" s="19">
        <v>69102</v>
      </c>
      <c r="HC241" s="19">
        <f t="shared" si="382"/>
        <v>28132.799999999999</v>
      </c>
      <c r="HD241" s="19">
        <f t="shared" si="383"/>
        <v>21528.801565448193</v>
      </c>
      <c r="HE241" s="19">
        <v>3360</v>
      </c>
      <c r="HF241" s="19">
        <v>3660</v>
      </c>
      <c r="HG241" s="19">
        <v>5003</v>
      </c>
      <c r="HH241" s="19">
        <v>4202</v>
      </c>
      <c r="HI241" s="19">
        <v>3866</v>
      </c>
      <c r="HJ241" s="19">
        <v>4227</v>
      </c>
      <c r="HK241" s="19">
        <v>4369</v>
      </c>
      <c r="HL241" s="19">
        <v>4558</v>
      </c>
      <c r="HM241" s="19">
        <v>8057</v>
      </c>
      <c r="HN241" s="19">
        <v>9161</v>
      </c>
      <c r="HO241" s="19">
        <f t="shared" si="384"/>
        <v>5046.3</v>
      </c>
      <c r="HP241" s="19">
        <f t="shared" si="385"/>
        <v>1950.4061144056923</v>
      </c>
      <c r="HQ241" s="19">
        <v>457</v>
      </c>
      <c r="HR241" s="19">
        <v>586</v>
      </c>
      <c r="HS241" s="19">
        <v>1085</v>
      </c>
      <c r="HT241" s="19">
        <v>1295</v>
      </c>
      <c r="HU241" s="19">
        <v>1111</v>
      </c>
      <c r="HV241" s="19">
        <v>1566</v>
      </c>
      <c r="HW241" s="19">
        <v>1084</v>
      </c>
      <c r="HX241" s="19">
        <v>964</v>
      </c>
      <c r="HY241" s="19">
        <v>2527</v>
      </c>
      <c r="HZ241" s="19">
        <v>2567</v>
      </c>
      <c r="IA241" s="19">
        <f t="shared" si="386"/>
        <v>1324.2</v>
      </c>
      <c r="IB241" s="19">
        <f t="shared" si="387"/>
        <v>717.84287974458596</v>
      </c>
      <c r="IC241" s="19">
        <v>5541</v>
      </c>
      <c r="ID241" s="19">
        <v>12228</v>
      </c>
      <c r="IE241" s="19">
        <v>13984</v>
      </c>
      <c r="IF241" s="19">
        <v>14890</v>
      </c>
      <c r="IG241" s="19">
        <v>14217</v>
      </c>
      <c r="IH241" s="19">
        <v>8915</v>
      </c>
      <c r="II241" s="19">
        <v>8281</v>
      </c>
      <c r="IJ241" s="19">
        <v>9305</v>
      </c>
      <c r="IK241" s="19">
        <v>23885</v>
      </c>
      <c r="IL241" s="19">
        <v>20891</v>
      </c>
      <c r="IM241" s="19">
        <f t="shared" si="388"/>
        <v>13213.7</v>
      </c>
      <c r="IN241" s="19">
        <f t="shared" si="389"/>
        <v>5726.7185688373629</v>
      </c>
      <c r="IO241" s="19">
        <v>0</v>
      </c>
      <c r="IP241" s="19">
        <v>226</v>
      </c>
      <c r="IQ241" s="19">
        <v>64</v>
      </c>
      <c r="IR241" s="19">
        <v>0</v>
      </c>
      <c r="IS241" s="19">
        <v>0</v>
      </c>
      <c r="IT241" s="19">
        <v>0</v>
      </c>
      <c r="IU241" s="19">
        <v>0</v>
      </c>
      <c r="IV241" s="19">
        <v>0</v>
      </c>
      <c r="IW241" s="19">
        <v>0</v>
      </c>
      <c r="IX241" s="19">
        <v>0</v>
      </c>
      <c r="IY241" s="19">
        <f t="shared" si="390"/>
        <v>29</v>
      </c>
      <c r="IZ241" s="19">
        <f t="shared" si="391"/>
        <v>72.081743720430197</v>
      </c>
      <c r="JA241" s="19">
        <v>1290</v>
      </c>
      <c r="JB241" s="19">
        <v>18</v>
      </c>
      <c r="JC241" s="19">
        <v>23</v>
      </c>
      <c r="JD241" s="19">
        <v>182</v>
      </c>
      <c r="JE241" s="19">
        <v>354</v>
      </c>
      <c r="JF241" s="19">
        <v>1612</v>
      </c>
      <c r="JG241" s="19">
        <v>1288</v>
      </c>
      <c r="JH241" s="19">
        <v>4469</v>
      </c>
      <c r="JI241" s="19">
        <v>9510</v>
      </c>
      <c r="JJ241" s="19">
        <v>10168</v>
      </c>
      <c r="JK241" s="19">
        <f t="shared" si="392"/>
        <v>2891.4</v>
      </c>
      <c r="JL241" s="19">
        <f t="shared" si="393"/>
        <v>3891.2897947424408</v>
      </c>
      <c r="JM241" s="19">
        <v>0</v>
      </c>
      <c r="JN241" s="19">
        <v>2831</v>
      </c>
      <c r="JO241" s="19">
        <v>2908</v>
      </c>
      <c r="JP241" s="19">
        <v>3322</v>
      </c>
      <c r="JQ241" s="19">
        <v>3712</v>
      </c>
      <c r="JR241" s="19">
        <v>3801</v>
      </c>
      <c r="JS241" s="19">
        <v>3731</v>
      </c>
      <c r="JT241" s="19">
        <v>14121</v>
      </c>
      <c r="JU241" s="19">
        <v>31191</v>
      </c>
      <c r="JV241" s="19">
        <v>30079</v>
      </c>
      <c r="JW241" s="19">
        <f t="shared" si="394"/>
        <v>9569.6</v>
      </c>
      <c r="JX241" s="19">
        <f t="shared" si="395"/>
        <v>11694.768708938009</v>
      </c>
      <c r="JY241" s="19">
        <v>16116</v>
      </c>
      <c r="JZ241" s="19">
        <v>19610</v>
      </c>
      <c r="KA241" s="19">
        <v>21486</v>
      </c>
      <c r="KB241" s="19">
        <v>25397</v>
      </c>
      <c r="KC241" s="19">
        <v>26341</v>
      </c>
      <c r="KD241" s="19">
        <v>25496</v>
      </c>
      <c r="KE241" s="19">
        <v>25532</v>
      </c>
      <c r="KF241" s="19">
        <v>24944</v>
      </c>
      <c r="KG241" s="19">
        <v>66546</v>
      </c>
      <c r="KH241" s="19">
        <v>68570</v>
      </c>
      <c r="KI241" s="19">
        <f t="shared" si="396"/>
        <v>32003.8</v>
      </c>
      <c r="KJ241" s="19">
        <f t="shared" si="397"/>
        <v>19022.491627894946</v>
      </c>
      <c r="KK241" s="19">
        <v>27507</v>
      </c>
      <c r="KL241" s="19">
        <v>35708</v>
      </c>
      <c r="KM241" s="19">
        <v>40990</v>
      </c>
      <c r="KN241" s="19">
        <v>45856</v>
      </c>
      <c r="KO241" s="19">
        <v>47655</v>
      </c>
      <c r="KP241" s="19">
        <v>48004</v>
      </c>
      <c r="KQ241" s="19">
        <v>47750</v>
      </c>
      <c r="KR241" s="19">
        <v>58132</v>
      </c>
      <c r="KS241" s="19">
        <v>134818</v>
      </c>
      <c r="KT241" s="19">
        <v>137461</v>
      </c>
      <c r="KU241" s="19">
        <f t="shared" si="398"/>
        <v>62388.1</v>
      </c>
      <c r="KV241" s="19">
        <f t="shared" si="399"/>
        <v>39718.584431108713</v>
      </c>
      <c r="KW241" s="19">
        <v>33622</v>
      </c>
      <c r="KX241" s="19">
        <v>49953</v>
      </c>
      <c r="KY241" s="19">
        <v>56653</v>
      </c>
      <c r="KZ241" s="19">
        <v>62413</v>
      </c>
      <c r="LA241" s="19">
        <v>65891</v>
      </c>
      <c r="LB241" s="19">
        <v>70563</v>
      </c>
      <c r="LC241" s="19">
        <v>72468</v>
      </c>
      <c r="LD241" s="19">
        <v>86921</v>
      </c>
      <c r="LE241" s="19">
        <v>200162</v>
      </c>
      <c r="LF241" s="19">
        <v>206563</v>
      </c>
      <c r="LG241" s="19">
        <f t="shared" si="400"/>
        <v>90520.9</v>
      </c>
      <c r="LH241" s="19">
        <f t="shared" si="401"/>
        <v>61147.439331231733</v>
      </c>
      <c r="LI241" s="19">
        <v>1290</v>
      </c>
      <c r="LJ241" s="19">
        <v>244</v>
      </c>
      <c r="LK241" s="19">
        <v>87</v>
      </c>
      <c r="LL241" s="19">
        <v>182</v>
      </c>
      <c r="LM241" s="19">
        <v>354</v>
      </c>
      <c r="LN241" s="19">
        <v>1612</v>
      </c>
      <c r="LO241" s="19">
        <v>1288</v>
      </c>
      <c r="LP241" s="19">
        <v>4469</v>
      </c>
      <c r="LQ241" s="19">
        <v>9510</v>
      </c>
      <c r="LR241" s="19">
        <v>10168</v>
      </c>
      <c r="LS241" s="19">
        <f t="shared" si="402"/>
        <v>2920.4</v>
      </c>
      <c r="LT241" s="19">
        <f t="shared" si="403"/>
        <v>3868.1039914781104</v>
      </c>
      <c r="LU241" s="19">
        <v>16116</v>
      </c>
      <c r="LV241" s="19">
        <v>22441</v>
      </c>
      <c r="LW241" s="19">
        <v>24394</v>
      </c>
      <c r="LX241" s="19">
        <v>28719</v>
      </c>
      <c r="LY241" s="19">
        <v>30053</v>
      </c>
      <c r="LZ241" s="19">
        <v>29297</v>
      </c>
      <c r="MA241" s="19">
        <v>29263</v>
      </c>
      <c r="MB241" s="19">
        <v>39065</v>
      </c>
      <c r="MC241" s="19">
        <v>97737</v>
      </c>
      <c r="MD241" s="19">
        <v>98649</v>
      </c>
      <c r="ME241" s="19">
        <f t="shared" si="404"/>
        <v>41573.4</v>
      </c>
      <c r="MF241" s="19">
        <f t="shared" si="405"/>
        <v>30418.811870288428</v>
      </c>
      <c r="MG241" s="19">
        <v>16906</v>
      </c>
      <c r="MH241" s="19">
        <v>16794</v>
      </c>
      <c r="MI241" s="19">
        <v>19166</v>
      </c>
      <c r="MJ241" s="19">
        <v>21321</v>
      </c>
      <c r="MK241" s="19">
        <v>24907</v>
      </c>
      <c r="ML241" s="19">
        <v>29690</v>
      </c>
      <c r="MM241" s="19">
        <v>29348</v>
      </c>
      <c r="MN241" s="19">
        <v>42006</v>
      </c>
      <c r="MO241" s="19">
        <v>96862</v>
      </c>
      <c r="MP241" s="19">
        <v>102186</v>
      </c>
      <c r="MQ241" s="19">
        <f t="shared" si="406"/>
        <v>39918.6</v>
      </c>
      <c r="MR241" s="19">
        <f t="shared" si="407"/>
        <v>32329.407215928553</v>
      </c>
    </row>
    <row r="242" spans="1:356" ht="14" customHeight="1" outlineLevel="1" x14ac:dyDescent="0.15">
      <c r="A242" s="1" t="s">
        <v>1060</v>
      </c>
      <c r="B242" s="1" t="s">
        <v>1061</v>
      </c>
      <c r="C242" s="3" t="s">
        <v>280</v>
      </c>
      <c r="D242" s="4" t="s">
        <v>248</v>
      </c>
      <c r="E242" s="2" t="s">
        <v>250</v>
      </c>
      <c r="F242" s="5" t="s">
        <v>251</v>
      </c>
      <c r="G242" s="5" t="s">
        <v>252</v>
      </c>
      <c r="H242" s="2" t="s">
        <v>258</v>
      </c>
      <c r="I242" s="19">
        <f t="shared" si="341"/>
        <v>1.3089332934348099</v>
      </c>
      <c r="J242" s="19">
        <f t="shared" si="343"/>
        <v>0.2692125256864113</v>
      </c>
      <c r="K242" s="19">
        <f t="shared" si="342"/>
        <v>0.7864532406343917</v>
      </c>
      <c r="L242" s="19">
        <f t="shared" si="344"/>
        <v>1</v>
      </c>
      <c r="M242" s="19">
        <f t="shared" si="345"/>
        <v>0</v>
      </c>
      <c r="N242" s="19">
        <f t="shared" si="346"/>
        <v>493.47000000000008</v>
      </c>
      <c r="O242" s="19">
        <f t="shared" si="346"/>
        <v>144.90849258142933</v>
      </c>
      <c r="P242" s="19">
        <f t="shared" si="347"/>
        <v>4.9761024575568928</v>
      </c>
      <c r="Q242" s="19">
        <f t="shared" si="348"/>
        <v>2.5286439407091191E-2</v>
      </c>
      <c r="R242" s="19">
        <f t="shared" si="349"/>
        <v>-3.6774870187582009</v>
      </c>
      <c r="S242" s="19">
        <f t="shared" si="350"/>
        <v>0</v>
      </c>
      <c r="T242" s="19">
        <f t="shared" si="351"/>
        <v>1</v>
      </c>
      <c r="U242" s="19">
        <f t="shared" si="408"/>
        <v>0.32530788860534782</v>
      </c>
      <c r="V242" s="19">
        <f t="shared" si="415"/>
        <v>0.31249117057045178</v>
      </c>
      <c r="W242" s="19">
        <f t="shared" si="416"/>
        <v>0.24451167675151272</v>
      </c>
      <c r="X242" s="19">
        <f t="shared" si="417"/>
        <v>0.25168939673178525</v>
      </c>
      <c r="Y242" s="19">
        <f t="shared" si="418"/>
        <v>0.19169560546631023</v>
      </c>
      <c r="Z242" s="19">
        <f t="shared" si="419"/>
        <v>0.12915603719086674</v>
      </c>
      <c r="AA242" s="19">
        <f t="shared" si="420"/>
        <v>0.26928080706639579</v>
      </c>
      <c r="AB242" s="19">
        <f t="shared" si="421"/>
        <v>0.38185443668993019</v>
      </c>
      <c r="AC242" s="19">
        <f t="shared" si="422"/>
        <v>0.24950552866050069</v>
      </c>
      <c r="AD242" s="19">
        <f t="shared" si="423"/>
        <v>0.55887352856272254</v>
      </c>
      <c r="AE242" s="19">
        <f t="shared" si="352"/>
        <v>0.29143660762958234</v>
      </c>
      <c r="AF242" s="19">
        <f t="shared" si="353"/>
        <v>0.11719053082451139</v>
      </c>
      <c r="AG242" s="19">
        <f t="shared" si="409"/>
        <v>1.8666242240967692</v>
      </c>
      <c r="AH242" s="19">
        <f t="shared" si="409"/>
        <v>2.3348110618534936</v>
      </c>
      <c r="AI242" s="19">
        <f t="shared" si="409"/>
        <v>2.2699628597957289</v>
      </c>
      <c r="AJ242" s="19">
        <f t="shared" si="409"/>
        <v>2.4883085332523533</v>
      </c>
      <c r="AK242" s="19">
        <f t="shared" si="339"/>
        <v>2.3903426791277256</v>
      </c>
      <c r="AL242" s="19">
        <f t="shared" si="339"/>
        <v>4.1504065040650406</v>
      </c>
      <c r="AM242" s="19">
        <f t="shared" si="335"/>
        <v>4.296431172614712</v>
      </c>
      <c r="AN242" s="19">
        <f t="shared" si="335"/>
        <v>3.8472849031882368</v>
      </c>
      <c r="AO242" s="19">
        <f t="shared" si="335"/>
        <v>4.6215980460572217</v>
      </c>
      <c r="AP242" s="19">
        <f t="shared" si="335"/>
        <v>2.6926286509040334</v>
      </c>
      <c r="AQ242" s="19">
        <f t="shared" si="354"/>
        <v>3.0958398634955313</v>
      </c>
      <c r="AR242" s="19">
        <f t="shared" si="355"/>
        <v>1.0136702617998374</v>
      </c>
      <c r="AS242" s="19">
        <f t="shared" si="410"/>
        <v>0.35262635677560961</v>
      </c>
      <c r="AT242" s="19">
        <f t="shared" si="410"/>
        <v>0.38420120193142743</v>
      </c>
      <c r="AU242" s="19">
        <f t="shared" si="410"/>
        <v>0.33393662068023494</v>
      </c>
      <c r="AV242" s="19">
        <f t="shared" si="356"/>
        <v>0.31462140992167098</v>
      </c>
      <c r="AW242" s="19">
        <f t="shared" si="356"/>
        <v>0.31184718553139607</v>
      </c>
      <c r="AX242" s="19">
        <f t="shared" si="356"/>
        <v>0.426779991639961</v>
      </c>
      <c r="AY242" s="19">
        <f t="shared" si="426"/>
        <v>0.24652095783359101</v>
      </c>
      <c r="AZ242" s="19">
        <f t="shared" si="426"/>
        <v>0.27666457286432161</v>
      </c>
      <c r="BA242" s="19">
        <f t="shared" si="426"/>
        <v>0.30903385361984087</v>
      </c>
      <c r="BB242" s="19">
        <f t="shared" si="425"/>
        <v>0.1958060818555728</v>
      </c>
      <c r="BC242" s="19">
        <f t="shared" si="357"/>
        <v>0.31520382326536256</v>
      </c>
      <c r="BD242" s="19">
        <f t="shared" si="358"/>
        <v>6.6222980697385164E-2</v>
      </c>
      <c r="BE242" s="19">
        <f t="shared" si="440"/>
        <v>1.0839772693105625</v>
      </c>
      <c r="BF242" s="19">
        <f t="shared" si="440"/>
        <v>1.2294785840830933</v>
      </c>
      <c r="BG242" s="19">
        <f t="shared" si="440"/>
        <v>1.3657287255839365</v>
      </c>
      <c r="BH242" s="19">
        <f t="shared" si="440"/>
        <v>1.2500383965596682</v>
      </c>
      <c r="BI242" s="19">
        <f t="shared" si="440"/>
        <v>1.6267831741515952</v>
      </c>
      <c r="BJ242" s="19">
        <f t="shared" si="439"/>
        <v>3.3043750870837396</v>
      </c>
      <c r="BK242" s="19">
        <f t="shared" si="424"/>
        <v>0.91547912574700152</v>
      </c>
      <c r="BL242" s="19">
        <f t="shared" si="428"/>
        <v>0.7245288944723618</v>
      </c>
      <c r="BM242" s="19">
        <f t="shared" si="429"/>
        <v>1.2385851939992065</v>
      </c>
      <c r="BN242" s="19">
        <f t="shared" si="430"/>
        <v>0.35035848335693254</v>
      </c>
      <c r="BO242" s="19">
        <f t="shared" si="359"/>
        <v>1.3089332934348099</v>
      </c>
      <c r="BP242" s="19">
        <f t="shared" si="441"/>
        <v>0.7864532406343917</v>
      </c>
      <c r="BQ242" s="19">
        <v>2456.6999999999998</v>
      </c>
      <c r="BR242" s="19">
        <v>2466.6999999999998</v>
      </c>
      <c r="BS242" s="19">
        <v>3092.9</v>
      </c>
      <c r="BT242" s="19">
        <v>2534</v>
      </c>
      <c r="BU242" s="19">
        <v>2892.7</v>
      </c>
      <c r="BV242" s="19">
        <v>6845.2</v>
      </c>
      <c r="BW242" s="19">
        <v>6412.3</v>
      </c>
      <c r="BX242" s="19">
        <v>4353.2</v>
      </c>
      <c r="BY242" s="19">
        <v>8784.2999999999993</v>
      </c>
      <c r="BZ242" s="19">
        <v>1604.3</v>
      </c>
      <c r="CA242" s="19">
        <f t="shared" si="360"/>
        <v>4144.2300000000005</v>
      </c>
      <c r="CB242" s="19">
        <f t="shared" si="361"/>
        <v>2389.5808582027289</v>
      </c>
      <c r="CC242" s="19">
        <v>3605.2</v>
      </c>
      <c r="CD242" s="19">
        <v>3539.3</v>
      </c>
      <c r="CE242" s="19">
        <v>3999.4</v>
      </c>
      <c r="CF242" s="19">
        <v>3255.6</v>
      </c>
      <c r="CG242" s="19">
        <v>4002.7</v>
      </c>
      <c r="CH242" s="19">
        <v>9486.2000000000007</v>
      </c>
      <c r="CI242" s="19">
        <v>8762.6</v>
      </c>
      <c r="CJ242" s="19">
        <v>6920.7</v>
      </c>
      <c r="CK242" s="19">
        <v>10617.4</v>
      </c>
      <c r="CL242" s="19">
        <v>3117.7</v>
      </c>
      <c r="CM242" s="19">
        <f t="shared" si="362"/>
        <v>5730.6799999999994</v>
      </c>
      <c r="CN242" s="19">
        <f t="shared" si="363"/>
        <v>2922.1261600264829</v>
      </c>
      <c r="CO242" s="19">
        <v>2493.6</v>
      </c>
      <c r="CP242" s="19">
        <v>2075.9</v>
      </c>
      <c r="CQ242" s="19">
        <v>1924.4</v>
      </c>
      <c r="CR242" s="19">
        <v>1524.9</v>
      </c>
      <c r="CS242" s="19">
        <v>1691.6</v>
      </c>
      <c r="CT242" s="19">
        <v>1817.7</v>
      </c>
      <c r="CU242" s="19">
        <v>3245.3</v>
      </c>
      <c r="CV242" s="19">
        <v>3942.5</v>
      </c>
      <c r="CW242" s="19">
        <v>3996.3</v>
      </c>
      <c r="CX242" s="19">
        <v>4180.8999999999996</v>
      </c>
      <c r="CY242" s="19">
        <f t="shared" si="364"/>
        <v>2689.31</v>
      </c>
      <c r="CZ242" s="19">
        <f t="shared" si="365"/>
        <v>1050.0431244583353</v>
      </c>
      <c r="DA242" s="19">
        <v>2454.8000000000002</v>
      </c>
      <c r="DB242" s="19">
        <v>2034.3</v>
      </c>
      <c r="DC242" s="19">
        <v>1885.4</v>
      </c>
      <c r="DD242" s="19">
        <v>1495.8</v>
      </c>
      <c r="DE242" s="19">
        <v>1658.6</v>
      </c>
      <c r="DF242" s="19">
        <v>1773</v>
      </c>
      <c r="DG242" s="19">
        <v>3200.2</v>
      </c>
      <c r="DH242" s="19">
        <v>3942.5</v>
      </c>
      <c r="DI242" s="19">
        <v>3996.3</v>
      </c>
      <c r="DJ242" s="19">
        <v>4180.8999999999996</v>
      </c>
      <c r="DK242" s="19">
        <f t="shared" si="366"/>
        <v>2662.1799999999994</v>
      </c>
      <c r="DL242" s="19">
        <f t="shared" si="367"/>
        <v>1065.3092694403622</v>
      </c>
      <c r="DM242" s="19">
        <v>628.29999999999995</v>
      </c>
      <c r="DN242" s="19">
        <v>473.7</v>
      </c>
      <c r="DO242" s="19">
        <v>430.8</v>
      </c>
      <c r="DP242" s="19">
        <v>329.3</v>
      </c>
      <c r="DQ242" s="19">
        <v>321</v>
      </c>
      <c r="DR242" s="19">
        <v>295.2</v>
      </c>
      <c r="DS242" s="19">
        <v>549.20000000000005</v>
      </c>
      <c r="DT242" s="19">
        <v>686.9</v>
      </c>
      <c r="DU242" s="19">
        <v>573.20000000000005</v>
      </c>
      <c r="DV242" s="19">
        <v>647.1</v>
      </c>
      <c r="DW242" s="19">
        <f t="shared" si="368"/>
        <v>493.47000000000008</v>
      </c>
      <c r="DX242" s="19">
        <f t="shared" si="369"/>
        <v>144.90849258142933</v>
      </c>
      <c r="DY242" s="19">
        <v>451.2</v>
      </c>
      <c r="DZ242" s="19">
        <v>344.4</v>
      </c>
      <c r="EA242" s="19">
        <v>306</v>
      </c>
      <c r="EB242" s="19">
        <v>234.9</v>
      </c>
      <c r="EC242" s="19">
        <v>221.7</v>
      </c>
      <c r="ED242" s="19">
        <v>192.8</v>
      </c>
      <c r="EE242" s="19">
        <v>401.2</v>
      </c>
      <c r="EF242" s="19">
        <v>504.6</v>
      </c>
      <c r="EG242" s="19">
        <v>395</v>
      </c>
      <c r="EH242" s="19">
        <v>482.1</v>
      </c>
      <c r="EI242" s="19">
        <f t="shared" si="370"/>
        <v>353.39</v>
      </c>
      <c r="EJ242" s="19">
        <f t="shared" si="371"/>
        <v>111.80967409943692</v>
      </c>
      <c r="EK242" s="19">
        <v>470.5</v>
      </c>
      <c r="EL242" s="19">
        <v>182.3</v>
      </c>
      <c r="EM242" s="19">
        <v>122.5</v>
      </c>
      <c r="EN242" s="19">
        <v>220.9</v>
      </c>
      <c r="EO242" s="19">
        <v>121.3</v>
      </c>
      <c r="EP242" s="19">
        <v>-29.8</v>
      </c>
      <c r="EQ242" s="19">
        <v>76.8</v>
      </c>
      <c r="ER242" s="19">
        <v>267.39999999999998</v>
      </c>
      <c r="ES242" s="19">
        <v>-682</v>
      </c>
      <c r="ET242" s="19">
        <v>188.3</v>
      </c>
      <c r="EU242" s="19">
        <f t="shared" si="372"/>
        <v>93.820000000000007</v>
      </c>
      <c r="EV242" s="19">
        <f t="shared" si="373"/>
        <v>302.57566473344963</v>
      </c>
      <c r="EW242" s="19">
        <v>155</v>
      </c>
      <c r="EX242" s="19">
        <v>100.4</v>
      </c>
      <c r="EY242" s="19">
        <v>119.6</v>
      </c>
      <c r="EZ242" s="19">
        <v>123.1</v>
      </c>
      <c r="FA242" s="19">
        <v>93.9</v>
      </c>
      <c r="FB242" s="19">
        <v>87.7</v>
      </c>
      <c r="FC242" s="19">
        <v>272.3</v>
      </c>
      <c r="FD242" s="19">
        <v>333.8</v>
      </c>
      <c r="FE242" s="19">
        <v>258.89999999999998</v>
      </c>
      <c r="FF242" s="19">
        <v>414.6</v>
      </c>
      <c r="FG242" s="19">
        <f t="shared" si="374"/>
        <v>195.92999999999998</v>
      </c>
      <c r="FH242" s="19">
        <f t="shared" si="375"/>
        <v>115.79574018263565</v>
      </c>
      <c r="FI242" s="19">
        <v>320.7</v>
      </c>
      <c r="FJ242" s="19">
        <v>282.39999999999998</v>
      </c>
      <c r="FK242" s="19">
        <v>294.8</v>
      </c>
      <c r="FL242" s="19">
        <v>250.2</v>
      </c>
      <c r="FM242" s="19">
        <v>232.2</v>
      </c>
      <c r="FN242" s="19">
        <v>260.5</v>
      </c>
      <c r="FO242" s="19">
        <v>361.1</v>
      </c>
      <c r="FP242" s="19">
        <v>619.1</v>
      </c>
      <c r="FQ242" s="19">
        <v>504.7</v>
      </c>
      <c r="FR242" s="19">
        <v>456.6</v>
      </c>
      <c r="FS242" s="19">
        <f t="shared" si="376"/>
        <v>358.22999999999996</v>
      </c>
      <c r="FT242" s="19">
        <f t="shared" si="377"/>
        <v>128.00987852505776</v>
      </c>
      <c r="FU242" s="19">
        <v>3325.9</v>
      </c>
      <c r="FV242" s="19">
        <v>2878.7</v>
      </c>
      <c r="FW242" s="19">
        <v>2928.4</v>
      </c>
      <c r="FX242" s="19">
        <v>2604.4</v>
      </c>
      <c r="FY242" s="19">
        <v>2460.5</v>
      </c>
      <c r="FZ242" s="19">
        <v>2870.8</v>
      </c>
      <c r="GA242" s="19">
        <v>9571.6</v>
      </c>
      <c r="GB242" s="19">
        <v>9552</v>
      </c>
      <c r="GC242" s="19">
        <v>8572.2000000000007</v>
      </c>
      <c r="GD242" s="19">
        <v>8898.6</v>
      </c>
      <c r="GE242" s="19">
        <f t="shared" si="378"/>
        <v>5366.3099999999995</v>
      </c>
      <c r="GF242" s="19">
        <f t="shared" si="379"/>
        <v>3275.389688588386</v>
      </c>
      <c r="GG242" s="19">
        <v>1327.8</v>
      </c>
      <c r="GH242" s="19">
        <v>1206.4000000000001</v>
      </c>
      <c r="GI242" s="19">
        <v>1097.5</v>
      </c>
      <c r="GJ242" s="19">
        <v>942.5</v>
      </c>
      <c r="GK242" s="19">
        <v>861.2</v>
      </c>
      <c r="GL242" s="19">
        <v>1312.9</v>
      </c>
      <c r="GM242" s="19">
        <v>2632</v>
      </c>
      <c r="GN242" s="19">
        <v>2976.4</v>
      </c>
      <c r="GO242" s="19">
        <v>2908</v>
      </c>
      <c r="GP242" s="19">
        <v>2157</v>
      </c>
      <c r="GQ242" s="19">
        <f t="shared" si="380"/>
        <v>1742.1699999999996</v>
      </c>
      <c r="GR242" s="19">
        <f t="shared" si="381"/>
        <v>838.02472921613617</v>
      </c>
      <c r="GS242" s="19">
        <v>1439</v>
      </c>
      <c r="GT242" s="19">
        <v>1293.7</v>
      </c>
      <c r="GU242" s="19">
        <v>1397.1</v>
      </c>
      <c r="GV242" s="19">
        <v>1300.7</v>
      </c>
      <c r="GW242" s="19">
        <v>1257.5999999999999</v>
      </c>
      <c r="GX242" s="19">
        <v>1138.4000000000001</v>
      </c>
      <c r="GY242" s="19">
        <v>5354</v>
      </c>
      <c r="GZ242" s="19">
        <v>5036.5</v>
      </c>
      <c r="HA242" s="19">
        <v>4161.1000000000004</v>
      </c>
      <c r="HB242" s="19">
        <v>5020.2</v>
      </c>
      <c r="HC242" s="19">
        <f t="shared" si="382"/>
        <v>2739.83</v>
      </c>
      <c r="HD242" s="19">
        <f t="shared" si="383"/>
        <v>1878.1707152617053</v>
      </c>
      <c r="HE242" s="19">
        <v>18</v>
      </c>
      <c r="HF242" s="19">
        <v>21.3</v>
      </c>
      <c r="HG242" s="19">
        <v>19</v>
      </c>
      <c r="HH242" s="19">
        <v>14.5</v>
      </c>
      <c r="HI242" s="19">
        <v>18.5</v>
      </c>
      <c r="HJ242" s="19">
        <v>26</v>
      </c>
      <c r="HK242" s="19">
        <v>41.1</v>
      </c>
      <c r="HL242" s="19">
        <v>44.2</v>
      </c>
      <c r="HM242" s="19">
        <v>26.2</v>
      </c>
      <c r="HN242" s="19">
        <v>64.5</v>
      </c>
      <c r="HO242" s="19">
        <f t="shared" si="384"/>
        <v>29.330000000000002</v>
      </c>
      <c r="HP242" s="19">
        <f t="shared" si="385"/>
        <v>15.82628264066525</v>
      </c>
      <c r="HQ242" s="19">
        <v>4.91</v>
      </c>
      <c r="HR242" s="19">
        <v>4.03</v>
      </c>
      <c r="HS242" s="19">
        <v>4.43</v>
      </c>
      <c r="HT242" s="19">
        <v>0</v>
      </c>
      <c r="HU242" s="19">
        <v>0</v>
      </c>
      <c r="HV242" s="19">
        <v>0</v>
      </c>
      <c r="HW242" s="19">
        <v>0</v>
      </c>
      <c r="HX242" s="19">
        <v>0</v>
      </c>
      <c r="HY242" s="19">
        <v>0</v>
      </c>
      <c r="HZ242" s="19">
        <v>0</v>
      </c>
      <c r="IA242" s="19">
        <f t="shared" si="386"/>
        <v>1.3370000000000002</v>
      </c>
      <c r="IB242" s="19">
        <f t="shared" si="387"/>
        <v>2.1627711133841436</v>
      </c>
      <c r="IC242" s="19">
        <v>233.6</v>
      </c>
      <c r="ID242" s="19">
        <v>202.6</v>
      </c>
      <c r="IE242" s="19">
        <v>170.7</v>
      </c>
      <c r="IF242" s="19">
        <v>228</v>
      </c>
      <c r="IG242" s="19">
        <v>146.80000000000001</v>
      </c>
      <c r="IH242" s="19">
        <v>427.1</v>
      </c>
      <c r="II242" s="19">
        <v>493.9</v>
      </c>
      <c r="IJ242" s="19">
        <v>537.1</v>
      </c>
      <c r="IK242" s="19">
        <v>501.9</v>
      </c>
      <c r="IL242" s="19">
        <v>673.3</v>
      </c>
      <c r="IM242" s="19">
        <f t="shared" si="388"/>
        <v>361.5</v>
      </c>
      <c r="IN242" s="19">
        <f t="shared" si="389"/>
        <v>186.04971856409176</v>
      </c>
      <c r="IO242" s="19">
        <v>0</v>
      </c>
      <c r="IP242" s="19">
        <v>0</v>
      </c>
      <c r="IQ242" s="19">
        <v>0</v>
      </c>
      <c r="IR242" s="19">
        <v>0</v>
      </c>
      <c r="IS242" s="19">
        <v>0</v>
      </c>
      <c r="IT242" s="19">
        <v>441.1</v>
      </c>
      <c r="IU242" s="19">
        <v>11.5</v>
      </c>
      <c r="IV242" s="19">
        <v>0</v>
      </c>
      <c r="IW242" s="19">
        <v>0</v>
      </c>
      <c r="IX242" s="19">
        <v>0</v>
      </c>
      <c r="IY242" s="19">
        <f t="shared" si="390"/>
        <v>45.260000000000005</v>
      </c>
      <c r="IZ242" s="19">
        <f t="shared" si="391"/>
        <v>139.1309471125833</v>
      </c>
      <c r="JA242" s="19">
        <v>14</v>
      </c>
      <c r="JB242" s="19">
        <v>414.2</v>
      </c>
      <c r="JC242" s="19">
        <v>17.8</v>
      </c>
      <c r="JD242" s="19">
        <v>18.5</v>
      </c>
      <c r="JE242" s="19">
        <v>202.8</v>
      </c>
      <c r="JF242" s="19">
        <v>323.39999999999998</v>
      </c>
      <c r="JG242" s="19">
        <v>110.4</v>
      </c>
      <c r="JH242" s="19">
        <v>194.9</v>
      </c>
      <c r="JI242" s="19">
        <v>228.5</v>
      </c>
      <c r="JJ242" s="19">
        <v>195.7</v>
      </c>
      <c r="JK242" s="19">
        <f t="shared" si="392"/>
        <v>172.02</v>
      </c>
      <c r="JL242" s="19">
        <f t="shared" si="393"/>
        <v>134.53964141141117</v>
      </c>
      <c r="JM242" s="19">
        <v>0</v>
      </c>
      <c r="JN242" s="19">
        <v>0</v>
      </c>
      <c r="JO242" s="19">
        <v>0</v>
      </c>
      <c r="JP242" s="19">
        <v>0</v>
      </c>
      <c r="JQ242" s="19">
        <v>0</v>
      </c>
      <c r="JR242" s="19">
        <v>0</v>
      </c>
      <c r="JS242" s="19">
        <v>0</v>
      </c>
      <c r="JT242" s="19">
        <v>251</v>
      </c>
      <c r="JU242" s="19">
        <v>211.3</v>
      </c>
      <c r="JV242" s="19">
        <v>196.4</v>
      </c>
      <c r="JW242" s="19">
        <f t="shared" si="394"/>
        <v>65.87</v>
      </c>
      <c r="JX242" s="19">
        <f t="shared" si="395"/>
        <v>106.89199169670705</v>
      </c>
      <c r="JY242" s="19">
        <v>1313.8</v>
      </c>
      <c r="JZ242" s="19">
        <v>792.1</v>
      </c>
      <c r="KA242" s="19">
        <v>1079.5999999999999</v>
      </c>
      <c r="KB242" s="19">
        <v>924.1</v>
      </c>
      <c r="KC242" s="19">
        <v>658.4</v>
      </c>
      <c r="KD242" s="19">
        <v>548.4</v>
      </c>
      <c r="KE242" s="19">
        <v>2510.1</v>
      </c>
      <c r="KF242" s="19">
        <v>2530.5</v>
      </c>
      <c r="KG242" s="19">
        <v>2468.1999999999998</v>
      </c>
      <c r="KH242" s="19">
        <v>1764.9</v>
      </c>
      <c r="KI242" s="19">
        <f t="shared" si="396"/>
        <v>1459.01</v>
      </c>
      <c r="KJ242" s="19">
        <f t="shared" si="397"/>
        <v>797.98612136357895</v>
      </c>
      <c r="KK242" s="19">
        <v>1886.9</v>
      </c>
      <c r="KL242" s="19">
        <v>1585</v>
      </c>
      <c r="KM242" s="19">
        <v>1531.3</v>
      </c>
      <c r="KN242" s="19">
        <v>1303.7</v>
      </c>
      <c r="KO242" s="19">
        <v>1202.9000000000001</v>
      </c>
      <c r="KP242" s="19">
        <v>1732.4</v>
      </c>
      <c r="KQ242" s="19">
        <v>4217.6000000000004</v>
      </c>
      <c r="KR242" s="19">
        <v>4515.5</v>
      </c>
      <c r="KS242" s="19">
        <v>4411.1000000000004</v>
      </c>
      <c r="KT242" s="19">
        <v>3878.4</v>
      </c>
      <c r="KU242" s="19">
        <f t="shared" si="398"/>
        <v>2626.4800000000005</v>
      </c>
      <c r="KV242" s="19">
        <f t="shared" si="399"/>
        <v>1424.352329852258</v>
      </c>
      <c r="KW242" s="19">
        <v>3325.9</v>
      </c>
      <c r="KX242" s="19">
        <v>2878.7</v>
      </c>
      <c r="KY242" s="19">
        <v>2928.4</v>
      </c>
      <c r="KZ242" s="19">
        <v>2604.4</v>
      </c>
      <c r="LA242" s="19">
        <v>2460.5</v>
      </c>
      <c r="LB242" s="19">
        <v>2870.8</v>
      </c>
      <c r="LC242" s="19">
        <v>9571.6</v>
      </c>
      <c r="LD242" s="19">
        <v>9552</v>
      </c>
      <c r="LE242" s="19">
        <v>8572.2000000000007</v>
      </c>
      <c r="LF242" s="19">
        <v>8898.6</v>
      </c>
      <c r="LG242" s="19">
        <f t="shared" si="400"/>
        <v>5366.3099999999995</v>
      </c>
      <c r="LH242" s="19">
        <f t="shared" si="401"/>
        <v>3275.389688588386</v>
      </c>
      <c r="LI242" s="19">
        <v>14.02</v>
      </c>
      <c r="LJ242" s="19">
        <v>414.24</v>
      </c>
      <c r="LK242" s="19">
        <v>17.82</v>
      </c>
      <c r="LL242" s="19">
        <v>18.47</v>
      </c>
      <c r="LM242" s="19">
        <v>202.78</v>
      </c>
      <c r="LN242" s="19">
        <v>764.48</v>
      </c>
      <c r="LO242" s="19">
        <v>121.89</v>
      </c>
      <c r="LP242" s="19">
        <v>194.92</v>
      </c>
      <c r="LQ242" s="19">
        <v>228.53</v>
      </c>
      <c r="LR242" s="19">
        <v>195.68</v>
      </c>
      <c r="LS242" s="19">
        <f t="shared" si="402"/>
        <v>217.28299999999999</v>
      </c>
      <c r="LT242" s="19">
        <f t="shared" si="403"/>
        <v>228.33893205058132</v>
      </c>
      <c r="LU242" s="19">
        <v>1313.78</v>
      </c>
      <c r="LV242" s="19">
        <v>792.15</v>
      </c>
      <c r="LW242" s="19">
        <v>1079.6400000000001</v>
      </c>
      <c r="LX242" s="19">
        <v>924.08</v>
      </c>
      <c r="LY242" s="19">
        <v>658.4</v>
      </c>
      <c r="LZ242" s="19">
        <v>548.38</v>
      </c>
      <c r="MA242" s="19">
        <v>2510.06</v>
      </c>
      <c r="MB242" s="19">
        <v>2781.52</v>
      </c>
      <c r="MC242" s="19">
        <v>2679.51</v>
      </c>
      <c r="MD242" s="19">
        <v>1961.31</v>
      </c>
      <c r="ME242" s="19">
        <f t="shared" si="404"/>
        <v>1524.883</v>
      </c>
      <c r="MF242" s="19">
        <f t="shared" si="405"/>
        <v>876.75924128513691</v>
      </c>
      <c r="MG242" s="19">
        <v>1172.8</v>
      </c>
      <c r="MH242" s="19">
        <v>1106</v>
      </c>
      <c r="MI242" s="19">
        <v>977.9</v>
      </c>
      <c r="MJ242" s="19">
        <v>819.4</v>
      </c>
      <c r="MK242" s="19">
        <v>767.3</v>
      </c>
      <c r="ML242" s="19">
        <v>1225.2</v>
      </c>
      <c r="MM242" s="19">
        <v>2359.6</v>
      </c>
      <c r="MN242" s="19">
        <v>2642.7</v>
      </c>
      <c r="MO242" s="19">
        <v>2649.1</v>
      </c>
      <c r="MP242" s="19">
        <v>1742.4</v>
      </c>
      <c r="MQ242" s="19">
        <f t="shared" si="406"/>
        <v>1546.2400000000002</v>
      </c>
      <c r="MR242" s="19">
        <f t="shared" si="407"/>
        <v>746.32042448267453</v>
      </c>
    </row>
    <row r="243" spans="1:356" ht="14" customHeight="1" outlineLevel="1" x14ac:dyDescent="0.15">
      <c r="A243" s="1" t="s">
        <v>1063</v>
      </c>
      <c r="B243" s="1" t="s">
        <v>1064</v>
      </c>
      <c r="C243" s="2" t="s">
        <v>248</v>
      </c>
      <c r="D243" s="4" t="s">
        <v>1065</v>
      </c>
      <c r="E243" s="2" t="s">
        <v>642</v>
      </c>
      <c r="F243" s="5" t="s">
        <v>251</v>
      </c>
      <c r="G243" s="5" t="s">
        <v>252</v>
      </c>
      <c r="H243" s="2" t="s">
        <v>258</v>
      </c>
      <c r="I243" s="19">
        <f t="shared" si="341"/>
        <v>0.97118993417028943</v>
      </c>
      <c r="J243" s="19">
        <f t="shared" si="343"/>
        <v>-2.9233223052802831E-2</v>
      </c>
      <c r="K243" s="19">
        <f t="shared" si="342"/>
        <v>8.4340633877849569E-2</v>
      </c>
      <c r="L243" s="19">
        <f t="shared" si="344"/>
        <v>0</v>
      </c>
      <c r="M243" s="19">
        <f t="shared" si="345"/>
        <v>1</v>
      </c>
      <c r="N243" s="19">
        <f t="shared" si="346"/>
        <v>262.31</v>
      </c>
      <c r="O243" s="19">
        <f t="shared" si="346"/>
        <v>76.658527828865189</v>
      </c>
      <c r="P243" s="19">
        <f t="shared" si="347"/>
        <v>4.3393608558659142</v>
      </c>
      <c r="Q243" s="19">
        <f t="shared" si="348"/>
        <v>1.4022944184988097E-2</v>
      </c>
      <c r="R243" s="19">
        <f t="shared" si="349"/>
        <v>-4.2670604204931308</v>
      </c>
      <c r="S243" s="19">
        <f t="shared" si="350"/>
        <v>0</v>
      </c>
      <c r="T243" s="19">
        <f t="shared" si="351"/>
        <v>1</v>
      </c>
      <c r="U243" s="19">
        <f t="shared" si="408"/>
        <v>0.69845389410172787</v>
      </c>
      <c r="V243" s="19">
        <f t="shared" si="415"/>
        <v>0.69748617073535368</v>
      </c>
      <c r="W243" s="19">
        <f t="shared" si="416"/>
        <v>0.6386846024948799</v>
      </c>
      <c r="X243" s="19">
        <f t="shared" si="417"/>
        <v>0.57574473095490408</v>
      </c>
      <c r="Y243" s="19">
        <f t="shared" si="418"/>
        <v>0.50290219180455686</v>
      </c>
      <c r="Z243" s="19">
        <f t="shared" si="419"/>
        <v>0.47590827559525906</v>
      </c>
      <c r="AA243" s="19">
        <f t="shared" si="420"/>
        <v>0.44035338746173297</v>
      </c>
      <c r="AB243" s="19">
        <f t="shared" si="421"/>
        <v>0.44601486929410822</v>
      </c>
      <c r="AC243" s="19">
        <f t="shared" si="422"/>
        <v>0.42609349510603595</v>
      </c>
      <c r="AD243" s="19">
        <f t="shared" si="423"/>
        <v>0.52297519139600179</v>
      </c>
      <c r="AE243" s="19">
        <f t="shared" si="352"/>
        <v>0.54246168089445601</v>
      </c>
      <c r="AF243" s="19">
        <f t="shared" si="353"/>
        <v>0.10455006935575108</v>
      </c>
      <c r="AG243" s="19">
        <f t="shared" si="409"/>
        <v>9.5676086295958669</v>
      </c>
      <c r="AH243" s="19">
        <f t="shared" si="409"/>
        <v>17.7773543821448</v>
      </c>
      <c r="AI243" s="19">
        <f t="shared" si="409"/>
        <v>6.3569608524438275</v>
      </c>
      <c r="AJ243" s="19">
        <f t="shared" si="409"/>
        <v>12.163681592039801</v>
      </c>
      <c r="AK243" s="19">
        <f t="shared" si="339"/>
        <v>12.259767687434001</v>
      </c>
      <c r="AL243" s="19">
        <f t="shared" si="339"/>
        <v>10.66732361056366</v>
      </c>
      <c r="AM243" s="19">
        <f t="shared" si="335"/>
        <v>11.477450130095402</v>
      </c>
      <c r="AN243" s="19">
        <f t="shared" si="335"/>
        <v>11.750631844987362</v>
      </c>
      <c r="AO243" s="19">
        <f t="shared" si="335"/>
        <v>10.644062400509391</v>
      </c>
      <c r="AP243" s="19">
        <f t="shared" si="335"/>
        <v>13.505150554675119</v>
      </c>
      <c r="AQ243" s="19">
        <f t="shared" si="354"/>
        <v>11.616999168448922</v>
      </c>
      <c r="AR243" s="19">
        <f t="shared" si="355"/>
        <v>2.905568044864884</v>
      </c>
      <c r="AS243" s="19">
        <f t="shared" si="410"/>
        <v>0.62845794579058722</v>
      </c>
      <c r="AT243" s="19">
        <f t="shared" si="410"/>
        <v>0.62190779074860503</v>
      </c>
      <c r="AU243" s="19">
        <f t="shared" si="410"/>
        <v>0.60713258556226635</v>
      </c>
      <c r="AV243" s="19">
        <f t="shared" si="356"/>
        <v>0.59330712483013004</v>
      </c>
      <c r="AW243" s="19">
        <f t="shared" si="356"/>
        <v>0.5476156785057309</v>
      </c>
      <c r="AX243" s="19">
        <f t="shared" si="356"/>
        <v>0.48630727762803239</v>
      </c>
      <c r="AY243" s="19">
        <f t="shared" si="426"/>
        <v>0.45926530045636743</v>
      </c>
      <c r="AZ243" s="19">
        <f t="shared" si="426"/>
        <v>0.44020135393160903</v>
      </c>
      <c r="BA243" s="19">
        <f t="shared" si="426"/>
        <v>0.42191542257164855</v>
      </c>
      <c r="BB243" s="19">
        <f t="shared" si="425"/>
        <v>0.42282645099668803</v>
      </c>
      <c r="BC243" s="19">
        <f t="shared" si="357"/>
        <v>0.52289369310216649</v>
      </c>
      <c r="BD243" s="19">
        <f t="shared" si="358"/>
        <v>8.5666178389447262E-2</v>
      </c>
      <c r="BE243" s="19">
        <f t="shared" si="440"/>
        <v>0.89978443974292455</v>
      </c>
      <c r="BF243" s="19">
        <f t="shared" si="440"/>
        <v>0.89164175125211864</v>
      </c>
      <c r="BG243" s="19">
        <f t="shared" si="440"/>
        <v>0.95059843808765287</v>
      </c>
      <c r="BH243" s="19">
        <f t="shared" si="440"/>
        <v>1.0305037856726849</v>
      </c>
      <c r="BI243" s="19">
        <f t="shared" si="440"/>
        <v>1.088910900429225</v>
      </c>
      <c r="BJ243" s="19">
        <f t="shared" si="439"/>
        <v>1.0218508535489668</v>
      </c>
      <c r="BK243" s="19">
        <f t="shared" ref="BK243:BK274" si="442">CI243/GA243</f>
        <v>1.0429471273143729</v>
      </c>
      <c r="BL243" s="19">
        <f t="shared" si="428"/>
        <v>0.98696564674693466</v>
      </c>
      <c r="BM243" s="19">
        <f t="shared" si="429"/>
        <v>0.99019447003445182</v>
      </c>
      <c r="BN243" s="19">
        <f t="shared" si="430"/>
        <v>0.80850192887356265</v>
      </c>
      <c r="BO243" s="19">
        <f t="shared" si="359"/>
        <v>0.97118993417028943</v>
      </c>
      <c r="BP243" s="19">
        <f t="shared" si="441"/>
        <v>8.4340633877849569E-2</v>
      </c>
      <c r="BQ243" s="19">
        <v>1545.8</v>
      </c>
      <c r="BR243" s="19">
        <v>1628.8</v>
      </c>
      <c r="BS243" s="19">
        <v>1733.5</v>
      </c>
      <c r="BT243" s="19">
        <v>1765.8</v>
      </c>
      <c r="BU243" s="19">
        <v>2159.8000000000002</v>
      </c>
      <c r="BV243" s="19">
        <v>3098.3</v>
      </c>
      <c r="BW243" s="19">
        <v>3398.1</v>
      </c>
      <c r="BX243" s="19">
        <v>3473.9</v>
      </c>
      <c r="BY243" s="19">
        <v>4434.7</v>
      </c>
      <c r="BZ243" s="19">
        <v>2596.6</v>
      </c>
      <c r="CA243" s="19">
        <f t="shared" si="360"/>
        <v>2583.5299999999997</v>
      </c>
      <c r="CB243" s="19">
        <f t="shared" si="361"/>
        <v>983.61271517017622</v>
      </c>
      <c r="CC243" s="19">
        <v>4508.1000000000004</v>
      </c>
      <c r="CD243" s="19">
        <v>4682.1000000000004</v>
      </c>
      <c r="CE243" s="19">
        <v>4296.8</v>
      </c>
      <c r="CF243" s="19">
        <v>4246.5</v>
      </c>
      <c r="CG243" s="19">
        <v>4617.2</v>
      </c>
      <c r="CH243" s="19">
        <v>5686.6</v>
      </c>
      <c r="CI243" s="19">
        <v>6010.4</v>
      </c>
      <c r="CJ243" s="19">
        <v>6254.5</v>
      </c>
      <c r="CK243" s="19">
        <v>7846.4</v>
      </c>
      <c r="CL243" s="19">
        <v>6517.9</v>
      </c>
      <c r="CM243" s="19">
        <f t="shared" si="362"/>
        <v>5466.6500000000005</v>
      </c>
      <c r="CN243" s="19">
        <f t="shared" si="363"/>
        <v>1194.724676093477</v>
      </c>
      <c r="CO243" s="19">
        <v>455.4</v>
      </c>
      <c r="CP243" s="19">
        <v>343.4</v>
      </c>
      <c r="CQ243" s="19">
        <v>570.4</v>
      </c>
      <c r="CR243" s="19">
        <v>550.70000000000005</v>
      </c>
      <c r="CS243" s="19">
        <v>386.9</v>
      </c>
      <c r="CT243" s="19">
        <v>672.6</v>
      </c>
      <c r="CU243" s="19">
        <v>585.6</v>
      </c>
      <c r="CV243" s="19">
        <v>565.1</v>
      </c>
      <c r="CW243" s="19">
        <v>846.1</v>
      </c>
      <c r="CX243" s="19">
        <v>655.9</v>
      </c>
      <c r="CY243" s="19">
        <f t="shared" si="364"/>
        <v>563.20999999999992</v>
      </c>
      <c r="CZ243" s="19">
        <f t="shared" si="365"/>
        <v>146.18180803369521</v>
      </c>
      <c r="DA243" s="19">
        <v>355.6</v>
      </c>
      <c r="DB243" s="19">
        <v>263.3</v>
      </c>
      <c r="DC243" s="19">
        <v>492.6</v>
      </c>
      <c r="DD243" s="19">
        <v>262.39999999999998</v>
      </c>
      <c r="DE243" s="19">
        <v>248.7</v>
      </c>
      <c r="DF243" s="19">
        <v>321.7</v>
      </c>
      <c r="DG243" s="19">
        <v>303.5</v>
      </c>
      <c r="DH243" s="19">
        <v>317.3</v>
      </c>
      <c r="DI243" s="19">
        <v>409.7</v>
      </c>
      <c r="DJ243" s="19">
        <v>353.4</v>
      </c>
      <c r="DK243" s="19">
        <f t="shared" si="366"/>
        <v>332.82000000000005</v>
      </c>
      <c r="DL243" s="19">
        <f t="shared" si="367"/>
        <v>74.888818331651436</v>
      </c>
      <c r="DM243" s="19">
        <v>329.1</v>
      </c>
      <c r="DN243" s="19">
        <v>183.7</v>
      </c>
      <c r="DO243" s="19">
        <v>431.7</v>
      </c>
      <c r="DP243" s="19">
        <v>201</v>
      </c>
      <c r="DQ243" s="19">
        <v>189.4</v>
      </c>
      <c r="DR243" s="19">
        <v>253.7</v>
      </c>
      <c r="DS243" s="19">
        <v>230.6</v>
      </c>
      <c r="DT243" s="19">
        <v>237.4</v>
      </c>
      <c r="DU243" s="19">
        <v>314.10000000000002</v>
      </c>
      <c r="DV243" s="19">
        <v>252.4</v>
      </c>
      <c r="DW243" s="19">
        <f t="shared" si="368"/>
        <v>262.31</v>
      </c>
      <c r="DX243" s="19">
        <f t="shared" si="369"/>
        <v>76.658527828865189</v>
      </c>
      <c r="DY243" s="19">
        <v>326.8</v>
      </c>
      <c r="DZ243" s="19">
        <v>180.4</v>
      </c>
      <c r="EA243" s="19">
        <v>427.8</v>
      </c>
      <c r="EB243" s="19">
        <v>197.6</v>
      </c>
      <c r="EC243" s="19">
        <v>186</v>
      </c>
      <c r="ED243" s="19">
        <v>248.7</v>
      </c>
      <c r="EE243" s="19">
        <v>225.2</v>
      </c>
      <c r="EF243" s="19">
        <v>229.8</v>
      </c>
      <c r="EG243" s="19">
        <v>308.5</v>
      </c>
      <c r="EH243" s="19">
        <v>245.2</v>
      </c>
      <c r="EI243" s="19">
        <f t="shared" si="370"/>
        <v>257.60000000000002</v>
      </c>
      <c r="EJ243" s="19">
        <f t="shared" si="371"/>
        <v>76.803833816346028</v>
      </c>
      <c r="EK243" s="19">
        <v>134.30000000000001</v>
      </c>
      <c r="EL243" s="19">
        <v>31</v>
      </c>
      <c r="EM243" s="19">
        <v>44.9</v>
      </c>
      <c r="EN243" s="19">
        <v>154.6</v>
      </c>
      <c r="EO243" s="19">
        <v>220.3</v>
      </c>
      <c r="EP243" s="19">
        <v>388.9</v>
      </c>
      <c r="EQ243" s="19">
        <v>546.6</v>
      </c>
      <c r="ER243" s="19">
        <v>489.2</v>
      </c>
      <c r="ES243" s="19">
        <v>464.2</v>
      </c>
      <c r="ET243" s="19">
        <v>631</v>
      </c>
      <c r="EU243" s="19">
        <f t="shared" si="372"/>
        <v>310.5</v>
      </c>
      <c r="EV243" s="19">
        <f t="shared" si="373"/>
        <v>219.16972114474817</v>
      </c>
      <c r="EW243" s="19">
        <v>73.5</v>
      </c>
      <c r="EX243" s="19">
        <v>117.5</v>
      </c>
      <c r="EY243" s="19">
        <v>238</v>
      </c>
      <c r="EZ243" s="19">
        <v>112.8</v>
      </c>
      <c r="FA243" s="19">
        <v>78.599999999999994</v>
      </c>
      <c r="FB243" s="19">
        <v>316.60000000000002</v>
      </c>
      <c r="FC243" s="19">
        <v>105</v>
      </c>
      <c r="FD243" s="19">
        <v>102.5</v>
      </c>
      <c r="FE243" s="19">
        <v>396.7</v>
      </c>
      <c r="FF243" s="19">
        <v>109.7</v>
      </c>
      <c r="FG243" s="19">
        <f t="shared" si="374"/>
        <v>165.09</v>
      </c>
      <c r="FH243" s="19">
        <f t="shared" si="375"/>
        <v>112.23933208401884</v>
      </c>
      <c r="FI243" s="19">
        <v>14.1</v>
      </c>
      <c r="FJ243" s="19">
        <v>17.899999999999999</v>
      </c>
      <c r="FK243" s="19">
        <v>17.5</v>
      </c>
      <c r="FL243" s="19">
        <v>15.9</v>
      </c>
      <c r="FM243" s="19">
        <v>17.899999999999999</v>
      </c>
      <c r="FN243" s="19">
        <v>28.8</v>
      </c>
      <c r="FO243" s="19">
        <v>30.2</v>
      </c>
      <c r="FP243" s="19">
        <v>45</v>
      </c>
      <c r="FQ243" s="19">
        <v>57.3</v>
      </c>
      <c r="FR243" s="19">
        <v>58.6</v>
      </c>
      <c r="FS243" s="19">
        <f t="shared" si="376"/>
        <v>30.320000000000004</v>
      </c>
      <c r="FT243" s="19">
        <f t="shared" si="377"/>
        <v>17.286462269006265</v>
      </c>
      <c r="FU243" s="19">
        <v>5010.2</v>
      </c>
      <c r="FV243" s="19">
        <v>5251.1</v>
      </c>
      <c r="FW243" s="19">
        <v>4520.1000000000004</v>
      </c>
      <c r="FX243" s="19">
        <v>4120.8</v>
      </c>
      <c r="FY243" s="19">
        <v>4240.2</v>
      </c>
      <c r="FZ243" s="19">
        <v>5565</v>
      </c>
      <c r="GA243" s="19">
        <v>5762.9</v>
      </c>
      <c r="GB243" s="19">
        <v>6337.1</v>
      </c>
      <c r="GC243" s="19">
        <v>7924.1</v>
      </c>
      <c r="GD243" s="19">
        <v>8061.7</v>
      </c>
      <c r="GE243" s="19">
        <f t="shared" si="378"/>
        <v>5679.32</v>
      </c>
      <c r="GF243" s="19">
        <f t="shared" si="379"/>
        <v>1400.0966965019088</v>
      </c>
      <c r="GG243" s="19">
        <v>3222.2</v>
      </c>
      <c r="GH243" s="19">
        <v>3383.2</v>
      </c>
      <c r="GI243" s="19">
        <v>2982.3</v>
      </c>
      <c r="GJ243" s="19">
        <v>2557.6999999999998</v>
      </c>
      <c r="GK243" s="19">
        <v>2400.6</v>
      </c>
      <c r="GL243" s="19">
        <v>3023</v>
      </c>
      <c r="GM243" s="19">
        <v>2751.7</v>
      </c>
      <c r="GN243" s="19">
        <v>2892</v>
      </c>
      <c r="GO243" s="19">
        <v>3740</v>
      </c>
      <c r="GP243" s="19">
        <v>3518.4</v>
      </c>
      <c r="GQ243" s="19">
        <f t="shared" si="380"/>
        <v>3047.11</v>
      </c>
      <c r="GR243" s="19">
        <f t="shared" si="381"/>
        <v>424.18928544800298</v>
      </c>
      <c r="GS243" s="19">
        <v>1524.8</v>
      </c>
      <c r="GT243" s="19">
        <v>1552.5</v>
      </c>
      <c r="GU243" s="19">
        <v>1216.5999999999999</v>
      </c>
      <c r="GV243" s="19">
        <v>1217</v>
      </c>
      <c r="GW243" s="19">
        <v>1441.5</v>
      </c>
      <c r="GX243" s="19">
        <v>1977.2</v>
      </c>
      <c r="GY243" s="19">
        <v>2345.1999999999998</v>
      </c>
      <c r="GZ243" s="19">
        <v>2686.8</v>
      </c>
      <c r="HA243" s="19">
        <v>3280.2</v>
      </c>
      <c r="HB243" s="19">
        <v>3559.1</v>
      </c>
      <c r="HC243" s="19">
        <f t="shared" si="382"/>
        <v>2080.0899999999997</v>
      </c>
      <c r="HD243" s="19">
        <f t="shared" si="383"/>
        <v>853.86285582378878</v>
      </c>
      <c r="HE243" s="19">
        <v>26.5</v>
      </c>
      <c r="HF243" s="19">
        <v>22.3</v>
      </c>
      <c r="HG243" s="19">
        <v>85.6</v>
      </c>
      <c r="HH243" s="19">
        <v>32.4</v>
      </c>
      <c r="HI243" s="19">
        <v>15.5</v>
      </c>
      <c r="HJ243" s="19">
        <v>10.5</v>
      </c>
      <c r="HK243" s="19">
        <v>16.2</v>
      </c>
      <c r="HL243" s="19">
        <v>19.600000000000001</v>
      </c>
      <c r="HM243" s="19">
        <v>21.6</v>
      </c>
      <c r="HN243" s="19">
        <v>22.4</v>
      </c>
      <c r="HO243" s="19">
        <f t="shared" si="384"/>
        <v>27.259999999999998</v>
      </c>
      <c r="HP243" s="19">
        <f t="shared" si="385"/>
        <v>21.372370533523469</v>
      </c>
      <c r="HQ243" s="19">
        <v>118.9</v>
      </c>
      <c r="HR243" s="19">
        <v>65.400000000000006</v>
      </c>
      <c r="HS243" s="19">
        <v>24.2</v>
      </c>
      <c r="HT243" s="19">
        <v>14.3</v>
      </c>
      <c r="HU243" s="19">
        <v>54.9</v>
      </c>
      <c r="HV243" s="19">
        <v>58.2</v>
      </c>
      <c r="HW243" s="19">
        <v>60.2</v>
      </c>
      <c r="HX243" s="19">
        <v>65.8</v>
      </c>
      <c r="HY243" s="19">
        <v>125</v>
      </c>
      <c r="HZ243" s="19">
        <v>129.5</v>
      </c>
      <c r="IA243" s="19">
        <f t="shared" si="386"/>
        <v>71.64</v>
      </c>
      <c r="IB243" s="19">
        <f t="shared" si="387"/>
        <v>40.320637120186724</v>
      </c>
      <c r="IC243" s="19">
        <v>401.5</v>
      </c>
      <c r="ID243" s="19">
        <v>250.9</v>
      </c>
      <c r="IE243" s="19">
        <v>378.4</v>
      </c>
      <c r="IF243" s="19">
        <v>205</v>
      </c>
      <c r="IG243" s="19">
        <v>182.9</v>
      </c>
      <c r="IH243" s="19">
        <v>469.2</v>
      </c>
      <c r="II243" s="19">
        <v>299.10000000000002</v>
      </c>
      <c r="IJ243" s="19">
        <v>387.7</v>
      </c>
      <c r="IK243" s="19">
        <v>646.79999999999995</v>
      </c>
      <c r="IL243" s="19">
        <v>487.7</v>
      </c>
      <c r="IM243" s="19">
        <f t="shared" si="388"/>
        <v>370.91999999999996</v>
      </c>
      <c r="IN243" s="19">
        <f t="shared" si="389"/>
        <v>142.64284692117511</v>
      </c>
      <c r="IO243" s="19">
        <v>0</v>
      </c>
      <c r="IP243" s="19">
        <v>0</v>
      </c>
      <c r="IQ243" s="19">
        <v>0</v>
      </c>
      <c r="IR243" s="19">
        <v>0</v>
      </c>
      <c r="IS243" s="19">
        <v>0</v>
      </c>
      <c r="IT243" s="19">
        <v>0</v>
      </c>
      <c r="IU243" s="19">
        <v>0</v>
      </c>
      <c r="IV243" s="19">
        <v>0</v>
      </c>
      <c r="IW243" s="19">
        <v>0</v>
      </c>
      <c r="IX243" s="19">
        <v>0</v>
      </c>
      <c r="IY243" s="19">
        <f t="shared" si="390"/>
        <v>0</v>
      </c>
      <c r="IZ243" s="19">
        <f t="shared" si="391"/>
        <v>0</v>
      </c>
      <c r="JA243" s="19">
        <v>583</v>
      </c>
      <c r="JB243" s="19">
        <v>265.8</v>
      </c>
      <c r="JC243" s="19">
        <v>188.5</v>
      </c>
      <c r="JD243" s="19">
        <v>235.6</v>
      </c>
      <c r="JE243" s="19">
        <v>169.4</v>
      </c>
      <c r="JF243" s="19">
        <v>330.9</v>
      </c>
      <c r="JG243" s="19">
        <v>186.4</v>
      </c>
      <c r="JH243" s="19">
        <v>189</v>
      </c>
      <c r="JI243" s="19">
        <v>292.60000000000002</v>
      </c>
      <c r="JJ243" s="19">
        <v>166.6</v>
      </c>
      <c r="JK243" s="19">
        <f t="shared" si="392"/>
        <v>260.77999999999997</v>
      </c>
      <c r="JL243" s="19">
        <f t="shared" si="393"/>
        <v>126.29050109436842</v>
      </c>
      <c r="JM243" s="19">
        <v>0</v>
      </c>
      <c r="JN243" s="19">
        <v>0</v>
      </c>
      <c r="JO243" s="19">
        <v>0</v>
      </c>
      <c r="JP243" s="19">
        <v>0</v>
      </c>
      <c r="JQ243" s="19">
        <v>0</v>
      </c>
      <c r="JR243" s="19">
        <v>4.03</v>
      </c>
      <c r="JS243" s="19">
        <v>5.13</v>
      </c>
      <c r="JT243" s="19">
        <v>13.1</v>
      </c>
      <c r="JU243" s="19">
        <v>19.100000000000001</v>
      </c>
      <c r="JV243" s="19">
        <v>22.6</v>
      </c>
      <c r="JW243" s="19">
        <f t="shared" si="394"/>
        <v>6.3959999999999999</v>
      </c>
      <c r="JX243" s="19">
        <f t="shared" si="395"/>
        <v>8.6964209751930586</v>
      </c>
      <c r="JY243" s="19">
        <v>2639.2</v>
      </c>
      <c r="JZ243" s="19">
        <v>3117.4</v>
      </c>
      <c r="KA243" s="19">
        <v>2793.8</v>
      </c>
      <c r="KB243" s="19">
        <v>2322.1</v>
      </c>
      <c r="KC243" s="19">
        <v>2231.1999999999998</v>
      </c>
      <c r="KD243" s="19">
        <v>2688</v>
      </c>
      <c r="KE243" s="19">
        <v>2560.1</v>
      </c>
      <c r="KF243" s="19">
        <v>2689.9</v>
      </c>
      <c r="KG243" s="19">
        <v>3428.2</v>
      </c>
      <c r="KH243" s="19">
        <v>3329.2</v>
      </c>
      <c r="KI243" s="19">
        <f t="shared" si="396"/>
        <v>2779.9100000000003</v>
      </c>
      <c r="KJ243" s="19">
        <f t="shared" si="397"/>
        <v>398.80787758295463</v>
      </c>
      <c r="KK243" s="19">
        <v>3485.4</v>
      </c>
      <c r="KL243" s="19">
        <v>3698.5</v>
      </c>
      <c r="KM243" s="19">
        <v>3303.5</v>
      </c>
      <c r="KN243" s="19">
        <v>2903.8</v>
      </c>
      <c r="KO243" s="19">
        <v>2798.7</v>
      </c>
      <c r="KP243" s="19">
        <v>3587.8</v>
      </c>
      <c r="KQ243" s="19">
        <v>3417.7</v>
      </c>
      <c r="KR243" s="19">
        <v>3650.2</v>
      </c>
      <c r="KS243" s="19">
        <v>4644</v>
      </c>
      <c r="KT243" s="19">
        <v>4502.5</v>
      </c>
      <c r="KU243" s="19">
        <f t="shared" si="398"/>
        <v>3599.2100000000005</v>
      </c>
      <c r="KV243" s="19">
        <f t="shared" si="399"/>
        <v>594.21862503065995</v>
      </c>
      <c r="KW243" s="19">
        <v>5010.2</v>
      </c>
      <c r="KX243" s="19">
        <v>5251.1</v>
      </c>
      <c r="KY243" s="19">
        <v>4520.1000000000004</v>
      </c>
      <c r="KZ243" s="19">
        <v>4120.8</v>
      </c>
      <c r="LA243" s="19">
        <v>4240.2</v>
      </c>
      <c r="LB243" s="19">
        <v>5565</v>
      </c>
      <c r="LC243" s="19">
        <v>5762.9</v>
      </c>
      <c r="LD243" s="19">
        <v>6337.1</v>
      </c>
      <c r="LE243" s="19">
        <v>7924.1</v>
      </c>
      <c r="LF243" s="19">
        <v>8061.7</v>
      </c>
      <c r="LG243" s="19">
        <f t="shared" si="400"/>
        <v>5679.32</v>
      </c>
      <c r="LH243" s="19">
        <f t="shared" si="401"/>
        <v>1400.0966965019088</v>
      </c>
      <c r="LI243" s="19">
        <v>582.98</v>
      </c>
      <c r="LJ243" s="19">
        <v>265.77</v>
      </c>
      <c r="LK243" s="19">
        <v>188.52</v>
      </c>
      <c r="LL243" s="19">
        <v>235.6</v>
      </c>
      <c r="LM243" s="19">
        <v>169.39</v>
      </c>
      <c r="LN243" s="19">
        <v>330.89</v>
      </c>
      <c r="LO243" s="19">
        <v>186.41</v>
      </c>
      <c r="LP243" s="19">
        <v>189.02</v>
      </c>
      <c r="LQ243" s="19">
        <v>292.63</v>
      </c>
      <c r="LR243" s="19">
        <v>166.55</v>
      </c>
      <c r="LS243" s="19">
        <f t="shared" si="402"/>
        <v>260.77600000000001</v>
      </c>
      <c r="LT243" s="19">
        <f t="shared" si="403"/>
        <v>126.28668181738094</v>
      </c>
      <c r="LU243" s="19">
        <v>2639.18</v>
      </c>
      <c r="LV243" s="19">
        <v>3117.4</v>
      </c>
      <c r="LW243" s="19">
        <v>2793.8</v>
      </c>
      <c r="LX243" s="19">
        <v>2322.11</v>
      </c>
      <c r="LY243" s="19">
        <v>2231.2399999999998</v>
      </c>
      <c r="LZ243" s="19">
        <v>2692.06</v>
      </c>
      <c r="MA243" s="19">
        <v>2565.27</v>
      </c>
      <c r="MB243" s="19">
        <v>2703.01</v>
      </c>
      <c r="MC243" s="19">
        <v>3447.37</v>
      </c>
      <c r="MD243" s="19">
        <v>3351.86</v>
      </c>
      <c r="ME243" s="19">
        <f t="shared" si="404"/>
        <v>2786.33</v>
      </c>
      <c r="MF243" s="19">
        <f t="shared" si="405"/>
        <v>405.02894631810801</v>
      </c>
      <c r="MG243" s="19">
        <v>3148.7</v>
      </c>
      <c r="MH243" s="19">
        <v>3265.7</v>
      </c>
      <c r="MI243" s="19">
        <v>2744.3</v>
      </c>
      <c r="MJ243" s="19">
        <v>2444.9</v>
      </c>
      <c r="MK243" s="19">
        <v>2322</v>
      </c>
      <c r="ML243" s="19">
        <v>2706.3</v>
      </c>
      <c r="MM243" s="19">
        <v>2646.7</v>
      </c>
      <c r="MN243" s="19">
        <v>2789.6</v>
      </c>
      <c r="MO243" s="19">
        <v>3343.3</v>
      </c>
      <c r="MP243" s="19">
        <v>3408.7</v>
      </c>
      <c r="MQ243" s="19">
        <f t="shared" si="406"/>
        <v>2882.02</v>
      </c>
      <c r="MR243" s="19">
        <f t="shared" si="407"/>
        <v>383.97876040797343</v>
      </c>
    </row>
    <row r="244" spans="1:356" ht="14" customHeight="1" outlineLevel="1" x14ac:dyDescent="0.15">
      <c r="A244" s="1" t="s">
        <v>1066</v>
      </c>
      <c r="B244" s="1" t="s">
        <v>1067</v>
      </c>
      <c r="C244" s="3" t="s">
        <v>261</v>
      </c>
      <c r="D244" s="4" t="s">
        <v>1069</v>
      </c>
      <c r="E244" s="2" t="s">
        <v>250</v>
      </c>
      <c r="F244" s="5" t="s">
        <v>251</v>
      </c>
      <c r="G244" s="5" t="s">
        <v>252</v>
      </c>
      <c r="H244" s="2" t="s">
        <v>258</v>
      </c>
      <c r="I244" s="19">
        <f t="shared" si="341"/>
        <v>2.2745123419612434</v>
      </c>
      <c r="J244" s="19">
        <f t="shared" si="343"/>
        <v>0.82176567424368707</v>
      </c>
      <c r="K244" s="19">
        <f t="shared" si="342"/>
        <v>1.1413868314866871</v>
      </c>
      <c r="L244" s="19">
        <f t="shared" si="344"/>
        <v>1</v>
      </c>
      <c r="M244" s="19">
        <f t="shared" si="345"/>
        <v>0</v>
      </c>
      <c r="N244" s="19">
        <f t="shared" si="346"/>
        <v>1174.22</v>
      </c>
      <c r="O244" s="19">
        <f t="shared" si="346"/>
        <v>305.89793432160002</v>
      </c>
      <c r="P244" s="19">
        <f t="shared" si="347"/>
        <v>5.7232514983442568</v>
      </c>
      <c r="Q244" s="19">
        <f t="shared" si="348"/>
        <v>2.7631608671054273E-2</v>
      </c>
      <c r="R244" s="19">
        <f t="shared" si="349"/>
        <v>-3.5887949198431874</v>
      </c>
      <c r="S244" s="19">
        <f t="shared" si="350"/>
        <v>1</v>
      </c>
      <c r="T244" s="19">
        <f t="shared" si="351"/>
        <v>0</v>
      </c>
      <c r="U244" s="19">
        <f t="shared" si="408"/>
        <v>-5.8332572010284384E-2</v>
      </c>
      <c r="V244" s="19">
        <f t="shared" si="415"/>
        <v>-0.10477730548881908</v>
      </c>
      <c r="W244" s="19">
        <f t="shared" si="416"/>
        <v>-7.8759492027778377E-2</v>
      </c>
      <c r="X244" s="19">
        <f t="shared" si="417"/>
        <v>-6.0022104457732303E-2</v>
      </c>
      <c r="Y244" s="19">
        <f t="shared" si="418"/>
        <v>-3.8037694393902984E-2</v>
      </c>
      <c r="Z244" s="19">
        <f t="shared" si="419"/>
        <v>-0.11301120269285386</v>
      </c>
      <c r="AA244" s="19">
        <f t="shared" si="420"/>
        <v>3.9460651899873946E-2</v>
      </c>
      <c r="AB244" s="19">
        <f t="shared" si="421"/>
        <v>5.4117888683507899E-2</v>
      </c>
      <c r="AC244" s="19">
        <f t="shared" si="422"/>
        <v>0.21933258762117824</v>
      </c>
      <c r="AD244" s="19">
        <f t="shared" si="423"/>
        <v>0.1407679690124701</v>
      </c>
      <c r="AE244" s="19">
        <f t="shared" si="352"/>
        <v>7.3872614565925751E-5</v>
      </c>
      <c r="AF244" s="19">
        <f t="shared" si="353"/>
        <v>0.11096211610000532</v>
      </c>
      <c r="AG244" s="19">
        <f t="shared" si="409"/>
        <v>-0.52326874670725287</v>
      </c>
      <c r="AH244" s="19">
        <f t="shared" si="409"/>
        <v>-0.71916027145303485</v>
      </c>
      <c r="AI244" s="19">
        <f t="shared" si="409"/>
        <v>-0.76264795223630455</v>
      </c>
      <c r="AJ244" s="19">
        <f t="shared" si="409"/>
        <v>-0.80288097043214557</v>
      </c>
      <c r="AK244" s="19">
        <f t="shared" si="339"/>
        <v>-0.46471636783055464</v>
      </c>
      <c r="AL244" s="19">
        <f t="shared" si="339"/>
        <v>-1.2569781046297843</v>
      </c>
      <c r="AM244" s="19">
        <f t="shared" si="335"/>
        <v>0.293905608181742</v>
      </c>
      <c r="AN244" s="19">
        <f t="shared" si="335"/>
        <v>0.38105567606652202</v>
      </c>
      <c r="AO244" s="19">
        <f t="shared" si="335"/>
        <v>3.1577371735315372</v>
      </c>
      <c r="AP244" s="19">
        <f t="shared" si="335"/>
        <v>0.99545803927049126</v>
      </c>
      <c r="AQ244" s="19">
        <f t="shared" si="354"/>
        <v>2.9850408376121584E-2</v>
      </c>
      <c r="AR244" s="19">
        <f t="shared" si="355"/>
        <v>1.2909135833944094</v>
      </c>
      <c r="AS244" s="19">
        <f t="shared" si="410"/>
        <v>-0.28795541668008889</v>
      </c>
      <c r="AT244" s="19">
        <f t="shared" si="410"/>
        <v>-0.32104532970922167</v>
      </c>
      <c r="AU244" s="19">
        <f t="shared" si="410"/>
        <v>-0.19876607245229452</v>
      </c>
      <c r="AV244" s="19">
        <f t="shared" si="356"/>
        <v>-0.13615033534037585</v>
      </c>
      <c r="AW244" s="19">
        <f t="shared" si="356"/>
        <v>-9.0583931162752679E-2</v>
      </c>
      <c r="AX244" s="19">
        <f t="shared" si="356"/>
        <v>-0.2579223540709239</v>
      </c>
      <c r="AY244" s="19">
        <f t="shared" si="426"/>
        <v>5.2498390308910951E-2</v>
      </c>
      <c r="AZ244" s="19">
        <f t="shared" si="426"/>
        <v>5.3640236720806124E-2</v>
      </c>
      <c r="BA244" s="19">
        <f t="shared" si="426"/>
        <v>0.38602003987784256</v>
      </c>
      <c r="BB244" s="19">
        <f t="shared" si="425"/>
        <v>0.16995132658904372</v>
      </c>
      <c r="BC244" s="19">
        <f t="shared" si="357"/>
        <v>-6.3031344591905403E-2</v>
      </c>
      <c r="BD244" s="19">
        <f t="shared" si="358"/>
        <v>0.22670623600103726</v>
      </c>
      <c r="BE244" s="19">
        <f t="shared" si="440"/>
        <v>4.9364429984215441</v>
      </c>
      <c r="BF244" s="19">
        <f t="shared" si="440"/>
        <v>3.0640731617542967</v>
      </c>
      <c r="BG244" s="19">
        <f t="shared" si="440"/>
        <v>2.5237094264420845</v>
      </c>
      <c r="BH244" s="19">
        <f t="shared" si="440"/>
        <v>2.2683365831708415</v>
      </c>
      <c r="BI244" s="19">
        <f t="shared" si="440"/>
        <v>2.3814253888446055</v>
      </c>
      <c r="BJ244" s="19">
        <f t="shared" si="439"/>
        <v>2.2822724466698672</v>
      </c>
      <c r="BK244" s="19">
        <f t="shared" si="442"/>
        <v>1.3303984546965544</v>
      </c>
      <c r="BL244" s="19">
        <f t="shared" si="428"/>
        <v>0.99117386183531331</v>
      </c>
      <c r="BM244" s="19">
        <f t="shared" si="429"/>
        <v>1.7599757704247747</v>
      </c>
      <c r="BN244" s="19">
        <f t="shared" si="430"/>
        <v>1.2073153273525483</v>
      </c>
      <c r="BO244" s="19">
        <f t="shared" si="359"/>
        <v>2.2745123419612434</v>
      </c>
      <c r="BP244" s="19">
        <f t="shared" si="441"/>
        <v>1.1413868314866871</v>
      </c>
      <c r="BQ244" s="19">
        <v>16230.1</v>
      </c>
      <c r="BR244" s="19">
        <v>11386.4</v>
      </c>
      <c r="BS244" s="19">
        <v>10369.1</v>
      </c>
      <c r="BT244" s="19">
        <v>10985</v>
      </c>
      <c r="BU244" s="19">
        <v>12951.7</v>
      </c>
      <c r="BV244" s="19">
        <v>12747.4</v>
      </c>
      <c r="BW244" s="19">
        <v>8619.9</v>
      </c>
      <c r="BX244" s="19">
        <v>3859.9</v>
      </c>
      <c r="BY244" s="19">
        <v>12080.1</v>
      </c>
      <c r="BZ244" s="19">
        <v>7936.8</v>
      </c>
      <c r="CA244" s="19">
        <f t="shared" si="360"/>
        <v>10716.64</v>
      </c>
      <c r="CB244" s="19">
        <f t="shared" si="361"/>
        <v>3352.5584890746773</v>
      </c>
      <c r="CC244" s="19">
        <v>15324.2</v>
      </c>
      <c r="CD244" s="19">
        <v>10822</v>
      </c>
      <c r="CE244" s="19">
        <v>9244.6</v>
      </c>
      <c r="CF244" s="19">
        <v>10586.1</v>
      </c>
      <c r="CG244" s="19">
        <v>11651.6</v>
      </c>
      <c r="CH244" s="19">
        <v>13309.3</v>
      </c>
      <c r="CI244" s="19">
        <v>8884.7999999999993</v>
      </c>
      <c r="CJ244" s="19">
        <v>6816.6</v>
      </c>
      <c r="CK244" s="19">
        <v>13946.4</v>
      </c>
      <c r="CL244" s="19">
        <v>10120.200000000001</v>
      </c>
      <c r="CM244" s="19">
        <f t="shared" si="362"/>
        <v>11070.58</v>
      </c>
      <c r="CN244" s="19">
        <f t="shared" si="363"/>
        <v>2563.0059022778478</v>
      </c>
      <c r="CO244" s="19">
        <v>5007.8999999999996</v>
      </c>
      <c r="CP244" s="19">
        <v>4892.7</v>
      </c>
      <c r="CQ244" s="19">
        <v>4323.7</v>
      </c>
      <c r="CR244" s="19">
        <v>4341.3</v>
      </c>
      <c r="CS244" s="19">
        <v>4509.1000000000004</v>
      </c>
      <c r="CT244" s="19">
        <v>5530.1</v>
      </c>
      <c r="CU244" s="19">
        <v>5997.1</v>
      </c>
      <c r="CV244" s="19">
        <v>5760.3</v>
      </c>
      <c r="CW244" s="19">
        <v>4845.7</v>
      </c>
      <c r="CX244" s="19">
        <v>6675</v>
      </c>
      <c r="CY244" s="19">
        <f t="shared" si="364"/>
        <v>5188.2899999999991</v>
      </c>
      <c r="CZ244" s="19">
        <f t="shared" si="365"/>
        <v>779.74345132799556</v>
      </c>
      <c r="DA244" s="19">
        <v>3648.9</v>
      </c>
      <c r="DB244" s="19">
        <v>3482.8</v>
      </c>
      <c r="DC244" s="19">
        <v>3014.5</v>
      </c>
      <c r="DD244" s="19">
        <v>2961</v>
      </c>
      <c r="DE244" s="19">
        <v>3111</v>
      </c>
      <c r="DF244" s="19">
        <v>3714.4</v>
      </c>
      <c r="DG244" s="19">
        <v>4070.9</v>
      </c>
      <c r="DH244" s="19">
        <v>3867.9</v>
      </c>
      <c r="DI244" s="19">
        <v>3423.1</v>
      </c>
      <c r="DJ244" s="19">
        <v>4689.2</v>
      </c>
      <c r="DK244" s="19">
        <f t="shared" si="366"/>
        <v>3598.3700000000003</v>
      </c>
      <c r="DL244" s="19">
        <f t="shared" si="367"/>
        <v>530.26278191938422</v>
      </c>
      <c r="DM244" s="19">
        <v>1708.3</v>
      </c>
      <c r="DN244" s="19">
        <v>1576.7</v>
      </c>
      <c r="DO244" s="19">
        <v>954.7</v>
      </c>
      <c r="DP244" s="19">
        <v>791.4</v>
      </c>
      <c r="DQ244" s="19">
        <v>953.7</v>
      </c>
      <c r="DR244" s="19">
        <v>1196.5999999999999</v>
      </c>
      <c r="DS244" s="19">
        <v>1192.9000000000001</v>
      </c>
      <c r="DT244" s="19">
        <v>968.1</v>
      </c>
      <c r="DU244" s="19">
        <v>968.7</v>
      </c>
      <c r="DV244" s="19">
        <v>1431.1</v>
      </c>
      <c r="DW244" s="19">
        <f t="shared" si="368"/>
        <v>1174.22</v>
      </c>
      <c r="DX244" s="19">
        <f t="shared" si="369"/>
        <v>305.89793432160002</v>
      </c>
      <c r="DY244" s="19">
        <v>1558.4</v>
      </c>
      <c r="DZ244" s="19">
        <v>1391.3</v>
      </c>
      <c r="EA244" s="19">
        <v>766.2</v>
      </c>
      <c r="EB244" s="19">
        <v>580.20000000000005</v>
      </c>
      <c r="EC244" s="19">
        <v>751</v>
      </c>
      <c r="ED244" s="19">
        <v>943.9</v>
      </c>
      <c r="EE244" s="19">
        <v>931.4</v>
      </c>
      <c r="EF244" s="19">
        <v>694.8</v>
      </c>
      <c r="EG244" s="19">
        <v>748.1</v>
      </c>
      <c r="EH244" s="19">
        <v>1231.5</v>
      </c>
      <c r="EI244" s="19">
        <f t="shared" si="370"/>
        <v>959.68</v>
      </c>
      <c r="EJ244" s="19">
        <f t="shared" si="371"/>
        <v>326.53241731190462</v>
      </c>
      <c r="EK244" s="19">
        <v>1064.5</v>
      </c>
      <c r="EL244" s="19">
        <v>927.4</v>
      </c>
      <c r="EM244" s="19">
        <v>465.9</v>
      </c>
      <c r="EN244" s="19">
        <v>390.7</v>
      </c>
      <c r="EO244" s="19">
        <v>520.79999999999995</v>
      </c>
      <c r="EP244" s="19">
        <v>337.5</v>
      </c>
      <c r="EQ244" s="19">
        <v>706.2</v>
      </c>
      <c r="ER244" s="19">
        <v>-209.4</v>
      </c>
      <c r="ES244" s="19">
        <v>340.6</v>
      </c>
      <c r="ET244" s="19">
        <v>867.3</v>
      </c>
      <c r="EU244" s="19">
        <f t="shared" si="372"/>
        <v>541.15000000000009</v>
      </c>
      <c r="EV244" s="19">
        <f t="shared" si="373"/>
        <v>369.74922808123142</v>
      </c>
      <c r="EW244" s="19">
        <v>917.2</v>
      </c>
      <c r="EX244" s="19">
        <v>1134.9000000000001</v>
      </c>
      <c r="EY244" s="19">
        <v>868.6</v>
      </c>
      <c r="EZ244" s="19">
        <v>1525.8</v>
      </c>
      <c r="FA244" s="19">
        <v>1319.4</v>
      </c>
      <c r="FB244" s="19">
        <v>3083.6</v>
      </c>
      <c r="FC244" s="19">
        <v>1250</v>
      </c>
      <c r="FD244" s="19">
        <v>1233.8</v>
      </c>
      <c r="FE244" s="19">
        <v>1434.4</v>
      </c>
      <c r="FF244" s="19">
        <v>2015.8</v>
      </c>
      <c r="FG244" s="19">
        <f t="shared" si="374"/>
        <v>1478.35</v>
      </c>
      <c r="FH244" s="19">
        <f t="shared" si="375"/>
        <v>650.78747042845521</v>
      </c>
      <c r="FI244" s="19">
        <v>644.4</v>
      </c>
      <c r="FJ244" s="19">
        <v>694.8</v>
      </c>
      <c r="FK244" s="19">
        <v>713.9</v>
      </c>
      <c r="FL244" s="19">
        <v>732.6</v>
      </c>
      <c r="FM244" s="19">
        <v>919.5</v>
      </c>
      <c r="FN244" s="19">
        <v>691.4</v>
      </c>
      <c r="FO244" s="19">
        <v>885.4</v>
      </c>
      <c r="FP244" s="19">
        <v>938.8</v>
      </c>
      <c r="FQ244" s="19">
        <v>2532.1999999999998</v>
      </c>
      <c r="FR244" s="19">
        <v>2174.6999999999998</v>
      </c>
      <c r="FS244" s="19">
        <f t="shared" si="376"/>
        <v>1092.77</v>
      </c>
      <c r="FT244" s="19">
        <f t="shared" si="377"/>
        <v>677.6627628187274</v>
      </c>
      <c r="FU244" s="19">
        <v>3104.3</v>
      </c>
      <c r="FV244" s="19">
        <v>3531.9</v>
      </c>
      <c r="FW244" s="19">
        <v>3663.1</v>
      </c>
      <c r="FX244" s="19">
        <v>4666.8999999999996</v>
      </c>
      <c r="FY244" s="19">
        <v>4892.7</v>
      </c>
      <c r="FZ244" s="19">
        <v>5831.6</v>
      </c>
      <c r="GA244" s="19">
        <v>6678.3</v>
      </c>
      <c r="GB244" s="19">
        <v>6877.3</v>
      </c>
      <c r="GC244" s="19">
        <v>7924.2</v>
      </c>
      <c r="GD244" s="19">
        <v>8382.4</v>
      </c>
      <c r="GE244" s="19">
        <f t="shared" si="378"/>
        <v>5555.2699999999995</v>
      </c>
      <c r="GF244" s="19">
        <f t="shared" si="379"/>
        <v>1873.7840211424827</v>
      </c>
      <c r="GG244" s="19">
        <v>23.4</v>
      </c>
      <c r="GH244" s="19">
        <v>0.98499999999999999</v>
      </c>
      <c r="GI244" s="19">
        <v>140.5</v>
      </c>
      <c r="GJ244" s="19">
        <v>890.4</v>
      </c>
      <c r="GK244" s="19">
        <v>876.2</v>
      </c>
      <c r="GL244" s="19">
        <v>1579.5</v>
      </c>
      <c r="GM244" s="19">
        <v>1600.6</v>
      </c>
      <c r="GN244" s="19">
        <v>1602.7</v>
      </c>
      <c r="GO244" s="19">
        <v>4493.3</v>
      </c>
      <c r="GP244" s="19">
        <v>3440.4</v>
      </c>
      <c r="GQ244" s="19">
        <f t="shared" si="380"/>
        <v>1464.7984999999999</v>
      </c>
      <c r="GR244" s="19">
        <f t="shared" si="381"/>
        <v>1482.3392127236116</v>
      </c>
      <c r="GS244" s="19">
        <v>1992.9</v>
      </c>
      <c r="GT244" s="19">
        <v>2409.1999999999998</v>
      </c>
      <c r="GU244" s="19">
        <v>2420.6</v>
      </c>
      <c r="GV244" s="19">
        <v>2489.9</v>
      </c>
      <c r="GW244" s="19">
        <v>2682.9</v>
      </c>
      <c r="GX244" s="19">
        <v>3001.9</v>
      </c>
      <c r="GY244" s="19">
        <v>3244.6</v>
      </c>
      <c r="GZ244" s="19">
        <v>3513.4</v>
      </c>
      <c r="HA244" s="19">
        <v>2276.4</v>
      </c>
      <c r="HB244" s="19">
        <v>3259.3</v>
      </c>
      <c r="HC244" s="19">
        <f t="shared" si="382"/>
        <v>2729.11</v>
      </c>
      <c r="HD244" s="19">
        <f t="shared" si="383"/>
        <v>498.90832925498233</v>
      </c>
      <c r="HE244" s="19">
        <v>174.5</v>
      </c>
      <c r="HF244" s="19">
        <v>175.5</v>
      </c>
      <c r="HG244" s="19">
        <v>198.6</v>
      </c>
      <c r="HH244" s="19">
        <v>219.5</v>
      </c>
      <c r="HI244" s="19">
        <v>245.2</v>
      </c>
      <c r="HJ244" s="19">
        <v>268</v>
      </c>
      <c r="HK244" s="19">
        <v>314.10000000000002</v>
      </c>
      <c r="HL244" s="19">
        <v>298.10000000000002</v>
      </c>
      <c r="HM244" s="19">
        <v>193.3</v>
      </c>
      <c r="HN244" s="19">
        <v>200.2</v>
      </c>
      <c r="HO244" s="19">
        <f t="shared" si="384"/>
        <v>228.7</v>
      </c>
      <c r="HP244" s="19">
        <f t="shared" si="385"/>
        <v>50.277231427356938</v>
      </c>
      <c r="HQ244" s="19">
        <v>504.5</v>
      </c>
      <c r="HR244" s="19">
        <v>524.70000000000005</v>
      </c>
      <c r="HS244" s="19">
        <v>526.20000000000005</v>
      </c>
      <c r="HT244" s="19">
        <v>485.1</v>
      </c>
      <c r="HU244" s="19">
        <v>459.2</v>
      </c>
      <c r="HV244" s="19">
        <v>469.7</v>
      </c>
      <c r="HW244" s="19">
        <v>673.8</v>
      </c>
      <c r="HX244" s="19">
        <v>778.3</v>
      </c>
      <c r="HY244" s="19">
        <v>736.9</v>
      </c>
      <c r="HZ244" s="19">
        <v>734.8</v>
      </c>
      <c r="IA244" s="19">
        <f t="shared" si="386"/>
        <v>589.31999999999994</v>
      </c>
      <c r="IB244" s="19">
        <f t="shared" si="387"/>
        <v>126.16165820089743</v>
      </c>
      <c r="IC244" s="19">
        <v>1804.5</v>
      </c>
      <c r="ID244" s="19">
        <v>2070.9</v>
      </c>
      <c r="IE244" s="19">
        <v>1855.2</v>
      </c>
      <c r="IF244" s="19">
        <v>2506.5</v>
      </c>
      <c r="IG244" s="19">
        <v>2172.9</v>
      </c>
      <c r="IH244" s="19">
        <v>3953.3</v>
      </c>
      <c r="II244" s="19">
        <v>2432.6</v>
      </c>
      <c r="IJ244" s="19">
        <v>2556.8000000000002</v>
      </c>
      <c r="IK244" s="19">
        <v>2553.1</v>
      </c>
      <c r="IL244" s="19">
        <v>3375.3</v>
      </c>
      <c r="IM244" s="19">
        <f t="shared" si="388"/>
        <v>2528.1099999999997</v>
      </c>
      <c r="IN244" s="19">
        <f t="shared" si="389"/>
        <v>672.60427766505973</v>
      </c>
      <c r="IO244" s="19">
        <v>0</v>
      </c>
      <c r="IP244" s="19">
        <v>0</v>
      </c>
      <c r="IQ244" s="19">
        <v>0</v>
      </c>
      <c r="IR244" s="19">
        <v>0</v>
      </c>
      <c r="IS244" s="19">
        <v>0</v>
      </c>
      <c r="IT244" s="19">
        <v>0</v>
      </c>
      <c r="IU244" s="19">
        <v>0</v>
      </c>
      <c r="IV244" s="19">
        <v>0</v>
      </c>
      <c r="IW244" s="19">
        <v>700</v>
      </c>
      <c r="IX244" s="19">
        <v>0</v>
      </c>
      <c r="IY244" s="19">
        <f t="shared" si="390"/>
        <v>70</v>
      </c>
      <c r="IZ244" s="19">
        <f t="shared" si="391"/>
        <v>221.35943621178654</v>
      </c>
      <c r="JA244" s="19">
        <v>22.4</v>
      </c>
      <c r="JB244" s="19">
        <v>0.5</v>
      </c>
      <c r="JC244" s="19">
        <v>140.5</v>
      </c>
      <c r="JD244" s="19">
        <v>11.3</v>
      </c>
      <c r="JE244" s="19">
        <v>15</v>
      </c>
      <c r="JF244" s="19">
        <v>0</v>
      </c>
      <c r="JG244" s="19">
        <v>0.7</v>
      </c>
      <c r="JH244" s="19">
        <v>0.8</v>
      </c>
      <c r="JI244" s="19">
        <v>401.2</v>
      </c>
      <c r="JJ244" s="19">
        <v>320.39999999999998</v>
      </c>
      <c r="JK244" s="19">
        <f t="shared" si="392"/>
        <v>91.28</v>
      </c>
      <c r="JL244" s="19">
        <f t="shared" si="393"/>
        <v>149.40373935525622</v>
      </c>
      <c r="JM244" s="19">
        <v>0</v>
      </c>
      <c r="JN244" s="19">
        <v>0</v>
      </c>
      <c r="JO244" s="19">
        <v>0</v>
      </c>
      <c r="JP244" s="19">
        <v>0</v>
      </c>
      <c r="JQ244" s="19">
        <v>0</v>
      </c>
      <c r="JR244" s="19">
        <v>0</v>
      </c>
      <c r="JS244" s="19">
        <v>6</v>
      </c>
      <c r="JT244" s="19">
        <v>5.3</v>
      </c>
      <c r="JU244" s="19">
        <v>1804.2</v>
      </c>
      <c r="JV244" s="19">
        <v>1529.3</v>
      </c>
      <c r="JW244" s="19">
        <f t="shared" si="394"/>
        <v>334.48</v>
      </c>
      <c r="JX244" s="19">
        <f t="shared" si="395"/>
        <v>705.1549487720963</v>
      </c>
      <c r="JY244" s="19">
        <v>0.98499999999999999</v>
      </c>
      <c r="JZ244" s="19">
        <v>0.48499999999999999</v>
      </c>
      <c r="KA244" s="19">
        <v>0</v>
      </c>
      <c r="KB244" s="19">
        <v>879.1</v>
      </c>
      <c r="KC244" s="19">
        <v>861.2</v>
      </c>
      <c r="KD244" s="19">
        <v>1579.5</v>
      </c>
      <c r="KE244" s="19">
        <v>1593.9</v>
      </c>
      <c r="KF244" s="19">
        <v>1596.6</v>
      </c>
      <c r="KG244" s="19">
        <v>1587.9</v>
      </c>
      <c r="KH244" s="19">
        <v>1590.7</v>
      </c>
      <c r="KI244" s="19">
        <f t="shared" si="396"/>
        <v>969.03700000000003</v>
      </c>
      <c r="KJ244" s="19">
        <f t="shared" si="397"/>
        <v>727.27637278944928</v>
      </c>
      <c r="KK244" s="19">
        <v>1111.4000000000001</v>
      </c>
      <c r="KL244" s="19">
        <v>1122.7</v>
      </c>
      <c r="KM244" s="19">
        <v>1242.5</v>
      </c>
      <c r="KN244" s="19">
        <v>2177</v>
      </c>
      <c r="KO244" s="19">
        <v>2209.8000000000002</v>
      </c>
      <c r="KP244" s="19">
        <v>2829.7</v>
      </c>
      <c r="KQ244" s="19">
        <v>3433.7</v>
      </c>
      <c r="KR244" s="19">
        <v>3363.9</v>
      </c>
      <c r="KS244" s="19">
        <v>5647.8</v>
      </c>
      <c r="KT244" s="19">
        <v>5123.1000000000004</v>
      </c>
      <c r="KU244" s="19">
        <f t="shared" si="398"/>
        <v>2826.16</v>
      </c>
      <c r="KV244" s="19">
        <f t="shared" si="399"/>
        <v>1600.254581274145</v>
      </c>
      <c r="KW244" s="19">
        <v>3104.3</v>
      </c>
      <c r="KX244" s="19">
        <v>3531.9</v>
      </c>
      <c r="KY244" s="19">
        <v>3663.1</v>
      </c>
      <c r="KZ244" s="19">
        <v>4666.8999999999996</v>
      </c>
      <c r="LA244" s="19">
        <v>4892.7</v>
      </c>
      <c r="LB244" s="19">
        <v>5831.6</v>
      </c>
      <c r="LC244" s="19">
        <v>6678.3</v>
      </c>
      <c r="LD244" s="19">
        <v>6877.3</v>
      </c>
      <c r="LE244" s="19">
        <v>7924.2</v>
      </c>
      <c r="LF244" s="19">
        <v>8382.4</v>
      </c>
      <c r="LG244" s="19">
        <f t="shared" si="400"/>
        <v>5555.2699999999995</v>
      </c>
      <c r="LH244" s="19">
        <f t="shared" si="401"/>
        <v>1873.7840211424827</v>
      </c>
      <c r="LI244" s="19">
        <v>22.38</v>
      </c>
      <c r="LJ244" s="19">
        <v>0.5</v>
      </c>
      <c r="LK244" s="19">
        <v>140.5</v>
      </c>
      <c r="LL244" s="19">
        <v>11.3</v>
      </c>
      <c r="LM244" s="19">
        <v>15</v>
      </c>
      <c r="LN244" s="19">
        <v>0</v>
      </c>
      <c r="LO244" s="19">
        <v>0.7</v>
      </c>
      <c r="LP244" s="19">
        <v>0.8</v>
      </c>
      <c r="LQ244" s="19">
        <v>1101.2</v>
      </c>
      <c r="LR244" s="19">
        <v>320.39999999999998</v>
      </c>
      <c r="LS244" s="19">
        <f t="shared" si="402"/>
        <v>161.27800000000002</v>
      </c>
      <c r="LT244" s="19">
        <f t="shared" si="403"/>
        <v>345.73381725766365</v>
      </c>
      <c r="LU244" s="19">
        <v>0.98499999999999999</v>
      </c>
      <c r="LV244" s="19">
        <v>0.48499999999999999</v>
      </c>
      <c r="LW244" s="19">
        <v>0</v>
      </c>
      <c r="LX244" s="19">
        <v>879.1</v>
      </c>
      <c r="LY244" s="19">
        <v>861.2</v>
      </c>
      <c r="LZ244" s="19">
        <v>1579.5</v>
      </c>
      <c r="MA244" s="19">
        <v>1599.9</v>
      </c>
      <c r="MB244" s="19">
        <v>1601.9</v>
      </c>
      <c r="MC244" s="19">
        <v>3392.1</v>
      </c>
      <c r="MD244" s="19">
        <v>3120</v>
      </c>
      <c r="ME244" s="19">
        <f t="shared" si="404"/>
        <v>1303.5170000000001</v>
      </c>
      <c r="MF244" s="19">
        <f t="shared" si="405"/>
        <v>1219.4827702559439</v>
      </c>
      <c r="MG244" s="19">
        <v>-893.9</v>
      </c>
      <c r="MH244" s="19">
        <v>-1133.9000000000001</v>
      </c>
      <c r="MI244" s="19">
        <v>-728.1</v>
      </c>
      <c r="MJ244" s="19">
        <v>-635.4</v>
      </c>
      <c r="MK244" s="19">
        <v>-443.2</v>
      </c>
      <c r="ML244" s="19">
        <v>-1504.1</v>
      </c>
      <c r="MM244" s="19">
        <v>350.6</v>
      </c>
      <c r="MN244" s="19">
        <v>368.9</v>
      </c>
      <c r="MO244" s="19">
        <v>3058.9</v>
      </c>
      <c r="MP244" s="19">
        <v>1424.6</v>
      </c>
      <c r="MQ244" s="19">
        <f t="shared" si="406"/>
        <v>-13.560000000000036</v>
      </c>
      <c r="MR244" s="19">
        <f t="shared" si="407"/>
        <v>1379.2475985921535</v>
      </c>
    </row>
    <row r="245" spans="1:356" ht="14" customHeight="1" outlineLevel="1" x14ac:dyDescent="0.15">
      <c r="A245" s="1" t="s">
        <v>1070</v>
      </c>
      <c r="B245" s="1" t="s">
        <v>1071</v>
      </c>
      <c r="C245" s="2" t="s">
        <v>248</v>
      </c>
      <c r="D245" s="4" t="s">
        <v>1072</v>
      </c>
      <c r="E245" s="2" t="s">
        <v>273</v>
      </c>
      <c r="F245" s="5" t="s">
        <v>251</v>
      </c>
      <c r="G245" s="5" t="s">
        <v>252</v>
      </c>
      <c r="H245" s="2" t="s">
        <v>258</v>
      </c>
      <c r="I245" s="19">
        <f t="shared" si="341"/>
        <v>0.6182535291062996</v>
      </c>
      <c r="J245" s="19">
        <f t="shared" si="343"/>
        <v>-0.48085666437806041</v>
      </c>
      <c r="K245" s="19">
        <f t="shared" si="342"/>
        <v>9.4082355800267997E-2</v>
      </c>
      <c r="L245" s="19">
        <f t="shared" si="344"/>
        <v>0</v>
      </c>
      <c r="M245" s="19">
        <f t="shared" si="345"/>
        <v>1</v>
      </c>
      <c r="N245" s="19">
        <f t="shared" si="346"/>
        <v>3243.6499999999992</v>
      </c>
      <c r="O245" s="19">
        <f t="shared" si="346"/>
        <v>2008.0386230515273</v>
      </c>
      <c r="P245" s="19">
        <f t="shared" si="347"/>
        <v>7.6049137152140514</v>
      </c>
      <c r="Q245" s="19">
        <f t="shared" si="348"/>
        <v>0.1061351951941728</v>
      </c>
      <c r="R245" s="19">
        <f t="shared" si="349"/>
        <v>-2.2430415711752261</v>
      </c>
      <c r="S245" s="19">
        <f t="shared" si="350"/>
        <v>1</v>
      </c>
      <c r="T245" s="19">
        <f t="shared" si="351"/>
        <v>0</v>
      </c>
      <c r="U245" s="19">
        <f t="shared" si="408"/>
        <v>0.77673805553330466</v>
      </c>
      <c r="V245" s="19">
        <f t="shared" si="415"/>
        <v>0.65140038068601169</v>
      </c>
      <c r="W245" s="19">
        <f t="shared" si="416"/>
        <v>0.76995894316151292</v>
      </c>
      <c r="X245" s="19">
        <f t="shared" si="417"/>
        <v>0.66971984775691029</v>
      </c>
      <c r="Y245" s="19">
        <f t="shared" si="418"/>
        <v>0.5989573576402456</v>
      </c>
      <c r="Z245" s="19">
        <f t="shared" si="419"/>
        <v>0.55384599417768943</v>
      </c>
      <c r="AA245" s="19">
        <f t="shared" si="420"/>
        <v>0.66943222516350043</v>
      </c>
      <c r="AB245" s="19">
        <f t="shared" si="421"/>
        <v>0.80378819649904909</v>
      </c>
      <c r="AC245" s="19">
        <f t="shared" si="422"/>
        <v>0.36756551435245338</v>
      </c>
      <c r="AD245" s="19">
        <f t="shared" si="423"/>
        <v>0.29719323624624017</v>
      </c>
      <c r="AE245" s="19">
        <f t="shared" si="352"/>
        <v>0.61585997512169177</v>
      </c>
      <c r="AF245" s="19">
        <f t="shared" si="353"/>
        <v>0.16974141097723053</v>
      </c>
      <c r="AG245" s="19">
        <f t="shared" si="409"/>
        <v>4.6517226341037938</v>
      </c>
      <c r="AH245" s="19">
        <f t="shared" si="409"/>
        <v>4.2701807995925636</v>
      </c>
      <c r="AI245" s="19">
        <f t="shared" si="409"/>
        <v>5.6044479745830023</v>
      </c>
      <c r="AJ245" s="19">
        <f t="shared" si="409"/>
        <v>8.8153745072273342</v>
      </c>
      <c r="AK245" s="19">
        <f t="shared" si="339"/>
        <v>4.4128317362672025</v>
      </c>
      <c r="AL245" s="19">
        <f t="shared" si="339"/>
        <v>3.5446695450016605</v>
      </c>
      <c r="AM245" s="19">
        <f t="shared" si="335"/>
        <v>3.1593560536468863</v>
      </c>
      <c r="AN245" s="19">
        <f t="shared" si="335"/>
        <v>6.5545301227396235</v>
      </c>
      <c r="AO245" s="19">
        <f t="shared" si="335"/>
        <v>2.7533106419188429</v>
      </c>
      <c r="AP245" s="19">
        <f t="shared" si="335"/>
        <v>0.80545295896534819</v>
      </c>
      <c r="AQ245" s="19">
        <f t="shared" si="354"/>
        <v>4.4571876974046258</v>
      </c>
      <c r="AR245" s="19">
        <f t="shared" si="355"/>
        <v>2.1994708077895901</v>
      </c>
      <c r="AS245" s="19">
        <f t="shared" si="410"/>
        <v>0.3942006704042752</v>
      </c>
      <c r="AT245" s="19">
        <f t="shared" si="410"/>
        <v>0.4097767196358254</v>
      </c>
      <c r="AU245" s="19">
        <f t="shared" si="410"/>
        <v>0.44351208014142607</v>
      </c>
      <c r="AV245" s="19">
        <f t="shared" si="356"/>
        <v>0.40074521824515297</v>
      </c>
      <c r="AW245" s="19">
        <f t="shared" si="356"/>
        <v>0.41832081043699298</v>
      </c>
      <c r="AX245" s="19">
        <f t="shared" si="356"/>
        <v>0.3311171986734216</v>
      </c>
      <c r="AY245" s="19">
        <f t="shared" si="426"/>
        <v>0.40806150688304021</v>
      </c>
      <c r="AZ245" s="19">
        <f t="shared" si="426"/>
        <v>0.42071126373048107</v>
      </c>
      <c r="BA245" s="19">
        <f t="shared" si="426"/>
        <v>0.30857284203750279</v>
      </c>
      <c r="BB245" s="19">
        <f t="shared" si="425"/>
        <v>0.17915253155807007</v>
      </c>
      <c r="BC245" s="19">
        <f t="shared" si="357"/>
        <v>0.37141708417461883</v>
      </c>
      <c r="BD245" s="19">
        <f t="shared" si="358"/>
        <v>7.9274634061854574E-2</v>
      </c>
      <c r="BE245" s="19">
        <f t="shared" si="440"/>
        <v>0.50750786265212522</v>
      </c>
      <c r="BF245" s="19">
        <f t="shared" si="440"/>
        <v>0.62907043315552824</v>
      </c>
      <c r="BG245" s="19">
        <f t="shared" si="440"/>
        <v>0.57602042820663923</v>
      </c>
      <c r="BH245" s="19">
        <f t="shared" si="440"/>
        <v>0.59837739554437153</v>
      </c>
      <c r="BI245" s="19">
        <f t="shared" si="440"/>
        <v>0.69841501252289628</v>
      </c>
      <c r="BJ245" s="19">
        <f t="shared" si="439"/>
        <v>0.59785066995932779</v>
      </c>
      <c r="BK245" s="19">
        <f t="shared" si="442"/>
        <v>0.60956358469802718</v>
      </c>
      <c r="BL245" s="19">
        <f t="shared" si="428"/>
        <v>0.5234106019009932</v>
      </c>
      <c r="BM245" s="19">
        <f t="shared" si="429"/>
        <v>0.83950433321015172</v>
      </c>
      <c r="BN245" s="19">
        <f t="shared" si="430"/>
        <v>0.60281496921293587</v>
      </c>
      <c r="BO245" s="19">
        <f t="shared" si="359"/>
        <v>0.6182535291062996</v>
      </c>
      <c r="BP245" s="19">
        <f t="shared" si="441"/>
        <v>9.4082355800267997E-2</v>
      </c>
      <c r="BQ245" s="19">
        <v>5462.6</v>
      </c>
      <c r="BR245" s="19">
        <v>7940.3</v>
      </c>
      <c r="BS245" s="19">
        <v>5083.2</v>
      </c>
      <c r="BT245" s="19">
        <v>4677</v>
      </c>
      <c r="BU245" s="19">
        <v>7308.5</v>
      </c>
      <c r="BV245" s="19">
        <v>9423.7999999999993</v>
      </c>
      <c r="BW245" s="19">
        <v>7919.3</v>
      </c>
      <c r="BX245" s="19">
        <v>4107.2</v>
      </c>
      <c r="BY245" s="19">
        <v>18255.400000000001</v>
      </c>
      <c r="BZ245" s="19">
        <v>15738.2</v>
      </c>
      <c r="CA245" s="19">
        <f t="shared" si="360"/>
        <v>8591.5499999999993</v>
      </c>
      <c r="CB245" s="19">
        <f t="shared" si="361"/>
        <v>4775.0677887567444</v>
      </c>
      <c r="CC245" s="19">
        <v>13732.3</v>
      </c>
      <c r="CD245" s="19">
        <v>18020.099999999999</v>
      </c>
      <c r="CE245" s="19">
        <v>14662.6</v>
      </c>
      <c r="CF245" s="19">
        <v>16027</v>
      </c>
      <c r="CG245" s="19">
        <v>18683.3</v>
      </c>
      <c r="CH245" s="19">
        <v>19270.7</v>
      </c>
      <c r="CI245" s="19">
        <v>20550.400000000001</v>
      </c>
      <c r="CJ245" s="19">
        <v>17406.7</v>
      </c>
      <c r="CK245" s="19">
        <v>28169.4</v>
      </c>
      <c r="CL245" s="19">
        <v>22673.8</v>
      </c>
      <c r="CM245" s="19">
        <f t="shared" si="362"/>
        <v>18919.629999999997</v>
      </c>
      <c r="CN245" s="19">
        <f t="shared" si="363"/>
        <v>4202.9971702874718</v>
      </c>
      <c r="CO245" s="19">
        <v>24811</v>
      </c>
      <c r="CP245" s="19">
        <v>24802</v>
      </c>
      <c r="CQ245" s="19">
        <v>22315.200000000001</v>
      </c>
      <c r="CR245" s="19">
        <v>16045.3</v>
      </c>
      <c r="CS245" s="19">
        <v>18121.8</v>
      </c>
      <c r="CT245" s="19">
        <v>19071.8</v>
      </c>
      <c r="CU245" s="19">
        <v>22756.6</v>
      </c>
      <c r="CV245" s="19">
        <v>19783.8</v>
      </c>
      <c r="CW245" s="19">
        <v>21363.3</v>
      </c>
      <c r="CX245" s="19">
        <v>32146.5</v>
      </c>
      <c r="CY245" s="19">
        <f t="shared" si="364"/>
        <v>22121.73</v>
      </c>
      <c r="CZ245" s="19">
        <f t="shared" si="365"/>
        <v>4516.8594278793244</v>
      </c>
      <c r="DA245" s="19">
        <v>9216.7999999999993</v>
      </c>
      <c r="DB245" s="19">
        <v>9747.2000000000007</v>
      </c>
      <c r="DC245" s="19">
        <v>12552.8</v>
      </c>
      <c r="DD245" s="19">
        <v>9228.7000000000007</v>
      </c>
      <c r="DE245" s="19">
        <v>11335.1</v>
      </c>
      <c r="DF245" s="19">
        <v>11228.2</v>
      </c>
      <c r="DG245" s="19">
        <v>13242.1</v>
      </c>
      <c r="DH245" s="19">
        <v>10701.9</v>
      </c>
      <c r="DI245" s="19">
        <v>12783.8</v>
      </c>
      <c r="DJ245" s="19">
        <v>21146.5</v>
      </c>
      <c r="DK245" s="19">
        <f t="shared" si="366"/>
        <v>12118.310000000001</v>
      </c>
      <c r="DL245" s="19">
        <f t="shared" si="367"/>
        <v>3483.3808132170775</v>
      </c>
      <c r="DM245" s="19">
        <v>2293</v>
      </c>
      <c r="DN245" s="19">
        <v>2748.9</v>
      </c>
      <c r="DO245" s="19">
        <v>2014.4</v>
      </c>
      <c r="DP245" s="19">
        <v>1217.5999999999999</v>
      </c>
      <c r="DQ245" s="19">
        <v>2535.9</v>
      </c>
      <c r="DR245" s="19">
        <v>3011</v>
      </c>
      <c r="DS245" s="19">
        <v>4354.3999999999996</v>
      </c>
      <c r="DT245" s="19">
        <v>2134.6</v>
      </c>
      <c r="DU245" s="19">
        <v>3760.6</v>
      </c>
      <c r="DV245" s="19">
        <v>8366.1</v>
      </c>
      <c r="DW245" s="19">
        <f t="shared" si="368"/>
        <v>3243.6499999999992</v>
      </c>
      <c r="DX245" s="19">
        <f t="shared" si="369"/>
        <v>2008.0386230515273</v>
      </c>
      <c r="DY245" s="19">
        <v>1289.0999999999999</v>
      </c>
      <c r="DZ245" s="19">
        <v>1795.4</v>
      </c>
      <c r="EA245" s="19">
        <v>1063.5999999999999</v>
      </c>
      <c r="EB245" s="19">
        <v>418.4</v>
      </c>
      <c r="EC245" s="19">
        <v>1660.4</v>
      </c>
      <c r="ED245" s="19">
        <v>2128.6</v>
      </c>
      <c r="EE245" s="19">
        <v>3294.7</v>
      </c>
      <c r="EF245" s="19">
        <v>1114.5999999999999</v>
      </c>
      <c r="EG245" s="19">
        <v>2664.6</v>
      </c>
      <c r="EH245" s="19">
        <v>7166.8</v>
      </c>
      <c r="EI245" s="19">
        <f t="shared" si="370"/>
        <v>2259.62</v>
      </c>
      <c r="EJ245" s="19">
        <f t="shared" si="371"/>
        <v>1914.3052356171179</v>
      </c>
      <c r="EK245" s="19">
        <v>-1299.9000000000001</v>
      </c>
      <c r="EL245" s="19">
        <v>599.9</v>
      </c>
      <c r="EM245" s="19">
        <v>-627.9</v>
      </c>
      <c r="EN245" s="19">
        <v>-57.8</v>
      </c>
      <c r="EO245" s="19">
        <v>-654.5</v>
      </c>
      <c r="EP245" s="19">
        <v>2064.4</v>
      </c>
      <c r="EQ245" s="19">
        <v>1474.8</v>
      </c>
      <c r="ER245" s="19">
        <v>206.7</v>
      </c>
      <c r="ES245" s="19">
        <v>1023.8</v>
      </c>
      <c r="ET245" s="19">
        <v>5291.1</v>
      </c>
      <c r="EU245" s="19">
        <f t="shared" si="372"/>
        <v>802.06000000000006</v>
      </c>
      <c r="EV245" s="19">
        <f t="shared" si="373"/>
        <v>1884.6160830377219</v>
      </c>
      <c r="EW245" s="19">
        <v>1951.2</v>
      </c>
      <c r="EX245" s="19">
        <v>1881.3</v>
      </c>
      <c r="EY245" s="19">
        <v>1619.5</v>
      </c>
      <c r="EZ245" s="19">
        <v>1637.1</v>
      </c>
      <c r="FA245" s="19">
        <v>1621.3</v>
      </c>
      <c r="FB245" s="19">
        <v>3487.1</v>
      </c>
      <c r="FC245" s="19">
        <v>793.9</v>
      </c>
      <c r="FD245" s="19">
        <v>1457.4</v>
      </c>
      <c r="FE245" s="19">
        <v>1742.9</v>
      </c>
      <c r="FF245" s="19">
        <v>3218.3</v>
      </c>
      <c r="FG245" s="19">
        <f t="shared" si="374"/>
        <v>1941</v>
      </c>
      <c r="FH245" s="19">
        <f t="shared" si="375"/>
        <v>810.5187063438658</v>
      </c>
      <c r="FI245" s="19">
        <v>12112.3</v>
      </c>
      <c r="FJ245" s="19">
        <v>13552.4</v>
      </c>
      <c r="FK245" s="19">
        <v>12650.6</v>
      </c>
      <c r="FL245" s="19">
        <v>15445.1</v>
      </c>
      <c r="FM245" s="19">
        <v>15802.9</v>
      </c>
      <c r="FN245" s="19">
        <v>16363.1</v>
      </c>
      <c r="FO245" s="19">
        <v>19687.900000000001</v>
      </c>
      <c r="FP245" s="19">
        <v>19510.8</v>
      </c>
      <c r="FQ245" s="19">
        <v>20035.900000000001</v>
      </c>
      <c r="FR245" s="19">
        <v>19203.099999999999</v>
      </c>
      <c r="FS245" s="19">
        <f t="shared" si="376"/>
        <v>16436.41</v>
      </c>
      <c r="FT245" s="19">
        <f t="shared" si="377"/>
        <v>3043.6119994543083</v>
      </c>
      <c r="FU245" s="19">
        <v>27058.3</v>
      </c>
      <c r="FV245" s="19">
        <v>28645.599999999999</v>
      </c>
      <c r="FW245" s="19">
        <v>25455</v>
      </c>
      <c r="FX245" s="19">
        <v>26784.1</v>
      </c>
      <c r="FY245" s="19">
        <v>26751</v>
      </c>
      <c r="FZ245" s="19">
        <v>32233.3</v>
      </c>
      <c r="GA245" s="19">
        <v>33713.300000000003</v>
      </c>
      <c r="GB245" s="19">
        <v>33256.300000000003</v>
      </c>
      <c r="GC245" s="19">
        <v>33554.800000000003</v>
      </c>
      <c r="GD245" s="19">
        <v>37613.199999999997</v>
      </c>
      <c r="GE245" s="19">
        <f t="shared" si="378"/>
        <v>30506.489999999998</v>
      </c>
      <c r="GF245" s="19">
        <f t="shared" si="379"/>
        <v>4075.0575811746794</v>
      </c>
      <c r="GG245" s="19">
        <v>12617.6</v>
      </c>
      <c r="GH245" s="19">
        <v>13619.6</v>
      </c>
      <c r="GI245" s="19">
        <v>12909.1</v>
      </c>
      <c r="GJ245" s="19">
        <v>12370.7</v>
      </c>
      <c r="GK245" s="19">
        <v>12811.9</v>
      </c>
      <c r="GL245" s="19">
        <v>14160.1</v>
      </c>
      <c r="GM245" s="19">
        <v>14550.9</v>
      </c>
      <c r="GN245" s="19">
        <v>15448.7</v>
      </c>
      <c r="GO245" s="19">
        <v>12097</v>
      </c>
      <c r="GP245" s="19">
        <v>9956.7000000000007</v>
      </c>
      <c r="GQ245" s="19">
        <f t="shared" si="380"/>
        <v>13054.23</v>
      </c>
      <c r="GR245" s="19">
        <f t="shared" si="381"/>
        <v>1518.9443081371642</v>
      </c>
      <c r="GS245" s="19">
        <v>6605.2</v>
      </c>
      <c r="GT245" s="19">
        <v>7057.7</v>
      </c>
      <c r="GU245" s="19">
        <v>5290.5</v>
      </c>
      <c r="GV245" s="19">
        <v>6716.5</v>
      </c>
      <c r="GW245" s="19">
        <v>6084</v>
      </c>
      <c r="GX245" s="19">
        <v>9497.7999999999993</v>
      </c>
      <c r="GY245" s="19">
        <v>10289.299999999999</v>
      </c>
      <c r="GZ245" s="19">
        <v>10114.6</v>
      </c>
      <c r="HA245" s="19">
        <v>10594.4</v>
      </c>
      <c r="HB245" s="19">
        <v>15430.1</v>
      </c>
      <c r="HC245" s="19">
        <f t="shared" si="382"/>
        <v>8768.01</v>
      </c>
      <c r="HD245" s="19">
        <f t="shared" si="383"/>
        <v>3045.7247101287526</v>
      </c>
      <c r="HE245" s="19">
        <v>2577.4</v>
      </c>
      <c r="HF245" s="19">
        <v>2671.2</v>
      </c>
      <c r="HG245" s="19">
        <v>2129.1</v>
      </c>
      <c r="HH245" s="19">
        <v>1820.6</v>
      </c>
      <c r="HI245" s="19">
        <v>1788.2</v>
      </c>
      <c r="HJ245" s="19">
        <v>1907.9</v>
      </c>
      <c r="HK245" s="19">
        <v>1704.7</v>
      </c>
      <c r="HL245" s="19">
        <v>1047.0999999999999</v>
      </c>
      <c r="HM245" s="19">
        <v>1304</v>
      </c>
      <c r="HN245" s="19">
        <v>1613.7</v>
      </c>
      <c r="HO245" s="19">
        <f t="shared" si="384"/>
        <v>1856.3900000000006</v>
      </c>
      <c r="HP245" s="19">
        <f t="shared" si="385"/>
        <v>506.48230077663771</v>
      </c>
      <c r="HQ245" s="19">
        <v>4437.1000000000004</v>
      </c>
      <c r="HR245" s="19">
        <v>4486</v>
      </c>
      <c r="HS245" s="19">
        <v>4023</v>
      </c>
      <c r="HT245" s="19">
        <v>3019.7</v>
      </c>
      <c r="HU245" s="19">
        <v>3828</v>
      </c>
      <c r="HV245" s="19">
        <v>4353.6000000000004</v>
      </c>
      <c r="HW245" s="19">
        <v>4569</v>
      </c>
      <c r="HX245" s="19">
        <v>4126</v>
      </c>
      <c r="HY245" s="19">
        <v>4548.3999999999996</v>
      </c>
      <c r="HZ245" s="19">
        <v>6433.6</v>
      </c>
      <c r="IA245" s="19">
        <f t="shared" si="386"/>
        <v>4382.4400000000005</v>
      </c>
      <c r="IB245" s="19">
        <f t="shared" si="387"/>
        <v>859.17088223990083</v>
      </c>
      <c r="IC245" s="19">
        <v>9987.1</v>
      </c>
      <c r="ID245" s="19">
        <v>9677.7999999999993</v>
      </c>
      <c r="IE245" s="19">
        <v>8596.4</v>
      </c>
      <c r="IF245" s="19">
        <v>6909.4</v>
      </c>
      <c r="IG245" s="19">
        <v>7861</v>
      </c>
      <c r="IH245" s="19">
        <v>10414.9</v>
      </c>
      <c r="II245" s="19">
        <v>8514.2000000000007</v>
      </c>
      <c r="IJ245" s="19">
        <v>7799.9</v>
      </c>
      <c r="IK245" s="19">
        <v>8230.2000000000007</v>
      </c>
      <c r="IL245" s="19">
        <v>12196.2</v>
      </c>
      <c r="IM245" s="19">
        <f t="shared" si="388"/>
        <v>9018.7099999999991</v>
      </c>
      <c r="IN245" s="19">
        <f t="shared" si="389"/>
        <v>1554.4763701788645</v>
      </c>
      <c r="IO245" s="19">
        <v>1942.6</v>
      </c>
      <c r="IP245" s="19">
        <v>2674.6</v>
      </c>
      <c r="IQ245" s="19">
        <v>1535.4</v>
      </c>
      <c r="IR245" s="19">
        <v>2372.3000000000002</v>
      </c>
      <c r="IS245" s="19">
        <v>2828.6</v>
      </c>
      <c r="IT245" s="19">
        <v>2441</v>
      </c>
      <c r="IU245" s="19">
        <v>1559.1</v>
      </c>
      <c r="IV245" s="19">
        <v>2547.6999999999998</v>
      </c>
      <c r="IW245" s="19">
        <v>1297.4000000000001</v>
      </c>
      <c r="IX245" s="19">
        <v>0</v>
      </c>
      <c r="IY245" s="19">
        <f t="shared" si="390"/>
        <v>1919.8700000000003</v>
      </c>
      <c r="IZ245" s="19">
        <f t="shared" si="391"/>
        <v>857.49674576641871</v>
      </c>
      <c r="JA245" s="19">
        <v>2044.8</v>
      </c>
      <c r="JB245" s="19">
        <v>2205.6</v>
      </c>
      <c r="JC245" s="19">
        <v>868.2</v>
      </c>
      <c r="JD245" s="19">
        <v>210</v>
      </c>
      <c r="JE245" s="19">
        <v>102.5</v>
      </c>
      <c r="JF245" s="19">
        <v>533.70000000000005</v>
      </c>
      <c r="JG245" s="19">
        <v>1395.9</v>
      </c>
      <c r="JH245" s="19">
        <v>403.6</v>
      </c>
      <c r="JI245" s="19">
        <v>902.2</v>
      </c>
      <c r="JJ245" s="19">
        <v>3307.5</v>
      </c>
      <c r="JK245" s="19">
        <f t="shared" si="392"/>
        <v>1197.4000000000001</v>
      </c>
      <c r="JL245" s="19">
        <f t="shared" si="393"/>
        <v>1036.3598066737675</v>
      </c>
      <c r="JM245" s="19">
        <v>142.80000000000001</v>
      </c>
      <c r="JN245" s="19">
        <v>138.80000000000001</v>
      </c>
      <c r="JO245" s="19">
        <v>142.69999999999999</v>
      </c>
      <c r="JP245" s="19">
        <v>379.3</v>
      </c>
      <c r="JQ245" s="19">
        <v>436.3</v>
      </c>
      <c r="JR245" s="19">
        <v>440.8</v>
      </c>
      <c r="JS245" s="19">
        <v>499.2</v>
      </c>
      <c r="JT245" s="19">
        <v>783.1</v>
      </c>
      <c r="JU245" s="19">
        <v>917.3</v>
      </c>
      <c r="JV245" s="19">
        <v>750.6</v>
      </c>
      <c r="JW245" s="19">
        <f t="shared" si="394"/>
        <v>463.09000000000003</v>
      </c>
      <c r="JX245" s="19">
        <f t="shared" si="395"/>
        <v>281.13140640395659</v>
      </c>
      <c r="JY245" s="19">
        <v>8487.4</v>
      </c>
      <c r="JZ245" s="19">
        <v>8600.6</v>
      </c>
      <c r="KA245" s="19">
        <v>10362.9</v>
      </c>
      <c r="KB245" s="19">
        <v>9409.2000000000007</v>
      </c>
      <c r="KC245" s="19">
        <v>9444.5</v>
      </c>
      <c r="KD245" s="19">
        <v>10744.6</v>
      </c>
      <c r="KE245" s="19">
        <v>11096.8</v>
      </c>
      <c r="KF245" s="19">
        <v>11714.3</v>
      </c>
      <c r="KG245" s="19">
        <v>8980</v>
      </c>
      <c r="KH245" s="19">
        <v>5898.6</v>
      </c>
      <c r="KI245" s="19">
        <f t="shared" si="396"/>
        <v>9473.8900000000012</v>
      </c>
      <c r="KJ245" s="19">
        <f t="shared" si="397"/>
        <v>1660.8494797341912</v>
      </c>
      <c r="KK245" s="19">
        <v>20453.099999999999</v>
      </c>
      <c r="KL245" s="19">
        <v>21587.9</v>
      </c>
      <c r="KM245" s="19">
        <v>20164.599999999999</v>
      </c>
      <c r="KN245" s="19">
        <v>20067.599999999999</v>
      </c>
      <c r="KO245" s="19">
        <v>20667.099999999999</v>
      </c>
      <c r="KP245" s="19">
        <v>22735.4</v>
      </c>
      <c r="KQ245" s="19">
        <v>23424</v>
      </c>
      <c r="KR245" s="19">
        <v>23141.7</v>
      </c>
      <c r="KS245" s="19">
        <v>22960.400000000001</v>
      </c>
      <c r="KT245" s="19">
        <v>22183.1</v>
      </c>
      <c r="KU245" s="19">
        <f t="shared" si="398"/>
        <v>21738.489999999998</v>
      </c>
      <c r="KV245" s="19">
        <f t="shared" si="399"/>
        <v>1315.982875986193</v>
      </c>
      <c r="KW245" s="19">
        <v>27058.3</v>
      </c>
      <c r="KX245" s="19">
        <v>28645.599999999999</v>
      </c>
      <c r="KY245" s="19">
        <v>25455</v>
      </c>
      <c r="KZ245" s="19">
        <v>26784.1</v>
      </c>
      <c r="LA245" s="19">
        <v>26751</v>
      </c>
      <c r="LB245" s="19">
        <v>32233.3</v>
      </c>
      <c r="LC245" s="19">
        <v>33713.300000000003</v>
      </c>
      <c r="LD245" s="19">
        <v>33256.300000000003</v>
      </c>
      <c r="LE245" s="19">
        <v>33554.800000000003</v>
      </c>
      <c r="LF245" s="19">
        <v>37613.199999999997</v>
      </c>
      <c r="LG245" s="19">
        <f t="shared" si="400"/>
        <v>30506.489999999998</v>
      </c>
      <c r="LH245" s="19">
        <f t="shared" si="401"/>
        <v>4075.0575811746794</v>
      </c>
      <c r="LI245" s="19">
        <v>3987.42</v>
      </c>
      <c r="LJ245" s="19">
        <v>4880.21</v>
      </c>
      <c r="LK245" s="19">
        <v>2403.6</v>
      </c>
      <c r="LL245" s="19">
        <v>2582.29</v>
      </c>
      <c r="LM245" s="19">
        <v>2931.12</v>
      </c>
      <c r="LN245" s="19">
        <v>2974.71</v>
      </c>
      <c r="LO245" s="19">
        <v>2954.97</v>
      </c>
      <c r="LP245" s="19">
        <v>2951.3</v>
      </c>
      <c r="LQ245" s="19">
        <v>2199.64</v>
      </c>
      <c r="LR245" s="19">
        <v>3307.54</v>
      </c>
      <c r="LS245" s="19">
        <f t="shared" si="402"/>
        <v>3117.2799999999997</v>
      </c>
      <c r="LT245" s="19">
        <f t="shared" si="403"/>
        <v>792.16699496451668</v>
      </c>
      <c r="LU245" s="19">
        <v>8630.19</v>
      </c>
      <c r="LV245" s="19">
        <v>8739.39</v>
      </c>
      <c r="LW245" s="19">
        <v>10505.51</v>
      </c>
      <c r="LX245" s="19">
        <v>9788.42</v>
      </c>
      <c r="LY245" s="19">
        <v>9880.74</v>
      </c>
      <c r="LZ245" s="19">
        <v>11185.42</v>
      </c>
      <c r="MA245" s="19">
        <v>11595.98</v>
      </c>
      <c r="MB245" s="19">
        <v>12497.37</v>
      </c>
      <c r="MC245" s="19">
        <v>9897.31</v>
      </c>
      <c r="MD245" s="19">
        <v>6649.18</v>
      </c>
      <c r="ME245" s="19">
        <f t="shared" si="404"/>
        <v>9936.9509999999973</v>
      </c>
      <c r="MF245" s="19">
        <f t="shared" si="405"/>
        <v>1672.2594233381888</v>
      </c>
      <c r="MG245" s="19">
        <v>10666.4</v>
      </c>
      <c r="MH245" s="19">
        <v>11738.3</v>
      </c>
      <c r="MI245" s="19">
        <v>11289.6</v>
      </c>
      <c r="MJ245" s="19">
        <v>10733.6</v>
      </c>
      <c r="MK245" s="19">
        <v>11190.5</v>
      </c>
      <c r="ML245" s="19">
        <v>10673</v>
      </c>
      <c r="MM245" s="19">
        <v>13757.1</v>
      </c>
      <c r="MN245" s="19">
        <v>13991.3</v>
      </c>
      <c r="MO245" s="19">
        <v>10354.1</v>
      </c>
      <c r="MP245" s="19">
        <v>6738.5</v>
      </c>
      <c r="MQ245" s="19">
        <f t="shared" si="406"/>
        <v>11113.240000000002</v>
      </c>
      <c r="MR245" s="19">
        <f t="shared" si="407"/>
        <v>1998.7008114717244</v>
      </c>
    </row>
    <row r="246" spans="1:356" ht="14" customHeight="1" outlineLevel="1" x14ac:dyDescent="0.15">
      <c r="A246" s="1" t="s">
        <v>1073</v>
      </c>
      <c r="B246" s="1" t="s">
        <v>1074</v>
      </c>
      <c r="C246" s="3" t="s">
        <v>261</v>
      </c>
      <c r="D246" s="4" t="s">
        <v>1076</v>
      </c>
      <c r="E246" s="2" t="s">
        <v>284</v>
      </c>
      <c r="F246" s="5" t="s">
        <v>251</v>
      </c>
      <c r="G246" s="5" t="s">
        <v>252</v>
      </c>
      <c r="H246" s="2" t="s">
        <v>258</v>
      </c>
      <c r="I246" s="19">
        <f t="shared" si="341"/>
        <v>0.73303805137511646</v>
      </c>
      <c r="J246" s="19">
        <f t="shared" si="343"/>
        <v>-0.3105576666077744</v>
      </c>
      <c r="K246" s="19">
        <f t="shared" si="342"/>
        <v>0.18255260647281277</v>
      </c>
      <c r="L246" s="19">
        <f t="shared" si="344"/>
        <v>0</v>
      </c>
      <c r="M246" s="19">
        <f t="shared" si="345"/>
        <v>1</v>
      </c>
      <c r="N246" s="19">
        <f t="shared" si="346"/>
        <v>665.58</v>
      </c>
      <c r="O246" s="19">
        <f t="shared" si="346"/>
        <v>334.78676065685607</v>
      </c>
      <c r="P246" s="19">
        <f t="shared" si="347"/>
        <v>5.8134937937977593</v>
      </c>
      <c r="Q246" s="19">
        <f t="shared" si="348"/>
        <v>5.4941890360805275E-2</v>
      </c>
      <c r="R246" s="19">
        <f t="shared" si="349"/>
        <v>-2.9014791911747744</v>
      </c>
      <c r="S246" s="19">
        <f t="shared" si="350"/>
        <v>1</v>
      </c>
      <c r="T246" s="19">
        <f t="shared" si="351"/>
        <v>0</v>
      </c>
      <c r="U246" s="19">
        <f t="shared" si="408"/>
        <v>6.4916564916564917E-2</v>
      </c>
      <c r="V246" s="19">
        <f t="shared" si="415"/>
        <v>4.9244398124022926E-2</v>
      </c>
      <c r="W246" s="19">
        <f t="shared" si="416"/>
        <v>0.20078979343863912</v>
      </c>
      <c r="X246" s="19">
        <f t="shared" si="417"/>
        <v>0.10576614198522327</v>
      </c>
      <c r="Y246" s="19">
        <f t="shared" si="418"/>
        <v>0.1102822048905467</v>
      </c>
      <c r="Z246" s="19">
        <f t="shared" si="419"/>
        <v>0.24037828662486577</v>
      </c>
      <c r="AA246" s="19">
        <f t="shared" si="420"/>
        <v>0.36839327359764334</v>
      </c>
      <c r="AB246" s="19">
        <f t="shared" si="421"/>
        <v>0.32946393784520889</v>
      </c>
      <c r="AC246" s="19">
        <f t="shared" si="422"/>
        <v>5.8520947176684886E-2</v>
      </c>
      <c r="AD246" s="19">
        <f t="shared" si="423"/>
        <v>0.26413613319506857</v>
      </c>
      <c r="AE246" s="19">
        <f t="shared" si="352"/>
        <v>0.17918916817944686</v>
      </c>
      <c r="AF246" s="19">
        <f t="shared" si="353"/>
        <v>0.11759213080469592</v>
      </c>
      <c r="AG246" s="19">
        <f t="shared" si="409"/>
        <v>0.35313653136531364</v>
      </c>
      <c r="AH246" s="19">
        <f t="shared" si="409"/>
        <v>0.51692307692307693</v>
      </c>
      <c r="AI246" s="19">
        <f t="shared" si="409"/>
        <v>1.6880187273888063</v>
      </c>
      <c r="AJ246" s="19">
        <f t="shared" si="409"/>
        <v>0.85463984425697603</v>
      </c>
      <c r="AK246" s="19">
        <f t="shared" si="339"/>
        <v>1.0624319419237749</v>
      </c>
      <c r="AL246" s="19">
        <f t="shared" si="339"/>
        <v>1.9902480998135668</v>
      </c>
      <c r="AM246" s="19">
        <f t="shared" si="335"/>
        <v>3.1702756945177986</v>
      </c>
      <c r="AN246" s="19">
        <f t="shared" si="335"/>
        <v>2.4668382668382667</v>
      </c>
      <c r="AO246" s="19">
        <f t="shared" si="335"/>
        <v>0.6708987637821584</v>
      </c>
      <c r="AP246" s="19">
        <f t="shared" si="335"/>
        <v>3.054038301415487</v>
      </c>
      <c r="AQ246" s="19">
        <f t="shared" si="354"/>
        <v>1.5827449248225225</v>
      </c>
      <c r="AR246" s="19">
        <f t="shared" si="355"/>
        <v>1.0500772265732188</v>
      </c>
      <c r="AS246" s="19">
        <f t="shared" si="410"/>
        <v>3.2295076435055511E-2</v>
      </c>
      <c r="AT246" s="19">
        <f t="shared" si="410"/>
        <v>4.5461378874891004E-2</v>
      </c>
      <c r="AU246" s="19">
        <f t="shared" si="410"/>
        <v>0.16830044557606622</v>
      </c>
      <c r="AV246" s="19">
        <f t="shared" si="356"/>
        <v>8.8904390090231988E-2</v>
      </c>
      <c r="AW246" s="19">
        <f t="shared" si="356"/>
        <v>0.11224665886909668</v>
      </c>
      <c r="AX246" s="19">
        <f t="shared" si="356"/>
        <v>0.18026888354874326</v>
      </c>
      <c r="AY246" s="19">
        <f t="shared" si="426"/>
        <v>0.2599991337116126</v>
      </c>
      <c r="AZ246" s="19">
        <f t="shared" si="426"/>
        <v>0.24577705590699264</v>
      </c>
      <c r="BA246" s="19">
        <f t="shared" si="426"/>
        <v>2.9817501447811947E-2</v>
      </c>
      <c r="BB246" s="19">
        <f t="shared" si="425"/>
        <v>0.13257597663591938</v>
      </c>
      <c r="BC246" s="19">
        <f t="shared" si="357"/>
        <v>0.12956465010964213</v>
      </c>
      <c r="BD246" s="19">
        <f t="shared" si="358"/>
        <v>8.3690116519264737E-2</v>
      </c>
      <c r="BE246" s="19">
        <f t="shared" si="440"/>
        <v>0.49748591097762629</v>
      </c>
      <c r="BF246" s="19">
        <f t="shared" si="440"/>
        <v>0.92317868847529994</v>
      </c>
      <c r="BG246" s="19">
        <f t="shared" si="440"/>
        <v>0.83819223424570344</v>
      </c>
      <c r="BH246" s="19">
        <f t="shared" si="440"/>
        <v>0.84057514457370441</v>
      </c>
      <c r="BI246" s="19">
        <f t="shared" si="440"/>
        <v>1.0178129733668244</v>
      </c>
      <c r="BJ246" s="19">
        <f t="shared" si="439"/>
        <v>0.74993829966876657</v>
      </c>
      <c r="BK246" s="19">
        <f t="shared" si="442"/>
        <v>0.70576514921817468</v>
      </c>
      <c r="BL246" s="19">
        <f t="shared" si="428"/>
        <v>0.7459907676525902</v>
      </c>
      <c r="BM246" s="19">
        <f t="shared" si="429"/>
        <v>0.50951843547213516</v>
      </c>
      <c r="BN246" s="19">
        <f t="shared" si="430"/>
        <v>0.50192291010033829</v>
      </c>
      <c r="BO246" s="19">
        <f t="shared" si="359"/>
        <v>0.73303805137511646</v>
      </c>
      <c r="BP246" s="19">
        <f t="shared" si="441"/>
        <v>0.18255260647281277</v>
      </c>
      <c r="BQ246" s="19">
        <v>1423.9</v>
      </c>
      <c r="BR246" s="19">
        <v>2469.6999999999998</v>
      </c>
      <c r="BS246" s="19">
        <v>3287.6</v>
      </c>
      <c r="BT246" s="19">
        <v>3469</v>
      </c>
      <c r="BU246" s="19">
        <v>4509</v>
      </c>
      <c r="BV246" s="19">
        <v>4335.8</v>
      </c>
      <c r="BW246" s="19">
        <v>4837.7</v>
      </c>
      <c r="BX246" s="19">
        <v>5178</v>
      </c>
      <c r="BY246" s="19">
        <v>6501.2</v>
      </c>
      <c r="BZ246" s="19">
        <v>9323</v>
      </c>
      <c r="CA246" s="19">
        <f t="shared" si="360"/>
        <v>4533.49</v>
      </c>
      <c r="CB246" s="19">
        <f t="shared" si="361"/>
        <v>2210.4063635700809</v>
      </c>
      <c r="CC246" s="19">
        <v>1474.2</v>
      </c>
      <c r="CD246" s="19">
        <v>3070.4</v>
      </c>
      <c r="CE246" s="19">
        <v>3950.4</v>
      </c>
      <c r="CF246" s="19">
        <v>3735.6</v>
      </c>
      <c r="CG246" s="19">
        <v>5308.2</v>
      </c>
      <c r="CH246" s="19">
        <v>5773.4</v>
      </c>
      <c r="CI246" s="19">
        <v>8147</v>
      </c>
      <c r="CJ246" s="19">
        <v>8726.6</v>
      </c>
      <c r="CK246" s="19">
        <v>6862.5</v>
      </c>
      <c r="CL246" s="19">
        <v>13886.4</v>
      </c>
      <c r="CM246" s="19">
        <f t="shared" si="362"/>
        <v>6093.4699999999993</v>
      </c>
      <c r="CN246" s="19">
        <f t="shared" si="363"/>
        <v>3556.2078035926602</v>
      </c>
      <c r="CO246" s="19">
        <v>10285.700000000001</v>
      </c>
      <c r="CP246" s="19">
        <v>11411.3</v>
      </c>
      <c r="CQ246" s="19">
        <v>14015.1</v>
      </c>
      <c r="CR246" s="19">
        <v>13261.6</v>
      </c>
      <c r="CS246" s="19">
        <v>14457.1</v>
      </c>
      <c r="CT246" s="19">
        <v>18018.2</v>
      </c>
      <c r="CU246" s="19">
        <v>20524</v>
      </c>
      <c r="CV246" s="19">
        <v>22588.9</v>
      </c>
      <c r="CW246" s="19">
        <v>20835.099999999999</v>
      </c>
      <c r="CX246" s="19">
        <v>42145.1</v>
      </c>
      <c r="CY246" s="19">
        <f t="shared" si="364"/>
        <v>18754.21</v>
      </c>
      <c r="CZ246" s="19">
        <f t="shared" si="365"/>
        <v>9228.9979255544786</v>
      </c>
      <c r="DA246" s="19">
        <v>643.6</v>
      </c>
      <c r="DB246" s="19">
        <v>705.5</v>
      </c>
      <c r="DC246" s="19">
        <v>1180.5999999999999</v>
      </c>
      <c r="DD246" s="19">
        <v>1187.8</v>
      </c>
      <c r="DE246" s="19">
        <v>1340.6</v>
      </c>
      <c r="DF246" s="19">
        <v>1622.7</v>
      </c>
      <c r="DG246" s="19">
        <v>2192.3000000000002</v>
      </c>
      <c r="DH246" s="19">
        <v>2474.1</v>
      </c>
      <c r="DI246" s="19">
        <v>1243.3</v>
      </c>
      <c r="DJ246" s="19">
        <v>2553.6</v>
      </c>
      <c r="DK246" s="19">
        <f t="shared" si="366"/>
        <v>1514.41</v>
      </c>
      <c r="DL246" s="19">
        <f t="shared" si="367"/>
        <v>683.66996009283139</v>
      </c>
      <c r="DM246" s="19">
        <v>271</v>
      </c>
      <c r="DN246" s="19">
        <v>292.5</v>
      </c>
      <c r="DO246" s="19">
        <v>469.9</v>
      </c>
      <c r="DP246" s="19">
        <v>462.3</v>
      </c>
      <c r="DQ246" s="19">
        <v>551</v>
      </c>
      <c r="DR246" s="19">
        <v>697.3</v>
      </c>
      <c r="DS246" s="19">
        <v>946.7</v>
      </c>
      <c r="DT246" s="19">
        <v>1165.5</v>
      </c>
      <c r="DU246" s="19">
        <v>598.6</v>
      </c>
      <c r="DV246" s="19">
        <v>1201</v>
      </c>
      <c r="DW246" s="19">
        <f t="shared" si="368"/>
        <v>665.58</v>
      </c>
      <c r="DX246" s="19">
        <f t="shared" si="369"/>
        <v>334.78676065685607</v>
      </c>
      <c r="DY246" s="19">
        <v>246.3</v>
      </c>
      <c r="DZ246" s="19">
        <v>262.89999999999998</v>
      </c>
      <c r="EA246" s="19">
        <v>363.8</v>
      </c>
      <c r="EB246" s="19">
        <v>358.3</v>
      </c>
      <c r="EC246" s="19">
        <v>420</v>
      </c>
      <c r="ED246" s="19">
        <v>524.70000000000005</v>
      </c>
      <c r="EE246" s="19">
        <v>675.7</v>
      </c>
      <c r="EF246" s="19">
        <v>802.9</v>
      </c>
      <c r="EG246" s="19">
        <v>602.79999999999995</v>
      </c>
      <c r="EH246" s="19">
        <v>909.4</v>
      </c>
      <c r="EI246" s="19">
        <f t="shared" si="370"/>
        <v>516.67999999999995</v>
      </c>
      <c r="EJ246" s="19">
        <f t="shared" si="371"/>
        <v>227.11533927353608</v>
      </c>
      <c r="EK246" s="19">
        <v>146.5</v>
      </c>
      <c r="EL246" s="19">
        <v>157.30000000000001</v>
      </c>
      <c r="EM246" s="19">
        <v>187.9</v>
      </c>
      <c r="EN246" s="19">
        <v>208.8</v>
      </c>
      <c r="EO246" s="19">
        <v>250.2</v>
      </c>
      <c r="EP246" s="19">
        <v>263.5</v>
      </c>
      <c r="EQ246" s="19">
        <v>363</v>
      </c>
      <c r="ER246" s="19">
        <v>536.20000000000005</v>
      </c>
      <c r="ES246" s="19">
        <v>494.4</v>
      </c>
      <c r="ET246" s="19">
        <v>439.6</v>
      </c>
      <c r="EU246" s="19">
        <f t="shared" si="372"/>
        <v>304.74</v>
      </c>
      <c r="EV246" s="19">
        <f t="shared" si="373"/>
        <v>143.5409209946767</v>
      </c>
      <c r="EW246" s="19">
        <v>179.6</v>
      </c>
      <c r="EX246" s="19">
        <v>166.8</v>
      </c>
      <c r="EY246" s="19">
        <v>187.3</v>
      </c>
      <c r="EZ246" s="19">
        <v>341.6</v>
      </c>
      <c r="FA246" s="19">
        <v>385.8</v>
      </c>
      <c r="FB246" s="19">
        <v>556.20000000000005</v>
      </c>
      <c r="FC246" s="19">
        <v>454.7</v>
      </c>
      <c r="FD246" s="19">
        <v>225.5</v>
      </c>
      <c r="FE246" s="19">
        <v>1412</v>
      </c>
      <c r="FF246" s="19">
        <v>994</v>
      </c>
      <c r="FG246" s="19">
        <f t="shared" si="374"/>
        <v>490.35</v>
      </c>
      <c r="FH246" s="19">
        <f t="shared" si="375"/>
        <v>408.92833452547376</v>
      </c>
      <c r="FI246" s="19">
        <v>122.9</v>
      </c>
      <c r="FJ246" s="19">
        <v>133.19999999999999</v>
      </c>
      <c r="FK246" s="19">
        <v>200.8</v>
      </c>
      <c r="FL246" s="19">
        <v>248.6</v>
      </c>
      <c r="FM246" s="19">
        <v>312.7</v>
      </c>
      <c r="FN246" s="19">
        <v>346.6</v>
      </c>
      <c r="FO246" s="19">
        <v>571.29999999999995</v>
      </c>
      <c r="FP246" s="19">
        <v>569.9</v>
      </c>
      <c r="FQ246" s="19">
        <v>228.2</v>
      </c>
      <c r="FR246" s="19">
        <v>930.6</v>
      </c>
      <c r="FS246" s="19">
        <f t="shared" si="376"/>
        <v>366.47999999999996</v>
      </c>
      <c r="FT246" s="19">
        <f t="shared" si="377"/>
        <v>253.65494848098061</v>
      </c>
      <c r="FU246" s="19">
        <v>2963.3</v>
      </c>
      <c r="FV246" s="19">
        <v>3325.9</v>
      </c>
      <c r="FW246" s="19">
        <v>4713</v>
      </c>
      <c r="FX246" s="19">
        <v>4444.1000000000004</v>
      </c>
      <c r="FY246" s="19">
        <v>5215.3</v>
      </c>
      <c r="FZ246" s="19">
        <v>7698.5</v>
      </c>
      <c r="GA246" s="19">
        <v>11543.5</v>
      </c>
      <c r="GB246" s="19">
        <v>11698</v>
      </c>
      <c r="GC246" s="19">
        <v>13468.6</v>
      </c>
      <c r="GD246" s="19">
        <v>27666.400000000001</v>
      </c>
      <c r="GE246" s="19">
        <f t="shared" si="378"/>
        <v>9273.66</v>
      </c>
      <c r="GF246" s="19">
        <f t="shared" si="379"/>
        <v>7492.1602066871646</v>
      </c>
      <c r="GG246" s="19">
        <v>275.3</v>
      </c>
      <c r="GH246" s="19">
        <v>317.89999999999998</v>
      </c>
      <c r="GI246" s="19">
        <v>980.5</v>
      </c>
      <c r="GJ246" s="19">
        <v>736.7</v>
      </c>
      <c r="GK246" s="19">
        <v>971.2</v>
      </c>
      <c r="GL246" s="19">
        <v>1943.9</v>
      </c>
      <c r="GM246" s="19">
        <v>3456</v>
      </c>
      <c r="GN246" s="19">
        <v>3100.7</v>
      </c>
      <c r="GO246" s="19">
        <v>1813.6</v>
      </c>
      <c r="GP246" s="19">
        <v>4661.8999999999996</v>
      </c>
      <c r="GQ246" s="19">
        <f t="shared" si="380"/>
        <v>1825.77</v>
      </c>
      <c r="GR246" s="19">
        <f t="shared" si="381"/>
        <v>1477.5846063762303</v>
      </c>
      <c r="GS246" s="19">
        <v>1319.4</v>
      </c>
      <c r="GT246" s="19">
        <v>1411.6</v>
      </c>
      <c r="GU246" s="19">
        <v>1654</v>
      </c>
      <c r="GV246" s="19">
        <v>1799.9</v>
      </c>
      <c r="GW246" s="19">
        <v>1975.8</v>
      </c>
      <c r="GX246" s="19">
        <v>2283.6999999999998</v>
      </c>
      <c r="GY246" s="19">
        <v>3435.1</v>
      </c>
      <c r="GZ246" s="19">
        <v>3788.5</v>
      </c>
      <c r="HA246" s="19">
        <v>4338.8999999999996</v>
      </c>
      <c r="HB246" s="19">
        <v>7906</v>
      </c>
      <c r="HC246" s="19">
        <f t="shared" si="382"/>
        <v>2991.29</v>
      </c>
      <c r="HD246" s="19">
        <f t="shared" si="383"/>
        <v>2023.0129644501371</v>
      </c>
      <c r="HE246" s="19">
        <v>1401.4</v>
      </c>
      <c r="HF246" s="19">
        <v>1593.3</v>
      </c>
      <c r="HG246" s="19">
        <v>2091.8000000000002</v>
      </c>
      <c r="HH246" s="19">
        <v>1759.6</v>
      </c>
      <c r="HI246" s="19">
        <v>1756.6</v>
      </c>
      <c r="HJ246" s="19">
        <v>2846.4</v>
      </c>
      <c r="HK246" s="19">
        <v>3640.5</v>
      </c>
      <c r="HL246" s="19">
        <v>3926.7</v>
      </c>
      <c r="HM246" s="19">
        <v>2791.7</v>
      </c>
      <c r="HN246" s="19">
        <v>8310</v>
      </c>
      <c r="HO246" s="19">
        <f t="shared" si="384"/>
        <v>3011.8</v>
      </c>
      <c r="HP246" s="19">
        <f t="shared" si="385"/>
        <v>2054.1149053654335</v>
      </c>
      <c r="HQ246" s="19">
        <v>923.3</v>
      </c>
      <c r="HR246" s="19">
        <v>1095.0999999999999</v>
      </c>
      <c r="HS246" s="19">
        <v>1398.5</v>
      </c>
      <c r="HT246" s="19">
        <v>1329</v>
      </c>
      <c r="HU246" s="19">
        <v>1741.7</v>
      </c>
      <c r="HV246" s="19">
        <v>2162.6</v>
      </c>
      <c r="HW246" s="19">
        <v>2392.6</v>
      </c>
      <c r="HX246" s="19">
        <v>2547.1999999999998</v>
      </c>
      <c r="HY246" s="19">
        <v>2684.1</v>
      </c>
      <c r="HZ246" s="19">
        <v>6642.9</v>
      </c>
      <c r="IA246" s="19">
        <f t="shared" si="386"/>
        <v>2291.6999999999998</v>
      </c>
      <c r="IB246" s="19">
        <f t="shared" si="387"/>
        <v>1650.26983382853</v>
      </c>
      <c r="IC246" s="19">
        <v>2580.5</v>
      </c>
      <c r="ID246" s="19">
        <v>2931.7</v>
      </c>
      <c r="IE246" s="19">
        <v>3900</v>
      </c>
      <c r="IF246" s="19">
        <v>3649.8</v>
      </c>
      <c r="IG246" s="19">
        <v>3995</v>
      </c>
      <c r="IH246" s="19">
        <v>5739.8</v>
      </c>
      <c r="II246" s="19">
        <v>7162.8</v>
      </c>
      <c r="IJ246" s="19">
        <v>7453</v>
      </c>
      <c r="IK246" s="19">
        <v>8769.1</v>
      </c>
      <c r="IL246" s="19">
        <v>17734.099999999999</v>
      </c>
      <c r="IM246" s="19">
        <f t="shared" si="388"/>
        <v>6391.58</v>
      </c>
      <c r="IN246" s="19">
        <f t="shared" si="389"/>
        <v>4502.0439273734328</v>
      </c>
      <c r="IO246" s="19">
        <v>12.1</v>
      </c>
      <c r="IP246" s="19">
        <v>29.3</v>
      </c>
      <c r="IQ246" s="19">
        <v>25.3</v>
      </c>
      <c r="IR246" s="19">
        <v>0</v>
      </c>
      <c r="IS246" s="19">
        <v>0</v>
      </c>
      <c r="IT246" s="19">
        <v>0</v>
      </c>
      <c r="IU246" s="19">
        <v>69.8</v>
      </c>
      <c r="IV246" s="19">
        <v>31.7</v>
      </c>
      <c r="IW246" s="19">
        <v>57.9</v>
      </c>
      <c r="IX246" s="19">
        <v>106.3</v>
      </c>
      <c r="IY246" s="19">
        <f t="shared" si="390"/>
        <v>33.239999999999995</v>
      </c>
      <c r="IZ246" s="19">
        <f t="shared" si="391"/>
        <v>35.158441376147486</v>
      </c>
      <c r="JA246" s="19">
        <v>182</v>
      </c>
      <c r="JB246" s="19">
        <v>223.2</v>
      </c>
      <c r="JC246" s="19">
        <v>691</v>
      </c>
      <c r="JD246" s="19">
        <v>92.1</v>
      </c>
      <c r="JE246" s="19">
        <v>363.6</v>
      </c>
      <c r="JF246" s="19">
        <v>805.9</v>
      </c>
      <c r="JG246" s="19">
        <v>763.5</v>
      </c>
      <c r="JH246" s="19">
        <v>350.7</v>
      </c>
      <c r="JI246" s="19">
        <v>205.9</v>
      </c>
      <c r="JJ246" s="19">
        <v>223.2</v>
      </c>
      <c r="JK246" s="19">
        <f t="shared" si="392"/>
        <v>390.11</v>
      </c>
      <c r="JL246" s="19">
        <f t="shared" si="393"/>
        <v>263.915619722163</v>
      </c>
      <c r="JM246" s="19">
        <v>0</v>
      </c>
      <c r="JN246" s="19">
        <v>0</v>
      </c>
      <c r="JO246" s="19">
        <v>0</v>
      </c>
      <c r="JP246" s="19">
        <v>0</v>
      </c>
      <c r="JQ246" s="19">
        <v>0</v>
      </c>
      <c r="JR246" s="19">
        <v>0</v>
      </c>
      <c r="JS246" s="19">
        <v>0</v>
      </c>
      <c r="JT246" s="19">
        <v>0</v>
      </c>
      <c r="JU246" s="19">
        <v>53.1</v>
      </c>
      <c r="JV246" s="19">
        <v>353.2</v>
      </c>
      <c r="JW246" s="19">
        <f t="shared" si="394"/>
        <v>40.630000000000003</v>
      </c>
      <c r="JX246" s="19">
        <f t="shared" si="395"/>
        <v>111.08649332839704</v>
      </c>
      <c r="JY246" s="19">
        <v>81.2</v>
      </c>
      <c r="JZ246" s="19">
        <v>65.400000000000006</v>
      </c>
      <c r="KA246" s="19">
        <v>264.2</v>
      </c>
      <c r="KB246" s="19">
        <v>644.6</v>
      </c>
      <c r="KC246" s="19">
        <v>607.6</v>
      </c>
      <c r="KD246" s="19">
        <v>1138.0999999999999</v>
      </c>
      <c r="KE246" s="19">
        <v>2622.8</v>
      </c>
      <c r="KF246" s="19">
        <v>2718.3</v>
      </c>
      <c r="KG246" s="19">
        <v>1496.7</v>
      </c>
      <c r="KH246" s="19">
        <v>3979.3</v>
      </c>
      <c r="KI246" s="19">
        <f t="shared" si="396"/>
        <v>1361.8200000000002</v>
      </c>
      <c r="KJ246" s="19">
        <f t="shared" si="397"/>
        <v>1331.5933545109699</v>
      </c>
      <c r="KK246" s="19">
        <v>1643.9</v>
      </c>
      <c r="KL246" s="19">
        <v>1914.2</v>
      </c>
      <c r="KM246" s="19">
        <v>3059.1</v>
      </c>
      <c r="KN246" s="19">
        <v>2644.3</v>
      </c>
      <c r="KO246" s="19">
        <v>3239.5</v>
      </c>
      <c r="KP246" s="19">
        <v>5414.8</v>
      </c>
      <c r="KQ246" s="19">
        <v>8108.4</v>
      </c>
      <c r="KR246" s="19">
        <v>7909.5</v>
      </c>
      <c r="KS246" s="19">
        <v>9129.7000000000007</v>
      </c>
      <c r="KT246" s="19">
        <v>19760.400000000001</v>
      </c>
      <c r="KU246" s="19">
        <f t="shared" si="398"/>
        <v>6282.3799999999992</v>
      </c>
      <c r="KV246" s="19">
        <f t="shared" si="399"/>
        <v>5477.0185508378772</v>
      </c>
      <c r="KW246" s="19">
        <v>2963.3</v>
      </c>
      <c r="KX246" s="19">
        <v>3325.9</v>
      </c>
      <c r="KY246" s="19">
        <v>4713</v>
      </c>
      <c r="KZ246" s="19">
        <v>4444.1000000000004</v>
      </c>
      <c r="LA246" s="19">
        <v>5215.3</v>
      </c>
      <c r="LB246" s="19">
        <v>7698.5</v>
      </c>
      <c r="LC246" s="19">
        <v>11543.5</v>
      </c>
      <c r="LD246" s="19">
        <v>11698</v>
      </c>
      <c r="LE246" s="19">
        <v>13468.6</v>
      </c>
      <c r="LF246" s="19">
        <v>27666.400000000001</v>
      </c>
      <c r="LG246" s="19">
        <f t="shared" si="400"/>
        <v>9273.66</v>
      </c>
      <c r="LH246" s="19">
        <f t="shared" si="401"/>
        <v>7492.1602066871646</v>
      </c>
      <c r="LI246" s="19">
        <v>194.13</v>
      </c>
      <c r="LJ246" s="19">
        <v>252.52</v>
      </c>
      <c r="LK246" s="19">
        <v>716.26</v>
      </c>
      <c r="LL246" s="19">
        <v>92.09</v>
      </c>
      <c r="LM246" s="19">
        <v>363.6</v>
      </c>
      <c r="LN246" s="19">
        <v>805.86</v>
      </c>
      <c r="LO246" s="19">
        <v>833.22</v>
      </c>
      <c r="LP246" s="19">
        <v>382.4</v>
      </c>
      <c r="LQ246" s="19">
        <v>263.74</v>
      </c>
      <c r="LR246" s="19">
        <v>329.42</v>
      </c>
      <c r="LS246" s="19">
        <f t="shared" si="402"/>
        <v>423.32400000000007</v>
      </c>
      <c r="LT246" s="19">
        <f t="shared" si="403"/>
        <v>264.80739861265192</v>
      </c>
      <c r="LU246" s="19">
        <v>81.150000000000006</v>
      </c>
      <c r="LV246" s="19">
        <v>65.41</v>
      </c>
      <c r="LW246" s="19">
        <v>264.25</v>
      </c>
      <c r="LX246" s="19">
        <v>644.61</v>
      </c>
      <c r="LY246" s="19">
        <v>607.64</v>
      </c>
      <c r="LZ246" s="19">
        <v>1138.0899999999999</v>
      </c>
      <c r="MA246" s="19">
        <v>2622.78</v>
      </c>
      <c r="MB246" s="19">
        <v>2718.27</v>
      </c>
      <c r="MC246" s="19">
        <v>1549.83</v>
      </c>
      <c r="MD246" s="19">
        <v>4332.4799999999996</v>
      </c>
      <c r="ME246" s="19">
        <f t="shared" si="404"/>
        <v>1402.451</v>
      </c>
      <c r="MF246" s="19">
        <f t="shared" si="405"/>
        <v>1411.5524845396289</v>
      </c>
      <c r="MG246" s="19">
        <v>95.7</v>
      </c>
      <c r="MH246" s="19">
        <v>151.19999999999999</v>
      </c>
      <c r="MI246" s="19">
        <v>793.2</v>
      </c>
      <c r="MJ246" s="19">
        <v>395.1</v>
      </c>
      <c r="MK246" s="19">
        <v>585.4</v>
      </c>
      <c r="ML246" s="19">
        <v>1387.8</v>
      </c>
      <c r="MM246" s="19">
        <v>3001.3</v>
      </c>
      <c r="MN246" s="19">
        <v>2875.1</v>
      </c>
      <c r="MO246" s="19">
        <v>401.6</v>
      </c>
      <c r="MP246" s="19">
        <v>3667.9</v>
      </c>
      <c r="MQ246" s="19">
        <f t="shared" si="406"/>
        <v>1335.4299999999998</v>
      </c>
      <c r="MR246" s="19">
        <f t="shared" si="407"/>
        <v>1339.1960275146844</v>
      </c>
    </row>
    <row r="247" spans="1:356" ht="14" customHeight="1" outlineLevel="1" x14ac:dyDescent="0.15">
      <c r="A247" s="1" t="s">
        <v>1077</v>
      </c>
      <c r="B247" s="1" t="s">
        <v>1078</v>
      </c>
      <c r="C247" s="2" t="s">
        <v>248</v>
      </c>
      <c r="D247" s="4" t="s">
        <v>1079</v>
      </c>
      <c r="E247" s="2" t="s">
        <v>296</v>
      </c>
      <c r="F247" s="5" t="s">
        <v>251</v>
      </c>
      <c r="G247" s="5" t="s">
        <v>252</v>
      </c>
      <c r="H247" s="2" t="s">
        <v>258</v>
      </c>
      <c r="I247" s="19">
        <f t="shared" si="341"/>
        <v>-1.6354994807138756E-2</v>
      </c>
      <c r="J247" s="19" t="e">
        <f t="shared" si="343"/>
        <v>#NUM!</v>
      </c>
      <c r="K247" s="19">
        <f t="shared" si="342"/>
        <v>4.3282898550410565E-2</v>
      </c>
      <c r="L247" s="19">
        <f t="shared" si="344"/>
        <v>0</v>
      </c>
      <c r="M247" s="19">
        <f t="shared" si="345"/>
        <v>1</v>
      </c>
      <c r="N247" s="19">
        <f t="shared" si="346"/>
        <v>755.76666666666677</v>
      </c>
      <c r="O247" s="19">
        <f t="shared" si="346"/>
        <v>47.928314526314573</v>
      </c>
      <c r="P247" s="19">
        <f t="shared" si="347"/>
        <v>3.8697064472353575</v>
      </c>
      <c r="Q247" s="19">
        <f t="shared" si="348"/>
        <v>-0.12319320017045259</v>
      </c>
      <c r="R247" s="19" t="e">
        <f t="shared" si="349"/>
        <v>#NUM!</v>
      </c>
      <c r="S247" s="19">
        <f t="shared" si="350"/>
        <v>0</v>
      </c>
      <c r="T247" s="19">
        <f t="shared" si="351"/>
        <v>1</v>
      </c>
      <c r="U247" s="19"/>
      <c r="V247" s="19"/>
      <c r="W247" s="19"/>
      <c r="X247" s="19"/>
      <c r="Y247" s="19"/>
      <c r="Z247" s="19"/>
      <c r="AA247" s="19"/>
      <c r="AB247" s="19"/>
      <c r="AC247" s="19">
        <f t="shared" si="422"/>
        <v>-25.838301716350497</v>
      </c>
      <c r="AD247" s="19">
        <f t="shared" si="423"/>
        <v>3.2100585058505851</v>
      </c>
      <c r="AE247" s="19">
        <f t="shared" si="352"/>
        <v>-11.314121605249955</v>
      </c>
      <c r="AF247" s="19">
        <f t="shared" si="353"/>
        <v>20.540292495467952</v>
      </c>
      <c r="AG247" s="19"/>
      <c r="AH247" s="19"/>
      <c r="AI247" s="19"/>
      <c r="AJ247" s="19"/>
      <c r="AK247" s="19"/>
      <c r="AL247" s="19"/>
      <c r="AM247" s="19"/>
      <c r="AN247" s="19">
        <f t="shared" si="335"/>
        <v>-3.4108604016860893</v>
      </c>
      <c r="AO247" s="19">
        <f t="shared" si="335"/>
        <v>-4.0206634804610628</v>
      </c>
      <c r="AP247" s="19">
        <f t="shared" si="335"/>
        <v>-3.8076871746963832</v>
      </c>
      <c r="AQ247" s="19">
        <f t="shared" si="354"/>
        <v>-3.7464036856145118</v>
      </c>
      <c r="AR247" s="19">
        <f t="shared" si="355"/>
        <v>0.30948618425770646</v>
      </c>
      <c r="AS247" s="19"/>
      <c r="AT247" s="19"/>
      <c r="AU247" s="19"/>
      <c r="AV247" s="19"/>
      <c r="AW247" s="19"/>
      <c r="AX247" s="19">
        <f t="shared" si="356"/>
        <v>-0.35373859829192245</v>
      </c>
      <c r="AY247" s="19">
        <f t="shared" si="426"/>
        <v>-0.32752092252748433</v>
      </c>
      <c r="AZ247" s="19">
        <f t="shared" si="426"/>
        <v>-0.29253147329023477</v>
      </c>
      <c r="BA247" s="19">
        <f t="shared" si="426"/>
        <v>-0.29696730587539061</v>
      </c>
      <c r="BB247" s="19">
        <f t="shared" si="425"/>
        <v>-0.29939661052521116</v>
      </c>
      <c r="BC247" s="19">
        <f t="shared" si="357"/>
        <v>-0.31403098210204866</v>
      </c>
      <c r="BD247" s="19">
        <f t="shared" si="358"/>
        <v>2.6106685126278281E-2</v>
      </c>
      <c r="BE247" s="19"/>
      <c r="BF247" s="19"/>
      <c r="BG247" s="19"/>
      <c r="BH247" s="19"/>
      <c r="BI247" s="19"/>
      <c r="BJ247" s="19">
        <f t="shared" si="439"/>
        <v>0</v>
      </c>
      <c r="BK247" s="19">
        <f t="shared" si="442"/>
        <v>0</v>
      </c>
      <c r="BL247" s="19">
        <f t="shared" ref="BL247:BL278" si="443">CJ247/GB247</f>
        <v>0</v>
      </c>
      <c r="BM247" s="19">
        <f t="shared" ref="BM247:BM278" si="444">CK247/GC247</f>
        <v>1.1493298171662322E-2</v>
      </c>
      <c r="BN247" s="19">
        <f t="shared" ref="BN247:BN278" si="445">CL247/GD247</f>
        <v>-9.3268272207356104E-2</v>
      </c>
      <c r="BO247" s="19">
        <f t="shared" si="359"/>
        <v>-1.6354994807138756E-2</v>
      </c>
      <c r="BP247" s="19">
        <f t="shared" si="441"/>
        <v>4.3282898550410565E-2</v>
      </c>
      <c r="BQ247" s="19"/>
      <c r="BR247" s="19"/>
      <c r="BS247" s="19"/>
      <c r="BT247" s="19"/>
      <c r="BU247" s="19"/>
      <c r="BV247" s="19"/>
      <c r="BW247" s="19"/>
      <c r="BX247" s="19"/>
      <c r="BY247" s="19">
        <v>2750.7</v>
      </c>
      <c r="BZ247" s="19">
        <v>2303.6</v>
      </c>
      <c r="CA247" s="19">
        <f t="shared" si="360"/>
        <v>2527.1499999999996</v>
      </c>
      <c r="CB247" s="19">
        <f t="shared" si="361"/>
        <v>316.14744186850533</v>
      </c>
      <c r="CC247" s="19"/>
      <c r="CD247" s="19"/>
      <c r="CE247" s="19"/>
      <c r="CF247" s="19"/>
      <c r="CG247" s="19"/>
      <c r="CH247" s="19"/>
      <c r="CI247" s="19"/>
      <c r="CJ247" s="19"/>
      <c r="CK247" s="19">
        <v>110.7</v>
      </c>
      <c r="CL247" s="19">
        <v>-888.8</v>
      </c>
      <c r="CM247" s="19">
        <f t="shared" si="362"/>
        <v>-389.04999999999995</v>
      </c>
      <c r="CN247" s="19">
        <f t="shared" si="363"/>
        <v>706.75322779595422</v>
      </c>
      <c r="CO247" s="19"/>
      <c r="CP247" s="19"/>
      <c r="CQ247" s="19"/>
      <c r="CR247" s="19"/>
      <c r="CS247" s="19"/>
      <c r="CT247" s="19"/>
      <c r="CU247" s="19"/>
      <c r="CV247" s="19">
        <v>6606.8</v>
      </c>
      <c r="CW247" s="19">
        <v>6766.8</v>
      </c>
      <c r="CX247" s="19">
        <v>7214.4</v>
      </c>
      <c r="CY247" s="19">
        <f t="shared" si="364"/>
        <v>6862.666666666667</v>
      </c>
      <c r="CZ247" s="19">
        <f t="shared" si="365"/>
        <v>314.94007895682813</v>
      </c>
      <c r="DA247" s="19"/>
      <c r="DB247" s="19"/>
      <c r="DC247" s="19"/>
      <c r="DD247" s="19"/>
      <c r="DE247" s="19"/>
      <c r="DF247" s="19"/>
      <c r="DG247" s="19"/>
      <c r="DH247" s="19">
        <v>1262.4000000000001</v>
      </c>
      <c r="DI247" s="19">
        <v>1167.3</v>
      </c>
      <c r="DJ247" s="19">
        <v>1080.9000000000001</v>
      </c>
      <c r="DK247" s="19">
        <f t="shared" si="366"/>
        <v>1170.2</v>
      </c>
      <c r="DL247" s="19">
        <f t="shared" si="367"/>
        <v>90.7847454146345</v>
      </c>
      <c r="DM247" s="19"/>
      <c r="DN247" s="19"/>
      <c r="DO247" s="19"/>
      <c r="DP247" s="19"/>
      <c r="DQ247" s="19"/>
      <c r="DR247" s="19"/>
      <c r="DS247" s="19"/>
      <c r="DT247" s="19">
        <v>806.6</v>
      </c>
      <c r="DU247" s="19">
        <v>711.4</v>
      </c>
      <c r="DV247" s="19">
        <v>749.3</v>
      </c>
      <c r="DW247" s="19">
        <f t="shared" si="368"/>
        <v>755.76666666666677</v>
      </c>
      <c r="DX247" s="19">
        <f t="shared" si="369"/>
        <v>47.928314526314573</v>
      </c>
      <c r="DY247" s="19"/>
      <c r="DZ247" s="19"/>
      <c r="EA247" s="19"/>
      <c r="EB247" s="19"/>
      <c r="EC247" s="19"/>
      <c r="ED247" s="19"/>
      <c r="EE247" s="19"/>
      <c r="EF247" s="19">
        <v>763.7</v>
      </c>
      <c r="EG247" s="19">
        <v>728.8</v>
      </c>
      <c r="EH247" s="19">
        <v>712.7</v>
      </c>
      <c r="EI247" s="19">
        <f t="shared" si="370"/>
        <v>735.06666666666661</v>
      </c>
      <c r="EJ247" s="19">
        <f t="shared" si="371"/>
        <v>26.071120676590294</v>
      </c>
      <c r="EK247" s="19"/>
      <c r="EL247" s="19"/>
      <c r="EM247" s="19"/>
      <c r="EN247" s="19"/>
      <c r="EO247" s="19"/>
      <c r="EP247" s="19"/>
      <c r="EQ247" s="19"/>
      <c r="ER247" s="19">
        <v>132.5</v>
      </c>
      <c r="ES247" s="19">
        <v>285.8</v>
      </c>
      <c r="ET247" s="19">
        <v>303.2</v>
      </c>
      <c r="EU247" s="19">
        <f t="shared" si="372"/>
        <v>240.5</v>
      </c>
      <c r="EV247" s="19">
        <f t="shared" si="373"/>
        <v>93.934498455040483</v>
      </c>
      <c r="EW247" s="19"/>
      <c r="EX247" s="19"/>
      <c r="EY247" s="19"/>
      <c r="EZ247" s="19"/>
      <c r="FA247" s="19"/>
      <c r="FB247" s="19">
        <v>4873.6000000000004</v>
      </c>
      <c r="FC247" s="19">
        <v>4201.5</v>
      </c>
      <c r="FD247" s="19">
        <v>3999.1</v>
      </c>
      <c r="FE247" s="19">
        <v>3901.8</v>
      </c>
      <c r="FF247" s="19">
        <v>4138.1000000000004</v>
      </c>
      <c r="FG247" s="19">
        <f t="shared" si="374"/>
        <v>4222.82</v>
      </c>
      <c r="FH247" s="19">
        <f t="shared" si="375"/>
        <v>382.18160212129527</v>
      </c>
      <c r="FI247" s="19"/>
      <c r="FJ247" s="19"/>
      <c r="FK247" s="19"/>
      <c r="FL247" s="19"/>
      <c r="FM247" s="19"/>
      <c r="FN247" s="19">
        <v>153.1</v>
      </c>
      <c r="FO247" s="19">
        <v>127.9</v>
      </c>
      <c r="FP247" s="19">
        <v>383.5</v>
      </c>
      <c r="FQ247" s="19">
        <v>342.5</v>
      </c>
      <c r="FR247" s="19">
        <v>416.8</v>
      </c>
      <c r="FS247" s="19">
        <f t="shared" si="376"/>
        <v>284.76</v>
      </c>
      <c r="FT247" s="19">
        <f t="shared" si="377"/>
        <v>134.58962812936218</v>
      </c>
      <c r="FU247" s="19"/>
      <c r="FV247" s="19"/>
      <c r="FW247" s="19"/>
      <c r="FX247" s="19"/>
      <c r="FY247" s="19"/>
      <c r="FZ247" s="19">
        <v>10327.4</v>
      </c>
      <c r="GA247" s="19">
        <v>9296.2000000000007</v>
      </c>
      <c r="GB247" s="19">
        <v>9404.7999999999993</v>
      </c>
      <c r="GC247" s="19">
        <v>9631.7000000000007</v>
      </c>
      <c r="GD247" s="19">
        <v>9529.5</v>
      </c>
      <c r="GE247" s="19">
        <f t="shared" si="378"/>
        <v>9637.92</v>
      </c>
      <c r="GF247" s="19">
        <f t="shared" si="379"/>
        <v>405.67651768373264</v>
      </c>
      <c r="GG247" s="19"/>
      <c r="GH247" s="19"/>
      <c r="GI247" s="19"/>
      <c r="GJ247" s="19"/>
      <c r="GK247" s="19"/>
      <c r="GL247" s="19">
        <v>1220.3</v>
      </c>
      <c r="GM247" s="19">
        <v>1156.9000000000001</v>
      </c>
      <c r="GN247" s="19">
        <v>1247.9000000000001</v>
      </c>
      <c r="GO247" s="19">
        <v>1041.5</v>
      </c>
      <c r="GP247" s="19">
        <v>1285</v>
      </c>
      <c r="GQ247" s="19">
        <f t="shared" si="380"/>
        <v>1190.3200000000002</v>
      </c>
      <c r="GR247" s="19">
        <f t="shared" si="381"/>
        <v>95.450049764261522</v>
      </c>
      <c r="GS247" s="19"/>
      <c r="GT247" s="19"/>
      <c r="GU247" s="19"/>
      <c r="GV247" s="19"/>
      <c r="GW247" s="19"/>
      <c r="GX247" s="19">
        <v>2679.6</v>
      </c>
      <c r="GY247" s="19">
        <v>1967.8</v>
      </c>
      <c r="GZ247" s="19">
        <v>2002.5</v>
      </c>
      <c r="HA247" s="19">
        <v>2233.4</v>
      </c>
      <c r="HB247" s="19">
        <v>1713.2</v>
      </c>
      <c r="HC247" s="19">
        <f t="shared" si="382"/>
        <v>2119.3000000000002</v>
      </c>
      <c r="HD247" s="19">
        <f t="shared" si="383"/>
        <v>363.47854131984366</v>
      </c>
      <c r="HE247" s="19"/>
      <c r="HF247" s="19"/>
      <c r="HG247" s="19"/>
      <c r="HH247" s="19"/>
      <c r="HI247" s="19"/>
      <c r="HJ247" s="19">
        <v>1353.5</v>
      </c>
      <c r="HK247" s="19">
        <v>1591.4</v>
      </c>
      <c r="HL247" s="19">
        <v>1495.6</v>
      </c>
      <c r="HM247" s="19">
        <v>1707.8</v>
      </c>
      <c r="HN247" s="19">
        <v>1558.3</v>
      </c>
      <c r="HO247" s="19">
        <f t="shared" si="384"/>
        <v>1541.3200000000002</v>
      </c>
      <c r="HP247" s="19">
        <f t="shared" si="385"/>
        <v>130.26759765958687</v>
      </c>
      <c r="HQ247" s="19"/>
      <c r="HR247" s="19"/>
      <c r="HS247" s="19"/>
      <c r="HT247" s="19"/>
      <c r="HU247" s="19"/>
      <c r="HV247" s="19">
        <v>0</v>
      </c>
      <c r="HW247" s="19">
        <v>0</v>
      </c>
      <c r="HX247" s="19">
        <v>0</v>
      </c>
      <c r="HY247" s="19">
        <v>0</v>
      </c>
      <c r="HZ247" s="19">
        <v>0</v>
      </c>
      <c r="IA247" s="19">
        <f t="shared" si="386"/>
        <v>0</v>
      </c>
      <c r="IB247" s="19">
        <f t="shared" si="387"/>
        <v>0</v>
      </c>
      <c r="IC247" s="19"/>
      <c r="ID247" s="19"/>
      <c r="IE247" s="19"/>
      <c r="IF247" s="19"/>
      <c r="IG247" s="19"/>
      <c r="IH247" s="19">
        <v>7282.5</v>
      </c>
      <c r="II247" s="19">
        <v>6331</v>
      </c>
      <c r="IJ247" s="19">
        <v>6079.9</v>
      </c>
      <c r="IK247" s="19">
        <v>6341.3</v>
      </c>
      <c r="IL247" s="19">
        <v>6278.9</v>
      </c>
      <c r="IM247" s="19">
        <f t="shared" si="388"/>
        <v>6462.7199999999993</v>
      </c>
      <c r="IN247" s="19">
        <f t="shared" si="389"/>
        <v>470.23216818928933</v>
      </c>
      <c r="IO247" s="19"/>
      <c r="IP247" s="19"/>
      <c r="IQ247" s="19"/>
      <c r="IR247" s="19"/>
      <c r="IS247" s="19"/>
      <c r="IT247" s="19">
        <v>908</v>
      </c>
      <c r="IU247" s="19">
        <v>748.3</v>
      </c>
      <c r="IV247" s="19">
        <v>659.9</v>
      </c>
      <c r="IW247" s="19">
        <v>496.8</v>
      </c>
      <c r="IX247" s="19">
        <v>91</v>
      </c>
      <c r="IY247" s="19">
        <f t="shared" si="390"/>
        <v>580.79999999999995</v>
      </c>
      <c r="IZ247" s="19">
        <f t="shared" si="391"/>
        <v>311.58182713374026</v>
      </c>
      <c r="JA247" s="19"/>
      <c r="JB247" s="19"/>
      <c r="JC247" s="19"/>
      <c r="JD247" s="19"/>
      <c r="JE247" s="19"/>
      <c r="JF247" s="19">
        <v>69.8</v>
      </c>
      <c r="JG247" s="19">
        <v>173</v>
      </c>
      <c r="JH247" s="19">
        <v>205.7</v>
      </c>
      <c r="JI247" s="19">
        <v>192.9</v>
      </c>
      <c r="JJ247" s="19">
        <v>212.1</v>
      </c>
      <c r="JK247" s="19">
        <f t="shared" si="392"/>
        <v>170.7</v>
      </c>
      <c r="JL247" s="19">
        <f t="shared" si="393"/>
        <v>58.347879138834159</v>
      </c>
      <c r="JM247" s="19"/>
      <c r="JN247" s="19"/>
      <c r="JO247" s="19"/>
      <c r="JP247" s="19"/>
      <c r="JQ247" s="19"/>
      <c r="JR247" s="19">
        <v>0</v>
      </c>
      <c r="JS247" s="19">
        <v>0</v>
      </c>
      <c r="JT247" s="19">
        <v>242.8</v>
      </c>
      <c r="JU247" s="19">
        <v>247.5</v>
      </c>
      <c r="JV247" s="19">
        <v>269.39999999999998</v>
      </c>
      <c r="JW247" s="19">
        <f t="shared" si="394"/>
        <v>151.94</v>
      </c>
      <c r="JX247" s="19">
        <f t="shared" si="395"/>
        <v>139.06440234653869</v>
      </c>
      <c r="JY247" s="19"/>
      <c r="JZ247" s="19"/>
      <c r="KA247" s="19"/>
      <c r="KB247" s="19"/>
      <c r="KC247" s="19"/>
      <c r="KD247" s="19">
        <v>242.6</v>
      </c>
      <c r="KE247" s="19">
        <v>235.5</v>
      </c>
      <c r="KF247" s="19">
        <v>139.5</v>
      </c>
      <c r="KG247" s="19">
        <v>104.3</v>
      </c>
      <c r="KH247" s="19">
        <v>712.5</v>
      </c>
      <c r="KI247" s="19">
        <f t="shared" si="396"/>
        <v>286.88</v>
      </c>
      <c r="KJ247" s="19">
        <f t="shared" si="397"/>
        <v>245.3616351429049</v>
      </c>
      <c r="KK247" s="19"/>
      <c r="KL247" s="19"/>
      <c r="KM247" s="19"/>
      <c r="KN247" s="19"/>
      <c r="KO247" s="19"/>
      <c r="KP247" s="19">
        <v>7647.8</v>
      </c>
      <c r="KQ247" s="19">
        <v>7328.4</v>
      </c>
      <c r="KR247" s="19">
        <v>7402.3</v>
      </c>
      <c r="KS247" s="19">
        <v>7398.3</v>
      </c>
      <c r="KT247" s="19">
        <v>7816.3</v>
      </c>
      <c r="KU247" s="19">
        <f t="shared" si="398"/>
        <v>7518.62</v>
      </c>
      <c r="KV247" s="19">
        <f t="shared" si="399"/>
        <v>205.8468775570814</v>
      </c>
      <c r="KW247" s="19"/>
      <c r="KX247" s="19"/>
      <c r="KY247" s="19"/>
      <c r="KZ247" s="19"/>
      <c r="LA247" s="19"/>
      <c r="LB247" s="19">
        <v>10327.4</v>
      </c>
      <c r="LC247" s="19">
        <v>9296.2000000000007</v>
      </c>
      <c r="LD247" s="19">
        <v>9404.7999999999993</v>
      </c>
      <c r="LE247" s="19">
        <v>9631.7000000000007</v>
      </c>
      <c r="LF247" s="19">
        <v>9529.5</v>
      </c>
      <c r="LG247" s="19">
        <f t="shared" si="400"/>
        <v>9637.92</v>
      </c>
      <c r="LH247" s="19">
        <f t="shared" si="401"/>
        <v>405.67651768373264</v>
      </c>
      <c r="LI247" s="19"/>
      <c r="LJ247" s="19"/>
      <c r="LK247" s="19"/>
      <c r="LL247" s="19"/>
      <c r="LM247" s="19"/>
      <c r="LN247" s="19">
        <v>977.79</v>
      </c>
      <c r="LO247" s="19">
        <v>921.34</v>
      </c>
      <c r="LP247" s="19">
        <v>865.56</v>
      </c>
      <c r="LQ247" s="19">
        <v>689.66</v>
      </c>
      <c r="LR247" s="19">
        <v>303.08</v>
      </c>
      <c r="LS247" s="19">
        <f t="shared" si="402"/>
        <v>751.48599999999999</v>
      </c>
      <c r="LT247" s="19">
        <f t="shared" si="403"/>
        <v>272.93183870702967</v>
      </c>
      <c r="LU247" s="19"/>
      <c r="LV247" s="19"/>
      <c r="LW247" s="19"/>
      <c r="LX247" s="19"/>
      <c r="LY247" s="19"/>
      <c r="LZ247" s="19">
        <v>242.56</v>
      </c>
      <c r="MA247" s="19">
        <v>235.52</v>
      </c>
      <c r="MB247" s="19">
        <v>382.34</v>
      </c>
      <c r="MC247" s="19">
        <v>351.8</v>
      </c>
      <c r="MD247" s="19">
        <v>981.92</v>
      </c>
      <c r="ME247" s="19">
        <f t="shared" si="404"/>
        <v>438.82799999999997</v>
      </c>
      <c r="MF247" s="19">
        <f t="shared" si="405"/>
        <v>310.47099626213077</v>
      </c>
      <c r="MG247" s="19"/>
      <c r="MH247" s="19"/>
      <c r="MI247" s="19"/>
      <c r="MJ247" s="19"/>
      <c r="MK247" s="19"/>
      <c r="ML247" s="19">
        <v>-3653.2</v>
      </c>
      <c r="MM247" s="19">
        <v>-3044.7</v>
      </c>
      <c r="MN247" s="19">
        <v>-2751.2</v>
      </c>
      <c r="MO247" s="19">
        <v>-2860.3</v>
      </c>
      <c r="MP247" s="19">
        <v>-2853.1</v>
      </c>
      <c r="MQ247" s="19">
        <f t="shared" si="406"/>
        <v>-3032.4999999999995</v>
      </c>
      <c r="MR247" s="19">
        <f t="shared" si="407"/>
        <v>362.76170553133556</v>
      </c>
    </row>
    <row r="248" spans="1:356" ht="14" customHeight="1" outlineLevel="1" x14ac:dyDescent="0.15">
      <c r="A248" s="1" t="s">
        <v>1080</v>
      </c>
      <c r="B248" s="1" t="s">
        <v>1081</v>
      </c>
      <c r="C248" s="3" t="s">
        <v>261</v>
      </c>
      <c r="D248" s="4" t="s">
        <v>1083</v>
      </c>
      <c r="E248" s="2" t="s">
        <v>296</v>
      </c>
      <c r="F248" s="5" t="s">
        <v>251</v>
      </c>
      <c r="G248" s="5" t="s">
        <v>252</v>
      </c>
      <c r="H248" s="2" t="s">
        <v>253</v>
      </c>
      <c r="I248" s="19">
        <f t="shared" si="341"/>
        <v>0.23224786016737023</v>
      </c>
      <c r="J248" s="19">
        <f t="shared" si="343"/>
        <v>-1.4599501148188134</v>
      </c>
      <c r="K248" s="19">
        <f t="shared" si="342"/>
        <v>0.23184638002206837</v>
      </c>
      <c r="L248" s="19">
        <f t="shared" si="344"/>
        <v>0</v>
      </c>
      <c r="M248" s="19">
        <f t="shared" si="345"/>
        <v>1</v>
      </c>
      <c r="N248" s="19">
        <f t="shared" si="346"/>
        <v>1178.8399999999999</v>
      </c>
      <c r="O248" s="19">
        <f t="shared" si="346"/>
        <v>466.89686036877788</v>
      </c>
      <c r="P248" s="19">
        <f t="shared" si="347"/>
        <v>6.1461083775353016</v>
      </c>
      <c r="Q248" s="19">
        <f t="shared" si="348"/>
        <v>6.06060464145977E-2</v>
      </c>
      <c r="R248" s="19">
        <f t="shared" si="349"/>
        <v>-2.8033606150657002</v>
      </c>
      <c r="S248" s="19">
        <f t="shared" si="350"/>
        <v>1</v>
      </c>
      <c r="T248" s="19">
        <f t="shared" si="351"/>
        <v>0</v>
      </c>
      <c r="U248" s="19"/>
      <c r="V248" s="19"/>
      <c r="W248" s="19"/>
      <c r="X248" s="19"/>
      <c r="Y248" s="19">
        <f t="shared" si="418"/>
        <v>-0.36249426957853365</v>
      </c>
      <c r="Z248" s="19">
        <f t="shared" si="419"/>
        <v>-0.24654685751507358</v>
      </c>
      <c r="AA248" s="19">
        <f t="shared" si="420"/>
        <v>-0.13474645719653813</v>
      </c>
      <c r="AB248" s="19">
        <f t="shared" si="421"/>
        <v>4.2814413901153682E-2</v>
      </c>
      <c r="AC248" s="19">
        <f t="shared" si="422"/>
        <v>0.58724812385510849</v>
      </c>
      <c r="AD248" s="19">
        <f t="shared" si="423"/>
        <v>0.21366825241101012</v>
      </c>
      <c r="AE248" s="19">
        <f t="shared" si="352"/>
        <v>1.6657200979521159E-2</v>
      </c>
      <c r="AF248" s="19">
        <f t="shared" si="353"/>
        <v>0.34670645716093534</v>
      </c>
      <c r="AG248" s="19">
        <f t="shared" si="409"/>
        <v>-0.18575494192754405</v>
      </c>
      <c r="AH248" s="19">
        <f t="shared" si="409"/>
        <v>-0.63821934317565532</v>
      </c>
      <c r="AI248" s="19">
        <f t="shared" si="409"/>
        <v>-7.6688187052870352E-2</v>
      </c>
      <c r="AJ248" s="19">
        <f t="shared" si="409"/>
        <v>-0.30908218740006399</v>
      </c>
      <c r="AK248" s="19">
        <f t="shared" si="339"/>
        <v>-3.2401046207497823</v>
      </c>
      <c r="AL248" s="19">
        <f t="shared" si="339"/>
        <v>-1.4780714929408232</v>
      </c>
      <c r="AM248" s="19">
        <f t="shared" si="335"/>
        <v>-0.96451820588024884</v>
      </c>
      <c r="AN248" s="19">
        <f t="shared" si="335"/>
        <v>0.10873182377197425</v>
      </c>
      <c r="AO248" s="19">
        <f t="shared" si="335"/>
        <v>8.1082404133804733</v>
      </c>
      <c r="AP248" s="19">
        <f t="shared" si="335"/>
        <v>2.4486635553669918</v>
      </c>
      <c r="AQ248" s="19">
        <f t="shared" si="354"/>
        <v>0.37731968133924509</v>
      </c>
      <c r="AR248" s="19">
        <f t="shared" si="355"/>
        <v>3.0638419484362465</v>
      </c>
      <c r="AS248" s="19">
        <f t="shared" si="410"/>
        <v>-1.5757022151176067E-2</v>
      </c>
      <c r="AT248" s="19">
        <f t="shared" si="410"/>
        <v>-4.8304799694424964E-2</v>
      </c>
      <c r="AU248" s="19">
        <f t="shared" si="410"/>
        <v>-5.4112953865474833E-3</v>
      </c>
      <c r="AV248" s="19">
        <f t="shared" si="356"/>
        <v>-2.6041561415917285E-2</v>
      </c>
      <c r="AW248" s="19">
        <f t="shared" si="356"/>
        <v>-0.19895820507192455</v>
      </c>
      <c r="AX248" s="19">
        <f t="shared" si="356"/>
        <v>-0.10445553837607957</v>
      </c>
      <c r="AY248" s="19">
        <f t="shared" si="426"/>
        <v>-5.4400936068914038E-2</v>
      </c>
      <c r="AZ248" s="19">
        <f t="shared" si="426"/>
        <v>6.3906321751109755E-3</v>
      </c>
      <c r="BA248" s="19">
        <f t="shared" si="426"/>
        <v>0.15139697145120504</v>
      </c>
      <c r="BB248" s="19">
        <f t="shared" si="425"/>
        <v>0.11519845111326234</v>
      </c>
      <c r="BC248" s="19">
        <f t="shared" si="357"/>
        <v>-1.803433034254056E-2</v>
      </c>
      <c r="BD248" s="19">
        <f t="shared" si="358"/>
        <v>9.9846586066065363E-2</v>
      </c>
      <c r="BE248" s="19">
        <f t="shared" ref="BE248:BE258" si="446">CC248/FU248</f>
        <v>0</v>
      </c>
      <c r="BF248" s="19">
        <f t="shared" ref="BF248:BF258" si="447">CD248/FV248</f>
        <v>0</v>
      </c>
      <c r="BG248" s="19">
        <f t="shared" ref="BG248:BG258" si="448">CE248/FW248</f>
        <v>0</v>
      </c>
      <c r="BH248" s="19">
        <f t="shared" ref="BH248:BH258" si="449">CF248/FX248</f>
        <v>0</v>
      </c>
      <c r="BI248" s="19">
        <f t="shared" ref="BI248:BI258" si="450">CG248/FY248</f>
        <v>0.54885889728201809</v>
      </c>
      <c r="BJ248" s="19">
        <f t="shared" si="439"/>
        <v>0.4236741827856933</v>
      </c>
      <c r="BK248" s="19">
        <f t="shared" si="442"/>
        <v>0.4037281365369485</v>
      </c>
      <c r="BL248" s="19">
        <f t="shared" si="443"/>
        <v>0.14926356786910897</v>
      </c>
      <c r="BM248" s="19">
        <f t="shared" si="444"/>
        <v>0.25780750129490265</v>
      </c>
      <c r="BN248" s="19">
        <f t="shared" si="445"/>
        <v>0.53914631590503093</v>
      </c>
      <c r="BO248" s="19">
        <f t="shared" si="359"/>
        <v>0.23224786016737023</v>
      </c>
      <c r="BP248" s="19">
        <f t="shared" si="441"/>
        <v>0.23184638002206837</v>
      </c>
      <c r="BQ248" s="19"/>
      <c r="BR248" s="19"/>
      <c r="BS248" s="19"/>
      <c r="BT248" s="19"/>
      <c r="BU248" s="19">
        <v>13705.8</v>
      </c>
      <c r="BV248" s="19">
        <v>14415.5</v>
      </c>
      <c r="BW248" s="19">
        <v>9854</v>
      </c>
      <c r="BX248" s="19">
        <v>3232.3</v>
      </c>
      <c r="BY248" s="19">
        <v>3623.4</v>
      </c>
      <c r="BZ248" s="19">
        <v>3763.7</v>
      </c>
      <c r="CA248" s="19">
        <f t="shared" si="360"/>
        <v>8099.1166666666677</v>
      </c>
      <c r="CB248" s="19">
        <f t="shared" si="361"/>
        <v>5233.0678143577161</v>
      </c>
      <c r="CC248" s="19"/>
      <c r="CD248" s="19"/>
      <c r="CE248" s="19"/>
      <c r="CF248" s="19"/>
      <c r="CG248" s="19">
        <v>10252.299999999999</v>
      </c>
      <c r="CH248" s="19">
        <v>11974.6</v>
      </c>
      <c r="CI248" s="19">
        <v>10006.200000000001</v>
      </c>
      <c r="CJ248" s="19">
        <v>3510.5</v>
      </c>
      <c r="CK248" s="19">
        <v>5076.8999999999996</v>
      </c>
      <c r="CL248" s="19">
        <v>5402.3</v>
      </c>
      <c r="CM248" s="19">
        <f t="shared" si="362"/>
        <v>7703.800000000002</v>
      </c>
      <c r="CN248" s="19">
        <f t="shared" si="363"/>
        <v>3458.8119752307975</v>
      </c>
      <c r="CO248" s="19">
        <v>10815.9</v>
      </c>
      <c r="CP248" s="19">
        <v>12832.9</v>
      </c>
      <c r="CQ248" s="19">
        <v>11267.9</v>
      </c>
      <c r="CR248" s="19">
        <v>10895.6</v>
      </c>
      <c r="CS248" s="19">
        <v>10181.9</v>
      </c>
      <c r="CT248" s="19">
        <v>14794.1</v>
      </c>
      <c r="CU248" s="19">
        <v>12340.7</v>
      </c>
      <c r="CV248" s="19">
        <v>12078.7</v>
      </c>
      <c r="CW248" s="19">
        <v>6580</v>
      </c>
      <c r="CX248" s="19">
        <v>6327.3</v>
      </c>
      <c r="CY248" s="19">
        <f t="shared" si="364"/>
        <v>10811.5</v>
      </c>
      <c r="CZ248" s="19">
        <f t="shared" si="365"/>
        <v>2635.5863859448414</v>
      </c>
      <c r="DA248" s="19">
        <v>2020.4</v>
      </c>
      <c r="DB248" s="19">
        <v>2112.4</v>
      </c>
      <c r="DC248" s="19">
        <v>1642.6</v>
      </c>
      <c r="DD248" s="19">
        <v>1710.2</v>
      </c>
      <c r="DE248" s="19">
        <v>1577.3</v>
      </c>
      <c r="DF248" s="19">
        <v>2725.2</v>
      </c>
      <c r="DG248" s="19">
        <v>2180.4</v>
      </c>
      <c r="DH248" s="19">
        <v>2135.8000000000002</v>
      </c>
      <c r="DI248" s="19">
        <v>707.1</v>
      </c>
      <c r="DJ248" s="19">
        <v>818.7</v>
      </c>
      <c r="DK248" s="19">
        <f t="shared" si="366"/>
        <v>1763.0099999999998</v>
      </c>
      <c r="DL248" s="19">
        <f t="shared" si="367"/>
        <v>622.33988114748604</v>
      </c>
      <c r="DM248" s="19">
        <v>1300.0999999999999</v>
      </c>
      <c r="DN248" s="19">
        <v>1327.6</v>
      </c>
      <c r="DO248" s="19">
        <v>1146.2</v>
      </c>
      <c r="DP248" s="19">
        <v>1250.8</v>
      </c>
      <c r="DQ248" s="19">
        <v>1147</v>
      </c>
      <c r="DR248" s="19">
        <v>1997.4</v>
      </c>
      <c r="DS248" s="19">
        <v>1397.9</v>
      </c>
      <c r="DT248" s="19">
        <v>1382.3</v>
      </c>
      <c r="DU248" s="19">
        <v>367.7</v>
      </c>
      <c r="DV248" s="19">
        <v>471.4</v>
      </c>
      <c r="DW248" s="19">
        <f t="shared" si="368"/>
        <v>1178.8399999999999</v>
      </c>
      <c r="DX248" s="19">
        <f t="shared" si="369"/>
        <v>466.89686036877788</v>
      </c>
      <c r="DY248" s="19">
        <v>1049.5</v>
      </c>
      <c r="DZ248" s="19">
        <v>1031.0999999999999</v>
      </c>
      <c r="EA248" s="19">
        <v>871.7</v>
      </c>
      <c r="EB248" s="19">
        <v>929.9</v>
      </c>
      <c r="EC248" s="19">
        <v>769.7</v>
      </c>
      <c r="ED248" s="19">
        <v>1402.1</v>
      </c>
      <c r="EE248" s="19">
        <v>859.9</v>
      </c>
      <c r="EF248" s="19">
        <v>888.2</v>
      </c>
      <c r="EG248" s="19">
        <v>-35.700000000000003</v>
      </c>
      <c r="EH248" s="19">
        <v>85.3</v>
      </c>
      <c r="EI248" s="19">
        <f t="shared" si="370"/>
        <v>785.17</v>
      </c>
      <c r="EJ248" s="19">
        <f t="shared" si="371"/>
        <v>437.09564183495479</v>
      </c>
      <c r="EK248" s="19">
        <v>701.3</v>
      </c>
      <c r="EL248" s="19">
        <v>708.4</v>
      </c>
      <c r="EM248" s="19">
        <v>489.3</v>
      </c>
      <c r="EN248" s="19">
        <v>74</v>
      </c>
      <c r="EO248" s="19">
        <v>253.9</v>
      </c>
      <c r="EP248" s="19">
        <v>227.1</v>
      </c>
      <c r="EQ248" s="19">
        <v>-1995.8</v>
      </c>
      <c r="ER248" s="19">
        <v>-5692.2</v>
      </c>
      <c r="ES248" s="19">
        <v>336.7</v>
      </c>
      <c r="ET248" s="19">
        <v>-416.6</v>
      </c>
      <c r="EU248" s="19">
        <f t="shared" si="372"/>
        <v>-531.3900000000001</v>
      </c>
      <c r="EV248" s="19">
        <f t="shared" si="373"/>
        <v>1977.7122015377038</v>
      </c>
      <c r="EW248" s="19">
        <v>3018.4</v>
      </c>
      <c r="EX248" s="19">
        <v>4116.3999999999996</v>
      </c>
      <c r="EY248" s="19">
        <v>3250.7</v>
      </c>
      <c r="EZ248" s="19">
        <v>3170.4</v>
      </c>
      <c r="FA248" s="19">
        <v>6269.3</v>
      </c>
      <c r="FB248" s="19">
        <v>6807.3</v>
      </c>
      <c r="FC248" s="19">
        <v>5540</v>
      </c>
      <c r="FD248" s="19">
        <v>5281.9</v>
      </c>
      <c r="FE248" s="19">
        <v>1334</v>
      </c>
      <c r="FF248" s="19">
        <v>1675.4</v>
      </c>
      <c r="FG248" s="19">
        <f t="shared" si="374"/>
        <v>4046.38</v>
      </c>
      <c r="FH248" s="19">
        <f t="shared" si="375"/>
        <v>1878.5960382985759</v>
      </c>
      <c r="FI248" s="19">
        <v>3178.2</v>
      </c>
      <c r="FJ248" s="19">
        <v>3240.1</v>
      </c>
      <c r="FK248" s="19">
        <v>3027.1</v>
      </c>
      <c r="FL248" s="19">
        <v>2796.5</v>
      </c>
      <c r="FM248" s="19">
        <v>2620.1</v>
      </c>
      <c r="FN248" s="19">
        <v>3871.5</v>
      </c>
      <c r="FO248" s="19">
        <v>3259.8</v>
      </c>
      <c r="FP248" s="19">
        <v>4054.6</v>
      </c>
      <c r="FQ248" s="19">
        <v>3568.6</v>
      </c>
      <c r="FR248" s="19">
        <v>3357.3</v>
      </c>
      <c r="FS248" s="19">
        <f t="shared" si="376"/>
        <v>3297.3799999999997</v>
      </c>
      <c r="FT248" s="19">
        <f t="shared" si="377"/>
        <v>444.93245130269315</v>
      </c>
      <c r="FU248" s="19">
        <v>15326.5</v>
      </c>
      <c r="FV248" s="19">
        <v>17540.7</v>
      </c>
      <c r="FW248" s="19">
        <v>16243.8</v>
      </c>
      <c r="FX248" s="19">
        <v>14845.5</v>
      </c>
      <c r="FY248" s="19">
        <v>18679.3</v>
      </c>
      <c r="FZ248" s="19">
        <v>28263.7</v>
      </c>
      <c r="GA248" s="19">
        <v>24784.5</v>
      </c>
      <c r="GB248" s="19">
        <v>23518.799999999999</v>
      </c>
      <c r="GC248" s="19">
        <v>19692.599999999999</v>
      </c>
      <c r="GD248" s="19">
        <v>10020.1</v>
      </c>
      <c r="GE248" s="19">
        <f t="shared" si="378"/>
        <v>18891.55</v>
      </c>
      <c r="GF248" s="19">
        <f t="shared" si="379"/>
        <v>5388.056050655</v>
      </c>
      <c r="GG248" s="19">
        <v>2776.8</v>
      </c>
      <c r="GH248" s="19">
        <v>3269</v>
      </c>
      <c r="GI248" s="19">
        <v>3162.9</v>
      </c>
      <c r="GJ248" s="19">
        <v>2783.7</v>
      </c>
      <c r="GK248" s="19">
        <v>2552.9</v>
      </c>
      <c r="GL248" s="19">
        <v>3855</v>
      </c>
      <c r="GM248" s="19">
        <v>4191.7</v>
      </c>
      <c r="GN248" s="19">
        <v>5432.2</v>
      </c>
      <c r="GO248" s="19">
        <v>4315.3999999999996</v>
      </c>
      <c r="GP248" s="19">
        <v>2829.7</v>
      </c>
      <c r="GQ248" s="19">
        <f t="shared" si="380"/>
        <v>3516.9300000000003</v>
      </c>
      <c r="GR248" s="19">
        <f t="shared" si="381"/>
        <v>915.86531524382121</v>
      </c>
      <c r="GS248" s="19">
        <v>5223.8999999999996</v>
      </c>
      <c r="GT248" s="19">
        <v>5748.3</v>
      </c>
      <c r="GU248" s="19">
        <v>5295.9</v>
      </c>
      <c r="GV248" s="19">
        <v>4936.1000000000004</v>
      </c>
      <c r="GW248" s="19">
        <v>5044.1000000000004</v>
      </c>
      <c r="GX248" s="19">
        <v>13409.4</v>
      </c>
      <c r="GY248" s="19">
        <v>10427.4</v>
      </c>
      <c r="GZ248" s="19">
        <v>7729.2</v>
      </c>
      <c r="HA248" s="19">
        <v>4258</v>
      </c>
      <c r="HB248" s="19">
        <v>3418.4</v>
      </c>
      <c r="HC248" s="19">
        <f t="shared" si="382"/>
        <v>6549.0700000000006</v>
      </c>
      <c r="HD248" s="19">
        <f t="shared" si="383"/>
        <v>3115.9575771074487</v>
      </c>
      <c r="HE248" s="19">
        <v>2277.1</v>
      </c>
      <c r="HF248" s="19">
        <v>2960.3</v>
      </c>
      <c r="HG248" s="19">
        <v>2995.8</v>
      </c>
      <c r="HH248" s="19">
        <v>2504.3000000000002</v>
      </c>
      <c r="HI248" s="19">
        <v>2510.3000000000002</v>
      </c>
      <c r="HJ248" s="19">
        <v>3239.9</v>
      </c>
      <c r="HK248" s="19">
        <v>3764.7</v>
      </c>
      <c r="HL248" s="19">
        <v>3807.1</v>
      </c>
      <c r="HM248" s="19">
        <v>1874.5</v>
      </c>
      <c r="HN248" s="19">
        <v>1877.9</v>
      </c>
      <c r="HO248" s="19">
        <f t="shared" si="384"/>
        <v>2781.19</v>
      </c>
      <c r="HP248" s="19">
        <f t="shared" si="385"/>
        <v>695.26267849720637</v>
      </c>
      <c r="HQ248" s="19">
        <v>391.3</v>
      </c>
      <c r="HR248" s="19">
        <v>378.4</v>
      </c>
      <c r="HS248" s="19">
        <v>430.6</v>
      </c>
      <c r="HT248" s="19">
        <v>468.4</v>
      </c>
      <c r="HU248" s="19">
        <v>334.7</v>
      </c>
      <c r="HV248" s="19">
        <v>987</v>
      </c>
      <c r="HW248" s="19">
        <v>1251.2</v>
      </c>
      <c r="HX248" s="19">
        <v>1416</v>
      </c>
      <c r="HY248" s="19">
        <v>1252.8</v>
      </c>
      <c r="HZ248" s="19">
        <v>1031.9000000000001</v>
      </c>
      <c r="IA248" s="19">
        <f t="shared" si="386"/>
        <v>794.23000000000013</v>
      </c>
      <c r="IB248" s="19">
        <f t="shared" si="387"/>
        <v>432.5865643621708</v>
      </c>
      <c r="IC248" s="19">
        <v>6932</v>
      </c>
      <c r="ID248" s="19">
        <v>8885.9</v>
      </c>
      <c r="IE248" s="19">
        <v>7990.4</v>
      </c>
      <c r="IF248" s="19">
        <v>7276.2</v>
      </c>
      <c r="IG248" s="19">
        <v>10937.2</v>
      </c>
      <c r="IH248" s="19">
        <v>12977.1</v>
      </c>
      <c r="II248" s="19">
        <v>11781.2</v>
      </c>
      <c r="IJ248" s="19">
        <v>11886.4</v>
      </c>
      <c r="IK248" s="19">
        <v>11444.7</v>
      </c>
      <c r="IL248" s="19">
        <v>5341.5</v>
      </c>
      <c r="IM248" s="19">
        <f t="shared" si="388"/>
        <v>9545.2599999999984</v>
      </c>
      <c r="IN248" s="19">
        <f t="shared" si="389"/>
        <v>2588.5423552433713</v>
      </c>
      <c r="IO248" s="19">
        <v>197.8</v>
      </c>
      <c r="IP248" s="19">
        <v>184.5</v>
      </c>
      <c r="IQ248" s="19">
        <v>188.8</v>
      </c>
      <c r="IR248" s="19">
        <v>217.2</v>
      </c>
      <c r="IS248" s="19">
        <v>0</v>
      </c>
      <c r="IT248" s="19">
        <v>0</v>
      </c>
      <c r="IU248" s="19">
        <v>0</v>
      </c>
      <c r="IV248" s="19">
        <v>0</v>
      </c>
      <c r="IW248" s="19">
        <v>0</v>
      </c>
      <c r="IX248" s="19">
        <v>0</v>
      </c>
      <c r="IY248" s="19">
        <f t="shared" si="390"/>
        <v>78.83</v>
      </c>
      <c r="IZ248" s="19">
        <f t="shared" si="391"/>
        <v>102.11359741864831</v>
      </c>
      <c r="JA248" s="19">
        <v>330.1</v>
      </c>
      <c r="JB248" s="19">
        <v>35.1</v>
      </c>
      <c r="JC248" s="19">
        <v>121.5</v>
      </c>
      <c r="JD248" s="19">
        <v>800.5</v>
      </c>
      <c r="JE248" s="19">
        <v>683.6</v>
      </c>
      <c r="JF248" s="19">
        <v>77.099999999999994</v>
      </c>
      <c r="JG248" s="19">
        <v>67.400000000000006</v>
      </c>
      <c r="JH248" s="19">
        <v>770.5</v>
      </c>
      <c r="JI248" s="19">
        <v>847.1</v>
      </c>
      <c r="JJ248" s="19">
        <v>404.5</v>
      </c>
      <c r="JK248" s="19">
        <f t="shared" si="392"/>
        <v>413.73999999999995</v>
      </c>
      <c r="JL248" s="19">
        <f t="shared" si="393"/>
        <v>334.43446194035295</v>
      </c>
      <c r="JM248" s="19">
        <v>0</v>
      </c>
      <c r="JN248" s="19">
        <v>0</v>
      </c>
      <c r="JO248" s="19">
        <v>0</v>
      </c>
      <c r="JP248" s="19">
        <v>0</v>
      </c>
      <c r="JQ248" s="19">
        <v>0</v>
      </c>
      <c r="JR248" s="19">
        <v>0</v>
      </c>
      <c r="JS248" s="19">
        <v>0</v>
      </c>
      <c r="JT248" s="19">
        <v>777.9</v>
      </c>
      <c r="JU248" s="19">
        <v>729</v>
      </c>
      <c r="JV248" s="19">
        <v>794.1</v>
      </c>
      <c r="JW248" s="19">
        <f t="shared" si="394"/>
        <v>230.1</v>
      </c>
      <c r="JX248" s="19">
        <f t="shared" si="395"/>
        <v>370.84050479957017</v>
      </c>
      <c r="JY248" s="19">
        <v>2248.9</v>
      </c>
      <c r="JZ248" s="19">
        <v>3049.4</v>
      </c>
      <c r="KA248" s="19">
        <v>2852.5</v>
      </c>
      <c r="KB248" s="19">
        <v>1766</v>
      </c>
      <c r="KC248" s="19">
        <v>1869.3</v>
      </c>
      <c r="KD248" s="19">
        <v>3777.9</v>
      </c>
      <c r="KE248" s="19">
        <v>4124.3</v>
      </c>
      <c r="KF248" s="19">
        <v>3883.8</v>
      </c>
      <c r="KG248" s="19">
        <v>2739.3</v>
      </c>
      <c r="KH248" s="19">
        <v>1631.1</v>
      </c>
      <c r="KI248" s="19">
        <f t="shared" si="396"/>
        <v>2794.2499999999995</v>
      </c>
      <c r="KJ248" s="19">
        <f t="shared" si="397"/>
        <v>916.41746461121477</v>
      </c>
      <c r="KK248" s="19">
        <v>10102.6</v>
      </c>
      <c r="KL248" s="19">
        <v>11792.5</v>
      </c>
      <c r="KM248" s="19">
        <v>10947.9</v>
      </c>
      <c r="KN248" s="19">
        <v>9909.4</v>
      </c>
      <c r="KO248" s="19">
        <v>13635.2</v>
      </c>
      <c r="KP248" s="19">
        <v>14854.3</v>
      </c>
      <c r="KQ248" s="19">
        <v>14357.1</v>
      </c>
      <c r="KR248" s="19">
        <v>15789.6</v>
      </c>
      <c r="KS248" s="19">
        <v>15434.6</v>
      </c>
      <c r="KT248" s="19">
        <v>6601.7</v>
      </c>
      <c r="KU248" s="19">
        <f t="shared" si="398"/>
        <v>12342.490000000002</v>
      </c>
      <c r="KV248" s="19">
        <f t="shared" si="399"/>
        <v>2974.4042901058247</v>
      </c>
      <c r="KW248" s="19">
        <v>15326.5</v>
      </c>
      <c r="KX248" s="19">
        <v>17540.7</v>
      </c>
      <c r="KY248" s="19">
        <v>16243.8</v>
      </c>
      <c r="KZ248" s="19">
        <v>14845.5</v>
      </c>
      <c r="LA248" s="19">
        <v>18679.3</v>
      </c>
      <c r="LB248" s="19">
        <v>28263.7</v>
      </c>
      <c r="LC248" s="19">
        <v>24784.5</v>
      </c>
      <c r="LD248" s="19">
        <v>23518.799999999999</v>
      </c>
      <c r="LE248" s="19">
        <v>19692.599999999999</v>
      </c>
      <c r="LF248" s="19">
        <v>10020.1</v>
      </c>
      <c r="LG248" s="19">
        <f t="shared" si="400"/>
        <v>18891.55</v>
      </c>
      <c r="LH248" s="19">
        <f t="shared" si="401"/>
        <v>5388.056050655</v>
      </c>
      <c r="LI248" s="19">
        <v>527.91999999999996</v>
      </c>
      <c r="LJ248" s="19">
        <v>219.65</v>
      </c>
      <c r="LK248" s="19">
        <v>310.36</v>
      </c>
      <c r="LL248" s="19">
        <v>1017.76</v>
      </c>
      <c r="LM248" s="19">
        <v>683.6</v>
      </c>
      <c r="LN248" s="19">
        <v>77.099999999999994</v>
      </c>
      <c r="LO248" s="19">
        <v>67.400000000000006</v>
      </c>
      <c r="LP248" s="19">
        <v>770.5</v>
      </c>
      <c r="LQ248" s="19">
        <v>847.1</v>
      </c>
      <c r="LR248" s="19">
        <v>404.5</v>
      </c>
      <c r="LS248" s="19">
        <f t="shared" si="402"/>
        <v>492.58899999999994</v>
      </c>
      <c r="LT248" s="19">
        <f t="shared" si="403"/>
        <v>330.87933465069852</v>
      </c>
      <c r="LU248" s="19">
        <v>2248.9299999999998</v>
      </c>
      <c r="LV248" s="19">
        <v>3049.37</v>
      </c>
      <c r="LW248" s="19">
        <v>2852.51</v>
      </c>
      <c r="LX248" s="19">
        <v>1765.95</v>
      </c>
      <c r="LY248" s="19">
        <v>1869.3</v>
      </c>
      <c r="LZ248" s="19">
        <v>3777.9</v>
      </c>
      <c r="MA248" s="19">
        <v>4124.3</v>
      </c>
      <c r="MB248" s="19">
        <v>4661.7</v>
      </c>
      <c r="MC248" s="19">
        <v>3468.3</v>
      </c>
      <c r="MD248" s="19">
        <v>2425.1999999999998</v>
      </c>
      <c r="ME248" s="19">
        <f t="shared" si="404"/>
        <v>3024.346</v>
      </c>
      <c r="MF248" s="19">
        <f t="shared" si="405"/>
        <v>975.46895714830498</v>
      </c>
      <c r="MG248" s="19">
        <v>-241.5</v>
      </c>
      <c r="MH248" s="19">
        <v>-847.3</v>
      </c>
      <c r="MI248" s="19">
        <v>-87.9</v>
      </c>
      <c r="MJ248" s="19">
        <v>-386.6</v>
      </c>
      <c r="MK248" s="19">
        <v>-3716.4</v>
      </c>
      <c r="ML248" s="19">
        <v>-2952.3</v>
      </c>
      <c r="MM248" s="19">
        <v>-1348.3</v>
      </c>
      <c r="MN248" s="19">
        <v>150.30000000000001</v>
      </c>
      <c r="MO248" s="19">
        <v>2981.4</v>
      </c>
      <c r="MP248" s="19">
        <v>1154.3</v>
      </c>
      <c r="MQ248" s="19">
        <f t="shared" si="406"/>
        <v>-529.43000000000006</v>
      </c>
      <c r="MR248" s="19">
        <f t="shared" si="407"/>
        <v>1906.7082146114196</v>
      </c>
    </row>
    <row r="249" spans="1:356" ht="14" customHeight="1" outlineLevel="1" x14ac:dyDescent="0.15">
      <c r="A249" s="1" t="s">
        <v>1084</v>
      </c>
      <c r="B249" s="1" t="s">
        <v>1085</v>
      </c>
      <c r="C249" s="3" t="s">
        <v>276</v>
      </c>
      <c r="D249" s="4" t="s">
        <v>1087</v>
      </c>
      <c r="E249" s="2" t="s">
        <v>273</v>
      </c>
      <c r="F249" s="5" t="s">
        <v>251</v>
      </c>
      <c r="G249" s="5" t="s">
        <v>252</v>
      </c>
      <c r="H249" s="2" t="s">
        <v>258</v>
      </c>
      <c r="I249" s="19">
        <f t="shared" si="341"/>
        <v>0.54469688230070035</v>
      </c>
      <c r="J249" s="19">
        <f t="shared" si="343"/>
        <v>-0.60752581830872288</v>
      </c>
      <c r="K249" s="19">
        <f t="shared" si="342"/>
        <v>0.1196552276515734</v>
      </c>
      <c r="L249" s="19">
        <f t="shared" si="344"/>
        <v>0</v>
      </c>
      <c r="M249" s="19">
        <f t="shared" si="345"/>
        <v>1</v>
      </c>
      <c r="N249" s="19">
        <f t="shared" si="346"/>
        <v>3208.71</v>
      </c>
      <c r="O249" s="19">
        <f t="shared" si="346"/>
        <v>1535.6122777793448</v>
      </c>
      <c r="P249" s="19">
        <f t="shared" si="347"/>
        <v>7.3366844585227495</v>
      </c>
      <c r="Q249" s="19">
        <f t="shared" si="348"/>
        <v>8.9624786914007049E-2</v>
      </c>
      <c r="R249" s="19">
        <f t="shared" si="349"/>
        <v>-2.4121233575936918</v>
      </c>
      <c r="S249" s="19">
        <f t="shared" si="350"/>
        <v>1</v>
      </c>
      <c r="T249" s="19">
        <f t="shared" si="351"/>
        <v>0</v>
      </c>
      <c r="U249" s="19">
        <f t="shared" si="408"/>
        <v>0.16161406525638555</v>
      </c>
      <c r="V249" s="19">
        <f t="shared" si="415"/>
        <v>0.23421951581761474</v>
      </c>
      <c r="W249" s="19">
        <f t="shared" si="416"/>
        <v>0.38820816864295121</v>
      </c>
      <c r="X249" s="19">
        <f t="shared" si="417"/>
        <v>0.47094261230849133</v>
      </c>
      <c r="Y249" s="19">
        <f t="shared" si="418"/>
        <v>0.32369140700227245</v>
      </c>
      <c r="Z249" s="19">
        <f t="shared" si="419"/>
        <v>0.21457543719662212</v>
      </c>
      <c r="AA249" s="19">
        <f t="shared" si="420"/>
        <v>0.17794750300337586</v>
      </c>
      <c r="AB249" s="19">
        <f t="shared" si="421"/>
        <v>0.3524220198275167</v>
      </c>
      <c r="AC249" s="19">
        <f t="shared" si="422"/>
        <v>0.29928860987112954</v>
      </c>
      <c r="AD249" s="19">
        <f t="shared" si="423"/>
        <v>0.2175707316030121</v>
      </c>
      <c r="AE249" s="19">
        <f t="shared" si="352"/>
        <v>0.28404800705293715</v>
      </c>
      <c r="AF249" s="19">
        <f t="shared" si="353"/>
        <v>0.10012977424249499</v>
      </c>
      <c r="AG249" s="19">
        <f t="shared" si="409"/>
        <v>0.84029597656852173</v>
      </c>
      <c r="AH249" s="19">
        <f t="shared" si="409"/>
        <v>1.6909585264044729</v>
      </c>
      <c r="AI249" s="19">
        <f t="shared" si="409"/>
        <v>2.858983343215999</v>
      </c>
      <c r="AJ249" s="19">
        <f t="shared" si="409"/>
        <v>3.8076842326264959</v>
      </c>
      <c r="AK249" s="19">
        <f t="shared" si="339"/>
        <v>1.5345100426049907</v>
      </c>
      <c r="AL249" s="19">
        <f t="shared" si="339"/>
        <v>0.94659055011507742</v>
      </c>
      <c r="AM249" s="19">
        <f t="shared" si="335"/>
        <v>0.68465630325879256</v>
      </c>
      <c r="AN249" s="19">
        <f t="shared" si="335"/>
        <v>1.4446784785032833</v>
      </c>
      <c r="AO249" s="19">
        <f t="shared" si="335"/>
        <v>3.1808885163453477</v>
      </c>
      <c r="AP249" s="19">
        <f t="shared" si="335"/>
        <v>0.93947740982395678</v>
      </c>
      <c r="AQ249" s="19">
        <f t="shared" si="354"/>
        <v>1.7928723379466938</v>
      </c>
      <c r="AR249" s="19">
        <f t="shared" si="355"/>
        <v>1.1005577017506614</v>
      </c>
      <c r="AS249" s="19">
        <f t="shared" si="410"/>
        <v>9.2995879929370209E-2</v>
      </c>
      <c r="AT249" s="19">
        <f t="shared" si="410"/>
        <v>0.12964523431329661</v>
      </c>
      <c r="AU249" s="19">
        <f t="shared" si="410"/>
        <v>0.16672691892979405</v>
      </c>
      <c r="AV249" s="19">
        <f t="shared" si="356"/>
        <v>0.21762590647461871</v>
      </c>
      <c r="AW249" s="19">
        <f t="shared" si="356"/>
        <v>0.19009918906997522</v>
      </c>
      <c r="AX249" s="19">
        <f t="shared" si="356"/>
        <v>0.14208155523944999</v>
      </c>
      <c r="AY249" s="19">
        <f t="shared" si="426"/>
        <v>9.1302281696154938E-2</v>
      </c>
      <c r="AZ249" s="19">
        <f t="shared" si="426"/>
        <v>0.1152994225140416</v>
      </c>
      <c r="BA249" s="19">
        <f t="shared" si="426"/>
        <v>0.17571121647651503</v>
      </c>
      <c r="BB249" s="19">
        <f t="shared" si="425"/>
        <v>0.16310451876272355</v>
      </c>
      <c r="BC249" s="19">
        <f t="shared" si="357"/>
        <v>0.148459212340594</v>
      </c>
      <c r="BD249" s="19">
        <f t="shared" si="358"/>
        <v>4.1694781150387272E-2</v>
      </c>
      <c r="BE249" s="19">
        <f t="shared" si="446"/>
        <v>0.57541947095904655</v>
      </c>
      <c r="BF249" s="19">
        <f t="shared" si="447"/>
        <v>0.55352020458555873</v>
      </c>
      <c r="BG249" s="19">
        <f t="shared" si="448"/>
        <v>0.42947813157208109</v>
      </c>
      <c r="BH249" s="19">
        <f t="shared" si="449"/>
        <v>0.46210706100229193</v>
      </c>
      <c r="BI249" s="19">
        <f t="shared" si="450"/>
        <v>0.58728525057398462</v>
      </c>
      <c r="BJ249" s="19">
        <f t="shared" si="439"/>
        <v>0.66215200162568588</v>
      </c>
      <c r="BK249" s="19">
        <f t="shared" si="442"/>
        <v>0.51308548956948741</v>
      </c>
      <c r="BL249" s="19">
        <f t="shared" si="443"/>
        <v>0.32716293542177571</v>
      </c>
      <c r="BM249" s="19">
        <f t="shared" si="444"/>
        <v>0.58709623647947839</v>
      </c>
      <c r="BN249" s="19">
        <f t="shared" si="445"/>
        <v>0.74966204121761337</v>
      </c>
      <c r="BO249" s="19">
        <f t="shared" si="359"/>
        <v>0.54469688230070035</v>
      </c>
      <c r="BP249" s="19">
        <f t="shared" si="441"/>
        <v>0.1196552276515734</v>
      </c>
      <c r="BQ249" s="19">
        <v>15794.3</v>
      </c>
      <c r="BR249" s="19">
        <v>13452</v>
      </c>
      <c r="BS249" s="19">
        <v>7245.8</v>
      </c>
      <c r="BT249" s="19">
        <v>5595.8</v>
      </c>
      <c r="BU249" s="19">
        <v>10732</v>
      </c>
      <c r="BV249" s="19">
        <v>15364.8</v>
      </c>
      <c r="BW249" s="19">
        <v>11168</v>
      </c>
      <c r="BX249" s="19">
        <v>4832.2</v>
      </c>
      <c r="BY249" s="19">
        <v>11913.6</v>
      </c>
      <c r="BZ249" s="19">
        <v>22022.3</v>
      </c>
      <c r="CA249" s="19">
        <f t="shared" si="360"/>
        <v>11812.08</v>
      </c>
      <c r="CB249" s="19">
        <f t="shared" si="361"/>
        <v>5219.8480037044892</v>
      </c>
      <c r="CC249" s="19">
        <v>20237.099999999999</v>
      </c>
      <c r="CD249" s="19">
        <v>18852.400000000001</v>
      </c>
      <c r="CE249" s="19">
        <v>13662</v>
      </c>
      <c r="CF249" s="19">
        <v>11553</v>
      </c>
      <c r="CG249" s="19">
        <v>15577.8</v>
      </c>
      <c r="CH249" s="19">
        <v>19550.7</v>
      </c>
      <c r="CI249" s="19">
        <v>14899.9</v>
      </c>
      <c r="CJ249" s="19">
        <v>9925.6</v>
      </c>
      <c r="CK249" s="19">
        <v>19019.099999999999</v>
      </c>
      <c r="CL249" s="19">
        <v>28060.3</v>
      </c>
      <c r="CM249" s="19">
        <f t="shared" si="362"/>
        <v>17133.79</v>
      </c>
      <c r="CN249" s="19">
        <f t="shared" si="363"/>
        <v>5206.1559409030351</v>
      </c>
      <c r="CO249" s="19">
        <v>9955.2000000000007</v>
      </c>
      <c r="CP249" s="19">
        <v>8280.7999999999993</v>
      </c>
      <c r="CQ249" s="19">
        <v>6743.7</v>
      </c>
      <c r="CR249" s="19">
        <v>6117.3</v>
      </c>
      <c r="CS249" s="19">
        <v>7840.9</v>
      </c>
      <c r="CT249" s="19">
        <v>9425.7999999999993</v>
      </c>
      <c r="CU249" s="19">
        <v>9410.7000000000007</v>
      </c>
      <c r="CV249" s="19">
        <v>7905.1</v>
      </c>
      <c r="CW249" s="19">
        <v>7248.8</v>
      </c>
      <c r="CX249" s="19">
        <v>12788.6</v>
      </c>
      <c r="CY249" s="19">
        <f t="shared" si="364"/>
        <v>8571.69</v>
      </c>
      <c r="CZ249" s="19">
        <f t="shared" si="365"/>
        <v>1923.7839001128307</v>
      </c>
      <c r="DA249" s="19">
        <v>3264</v>
      </c>
      <c r="DB249" s="19">
        <v>1932.4</v>
      </c>
      <c r="DC249" s="19">
        <v>1165.7</v>
      </c>
      <c r="DD249" s="19">
        <v>832.8</v>
      </c>
      <c r="DE249" s="19">
        <v>2554.3000000000002</v>
      </c>
      <c r="DF249" s="19">
        <v>3706</v>
      </c>
      <c r="DG249" s="19">
        <v>3223.2</v>
      </c>
      <c r="DH249" s="19">
        <v>1929.5</v>
      </c>
      <c r="DI249" s="19">
        <v>1295.8</v>
      </c>
      <c r="DJ249" s="19">
        <v>5602.9</v>
      </c>
      <c r="DK249" s="19">
        <f t="shared" si="366"/>
        <v>2550.66</v>
      </c>
      <c r="DL249" s="19">
        <f t="shared" si="367"/>
        <v>1446.2239247241225</v>
      </c>
      <c r="DM249" s="19">
        <v>3892.2</v>
      </c>
      <c r="DN249" s="19">
        <v>2611.3000000000002</v>
      </c>
      <c r="DO249" s="19">
        <v>1855.1</v>
      </c>
      <c r="DP249" s="19">
        <v>1428.9</v>
      </c>
      <c r="DQ249" s="19">
        <v>3286</v>
      </c>
      <c r="DR249" s="19">
        <v>4431.8</v>
      </c>
      <c r="DS249" s="19">
        <v>3872.6</v>
      </c>
      <c r="DT249" s="19">
        <v>2421.3000000000002</v>
      </c>
      <c r="DU249" s="19">
        <v>1789.5</v>
      </c>
      <c r="DV249" s="19">
        <v>6498.4</v>
      </c>
      <c r="DW249" s="19">
        <f t="shared" si="368"/>
        <v>3208.71</v>
      </c>
      <c r="DX249" s="19">
        <f t="shared" si="369"/>
        <v>1535.6122777793448</v>
      </c>
      <c r="DY249" s="19">
        <v>2775.4</v>
      </c>
      <c r="DZ249" s="19">
        <v>1401.3</v>
      </c>
      <c r="EA249" s="19">
        <v>722.6</v>
      </c>
      <c r="EB249" s="19">
        <v>-1099.5999999999999</v>
      </c>
      <c r="EC249" s="19">
        <v>2172.4</v>
      </c>
      <c r="ED249" s="19">
        <v>3364</v>
      </c>
      <c r="EE249" s="19">
        <v>2642.6</v>
      </c>
      <c r="EF249" s="19">
        <v>110.1</v>
      </c>
      <c r="EG249" s="19">
        <v>416.6</v>
      </c>
      <c r="EH249" s="19">
        <v>5354.6</v>
      </c>
      <c r="EI249" s="19">
        <f t="shared" si="370"/>
        <v>1786</v>
      </c>
      <c r="EJ249" s="19">
        <f t="shared" si="371"/>
        <v>1867.1537763249294</v>
      </c>
      <c r="EK249" s="19">
        <v>1110</v>
      </c>
      <c r="EL249" s="19">
        <v>644.4</v>
      </c>
      <c r="EM249" s="19">
        <v>285.10000000000002</v>
      </c>
      <c r="EN249" s="19">
        <v>-1887.7</v>
      </c>
      <c r="EO249" s="19">
        <v>1127.0999999999999</v>
      </c>
      <c r="EP249" s="19">
        <v>2065.1</v>
      </c>
      <c r="EQ249" s="19">
        <v>2228.1</v>
      </c>
      <c r="ER249" s="19">
        <v>-1091.4000000000001</v>
      </c>
      <c r="ES249" s="19">
        <v>-196.4</v>
      </c>
      <c r="ET249" s="19">
        <v>3311.3</v>
      </c>
      <c r="EU249" s="19">
        <f t="shared" si="372"/>
        <v>759.56000000000017</v>
      </c>
      <c r="EV249" s="19">
        <f t="shared" si="373"/>
        <v>1571.1491676830406</v>
      </c>
      <c r="EW249" s="19">
        <v>3277.7</v>
      </c>
      <c r="EX249" s="19">
        <v>2609.3000000000002</v>
      </c>
      <c r="EY249" s="19">
        <v>1752.1</v>
      </c>
      <c r="EZ249" s="19">
        <v>1360</v>
      </c>
      <c r="FA249" s="19">
        <v>1047.5</v>
      </c>
      <c r="FB249" s="19">
        <v>759.1</v>
      </c>
      <c r="FC249" s="19">
        <v>1270.8</v>
      </c>
      <c r="FD249" s="19">
        <v>791</v>
      </c>
      <c r="FE249" s="19">
        <v>353.2</v>
      </c>
      <c r="FF249" s="19">
        <v>1127.5999999999999</v>
      </c>
      <c r="FG249" s="19">
        <f t="shared" si="374"/>
        <v>1434.8300000000002</v>
      </c>
      <c r="FH249" s="19">
        <f t="shared" si="375"/>
        <v>894.06571974448377</v>
      </c>
      <c r="FI249" s="19">
        <v>25018.3</v>
      </c>
      <c r="FJ249" s="19">
        <v>26178.5</v>
      </c>
      <c r="FK249" s="19">
        <v>24976.9</v>
      </c>
      <c r="FL249" s="19">
        <v>19309.099999999999</v>
      </c>
      <c r="FM249" s="19">
        <v>20543.900000000001</v>
      </c>
      <c r="FN249" s="19">
        <v>23160.400000000001</v>
      </c>
      <c r="FO249" s="19">
        <v>22754.9</v>
      </c>
      <c r="FP249" s="19">
        <v>24174.400000000001</v>
      </c>
      <c r="FQ249" s="19">
        <v>26352.2</v>
      </c>
      <c r="FR249" s="19">
        <v>29539.5</v>
      </c>
      <c r="FS249" s="19">
        <f t="shared" si="376"/>
        <v>24200.81</v>
      </c>
      <c r="FT249" s="19">
        <f t="shared" si="377"/>
        <v>2958.7455455348427</v>
      </c>
      <c r="FU249" s="19">
        <v>35169.300000000003</v>
      </c>
      <c r="FV249" s="19">
        <v>34059.1</v>
      </c>
      <c r="FW249" s="19">
        <v>31810.7</v>
      </c>
      <c r="FX249" s="19">
        <v>25000.7</v>
      </c>
      <c r="FY249" s="19">
        <v>26525.1</v>
      </c>
      <c r="FZ249" s="19">
        <v>29526</v>
      </c>
      <c r="GA249" s="19">
        <v>29039.8</v>
      </c>
      <c r="GB249" s="19">
        <v>30338.400000000001</v>
      </c>
      <c r="GC249" s="19">
        <v>32395.200000000001</v>
      </c>
      <c r="GD249" s="19">
        <v>37430.6</v>
      </c>
      <c r="GE249" s="19">
        <f t="shared" si="378"/>
        <v>31129.489999999998</v>
      </c>
      <c r="GF249" s="19">
        <f t="shared" si="379"/>
        <v>3844.1733353364079</v>
      </c>
      <c r="GG249" s="19">
        <v>7218.5</v>
      </c>
      <c r="GH249" s="19">
        <v>7269.7</v>
      </c>
      <c r="GI249" s="19">
        <v>7288.9</v>
      </c>
      <c r="GJ249" s="19">
        <v>6943.5</v>
      </c>
      <c r="GK249" s="19">
        <v>6211.2</v>
      </c>
      <c r="GL249" s="19">
        <v>5078.6000000000004</v>
      </c>
      <c r="GM249" s="19">
        <v>4044.6</v>
      </c>
      <c r="GN249" s="19">
        <v>4430.1000000000004</v>
      </c>
      <c r="GO249" s="19">
        <v>6185.1</v>
      </c>
      <c r="GP249" s="19">
        <v>7373.4</v>
      </c>
      <c r="GQ249" s="19">
        <f t="shared" si="380"/>
        <v>6204.3599999999988</v>
      </c>
      <c r="GR249" s="19">
        <f t="shared" si="381"/>
        <v>1261.9629262031124</v>
      </c>
      <c r="GS249" s="19">
        <v>18323.599999999999</v>
      </c>
      <c r="GT249" s="19">
        <v>17706.8</v>
      </c>
      <c r="GU249" s="19">
        <v>16265</v>
      </c>
      <c r="GV249" s="19">
        <v>11990.8</v>
      </c>
      <c r="GW249" s="19">
        <v>13103.6</v>
      </c>
      <c r="GX249" s="19">
        <v>15942.4</v>
      </c>
      <c r="GY249" s="19">
        <v>16868.7</v>
      </c>
      <c r="GZ249" s="19">
        <v>17018.8</v>
      </c>
      <c r="HA249" s="19">
        <v>16251.8</v>
      </c>
      <c r="HB249" s="19">
        <v>18785.599999999999</v>
      </c>
      <c r="HC249" s="19">
        <f t="shared" si="382"/>
        <v>16225.710000000001</v>
      </c>
      <c r="HD249" s="19">
        <f t="shared" si="383"/>
        <v>2159.0830679557675</v>
      </c>
      <c r="HE249" s="19">
        <v>1289.2</v>
      </c>
      <c r="HF249" s="19">
        <v>1159.7</v>
      </c>
      <c r="HG249" s="19">
        <v>894.6</v>
      </c>
      <c r="HH249" s="19">
        <v>803.6</v>
      </c>
      <c r="HI249" s="19">
        <v>1180</v>
      </c>
      <c r="HJ249" s="19">
        <v>1131.5</v>
      </c>
      <c r="HK249" s="19">
        <v>864.8</v>
      </c>
      <c r="HL249" s="19">
        <v>818.8</v>
      </c>
      <c r="HM249" s="19">
        <v>1029.7</v>
      </c>
      <c r="HN249" s="19">
        <v>1565.4</v>
      </c>
      <c r="HO249" s="19">
        <f t="shared" si="384"/>
        <v>1073.73</v>
      </c>
      <c r="HP249" s="19">
        <f t="shared" si="385"/>
        <v>241.71280042415756</v>
      </c>
      <c r="HQ249" s="19">
        <v>1788.8</v>
      </c>
      <c r="HR249" s="19">
        <v>1595.5</v>
      </c>
      <c r="HS249" s="19">
        <v>1512.9</v>
      </c>
      <c r="HT249" s="19">
        <v>1167.5999999999999</v>
      </c>
      <c r="HU249" s="19">
        <v>1245.5</v>
      </c>
      <c r="HV249" s="19">
        <v>1330.9</v>
      </c>
      <c r="HW249" s="19">
        <v>1513.3</v>
      </c>
      <c r="HX249" s="19">
        <v>1527.3</v>
      </c>
      <c r="HY249" s="19">
        <v>1469.2</v>
      </c>
      <c r="HZ249" s="19">
        <v>1888.6</v>
      </c>
      <c r="IA249" s="19">
        <f t="shared" si="386"/>
        <v>1503.96</v>
      </c>
      <c r="IB249" s="19">
        <f t="shared" si="387"/>
        <v>223.42557398630774</v>
      </c>
      <c r="IC249" s="19">
        <v>6497.1</v>
      </c>
      <c r="ID249" s="19">
        <v>5431.3</v>
      </c>
      <c r="IE249" s="19">
        <v>4245.8999999999996</v>
      </c>
      <c r="IF249" s="19">
        <v>3463.1</v>
      </c>
      <c r="IG249" s="19">
        <v>3545.2</v>
      </c>
      <c r="IH249" s="19">
        <v>3786</v>
      </c>
      <c r="II249" s="19">
        <v>3896.6</v>
      </c>
      <c r="IJ249" s="19">
        <v>3465.6</v>
      </c>
      <c r="IK249" s="19">
        <v>3139.2</v>
      </c>
      <c r="IL249" s="19">
        <v>4822.6000000000004</v>
      </c>
      <c r="IM249" s="19">
        <f t="shared" si="388"/>
        <v>4229.26</v>
      </c>
      <c r="IN249" s="19">
        <f t="shared" si="389"/>
        <v>1057.975866349406</v>
      </c>
      <c r="IO249" s="19">
        <v>0</v>
      </c>
      <c r="IP249" s="19">
        <v>0</v>
      </c>
      <c r="IQ249" s="19">
        <v>0</v>
      </c>
      <c r="IR249" s="19">
        <v>0</v>
      </c>
      <c r="IS249" s="19">
        <v>0</v>
      </c>
      <c r="IT249" s="19">
        <v>0</v>
      </c>
      <c r="IU249" s="19">
        <v>0</v>
      </c>
      <c r="IV249" s="19">
        <v>0</v>
      </c>
      <c r="IW249" s="19">
        <v>0</v>
      </c>
      <c r="IX249" s="19">
        <v>0</v>
      </c>
      <c r="IY249" s="19">
        <f t="shared" si="390"/>
        <v>0</v>
      </c>
      <c r="IZ249" s="19">
        <f t="shared" si="391"/>
        <v>0</v>
      </c>
      <c r="JA249" s="19">
        <v>35.1</v>
      </c>
      <c r="JB249" s="19">
        <v>55.5</v>
      </c>
      <c r="JC249" s="19">
        <v>369.6</v>
      </c>
      <c r="JD249" s="19">
        <v>20.2</v>
      </c>
      <c r="JE249" s="19">
        <v>73.7</v>
      </c>
      <c r="JF249" s="19">
        <v>43.9</v>
      </c>
      <c r="JG249" s="19">
        <v>23.5</v>
      </c>
      <c r="JH249" s="19">
        <v>145.69999999999999</v>
      </c>
      <c r="JI249" s="19">
        <v>183.6</v>
      </c>
      <c r="JJ249" s="19">
        <v>268.7</v>
      </c>
      <c r="JK249" s="19">
        <f t="shared" si="392"/>
        <v>121.95</v>
      </c>
      <c r="JL249" s="19">
        <f t="shared" si="393"/>
        <v>119.09600469089352</v>
      </c>
      <c r="JM249" s="19">
        <v>0</v>
      </c>
      <c r="JN249" s="19">
        <v>0</v>
      </c>
      <c r="JO249" s="19">
        <v>0</v>
      </c>
      <c r="JP249" s="19">
        <v>0</v>
      </c>
      <c r="JQ249" s="19">
        <v>61</v>
      </c>
      <c r="JR249" s="19">
        <v>228.1</v>
      </c>
      <c r="JS249" s="19">
        <v>224.3</v>
      </c>
      <c r="JT249" s="19">
        <v>394.7</v>
      </c>
      <c r="JU249" s="19">
        <v>449.7</v>
      </c>
      <c r="JV249" s="19">
        <v>448</v>
      </c>
      <c r="JW249" s="19">
        <f t="shared" si="394"/>
        <v>180.58</v>
      </c>
      <c r="JX249" s="19">
        <f t="shared" si="395"/>
        <v>193.99081192445973</v>
      </c>
      <c r="JY249" s="19">
        <v>7183.3</v>
      </c>
      <c r="JZ249" s="19">
        <v>7214.1</v>
      </c>
      <c r="KA249" s="19">
        <v>6919.3</v>
      </c>
      <c r="KB249" s="19">
        <v>6923.3</v>
      </c>
      <c r="KC249" s="19">
        <v>6076.4</v>
      </c>
      <c r="KD249" s="19">
        <v>4806.7</v>
      </c>
      <c r="KE249" s="19">
        <v>3796.9</v>
      </c>
      <c r="KF249" s="19">
        <v>3889.6</v>
      </c>
      <c r="KG249" s="19">
        <v>5551.7</v>
      </c>
      <c r="KH249" s="19">
        <v>6656.7</v>
      </c>
      <c r="KI249" s="19">
        <f t="shared" si="396"/>
        <v>5901.7999999999993</v>
      </c>
      <c r="KJ249" s="19">
        <f t="shared" si="397"/>
        <v>1326.8537590020169</v>
      </c>
      <c r="KK249" s="19">
        <v>16845.7</v>
      </c>
      <c r="KL249" s="19">
        <v>16352.3</v>
      </c>
      <c r="KM249" s="19">
        <v>15545.7</v>
      </c>
      <c r="KN249" s="19">
        <v>13009.9</v>
      </c>
      <c r="KO249" s="19">
        <v>13421.5</v>
      </c>
      <c r="KP249" s="19">
        <v>13583.7</v>
      </c>
      <c r="KQ249" s="19">
        <v>12171.1</v>
      </c>
      <c r="KR249" s="19">
        <v>13319.6</v>
      </c>
      <c r="KS249" s="19">
        <v>16143.5</v>
      </c>
      <c r="KT249" s="19">
        <v>18645</v>
      </c>
      <c r="KU249" s="19">
        <f t="shared" si="398"/>
        <v>14903.8</v>
      </c>
      <c r="KV249" s="19">
        <f t="shared" si="399"/>
        <v>2090.1533819315764</v>
      </c>
      <c r="KW249" s="19">
        <v>35169.300000000003</v>
      </c>
      <c r="KX249" s="19">
        <v>34059.1</v>
      </c>
      <c r="KY249" s="19">
        <v>31810.7</v>
      </c>
      <c r="KZ249" s="19">
        <v>25000.7</v>
      </c>
      <c r="LA249" s="19">
        <v>26525.1</v>
      </c>
      <c r="LB249" s="19">
        <v>29526</v>
      </c>
      <c r="LC249" s="19">
        <v>29039.8</v>
      </c>
      <c r="LD249" s="19">
        <v>30338.400000000001</v>
      </c>
      <c r="LE249" s="19">
        <v>32395.200000000001</v>
      </c>
      <c r="LF249" s="19">
        <v>37430.6</v>
      </c>
      <c r="LG249" s="19">
        <f t="shared" si="400"/>
        <v>31129.489999999998</v>
      </c>
      <c r="LH249" s="19">
        <f t="shared" si="401"/>
        <v>3844.1733353364079</v>
      </c>
      <c r="LI249" s="19">
        <v>35.11</v>
      </c>
      <c r="LJ249" s="19">
        <v>55.54</v>
      </c>
      <c r="LK249" s="19">
        <v>369.58</v>
      </c>
      <c r="LL249" s="19">
        <v>20.18</v>
      </c>
      <c r="LM249" s="19">
        <v>73.7</v>
      </c>
      <c r="LN249" s="19">
        <v>43.86</v>
      </c>
      <c r="LO249" s="19">
        <v>23.45</v>
      </c>
      <c r="LP249" s="19">
        <v>145.72</v>
      </c>
      <c r="LQ249" s="19">
        <v>183.64</v>
      </c>
      <c r="LR249" s="19">
        <v>268.67</v>
      </c>
      <c r="LS249" s="19">
        <f t="shared" si="402"/>
        <v>121.94500000000001</v>
      </c>
      <c r="LT249" s="19">
        <f t="shared" si="403"/>
        <v>119.09613821988052</v>
      </c>
      <c r="LU249" s="19">
        <v>7183.35</v>
      </c>
      <c r="LV249" s="19">
        <v>7214.13</v>
      </c>
      <c r="LW249" s="19">
        <v>6919.27</v>
      </c>
      <c r="LX249" s="19">
        <v>6923.34</v>
      </c>
      <c r="LY249" s="19">
        <v>6137.49</v>
      </c>
      <c r="LZ249" s="19">
        <v>5034.7700000000004</v>
      </c>
      <c r="MA249" s="19">
        <v>4021.14</v>
      </c>
      <c r="MB249" s="19">
        <v>4284.3900000000003</v>
      </c>
      <c r="MC249" s="19">
        <v>6001.41</v>
      </c>
      <c r="MD249" s="19">
        <v>7104.76</v>
      </c>
      <c r="ME249" s="19">
        <f t="shared" si="404"/>
        <v>6082.4050000000007</v>
      </c>
      <c r="MF249" s="19">
        <f t="shared" si="405"/>
        <v>1226.304783487996</v>
      </c>
      <c r="MG249" s="19">
        <v>3270.6</v>
      </c>
      <c r="MH249" s="19">
        <v>4415.6000000000004</v>
      </c>
      <c r="MI249" s="19">
        <v>5303.7</v>
      </c>
      <c r="MJ249" s="19">
        <v>5440.8</v>
      </c>
      <c r="MK249" s="19">
        <v>5042.3999999999996</v>
      </c>
      <c r="ML249" s="19">
        <v>4195.1000000000004</v>
      </c>
      <c r="MM249" s="19">
        <v>2651.4</v>
      </c>
      <c r="MN249" s="19">
        <v>3498</v>
      </c>
      <c r="MO249" s="19">
        <v>5692.2</v>
      </c>
      <c r="MP249" s="19">
        <v>6105.1</v>
      </c>
      <c r="MQ249" s="19">
        <f t="shared" si="406"/>
        <v>4561.49</v>
      </c>
      <c r="MR249" s="19">
        <f t="shared" si="407"/>
        <v>1145.9082001723471</v>
      </c>
    </row>
    <row r="250" spans="1:356" ht="14" customHeight="1" outlineLevel="1" x14ac:dyDescent="0.15">
      <c r="A250" s="1" t="s">
        <v>1088</v>
      </c>
      <c r="B250" s="1" t="s">
        <v>1089</v>
      </c>
      <c r="C250" s="3" t="s">
        <v>261</v>
      </c>
      <c r="D250" s="4" t="s">
        <v>248</v>
      </c>
      <c r="E250" s="2" t="s">
        <v>288</v>
      </c>
      <c r="F250" s="5" t="s">
        <v>251</v>
      </c>
      <c r="G250" s="5" t="s">
        <v>252</v>
      </c>
      <c r="H250" s="2" t="s">
        <v>253</v>
      </c>
      <c r="I250" s="19">
        <f t="shared" si="341"/>
        <v>2.1372469540306858</v>
      </c>
      <c r="J250" s="19">
        <f t="shared" si="343"/>
        <v>0.75951853074161868</v>
      </c>
      <c r="K250" s="19">
        <f t="shared" si="342"/>
        <v>0.68074901279655164</v>
      </c>
      <c r="L250" s="19">
        <f t="shared" si="344"/>
        <v>1</v>
      </c>
      <c r="M250" s="19">
        <f t="shared" si="345"/>
        <v>0</v>
      </c>
      <c r="N250" s="19">
        <f t="shared" si="346"/>
        <v>547.19999999999993</v>
      </c>
      <c r="O250" s="19">
        <f t="shared" si="346"/>
        <v>162.72692190019222</v>
      </c>
      <c r="P250" s="19">
        <f t="shared" si="347"/>
        <v>5.0920734701134993</v>
      </c>
      <c r="Q250" s="19">
        <f t="shared" si="348"/>
        <v>1.3816352042197194E-2</v>
      </c>
      <c r="R250" s="19">
        <f t="shared" si="349"/>
        <v>-4.2819024577011557</v>
      </c>
      <c r="S250" s="19">
        <f t="shared" si="350"/>
        <v>0</v>
      </c>
      <c r="T250" s="19">
        <f t="shared" si="351"/>
        <v>1</v>
      </c>
      <c r="U250" s="19">
        <f t="shared" si="408"/>
        <v>0.16207841429998207</v>
      </c>
      <c r="V250" s="19">
        <f t="shared" si="415"/>
        <v>0.16347423410321668</v>
      </c>
      <c r="W250" s="19">
        <f t="shared" si="416"/>
        <v>0.12376670009381166</v>
      </c>
      <c r="X250" s="19">
        <f t="shared" si="417"/>
        <v>9.3900627914853693E-2</v>
      </c>
      <c r="Y250" s="19">
        <f t="shared" si="418"/>
        <v>4.6816121195891278E-2</v>
      </c>
      <c r="Z250" s="19">
        <f t="shared" si="419"/>
        <v>0.13721684702040349</v>
      </c>
      <c r="AA250" s="19">
        <f t="shared" si="420"/>
        <v>0.11479761539248798</v>
      </c>
      <c r="AB250" s="19">
        <f t="shared" si="421"/>
        <v>9.02955415089952E-2</v>
      </c>
      <c r="AC250" s="19">
        <f t="shared" si="422"/>
        <v>0.10559106416698696</v>
      </c>
      <c r="AD250" s="19">
        <f t="shared" si="423"/>
        <v>0.10322042292219291</v>
      </c>
      <c r="AE250" s="19">
        <f t="shared" si="352"/>
        <v>0.11411575886188219</v>
      </c>
      <c r="AF250" s="19">
        <f t="shared" si="353"/>
        <v>3.5056487009015445E-2</v>
      </c>
      <c r="AG250" s="19">
        <f t="shared" si="409"/>
        <v>1.9896259038038351</v>
      </c>
      <c r="AH250" s="19">
        <f t="shared" si="409"/>
        <v>2.3252585737615679</v>
      </c>
      <c r="AI250" s="19">
        <f t="shared" si="409"/>
        <v>1.877791411042945</v>
      </c>
      <c r="AJ250" s="19">
        <f t="shared" si="409"/>
        <v>1.645286464277562</v>
      </c>
      <c r="AK250" s="19">
        <f t="shared" si="339"/>
        <v>0.9735481304693715</v>
      </c>
      <c r="AL250" s="19">
        <f t="shared" si="339"/>
        <v>3.2250462885036186</v>
      </c>
      <c r="AM250" s="19">
        <f t="shared" si="335"/>
        <v>2.6919154042297886</v>
      </c>
      <c r="AN250" s="19">
        <f t="shared" si="335"/>
        <v>2.3640514736405147</v>
      </c>
      <c r="AO250" s="19">
        <f t="shared" si="335"/>
        <v>3.3503462812405904</v>
      </c>
      <c r="AP250" s="19">
        <f t="shared" si="335"/>
        <v>1.9249746963562753</v>
      </c>
      <c r="AQ250" s="19">
        <f t="shared" si="354"/>
        <v>2.236784462732607</v>
      </c>
      <c r="AR250" s="19">
        <f t="shared" si="355"/>
        <v>0.72116223343202757</v>
      </c>
      <c r="AS250" s="19">
        <f t="shared" si="410"/>
        <v>0.16951013739721993</v>
      </c>
      <c r="AT250" s="19">
        <f t="shared" si="410"/>
        <v>0.20296982656212875</v>
      </c>
      <c r="AU250" s="19">
        <f t="shared" si="410"/>
        <v>0.19506474966860407</v>
      </c>
      <c r="AV250" s="19">
        <f t="shared" si="356"/>
        <v>0.18616664083888629</v>
      </c>
      <c r="AW250" s="19">
        <f t="shared" si="356"/>
        <v>0.12579666940789475</v>
      </c>
      <c r="AX250" s="19">
        <f t="shared" si="356"/>
        <v>0.30995713014640458</v>
      </c>
      <c r="AY250" s="19">
        <f t="shared" si="426"/>
        <v>0.28587129659127114</v>
      </c>
      <c r="AZ250" s="19">
        <f t="shared" si="426"/>
        <v>0.27076927953342417</v>
      </c>
      <c r="BA250" s="19">
        <f t="shared" si="426"/>
        <v>0.31111763554511646</v>
      </c>
      <c r="BB250" s="19">
        <f t="shared" si="425"/>
        <v>0.22141537028682859</v>
      </c>
      <c r="BC250" s="19">
        <f t="shared" si="357"/>
        <v>0.22786387359777788</v>
      </c>
      <c r="BD250" s="19">
        <f t="shared" si="358"/>
        <v>6.3398946584948185E-2</v>
      </c>
      <c r="BE250" s="19">
        <f t="shared" si="446"/>
        <v>1.0458526394729091</v>
      </c>
      <c r="BF250" s="19">
        <f t="shared" si="447"/>
        <v>1.2416013304822997</v>
      </c>
      <c r="BG250" s="19">
        <f t="shared" si="448"/>
        <v>1.5760681146120119</v>
      </c>
      <c r="BH250" s="19">
        <f t="shared" si="449"/>
        <v>1.9825920760369853</v>
      </c>
      <c r="BI250" s="19">
        <f t="shared" si="450"/>
        <v>2.687037417763158</v>
      </c>
      <c r="BJ250" s="19">
        <f t="shared" si="439"/>
        <v>2.2588853838065193</v>
      </c>
      <c r="BK250" s="19">
        <f t="shared" si="442"/>
        <v>2.4902198152277797</v>
      </c>
      <c r="BL250" s="19">
        <f t="shared" si="443"/>
        <v>2.9987004342451424</v>
      </c>
      <c r="BM250" s="19">
        <f t="shared" si="444"/>
        <v>2.9464390571260801</v>
      </c>
      <c r="BN250" s="19">
        <f t="shared" si="445"/>
        <v>2.1450732715339726</v>
      </c>
      <c r="BO250" s="19">
        <f t="shared" si="359"/>
        <v>2.1372469540306858</v>
      </c>
      <c r="BP250" s="19">
        <f t="shared" si="441"/>
        <v>0.68074901279655164</v>
      </c>
      <c r="BQ250" s="19">
        <v>3235.8</v>
      </c>
      <c r="BR250" s="19">
        <v>4355.6000000000004</v>
      </c>
      <c r="BS250" s="19">
        <v>5387.1</v>
      </c>
      <c r="BT250" s="19">
        <v>7003.6</v>
      </c>
      <c r="BU250" s="19">
        <v>9056.1</v>
      </c>
      <c r="BV250" s="19">
        <v>12110.5</v>
      </c>
      <c r="BW250" s="19">
        <v>13643.6</v>
      </c>
      <c r="BX250" s="19">
        <v>16863.599999999999</v>
      </c>
      <c r="BY250" s="19">
        <v>18954.3</v>
      </c>
      <c r="BZ250" s="19">
        <v>13273.2</v>
      </c>
      <c r="CA250" s="19">
        <f t="shared" si="360"/>
        <v>10388.34</v>
      </c>
      <c r="CB250" s="19">
        <f t="shared" si="361"/>
        <v>5405.6158342145545</v>
      </c>
      <c r="CC250" s="19">
        <v>3904.9</v>
      </c>
      <c r="CD250" s="19">
        <v>5225.8999999999996</v>
      </c>
      <c r="CE250" s="19">
        <v>6182.6</v>
      </c>
      <c r="CF250" s="19">
        <v>7676.2</v>
      </c>
      <c r="CG250" s="19">
        <v>10455.799999999999</v>
      </c>
      <c r="CH250" s="19">
        <v>13963.3</v>
      </c>
      <c r="CI250" s="19">
        <v>15633.6</v>
      </c>
      <c r="CJ250" s="19">
        <v>18921.2</v>
      </c>
      <c r="CK250" s="19">
        <v>21074.7</v>
      </c>
      <c r="CL250" s="19">
        <v>14740.3</v>
      </c>
      <c r="CM250" s="19">
        <f t="shared" si="362"/>
        <v>11777.85</v>
      </c>
      <c r="CN250" s="19">
        <f t="shared" si="363"/>
        <v>5969.0641450081785</v>
      </c>
      <c r="CO250" s="19">
        <v>1579.4</v>
      </c>
      <c r="CP250" s="19">
        <v>1711.4</v>
      </c>
      <c r="CQ250" s="19">
        <v>1820.9</v>
      </c>
      <c r="CR250" s="19">
        <v>1795</v>
      </c>
      <c r="CS250" s="19">
        <v>1931</v>
      </c>
      <c r="CT250" s="19">
        <v>2245.6999999999998</v>
      </c>
      <c r="CU250" s="19">
        <v>2474.6999999999998</v>
      </c>
      <c r="CV250" s="19">
        <v>2612.4</v>
      </c>
      <c r="CW250" s="19">
        <v>2540.4</v>
      </c>
      <c r="CX250" s="19">
        <v>2817.4</v>
      </c>
      <c r="CY250" s="19">
        <f t="shared" si="364"/>
        <v>2152.8300000000004</v>
      </c>
      <c r="CZ250" s="19">
        <f t="shared" si="365"/>
        <v>437.97568438340198</v>
      </c>
      <c r="DA250" s="19">
        <v>764.6</v>
      </c>
      <c r="DB250" s="19">
        <v>859.6</v>
      </c>
      <c r="DC250" s="19">
        <v>943.9</v>
      </c>
      <c r="DD250" s="19">
        <v>956.4</v>
      </c>
      <c r="DE250" s="19">
        <v>1046.5999999999999</v>
      </c>
      <c r="DF250" s="19">
        <v>1250.4000000000001</v>
      </c>
      <c r="DG250" s="19">
        <v>1377.1</v>
      </c>
      <c r="DH250" s="19">
        <v>1418.7</v>
      </c>
      <c r="DI250" s="19">
        <v>1339.8</v>
      </c>
      <c r="DJ250" s="19">
        <v>1550.6</v>
      </c>
      <c r="DK250" s="19">
        <f t="shared" si="366"/>
        <v>1150.77</v>
      </c>
      <c r="DL250" s="19">
        <f t="shared" si="367"/>
        <v>269.54030434550265</v>
      </c>
      <c r="DM250" s="19">
        <v>318.10000000000002</v>
      </c>
      <c r="DN250" s="19">
        <v>367.4</v>
      </c>
      <c r="DO250" s="19">
        <v>407.5</v>
      </c>
      <c r="DP250" s="19">
        <v>438.1</v>
      </c>
      <c r="DQ250" s="19">
        <v>502.8</v>
      </c>
      <c r="DR250" s="19">
        <v>594.1</v>
      </c>
      <c r="DS250" s="19">
        <v>666.7</v>
      </c>
      <c r="DT250" s="19">
        <v>722.7</v>
      </c>
      <c r="DU250" s="19">
        <v>664.2</v>
      </c>
      <c r="DV250" s="19">
        <v>790.4</v>
      </c>
      <c r="DW250" s="19">
        <f t="shared" si="368"/>
        <v>547.19999999999993</v>
      </c>
      <c r="DX250" s="19">
        <f t="shared" si="369"/>
        <v>162.72692190019222</v>
      </c>
      <c r="DY250" s="19">
        <v>234.2</v>
      </c>
      <c r="DZ250" s="19">
        <v>269.5</v>
      </c>
      <c r="EA250" s="19">
        <v>298.3</v>
      </c>
      <c r="EB250" s="19">
        <v>336.9</v>
      </c>
      <c r="EC250" s="19">
        <v>388.4</v>
      </c>
      <c r="ED250" s="19">
        <v>419.1</v>
      </c>
      <c r="EE250" s="19">
        <v>456</v>
      </c>
      <c r="EF250" s="19">
        <v>506.3</v>
      </c>
      <c r="EG250" s="19">
        <v>433.2</v>
      </c>
      <c r="EH250" s="19">
        <v>554.6</v>
      </c>
      <c r="EI250" s="19">
        <f t="shared" si="370"/>
        <v>389.65</v>
      </c>
      <c r="EJ250" s="19">
        <f t="shared" si="371"/>
        <v>104.19619581454124</v>
      </c>
      <c r="EK250" s="19">
        <v>120.7</v>
      </c>
      <c r="EL250" s="19">
        <v>158.80000000000001</v>
      </c>
      <c r="EM250" s="19">
        <v>191.1</v>
      </c>
      <c r="EN250" s="19">
        <v>257.2</v>
      </c>
      <c r="EO250" s="19">
        <v>226.9</v>
      </c>
      <c r="EP250" s="19">
        <v>168.5</v>
      </c>
      <c r="EQ250" s="19">
        <v>185.5</v>
      </c>
      <c r="ER250" s="19">
        <v>551.70000000000005</v>
      </c>
      <c r="ES250" s="19">
        <v>279</v>
      </c>
      <c r="ET250" s="19">
        <v>487.6</v>
      </c>
      <c r="EU250" s="19">
        <f t="shared" si="372"/>
        <v>262.69999999999993</v>
      </c>
      <c r="EV250" s="19">
        <f t="shared" si="373"/>
        <v>143.9899070537007</v>
      </c>
      <c r="EW250" s="19">
        <v>337</v>
      </c>
      <c r="EX250" s="19">
        <v>432</v>
      </c>
      <c r="EY250" s="19">
        <v>303.2</v>
      </c>
      <c r="EZ250" s="19">
        <v>338.4</v>
      </c>
      <c r="FA250" s="19">
        <v>543.79999999999995</v>
      </c>
      <c r="FB250" s="19">
        <v>333.6</v>
      </c>
      <c r="FC250" s="19">
        <v>371.9</v>
      </c>
      <c r="FD250" s="19">
        <v>322.7</v>
      </c>
      <c r="FE250" s="19">
        <v>396</v>
      </c>
      <c r="FF250" s="19">
        <v>466.8</v>
      </c>
      <c r="FG250" s="19">
        <f t="shared" si="374"/>
        <v>384.54</v>
      </c>
      <c r="FH250" s="19">
        <f t="shared" si="375"/>
        <v>76.08345125949252</v>
      </c>
      <c r="FI250" s="19">
        <v>297.89999999999998</v>
      </c>
      <c r="FJ250" s="19">
        <v>325.89999999999998</v>
      </c>
      <c r="FK250" s="19">
        <v>317.39999999999998</v>
      </c>
      <c r="FL250" s="19">
        <v>316.10000000000002</v>
      </c>
      <c r="FM250" s="19">
        <v>302.89999999999998</v>
      </c>
      <c r="FN250" s="19">
        <v>383</v>
      </c>
      <c r="FO250" s="19">
        <v>432.8</v>
      </c>
      <c r="FP250" s="19">
        <v>543.9</v>
      </c>
      <c r="FQ250" s="19">
        <v>574.5</v>
      </c>
      <c r="FR250" s="19">
        <v>573.4</v>
      </c>
      <c r="FS250" s="19">
        <f t="shared" si="376"/>
        <v>406.78000000000003</v>
      </c>
      <c r="FT250" s="19">
        <f t="shared" si="377"/>
        <v>116.11095077075576</v>
      </c>
      <c r="FU250" s="19">
        <v>3733.7</v>
      </c>
      <c r="FV250" s="19">
        <v>4209</v>
      </c>
      <c r="FW250" s="19">
        <v>3922.8</v>
      </c>
      <c r="FX250" s="19">
        <v>3871.8</v>
      </c>
      <c r="FY250" s="19">
        <v>3891.2</v>
      </c>
      <c r="FZ250" s="19">
        <v>6181.5</v>
      </c>
      <c r="GA250" s="19">
        <v>6278</v>
      </c>
      <c r="GB250" s="19">
        <v>6309.8</v>
      </c>
      <c r="GC250" s="19">
        <v>7152.6</v>
      </c>
      <c r="GD250" s="19">
        <v>6871.7</v>
      </c>
      <c r="GE250" s="19">
        <f t="shared" si="378"/>
        <v>5242.21</v>
      </c>
      <c r="GF250" s="19">
        <f t="shared" si="379"/>
        <v>1421.5375990259442</v>
      </c>
      <c r="GG250" s="19">
        <v>970</v>
      </c>
      <c r="GH250" s="19">
        <v>1286.3</v>
      </c>
      <c r="GI250" s="19">
        <v>1068.4000000000001</v>
      </c>
      <c r="GJ250" s="19">
        <v>1059.2</v>
      </c>
      <c r="GK250" s="19">
        <v>1033.3</v>
      </c>
      <c r="GL250" s="19">
        <v>2249.6</v>
      </c>
      <c r="GM250" s="19">
        <v>2166.6</v>
      </c>
      <c r="GN250" s="19">
        <v>2031.2</v>
      </c>
      <c r="GO250" s="19">
        <v>2621.3000000000002</v>
      </c>
      <c r="GP250" s="19">
        <v>1988.3</v>
      </c>
      <c r="GQ250" s="19">
        <f t="shared" si="380"/>
        <v>1647.42</v>
      </c>
      <c r="GR250" s="19">
        <f t="shared" si="381"/>
        <v>622.87977759221985</v>
      </c>
      <c r="GS250" s="19">
        <v>1781.5</v>
      </c>
      <c r="GT250" s="19">
        <v>1916</v>
      </c>
      <c r="GU250" s="19">
        <v>1913.7</v>
      </c>
      <c r="GV250" s="19">
        <v>2011.1</v>
      </c>
      <c r="GW250" s="19">
        <v>2137.5</v>
      </c>
      <c r="GX250" s="19">
        <v>2430.5</v>
      </c>
      <c r="GY250" s="19">
        <v>2540</v>
      </c>
      <c r="GZ250" s="19">
        <v>2979.3</v>
      </c>
      <c r="HA250" s="19">
        <v>3336.5</v>
      </c>
      <c r="HB250" s="19">
        <v>3754.7</v>
      </c>
      <c r="HC250" s="19">
        <f t="shared" si="382"/>
        <v>2480.08</v>
      </c>
      <c r="HD250" s="19">
        <f t="shared" si="383"/>
        <v>673.10808245531177</v>
      </c>
      <c r="HE250" s="19">
        <v>298</v>
      </c>
      <c r="HF250" s="19">
        <v>295.3</v>
      </c>
      <c r="HG250" s="19">
        <v>273.7</v>
      </c>
      <c r="HH250" s="19">
        <v>262.39999999999998</v>
      </c>
      <c r="HI250" s="19">
        <v>272</v>
      </c>
      <c r="HJ250" s="19">
        <v>345.9</v>
      </c>
      <c r="HK250" s="19">
        <v>366.3</v>
      </c>
      <c r="HL250" s="19">
        <v>418.7</v>
      </c>
      <c r="HM250" s="19">
        <v>395.1</v>
      </c>
      <c r="HN250" s="19">
        <v>383.6</v>
      </c>
      <c r="HO250" s="19">
        <f t="shared" si="384"/>
        <v>331.1</v>
      </c>
      <c r="HP250" s="19">
        <f t="shared" si="385"/>
        <v>57.608448454487281</v>
      </c>
      <c r="HQ250" s="19">
        <v>323.3</v>
      </c>
      <c r="HR250" s="19">
        <v>333.6</v>
      </c>
      <c r="HS250" s="19">
        <v>335.6</v>
      </c>
      <c r="HT250" s="19">
        <v>330.3</v>
      </c>
      <c r="HU250" s="19">
        <v>316.2</v>
      </c>
      <c r="HV250" s="19">
        <v>395.7</v>
      </c>
      <c r="HW250" s="19">
        <v>427.8</v>
      </c>
      <c r="HX250" s="19">
        <v>476.6</v>
      </c>
      <c r="HY250" s="19">
        <v>513.20000000000005</v>
      </c>
      <c r="HZ250" s="19">
        <v>477.6</v>
      </c>
      <c r="IA250" s="19">
        <f t="shared" si="386"/>
        <v>392.99</v>
      </c>
      <c r="IB250" s="19">
        <f t="shared" si="387"/>
        <v>75.515435508245631</v>
      </c>
      <c r="IC250" s="19">
        <v>1073.2</v>
      </c>
      <c r="ID250" s="19">
        <v>1200.5999999999999</v>
      </c>
      <c r="IE250" s="19">
        <v>995.9</v>
      </c>
      <c r="IF250" s="19">
        <v>1003.8</v>
      </c>
      <c r="IG250" s="19">
        <v>1183.4000000000001</v>
      </c>
      <c r="IH250" s="19">
        <v>1128.8</v>
      </c>
      <c r="II250" s="19">
        <v>1236.2</v>
      </c>
      <c r="IJ250" s="19">
        <v>1306.3</v>
      </c>
      <c r="IK250" s="19">
        <v>1422.4</v>
      </c>
      <c r="IL250" s="19">
        <v>1429.1</v>
      </c>
      <c r="IM250" s="19">
        <f t="shared" si="388"/>
        <v>1197.9699999999998</v>
      </c>
      <c r="IN250" s="19">
        <f t="shared" si="389"/>
        <v>154.95244467613708</v>
      </c>
      <c r="IO250" s="19">
        <v>4.7</v>
      </c>
      <c r="IP250" s="19">
        <v>4.7</v>
      </c>
      <c r="IQ250" s="19">
        <v>4.7</v>
      </c>
      <c r="IR250" s="19">
        <v>0</v>
      </c>
      <c r="IS250" s="19">
        <v>0</v>
      </c>
      <c r="IT250" s="19">
        <v>0</v>
      </c>
      <c r="IU250" s="19">
        <v>0</v>
      </c>
      <c r="IV250" s="19">
        <v>0</v>
      </c>
      <c r="IW250" s="19">
        <v>0</v>
      </c>
      <c r="IX250" s="19">
        <v>0</v>
      </c>
      <c r="IY250" s="19">
        <f t="shared" si="390"/>
        <v>1.4100000000000001</v>
      </c>
      <c r="IZ250" s="19">
        <f t="shared" si="391"/>
        <v>2.2703156902363455</v>
      </c>
      <c r="JA250" s="19">
        <v>0</v>
      </c>
      <c r="JB250" s="19">
        <v>351.6</v>
      </c>
      <c r="JC250" s="19">
        <v>363.7</v>
      </c>
      <c r="JD250" s="19">
        <v>417.4</v>
      </c>
      <c r="JE250" s="19">
        <v>183.1</v>
      </c>
      <c r="JF250" s="19">
        <v>86.6</v>
      </c>
      <c r="JG250" s="19">
        <v>86.6</v>
      </c>
      <c r="JH250" s="19">
        <v>70.8</v>
      </c>
      <c r="JI250" s="19">
        <v>123.1</v>
      </c>
      <c r="JJ250" s="19">
        <v>132.1</v>
      </c>
      <c r="JK250" s="19">
        <f t="shared" si="392"/>
        <v>181.49999999999994</v>
      </c>
      <c r="JL250" s="19">
        <f t="shared" si="393"/>
        <v>144.08404183361574</v>
      </c>
      <c r="JM250" s="19">
        <v>0</v>
      </c>
      <c r="JN250" s="19">
        <v>0</v>
      </c>
      <c r="JO250" s="19">
        <v>0</v>
      </c>
      <c r="JP250" s="19">
        <v>0</v>
      </c>
      <c r="JQ250" s="19">
        <v>0</v>
      </c>
      <c r="JR250" s="19">
        <v>0</v>
      </c>
      <c r="JS250" s="19">
        <v>0</v>
      </c>
      <c r="JT250" s="19">
        <v>101.4</v>
      </c>
      <c r="JU250" s="19">
        <v>86.1</v>
      </c>
      <c r="JV250" s="19">
        <v>116</v>
      </c>
      <c r="JW250" s="19">
        <f t="shared" si="394"/>
        <v>30.35</v>
      </c>
      <c r="JX250" s="19">
        <f t="shared" si="395"/>
        <v>49.373795343954129</v>
      </c>
      <c r="JY250" s="19">
        <v>965.3</v>
      </c>
      <c r="JZ250" s="19">
        <v>930</v>
      </c>
      <c r="KA250" s="19">
        <v>700</v>
      </c>
      <c r="KB250" s="19">
        <v>641.9</v>
      </c>
      <c r="KC250" s="19">
        <v>850.3</v>
      </c>
      <c r="KD250" s="19">
        <v>2162.9</v>
      </c>
      <c r="KE250" s="19">
        <v>2080</v>
      </c>
      <c r="KF250" s="19">
        <v>1858.9</v>
      </c>
      <c r="KG250" s="19">
        <v>2412</v>
      </c>
      <c r="KH250" s="19">
        <v>1740.1</v>
      </c>
      <c r="KI250" s="19">
        <f t="shared" si="396"/>
        <v>1434.1399999999999</v>
      </c>
      <c r="KJ250" s="19">
        <f t="shared" si="397"/>
        <v>679.86207947723597</v>
      </c>
      <c r="KK250" s="19">
        <v>1952.2</v>
      </c>
      <c r="KL250" s="19">
        <v>2293</v>
      </c>
      <c r="KM250" s="19">
        <v>2009.1</v>
      </c>
      <c r="KN250" s="19">
        <v>1860.7</v>
      </c>
      <c r="KO250" s="19">
        <v>1753.7</v>
      </c>
      <c r="KP250" s="19">
        <v>3751</v>
      </c>
      <c r="KQ250" s="19">
        <v>3738</v>
      </c>
      <c r="KR250" s="19">
        <v>3330.5</v>
      </c>
      <c r="KS250" s="19">
        <v>3816.1</v>
      </c>
      <c r="KT250" s="19">
        <v>3117</v>
      </c>
      <c r="KU250" s="19">
        <f t="shared" si="398"/>
        <v>2762.1299999999997</v>
      </c>
      <c r="KV250" s="19">
        <f t="shared" si="399"/>
        <v>866.83632448372089</v>
      </c>
      <c r="KW250" s="19">
        <v>3733.7</v>
      </c>
      <c r="KX250" s="19">
        <v>4209</v>
      </c>
      <c r="KY250" s="19">
        <v>3922.8</v>
      </c>
      <c r="KZ250" s="19">
        <v>3871.8</v>
      </c>
      <c r="LA250" s="19">
        <v>3891.2</v>
      </c>
      <c r="LB250" s="19">
        <v>6181.5</v>
      </c>
      <c r="LC250" s="19">
        <v>6278</v>
      </c>
      <c r="LD250" s="19">
        <v>6309.8</v>
      </c>
      <c r="LE250" s="19">
        <v>7152.6</v>
      </c>
      <c r="LF250" s="19">
        <v>6871.7</v>
      </c>
      <c r="LG250" s="19">
        <f t="shared" si="400"/>
        <v>5242.21</v>
      </c>
      <c r="LH250" s="19">
        <f t="shared" si="401"/>
        <v>1421.5375990259442</v>
      </c>
      <c r="LI250" s="19">
        <v>4.7</v>
      </c>
      <c r="LJ250" s="19">
        <v>356.29</v>
      </c>
      <c r="LK250" s="19">
        <v>368.4</v>
      </c>
      <c r="LL250" s="19">
        <v>417.35</v>
      </c>
      <c r="LM250" s="19">
        <v>183.07</v>
      </c>
      <c r="LN250" s="19">
        <v>86.63</v>
      </c>
      <c r="LO250" s="19">
        <v>86.63</v>
      </c>
      <c r="LP250" s="19">
        <v>70.849999999999994</v>
      </c>
      <c r="LQ250" s="19">
        <v>123.15</v>
      </c>
      <c r="LR250" s="19">
        <v>132.13</v>
      </c>
      <c r="LS250" s="19">
        <f t="shared" si="402"/>
        <v>182.92000000000002</v>
      </c>
      <c r="LT250" s="19">
        <f t="shared" si="403"/>
        <v>144.69703721147079</v>
      </c>
      <c r="LU250" s="19">
        <v>965.28</v>
      </c>
      <c r="LV250" s="19">
        <v>930</v>
      </c>
      <c r="LW250" s="19">
        <v>700</v>
      </c>
      <c r="LX250" s="19">
        <v>641.85</v>
      </c>
      <c r="LY250" s="19">
        <v>850.25</v>
      </c>
      <c r="LZ250" s="19">
        <v>2162.9299999999998</v>
      </c>
      <c r="MA250" s="19">
        <v>2079.9899999999998</v>
      </c>
      <c r="MB250" s="19">
        <v>1960.32</v>
      </c>
      <c r="MC250" s="19">
        <v>2498.11</v>
      </c>
      <c r="MD250" s="19">
        <v>1856.14</v>
      </c>
      <c r="ME250" s="19">
        <f t="shared" si="404"/>
        <v>1464.4869999999999</v>
      </c>
      <c r="MF250" s="19">
        <f t="shared" si="405"/>
        <v>707.70588608624075</v>
      </c>
      <c r="MG250" s="19">
        <v>632.9</v>
      </c>
      <c r="MH250" s="19">
        <v>854.3</v>
      </c>
      <c r="MI250" s="19">
        <v>765.2</v>
      </c>
      <c r="MJ250" s="19">
        <v>720.8</v>
      </c>
      <c r="MK250" s="19">
        <v>489.5</v>
      </c>
      <c r="ML250" s="19">
        <v>1916</v>
      </c>
      <c r="MM250" s="19">
        <v>1794.7</v>
      </c>
      <c r="MN250" s="19">
        <v>1708.5</v>
      </c>
      <c r="MO250" s="19">
        <v>2225.3000000000002</v>
      </c>
      <c r="MP250" s="19">
        <v>1521.5</v>
      </c>
      <c r="MQ250" s="19">
        <f t="shared" si="406"/>
        <v>1262.8700000000001</v>
      </c>
      <c r="MR250" s="19">
        <f t="shared" si="407"/>
        <v>632.85746517065127</v>
      </c>
    </row>
    <row r="251" spans="1:356" ht="14" customHeight="1" outlineLevel="1" x14ac:dyDescent="0.15">
      <c r="A251" s="1" t="s">
        <v>1091</v>
      </c>
      <c r="B251" s="1" t="s">
        <v>1092</v>
      </c>
      <c r="C251" s="3" t="s">
        <v>268</v>
      </c>
      <c r="D251" s="4" t="s">
        <v>1094</v>
      </c>
      <c r="E251" s="2" t="s">
        <v>284</v>
      </c>
      <c r="F251" s="5" t="s">
        <v>251</v>
      </c>
      <c r="G251" s="5" t="s">
        <v>252</v>
      </c>
      <c r="H251" s="2" t="s">
        <v>258</v>
      </c>
      <c r="I251" s="19">
        <f t="shared" si="341"/>
        <v>7.8016057542079196</v>
      </c>
      <c r="J251" s="19">
        <f t="shared" si="343"/>
        <v>2.0543295784321569</v>
      </c>
      <c r="K251" s="19">
        <f t="shared" si="342"/>
        <v>1.9500482595487778</v>
      </c>
      <c r="L251" s="19">
        <f t="shared" si="344"/>
        <v>1</v>
      </c>
      <c r="M251" s="19">
        <f t="shared" si="345"/>
        <v>0</v>
      </c>
      <c r="N251" s="19">
        <f t="shared" si="346"/>
        <v>3084.8</v>
      </c>
      <c r="O251" s="19">
        <f t="shared" si="346"/>
        <v>1555.9790965462505</v>
      </c>
      <c r="P251" s="19">
        <f t="shared" si="347"/>
        <v>7.3498602705518588</v>
      </c>
      <c r="Q251" s="19">
        <f t="shared" si="348"/>
        <v>5.8778206657592088E-3</v>
      </c>
      <c r="R251" s="19">
        <f t="shared" si="349"/>
        <v>-5.1365692208487213</v>
      </c>
      <c r="S251" s="19">
        <f t="shared" si="350"/>
        <v>0</v>
      </c>
      <c r="T251" s="19">
        <f t="shared" si="351"/>
        <v>1</v>
      </c>
      <c r="U251" s="19">
        <f t="shared" si="408"/>
        <v>-2.9316092418072971E-2</v>
      </c>
      <c r="V251" s="19">
        <f t="shared" si="415"/>
        <v>-2.8370608934450064E-2</v>
      </c>
      <c r="W251" s="19">
        <f t="shared" si="416"/>
        <v>-1.9632818401192523E-2</v>
      </c>
      <c r="X251" s="19">
        <f t="shared" si="417"/>
        <v>-2.2970841027088743E-2</v>
      </c>
      <c r="Y251" s="19">
        <f t="shared" si="418"/>
        <v>-1.2848650261765619E-2</v>
      </c>
      <c r="Z251" s="19">
        <f t="shared" si="419"/>
        <v>-5.4607907827804222E-3</v>
      </c>
      <c r="AA251" s="19">
        <f t="shared" si="420"/>
        <v>-4.2739275087200516E-3</v>
      </c>
      <c r="AB251" s="19">
        <f t="shared" si="421"/>
        <v>-1.5112125558559056E-3</v>
      </c>
      <c r="AC251" s="19">
        <f t="shared" si="422"/>
        <v>-3.605002015184689E-3</v>
      </c>
      <c r="AD251" s="19">
        <f t="shared" si="423"/>
        <v>-1.1135486574557646E-2</v>
      </c>
      <c r="AE251" s="19">
        <f t="shared" si="352"/>
        <v>-1.3912543047966861E-2</v>
      </c>
      <c r="AF251" s="19">
        <f t="shared" si="353"/>
        <v>1.0510823264458033E-2</v>
      </c>
      <c r="AG251" s="19">
        <f t="shared" si="409"/>
        <v>-1.7309301420509826</v>
      </c>
      <c r="AH251" s="19">
        <f t="shared" si="409"/>
        <v>-1.5349143330290227</v>
      </c>
      <c r="AI251" s="19">
        <f t="shared" si="409"/>
        <v>-1.6064816080951732</v>
      </c>
      <c r="AJ251" s="19">
        <f t="shared" si="409"/>
        <v>-1.0808032890575585</v>
      </c>
      <c r="AK251" s="19">
        <f t="shared" si="339"/>
        <v>-2.4340134780980902</v>
      </c>
      <c r="AL251" s="19">
        <f t="shared" si="339"/>
        <v>-9.0317337461300333</v>
      </c>
      <c r="AM251" s="19">
        <f t="shared" si="335"/>
        <v>-0.66643419348410871</v>
      </c>
      <c r="AN251" s="19">
        <f t="shared" si="335"/>
        <v>-0.16474966170500677</v>
      </c>
      <c r="AO251" s="19">
        <f t="shared" si="335"/>
        <v>-0.33113212266746705</v>
      </c>
      <c r="AP251" s="19">
        <f t="shared" si="335"/>
        <v>-0.69815205137003089</v>
      </c>
      <c r="AQ251" s="19">
        <f t="shared" si="354"/>
        <v>-1.9279344625687471</v>
      </c>
      <c r="AR251" s="19">
        <f t="shared" si="355"/>
        <v>2.5926534023167207</v>
      </c>
      <c r="AS251" s="19">
        <f t="shared" si="410"/>
        <v>-0.16849577470124569</v>
      </c>
      <c r="AT251" s="19">
        <f t="shared" si="410"/>
        <v>-0.17265870911965459</v>
      </c>
      <c r="AU251" s="19">
        <f t="shared" si="410"/>
        <v>-0.15656501042149762</v>
      </c>
      <c r="AV251" s="19">
        <f t="shared" si="356"/>
        <v>-0.14203271992139144</v>
      </c>
      <c r="AW251" s="19">
        <f t="shared" si="356"/>
        <v>-8.3072716179134226E-2</v>
      </c>
      <c r="AX251" s="19">
        <f t="shared" si="356"/>
        <v>-3.6754376570935415E-2</v>
      </c>
      <c r="AY251" s="19">
        <f t="shared" si="426"/>
        <v>-4.4235760932462592E-2</v>
      </c>
      <c r="AZ251" s="19">
        <f t="shared" si="426"/>
        <v>-1.4814739702691192E-2</v>
      </c>
      <c r="BA251" s="19">
        <f t="shared" si="426"/>
        <v>-4.0039803884205784E-2</v>
      </c>
      <c r="BB251" s="19">
        <f t="shared" si="425"/>
        <v>-8.4280849376754854E-2</v>
      </c>
      <c r="BC251" s="19">
        <f t="shared" si="357"/>
        <v>-9.4295046080997341E-2</v>
      </c>
      <c r="BD251" s="19">
        <f t="shared" si="358"/>
        <v>6.0650988527621331E-2</v>
      </c>
      <c r="BE251" s="19">
        <f t="shared" si="446"/>
        <v>5.7475523101220114</v>
      </c>
      <c r="BF251" s="19">
        <f t="shared" si="447"/>
        <v>6.085830216707028</v>
      </c>
      <c r="BG251" s="19">
        <f t="shared" si="448"/>
        <v>7.9746579030134388</v>
      </c>
      <c r="BH251" s="19">
        <f t="shared" si="449"/>
        <v>6.1831745626508416</v>
      </c>
      <c r="BI251" s="19">
        <f t="shared" si="450"/>
        <v>6.4654819367554834</v>
      </c>
      <c r="BJ251" s="19">
        <f t="shared" si="439"/>
        <v>6.7305959947840224</v>
      </c>
      <c r="BK251" s="19">
        <f t="shared" si="442"/>
        <v>10.350143010663801</v>
      </c>
      <c r="BL251" s="19">
        <f t="shared" si="443"/>
        <v>9.8032137473213137</v>
      </c>
      <c r="BM251" s="19">
        <f t="shared" si="444"/>
        <v>11.106735506818987</v>
      </c>
      <c r="BN251" s="19">
        <f t="shared" si="445"/>
        <v>7.5686723532422642</v>
      </c>
      <c r="BO251" s="19">
        <f t="shared" si="359"/>
        <v>7.8016057542079196</v>
      </c>
      <c r="BP251" s="19">
        <f t="shared" si="441"/>
        <v>1.9500482595487778</v>
      </c>
      <c r="BQ251" s="19">
        <v>249151.8</v>
      </c>
      <c r="BR251" s="19">
        <v>263193.59999999998</v>
      </c>
      <c r="BS251" s="19">
        <v>303666.8</v>
      </c>
      <c r="BT251" s="19">
        <v>212672.4</v>
      </c>
      <c r="BU251" s="19">
        <v>203338.5</v>
      </c>
      <c r="BV251" s="19">
        <v>214609.8</v>
      </c>
      <c r="BW251" s="19">
        <v>313329.90000000002</v>
      </c>
      <c r="BX251" s="19">
        <v>290602.5</v>
      </c>
      <c r="BY251" s="19">
        <v>368543.4</v>
      </c>
      <c r="BZ251" s="19">
        <v>260379.5</v>
      </c>
      <c r="CA251" s="19">
        <f t="shared" si="360"/>
        <v>267948.82</v>
      </c>
      <c r="CB251" s="19">
        <f t="shared" si="361"/>
        <v>52149.291096317211</v>
      </c>
      <c r="CC251" s="19">
        <v>242740.4</v>
      </c>
      <c r="CD251" s="19">
        <v>254827.1</v>
      </c>
      <c r="CE251" s="19">
        <v>299198</v>
      </c>
      <c r="CF251" s="19">
        <v>208285.8</v>
      </c>
      <c r="CG251" s="19">
        <v>202394.8</v>
      </c>
      <c r="CH251" s="19">
        <v>213687</v>
      </c>
      <c r="CI251" s="19">
        <v>313014.2</v>
      </c>
      <c r="CJ251" s="19">
        <v>290032</v>
      </c>
      <c r="CK251" s="19">
        <v>367212</v>
      </c>
      <c r="CL251" s="19">
        <v>255812.8</v>
      </c>
      <c r="CM251" s="19">
        <f t="shared" si="362"/>
        <v>264720.40999999997</v>
      </c>
      <c r="CN251" s="19">
        <f t="shared" si="363"/>
        <v>52704.940434722892</v>
      </c>
      <c r="CO251" s="19">
        <v>35047.800000000003</v>
      </c>
      <c r="CP251" s="19">
        <v>34369.1</v>
      </c>
      <c r="CQ251" s="19">
        <v>27127</v>
      </c>
      <c r="CR251" s="19">
        <v>30313.4</v>
      </c>
      <c r="CS251" s="19">
        <v>24430.1</v>
      </c>
      <c r="CT251" s="19">
        <v>24091</v>
      </c>
      <c r="CU251" s="19">
        <v>23323.5</v>
      </c>
      <c r="CV251" s="19">
        <v>22956.799999999999</v>
      </c>
      <c r="CW251" s="19">
        <v>26648.400000000001</v>
      </c>
      <c r="CX251" s="19">
        <v>25441.8</v>
      </c>
      <c r="CY251" s="19">
        <f t="shared" si="364"/>
        <v>27374.889999999996</v>
      </c>
      <c r="CZ251" s="19">
        <f t="shared" si="365"/>
        <v>4423.9554748236933</v>
      </c>
      <c r="DA251" s="19">
        <v>11357.4</v>
      </c>
      <c r="DB251" s="19">
        <v>12198.5</v>
      </c>
      <c r="DC251" s="19">
        <v>9912</v>
      </c>
      <c r="DD251" s="19">
        <v>10659</v>
      </c>
      <c r="DE251" s="19">
        <v>6838.9</v>
      </c>
      <c r="DF251" s="19">
        <v>7169</v>
      </c>
      <c r="DG251" s="19">
        <v>8342.7000000000007</v>
      </c>
      <c r="DH251" s="19">
        <v>8701.1</v>
      </c>
      <c r="DI251" s="19">
        <v>10970.7</v>
      </c>
      <c r="DJ251" s="19">
        <v>11024.5</v>
      </c>
      <c r="DK251" s="19">
        <f t="shared" si="366"/>
        <v>9717.380000000001</v>
      </c>
      <c r="DL251" s="19">
        <f t="shared" si="367"/>
        <v>1848.4822247214361</v>
      </c>
      <c r="DM251" s="19">
        <v>4111.2</v>
      </c>
      <c r="DN251" s="19">
        <v>4710.1000000000004</v>
      </c>
      <c r="DO251" s="19">
        <v>3656.5</v>
      </c>
      <c r="DP251" s="19">
        <v>4426.8</v>
      </c>
      <c r="DQ251" s="19">
        <v>1068.4000000000001</v>
      </c>
      <c r="DR251" s="19">
        <v>129.19999999999999</v>
      </c>
      <c r="DS251" s="19">
        <v>2007.4</v>
      </c>
      <c r="DT251" s="19">
        <v>2660.4</v>
      </c>
      <c r="DU251" s="19">
        <v>3997.8</v>
      </c>
      <c r="DV251" s="19">
        <v>4080.2</v>
      </c>
      <c r="DW251" s="19">
        <f t="shared" si="368"/>
        <v>3084.8</v>
      </c>
      <c r="DX251" s="19">
        <f t="shared" si="369"/>
        <v>1555.9790965462505</v>
      </c>
      <c r="DY251" s="19">
        <v>2805.4</v>
      </c>
      <c r="DZ251" s="19">
        <v>3373.4</v>
      </c>
      <c r="EA251" s="19">
        <v>2616.6999999999998</v>
      </c>
      <c r="EB251" s="19">
        <v>3408.4</v>
      </c>
      <c r="EC251" s="19">
        <v>142</v>
      </c>
      <c r="ED251" s="19">
        <v>-361.6</v>
      </c>
      <c r="EE251" s="19">
        <v>1447.5</v>
      </c>
      <c r="EF251" s="19">
        <v>2244.6</v>
      </c>
      <c r="EG251" s="19">
        <v>3480.4</v>
      </c>
      <c r="EH251" s="19">
        <v>3561.6</v>
      </c>
      <c r="EI251" s="19">
        <f t="shared" si="370"/>
        <v>2271.8399999999997</v>
      </c>
      <c r="EJ251" s="19">
        <f t="shared" si="371"/>
        <v>1421.4397632134981</v>
      </c>
      <c r="EK251" s="19">
        <v>-301.7</v>
      </c>
      <c r="EL251" s="19">
        <v>1992.6</v>
      </c>
      <c r="EM251" s="19">
        <v>1248.2</v>
      </c>
      <c r="EN251" s="19">
        <v>1752.1</v>
      </c>
      <c r="EO251" s="19">
        <v>-1155.2</v>
      </c>
      <c r="EP251" s="19">
        <v>-2798.2</v>
      </c>
      <c r="EQ251" s="19">
        <v>-364</v>
      </c>
      <c r="ER251" s="19">
        <v>207.6</v>
      </c>
      <c r="ES251" s="19">
        <v>2122.8000000000002</v>
      </c>
      <c r="ET251" s="19">
        <v>2403.6</v>
      </c>
      <c r="EU251" s="19">
        <f t="shared" si="372"/>
        <v>510.78000000000003</v>
      </c>
      <c r="EV251" s="19">
        <f t="shared" si="373"/>
        <v>1689.9687720980726</v>
      </c>
      <c r="EW251" s="19">
        <v>11780.8</v>
      </c>
      <c r="EX251" s="19">
        <v>11991.1</v>
      </c>
      <c r="EY251" s="19">
        <v>9222.4</v>
      </c>
      <c r="EZ251" s="19">
        <v>7850.4</v>
      </c>
      <c r="FA251" s="19">
        <v>5540.4</v>
      </c>
      <c r="FB251" s="19">
        <v>5203.8999999999996</v>
      </c>
      <c r="FC251" s="19">
        <v>5065.2</v>
      </c>
      <c r="FD251" s="19">
        <v>5549</v>
      </c>
      <c r="FE251" s="19">
        <v>6140.7</v>
      </c>
      <c r="FF251" s="19">
        <v>7407.8</v>
      </c>
      <c r="FG251" s="19">
        <f t="shared" si="374"/>
        <v>7575.170000000001</v>
      </c>
      <c r="FH251" s="19">
        <f t="shared" si="375"/>
        <v>2629.5568114333523</v>
      </c>
      <c r="FI251" s="19">
        <v>1765.1</v>
      </c>
      <c r="FJ251" s="19">
        <v>1778.4</v>
      </c>
      <c r="FK251" s="19">
        <v>1705.1</v>
      </c>
      <c r="FL251" s="19">
        <v>1883.6</v>
      </c>
      <c r="FM251" s="19">
        <v>1843.5</v>
      </c>
      <c r="FN251" s="19">
        <v>1570.7</v>
      </c>
      <c r="FO251" s="19">
        <v>1445.8</v>
      </c>
      <c r="FP251" s="19">
        <v>2391.1</v>
      </c>
      <c r="FQ251" s="19">
        <v>2601.1999999999998</v>
      </c>
      <c r="FR251" s="19">
        <v>2380.9</v>
      </c>
      <c r="FS251" s="19">
        <f t="shared" si="376"/>
        <v>1936.5400000000002</v>
      </c>
      <c r="FT251" s="19">
        <f t="shared" si="377"/>
        <v>385.85283089684697</v>
      </c>
      <c r="FU251" s="19">
        <v>42233.7</v>
      </c>
      <c r="FV251" s="19">
        <v>41872.199999999997</v>
      </c>
      <c r="FW251" s="19">
        <v>37518.6</v>
      </c>
      <c r="FX251" s="19">
        <v>33685.9</v>
      </c>
      <c r="FY251" s="19">
        <v>31303.9</v>
      </c>
      <c r="FZ251" s="19">
        <v>31748.6</v>
      </c>
      <c r="GA251" s="19">
        <v>30242.5</v>
      </c>
      <c r="GB251" s="19">
        <v>29585.4</v>
      </c>
      <c r="GC251" s="19">
        <v>33062.1</v>
      </c>
      <c r="GD251" s="19">
        <v>33798.9</v>
      </c>
      <c r="GE251" s="19">
        <f t="shared" si="378"/>
        <v>34505.18</v>
      </c>
      <c r="GF251" s="19">
        <f t="shared" si="379"/>
        <v>4552.8725874258116</v>
      </c>
      <c r="GG251" s="19">
        <v>4664.5</v>
      </c>
      <c r="GH251" s="19">
        <v>4761.5</v>
      </c>
      <c r="GI251" s="19">
        <v>3348.3</v>
      </c>
      <c r="GJ251" s="19">
        <v>3065.9</v>
      </c>
      <c r="GK251" s="19">
        <v>2939.9</v>
      </c>
      <c r="GL251" s="19">
        <v>4037</v>
      </c>
      <c r="GM251" s="19">
        <v>3727.4</v>
      </c>
      <c r="GN251" s="19">
        <v>5110.6000000000004</v>
      </c>
      <c r="GO251" s="19">
        <v>4816.8999999999996</v>
      </c>
      <c r="GP251" s="19">
        <v>4559.2</v>
      </c>
      <c r="GQ251" s="19">
        <f t="shared" si="380"/>
        <v>4103.12</v>
      </c>
      <c r="GR251" s="19">
        <f t="shared" si="381"/>
        <v>790.59156725974651</v>
      </c>
      <c r="GS251" s="19">
        <v>21268.1</v>
      </c>
      <c r="GT251" s="19">
        <v>22029.3</v>
      </c>
      <c r="GU251" s="19">
        <v>18571.400000000001</v>
      </c>
      <c r="GV251" s="19">
        <v>17457.099999999999</v>
      </c>
      <c r="GW251" s="19">
        <v>14900.8</v>
      </c>
      <c r="GX251" s="19">
        <v>11919.8</v>
      </c>
      <c r="GY251" s="19">
        <v>9876.4</v>
      </c>
      <c r="GZ251" s="19">
        <v>8764.6</v>
      </c>
      <c r="HA251" s="19">
        <v>10371.4</v>
      </c>
      <c r="HB251" s="19">
        <v>11844.4</v>
      </c>
      <c r="HC251" s="19">
        <f t="shared" si="382"/>
        <v>14700.329999999998</v>
      </c>
      <c r="HD251" s="19">
        <f t="shared" si="383"/>
        <v>4860.3276695781178</v>
      </c>
      <c r="HE251" s="19">
        <v>10748.1</v>
      </c>
      <c r="HF251" s="19">
        <v>11814.4</v>
      </c>
      <c r="HG251" s="19">
        <v>10652.4</v>
      </c>
      <c r="HH251" s="19">
        <v>8850.7000000000007</v>
      </c>
      <c r="HI251" s="19">
        <v>7574.6</v>
      </c>
      <c r="HJ251" s="19">
        <v>7693.7</v>
      </c>
      <c r="HK251" s="19">
        <v>7432.8</v>
      </c>
      <c r="HL251" s="19">
        <v>6073.1</v>
      </c>
      <c r="HM251" s="19">
        <v>6727.6</v>
      </c>
      <c r="HN251" s="19">
        <v>6483.4</v>
      </c>
      <c r="HO251" s="19">
        <f t="shared" si="384"/>
        <v>8405.08</v>
      </c>
      <c r="HP251" s="19">
        <f t="shared" si="385"/>
        <v>2012.4126144174979</v>
      </c>
      <c r="HQ251" s="19">
        <v>4423.3999999999996</v>
      </c>
      <c r="HR251" s="19">
        <v>3540.1</v>
      </c>
      <c r="HS251" s="19">
        <v>3600.9</v>
      </c>
      <c r="HT251" s="19">
        <v>3368.6</v>
      </c>
      <c r="HU251" s="19">
        <v>3483.3</v>
      </c>
      <c r="HV251" s="19">
        <v>3121</v>
      </c>
      <c r="HW251" s="19">
        <v>3291.9</v>
      </c>
      <c r="HX251" s="19">
        <v>3303.7</v>
      </c>
      <c r="HY251" s="19">
        <v>3421.2</v>
      </c>
      <c r="HZ251" s="19">
        <v>3888.9</v>
      </c>
      <c r="IA251" s="19">
        <f t="shared" si="386"/>
        <v>3544.3</v>
      </c>
      <c r="IB251" s="19">
        <f t="shared" si="387"/>
        <v>371.97808776563397</v>
      </c>
      <c r="IC251" s="19">
        <v>29679.8</v>
      </c>
      <c r="ID251" s="19">
        <v>29693.599999999999</v>
      </c>
      <c r="IE251" s="19">
        <v>25789.9</v>
      </c>
      <c r="IF251" s="19">
        <v>22451.3</v>
      </c>
      <c r="IG251" s="19">
        <v>19289.900000000001</v>
      </c>
      <c r="IH251" s="19">
        <v>18743</v>
      </c>
      <c r="II251" s="19">
        <v>18135.400000000001</v>
      </c>
      <c r="IJ251" s="19">
        <v>16475.7</v>
      </c>
      <c r="IK251" s="19">
        <v>18239.400000000001</v>
      </c>
      <c r="IL251" s="19">
        <v>19332.3</v>
      </c>
      <c r="IM251" s="19">
        <f t="shared" si="388"/>
        <v>21783.03</v>
      </c>
      <c r="IN251" s="19">
        <f t="shared" si="389"/>
        <v>4909.5316952615558</v>
      </c>
      <c r="IO251" s="19">
        <v>268.89999999999998</v>
      </c>
      <c r="IP251" s="19">
        <v>210.1</v>
      </c>
      <c r="IQ251" s="19">
        <v>170.6</v>
      </c>
      <c r="IR251" s="19">
        <v>229.9</v>
      </c>
      <c r="IS251" s="19">
        <v>0</v>
      </c>
      <c r="IT251" s="19">
        <v>0</v>
      </c>
      <c r="IU251" s="19">
        <v>0</v>
      </c>
      <c r="IV251" s="19">
        <v>159.80000000000001</v>
      </c>
      <c r="IW251" s="19">
        <v>325.5</v>
      </c>
      <c r="IX251" s="19">
        <v>14.5</v>
      </c>
      <c r="IY251" s="19">
        <f t="shared" si="390"/>
        <v>137.93</v>
      </c>
      <c r="IZ251" s="19">
        <f t="shared" si="391"/>
        <v>124.65832458720473</v>
      </c>
      <c r="JA251" s="19">
        <v>725.4</v>
      </c>
      <c r="JB251" s="19">
        <v>1118.9000000000001</v>
      </c>
      <c r="JC251" s="19">
        <v>383.3</v>
      </c>
      <c r="JD251" s="19">
        <v>141.69999999999999</v>
      </c>
      <c r="JE251" s="19">
        <v>885</v>
      </c>
      <c r="JF251" s="19">
        <v>310.89999999999998</v>
      </c>
      <c r="JG251" s="19">
        <v>253.7</v>
      </c>
      <c r="JH251" s="19">
        <v>1113.0999999999999</v>
      </c>
      <c r="JI251" s="19">
        <v>921.1</v>
      </c>
      <c r="JJ251" s="19">
        <v>1302.0999999999999</v>
      </c>
      <c r="JK251" s="19">
        <f t="shared" si="392"/>
        <v>715.5200000000001</v>
      </c>
      <c r="JL251" s="19">
        <f t="shared" si="393"/>
        <v>415.34191751428642</v>
      </c>
      <c r="JM251" s="19">
        <v>0</v>
      </c>
      <c r="JN251" s="19">
        <v>0</v>
      </c>
      <c r="JO251" s="19">
        <v>0</v>
      </c>
      <c r="JP251" s="19">
        <v>0</v>
      </c>
      <c r="JQ251" s="19">
        <v>0</v>
      </c>
      <c r="JR251" s="19">
        <v>0</v>
      </c>
      <c r="JS251" s="19">
        <v>0</v>
      </c>
      <c r="JT251" s="19">
        <v>813</v>
      </c>
      <c r="JU251" s="19">
        <v>865</v>
      </c>
      <c r="JV251" s="19">
        <v>782.9</v>
      </c>
      <c r="JW251" s="19">
        <f t="shared" si="394"/>
        <v>246.09</v>
      </c>
      <c r="JX251" s="19">
        <f t="shared" si="395"/>
        <v>396.72598001923467</v>
      </c>
      <c r="JY251" s="19">
        <v>3670.2</v>
      </c>
      <c r="JZ251" s="19">
        <v>3432.5</v>
      </c>
      <c r="KA251" s="19">
        <v>2794.4</v>
      </c>
      <c r="KB251" s="19">
        <v>2694.3</v>
      </c>
      <c r="KC251" s="19">
        <v>2054.9</v>
      </c>
      <c r="KD251" s="19">
        <v>3726.1</v>
      </c>
      <c r="KE251" s="19">
        <v>3473.7</v>
      </c>
      <c r="KF251" s="19">
        <v>3024.8</v>
      </c>
      <c r="KG251" s="19">
        <v>2705.3</v>
      </c>
      <c r="KH251" s="19">
        <v>2459.6999999999998</v>
      </c>
      <c r="KI251" s="19">
        <f t="shared" si="396"/>
        <v>3003.59</v>
      </c>
      <c r="KJ251" s="19">
        <f t="shared" si="397"/>
        <v>557.37812708748754</v>
      </c>
      <c r="KK251" s="19">
        <v>20965.599999999999</v>
      </c>
      <c r="KL251" s="19">
        <v>19842.900000000001</v>
      </c>
      <c r="KM251" s="19">
        <v>18947.2</v>
      </c>
      <c r="KN251" s="19">
        <v>16228.8</v>
      </c>
      <c r="KO251" s="19">
        <v>16403.099999999999</v>
      </c>
      <c r="KP251" s="19">
        <v>19828.8</v>
      </c>
      <c r="KQ251" s="19">
        <v>20366.099999999999</v>
      </c>
      <c r="KR251" s="19">
        <v>20820.8</v>
      </c>
      <c r="KS251" s="19">
        <v>22690.799999999999</v>
      </c>
      <c r="KT251" s="19">
        <v>21954.5</v>
      </c>
      <c r="KU251" s="19">
        <f t="shared" si="398"/>
        <v>19804.859999999997</v>
      </c>
      <c r="KV251" s="19">
        <f t="shared" si="399"/>
        <v>2127.6439928814461</v>
      </c>
      <c r="KW251" s="19">
        <v>42233.7</v>
      </c>
      <c r="KX251" s="19">
        <v>41872.199999999997</v>
      </c>
      <c r="KY251" s="19">
        <v>37518.6</v>
      </c>
      <c r="KZ251" s="19">
        <v>33685.9</v>
      </c>
      <c r="LA251" s="19">
        <v>31303.9</v>
      </c>
      <c r="LB251" s="19">
        <v>31748.6</v>
      </c>
      <c r="LC251" s="19">
        <v>30242.5</v>
      </c>
      <c r="LD251" s="19">
        <v>29585.4</v>
      </c>
      <c r="LE251" s="19">
        <v>33062.1</v>
      </c>
      <c r="LF251" s="19">
        <v>33798.9</v>
      </c>
      <c r="LG251" s="19">
        <f t="shared" si="400"/>
        <v>34505.18</v>
      </c>
      <c r="LH251" s="19">
        <f t="shared" si="401"/>
        <v>4552.8725874258116</v>
      </c>
      <c r="LI251" s="19">
        <v>994.27</v>
      </c>
      <c r="LJ251" s="19">
        <v>1329.01</v>
      </c>
      <c r="LK251" s="19">
        <v>553.91</v>
      </c>
      <c r="LL251" s="19">
        <v>371.61</v>
      </c>
      <c r="LM251" s="19">
        <v>884.97</v>
      </c>
      <c r="LN251" s="19">
        <v>310.91000000000003</v>
      </c>
      <c r="LO251" s="19">
        <v>253.75</v>
      </c>
      <c r="LP251" s="19">
        <v>1272.8699999999999</v>
      </c>
      <c r="LQ251" s="19">
        <v>1246.5999999999999</v>
      </c>
      <c r="LR251" s="19">
        <v>1316.61</v>
      </c>
      <c r="LS251" s="19">
        <f t="shared" si="402"/>
        <v>853.45100000000002</v>
      </c>
      <c r="LT251" s="19">
        <f t="shared" si="403"/>
        <v>443.20324904670485</v>
      </c>
      <c r="LU251" s="19">
        <v>3670.23</v>
      </c>
      <c r="LV251" s="19">
        <v>3432.5</v>
      </c>
      <c r="LW251" s="19">
        <v>2794.36</v>
      </c>
      <c r="LX251" s="19">
        <v>2694.28</v>
      </c>
      <c r="LY251" s="19">
        <v>2054.94</v>
      </c>
      <c r="LZ251" s="19">
        <v>3726.05</v>
      </c>
      <c r="MA251" s="19">
        <v>3473.67</v>
      </c>
      <c r="MB251" s="19">
        <v>3837.78</v>
      </c>
      <c r="MC251" s="19">
        <v>3570.32</v>
      </c>
      <c r="MD251" s="19">
        <v>3242.6</v>
      </c>
      <c r="ME251" s="19">
        <f t="shared" si="404"/>
        <v>3249.6729999999998</v>
      </c>
      <c r="MF251" s="19">
        <f t="shared" si="405"/>
        <v>565.61630373032995</v>
      </c>
      <c r="MG251" s="19">
        <v>-7116.2</v>
      </c>
      <c r="MH251" s="19">
        <v>-7229.6</v>
      </c>
      <c r="MI251" s="19">
        <v>-5874.1</v>
      </c>
      <c r="MJ251" s="19">
        <v>-4784.5</v>
      </c>
      <c r="MK251" s="19">
        <v>-2600.5</v>
      </c>
      <c r="ML251" s="19">
        <v>-1166.9000000000001</v>
      </c>
      <c r="MM251" s="19">
        <v>-1337.8</v>
      </c>
      <c r="MN251" s="19">
        <v>-438.3</v>
      </c>
      <c r="MO251" s="19">
        <v>-1323.8</v>
      </c>
      <c r="MP251" s="19">
        <v>-2848.6</v>
      </c>
      <c r="MQ251" s="19">
        <f t="shared" si="406"/>
        <v>-3472.03</v>
      </c>
      <c r="MR251" s="19">
        <f t="shared" si="407"/>
        <v>2576.1087460008789</v>
      </c>
    </row>
    <row r="252" spans="1:356" ht="14" customHeight="1" outlineLevel="1" x14ac:dyDescent="0.15">
      <c r="A252" s="1" t="s">
        <v>1110</v>
      </c>
      <c r="B252" s="1" t="s">
        <v>1111</v>
      </c>
      <c r="C252" s="2" t="s">
        <v>248</v>
      </c>
      <c r="D252" s="4" t="s">
        <v>1112</v>
      </c>
      <c r="E252" s="2" t="s">
        <v>414</v>
      </c>
      <c r="F252" s="5" t="s">
        <v>251</v>
      </c>
      <c r="G252" s="5" t="s">
        <v>252</v>
      </c>
      <c r="H252" s="2" t="s">
        <v>258</v>
      </c>
      <c r="I252" s="19">
        <f t="shared" si="341"/>
        <v>0.84332144401244447</v>
      </c>
      <c r="J252" s="19">
        <f t="shared" si="343"/>
        <v>-0.17040708403701782</v>
      </c>
      <c r="K252" s="19">
        <f t="shared" si="342"/>
        <v>0.12014490210731722</v>
      </c>
      <c r="L252" s="19">
        <f t="shared" si="344"/>
        <v>0</v>
      </c>
      <c r="M252" s="19">
        <f t="shared" si="345"/>
        <v>1</v>
      </c>
      <c r="N252" s="19">
        <f t="shared" si="346"/>
        <v>16891.45</v>
      </c>
      <c r="O252" s="19">
        <f t="shared" si="346"/>
        <v>5707.5140424706769</v>
      </c>
      <c r="P252" s="19">
        <f t="shared" si="347"/>
        <v>8.6495388387549621</v>
      </c>
      <c r="Q252" s="19">
        <f t="shared" si="348"/>
        <v>4.8209170290509279E-2</v>
      </c>
      <c r="R252" s="19">
        <f t="shared" si="349"/>
        <v>-3.0322060210319486</v>
      </c>
      <c r="S252" s="19">
        <f t="shared" si="350"/>
        <v>1</v>
      </c>
      <c r="T252" s="19">
        <f t="shared" si="351"/>
        <v>0</v>
      </c>
      <c r="U252" s="19">
        <f t="shared" si="408"/>
        <v>0.50567198163496663</v>
      </c>
      <c r="V252" s="19">
        <f t="shared" si="415"/>
        <v>0.48529974731281039</v>
      </c>
      <c r="W252" s="19">
        <f t="shared" si="416"/>
        <v>0.44037116960974121</v>
      </c>
      <c r="X252" s="19">
        <f t="shared" si="417"/>
        <v>0.48788943487194014</v>
      </c>
      <c r="Y252" s="19">
        <f t="shared" si="418"/>
        <v>0.44944340276533395</v>
      </c>
      <c r="Z252" s="19">
        <f t="shared" si="419"/>
        <v>0.51849912620712391</v>
      </c>
      <c r="AA252" s="19">
        <f t="shared" si="420"/>
        <v>0.48484310330800118</v>
      </c>
      <c r="AB252" s="19">
        <f t="shared" si="421"/>
        <v>0.63213127202974317</v>
      </c>
      <c r="AC252" s="19">
        <f t="shared" si="422"/>
        <v>0.63015455940643716</v>
      </c>
      <c r="AD252" s="19">
        <f t="shared" si="423"/>
        <v>0.55540798672127112</v>
      </c>
      <c r="AE252" s="19">
        <f t="shared" si="352"/>
        <v>0.51897117838673679</v>
      </c>
      <c r="AF252" s="19">
        <f t="shared" si="353"/>
        <v>6.7452305783045993E-2</v>
      </c>
      <c r="AG252" s="19">
        <f t="shared" si="409"/>
        <v>2.7435510623766319</v>
      </c>
      <c r="AH252" s="19">
        <f t="shared" si="409"/>
        <v>2.7607405123827142</v>
      </c>
      <c r="AI252" s="19">
        <f t="shared" si="409"/>
        <v>4.2598470718597081</v>
      </c>
      <c r="AJ252" s="19">
        <f t="shared" si="409"/>
        <v>4.0483558613264705</v>
      </c>
      <c r="AK252" s="19">
        <f t="shared" si="339"/>
        <v>3.3260708864473827</v>
      </c>
      <c r="AL252" s="19">
        <f t="shared" si="339"/>
        <v>3.0434327026241115</v>
      </c>
      <c r="AM252" s="19">
        <f t="shared" si="335"/>
        <v>3.6168228568445233</v>
      </c>
      <c r="AN252" s="19">
        <f t="shared" si="335"/>
        <v>4.3243399470005777</v>
      </c>
      <c r="AO252" s="19">
        <f t="shared" si="335"/>
        <v>4.6309490196078427</v>
      </c>
      <c r="AP252" s="19">
        <f t="shared" si="335"/>
        <v>5.5320518332002697</v>
      </c>
      <c r="AQ252" s="19">
        <f t="shared" si="354"/>
        <v>3.8286161753670234</v>
      </c>
      <c r="AR252" s="19">
        <f t="shared" si="355"/>
        <v>0.89796465538220338</v>
      </c>
      <c r="AS252" s="19">
        <f t="shared" si="410"/>
        <v>0.42728440020595798</v>
      </c>
      <c r="AT252" s="19">
        <f t="shared" si="410"/>
        <v>0.42673038141487557</v>
      </c>
      <c r="AU252" s="19">
        <f t="shared" si="410"/>
        <v>0.41793871738393534</v>
      </c>
      <c r="AV252" s="19">
        <f t="shared" si="356"/>
        <v>0.47188105220226512</v>
      </c>
      <c r="AW252" s="19">
        <f t="shared" si="356"/>
        <v>0.45159799999080602</v>
      </c>
      <c r="AX252" s="19">
        <f t="shared" si="356"/>
        <v>0.43934829873284326</v>
      </c>
      <c r="AY252" s="19">
        <f t="shared" si="426"/>
        <v>0.42442995844635634</v>
      </c>
      <c r="AZ252" s="19">
        <f t="shared" si="426"/>
        <v>0.4317993055722133</v>
      </c>
      <c r="BA252" s="19">
        <f t="shared" si="426"/>
        <v>0.45948103854546357</v>
      </c>
      <c r="BB252" s="19">
        <f t="shared" si="425"/>
        <v>0.36262132209380493</v>
      </c>
      <c r="BC252" s="19">
        <f t="shared" si="357"/>
        <v>0.43131124745885219</v>
      </c>
      <c r="BD252" s="19">
        <f t="shared" si="358"/>
        <v>2.9622651406618454E-2</v>
      </c>
      <c r="BE252" s="19">
        <f t="shared" si="446"/>
        <v>0.84498334043432355</v>
      </c>
      <c r="BF252" s="19">
        <f t="shared" si="447"/>
        <v>0.87931300969711257</v>
      </c>
      <c r="BG252" s="19">
        <f t="shared" si="448"/>
        <v>0.9490601252446077</v>
      </c>
      <c r="BH252" s="19">
        <f t="shared" si="449"/>
        <v>0.9671885031208417</v>
      </c>
      <c r="BI252" s="19">
        <f t="shared" si="450"/>
        <v>1.0047939233554553</v>
      </c>
      <c r="BJ252" s="19">
        <f t="shared" si="439"/>
        <v>0.84734626641846567</v>
      </c>
      <c r="BK252" s="19">
        <f t="shared" si="442"/>
        <v>0.8753965056954377</v>
      </c>
      <c r="BL252" s="19">
        <f t="shared" si="443"/>
        <v>0.68308486651154987</v>
      </c>
      <c r="BM252" s="19">
        <f t="shared" si="444"/>
        <v>0.72915609620957678</v>
      </c>
      <c r="BN252" s="19">
        <f t="shared" si="445"/>
        <v>0.65289180343707354</v>
      </c>
      <c r="BO252" s="19">
        <f t="shared" si="359"/>
        <v>0.84332144401244447</v>
      </c>
      <c r="BP252" s="19">
        <f t="shared" si="441"/>
        <v>0.12014490210731722</v>
      </c>
      <c r="BQ252" s="19">
        <v>63659</v>
      </c>
      <c r="BR252" s="19">
        <v>74707.899999999994</v>
      </c>
      <c r="BS252" s="19">
        <v>69060.2</v>
      </c>
      <c r="BT252" s="19">
        <v>51143.7</v>
      </c>
      <c r="BU252" s="19">
        <v>56033</v>
      </c>
      <c r="BV252" s="19">
        <v>46472</v>
      </c>
      <c r="BW252" s="19">
        <v>41394.6</v>
      </c>
      <c r="BX252" s="19">
        <v>23547</v>
      </c>
      <c r="BY252" s="19">
        <v>27410</v>
      </c>
      <c r="BZ252" s="19">
        <v>29629.1</v>
      </c>
      <c r="CA252" s="19">
        <f t="shared" si="360"/>
        <v>48305.649999999994</v>
      </c>
      <c r="CB252" s="19">
        <f t="shared" si="361"/>
        <v>17891.274458936699</v>
      </c>
      <c r="CC252" s="19">
        <v>144579.1</v>
      </c>
      <c r="CD252" s="19">
        <v>143932.9</v>
      </c>
      <c r="CE252" s="19">
        <v>140550.29999999999</v>
      </c>
      <c r="CF252" s="19">
        <v>126397.9</v>
      </c>
      <c r="CG252" s="19">
        <v>131145.1</v>
      </c>
      <c r="CH252" s="19">
        <v>117075.8</v>
      </c>
      <c r="CI252" s="19">
        <v>114307.7</v>
      </c>
      <c r="CJ252" s="19">
        <v>91126.8</v>
      </c>
      <c r="CK252" s="19">
        <v>93698.6</v>
      </c>
      <c r="CL252" s="19">
        <v>81092.100000000006</v>
      </c>
      <c r="CM252" s="19">
        <f t="shared" si="362"/>
        <v>118390.63</v>
      </c>
      <c r="CN252" s="19">
        <f t="shared" si="363"/>
        <v>23138.90321347001</v>
      </c>
      <c r="CO252" s="19">
        <v>79190.2</v>
      </c>
      <c r="CP252" s="19">
        <v>74301.100000000006</v>
      </c>
      <c r="CQ252" s="19">
        <v>48803.8</v>
      </c>
      <c r="CR252" s="19">
        <v>64771.9</v>
      </c>
      <c r="CS252" s="19">
        <v>57227.3</v>
      </c>
      <c r="CT252" s="19">
        <v>63959.6</v>
      </c>
      <c r="CU252" s="19">
        <v>55497.2</v>
      </c>
      <c r="CV252" s="19">
        <v>53135.199999999997</v>
      </c>
      <c r="CW252" s="19">
        <v>50379.1</v>
      </c>
      <c r="CX252" s="19">
        <v>43454.8</v>
      </c>
      <c r="CY252" s="19">
        <f t="shared" si="364"/>
        <v>59072.020000000004</v>
      </c>
      <c r="CZ252" s="19">
        <f t="shared" si="365"/>
        <v>11398.694061046324</v>
      </c>
      <c r="DA252" s="19">
        <v>50482.400000000001</v>
      </c>
      <c r="DB252" s="19">
        <v>43601.8</v>
      </c>
      <c r="DC252" s="19">
        <v>29232.400000000001</v>
      </c>
      <c r="DD252" s="19">
        <v>33306.800000000003</v>
      </c>
      <c r="DE252" s="19">
        <v>33566.1</v>
      </c>
      <c r="DF252" s="19">
        <v>38186.5</v>
      </c>
      <c r="DG252" s="19">
        <v>28892.3</v>
      </c>
      <c r="DH252" s="19">
        <v>31659.3</v>
      </c>
      <c r="DI252" s="19">
        <v>29896.7</v>
      </c>
      <c r="DJ252" s="19">
        <v>22890.5</v>
      </c>
      <c r="DK252" s="19">
        <f t="shared" si="366"/>
        <v>34171.480000000003</v>
      </c>
      <c r="DL252" s="19">
        <f t="shared" si="367"/>
        <v>8002.2298522626807</v>
      </c>
      <c r="DM252" s="19">
        <v>26647.8</v>
      </c>
      <c r="DN252" s="19">
        <v>25301.4</v>
      </c>
      <c r="DO252" s="19">
        <v>14529.7</v>
      </c>
      <c r="DP252" s="19">
        <v>15232.9</v>
      </c>
      <c r="DQ252" s="19">
        <v>17721.3</v>
      </c>
      <c r="DR252" s="19">
        <v>19945.8</v>
      </c>
      <c r="DS252" s="19">
        <v>15323.2</v>
      </c>
      <c r="DT252" s="19">
        <v>13320.9</v>
      </c>
      <c r="DU252" s="19">
        <v>12750</v>
      </c>
      <c r="DV252" s="19">
        <v>8141.5</v>
      </c>
      <c r="DW252" s="19">
        <f t="shared" si="368"/>
        <v>16891.45</v>
      </c>
      <c r="DX252" s="19">
        <f t="shared" si="369"/>
        <v>5707.5140424706769</v>
      </c>
      <c r="DY252" s="19">
        <v>13230.8</v>
      </c>
      <c r="DZ252" s="19">
        <v>12314.2</v>
      </c>
      <c r="EA252" s="19">
        <v>7136.5</v>
      </c>
      <c r="EB252" s="19">
        <v>3652.4</v>
      </c>
      <c r="EC252" s="19">
        <v>7265.8</v>
      </c>
      <c r="ED252" s="19">
        <v>8646.1</v>
      </c>
      <c r="EE252" s="19">
        <v>6360.3</v>
      </c>
      <c r="EF252" s="19">
        <v>5171.3999999999996</v>
      </c>
      <c r="EG252" s="19">
        <v>5935.4</v>
      </c>
      <c r="EH252" s="19">
        <v>1911.8</v>
      </c>
      <c r="EI252" s="19">
        <f t="shared" si="370"/>
        <v>7162.4700000000012</v>
      </c>
      <c r="EJ252" s="19">
        <f t="shared" si="371"/>
        <v>3521.0655675835128</v>
      </c>
      <c r="EK252" s="19">
        <v>5230.3</v>
      </c>
      <c r="EL252" s="19">
        <v>6033.8</v>
      </c>
      <c r="EM252" s="19">
        <v>4420.7</v>
      </c>
      <c r="EN252" s="19">
        <v>-726.6</v>
      </c>
      <c r="EO252" s="19">
        <v>2780.2</v>
      </c>
      <c r="EP252" s="19">
        <v>3930</v>
      </c>
      <c r="EQ252" s="19">
        <v>3838.4</v>
      </c>
      <c r="ER252" s="19">
        <v>683.5</v>
      </c>
      <c r="ES252" s="19">
        <v>2420.1999999999998</v>
      </c>
      <c r="ET252" s="19">
        <v>8839.1</v>
      </c>
      <c r="EU252" s="19">
        <f t="shared" si="372"/>
        <v>3744.96</v>
      </c>
      <c r="EV252" s="19">
        <f t="shared" si="373"/>
        <v>2706.9461732529689</v>
      </c>
      <c r="EW252" s="19">
        <v>15034.6</v>
      </c>
      <c r="EX252" s="19">
        <v>13739.6</v>
      </c>
      <c r="EY252" s="19">
        <v>10467.799999999999</v>
      </c>
      <c r="EZ252" s="19">
        <v>3590.6</v>
      </c>
      <c r="FA252" s="19">
        <v>4776.7</v>
      </c>
      <c r="FB252" s="19">
        <v>6234.4</v>
      </c>
      <c r="FC252" s="19">
        <v>7209.8</v>
      </c>
      <c r="FD252" s="19">
        <v>9268.2999999999993</v>
      </c>
      <c r="FE252" s="19">
        <v>9107</v>
      </c>
      <c r="FF252" s="19">
        <v>12239.3</v>
      </c>
      <c r="FG252" s="19">
        <f t="shared" si="374"/>
        <v>9166.8100000000013</v>
      </c>
      <c r="FH252" s="19">
        <f t="shared" si="375"/>
        <v>3790.1057655866707</v>
      </c>
      <c r="FI252" s="19">
        <v>46174.400000000001</v>
      </c>
      <c r="FJ252" s="19">
        <v>42746</v>
      </c>
      <c r="FK252" s="19">
        <v>40133.1</v>
      </c>
      <c r="FL252" s="19">
        <v>36828.699999999997</v>
      </c>
      <c r="FM252" s="19">
        <v>38417.599999999999</v>
      </c>
      <c r="FN252" s="19">
        <v>41096.300000000003</v>
      </c>
      <c r="FO252" s="19">
        <v>38121.1</v>
      </c>
      <c r="FP252" s="19">
        <v>43953.5</v>
      </c>
      <c r="FQ252" s="19">
        <v>35169.4</v>
      </c>
      <c r="FR252" s="19">
        <v>34463.800000000003</v>
      </c>
      <c r="FS252" s="19">
        <f t="shared" si="376"/>
        <v>39710.39</v>
      </c>
      <c r="FT252" s="19">
        <f t="shared" si="377"/>
        <v>3826.0851597800183</v>
      </c>
      <c r="FU252" s="19">
        <v>171102.9</v>
      </c>
      <c r="FV252" s="19">
        <v>163687.9</v>
      </c>
      <c r="FW252" s="19">
        <v>148094.20000000001</v>
      </c>
      <c r="FX252" s="19">
        <v>130685.9</v>
      </c>
      <c r="FY252" s="19">
        <v>130519.4</v>
      </c>
      <c r="FZ252" s="19">
        <v>138167.6</v>
      </c>
      <c r="GA252" s="19">
        <v>130578.2</v>
      </c>
      <c r="GB252" s="19">
        <v>133404.79999999999</v>
      </c>
      <c r="GC252" s="19">
        <v>128502.8</v>
      </c>
      <c r="GD252" s="19">
        <v>124204.5</v>
      </c>
      <c r="GE252" s="19">
        <f t="shared" si="378"/>
        <v>139894.82</v>
      </c>
      <c r="GF252" s="19">
        <f t="shared" si="379"/>
        <v>15943.841623495626</v>
      </c>
      <c r="GG252" s="19">
        <v>88144.2</v>
      </c>
      <c r="GH252" s="19">
        <v>83590.2</v>
      </c>
      <c r="GI252" s="19">
        <v>72362.2</v>
      </c>
      <c r="GJ252" s="19">
        <v>65258.8</v>
      </c>
      <c r="GK252" s="19">
        <v>63719</v>
      </c>
      <c r="GL252" s="19">
        <v>66938</v>
      </c>
      <c r="GM252" s="19">
        <v>62631.1</v>
      </c>
      <c r="GN252" s="19">
        <v>66872.399999999994</v>
      </c>
      <c r="GO252" s="19">
        <v>68151.7</v>
      </c>
      <c r="GP252" s="19">
        <v>57278.5</v>
      </c>
      <c r="GQ252" s="19">
        <f t="shared" si="380"/>
        <v>69494.609999999986</v>
      </c>
      <c r="GR252" s="19">
        <f t="shared" si="381"/>
        <v>9531.0746423884375</v>
      </c>
      <c r="GS252" s="19">
        <v>36470.400000000001</v>
      </c>
      <c r="GT252" s="19">
        <v>37846.199999999997</v>
      </c>
      <c r="GU252" s="19">
        <v>36701.599999999999</v>
      </c>
      <c r="GV252" s="19">
        <v>27625.3</v>
      </c>
      <c r="GW252" s="19">
        <v>29964.1</v>
      </c>
      <c r="GX252" s="19">
        <v>31962.1</v>
      </c>
      <c r="GY252" s="19">
        <v>30890.799999999999</v>
      </c>
      <c r="GZ252" s="19">
        <v>28560.2</v>
      </c>
      <c r="HA252" s="19">
        <v>22336.400000000001</v>
      </c>
      <c r="HB252" s="19">
        <v>32621.4</v>
      </c>
      <c r="HC252" s="19">
        <f t="shared" si="382"/>
        <v>31497.850000000006</v>
      </c>
      <c r="HD252" s="19">
        <f t="shared" si="383"/>
        <v>4759.367416474558</v>
      </c>
      <c r="HE252" s="19">
        <v>11747.6</v>
      </c>
      <c r="HF252" s="19">
        <v>10919.2</v>
      </c>
      <c r="HG252" s="19">
        <v>10826.1</v>
      </c>
      <c r="HH252" s="19">
        <v>9240.2999999999993</v>
      </c>
      <c r="HI252" s="19">
        <v>9319.1</v>
      </c>
      <c r="HJ252" s="19">
        <v>10000</v>
      </c>
      <c r="HK252" s="19">
        <v>9560.2999999999993</v>
      </c>
      <c r="HL252" s="19">
        <v>9563.5</v>
      </c>
      <c r="HM252" s="19">
        <v>7203.7</v>
      </c>
      <c r="HN252" s="19">
        <v>7424.1</v>
      </c>
      <c r="HO252" s="19">
        <f t="shared" si="384"/>
        <v>9580.39</v>
      </c>
      <c r="HP252" s="19">
        <f t="shared" si="385"/>
        <v>1441.4476453667448</v>
      </c>
      <c r="HQ252" s="19">
        <v>1566.4</v>
      </c>
      <c r="HR252" s="19">
        <v>1356.5</v>
      </c>
      <c r="HS252" s="19">
        <v>1130.5</v>
      </c>
      <c r="HT252" s="19">
        <v>1581.3</v>
      </c>
      <c r="HU252" s="19">
        <v>1113.7</v>
      </c>
      <c r="HV252" s="19">
        <v>1341.3</v>
      </c>
      <c r="HW252" s="19">
        <v>1937.3</v>
      </c>
      <c r="HX252" s="19">
        <v>2243.3000000000002</v>
      </c>
      <c r="HY252" s="19">
        <v>2101.5</v>
      </c>
      <c r="HZ252" s="19">
        <v>1989.1</v>
      </c>
      <c r="IA252" s="19">
        <f t="shared" si="386"/>
        <v>1636.09</v>
      </c>
      <c r="IB252" s="19">
        <f t="shared" si="387"/>
        <v>408.53354125865008</v>
      </c>
      <c r="IC252" s="19">
        <v>33747.800000000003</v>
      </c>
      <c r="ID252" s="19">
        <v>40301.599999999999</v>
      </c>
      <c r="IE252" s="19">
        <v>27718.9</v>
      </c>
      <c r="IF252" s="19">
        <v>20325.8</v>
      </c>
      <c r="IG252" s="19">
        <v>21085.200000000001</v>
      </c>
      <c r="IH252" s="19">
        <v>23932.5</v>
      </c>
      <c r="II252" s="19">
        <v>26723.200000000001</v>
      </c>
      <c r="IJ252" s="19">
        <v>27301.1</v>
      </c>
      <c r="IK252" s="19">
        <v>41168.199999999997</v>
      </c>
      <c r="IL252" s="19">
        <v>28351</v>
      </c>
      <c r="IM252" s="19">
        <f t="shared" si="388"/>
        <v>29065.53</v>
      </c>
      <c r="IN252" s="19">
        <f t="shared" si="389"/>
        <v>7241.7598798833997</v>
      </c>
      <c r="IO252" s="19">
        <v>1487.2</v>
      </c>
      <c r="IP252" s="19">
        <v>1761.3</v>
      </c>
      <c r="IQ252" s="19">
        <v>607.6</v>
      </c>
      <c r="IR252" s="19">
        <v>0</v>
      </c>
      <c r="IS252" s="19">
        <v>0</v>
      </c>
      <c r="IT252" s="19">
        <v>0</v>
      </c>
      <c r="IU252" s="19">
        <v>0</v>
      </c>
      <c r="IV252" s="19">
        <v>0</v>
      </c>
      <c r="IW252" s="19">
        <v>0</v>
      </c>
      <c r="IX252" s="19">
        <v>0</v>
      </c>
      <c r="IY252" s="19">
        <f t="shared" si="390"/>
        <v>385.61</v>
      </c>
      <c r="IZ252" s="19">
        <f t="shared" si="391"/>
        <v>682.81838882027125</v>
      </c>
      <c r="JA252" s="19">
        <v>12020.6</v>
      </c>
      <c r="JB252" s="19">
        <v>11358.5</v>
      </c>
      <c r="JC252" s="19">
        <v>10400</v>
      </c>
      <c r="JD252" s="19">
        <v>14086.3</v>
      </c>
      <c r="JE252" s="19">
        <v>15569.5</v>
      </c>
      <c r="JF252" s="19">
        <v>11304</v>
      </c>
      <c r="JG252" s="19">
        <v>10725.9</v>
      </c>
      <c r="JH252" s="19">
        <v>11980.7</v>
      </c>
      <c r="JI252" s="19">
        <v>11471.6</v>
      </c>
      <c r="JJ252" s="19">
        <v>9876</v>
      </c>
      <c r="JK252" s="19">
        <f t="shared" si="392"/>
        <v>11879.31</v>
      </c>
      <c r="JL252" s="19">
        <f t="shared" si="393"/>
        <v>1726.2343618730058</v>
      </c>
      <c r="JM252" s="19">
        <v>0</v>
      </c>
      <c r="JN252" s="19">
        <v>0</v>
      </c>
      <c r="JO252" s="19">
        <v>0</v>
      </c>
      <c r="JP252" s="19">
        <v>0</v>
      </c>
      <c r="JQ252" s="19">
        <v>0</v>
      </c>
      <c r="JR252" s="19">
        <v>0</v>
      </c>
      <c r="JS252" s="19">
        <v>0</v>
      </c>
      <c r="JT252" s="19">
        <v>6313.5</v>
      </c>
      <c r="JU252" s="19">
        <v>4940.7</v>
      </c>
      <c r="JV252" s="19">
        <v>7268.3</v>
      </c>
      <c r="JW252" s="19">
        <f t="shared" si="394"/>
        <v>1852.25</v>
      </c>
      <c r="JX252" s="19">
        <f t="shared" si="395"/>
        <v>3032.9795215815971</v>
      </c>
      <c r="JY252" s="19">
        <v>74636.399999999994</v>
      </c>
      <c r="JZ252" s="19">
        <v>70470.3</v>
      </c>
      <c r="KA252" s="19">
        <v>61354.5</v>
      </c>
      <c r="KB252" s="19">
        <v>51172.4</v>
      </c>
      <c r="KC252" s="19">
        <v>48149.5</v>
      </c>
      <c r="KD252" s="19">
        <v>55634</v>
      </c>
      <c r="KE252" s="19">
        <v>51905.2</v>
      </c>
      <c r="KF252" s="19">
        <v>48578.2</v>
      </c>
      <c r="KG252" s="19">
        <v>51739.4</v>
      </c>
      <c r="KH252" s="19">
        <v>40134.199999999997</v>
      </c>
      <c r="KI252" s="19">
        <f t="shared" si="396"/>
        <v>55377.409999999996</v>
      </c>
      <c r="KJ252" s="19">
        <f t="shared" si="397"/>
        <v>10584.560697906461</v>
      </c>
      <c r="KK252" s="19">
        <v>134632.5</v>
      </c>
      <c r="KL252" s="19">
        <v>125841.8</v>
      </c>
      <c r="KM252" s="19">
        <v>111392.6</v>
      </c>
      <c r="KN252" s="19">
        <v>103060.5</v>
      </c>
      <c r="KO252" s="19">
        <v>100555.3</v>
      </c>
      <c r="KP252" s="19">
        <v>106205.6</v>
      </c>
      <c r="KQ252" s="19">
        <v>99687.4</v>
      </c>
      <c r="KR252" s="19">
        <v>104844.6</v>
      </c>
      <c r="KS252" s="19">
        <v>106166.39999999999</v>
      </c>
      <c r="KT252" s="19">
        <v>91583.1</v>
      </c>
      <c r="KU252" s="19">
        <f t="shared" si="398"/>
        <v>108396.98000000001</v>
      </c>
      <c r="KV252" s="19">
        <f t="shared" si="399"/>
        <v>12791.178988471256</v>
      </c>
      <c r="KW252" s="19">
        <v>171102.9</v>
      </c>
      <c r="KX252" s="19">
        <v>163687.9</v>
      </c>
      <c r="KY252" s="19">
        <v>148094.20000000001</v>
      </c>
      <c r="KZ252" s="19">
        <v>130685.9</v>
      </c>
      <c r="LA252" s="19">
        <v>130519.4</v>
      </c>
      <c r="LB252" s="19">
        <v>138167.6</v>
      </c>
      <c r="LC252" s="19">
        <v>130578.2</v>
      </c>
      <c r="LD252" s="19">
        <v>133404.79999999999</v>
      </c>
      <c r="LE252" s="19">
        <v>128502.8</v>
      </c>
      <c r="LF252" s="19">
        <v>124204.5</v>
      </c>
      <c r="LG252" s="19">
        <f t="shared" si="400"/>
        <v>139894.82</v>
      </c>
      <c r="LH252" s="19">
        <f t="shared" si="401"/>
        <v>15943.841623495626</v>
      </c>
      <c r="LI252" s="19">
        <v>13507.81</v>
      </c>
      <c r="LJ252" s="19">
        <v>13119.88</v>
      </c>
      <c r="LK252" s="19">
        <v>11007.69</v>
      </c>
      <c r="LL252" s="19">
        <v>14086.34</v>
      </c>
      <c r="LM252" s="19">
        <v>15569.51</v>
      </c>
      <c r="LN252" s="19">
        <v>11304.03</v>
      </c>
      <c r="LO252" s="19">
        <v>10725.9</v>
      </c>
      <c r="LP252" s="19">
        <v>11980.7</v>
      </c>
      <c r="LQ252" s="19">
        <v>11471.56</v>
      </c>
      <c r="LR252" s="19">
        <v>9876.0400000000009</v>
      </c>
      <c r="LS252" s="19">
        <f t="shared" si="402"/>
        <v>12264.946</v>
      </c>
      <c r="LT252" s="19">
        <f t="shared" si="403"/>
        <v>1757.6210629787893</v>
      </c>
      <c r="LU252" s="19">
        <v>74636.429999999993</v>
      </c>
      <c r="LV252" s="19">
        <v>70470.289999999994</v>
      </c>
      <c r="LW252" s="19">
        <v>61354.48</v>
      </c>
      <c r="LX252" s="19">
        <v>51172.41</v>
      </c>
      <c r="LY252" s="19">
        <v>48149.48</v>
      </c>
      <c r="LZ252" s="19">
        <v>55634.01</v>
      </c>
      <c r="MA252" s="19">
        <v>51905.2</v>
      </c>
      <c r="MB252" s="19">
        <v>54891.71</v>
      </c>
      <c r="MC252" s="19">
        <v>56680.12</v>
      </c>
      <c r="MD252" s="19">
        <v>47402.48</v>
      </c>
      <c r="ME252" s="19">
        <f t="shared" si="404"/>
        <v>57229.661</v>
      </c>
      <c r="MF252" s="19">
        <f t="shared" si="405"/>
        <v>9114.7100608344499</v>
      </c>
      <c r="MG252" s="19">
        <v>73109.600000000006</v>
      </c>
      <c r="MH252" s="19">
        <v>69850.600000000006</v>
      </c>
      <c r="MI252" s="19">
        <v>61894.3</v>
      </c>
      <c r="MJ252" s="19">
        <v>61668.2</v>
      </c>
      <c r="MK252" s="19">
        <v>58942.3</v>
      </c>
      <c r="ML252" s="19">
        <v>60703.7</v>
      </c>
      <c r="MM252" s="19">
        <v>55421.3</v>
      </c>
      <c r="MN252" s="19">
        <v>57604.1</v>
      </c>
      <c r="MO252" s="19">
        <v>59044.6</v>
      </c>
      <c r="MP252" s="19">
        <v>45039.199999999997</v>
      </c>
      <c r="MQ252" s="19">
        <f t="shared" si="406"/>
        <v>60327.789999999994</v>
      </c>
      <c r="MR252" s="19">
        <f t="shared" si="407"/>
        <v>7653.9736425598685</v>
      </c>
    </row>
    <row r="253" spans="1:356" ht="14" customHeight="1" outlineLevel="1" x14ac:dyDescent="0.15">
      <c r="A253" s="1" t="s">
        <v>1113</v>
      </c>
      <c r="B253" s="1" t="s">
        <v>1114</v>
      </c>
      <c r="C253" s="3" t="s">
        <v>261</v>
      </c>
      <c r="D253" s="4" t="s">
        <v>248</v>
      </c>
      <c r="E253" s="2" t="s">
        <v>250</v>
      </c>
      <c r="F253" s="5" t="s">
        <v>251</v>
      </c>
      <c r="G253" s="5" t="s">
        <v>252</v>
      </c>
      <c r="H253" s="2" t="s">
        <v>253</v>
      </c>
      <c r="I253" s="19">
        <f t="shared" si="341"/>
        <v>2.0753790843889144</v>
      </c>
      <c r="J253" s="19">
        <f t="shared" si="343"/>
        <v>0.7301438282684094</v>
      </c>
      <c r="K253" s="19">
        <f t="shared" si="342"/>
        <v>0.58012038427122981</v>
      </c>
      <c r="L253" s="19">
        <f t="shared" si="344"/>
        <v>1</v>
      </c>
      <c r="M253" s="19">
        <f t="shared" si="345"/>
        <v>0</v>
      </c>
      <c r="N253" s="19">
        <f t="shared" si="346"/>
        <v>474.2700000000001</v>
      </c>
      <c r="O253" s="19">
        <f t="shared" si="346"/>
        <v>218.72220864730548</v>
      </c>
      <c r="P253" s="19">
        <f t="shared" si="347"/>
        <v>5.3878024709829271</v>
      </c>
      <c r="Q253" s="19">
        <f t="shared" si="348"/>
        <v>3.8922697912109033E-2</v>
      </c>
      <c r="R253" s="19">
        <f t="shared" si="349"/>
        <v>-3.2461777046395515</v>
      </c>
      <c r="S253" s="19">
        <f t="shared" si="350"/>
        <v>1</v>
      </c>
      <c r="T253" s="19">
        <f t="shared" si="351"/>
        <v>0</v>
      </c>
      <c r="U253" s="19">
        <f t="shared" si="408"/>
        <v>0.18854531742158734</v>
      </c>
      <c r="V253" s="19">
        <f t="shared" si="415"/>
        <v>0.31064785345498269</v>
      </c>
      <c r="W253" s="19">
        <f t="shared" si="416"/>
        <v>0.28724950283004436</v>
      </c>
      <c r="X253" s="19">
        <f t="shared" si="417"/>
        <v>0.25822267214513989</v>
      </c>
      <c r="Y253" s="19">
        <f t="shared" si="418"/>
        <v>0.42348895034043643</v>
      </c>
      <c r="Z253" s="19">
        <f t="shared" si="419"/>
        <v>0.39514379356506485</v>
      </c>
      <c r="AA253" s="19">
        <f t="shared" si="420"/>
        <v>0.30112139685406791</v>
      </c>
      <c r="AB253" s="19">
        <f t="shared" si="421"/>
        <v>0.3362008699704831</v>
      </c>
      <c r="AC253" s="19">
        <f t="shared" si="422"/>
        <v>0.1794616151545364</v>
      </c>
      <c r="AD253" s="19">
        <f t="shared" si="423"/>
        <v>0.33967697840771854</v>
      </c>
      <c r="AE253" s="19">
        <f t="shared" si="352"/>
        <v>0.30197589501440614</v>
      </c>
      <c r="AF253" s="19">
        <f t="shared" si="353"/>
        <v>7.8966792884326953E-2</v>
      </c>
      <c r="AG253" s="19">
        <f t="shared" si="409"/>
        <v>3.1563312291125136</v>
      </c>
      <c r="AH253" s="19">
        <f t="shared" si="409"/>
        <v>5.050014371945962</v>
      </c>
      <c r="AI253" s="19">
        <f t="shared" si="409"/>
        <v>4.4536021345982801</v>
      </c>
      <c r="AJ253" s="19">
        <f t="shared" si="409"/>
        <v>3.1129456807848772</v>
      </c>
      <c r="AK253" s="19">
        <f t="shared" si="409"/>
        <v>3.788773388773389</v>
      </c>
      <c r="AL253" s="19">
        <f t="shared" si="409"/>
        <v>4.795518207282913</v>
      </c>
      <c r="AM253" s="19">
        <f t="shared" si="409"/>
        <v>4.3750683433570261</v>
      </c>
      <c r="AN253" s="19">
        <f t="shared" si="409"/>
        <v>3.6836170212765955</v>
      </c>
      <c r="AO253" s="19">
        <f t="shared" si="409"/>
        <v>2.3477139171563706</v>
      </c>
      <c r="AP253" s="19">
        <f t="shared" si="409"/>
        <v>2.5625750901081297</v>
      </c>
      <c r="AQ253" s="19">
        <f t="shared" si="354"/>
        <v>3.7326159384396052</v>
      </c>
      <c r="AR253" s="19">
        <f t="shared" si="355"/>
        <v>0.9313350689681188</v>
      </c>
      <c r="AS253" s="19">
        <f t="shared" si="410"/>
        <v>0.64418340280409248</v>
      </c>
      <c r="AT253" s="19">
        <f t="shared" si="410"/>
        <v>0.6435766877907616</v>
      </c>
      <c r="AU253" s="19">
        <f t="shared" si="410"/>
        <v>0.58163936965191476</v>
      </c>
      <c r="AV253" s="19">
        <f t="shared" si="356"/>
        <v>0.48988890980982869</v>
      </c>
      <c r="AW253" s="19">
        <f t="shared" si="356"/>
        <v>0.67526307988735734</v>
      </c>
      <c r="AX253" s="19">
        <f t="shared" si="356"/>
        <v>0.63548626577579803</v>
      </c>
      <c r="AY253" s="19">
        <f t="shared" si="426"/>
        <v>0.5893790970022833</v>
      </c>
      <c r="AZ253" s="19">
        <f t="shared" si="426"/>
        <v>0.56545169508132465</v>
      </c>
      <c r="BA253" s="19">
        <f t="shared" si="426"/>
        <v>0.49507344496161521</v>
      </c>
      <c r="BB253" s="19">
        <f t="shared" si="425"/>
        <v>0.59201091733358013</v>
      </c>
      <c r="BC253" s="19">
        <f t="shared" si="357"/>
        <v>0.59119528700985557</v>
      </c>
      <c r="BD253" s="19">
        <f t="shared" si="358"/>
        <v>6.2219181236422554E-2</v>
      </c>
      <c r="BE253" s="19">
        <f t="shared" si="446"/>
        <v>3.4165971959075407</v>
      </c>
      <c r="BF253" s="19">
        <f t="shared" si="447"/>
        <v>2.071724238983113</v>
      </c>
      <c r="BG253" s="19">
        <f t="shared" si="448"/>
        <v>2.024857707050761</v>
      </c>
      <c r="BH253" s="19">
        <f t="shared" si="449"/>
        <v>1.8971568442854452</v>
      </c>
      <c r="BI253" s="19">
        <f t="shared" si="450"/>
        <v>1.5945234919223359</v>
      </c>
      <c r="BJ253" s="19">
        <f t="shared" si="439"/>
        <v>1.6082405345211583</v>
      </c>
      <c r="BK253" s="19">
        <f t="shared" si="442"/>
        <v>1.9572806952935111</v>
      </c>
      <c r="BL253" s="19">
        <f t="shared" si="443"/>
        <v>1.6818864720099289</v>
      </c>
      <c r="BM253" s="19">
        <f t="shared" si="444"/>
        <v>2.7586592516472224</v>
      </c>
      <c r="BN253" s="19">
        <f t="shared" si="445"/>
        <v>1.7428644122681225</v>
      </c>
      <c r="BO253" s="19">
        <f t="shared" si="359"/>
        <v>2.0753790843889144</v>
      </c>
      <c r="BP253" s="19">
        <f t="shared" si="441"/>
        <v>0.58012038427122981</v>
      </c>
      <c r="BQ253" s="19">
        <v>2599.8000000000002</v>
      </c>
      <c r="BR253" s="19">
        <v>3876.1</v>
      </c>
      <c r="BS253" s="19">
        <v>3657.2</v>
      </c>
      <c r="BT253" s="19">
        <v>3590.6</v>
      </c>
      <c r="BU253" s="19">
        <v>2482.6</v>
      </c>
      <c r="BV253" s="19">
        <v>2592</v>
      </c>
      <c r="BW253" s="19">
        <v>3495.7</v>
      </c>
      <c r="BX253" s="19">
        <v>3106.7</v>
      </c>
      <c r="BY253" s="19">
        <v>7220.2</v>
      </c>
      <c r="BZ253" s="19">
        <v>4428.5</v>
      </c>
      <c r="CA253" s="19">
        <f t="shared" si="360"/>
        <v>3704.94</v>
      </c>
      <c r="CB253" s="19">
        <f t="shared" si="361"/>
        <v>1385.6806528040845</v>
      </c>
      <c r="CC253" s="19">
        <v>4508.2</v>
      </c>
      <c r="CD253" s="19">
        <v>5655.6</v>
      </c>
      <c r="CE253" s="19">
        <v>5229.6000000000004</v>
      </c>
      <c r="CF253" s="19">
        <v>5037.8999999999996</v>
      </c>
      <c r="CG253" s="19">
        <v>4303.3</v>
      </c>
      <c r="CH253" s="19">
        <v>4332.6000000000004</v>
      </c>
      <c r="CI253" s="19">
        <v>5314.8</v>
      </c>
      <c r="CJ253" s="19">
        <v>5149.6000000000004</v>
      </c>
      <c r="CK253" s="19">
        <v>9127.2999999999993</v>
      </c>
      <c r="CL253" s="19">
        <v>7535.1</v>
      </c>
      <c r="CM253" s="19">
        <f t="shared" si="362"/>
        <v>5619.4</v>
      </c>
      <c r="CN253" s="19">
        <f t="shared" si="363"/>
        <v>1542.1088634291257</v>
      </c>
      <c r="CO253" s="19">
        <v>1408.6</v>
      </c>
      <c r="CP253" s="19">
        <v>2776.1</v>
      </c>
      <c r="CQ253" s="19">
        <v>3027.4</v>
      </c>
      <c r="CR253" s="19">
        <v>3132.7</v>
      </c>
      <c r="CS253" s="19">
        <v>3130</v>
      </c>
      <c r="CT253" s="19">
        <v>2615.9</v>
      </c>
      <c r="CU253" s="19">
        <v>2756.4</v>
      </c>
      <c r="CV253" s="19">
        <v>3237.5</v>
      </c>
      <c r="CW253" s="19">
        <v>3898.3</v>
      </c>
      <c r="CX253" s="19">
        <v>5126.5</v>
      </c>
      <c r="CY253" s="19">
        <f t="shared" si="364"/>
        <v>3110.9399999999996</v>
      </c>
      <c r="CZ253" s="19">
        <f t="shared" si="365"/>
        <v>947.92718567057318</v>
      </c>
      <c r="DA253" s="19">
        <v>697</v>
      </c>
      <c r="DB253" s="19">
        <v>1097.9000000000001</v>
      </c>
      <c r="DC253" s="19">
        <v>1164</v>
      </c>
      <c r="DD253" s="19">
        <v>1270.5</v>
      </c>
      <c r="DE253" s="19">
        <v>1314.4</v>
      </c>
      <c r="DF253" s="19">
        <v>1099.0999999999999</v>
      </c>
      <c r="DG253" s="19">
        <v>1149.8</v>
      </c>
      <c r="DH253" s="19">
        <v>1417.5</v>
      </c>
      <c r="DI253" s="19">
        <v>1744.7</v>
      </c>
      <c r="DJ253" s="19">
        <v>2222.6</v>
      </c>
      <c r="DK253" s="19">
        <f t="shared" si="366"/>
        <v>1317.7500000000002</v>
      </c>
      <c r="DL253" s="19">
        <f t="shared" si="367"/>
        <v>414.53485914268236</v>
      </c>
      <c r="DM253" s="19">
        <v>269.3</v>
      </c>
      <c r="DN253" s="19">
        <v>347.9</v>
      </c>
      <c r="DO253" s="19">
        <v>337.3</v>
      </c>
      <c r="DP253" s="19">
        <v>417.9</v>
      </c>
      <c r="DQ253" s="19">
        <v>481</v>
      </c>
      <c r="DR253" s="19">
        <v>357</v>
      </c>
      <c r="DS253" s="19">
        <v>365.8</v>
      </c>
      <c r="DT253" s="19">
        <v>470</v>
      </c>
      <c r="DU253" s="19">
        <v>697.7</v>
      </c>
      <c r="DV253" s="19">
        <v>998.8</v>
      </c>
      <c r="DW253" s="19">
        <f t="shared" si="368"/>
        <v>474.2700000000001</v>
      </c>
      <c r="DX253" s="19">
        <f t="shared" si="369"/>
        <v>218.72220864730548</v>
      </c>
      <c r="DY253" s="19">
        <v>230.5</v>
      </c>
      <c r="DZ253" s="19">
        <v>264.60000000000002</v>
      </c>
      <c r="EA253" s="19">
        <v>263.10000000000002</v>
      </c>
      <c r="EB253" s="19">
        <v>346.7</v>
      </c>
      <c r="EC253" s="19">
        <v>405.7</v>
      </c>
      <c r="ED253" s="19">
        <v>275.10000000000002</v>
      </c>
      <c r="EE253" s="19">
        <v>278</v>
      </c>
      <c r="EF253" s="19">
        <v>378.6</v>
      </c>
      <c r="EG253" s="19">
        <v>596.4</v>
      </c>
      <c r="EH253" s="19">
        <v>881.7</v>
      </c>
      <c r="EI253" s="19">
        <f t="shared" si="370"/>
        <v>392.04000000000008</v>
      </c>
      <c r="EJ253" s="19">
        <f t="shared" si="371"/>
        <v>202.647642747482</v>
      </c>
      <c r="EK253" s="19">
        <v>63.1</v>
      </c>
      <c r="EL253" s="19">
        <v>93.5</v>
      </c>
      <c r="EM253" s="19">
        <v>104.9</v>
      </c>
      <c r="EN253" s="19">
        <v>89.7</v>
      </c>
      <c r="EO253" s="19">
        <v>184.9</v>
      </c>
      <c r="EP253" s="19">
        <v>140.6</v>
      </c>
      <c r="EQ253" s="19">
        <v>105.8</v>
      </c>
      <c r="ER253" s="19">
        <v>220.8</v>
      </c>
      <c r="ES253" s="19">
        <v>419.6</v>
      </c>
      <c r="ET253" s="19">
        <v>624.70000000000005</v>
      </c>
      <c r="EU253" s="19">
        <f t="shared" si="372"/>
        <v>204.76000000000002</v>
      </c>
      <c r="EV253" s="19">
        <f t="shared" si="373"/>
        <v>180.34666740598354</v>
      </c>
      <c r="EW253" s="19">
        <v>179.3</v>
      </c>
      <c r="EX253" s="19">
        <v>81</v>
      </c>
      <c r="EY253" s="19">
        <v>62.5</v>
      </c>
      <c r="EZ253" s="19">
        <v>153.9</v>
      </c>
      <c r="FA253" s="19">
        <v>65.7</v>
      </c>
      <c r="FB253" s="19">
        <v>41.1</v>
      </c>
      <c r="FC253" s="19">
        <v>45.8</v>
      </c>
      <c r="FD253" s="19">
        <v>64.900000000000006</v>
      </c>
      <c r="FE253" s="19">
        <v>65</v>
      </c>
      <c r="FF253" s="19">
        <v>300.7</v>
      </c>
      <c r="FG253" s="19">
        <f t="shared" si="374"/>
        <v>105.99000000000001</v>
      </c>
      <c r="FH253" s="19">
        <f t="shared" si="375"/>
        <v>82.275275751588936</v>
      </c>
      <c r="FI253" s="19">
        <v>186</v>
      </c>
      <c r="FJ253" s="19">
        <v>411.6</v>
      </c>
      <c r="FK253" s="19">
        <v>355.6</v>
      </c>
      <c r="FL253" s="19">
        <v>361.7</v>
      </c>
      <c r="FM253" s="19">
        <v>422.2</v>
      </c>
      <c r="FN253" s="19">
        <v>433.5</v>
      </c>
      <c r="FO253" s="19">
        <v>420.8</v>
      </c>
      <c r="FP253" s="19">
        <v>681.2</v>
      </c>
      <c r="FQ253" s="19">
        <v>812.2</v>
      </c>
      <c r="FR253" s="19">
        <v>1064.0999999999999</v>
      </c>
      <c r="FS253" s="19">
        <f t="shared" si="376"/>
        <v>514.89</v>
      </c>
      <c r="FT253" s="19">
        <f t="shared" si="377"/>
        <v>260.2201010683072</v>
      </c>
      <c r="FU253" s="19">
        <v>1319.5</v>
      </c>
      <c r="FV253" s="19">
        <v>2729.9</v>
      </c>
      <c r="FW253" s="19">
        <v>2582.6999999999998</v>
      </c>
      <c r="FX253" s="19">
        <v>2655.5</v>
      </c>
      <c r="FY253" s="19">
        <v>2698.8</v>
      </c>
      <c r="FZ253" s="19">
        <v>2694</v>
      </c>
      <c r="GA253" s="19">
        <v>2715.4</v>
      </c>
      <c r="GB253" s="19">
        <v>3061.8</v>
      </c>
      <c r="GC253" s="19">
        <v>3308.6</v>
      </c>
      <c r="GD253" s="19">
        <v>4323.3999999999996</v>
      </c>
      <c r="GE253" s="19">
        <f t="shared" si="378"/>
        <v>2808.96</v>
      </c>
      <c r="GF253" s="19">
        <f t="shared" si="379"/>
        <v>740.92182403633831</v>
      </c>
      <c r="GG253" s="19">
        <v>1029.3</v>
      </c>
      <c r="GH253" s="19">
        <v>1837.9</v>
      </c>
      <c r="GI253" s="19">
        <v>1564.7</v>
      </c>
      <c r="GJ253" s="19">
        <v>1454.8</v>
      </c>
      <c r="GK253" s="19">
        <v>1888.1</v>
      </c>
      <c r="GL253" s="19">
        <v>1753.1</v>
      </c>
      <c r="GM253" s="19">
        <v>1646.2</v>
      </c>
      <c r="GN253" s="19">
        <v>1796.2</v>
      </c>
      <c r="GO253" s="19">
        <v>1703</v>
      </c>
      <c r="GP253" s="19">
        <v>2860.2</v>
      </c>
      <c r="GQ253" s="19">
        <f t="shared" si="380"/>
        <v>1753.35</v>
      </c>
      <c r="GR253" s="19">
        <f t="shared" si="381"/>
        <v>461.30791656862874</v>
      </c>
      <c r="GS253" s="19">
        <v>22.3</v>
      </c>
      <c r="GT253" s="19">
        <v>130.1</v>
      </c>
      <c r="GU253" s="19">
        <v>215.3</v>
      </c>
      <c r="GV253" s="19">
        <v>302.60000000000002</v>
      </c>
      <c r="GW253" s="19">
        <v>-34.299999999999997</v>
      </c>
      <c r="GX253" s="19">
        <v>114.7</v>
      </c>
      <c r="GY253" s="19">
        <v>217.5</v>
      </c>
      <c r="GZ253" s="19">
        <v>360.4</v>
      </c>
      <c r="HA253" s="19">
        <v>513.5</v>
      </c>
      <c r="HB253" s="19">
        <v>295</v>
      </c>
      <c r="HC253" s="19">
        <f t="shared" si="382"/>
        <v>213.71000000000004</v>
      </c>
      <c r="HD253" s="19">
        <f t="shared" si="383"/>
        <v>163.59120765561394</v>
      </c>
      <c r="HE253" s="19">
        <v>136.30000000000001</v>
      </c>
      <c r="HF253" s="19">
        <v>349.2</v>
      </c>
      <c r="HG253" s="19">
        <v>385.8</v>
      </c>
      <c r="HH253" s="19">
        <v>379.4</v>
      </c>
      <c r="HI253" s="19">
        <v>341.6</v>
      </c>
      <c r="HJ253" s="19">
        <v>310.8</v>
      </c>
      <c r="HK253" s="19">
        <v>321.5</v>
      </c>
      <c r="HL253" s="19">
        <v>372</v>
      </c>
      <c r="HM253" s="19">
        <v>383.7</v>
      </c>
      <c r="HN253" s="19">
        <v>419.5</v>
      </c>
      <c r="HO253" s="19">
        <f t="shared" si="384"/>
        <v>339.9799999999999</v>
      </c>
      <c r="HP253" s="19">
        <f t="shared" si="385"/>
        <v>78.655165825972063</v>
      </c>
      <c r="HQ253" s="19">
        <v>93</v>
      </c>
      <c r="HR253" s="19">
        <v>199.2</v>
      </c>
      <c r="HS253" s="19">
        <v>217.2</v>
      </c>
      <c r="HT253" s="19">
        <v>199.2</v>
      </c>
      <c r="HU253" s="19">
        <v>196.5</v>
      </c>
      <c r="HV253" s="19">
        <v>179.1</v>
      </c>
      <c r="HW253" s="19">
        <v>222.3</v>
      </c>
      <c r="HX253" s="19">
        <v>260.5</v>
      </c>
      <c r="HY253" s="19">
        <v>312.10000000000002</v>
      </c>
      <c r="HZ253" s="19">
        <v>463.9</v>
      </c>
      <c r="IA253" s="19">
        <f t="shared" si="386"/>
        <v>234.3</v>
      </c>
      <c r="IB253" s="19">
        <f t="shared" si="387"/>
        <v>98.20468420599903</v>
      </c>
      <c r="IC253" s="19">
        <v>827.6</v>
      </c>
      <c r="ID253" s="19">
        <v>727.5</v>
      </c>
      <c r="IE253" s="19">
        <v>722</v>
      </c>
      <c r="IF253" s="19">
        <v>809.1</v>
      </c>
      <c r="IG253" s="19">
        <v>667.7</v>
      </c>
      <c r="IH253" s="19">
        <v>607.4</v>
      </c>
      <c r="II253" s="19">
        <v>805.4</v>
      </c>
      <c r="IJ253" s="19">
        <v>900.2</v>
      </c>
      <c r="IK253" s="19">
        <v>968.4</v>
      </c>
      <c r="IL253" s="19">
        <v>1275.5999999999999</v>
      </c>
      <c r="IM253" s="19">
        <f t="shared" si="388"/>
        <v>831.0899999999998</v>
      </c>
      <c r="IN253" s="19">
        <f t="shared" si="389"/>
        <v>189.07379776161619</v>
      </c>
      <c r="IO253" s="19">
        <v>0</v>
      </c>
      <c r="IP253" s="19">
        <v>0</v>
      </c>
      <c r="IQ253" s="19">
        <v>0</v>
      </c>
      <c r="IR253" s="19">
        <v>0</v>
      </c>
      <c r="IS253" s="19">
        <v>0</v>
      </c>
      <c r="IT253" s="19">
        <v>0</v>
      </c>
      <c r="IU253" s="19">
        <v>0</v>
      </c>
      <c r="IV253" s="19">
        <v>0</v>
      </c>
      <c r="IW253" s="19">
        <v>0</v>
      </c>
      <c r="IX253" s="19">
        <v>0</v>
      </c>
      <c r="IY253" s="19">
        <f t="shared" si="390"/>
        <v>0</v>
      </c>
      <c r="IZ253" s="19">
        <f t="shared" si="391"/>
        <v>0</v>
      </c>
      <c r="JA253" s="19">
        <v>2.2999999999999998</v>
      </c>
      <c r="JB253" s="19">
        <v>39.6</v>
      </c>
      <c r="JC253" s="19">
        <v>66.400000000000006</v>
      </c>
      <c r="JD253" s="19">
        <v>181.5</v>
      </c>
      <c r="JE253" s="19">
        <v>70.3</v>
      </c>
      <c r="JF253" s="19">
        <v>72.400000000000006</v>
      </c>
      <c r="JG253" s="19">
        <v>47.1</v>
      </c>
      <c r="JH253" s="19">
        <v>88.2</v>
      </c>
      <c r="JI253" s="19">
        <v>104.9</v>
      </c>
      <c r="JJ253" s="19">
        <v>154.69999999999999</v>
      </c>
      <c r="JK253" s="19">
        <f t="shared" si="392"/>
        <v>82.740000000000009</v>
      </c>
      <c r="JL253" s="19">
        <f t="shared" si="393"/>
        <v>53.315813789156394</v>
      </c>
      <c r="JM253" s="19">
        <v>0</v>
      </c>
      <c r="JN253" s="19">
        <v>0</v>
      </c>
      <c r="JO253" s="19">
        <v>0</v>
      </c>
      <c r="JP253" s="19">
        <v>0</v>
      </c>
      <c r="JQ253" s="19">
        <v>0</v>
      </c>
      <c r="JR253" s="19">
        <v>71.8</v>
      </c>
      <c r="JS253" s="19">
        <v>66.7</v>
      </c>
      <c r="JT253" s="19">
        <v>261.3</v>
      </c>
      <c r="JU253" s="19">
        <v>335.1</v>
      </c>
      <c r="JV253" s="19">
        <v>488.5</v>
      </c>
      <c r="JW253" s="19">
        <f t="shared" si="394"/>
        <v>122.34</v>
      </c>
      <c r="JX253" s="19">
        <f t="shared" si="395"/>
        <v>176.11086281090104</v>
      </c>
      <c r="JY253" s="19">
        <v>1027</v>
      </c>
      <c r="JZ253" s="19">
        <v>1798.3</v>
      </c>
      <c r="KA253" s="19">
        <v>1498.3</v>
      </c>
      <c r="KB253" s="19">
        <v>1273.3</v>
      </c>
      <c r="KC253" s="19">
        <v>1817.8</v>
      </c>
      <c r="KD253" s="19">
        <v>1608.9</v>
      </c>
      <c r="KE253" s="19">
        <v>1532.4</v>
      </c>
      <c r="KF253" s="19">
        <v>1446.7</v>
      </c>
      <c r="KG253" s="19">
        <v>1263</v>
      </c>
      <c r="KH253" s="19">
        <v>2217</v>
      </c>
      <c r="KI253" s="19">
        <f t="shared" si="396"/>
        <v>1548.27</v>
      </c>
      <c r="KJ253" s="19">
        <f t="shared" si="397"/>
        <v>337.93695023381639</v>
      </c>
      <c r="KK253" s="19">
        <v>1297.2</v>
      </c>
      <c r="KL253" s="19">
        <v>2599.8000000000002</v>
      </c>
      <c r="KM253" s="19">
        <v>2367.4</v>
      </c>
      <c r="KN253" s="19">
        <v>2352.9</v>
      </c>
      <c r="KO253" s="19">
        <v>2733.1</v>
      </c>
      <c r="KP253" s="19">
        <v>2579.3000000000002</v>
      </c>
      <c r="KQ253" s="19">
        <v>2497.9</v>
      </c>
      <c r="KR253" s="19">
        <v>2701.4</v>
      </c>
      <c r="KS253" s="19">
        <v>2795.1</v>
      </c>
      <c r="KT253" s="19">
        <v>4028.4</v>
      </c>
      <c r="KU253" s="19">
        <f t="shared" si="398"/>
        <v>2595.2500000000005</v>
      </c>
      <c r="KV253" s="19">
        <f t="shared" si="399"/>
        <v>660.76256157395517</v>
      </c>
      <c r="KW253" s="19">
        <v>1319.5</v>
      </c>
      <c r="KX253" s="19">
        <v>2729.9</v>
      </c>
      <c r="KY253" s="19">
        <v>2582.6999999999998</v>
      </c>
      <c r="KZ253" s="19">
        <v>2655.5</v>
      </c>
      <c r="LA253" s="19">
        <v>2698.8</v>
      </c>
      <c r="LB253" s="19">
        <v>2694</v>
      </c>
      <c r="LC253" s="19">
        <v>2715.4</v>
      </c>
      <c r="LD253" s="19">
        <v>3061.8</v>
      </c>
      <c r="LE253" s="19">
        <v>3308.6</v>
      </c>
      <c r="LF253" s="19">
        <v>4323.3999999999996</v>
      </c>
      <c r="LG253" s="19">
        <f t="shared" si="400"/>
        <v>2808.96</v>
      </c>
      <c r="LH253" s="19">
        <f t="shared" si="401"/>
        <v>740.92182403633831</v>
      </c>
      <c r="LI253" s="19">
        <v>2.2999999999999998</v>
      </c>
      <c r="LJ253" s="19">
        <v>39.6</v>
      </c>
      <c r="LK253" s="19">
        <v>66.400000000000006</v>
      </c>
      <c r="LL253" s="19">
        <v>181.5</v>
      </c>
      <c r="LM253" s="19">
        <v>70.3</v>
      </c>
      <c r="LN253" s="19">
        <v>72.400000000000006</v>
      </c>
      <c r="LO253" s="19">
        <v>47.1</v>
      </c>
      <c r="LP253" s="19">
        <v>88.2</v>
      </c>
      <c r="LQ253" s="19">
        <v>104.9</v>
      </c>
      <c r="LR253" s="19">
        <v>154.69999999999999</v>
      </c>
      <c r="LS253" s="19">
        <f t="shared" si="402"/>
        <v>82.740000000000009</v>
      </c>
      <c r="LT253" s="19">
        <f t="shared" si="403"/>
        <v>53.315813789156394</v>
      </c>
      <c r="LU253" s="19">
        <v>1027</v>
      </c>
      <c r="LV253" s="19">
        <v>1798.3</v>
      </c>
      <c r="LW253" s="19">
        <v>1498.3</v>
      </c>
      <c r="LX253" s="19">
        <v>1273.3</v>
      </c>
      <c r="LY253" s="19">
        <v>1817.8</v>
      </c>
      <c r="LZ253" s="19">
        <v>1680.7</v>
      </c>
      <c r="MA253" s="19">
        <v>1599.1</v>
      </c>
      <c r="MB253" s="19">
        <v>1708</v>
      </c>
      <c r="MC253" s="19">
        <v>1598.1</v>
      </c>
      <c r="MD253" s="19">
        <v>2705.5</v>
      </c>
      <c r="ME253" s="19">
        <f t="shared" si="404"/>
        <v>1670.6100000000001</v>
      </c>
      <c r="MF253" s="19">
        <f t="shared" si="405"/>
        <v>437.49513635391673</v>
      </c>
      <c r="MG253" s="19">
        <v>850</v>
      </c>
      <c r="MH253" s="19">
        <v>1756.9</v>
      </c>
      <c r="MI253" s="19">
        <v>1502.2</v>
      </c>
      <c r="MJ253" s="19">
        <v>1300.9000000000001</v>
      </c>
      <c r="MK253" s="19">
        <v>1822.4</v>
      </c>
      <c r="ML253" s="19">
        <v>1712</v>
      </c>
      <c r="MM253" s="19">
        <v>1600.4</v>
      </c>
      <c r="MN253" s="19">
        <v>1731.3</v>
      </c>
      <c r="MO253" s="19">
        <v>1638</v>
      </c>
      <c r="MP253" s="19">
        <v>2559.5</v>
      </c>
      <c r="MQ253" s="19">
        <f t="shared" si="406"/>
        <v>1647.36</v>
      </c>
      <c r="MR253" s="19">
        <f t="shared" si="407"/>
        <v>430.1218721349673</v>
      </c>
    </row>
    <row r="254" spans="1:356" ht="14" customHeight="1" outlineLevel="1" x14ac:dyDescent="0.15">
      <c r="A254" s="1" t="s">
        <v>1115</v>
      </c>
      <c r="B254" s="1" t="s">
        <v>1116</v>
      </c>
      <c r="C254" s="3" t="s">
        <v>321</v>
      </c>
      <c r="D254" s="4" t="s">
        <v>248</v>
      </c>
      <c r="E254" s="2" t="s">
        <v>350</v>
      </c>
      <c r="F254" s="5" t="s">
        <v>251</v>
      </c>
      <c r="G254" s="5" t="s">
        <v>252</v>
      </c>
      <c r="H254" s="2" t="s">
        <v>258</v>
      </c>
      <c r="I254" s="19">
        <f t="shared" si="341"/>
        <v>0.60361600877338861</v>
      </c>
      <c r="J254" s="19">
        <f t="shared" si="343"/>
        <v>-0.50481703028410463</v>
      </c>
      <c r="K254" s="19">
        <f t="shared" si="342"/>
        <v>9.6621196181002067E-2</v>
      </c>
      <c r="L254" s="19">
        <f t="shared" si="344"/>
        <v>0</v>
      </c>
      <c r="M254" s="19">
        <f t="shared" si="345"/>
        <v>1</v>
      </c>
      <c r="N254" s="19">
        <f t="shared" si="346"/>
        <v>4660.78</v>
      </c>
      <c r="O254" s="19">
        <f t="shared" si="346"/>
        <v>1817.9641664968728</v>
      </c>
      <c r="P254" s="19">
        <f t="shared" si="347"/>
        <v>7.5054725641454123</v>
      </c>
      <c r="Q254" s="19">
        <f t="shared" si="348"/>
        <v>4.3871009125419094E-2</v>
      </c>
      <c r="R254" s="19">
        <f t="shared" si="349"/>
        <v>-3.1265015614376366</v>
      </c>
      <c r="S254" s="19">
        <f t="shared" si="350"/>
        <v>1</v>
      </c>
      <c r="T254" s="19">
        <f t="shared" si="351"/>
        <v>0</v>
      </c>
      <c r="U254" s="19">
        <f t="shared" si="408"/>
        <v>0.23075598070121162</v>
      </c>
      <c r="V254" s="19">
        <f t="shared" si="415"/>
        <v>0.25106337516817534</v>
      </c>
      <c r="W254" s="19">
        <f t="shared" si="416"/>
        <v>0.36860671394284211</v>
      </c>
      <c r="X254" s="19">
        <f t="shared" si="417"/>
        <v>0.35553234427487312</v>
      </c>
      <c r="Y254" s="19">
        <f t="shared" si="418"/>
        <v>0.28411408251387932</v>
      </c>
      <c r="Z254" s="19">
        <f t="shared" si="419"/>
        <v>0.17626741324657991</v>
      </c>
      <c r="AA254" s="19">
        <f t="shared" si="420"/>
        <v>0.57435310936383133</v>
      </c>
      <c r="AB254" s="19">
        <f t="shared" si="421"/>
        <v>0.36523034583148534</v>
      </c>
      <c r="AC254" s="19">
        <f t="shared" si="422"/>
        <v>0.40702354574302491</v>
      </c>
      <c r="AD254" s="19">
        <f t="shared" si="423"/>
        <v>0.38758288603286106</v>
      </c>
      <c r="AE254" s="19">
        <f t="shared" si="352"/>
        <v>0.34005297968187642</v>
      </c>
      <c r="AF254" s="19">
        <f t="shared" si="353"/>
        <v>0.112125614779205</v>
      </c>
      <c r="AG254" s="19">
        <f t="shared" si="409"/>
        <v>1.7223241590214067</v>
      </c>
      <c r="AH254" s="19">
        <f t="shared" si="409"/>
        <v>1.8785481051932744</v>
      </c>
      <c r="AI254" s="19">
        <f t="shared" si="409"/>
        <v>4.1291707961678235</v>
      </c>
      <c r="AJ254" s="19">
        <f t="shared" si="409"/>
        <v>4.7552604346326319</v>
      </c>
      <c r="AK254" s="19">
        <f t="shared" si="409"/>
        <v>2.7080897866011826</v>
      </c>
      <c r="AL254" s="19">
        <f t="shared" si="409"/>
        <v>1.824434071715727</v>
      </c>
      <c r="AM254" s="19">
        <f t="shared" si="409"/>
        <v>4.5874534700495566</v>
      </c>
      <c r="AN254" s="19">
        <f t="shared" si="409"/>
        <v>3.2540782621030662</v>
      </c>
      <c r="AO254" s="19">
        <f t="shared" si="409"/>
        <v>4.3795754594874445</v>
      </c>
      <c r="AP254" s="19">
        <f t="shared" si="409"/>
        <v>2.8272830676100322</v>
      </c>
      <c r="AQ254" s="19">
        <f t="shared" si="354"/>
        <v>3.2066217612582144</v>
      </c>
      <c r="AR254" s="19">
        <f t="shared" si="355"/>
        <v>1.1927531624805312</v>
      </c>
      <c r="AS254" s="19">
        <f t="shared" si="410"/>
        <v>0.18033517479510633</v>
      </c>
      <c r="AT254" s="19">
        <f t="shared" si="410"/>
        <v>0.16601569515854409</v>
      </c>
      <c r="AU254" s="19">
        <f t="shared" si="410"/>
        <v>0.2378653354901516</v>
      </c>
      <c r="AV254" s="19">
        <f t="shared" si="356"/>
        <v>0.18112302714776068</v>
      </c>
      <c r="AW254" s="19">
        <f t="shared" si="356"/>
        <v>0.13665486265400048</v>
      </c>
      <c r="AX254" s="19">
        <f t="shared" si="356"/>
        <v>0.10776640386065064</v>
      </c>
      <c r="AY254" s="19">
        <f t="shared" si="426"/>
        <v>0.27039614488969055</v>
      </c>
      <c r="AZ254" s="19">
        <f t="shared" si="426"/>
        <v>0.23664602497634704</v>
      </c>
      <c r="BA254" s="19">
        <f t="shared" si="426"/>
        <v>0.26694110296252349</v>
      </c>
      <c r="BB254" s="19">
        <f t="shared" si="425"/>
        <v>0.22159599158668375</v>
      </c>
      <c r="BC254" s="19">
        <f t="shared" si="357"/>
        <v>0.20053397635214587</v>
      </c>
      <c r="BD254" s="19">
        <f t="shared" si="358"/>
        <v>5.4868124643269504E-2</v>
      </c>
      <c r="BE254" s="19">
        <f t="shared" si="446"/>
        <v>0.78149729531217937</v>
      </c>
      <c r="BF254" s="19">
        <f t="shared" si="447"/>
        <v>0.66125015266499199</v>
      </c>
      <c r="BG254" s="19">
        <f t="shared" si="448"/>
        <v>0.6453092862737061</v>
      </c>
      <c r="BH254" s="19">
        <f t="shared" si="449"/>
        <v>0.50944177109165867</v>
      </c>
      <c r="BI254" s="19">
        <f t="shared" si="450"/>
        <v>0.48098588230776884</v>
      </c>
      <c r="BJ254" s="19">
        <f t="shared" si="439"/>
        <v>0.61138018579700026</v>
      </c>
      <c r="BK254" s="19">
        <f t="shared" si="442"/>
        <v>0.47078380961354671</v>
      </c>
      <c r="BL254" s="19">
        <f t="shared" si="443"/>
        <v>0.64793637132642268</v>
      </c>
      <c r="BM254" s="19">
        <f t="shared" si="444"/>
        <v>0.65583700440528636</v>
      </c>
      <c r="BN254" s="19">
        <f t="shared" si="445"/>
        <v>0.57173832894132437</v>
      </c>
      <c r="BO254" s="19">
        <f t="shared" si="359"/>
        <v>0.60361600877338861</v>
      </c>
      <c r="BP254" s="19">
        <f t="shared" si="441"/>
        <v>9.6621196181002067E-2</v>
      </c>
      <c r="BQ254" s="19">
        <v>46094</v>
      </c>
      <c r="BR254" s="19">
        <v>41187.199999999997</v>
      </c>
      <c r="BS254" s="19">
        <v>27370.400000000001</v>
      </c>
      <c r="BT254" s="19">
        <v>19934.400000000001</v>
      </c>
      <c r="BU254" s="19">
        <v>19675.8</v>
      </c>
      <c r="BV254" s="19">
        <v>31813.3</v>
      </c>
      <c r="BW254" s="19">
        <v>28650.799999999999</v>
      </c>
      <c r="BX254" s="19">
        <v>26989.8</v>
      </c>
      <c r="BY254" s="19">
        <v>24428.400000000001</v>
      </c>
      <c r="BZ254" s="19">
        <v>24126.2</v>
      </c>
      <c r="CA254" s="19">
        <f t="shared" si="360"/>
        <v>29027.03</v>
      </c>
      <c r="CB254" s="19">
        <f t="shared" si="361"/>
        <v>8623.2098519763767</v>
      </c>
      <c r="CC254" s="19">
        <v>59796.5</v>
      </c>
      <c r="CD254" s="19">
        <v>55225.1</v>
      </c>
      <c r="CE254" s="19">
        <v>44081.4</v>
      </c>
      <c r="CF254" s="19">
        <v>31019.4</v>
      </c>
      <c r="CG254" s="19">
        <v>27559</v>
      </c>
      <c r="CH254" s="19">
        <v>38361.599999999999</v>
      </c>
      <c r="CI254" s="19">
        <v>34975</v>
      </c>
      <c r="CJ254" s="19">
        <v>43966.5</v>
      </c>
      <c r="CK254" s="19">
        <v>41565.9</v>
      </c>
      <c r="CL254" s="19">
        <v>37838.1</v>
      </c>
      <c r="CM254" s="19">
        <f t="shared" si="362"/>
        <v>41438.85</v>
      </c>
      <c r="CN254" s="19">
        <f t="shared" si="363"/>
        <v>10032.63357795171</v>
      </c>
      <c r="CO254" s="19">
        <v>101639.8</v>
      </c>
      <c r="CP254" s="19">
        <v>103321.5</v>
      </c>
      <c r="CQ254" s="19">
        <v>91070.8</v>
      </c>
      <c r="CR254" s="19">
        <v>82743.600000000006</v>
      </c>
      <c r="CS254" s="19">
        <v>68637.399999999994</v>
      </c>
      <c r="CT254" s="19">
        <v>76362.600000000006</v>
      </c>
      <c r="CU254" s="19">
        <v>79907.199999999997</v>
      </c>
      <c r="CV254" s="19">
        <v>74168.5</v>
      </c>
      <c r="CW254" s="19">
        <v>80611.3</v>
      </c>
      <c r="CX254" s="19">
        <v>82263.600000000006</v>
      </c>
      <c r="CY254" s="19">
        <f t="shared" si="364"/>
        <v>84072.62999999999</v>
      </c>
      <c r="CZ254" s="19">
        <f t="shared" si="365"/>
        <v>11344.367388370994</v>
      </c>
      <c r="DA254" s="19">
        <v>7666.1</v>
      </c>
      <c r="DB254" s="19">
        <v>6800</v>
      </c>
      <c r="DC254" s="19">
        <v>4086</v>
      </c>
      <c r="DD254" s="19">
        <v>2918.2</v>
      </c>
      <c r="DE254" s="19">
        <v>2938</v>
      </c>
      <c r="DF254" s="19">
        <v>3457.3</v>
      </c>
      <c r="DG254" s="19">
        <v>4628.6000000000004</v>
      </c>
      <c r="DH254" s="19">
        <v>4901.5</v>
      </c>
      <c r="DI254" s="19">
        <v>5644.1</v>
      </c>
      <c r="DJ254" s="19">
        <v>6398</v>
      </c>
      <c r="DK254" s="19">
        <f t="shared" si="366"/>
        <v>4943.78</v>
      </c>
      <c r="DL254" s="19">
        <f t="shared" si="367"/>
        <v>1654.4366572609817</v>
      </c>
      <c r="DM254" s="19">
        <v>8011.5</v>
      </c>
      <c r="DN254" s="19">
        <v>7380.7</v>
      </c>
      <c r="DO254" s="19">
        <v>3935.1</v>
      </c>
      <c r="DP254" s="19">
        <v>2319.1999999999998</v>
      </c>
      <c r="DQ254" s="19">
        <v>2891.3</v>
      </c>
      <c r="DR254" s="19">
        <v>3706.3</v>
      </c>
      <c r="DS254" s="19">
        <v>4378.8999999999996</v>
      </c>
      <c r="DT254" s="19">
        <v>4934.7</v>
      </c>
      <c r="DU254" s="19">
        <v>3863</v>
      </c>
      <c r="DV254" s="19">
        <v>5187.1000000000004</v>
      </c>
      <c r="DW254" s="19">
        <f t="shared" si="368"/>
        <v>4660.78</v>
      </c>
      <c r="DX254" s="19">
        <f t="shared" si="369"/>
        <v>1817.9641664968728</v>
      </c>
      <c r="DY254" s="19">
        <v>5633.6</v>
      </c>
      <c r="DZ254" s="19">
        <v>4936.3999999999996</v>
      </c>
      <c r="EA254" s="19">
        <v>1778.6</v>
      </c>
      <c r="EB254" s="19">
        <v>382.3</v>
      </c>
      <c r="EC254" s="19">
        <v>1390.5</v>
      </c>
      <c r="ED254" s="19">
        <v>2027</v>
      </c>
      <c r="EE254" s="19">
        <v>2854.4</v>
      </c>
      <c r="EF254" s="19">
        <v>3354.1</v>
      </c>
      <c r="EG254" s="19">
        <v>2491.3000000000002</v>
      </c>
      <c r="EH254" s="19">
        <v>3883.6</v>
      </c>
      <c r="EI254" s="19">
        <f t="shared" si="370"/>
        <v>2873.1799999999994</v>
      </c>
      <c r="EJ254" s="19">
        <f t="shared" si="371"/>
        <v>1619.0587840539404</v>
      </c>
      <c r="EK254" s="19">
        <v>2157.6</v>
      </c>
      <c r="EL254" s="19">
        <v>475.4</v>
      </c>
      <c r="EM254" s="19">
        <v>-4365.3</v>
      </c>
      <c r="EN254" s="19">
        <v>-4495.3999999999996</v>
      </c>
      <c r="EO254" s="19">
        <v>231.7</v>
      </c>
      <c r="EP254" s="19">
        <v>1260.8</v>
      </c>
      <c r="EQ254" s="19">
        <v>1400.9</v>
      </c>
      <c r="ER254" s="19">
        <v>1239.7</v>
      </c>
      <c r="ES254" s="19">
        <v>8291.2999999999993</v>
      </c>
      <c r="ET254" s="19">
        <v>1986.1</v>
      </c>
      <c r="EU254" s="19">
        <f t="shared" si="372"/>
        <v>818.28</v>
      </c>
      <c r="EV254" s="19">
        <f t="shared" si="373"/>
        <v>3578.994488151975</v>
      </c>
      <c r="EW254" s="19">
        <v>3020.7</v>
      </c>
      <c r="EX254" s="19">
        <v>5056.2</v>
      </c>
      <c r="EY254" s="19">
        <v>3309.4</v>
      </c>
      <c r="EZ254" s="19">
        <v>8308.7000000000007</v>
      </c>
      <c r="FA254" s="19">
        <v>7356.3</v>
      </c>
      <c r="FB254" s="19">
        <v>5289.9</v>
      </c>
      <c r="FC254" s="19">
        <v>2954.8</v>
      </c>
      <c r="FD254" s="19">
        <v>6655.8</v>
      </c>
      <c r="FE254" s="19">
        <v>4903.2</v>
      </c>
      <c r="FF254" s="19">
        <v>5928.7</v>
      </c>
      <c r="FG254" s="19">
        <f t="shared" si="374"/>
        <v>5278.37</v>
      </c>
      <c r="FH254" s="19">
        <f t="shared" si="375"/>
        <v>1837.3917117297938</v>
      </c>
      <c r="FI254" s="19">
        <v>37960.800000000003</v>
      </c>
      <c r="FJ254" s="19">
        <v>40772.5</v>
      </c>
      <c r="FK254" s="19">
        <v>31579.8</v>
      </c>
      <c r="FL254" s="19">
        <v>24824.9</v>
      </c>
      <c r="FM254" s="19">
        <v>22627.4</v>
      </c>
      <c r="FN254" s="19">
        <v>25891.5</v>
      </c>
      <c r="FO254" s="19">
        <v>35102.1</v>
      </c>
      <c r="FP254" s="19">
        <v>32359.599999999999</v>
      </c>
      <c r="FQ254" s="19">
        <v>31867.4</v>
      </c>
      <c r="FR254" s="19">
        <v>30533.7</v>
      </c>
      <c r="FS254" s="19">
        <f t="shared" si="376"/>
        <v>31351.97</v>
      </c>
      <c r="FT254" s="19">
        <f t="shared" si="377"/>
        <v>5744.8184398445264</v>
      </c>
      <c r="FU254" s="19">
        <v>76515.3</v>
      </c>
      <c r="FV254" s="19">
        <v>83516.2</v>
      </c>
      <c r="FW254" s="19">
        <v>68310.5</v>
      </c>
      <c r="FX254" s="19">
        <v>60889</v>
      </c>
      <c r="FY254" s="19">
        <v>57296.9</v>
      </c>
      <c r="FZ254" s="19">
        <v>62745.9</v>
      </c>
      <c r="GA254" s="19">
        <v>74291</v>
      </c>
      <c r="GB254" s="19">
        <v>67856.2</v>
      </c>
      <c r="GC254" s="19">
        <v>63378.400000000001</v>
      </c>
      <c r="GD254" s="19">
        <v>66180.800000000003</v>
      </c>
      <c r="GE254" s="19">
        <f t="shared" si="378"/>
        <v>68098.02</v>
      </c>
      <c r="GF254" s="19">
        <f t="shared" si="379"/>
        <v>7960.0209354553435</v>
      </c>
      <c r="GG254" s="19">
        <v>16819</v>
      </c>
      <c r="GH254" s="19">
        <v>18921.2</v>
      </c>
      <c r="GI254" s="19">
        <v>19558.099999999999</v>
      </c>
      <c r="GJ254" s="19">
        <v>19337.099999999999</v>
      </c>
      <c r="GK254" s="19">
        <v>15186.1</v>
      </c>
      <c r="GL254" s="19">
        <v>12051.8</v>
      </c>
      <c r="GM254" s="19">
        <v>23042.799999999999</v>
      </c>
      <c r="GN254" s="19">
        <v>22713.599999999999</v>
      </c>
      <c r="GO254" s="19">
        <v>21821.5</v>
      </c>
      <c r="GP254" s="19">
        <v>20594.099999999999</v>
      </c>
      <c r="GQ254" s="19">
        <f t="shared" si="380"/>
        <v>19004.530000000002</v>
      </c>
      <c r="GR254" s="19">
        <f t="shared" si="381"/>
        <v>3474.4826563101351</v>
      </c>
      <c r="GS254" s="19">
        <v>25430.799999999999</v>
      </c>
      <c r="GT254" s="19">
        <v>24510.1</v>
      </c>
      <c r="GU254" s="19">
        <v>10924.7</v>
      </c>
      <c r="GV254" s="19">
        <v>11949.2</v>
      </c>
      <c r="GW254" s="19">
        <v>8014.8</v>
      </c>
      <c r="GX254" s="19">
        <v>14650.6</v>
      </c>
      <c r="GY254" s="19">
        <v>17538</v>
      </c>
      <c r="GZ254" s="19">
        <v>17069.099999999999</v>
      </c>
      <c r="HA254" s="19">
        <v>16792.900000000001</v>
      </c>
      <c r="HB254" s="19">
        <v>20978.9</v>
      </c>
      <c r="HC254" s="19">
        <f t="shared" si="382"/>
        <v>16785.909999999996</v>
      </c>
      <c r="HD254" s="19">
        <f t="shared" si="383"/>
        <v>5694.6734364374843</v>
      </c>
      <c r="HE254" s="19">
        <v>720.4</v>
      </c>
      <c r="HF254" s="19">
        <v>839.1</v>
      </c>
      <c r="HG254" s="19">
        <v>1243.7</v>
      </c>
      <c r="HH254" s="19">
        <v>1949.9</v>
      </c>
      <c r="HI254" s="19">
        <v>1843.1</v>
      </c>
      <c r="HJ254" s="19">
        <v>2102.5</v>
      </c>
      <c r="HK254" s="19">
        <v>2023.8</v>
      </c>
      <c r="HL254" s="19">
        <v>1782.4</v>
      </c>
      <c r="HM254" s="19">
        <v>1758.8</v>
      </c>
      <c r="HN254" s="19">
        <v>1693.7</v>
      </c>
      <c r="HO254" s="19">
        <f t="shared" si="384"/>
        <v>1595.74</v>
      </c>
      <c r="HP254" s="19">
        <f t="shared" si="385"/>
        <v>489.93654736551832</v>
      </c>
      <c r="HQ254" s="19">
        <v>5714.7</v>
      </c>
      <c r="HR254" s="19">
        <v>5953.6</v>
      </c>
      <c r="HS254" s="19">
        <v>4568.6000000000004</v>
      </c>
      <c r="HT254" s="19">
        <v>3370.1</v>
      </c>
      <c r="HU254" s="19">
        <v>2875.3</v>
      </c>
      <c r="HV254" s="19">
        <v>3165</v>
      </c>
      <c r="HW254" s="19">
        <v>3417</v>
      </c>
      <c r="HX254" s="19">
        <v>3106.4</v>
      </c>
      <c r="HY254" s="19">
        <v>2881.2</v>
      </c>
      <c r="HZ254" s="19">
        <v>3136.7</v>
      </c>
      <c r="IA254" s="19">
        <f t="shared" si="386"/>
        <v>3818.8599999999997</v>
      </c>
      <c r="IB254" s="19">
        <f t="shared" si="387"/>
        <v>1166.490339246561</v>
      </c>
      <c r="IC254" s="19">
        <v>19989.3</v>
      </c>
      <c r="ID254" s="19">
        <v>25925.200000000001</v>
      </c>
      <c r="IE254" s="19">
        <v>18475.099999999999</v>
      </c>
      <c r="IF254" s="19">
        <v>20364.7</v>
      </c>
      <c r="IG254" s="19">
        <v>19264.7</v>
      </c>
      <c r="IH254" s="19">
        <v>19220.5</v>
      </c>
      <c r="II254" s="19">
        <v>16422.900000000001</v>
      </c>
      <c r="IJ254" s="19">
        <v>17738.099999999999</v>
      </c>
      <c r="IK254" s="19">
        <v>15049.4</v>
      </c>
      <c r="IL254" s="19">
        <v>16345.7</v>
      </c>
      <c r="IM254" s="19">
        <f t="shared" si="388"/>
        <v>18879.560000000001</v>
      </c>
      <c r="IN254" s="19">
        <f t="shared" si="389"/>
        <v>3017.2660344534916</v>
      </c>
      <c r="IO254" s="19">
        <v>1138.7</v>
      </c>
      <c r="IP254" s="19">
        <v>1408.5</v>
      </c>
      <c r="IQ254" s="19">
        <v>3086.9</v>
      </c>
      <c r="IR254" s="19">
        <v>1729.4</v>
      </c>
      <c r="IS254" s="19">
        <v>1147.0999999999999</v>
      </c>
      <c r="IT254" s="19">
        <v>499.1</v>
      </c>
      <c r="IU254" s="19">
        <v>505.3</v>
      </c>
      <c r="IV254" s="19">
        <v>1458.1</v>
      </c>
      <c r="IW254" s="19">
        <v>778.4</v>
      </c>
      <c r="IX254" s="19">
        <v>811.3</v>
      </c>
      <c r="IY254" s="19">
        <f t="shared" si="390"/>
        <v>1256.28</v>
      </c>
      <c r="IZ254" s="19">
        <f t="shared" si="391"/>
        <v>762.18463030073406</v>
      </c>
      <c r="JA254" s="19">
        <v>30.5</v>
      </c>
      <c r="JB254" s="19">
        <v>1771.4</v>
      </c>
      <c r="JC254" s="19">
        <v>15.4</v>
      </c>
      <c r="JD254" s="19">
        <v>2189.9</v>
      </c>
      <c r="JE254" s="19">
        <v>2051.8000000000002</v>
      </c>
      <c r="JF254" s="19">
        <v>1568.5</v>
      </c>
      <c r="JG254" s="19">
        <v>2379</v>
      </c>
      <c r="JH254" s="19">
        <v>2138.6</v>
      </c>
      <c r="JI254" s="19">
        <v>1526.2</v>
      </c>
      <c r="JJ254" s="19">
        <v>894.5</v>
      </c>
      <c r="JK254" s="19">
        <f t="shared" si="392"/>
        <v>1456.5800000000002</v>
      </c>
      <c r="JL254" s="19">
        <f t="shared" si="393"/>
        <v>866.1009407427955</v>
      </c>
      <c r="JM254" s="19">
        <v>186.2</v>
      </c>
      <c r="JN254" s="19">
        <v>191.5</v>
      </c>
      <c r="JO254" s="19">
        <v>202.4</v>
      </c>
      <c r="JP254" s="19">
        <v>122</v>
      </c>
      <c r="JQ254" s="19">
        <v>128.69999999999999</v>
      </c>
      <c r="JR254" s="19">
        <v>153.80000000000001</v>
      </c>
      <c r="JS254" s="19">
        <v>12872.8</v>
      </c>
      <c r="JT254" s="19">
        <v>11450</v>
      </c>
      <c r="JU254" s="19">
        <v>10899.6</v>
      </c>
      <c r="JV254" s="19">
        <v>9938.2999999999993</v>
      </c>
      <c r="JW254" s="19">
        <f t="shared" si="394"/>
        <v>4614.5300000000007</v>
      </c>
      <c r="JX254" s="19">
        <f t="shared" si="395"/>
        <v>5788.9848108378301</v>
      </c>
      <c r="JY254" s="19">
        <v>14842.4</v>
      </c>
      <c r="JZ254" s="19">
        <v>15549.8</v>
      </c>
      <c r="KA254" s="19">
        <v>16253.4</v>
      </c>
      <c r="KB254" s="19">
        <v>15295.7</v>
      </c>
      <c r="KC254" s="19">
        <v>11858.5</v>
      </c>
      <c r="KD254" s="19">
        <v>9830.4</v>
      </c>
      <c r="KE254" s="19">
        <v>7285.7</v>
      </c>
      <c r="KF254" s="19">
        <v>7667</v>
      </c>
      <c r="KG254" s="19">
        <v>8617.2000000000007</v>
      </c>
      <c r="KH254" s="19">
        <v>8950</v>
      </c>
      <c r="KI254" s="19">
        <f t="shared" si="396"/>
        <v>11615.009999999998</v>
      </c>
      <c r="KJ254" s="19">
        <f t="shared" si="397"/>
        <v>3568.7490897294033</v>
      </c>
      <c r="KK254" s="19">
        <v>51084.5</v>
      </c>
      <c r="KL254" s="19">
        <v>59006.1</v>
      </c>
      <c r="KM254" s="19">
        <v>57385.9</v>
      </c>
      <c r="KN254" s="19">
        <v>48939.7</v>
      </c>
      <c r="KO254" s="19">
        <v>49282.1</v>
      </c>
      <c r="KP254" s="19">
        <v>48095.3</v>
      </c>
      <c r="KQ254" s="19">
        <v>56753</v>
      </c>
      <c r="KR254" s="19">
        <v>50787.1</v>
      </c>
      <c r="KS254" s="19">
        <v>46585.4</v>
      </c>
      <c r="KT254" s="19">
        <v>45201.8</v>
      </c>
      <c r="KU254" s="19">
        <f t="shared" si="398"/>
        <v>51312.09</v>
      </c>
      <c r="KV254" s="19">
        <f t="shared" si="399"/>
        <v>4781.8400106723211</v>
      </c>
      <c r="KW254" s="19">
        <v>76515.3</v>
      </c>
      <c r="KX254" s="19">
        <v>83516.2</v>
      </c>
      <c r="KY254" s="19">
        <v>68310.5</v>
      </c>
      <c r="KZ254" s="19">
        <v>60889</v>
      </c>
      <c r="LA254" s="19">
        <v>57296.9</v>
      </c>
      <c r="LB254" s="19">
        <v>62745.9</v>
      </c>
      <c r="LC254" s="19">
        <v>74291</v>
      </c>
      <c r="LD254" s="19">
        <v>67856.2</v>
      </c>
      <c r="LE254" s="19">
        <v>63378.400000000001</v>
      </c>
      <c r="LF254" s="19">
        <v>66180.800000000003</v>
      </c>
      <c r="LG254" s="19">
        <f t="shared" si="400"/>
        <v>68098.02</v>
      </c>
      <c r="LH254" s="19">
        <f t="shared" si="401"/>
        <v>7960.0209354553435</v>
      </c>
      <c r="LI254" s="19">
        <v>1169.2</v>
      </c>
      <c r="LJ254" s="19">
        <v>3179.89</v>
      </c>
      <c r="LK254" s="19">
        <v>3102.36</v>
      </c>
      <c r="LL254" s="19">
        <v>3919.28</v>
      </c>
      <c r="LM254" s="19">
        <v>3198.92</v>
      </c>
      <c r="LN254" s="19">
        <v>2067.58</v>
      </c>
      <c r="LO254" s="19">
        <v>2884.26</v>
      </c>
      <c r="LP254" s="19">
        <v>3596.64</v>
      </c>
      <c r="LQ254" s="19">
        <v>2304.69</v>
      </c>
      <c r="LR254" s="19">
        <v>1705.78</v>
      </c>
      <c r="LS254" s="19">
        <f t="shared" si="402"/>
        <v>2712.86</v>
      </c>
      <c r="LT254" s="19">
        <f t="shared" si="403"/>
        <v>872.54806990153111</v>
      </c>
      <c r="LU254" s="19">
        <v>15649.85</v>
      </c>
      <c r="LV254" s="19">
        <v>15741.28</v>
      </c>
      <c r="LW254" s="19">
        <v>16455.77</v>
      </c>
      <c r="LX254" s="19">
        <v>15417.79</v>
      </c>
      <c r="LY254" s="19">
        <v>11987.2</v>
      </c>
      <c r="LZ254" s="19">
        <v>9984.2000000000007</v>
      </c>
      <c r="MA254" s="19">
        <v>20158.509999999998</v>
      </c>
      <c r="MB254" s="19">
        <v>19116.990000000002</v>
      </c>
      <c r="MC254" s="19">
        <v>19516.78</v>
      </c>
      <c r="MD254" s="19">
        <v>18888.29</v>
      </c>
      <c r="ME254" s="19">
        <f t="shared" si="404"/>
        <v>16291.666000000001</v>
      </c>
      <c r="MF254" s="19">
        <f t="shared" si="405"/>
        <v>3331.6120811776586</v>
      </c>
      <c r="MG254" s="19">
        <v>13798.4</v>
      </c>
      <c r="MH254" s="19">
        <v>13865</v>
      </c>
      <c r="MI254" s="19">
        <v>16248.7</v>
      </c>
      <c r="MJ254" s="19">
        <v>11028.4</v>
      </c>
      <c r="MK254" s="19">
        <v>7829.9</v>
      </c>
      <c r="ML254" s="19">
        <v>6761.9</v>
      </c>
      <c r="MM254" s="19">
        <v>20088</v>
      </c>
      <c r="MN254" s="19">
        <v>16057.9</v>
      </c>
      <c r="MO254" s="19">
        <v>16918.3</v>
      </c>
      <c r="MP254" s="19">
        <v>14665.4</v>
      </c>
      <c r="MQ254" s="19">
        <f t="shared" si="406"/>
        <v>13726.189999999999</v>
      </c>
      <c r="MR254" s="19">
        <f t="shared" si="407"/>
        <v>4135.4075538640191</v>
      </c>
    </row>
    <row r="255" spans="1:356" ht="14" customHeight="1" outlineLevel="1" x14ac:dyDescent="0.15">
      <c r="A255" s="1" t="s">
        <v>1117</v>
      </c>
      <c r="B255" s="1" t="s">
        <v>1118</v>
      </c>
      <c r="C255" s="3" t="s">
        <v>268</v>
      </c>
      <c r="D255" s="4" t="s">
        <v>1119</v>
      </c>
      <c r="E255" s="2" t="s">
        <v>250</v>
      </c>
      <c r="F255" s="5" t="s">
        <v>251</v>
      </c>
      <c r="G255" s="5" t="s">
        <v>252</v>
      </c>
      <c r="H255" s="2" t="s">
        <v>253</v>
      </c>
      <c r="I255" s="19">
        <f t="shared" si="341"/>
        <v>6.3633883819646808</v>
      </c>
      <c r="J255" s="19">
        <f t="shared" si="343"/>
        <v>1.8505609999432875</v>
      </c>
      <c r="K255" s="19">
        <f t="shared" si="342"/>
        <v>3.9644425029195043</v>
      </c>
      <c r="L255" s="19">
        <f t="shared" si="344"/>
        <v>1</v>
      </c>
      <c r="M255" s="19">
        <f t="shared" si="345"/>
        <v>0</v>
      </c>
      <c r="N255" s="19">
        <f t="shared" si="346"/>
        <v>2174.2200000000003</v>
      </c>
      <c r="O255" s="19">
        <f t="shared" si="346"/>
        <v>4050.8973891390206</v>
      </c>
      <c r="P255" s="19">
        <f t="shared" si="347"/>
        <v>8.3066937131210921</v>
      </c>
      <c r="Q255" s="19">
        <f t="shared" si="348"/>
        <v>2.4124482081052931E-2</v>
      </c>
      <c r="R255" s="19">
        <f t="shared" si="349"/>
        <v>-3.7245281001304149</v>
      </c>
      <c r="S255" s="19">
        <f t="shared" si="350"/>
        <v>0</v>
      </c>
      <c r="T255" s="19">
        <f t="shared" si="351"/>
        <v>1</v>
      </c>
      <c r="U255" s="19">
        <f t="shared" si="408"/>
        <v>2.2462760001357267E-2</v>
      </c>
      <c r="V255" s="19">
        <f t="shared" si="415"/>
        <v>-9.4311329987056859E-3</v>
      </c>
      <c r="W255" s="19">
        <f t="shared" si="416"/>
        <v>1.9562524268254351E-2</v>
      </c>
      <c r="X255" s="19">
        <f t="shared" si="417"/>
        <v>5.0061911946799841E-2</v>
      </c>
      <c r="Y255" s="19">
        <f t="shared" si="418"/>
        <v>8.8233096115630891E-2</v>
      </c>
      <c r="Z255" s="19">
        <f t="shared" si="419"/>
        <v>0.1497386421696032</v>
      </c>
      <c r="AA255" s="19">
        <f t="shared" si="420"/>
        <v>0.22071336858827881</v>
      </c>
      <c r="AB255" s="19">
        <f t="shared" si="421"/>
        <v>5.1910432634841852E-2</v>
      </c>
      <c r="AC255" s="19">
        <f t="shared" si="422"/>
        <v>-1.0437842192323153E-2</v>
      </c>
      <c r="AD255" s="19">
        <f t="shared" si="423"/>
        <v>-1.3083031250506236E-2</v>
      </c>
      <c r="AE255" s="19">
        <f t="shared" si="352"/>
        <v>5.6973072928323112E-2</v>
      </c>
      <c r="AF255" s="19">
        <f t="shared" si="353"/>
        <v>7.6680460647688145E-2</v>
      </c>
      <c r="AG255" s="19">
        <f t="shared" si="409"/>
        <v>-0.98585256887565154</v>
      </c>
      <c r="AH255" s="19">
        <f t="shared" si="409"/>
        <v>-7.286585365853659</v>
      </c>
      <c r="AI255" s="19">
        <f t="shared" si="409"/>
        <v>32.387755102040813</v>
      </c>
      <c r="AJ255" s="19">
        <f t="shared" si="409"/>
        <v>-4.7214979195561719</v>
      </c>
      <c r="AK255" s="19">
        <f t="shared" si="409"/>
        <v>10.140347452664455</v>
      </c>
      <c r="AL255" s="19">
        <f t="shared" si="409"/>
        <v>-32.44316919659385</v>
      </c>
      <c r="AM255" s="19">
        <f t="shared" si="409"/>
        <v>5.6166583596389215</v>
      </c>
      <c r="AN255" s="19">
        <f t="shared" si="409"/>
        <v>2.7528164347249833</v>
      </c>
      <c r="AO255" s="19">
        <f t="shared" si="409"/>
        <v>-1.3287189628653042</v>
      </c>
      <c r="AP255" s="19">
        <f t="shared" si="409"/>
        <v>-0.69304046606833569</v>
      </c>
      <c r="AQ255" s="19">
        <f t="shared" si="354"/>
        <v>0.34387128692562036</v>
      </c>
      <c r="AR255" s="19">
        <f t="shared" si="355"/>
        <v>16.05857162154118</v>
      </c>
      <c r="AS255" s="19">
        <f t="shared" si="410"/>
        <v>0.23765930712618918</v>
      </c>
      <c r="AT255" s="19">
        <f t="shared" si="410"/>
        <v>-9.8887004013405597E-2</v>
      </c>
      <c r="AU255" s="19">
        <f t="shared" si="410"/>
        <v>0.10887200507657742</v>
      </c>
      <c r="AV255" s="19">
        <f t="shared" si="356"/>
        <v>0.21097187620074617</v>
      </c>
      <c r="AW255" s="19">
        <f t="shared" si="356"/>
        <v>0.22921271967561033</v>
      </c>
      <c r="AX255" s="19">
        <f t="shared" si="356"/>
        <v>0.30580274573029864</v>
      </c>
      <c r="AY255" s="19">
        <f t="shared" si="426"/>
        <v>0.34102219233355752</v>
      </c>
      <c r="AZ255" s="19">
        <f t="shared" si="426"/>
        <v>0.24215220496079745</v>
      </c>
      <c r="BA255" s="19">
        <f t="shared" si="426"/>
        <v>-0.11595842601825573</v>
      </c>
      <c r="BB255" s="19">
        <f t="shared" si="425"/>
        <v>-0.14168450531940577</v>
      </c>
      <c r="BC255" s="19">
        <f t="shared" si="357"/>
        <v>0.13191631157527095</v>
      </c>
      <c r="BD255" s="19">
        <f t="shared" si="358"/>
        <v>0.18351874595986792</v>
      </c>
      <c r="BE255" s="19">
        <f t="shared" si="446"/>
        <v>10.580147190809548</v>
      </c>
      <c r="BF255" s="19">
        <f t="shared" si="447"/>
        <v>10.485166949397987</v>
      </c>
      <c r="BG255" s="19">
        <f t="shared" si="448"/>
        <v>5.5653352084655356</v>
      </c>
      <c r="BH255" s="19">
        <f t="shared" si="449"/>
        <v>4.2142193135760238</v>
      </c>
      <c r="BI255" s="19">
        <f t="shared" si="450"/>
        <v>2.5978088695337562</v>
      </c>
      <c r="BJ255" s="19">
        <f t="shared" si="439"/>
        <v>2.042243346803744</v>
      </c>
      <c r="BK255" s="19">
        <f t="shared" si="442"/>
        <v>1.5450907868190988</v>
      </c>
      <c r="BL255" s="19">
        <f t="shared" si="443"/>
        <v>4.6648080678539161</v>
      </c>
      <c r="BM255" s="19">
        <f t="shared" si="444"/>
        <v>11.109425097798574</v>
      </c>
      <c r="BN255" s="19">
        <f t="shared" si="445"/>
        <v>10.829638988588629</v>
      </c>
      <c r="BO255" s="19">
        <f t="shared" si="359"/>
        <v>6.3633883819646808</v>
      </c>
      <c r="BP255" s="19">
        <f t="shared" si="441"/>
        <v>3.9644425029195043</v>
      </c>
      <c r="BQ255" s="19">
        <v>11547.3</v>
      </c>
      <c r="BR255" s="19">
        <v>25723.9</v>
      </c>
      <c r="BS255" s="19">
        <v>31314</v>
      </c>
      <c r="BT255" s="19">
        <v>32032.6</v>
      </c>
      <c r="BU255" s="19">
        <v>52042.5</v>
      </c>
      <c r="BV255" s="19">
        <v>47347</v>
      </c>
      <c r="BW255" s="19">
        <v>33968.400000000001</v>
      </c>
      <c r="BX255" s="19">
        <v>151425.9</v>
      </c>
      <c r="BY255" s="19">
        <v>582516.30000000005</v>
      </c>
      <c r="BZ255" s="19">
        <v>682523.3</v>
      </c>
      <c r="CA255" s="19">
        <f t="shared" si="360"/>
        <v>165044.12000000002</v>
      </c>
      <c r="CB255" s="19">
        <f t="shared" si="361"/>
        <v>250466.94352187612</v>
      </c>
      <c r="CC255" s="19">
        <v>11788.4</v>
      </c>
      <c r="CD255" s="19">
        <v>25341.599999999999</v>
      </c>
      <c r="CE255" s="19">
        <v>32449.8</v>
      </c>
      <c r="CF255" s="19">
        <v>33999.9</v>
      </c>
      <c r="CG255" s="19">
        <v>58877</v>
      </c>
      <c r="CH255" s="19">
        <v>58521.3</v>
      </c>
      <c r="CI255" s="19">
        <v>45951</v>
      </c>
      <c r="CJ255" s="19">
        <v>160044.9</v>
      </c>
      <c r="CK255" s="19">
        <v>579334.30000000005</v>
      </c>
      <c r="CL255" s="19">
        <v>672856.3</v>
      </c>
      <c r="CM255" s="19">
        <f t="shared" si="362"/>
        <v>167916.45</v>
      </c>
      <c r="CN255" s="19">
        <f t="shared" si="363"/>
        <v>245857.17255824796</v>
      </c>
      <c r="CO255" s="19">
        <v>944.9</v>
      </c>
      <c r="CP255" s="19">
        <v>2072.1999999999998</v>
      </c>
      <c r="CQ255" s="19">
        <v>3517.7</v>
      </c>
      <c r="CR255" s="19">
        <v>4253.2</v>
      </c>
      <c r="CS255" s="19">
        <v>8549.4</v>
      </c>
      <c r="CT255" s="19">
        <v>12471.2</v>
      </c>
      <c r="CU255" s="19">
        <v>22593.200000000001</v>
      </c>
      <c r="CV255" s="19">
        <v>26022</v>
      </c>
      <c r="CW255" s="19">
        <v>35940</v>
      </c>
      <c r="CX255" s="19">
        <v>62190</v>
      </c>
      <c r="CY255" s="19">
        <f t="shared" si="364"/>
        <v>17855.379999999997</v>
      </c>
      <c r="CZ255" s="19">
        <f t="shared" si="365"/>
        <v>19502.150203320889</v>
      </c>
      <c r="DA255" s="19">
        <v>116.2</v>
      </c>
      <c r="DB255" s="19">
        <v>515.1</v>
      </c>
      <c r="DC255" s="19">
        <v>986.6</v>
      </c>
      <c r="DD255" s="19">
        <v>915.9</v>
      </c>
      <c r="DE255" s="19">
        <v>2014.7</v>
      </c>
      <c r="DF255" s="19">
        <v>2011.1</v>
      </c>
      <c r="DG255" s="19">
        <v>4151.5</v>
      </c>
      <c r="DH255" s="19">
        <v>4737</v>
      </c>
      <c r="DI255" s="19">
        <v>7611</v>
      </c>
      <c r="DJ255" s="19">
        <v>16851</v>
      </c>
      <c r="DK255" s="19">
        <f t="shared" si="366"/>
        <v>3991.0099999999998</v>
      </c>
      <c r="DL255" s="19">
        <f t="shared" si="367"/>
        <v>5082.3294874277653</v>
      </c>
      <c r="DM255" s="19">
        <v>-268.60000000000002</v>
      </c>
      <c r="DN255" s="19">
        <v>32.799999999999997</v>
      </c>
      <c r="DO255" s="19">
        <v>19.600000000000001</v>
      </c>
      <c r="DP255" s="19">
        <v>-360.5</v>
      </c>
      <c r="DQ255" s="19">
        <v>512.29999999999995</v>
      </c>
      <c r="DR255" s="19">
        <v>-270.10000000000002</v>
      </c>
      <c r="DS255" s="19">
        <v>1805.7</v>
      </c>
      <c r="DT255" s="19">
        <v>3018</v>
      </c>
      <c r="DU255" s="19">
        <v>4551</v>
      </c>
      <c r="DV255" s="19">
        <v>12702</v>
      </c>
      <c r="DW255" s="19">
        <f t="shared" si="368"/>
        <v>2174.2200000000003</v>
      </c>
      <c r="DX255" s="19">
        <f t="shared" si="369"/>
        <v>4050.8973891390206</v>
      </c>
      <c r="DY255" s="19">
        <v>-311.10000000000002</v>
      </c>
      <c r="DZ255" s="19">
        <v>-99.7</v>
      </c>
      <c r="EA255" s="19">
        <v>-245.2</v>
      </c>
      <c r="EB255" s="19">
        <v>-862.4</v>
      </c>
      <c r="EC255" s="19">
        <v>-655</v>
      </c>
      <c r="ED255" s="19">
        <v>-1945.7</v>
      </c>
      <c r="EE255" s="19">
        <v>-134</v>
      </c>
      <c r="EF255" s="19">
        <v>841</v>
      </c>
      <c r="EG255" s="19">
        <v>2161</v>
      </c>
      <c r="EH255" s="19">
        <v>9633</v>
      </c>
      <c r="EI255" s="19">
        <f t="shared" si="370"/>
        <v>838.18999999999994</v>
      </c>
      <c r="EJ255" s="19">
        <f t="shared" si="371"/>
        <v>3270.9083996311751</v>
      </c>
      <c r="EK255" s="19">
        <v>-295.10000000000002</v>
      </c>
      <c r="EL255" s="19">
        <v>-135.1</v>
      </c>
      <c r="EM255" s="19">
        <v>-398.4</v>
      </c>
      <c r="EN255" s="19">
        <v>-1016.7</v>
      </c>
      <c r="EO255" s="19">
        <v>-722.9</v>
      </c>
      <c r="EP255" s="19">
        <v>-2340.6999999999998</v>
      </c>
      <c r="EQ255" s="19">
        <v>-968.4</v>
      </c>
      <c r="ER255" s="19">
        <v>-144</v>
      </c>
      <c r="ES255" s="19">
        <v>1143</v>
      </c>
      <c r="ET255" s="19">
        <v>8399</v>
      </c>
      <c r="EU255" s="19">
        <f t="shared" si="372"/>
        <v>352.07000000000005</v>
      </c>
      <c r="EV255" s="19">
        <f t="shared" si="373"/>
        <v>2960.2524306964842</v>
      </c>
      <c r="EW255" s="19">
        <v>201.9</v>
      </c>
      <c r="EX255" s="19">
        <v>845.9</v>
      </c>
      <c r="EY255" s="19">
        <v>1905.7</v>
      </c>
      <c r="EZ255" s="19">
        <v>1196.9000000000001</v>
      </c>
      <c r="FA255" s="19">
        <v>3393.2</v>
      </c>
      <c r="FB255" s="19">
        <v>3367.9</v>
      </c>
      <c r="FC255" s="19">
        <v>3686</v>
      </c>
      <c r="FD255" s="19">
        <v>6268</v>
      </c>
      <c r="FE255" s="19">
        <v>19384</v>
      </c>
      <c r="FF255" s="19">
        <v>17707</v>
      </c>
      <c r="FG255" s="19">
        <f t="shared" si="374"/>
        <v>5795.65</v>
      </c>
      <c r="FH255" s="19">
        <f t="shared" si="375"/>
        <v>6951.6845675866389</v>
      </c>
      <c r="FI255" s="19">
        <v>562.29999999999995</v>
      </c>
      <c r="FJ255" s="19">
        <v>1120.9000000000001</v>
      </c>
      <c r="FK255" s="19">
        <v>2596</v>
      </c>
      <c r="FL255" s="19">
        <v>5194.7</v>
      </c>
      <c r="FM255" s="19">
        <v>15036.9</v>
      </c>
      <c r="FN255" s="19">
        <v>20491.599999999999</v>
      </c>
      <c r="FO255" s="19">
        <v>19691</v>
      </c>
      <c r="FP255" s="19">
        <v>20199</v>
      </c>
      <c r="FQ255" s="19">
        <v>23375</v>
      </c>
      <c r="FR255" s="19">
        <v>31176</v>
      </c>
      <c r="FS255" s="19">
        <f t="shared" si="376"/>
        <v>13944.34</v>
      </c>
      <c r="FT255" s="19">
        <f t="shared" si="377"/>
        <v>10806.03358727583</v>
      </c>
      <c r="FU255" s="19">
        <v>1114.2</v>
      </c>
      <c r="FV255" s="19">
        <v>2416.9</v>
      </c>
      <c r="FW255" s="19">
        <v>5830.7</v>
      </c>
      <c r="FX255" s="19">
        <v>8067.9</v>
      </c>
      <c r="FY255" s="19">
        <v>22664.1</v>
      </c>
      <c r="FZ255" s="19">
        <v>28655.4</v>
      </c>
      <c r="GA255" s="19">
        <v>29740</v>
      </c>
      <c r="GB255" s="19">
        <v>34309</v>
      </c>
      <c r="GC255" s="19">
        <v>52148</v>
      </c>
      <c r="GD255" s="19">
        <v>62131</v>
      </c>
      <c r="GE255" s="19">
        <f t="shared" si="378"/>
        <v>24707.72</v>
      </c>
      <c r="GF255" s="19">
        <f t="shared" si="379"/>
        <v>21022.475190286754</v>
      </c>
      <c r="GG255" s="19">
        <v>466.7</v>
      </c>
      <c r="GH255" s="19">
        <v>606.9</v>
      </c>
      <c r="GI255" s="19">
        <v>2540.5</v>
      </c>
      <c r="GJ255" s="19">
        <v>2899</v>
      </c>
      <c r="GK255" s="19">
        <v>8588.1</v>
      </c>
      <c r="GL255" s="19">
        <v>12130.9</v>
      </c>
      <c r="GM255" s="19">
        <v>13828</v>
      </c>
      <c r="GN255" s="19">
        <v>14576</v>
      </c>
      <c r="GO255" s="19">
        <v>13337</v>
      </c>
      <c r="GP255" s="19">
        <v>8904</v>
      </c>
      <c r="GQ255" s="19">
        <f t="shared" si="380"/>
        <v>7787.7100000000009</v>
      </c>
      <c r="GR255" s="19">
        <f t="shared" si="381"/>
        <v>5683.3533599744906</v>
      </c>
      <c r="GS255" s="19">
        <v>124.7</v>
      </c>
      <c r="GT255" s="19">
        <v>667.1</v>
      </c>
      <c r="GU255" s="19">
        <v>911.7</v>
      </c>
      <c r="GV255" s="19">
        <v>1083.7</v>
      </c>
      <c r="GW255" s="19">
        <v>5905.1</v>
      </c>
      <c r="GX255" s="19">
        <v>5632.3</v>
      </c>
      <c r="GY255" s="19">
        <v>6313</v>
      </c>
      <c r="GZ255" s="19">
        <v>8110</v>
      </c>
      <c r="HA255" s="19">
        <v>23679</v>
      </c>
      <c r="HB255" s="19">
        <v>31583</v>
      </c>
      <c r="HC255" s="19">
        <f t="shared" si="382"/>
        <v>8400.9600000000009</v>
      </c>
      <c r="HD255" s="19">
        <f t="shared" si="383"/>
        <v>10682.825750625263</v>
      </c>
      <c r="HE255" s="19">
        <v>26.8</v>
      </c>
      <c r="HF255" s="19">
        <v>49.1</v>
      </c>
      <c r="HG255" s="19">
        <v>226.6</v>
      </c>
      <c r="HH255" s="19">
        <v>169</v>
      </c>
      <c r="HI255" s="19">
        <v>499.1</v>
      </c>
      <c r="HJ255" s="19">
        <v>515.4</v>
      </c>
      <c r="HK255" s="19">
        <v>949</v>
      </c>
      <c r="HL255" s="19">
        <v>1324</v>
      </c>
      <c r="HM255" s="19">
        <v>1903</v>
      </c>
      <c r="HN255" s="19">
        <v>1986</v>
      </c>
      <c r="HO255" s="19">
        <f t="shared" si="384"/>
        <v>764.8</v>
      </c>
      <c r="HP255" s="19">
        <f t="shared" si="385"/>
        <v>742.94961545929277</v>
      </c>
      <c r="HQ255" s="19">
        <v>268.5</v>
      </c>
      <c r="HR255" s="19">
        <v>340.4</v>
      </c>
      <c r="HS255" s="19">
        <v>953.7</v>
      </c>
      <c r="HT255" s="19">
        <v>1277.8</v>
      </c>
      <c r="HU255" s="19">
        <v>2067.5</v>
      </c>
      <c r="HV255" s="19">
        <v>2263.5</v>
      </c>
      <c r="HW255" s="19">
        <v>3113</v>
      </c>
      <c r="HX255" s="19">
        <v>3552</v>
      </c>
      <c r="HY255" s="19">
        <v>4101</v>
      </c>
      <c r="HZ255" s="19">
        <v>5757</v>
      </c>
      <c r="IA255" s="19">
        <f t="shared" si="386"/>
        <v>2369.44</v>
      </c>
      <c r="IB255" s="19">
        <f t="shared" si="387"/>
        <v>1771.8331155425822</v>
      </c>
      <c r="IC255" s="19">
        <v>524.79999999999995</v>
      </c>
      <c r="ID255" s="19">
        <v>1265.9000000000001</v>
      </c>
      <c r="IE255" s="19">
        <v>3180.1</v>
      </c>
      <c r="IF255" s="19">
        <v>2782</v>
      </c>
      <c r="IG255" s="19">
        <v>6259.8</v>
      </c>
      <c r="IH255" s="19">
        <v>6570.5</v>
      </c>
      <c r="II255" s="19">
        <v>8307</v>
      </c>
      <c r="IJ255" s="19">
        <v>12103</v>
      </c>
      <c r="IK255" s="19">
        <v>26717</v>
      </c>
      <c r="IL255" s="19">
        <v>27100</v>
      </c>
      <c r="IM255" s="19">
        <f t="shared" si="388"/>
        <v>9481.01</v>
      </c>
      <c r="IN255" s="19">
        <f t="shared" si="389"/>
        <v>9814.323347644051</v>
      </c>
      <c r="IO255" s="19">
        <v>0</v>
      </c>
      <c r="IP255" s="19">
        <v>0</v>
      </c>
      <c r="IQ255" s="19">
        <v>0</v>
      </c>
      <c r="IR255" s="19">
        <v>0</v>
      </c>
      <c r="IS255" s="19">
        <v>0</v>
      </c>
      <c r="IT255" s="19">
        <v>0</v>
      </c>
      <c r="IU255" s="19">
        <v>0</v>
      </c>
      <c r="IV255" s="19">
        <v>0</v>
      </c>
      <c r="IW255" s="19">
        <v>0</v>
      </c>
      <c r="IX255" s="19">
        <v>0</v>
      </c>
      <c r="IY255" s="19">
        <f t="shared" si="390"/>
        <v>0</v>
      </c>
      <c r="IZ255" s="19">
        <f t="shared" si="391"/>
        <v>0</v>
      </c>
      <c r="JA255" s="19">
        <v>55.2</v>
      </c>
      <c r="JB255" s="19">
        <v>7.9</v>
      </c>
      <c r="JC255" s="19">
        <v>690.3</v>
      </c>
      <c r="JD255" s="19">
        <v>676.5</v>
      </c>
      <c r="JE255" s="19">
        <v>1211</v>
      </c>
      <c r="JF255" s="19">
        <v>978.8</v>
      </c>
      <c r="JG255" s="19">
        <v>2712</v>
      </c>
      <c r="JH255" s="19">
        <v>2013</v>
      </c>
      <c r="JI255" s="19">
        <v>2418</v>
      </c>
      <c r="JJ255" s="19">
        <v>1957</v>
      </c>
      <c r="JK255" s="19">
        <f t="shared" si="392"/>
        <v>1271.97</v>
      </c>
      <c r="JL255" s="19">
        <f t="shared" si="393"/>
        <v>958.38147247209315</v>
      </c>
      <c r="JM255" s="19">
        <v>9.9700000000000006</v>
      </c>
      <c r="JN255" s="19">
        <v>12.9</v>
      </c>
      <c r="JO255" s="19">
        <v>31.4</v>
      </c>
      <c r="JP255" s="19">
        <v>201.4</v>
      </c>
      <c r="JQ255" s="19">
        <v>1323.3</v>
      </c>
      <c r="JR255" s="19">
        <v>1665.8</v>
      </c>
      <c r="JS255" s="19">
        <v>2655</v>
      </c>
      <c r="JT255" s="19">
        <v>2188</v>
      </c>
      <c r="JU255" s="19">
        <v>2348</v>
      </c>
      <c r="JV255" s="19">
        <v>2662</v>
      </c>
      <c r="JW255" s="19">
        <f t="shared" si="394"/>
        <v>1309.777</v>
      </c>
      <c r="JX255" s="19">
        <f t="shared" si="395"/>
        <v>1147.3827881850648</v>
      </c>
      <c r="JY255" s="19">
        <v>401.5</v>
      </c>
      <c r="JZ255" s="19">
        <v>586.1</v>
      </c>
      <c r="KA255" s="19">
        <v>1818.8</v>
      </c>
      <c r="KB255" s="19">
        <v>2021.1</v>
      </c>
      <c r="KC255" s="19">
        <v>6053.9</v>
      </c>
      <c r="KD255" s="19">
        <v>9486.2000000000007</v>
      </c>
      <c r="KE255" s="19">
        <v>8461</v>
      </c>
      <c r="KF255" s="19">
        <v>10375</v>
      </c>
      <c r="KG255" s="19">
        <v>8571</v>
      </c>
      <c r="KH255" s="19">
        <v>4285</v>
      </c>
      <c r="KI255" s="19">
        <f t="shared" si="396"/>
        <v>5205.96</v>
      </c>
      <c r="KJ255" s="19">
        <f t="shared" si="397"/>
        <v>3866.7745178062241</v>
      </c>
      <c r="KK255" s="19">
        <v>989.5</v>
      </c>
      <c r="KL255" s="19">
        <v>1749.8</v>
      </c>
      <c r="KM255" s="19">
        <v>4919</v>
      </c>
      <c r="KN255" s="19">
        <v>6984.2</v>
      </c>
      <c r="KO255" s="19">
        <v>16759</v>
      </c>
      <c r="KP255" s="19">
        <v>23023.1</v>
      </c>
      <c r="KQ255" s="19">
        <v>23427</v>
      </c>
      <c r="KR255" s="19">
        <v>26199</v>
      </c>
      <c r="KS255" s="19">
        <v>28469</v>
      </c>
      <c r="KT255" s="19">
        <v>30548</v>
      </c>
      <c r="KU255" s="19">
        <f t="shared" si="398"/>
        <v>16306.76</v>
      </c>
      <c r="KV255" s="19">
        <f t="shared" si="399"/>
        <v>11584.068147263482</v>
      </c>
      <c r="KW255" s="19">
        <v>1114.2</v>
      </c>
      <c r="KX255" s="19">
        <v>2416.9</v>
      </c>
      <c r="KY255" s="19">
        <v>5830.7</v>
      </c>
      <c r="KZ255" s="19">
        <v>8067.9</v>
      </c>
      <c r="LA255" s="19">
        <v>22664.1</v>
      </c>
      <c r="LB255" s="19">
        <v>28655.4</v>
      </c>
      <c r="LC255" s="19">
        <v>29740</v>
      </c>
      <c r="LD255" s="19">
        <v>34309</v>
      </c>
      <c r="LE255" s="19">
        <v>52148</v>
      </c>
      <c r="LF255" s="19">
        <v>62131</v>
      </c>
      <c r="LG255" s="19">
        <f t="shared" si="400"/>
        <v>24707.72</v>
      </c>
      <c r="LH255" s="19">
        <f t="shared" si="401"/>
        <v>21022.475190286754</v>
      </c>
      <c r="LI255" s="19">
        <v>55.21</v>
      </c>
      <c r="LJ255" s="19">
        <v>7.9</v>
      </c>
      <c r="LK255" s="19">
        <v>690.3</v>
      </c>
      <c r="LL255" s="19">
        <v>676.51</v>
      </c>
      <c r="LM255" s="19">
        <v>1210.96</v>
      </c>
      <c r="LN255" s="19">
        <v>978.85</v>
      </c>
      <c r="LO255" s="19">
        <v>2712</v>
      </c>
      <c r="LP255" s="19">
        <v>2013</v>
      </c>
      <c r="LQ255" s="19">
        <v>2418</v>
      </c>
      <c r="LR255" s="19">
        <v>1957</v>
      </c>
      <c r="LS255" s="19">
        <f t="shared" si="402"/>
        <v>1271.973</v>
      </c>
      <c r="LT255" s="19">
        <f t="shared" si="403"/>
        <v>958.37795496175022</v>
      </c>
      <c r="LU255" s="19">
        <v>411.46</v>
      </c>
      <c r="LV255" s="19">
        <v>598.97</v>
      </c>
      <c r="LW255" s="19">
        <v>1850.19</v>
      </c>
      <c r="LX255" s="19">
        <v>2222.48</v>
      </c>
      <c r="LY255" s="19">
        <v>7377.15</v>
      </c>
      <c r="LZ255" s="19">
        <v>11152.02</v>
      </c>
      <c r="MA255" s="19">
        <v>11116</v>
      </c>
      <c r="MB255" s="19">
        <v>12563</v>
      </c>
      <c r="MC255" s="19">
        <v>10919</v>
      </c>
      <c r="MD255" s="19">
        <v>6947</v>
      </c>
      <c r="ME255" s="19">
        <f t="shared" si="404"/>
        <v>6515.7270000000008</v>
      </c>
      <c r="MF255" s="19">
        <f t="shared" si="405"/>
        <v>4853.5598458658269</v>
      </c>
      <c r="MG255" s="19">
        <v>264.8</v>
      </c>
      <c r="MH255" s="19">
        <v>-239</v>
      </c>
      <c r="MI255" s="19">
        <v>634.79999999999995</v>
      </c>
      <c r="MJ255" s="19">
        <v>1702.1</v>
      </c>
      <c r="MK255" s="19">
        <v>5194.8999999999996</v>
      </c>
      <c r="ML255" s="19">
        <v>8762.9</v>
      </c>
      <c r="MM255" s="19">
        <v>10142</v>
      </c>
      <c r="MN255" s="19">
        <v>8308</v>
      </c>
      <c r="MO255" s="19">
        <v>-6047</v>
      </c>
      <c r="MP255" s="19">
        <v>-8803</v>
      </c>
      <c r="MQ255" s="19">
        <f t="shared" si="406"/>
        <v>1992.05</v>
      </c>
      <c r="MR255" s="19">
        <f t="shared" si="407"/>
        <v>6266.8632228483248</v>
      </c>
    </row>
    <row r="256" spans="1:356" ht="14" customHeight="1" outlineLevel="1" x14ac:dyDescent="0.15">
      <c r="A256" s="1" t="s">
        <v>1120</v>
      </c>
      <c r="B256" s="1" t="s">
        <v>1121</v>
      </c>
      <c r="C256" s="3" t="s">
        <v>261</v>
      </c>
      <c r="D256" s="4" t="s">
        <v>1122</v>
      </c>
      <c r="E256" s="2" t="s">
        <v>277</v>
      </c>
      <c r="F256" s="5" t="s">
        <v>251</v>
      </c>
      <c r="G256" s="5" t="s">
        <v>252</v>
      </c>
      <c r="H256" s="2" t="s">
        <v>258</v>
      </c>
      <c r="I256" s="19">
        <f t="shared" si="341"/>
        <v>0.88890950987417416</v>
      </c>
      <c r="J256" s="19">
        <f t="shared" si="343"/>
        <v>-0.11775983731702108</v>
      </c>
      <c r="K256" s="19">
        <f t="shared" si="342"/>
        <v>0.12114786531552478</v>
      </c>
      <c r="L256" s="19">
        <f t="shared" si="344"/>
        <v>0</v>
      </c>
      <c r="M256" s="19">
        <f t="shared" si="345"/>
        <v>1</v>
      </c>
      <c r="N256" s="19">
        <f t="shared" si="346"/>
        <v>3665.6</v>
      </c>
      <c r="O256" s="19">
        <f t="shared" si="346"/>
        <v>412.603441575565</v>
      </c>
      <c r="P256" s="19">
        <f t="shared" si="347"/>
        <v>6.0224869417937477</v>
      </c>
      <c r="Q256" s="19">
        <f t="shared" si="348"/>
        <v>1.2967398910306481E-2</v>
      </c>
      <c r="R256" s="19">
        <f t="shared" si="349"/>
        <v>-4.3453168473884238</v>
      </c>
      <c r="S256" s="19">
        <f t="shared" si="350"/>
        <v>0</v>
      </c>
      <c r="T256" s="19">
        <f t="shared" si="351"/>
        <v>1</v>
      </c>
      <c r="U256" s="19">
        <f t="shared" si="408"/>
        <v>0.5875237384911407</v>
      </c>
      <c r="V256" s="19">
        <f t="shared" si="415"/>
        <v>0.57535335050925807</v>
      </c>
      <c r="W256" s="19">
        <f t="shared" si="416"/>
        <v>0.59431425523897119</v>
      </c>
      <c r="X256" s="19">
        <f t="shared" si="417"/>
        <v>0.64625192532169273</v>
      </c>
      <c r="Y256" s="19">
        <f t="shared" si="418"/>
        <v>0.60161838066654416</v>
      </c>
      <c r="Z256" s="19">
        <f t="shared" si="419"/>
        <v>0.65333661313560809</v>
      </c>
      <c r="AA256" s="19">
        <f t="shared" si="420"/>
        <v>0.5636993561247251</v>
      </c>
      <c r="AB256" s="19">
        <f t="shared" si="421"/>
        <v>0.64272077581983134</v>
      </c>
      <c r="AC256" s="19">
        <f t="shared" si="422"/>
        <v>0.49272736819995799</v>
      </c>
      <c r="AD256" s="19">
        <f t="shared" si="423"/>
        <v>0.50038992151076356</v>
      </c>
      <c r="AE256" s="19">
        <f t="shared" si="352"/>
        <v>0.58579356850184927</v>
      </c>
      <c r="AF256" s="19">
        <f t="shared" si="353"/>
        <v>5.6111254487845506E-2</v>
      </c>
      <c r="AG256" s="19">
        <f t="shared" si="409"/>
        <v>4.3630439841750057</v>
      </c>
      <c r="AH256" s="19">
        <f t="shared" si="409"/>
        <v>4.4549056164064318</v>
      </c>
      <c r="AI256" s="19">
        <f t="shared" si="409"/>
        <v>4.6201588877855011</v>
      </c>
      <c r="AJ256" s="19">
        <f t="shared" si="409"/>
        <v>5.2081825772335097</v>
      </c>
      <c r="AK256" s="19">
        <f t="shared" si="409"/>
        <v>5.1969429747207521</v>
      </c>
      <c r="AL256" s="19">
        <f t="shared" si="409"/>
        <v>5.5038484310242746</v>
      </c>
      <c r="AM256" s="19">
        <f t="shared" si="409"/>
        <v>5.390620272314675</v>
      </c>
      <c r="AN256" s="19">
        <f t="shared" si="409"/>
        <v>6.0653698979591839</v>
      </c>
      <c r="AO256" s="19">
        <f t="shared" si="409"/>
        <v>5.0045333333333337</v>
      </c>
      <c r="AP256" s="19">
        <f t="shared" si="409"/>
        <v>5.1317606444188719</v>
      </c>
      <c r="AQ256" s="19">
        <f t="shared" si="354"/>
        <v>5.0939366619371542</v>
      </c>
      <c r="AR256" s="19">
        <f t="shared" si="355"/>
        <v>0.51638137891817337</v>
      </c>
      <c r="AS256" s="19">
        <f t="shared" si="410"/>
        <v>0.44819507530480518</v>
      </c>
      <c r="AT256" s="19">
        <f t="shared" si="410"/>
        <v>0.47303951894286211</v>
      </c>
      <c r="AU256" s="19">
        <f t="shared" si="410"/>
        <v>0.47759585279474415</v>
      </c>
      <c r="AV256" s="19">
        <f t="shared" si="356"/>
        <v>0.51310666301069374</v>
      </c>
      <c r="AW256" s="19">
        <f t="shared" si="356"/>
        <v>0.48942531281142732</v>
      </c>
      <c r="AX256" s="19">
        <f t="shared" si="356"/>
        <v>0.56148828219376656</v>
      </c>
      <c r="AY256" s="19">
        <f t="shared" si="426"/>
        <v>0.54783063251437536</v>
      </c>
      <c r="AZ256" s="19">
        <f t="shared" si="426"/>
        <v>0.56529362815026152</v>
      </c>
      <c r="BA256" s="19">
        <f t="shared" si="426"/>
        <v>0.54235181920642717</v>
      </c>
      <c r="BB256" s="19">
        <f t="shared" si="425"/>
        <v>0.54115220095258321</v>
      </c>
      <c r="BC256" s="19">
        <f t="shared" si="357"/>
        <v>0.51594789858819456</v>
      </c>
      <c r="BD256" s="19">
        <f t="shared" si="358"/>
        <v>4.1461942212569831E-2</v>
      </c>
      <c r="BE256" s="19">
        <f t="shared" si="446"/>
        <v>0.76285441071001681</v>
      </c>
      <c r="BF256" s="19">
        <f t="shared" si="447"/>
        <v>0.82217218084185006</v>
      </c>
      <c r="BG256" s="19">
        <f t="shared" si="448"/>
        <v>0.80360827387979272</v>
      </c>
      <c r="BH256" s="19">
        <f t="shared" si="449"/>
        <v>0.79397312859884839</v>
      </c>
      <c r="BI256" s="19">
        <f t="shared" si="450"/>
        <v>0.81351456095670471</v>
      </c>
      <c r="BJ256" s="19">
        <f t="shared" si="439"/>
        <v>0.85941652573085281</v>
      </c>
      <c r="BK256" s="19">
        <f t="shared" si="442"/>
        <v>0.97184895913409797</v>
      </c>
      <c r="BL256" s="19">
        <f t="shared" si="443"/>
        <v>0.8795322158820732</v>
      </c>
      <c r="BM256" s="19">
        <f t="shared" si="444"/>
        <v>1.1007138109412478</v>
      </c>
      <c r="BN256" s="19">
        <f t="shared" si="445"/>
        <v>1.0814610320662561</v>
      </c>
      <c r="BO256" s="19">
        <f t="shared" si="359"/>
        <v>0.88890950987417416</v>
      </c>
      <c r="BP256" s="19">
        <f t="shared" si="441"/>
        <v>0.12114786531552478</v>
      </c>
      <c r="BQ256" s="19">
        <v>9451.2000000000007</v>
      </c>
      <c r="BR256" s="19">
        <v>9871.7999999999993</v>
      </c>
      <c r="BS256" s="19">
        <v>9349.4</v>
      </c>
      <c r="BT256" s="19">
        <v>7229.2</v>
      </c>
      <c r="BU256" s="19">
        <v>7776.4</v>
      </c>
      <c r="BV256" s="19">
        <v>8208</v>
      </c>
      <c r="BW256" s="19">
        <v>10951.5</v>
      </c>
      <c r="BX256" s="19">
        <v>8138.5</v>
      </c>
      <c r="BY256" s="19">
        <v>16883</v>
      </c>
      <c r="BZ256" s="19">
        <v>14312.2</v>
      </c>
      <c r="CA256" s="19">
        <f t="shared" si="360"/>
        <v>10217.119999999999</v>
      </c>
      <c r="CB256" s="19">
        <f t="shared" si="361"/>
        <v>3099.1714311337423</v>
      </c>
      <c r="CC256" s="19">
        <v>31910.2</v>
      </c>
      <c r="CD256" s="19">
        <v>33224.800000000003</v>
      </c>
      <c r="CE256" s="19">
        <v>31313.4</v>
      </c>
      <c r="CF256" s="19">
        <v>28956.2</v>
      </c>
      <c r="CG256" s="19">
        <v>29387.4</v>
      </c>
      <c r="CH256" s="19">
        <v>28457</v>
      </c>
      <c r="CI256" s="19">
        <v>31605.5</v>
      </c>
      <c r="CJ256" s="19">
        <v>29594.5</v>
      </c>
      <c r="CK256" s="19">
        <v>38088</v>
      </c>
      <c r="CL256" s="19">
        <v>35648.199999999997</v>
      </c>
      <c r="CM256" s="19">
        <f t="shared" si="362"/>
        <v>31818.52</v>
      </c>
      <c r="CN256" s="19">
        <f t="shared" si="363"/>
        <v>3102.1262005276312</v>
      </c>
      <c r="CO256" s="19">
        <v>16728</v>
      </c>
      <c r="CP256" s="19">
        <v>16003</v>
      </c>
      <c r="CQ256" s="19">
        <v>16642</v>
      </c>
      <c r="CR256" s="19">
        <v>13668</v>
      </c>
      <c r="CS256" s="19">
        <v>9591</v>
      </c>
      <c r="CT256" s="19">
        <v>10689</v>
      </c>
      <c r="CU256" s="19">
        <v>10646</v>
      </c>
      <c r="CV256" s="19">
        <v>9877</v>
      </c>
      <c r="CW256" s="19">
        <v>9957</v>
      </c>
      <c r="CX256" s="19">
        <v>11358</v>
      </c>
      <c r="CY256" s="19">
        <f t="shared" si="364"/>
        <v>12515.9</v>
      </c>
      <c r="CZ256" s="19">
        <f t="shared" si="365"/>
        <v>2953.2526870102643</v>
      </c>
      <c r="DA256" s="19">
        <v>3260</v>
      </c>
      <c r="DB256" s="19">
        <v>3292</v>
      </c>
      <c r="DC256" s="19">
        <v>3015</v>
      </c>
      <c r="DD256" s="19">
        <v>2646</v>
      </c>
      <c r="DE256" s="19">
        <v>2428</v>
      </c>
      <c r="DF256" s="19">
        <v>2589</v>
      </c>
      <c r="DG256" s="19">
        <v>2501</v>
      </c>
      <c r="DH256" s="19">
        <v>2270</v>
      </c>
      <c r="DI256" s="19">
        <v>2850</v>
      </c>
      <c r="DJ256" s="19">
        <v>2577</v>
      </c>
      <c r="DK256" s="19">
        <f t="shared" si="366"/>
        <v>2742.8</v>
      </c>
      <c r="DL256" s="19">
        <f t="shared" si="367"/>
        <v>349.01792376769197</v>
      </c>
      <c r="DM256" s="19">
        <v>4297</v>
      </c>
      <c r="DN256" s="19">
        <v>4291</v>
      </c>
      <c r="DO256" s="19">
        <v>4028</v>
      </c>
      <c r="DP256" s="19">
        <v>3593</v>
      </c>
      <c r="DQ256" s="19">
        <v>3402</v>
      </c>
      <c r="DR256" s="19">
        <v>3378</v>
      </c>
      <c r="DS256" s="19">
        <v>3305</v>
      </c>
      <c r="DT256" s="19">
        <v>3136</v>
      </c>
      <c r="DU256" s="19">
        <v>3750</v>
      </c>
      <c r="DV256" s="19">
        <v>3476</v>
      </c>
      <c r="DW256" s="19">
        <f t="shared" si="368"/>
        <v>3665.6</v>
      </c>
      <c r="DX256" s="19">
        <f t="shared" si="369"/>
        <v>412.603441575565</v>
      </c>
      <c r="DY256" s="19">
        <v>3019</v>
      </c>
      <c r="DZ256" s="19">
        <v>3075</v>
      </c>
      <c r="EA256" s="19">
        <v>2824</v>
      </c>
      <c r="EB256" s="19">
        <v>2457</v>
      </c>
      <c r="EC256" s="19">
        <v>2225</v>
      </c>
      <c r="ED256" s="19">
        <v>2369</v>
      </c>
      <c r="EE256" s="19">
        <v>2310</v>
      </c>
      <c r="EF256" s="19">
        <v>2069</v>
      </c>
      <c r="EG256" s="19">
        <v>2675</v>
      </c>
      <c r="EH256" s="19">
        <v>2425</v>
      </c>
      <c r="EI256" s="19">
        <f t="shared" si="370"/>
        <v>2544.8000000000002</v>
      </c>
      <c r="EJ256" s="19">
        <f t="shared" si="371"/>
        <v>339.54832743906547</v>
      </c>
      <c r="EK256" s="19">
        <v>-1171</v>
      </c>
      <c r="EL256" s="19">
        <v>-26</v>
      </c>
      <c r="EM256" s="19">
        <v>969</v>
      </c>
      <c r="EN256" s="19">
        <v>290</v>
      </c>
      <c r="EO256" s="19">
        <v>-1280</v>
      </c>
      <c r="EP256" s="19">
        <v>-453</v>
      </c>
      <c r="EQ256" s="19">
        <v>673</v>
      </c>
      <c r="ER256" s="19">
        <v>293</v>
      </c>
      <c r="ES256" s="19">
        <v>-246</v>
      </c>
      <c r="ET256" s="19">
        <v>-146</v>
      </c>
      <c r="EU256" s="19">
        <f t="shared" si="372"/>
        <v>-109.7</v>
      </c>
      <c r="EV256" s="19">
        <f t="shared" si="373"/>
        <v>725.63046150686557</v>
      </c>
      <c r="EW256" s="19">
        <v>2593</v>
      </c>
      <c r="EX256" s="19">
        <v>2310</v>
      </c>
      <c r="EY256" s="19">
        <v>2248</v>
      </c>
      <c r="EZ256" s="19">
        <v>1726</v>
      </c>
      <c r="FA256" s="19">
        <v>1774</v>
      </c>
      <c r="FB256" s="19">
        <v>1373</v>
      </c>
      <c r="FC256" s="19">
        <v>1479</v>
      </c>
      <c r="FD256" s="19">
        <v>1429</v>
      </c>
      <c r="FE256" s="19">
        <v>1424</v>
      </c>
      <c r="FF256" s="19">
        <v>1175</v>
      </c>
      <c r="FG256" s="19">
        <f t="shared" si="374"/>
        <v>1753.1</v>
      </c>
      <c r="FH256" s="19">
        <f t="shared" si="375"/>
        <v>474.78894726440745</v>
      </c>
      <c r="FI256" s="19">
        <v>24635</v>
      </c>
      <c r="FJ256" s="19">
        <v>25112</v>
      </c>
      <c r="FK256" s="19">
        <v>25151</v>
      </c>
      <c r="FL256" s="19">
        <v>22022</v>
      </c>
      <c r="FM256" s="19">
        <v>20415</v>
      </c>
      <c r="FN256" s="19">
        <v>20296</v>
      </c>
      <c r="FO256" s="19">
        <v>21396</v>
      </c>
      <c r="FP256" s="19">
        <v>22822</v>
      </c>
      <c r="FQ256" s="19">
        <v>23101</v>
      </c>
      <c r="FR256" s="19">
        <v>20184</v>
      </c>
      <c r="FS256" s="19">
        <f t="shared" si="376"/>
        <v>22513.4</v>
      </c>
      <c r="FT256" s="19">
        <f t="shared" si="377"/>
        <v>1968.8591281924328</v>
      </c>
      <c r="FU256" s="19">
        <v>41830</v>
      </c>
      <c r="FV256" s="19">
        <v>40411</v>
      </c>
      <c r="FW256" s="19">
        <v>38966</v>
      </c>
      <c r="FX256" s="19">
        <v>36470</v>
      </c>
      <c r="FY256" s="19">
        <v>36124</v>
      </c>
      <c r="FZ256" s="19">
        <v>33112</v>
      </c>
      <c r="GA256" s="19">
        <v>32521</v>
      </c>
      <c r="GB256" s="19">
        <v>33648</v>
      </c>
      <c r="GC256" s="19">
        <v>34603</v>
      </c>
      <c r="GD256" s="19">
        <v>32963</v>
      </c>
      <c r="GE256" s="19">
        <f t="shared" si="378"/>
        <v>36064.800000000003</v>
      </c>
      <c r="GF256" s="19">
        <f t="shared" si="379"/>
        <v>3326.4617438553737</v>
      </c>
      <c r="GG256" s="19">
        <v>21341</v>
      </c>
      <c r="GH256" s="19">
        <v>21426</v>
      </c>
      <c r="GI256" s="19">
        <v>20858</v>
      </c>
      <c r="GJ256" s="19">
        <v>20439</v>
      </c>
      <c r="GK256" s="19">
        <v>19454</v>
      </c>
      <c r="GL256" s="19">
        <v>19965</v>
      </c>
      <c r="GM256" s="19">
        <v>19295</v>
      </c>
      <c r="GN256" s="19">
        <v>20450</v>
      </c>
      <c r="GO256" s="19">
        <v>20191</v>
      </c>
      <c r="GP256" s="19">
        <v>19013</v>
      </c>
      <c r="GQ256" s="19">
        <f t="shared" si="380"/>
        <v>20243.2</v>
      </c>
      <c r="GR256" s="19">
        <f t="shared" si="381"/>
        <v>828.56607059022951</v>
      </c>
      <c r="GS256" s="19">
        <v>7592</v>
      </c>
      <c r="GT256" s="19">
        <v>7729</v>
      </c>
      <c r="GU256" s="19">
        <v>7403</v>
      </c>
      <c r="GV256" s="19">
        <v>6249</v>
      </c>
      <c r="GW256" s="19">
        <v>5760</v>
      </c>
      <c r="GX256" s="19">
        <v>4905</v>
      </c>
      <c r="GY256" s="19">
        <v>5664</v>
      </c>
      <c r="GZ256" s="19">
        <v>5289</v>
      </c>
      <c r="HA256" s="19">
        <v>4780</v>
      </c>
      <c r="HB256" s="19">
        <v>4627</v>
      </c>
      <c r="HC256" s="19">
        <f t="shared" si="382"/>
        <v>5999.8</v>
      </c>
      <c r="HD256" s="19">
        <f t="shared" si="383"/>
        <v>1192.704005377884</v>
      </c>
      <c r="HE256" s="19">
        <v>2539</v>
      </c>
      <c r="HF256" s="19">
        <v>2363</v>
      </c>
      <c r="HG256" s="19">
        <v>2709</v>
      </c>
      <c r="HH256" s="19">
        <v>2302</v>
      </c>
      <c r="HI256" s="19">
        <v>1421</v>
      </c>
      <c r="HJ256" s="19">
        <v>1463</v>
      </c>
      <c r="HK256" s="19">
        <v>1595</v>
      </c>
      <c r="HL256" s="19">
        <v>1479</v>
      </c>
      <c r="HM256" s="19">
        <v>1300</v>
      </c>
      <c r="HN256" s="19">
        <v>1418</v>
      </c>
      <c r="HO256" s="19">
        <f t="shared" si="384"/>
        <v>1858.9</v>
      </c>
      <c r="HP256" s="19">
        <f t="shared" si="385"/>
        <v>548.21760683550133</v>
      </c>
      <c r="HQ256" s="19">
        <v>719</v>
      </c>
      <c r="HR256" s="19">
        <v>684</v>
      </c>
      <c r="HS256" s="19">
        <v>702</v>
      </c>
      <c r="HT256" s="19">
        <v>671</v>
      </c>
      <c r="HU256" s="19">
        <v>622</v>
      </c>
      <c r="HV256" s="19">
        <v>562</v>
      </c>
      <c r="HW256" s="19">
        <v>577</v>
      </c>
      <c r="HX256" s="19">
        <v>487</v>
      </c>
      <c r="HY256" s="19">
        <v>461</v>
      </c>
      <c r="HZ256" s="19">
        <v>604</v>
      </c>
      <c r="IA256" s="19">
        <f t="shared" si="386"/>
        <v>608.9</v>
      </c>
      <c r="IB256" s="19">
        <f t="shared" si="387"/>
        <v>88.46399141898226</v>
      </c>
      <c r="IC256" s="19">
        <v>8465</v>
      </c>
      <c r="ID256" s="19">
        <v>7739</v>
      </c>
      <c r="IE256" s="19">
        <v>7826</v>
      </c>
      <c r="IF256" s="19">
        <v>6842</v>
      </c>
      <c r="IG256" s="19">
        <v>6416</v>
      </c>
      <c r="IH256" s="19">
        <v>6398</v>
      </c>
      <c r="II256" s="19">
        <v>5015</v>
      </c>
      <c r="IJ256" s="19">
        <v>5231</v>
      </c>
      <c r="IK256" s="19">
        <v>5414</v>
      </c>
      <c r="IL256" s="19">
        <v>5356</v>
      </c>
      <c r="IM256" s="19">
        <f t="shared" si="388"/>
        <v>6470.2</v>
      </c>
      <c r="IN256" s="19">
        <f t="shared" si="389"/>
        <v>1228.5440163054814</v>
      </c>
      <c r="IO256" s="19">
        <v>0</v>
      </c>
      <c r="IP256" s="19">
        <v>0</v>
      </c>
      <c r="IQ256" s="19">
        <v>0</v>
      </c>
      <c r="IR256" s="19">
        <v>0</v>
      </c>
      <c r="IS256" s="19">
        <v>0</v>
      </c>
      <c r="IT256" s="19">
        <v>0</v>
      </c>
      <c r="IU256" s="19">
        <v>0</v>
      </c>
      <c r="IV256" s="19">
        <v>0</v>
      </c>
      <c r="IW256" s="19">
        <v>0</v>
      </c>
      <c r="IX256" s="19">
        <v>0</v>
      </c>
      <c r="IY256" s="19">
        <f t="shared" si="390"/>
        <v>0</v>
      </c>
      <c r="IZ256" s="19">
        <f t="shared" si="391"/>
        <v>0</v>
      </c>
      <c r="JA256" s="19">
        <v>2505</v>
      </c>
      <c r="JB256" s="19">
        <v>2180</v>
      </c>
      <c r="JC256" s="19">
        <v>2133</v>
      </c>
      <c r="JD256" s="19">
        <v>2172</v>
      </c>
      <c r="JE256" s="19">
        <v>1052</v>
      </c>
      <c r="JF256" s="19">
        <v>2164</v>
      </c>
      <c r="JG256" s="19">
        <v>1659</v>
      </c>
      <c r="JH256" s="19">
        <v>1884</v>
      </c>
      <c r="JI256" s="19">
        <v>1447</v>
      </c>
      <c r="JJ256" s="19">
        <v>1387</v>
      </c>
      <c r="JK256" s="19">
        <f t="shared" si="392"/>
        <v>1858.3</v>
      </c>
      <c r="JL256" s="19">
        <f t="shared" si="393"/>
        <v>455.92690690991753</v>
      </c>
      <c r="JM256" s="19">
        <v>0</v>
      </c>
      <c r="JN256" s="19">
        <v>0</v>
      </c>
      <c r="JO256" s="19">
        <v>0</v>
      </c>
      <c r="JP256" s="19">
        <v>0</v>
      </c>
      <c r="JQ256" s="19">
        <v>0</v>
      </c>
      <c r="JR256" s="19">
        <v>0</v>
      </c>
      <c r="JS256" s="19">
        <v>0</v>
      </c>
      <c r="JT256" s="19">
        <v>328</v>
      </c>
      <c r="JU256" s="19">
        <v>370</v>
      </c>
      <c r="JV256" s="19">
        <v>422</v>
      </c>
      <c r="JW256" s="19">
        <f t="shared" si="394"/>
        <v>112</v>
      </c>
      <c r="JX256" s="19">
        <f t="shared" si="395"/>
        <v>181.69816240738984</v>
      </c>
      <c r="JY256" s="19">
        <v>18836</v>
      </c>
      <c r="JZ256" s="19">
        <v>19246</v>
      </c>
      <c r="KA256" s="19">
        <v>18725</v>
      </c>
      <c r="KB256" s="19">
        <v>18267</v>
      </c>
      <c r="KC256" s="19">
        <v>18402</v>
      </c>
      <c r="KD256" s="19">
        <v>17801</v>
      </c>
      <c r="KE256" s="19">
        <v>17636</v>
      </c>
      <c r="KF256" s="19">
        <v>18238</v>
      </c>
      <c r="KG256" s="19">
        <v>18374</v>
      </c>
      <c r="KH256" s="19">
        <v>17204</v>
      </c>
      <c r="KI256" s="19">
        <f t="shared" si="396"/>
        <v>18272.900000000001</v>
      </c>
      <c r="KJ256" s="19">
        <f t="shared" si="397"/>
        <v>602.53343844507458</v>
      </c>
      <c r="KK256" s="19">
        <v>34238</v>
      </c>
      <c r="KL256" s="19">
        <v>32682</v>
      </c>
      <c r="KM256" s="19">
        <v>31563</v>
      </c>
      <c r="KN256" s="19">
        <v>30221</v>
      </c>
      <c r="KO256" s="19">
        <v>30364</v>
      </c>
      <c r="KP256" s="19">
        <v>28207</v>
      </c>
      <c r="KQ256" s="19">
        <v>26857</v>
      </c>
      <c r="KR256" s="19">
        <v>28359</v>
      </c>
      <c r="KS256" s="19">
        <v>29823</v>
      </c>
      <c r="KT256" s="19">
        <v>28336</v>
      </c>
      <c r="KU256" s="19">
        <f t="shared" si="398"/>
        <v>30065</v>
      </c>
      <c r="KV256" s="19">
        <f t="shared" si="399"/>
        <v>2268.6811636327884</v>
      </c>
      <c r="KW256" s="19">
        <v>41830</v>
      </c>
      <c r="KX256" s="19">
        <v>40411</v>
      </c>
      <c r="KY256" s="19">
        <v>38966</v>
      </c>
      <c r="KZ256" s="19">
        <v>36470</v>
      </c>
      <c r="LA256" s="19">
        <v>36124</v>
      </c>
      <c r="LB256" s="19">
        <v>33112</v>
      </c>
      <c r="LC256" s="19">
        <v>32521</v>
      </c>
      <c r="LD256" s="19">
        <v>33648</v>
      </c>
      <c r="LE256" s="19">
        <v>34603</v>
      </c>
      <c r="LF256" s="19">
        <v>32963</v>
      </c>
      <c r="LG256" s="19">
        <f t="shared" si="400"/>
        <v>36064.800000000003</v>
      </c>
      <c r="LH256" s="19">
        <f t="shared" si="401"/>
        <v>3326.4617438553737</v>
      </c>
      <c r="LI256" s="19">
        <v>2505</v>
      </c>
      <c r="LJ256" s="19">
        <v>2180</v>
      </c>
      <c r="LK256" s="19">
        <v>2133</v>
      </c>
      <c r="LL256" s="19">
        <v>2172</v>
      </c>
      <c r="LM256" s="19">
        <v>1052</v>
      </c>
      <c r="LN256" s="19">
        <v>2164</v>
      </c>
      <c r="LO256" s="19">
        <v>1659</v>
      </c>
      <c r="LP256" s="19">
        <v>1884</v>
      </c>
      <c r="LQ256" s="19">
        <v>1447</v>
      </c>
      <c r="LR256" s="19">
        <v>1387</v>
      </c>
      <c r="LS256" s="19">
        <f t="shared" si="402"/>
        <v>1858.3</v>
      </c>
      <c r="LT256" s="19">
        <f t="shared" si="403"/>
        <v>455.92690690991753</v>
      </c>
      <c r="LU256" s="19">
        <v>18836</v>
      </c>
      <c r="LV256" s="19">
        <v>19246</v>
      </c>
      <c r="LW256" s="19">
        <v>18725</v>
      </c>
      <c r="LX256" s="19">
        <v>18267</v>
      </c>
      <c r="LY256" s="19">
        <v>18402</v>
      </c>
      <c r="LZ256" s="19">
        <v>17801</v>
      </c>
      <c r="MA256" s="19">
        <v>17636</v>
      </c>
      <c r="MB256" s="19">
        <v>18566</v>
      </c>
      <c r="MC256" s="19">
        <v>18744</v>
      </c>
      <c r="MD256" s="19">
        <v>17626</v>
      </c>
      <c r="ME256" s="19">
        <f t="shared" si="404"/>
        <v>18384.900000000001</v>
      </c>
      <c r="MF256" s="19">
        <f t="shared" si="405"/>
        <v>549.1725998667855</v>
      </c>
      <c r="MG256" s="19">
        <v>18748</v>
      </c>
      <c r="MH256" s="19">
        <v>19116</v>
      </c>
      <c r="MI256" s="19">
        <v>18610</v>
      </c>
      <c r="MJ256" s="19">
        <v>18713</v>
      </c>
      <c r="MK256" s="19">
        <v>17680</v>
      </c>
      <c r="ML256" s="19">
        <v>18592</v>
      </c>
      <c r="MM256" s="19">
        <v>17816</v>
      </c>
      <c r="MN256" s="19">
        <v>19021</v>
      </c>
      <c r="MO256" s="19">
        <v>18767</v>
      </c>
      <c r="MP256" s="19">
        <v>17838</v>
      </c>
      <c r="MQ256" s="19">
        <f t="shared" si="406"/>
        <v>18490.099999999999</v>
      </c>
      <c r="MR256" s="19">
        <f t="shared" si="407"/>
        <v>519.30968067661172</v>
      </c>
    </row>
    <row r="257" spans="1:356" ht="14" customHeight="1" outlineLevel="1" x14ac:dyDescent="0.15">
      <c r="A257" s="1" t="s">
        <v>1123</v>
      </c>
      <c r="B257" s="1" t="s">
        <v>1124</v>
      </c>
      <c r="C257" s="3" t="s">
        <v>261</v>
      </c>
      <c r="D257" s="4" t="s">
        <v>1125</v>
      </c>
      <c r="E257" s="2" t="s">
        <v>257</v>
      </c>
      <c r="F257" s="5" t="s">
        <v>251</v>
      </c>
      <c r="G257" s="5" t="s">
        <v>252</v>
      </c>
      <c r="H257" s="2" t="s">
        <v>258</v>
      </c>
      <c r="I257" s="19">
        <f t="shared" si="341"/>
        <v>1.1537546012495226</v>
      </c>
      <c r="J257" s="19">
        <f t="shared" si="343"/>
        <v>0.14302149490889887</v>
      </c>
      <c r="K257" s="19">
        <f t="shared" si="342"/>
        <v>0.39378877240245297</v>
      </c>
      <c r="L257" s="19">
        <f t="shared" si="344"/>
        <v>0</v>
      </c>
      <c r="M257" s="19">
        <f t="shared" si="345"/>
        <v>1</v>
      </c>
      <c r="N257" s="19">
        <f t="shared" si="346"/>
        <v>6242.5</v>
      </c>
      <c r="O257" s="19">
        <f t="shared" si="346"/>
        <v>6384.6015667907313</v>
      </c>
      <c r="P257" s="19">
        <f t="shared" si="347"/>
        <v>8.7616443650772595</v>
      </c>
      <c r="Q257" s="19">
        <f t="shared" si="348"/>
        <v>4.9612636468835729E-2</v>
      </c>
      <c r="R257" s="19">
        <f t="shared" si="349"/>
        <v>-3.0035097101821386</v>
      </c>
      <c r="S257" s="19">
        <f t="shared" si="350"/>
        <v>1</v>
      </c>
      <c r="T257" s="19">
        <f t="shared" si="351"/>
        <v>0</v>
      </c>
      <c r="U257" s="19">
        <f t="shared" si="408"/>
        <v>-4.2179132443566823E-2</v>
      </c>
      <c r="V257" s="19">
        <f t="shared" si="415"/>
        <v>-5.9693920146938875E-2</v>
      </c>
      <c r="W257" s="19">
        <f t="shared" si="416"/>
        <v>-3.99568337819785E-2</v>
      </c>
      <c r="X257" s="19">
        <f t="shared" si="417"/>
        <v>-2.491703272508565E-2</v>
      </c>
      <c r="Y257" s="19">
        <f t="shared" si="418"/>
        <v>-6.7210343060793935E-4</v>
      </c>
      <c r="Z257" s="19">
        <f t="shared" si="419"/>
        <v>5.296146382661405E-3</v>
      </c>
      <c r="AA257" s="19">
        <f t="shared" si="420"/>
        <v>2.5415717526165008E-2</v>
      </c>
      <c r="AB257" s="19">
        <f t="shared" si="421"/>
        <v>0.18261550168925755</v>
      </c>
      <c r="AC257" s="19">
        <f t="shared" si="422"/>
        <v>0.21540114048457454</v>
      </c>
      <c r="AD257" s="19">
        <f t="shared" si="423"/>
        <v>0.36838276426711802</v>
      </c>
      <c r="AE257" s="19">
        <f t="shared" si="352"/>
        <v>6.2969224782159869E-2</v>
      </c>
      <c r="AF257" s="19">
        <f t="shared" si="353"/>
        <v>0.14299767328351826</v>
      </c>
      <c r="AG257" s="19">
        <f t="shared" si="409"/>
        <v>-0.39786467712889118</v>
      </c>
      <c r="AH257" s="19">
        <f t="shared" si="409"/>
        <v>-0.67904541580421285</v>
      </c>
      <c r="AI257" s="19">
        <f t="shared" si="409"/>
        <v>-0.41634444560560141</v>
      </c>
      <c r="AJ257" s="19">
        <f t="shared" si="409"/>
        <v>-0.23786739576213262</v>
      </c>
      <c r="AK257" s="19">
        <f t="shared" si="409"/>
        <v>-8.4568918176825911E-3</v>
      </c>
      <c r="AL257" s="19">
        <f t="shared" si="409"/>
        <v>8.7337939600962658E-2</v>
      </c>
      <c r="AM257" s="19">
        <f t="shared" si="409"/>
        <v>0.39278810408921933</v>
      </c>
      <c r="AN257" s="19">
        <f t="shared" si="409"/>
        <v>-7.457476823861346</v>
      </c>
      <c r="AO257" s="19">
        <f t="shared" si="409"/>
        <v>-8.0034580960130182</v>
      </c>
      <c r="AP257" s="19">
        <f t="shared" si="409"/>
        <v>834.55769230769226</v>
      </c>
      <c r="AQ257" s="19">
        <f t="shared" si="354"/>
        <v>81.783730460538962</v>
      </c>
      <c r="AR257" s="19">
        <f t="shared" si="355"/>
        <v>264.51663184762248</v>
      </c>
      <c r="AS257" s="19">
        <f t="shared" si="410"/>
        <v>-3.4793466522678188E-2</v>
      </c>
      <c r="AT257" s="19">
        <f t="shared" si="410"/>
        <v>-6.0185834691300732E-2</v>
      </c>
      <c r="AU257" s="19">
        <f t="shared" si="410"/>
        <v>-4.2875130487188044E-2</v>
      </c>
      <c r="AV257" s="19">
        <f t="shared" si="356"/>
        <v>-2.211676976527413E-2</v>
      </c>
      <c r="AW257" s="19">
        <f t="shared" si="356"/>
        <v>-8.5558407502472303E-4</v>
      </c>
      <c r="AX257" s="19">
        <f t="shared" si="356"/>
        <v>1.0012281732258236E-2</v>
      </c>
      <c r="AY257" s="19">
        <f t="shared" si="426"/>
        <v>4.5015720992850998E-2</v>
      </c>
      <c r="AZ257" s="19">
        <f t="shared" si="426"/>
        <v>0.13846211412535078</v>
      </c>
      <c r="BA257" s="19">
        <f t="shared" si="426"/>
        <v>0.25861728979334281</v>
      </c>
      <c r="BB257" s="19">
        <f t="shared" si="425"/>
        <v>0.31321814192505343</v>
      </c>
      <c r="BC257" s="19">
        <f t="shared" si="357"/>
        <v>6.0449876302739035E-2</v>
      </c>
      <c r="BD257" s="19">
        <f t="shared" si="358"/>
        <v>0.13203792800401143</v>
      </c>
      <c r="BE257" s="19">
        <f t="shared" si="446"/>
        <v>0.82489763318934495</v>
      </c>
      <c r="BF257" s="19">
        <f t="shared" si="447"/>
        <v>1.0082406138372382</v>
      </c>
      <c r="BG257" s="19">
        <f t="shared" si="448"/>
        <v>1.0730362350814133</v>
      </c>
      <c r="BH257" s="19">
        <f t="shared" si="449"/>
        <v>0.88761651554952981</v>
      </c>
      <c r="BI257" s="19">
        <f t="shared" si="450"/>
        <v>1.2729946553774014</v>
      </c>
      <c r="BJ257" s="19">
        <f t="shared" si="439"/>
        <v>1.8904843274416618</v>
      </c>
      <c r="BK257" s="19">
        <f t="shared" si="442"/>
        <v>1.7711764756005079</v>
      </c>
      <c r="BL257" s="19">
        <f t="shared" si="443"/>
        <v>0.75821665107577174</v>
      </c>
      <c r="BM257" s="19">
        <f t="shared" si="444"/>
        <v>1.2006310143555767</v>
      </c>
      <c r="BN257" s="19">
        <f t="shared" si="445"/>
        <v>0.85025189098677756</v>
      </c>
      <c r="BO257" s="19">
        <f t="shared" si="359"/>
        <v>1.1537546012495226</v>
      </c>
      <c r="BP257" s="19">
        <f t="shared" si="441"/>
        <v>0.39378877240245297</v>
      </c>
      <c r="BQ257" s="19">
        <v>75868.100000000006</v>
      </c>
      <c r="BR257" s="19">
        <v>96556.6</v>
      </c>
      <c r="BS257" s="19">
        <v>100138.6</v>
      </c>
      <c r="BT257" s="19">
        <v>82085.100000000006</v>
      </c>
      <c r="BU257" s="19">
        <v>112911.7</v>
      </c>
      <c r="BV257" s="19">
        <v>209781.6</v>
      </c>
      <c r="BW257" s="19">
        <v>199677.5</v>
      </c>
      <c r="BX257" s="19">
        <v>77611.7</v>
      </c>
      <c r="BY257" s="19">
        <v>140787.20000000001</v>
      </c>
      <c r="BZ257" s="19">
        <v>72215.100000000006</v>
      </c>
      <c r="CA257" s="19">
        <f t="shared" si="360"/>
        <v>116763.32000000002</v>
      </c>
      <c r="CB257" s="19">
        <f t="shared" si="361"/>
        <v>50767.69260219203</v>
      </c>
      <c r="CC257" s="19">
        <v>73330.100000000006</v>
      </c>
      <c r="CD257" s="19">
        <v>93426.6</v>
      </c>
      <c r="CE257" s="19">
        <v>99707.6</v>
      </c>
      <c r="CF257" s="19">
        <v>83798.100000000006</v>
      </c>
      <c r="CG257" s="19">
        <v>114565.7</v>
      </c>
      <c r="CH257" s="19">
        <v>212418.6</v>
      </c>
      <c r="CI257" s="19">
        <v>207863.5</v>
      </c>
      <c r="CJ257" s="19">
        <v>101316.7</v>
      </c>
      <c r="CK257" s="19">
        <v>182659.20000000001</v>
      </c>
      <c r="CL257" s="19">
        <v>117804.1</v>
      </c>
      <c r="CM257" s="19">
        <f t="shared" si="362"/>
        <v>128689.02000000002</v>
      </c>
      <c r="CN257" s="19">
        <f t="shared" si="363"/>
        <v>52092.205030413723</v>
      </c>
      <c r="CO257" s="19">
        <v>81208</v>
      </c>
      <c r="CP257" s="19">
        <v>88195</v>
      </c>
      <c r="CQ257" s="19">
        <v>92446</v>
      </c>
      <c r="CR257" s="19">
        <v>96597</v>
      </c>
      <c r="CS257" s="19">
        <v>93900</v>
      </c>
      <c r="CT257" s="19">
        <v>95426</v>
      </c>
      <c r="CU257" s="19">
        <v>100662</v>
      </c>
      <c r="CV257" s="19">
        <v>70550</v>
      </c>
      <c r="CW257" s="19">
        <v>56467</v>
      </c>
      <c r="CX257" s="19">
        <v>61060</v>
      </c>
      <c r="CY257" s="19">
        <f t="shared" si="364"/>
        <v>83651.100000000006</v>
      </c>
      <c r="CZ257" s="19">
        <f t="shared" si="365"/>
        <v>15725.397754729251</v>
      </c>
      <c r="DA257" s="19">
        <v>12861</v>
      </c>
      <c r="DB257" s="19">
        <v>13387</v>
      </c>
      <c r="DC257" s="19">
        <v>14494</v>
      </c>
      <c r="DD257" s="19">
        <v>13908</v>
      </c>
      <c r="DE257" s="19">
        <v>14134</v>
      </c>
      <c r="DF257" s="19">
        <v>18063</v>
      </c>
      <c r="DG257" s="19">
        <v>19351</v>
      </c>
      <c r="DH257" s="19">
        <v>1561</v>
      </c>
      <c r="DI257" s="19">
        <v>-295</v>
      </c>
      <c r="DJ257" s="19">
        <v>3747</v>
      </c>
      <c r="DK257" s="19">
        <f t="shared" si="366"/>
        <v>11121.1</v>
      </c>
      <c r="DL257" s="19">
        <f t="shared" si="367"/>
        <v>6899.3060754123844</v>
      </c>
      <c r="DM257" s="19">
        <v>7774</v>
      </c>
      <c r="DN257" s="19">
        <v>8213</v>
      </c>
      <c r="DO257" s="19">
        <v>9569</v>
      </c>
      <c r="DP257" s="19">
        <v>8778</v>
      </c>
      <c r="DQ257" s="19">
        <v>9105</v>
      </c>
      <c r="DR257" s="19">
        <v>12881</v>
      </c>
      <c r="DS257" s="19">
        <v>13450</v>
      </c>
      <c r="DT257" s="19">
        <v>-2481</v>
      </c>
      <c r="DU257" s="19">
        <v>-4916</v>
      </c>
      <c r="DV257" s="19">
        <v>52</v>
      </c>
      <c r="DW257" s="19">
        <f t="shared" si="368"/>
        <v>6242.5</v>
      </c>
      <c r="DX257" s="19">
        <f t="shared" si="369"/>
        <v>6384.6015667907313</v>
      </c>
      <c r="DY257" s="19">
        <v>5960</v>
      </c>
      <c r="DZ257" s="19">
        <v>6350</v>
      </c>
      <c r="EA257" s="19">
        <v>7652</v>
      </c>
      <c r="EB257" s="19">
        <v>6961</v>
      </c>
      <c r="EC257" s="19">
        <v>7170</v>
      </c>
      <c r="ED257" s="19">
        <v>10801</v>
      </c>
      <c r="EE257" s="19">
        <v>11316</v>
      </c>
      <c r="EF257" s="19">
        <v>-4787</v>
      </c>
      <c r="EG257" s="19">
        <v>-7142</v>
      </c>
      <c r="EH257" s="19">
        <v>-2042</v>
      </c>
      <c r="EI257" s="19">
        <f t="shared" si="370"/>
        <v>4223.8999999999996</v>
      </c>
      <c r="EJ257" s="19">
        <f t="shared" si="371"/>
        <v>6486.3537685753081</v>
      </c>
      <c r="EK257" s="19">
        <v>4083</v>
      </c>
      <c r="EL257" s="19">
        <v>4444</v>
      </c>
      <c r="EM257" s="19">
        <v>5817</v>
      </c>
      <c r="EN257" s="19">
        <v>5059</v>
      </c>
      <c r="EO257" s="19">
        <v>5255</v>
      </c>
      <c r="EP257" s="19">
        <v>9356</v>
      </c>
      <c r="EQ257" s="19">
        <v>10132</v>
      </c>
      <c r="ER257" s="19">
        <v>-3413</v>
      </c>
      <c r="ES257" s="19">
        <v>-11782</v>
      </c>
      <c r="ET257" s="19">
        <v>-4884</v>
      </c>
      <c r="EU257" s="19">
        <f t="shared" si="372"/>
        <v>2406.6999999999998</v>
      </c>
      <c r="EV257" s="19">
        <f t="shared" si="373"/>
        <v>6912.5785516935239</v>
      </c>
      <c r="EW257" s="19">
        <v>13502</v>
      </c>
      <c r="EX257" s="19">
        <v>15212</v>
      </c>
      <c r="EY257" s="19">
        <v>13054</v>
      </c>
      <c r="EZ257" s="19">
        <v>12052</v>
      </c>
      <c r="FA257" s="19">
        <v>10029</v>
      </c>
      <c r="FB257" s="19">
        <v>9992</v>
      </c>
      <c r="FC257" s="19">
        <v>8564</v>
      </c>
      <c r="FD257" s="19">
        <v>10030</v>
      </c>
      <c r="FE257" s="19">
        <v>25590</v>
      </c>
      <c r="FF257" s="19">
        <v>16244</v>
      </c>
      <c r="FG257" s="19">
        <f t="shared" si="374"/>
        <v>13426.9</v>
      </c>
      <c r="FH257" s="19">
        <f t="shared" si="375"/>
        <v>4939.9692857794626</v>
      </c>
      <c r="FI257" s="19">
        <v>9660</v>
      </c>
      <c r="FJ257" s="19">
        <v>10224</v>
      </c>
      <c r="FK257" s="19">
        <v>11007</v>
      </c>
      <c r="FL257" s="19">
        <v>12076</v>
      </c>
      <c r="FM257" s="19">
        <v>12807</v>
      </c>
      <c r="FN257" s="19">
        <v>12672</v>
      </c>
      <c r="FO257" s="19">
        <v>12645</v>
      </c>
      <c r="FP257" s="19">
        <v>13684</v>
      </c>
      <c r="FQ257" s="19">
        <v>13072</v>
      </c>
      <c r="FR257" s="19">
        <v>12355</v>
      </c>
      <c r="FS257" s="19">
        <f t="shared" si="376"/>
        <v>12020.2</v>
      </c>
      <c r="FT257" s="19">
        <f t="shared" si="377"/>
        <v>1301.599170251729</v>
      </c>
      <c r="FU257" s="19">
        <v>88896</v>
      </c>
      <c r="FV257" s="19">
        <v>92663</v>
      </c>
      <c r="FW257" s="19">
        <v>92921</v>
      </c>
      <c r="FX257" s="19">
        <v>94408</v>
      </c>
      <c r="FY257" s="19">
        <v>89997</v>
      </c>
      <c r="FZ257" s="19">
        <v>112362</v>
      </c>
      <c r="GA257" s="19">
        <v>117359</v>
      </c>
      <c r="GB257" s="19">
        <v>133625</v>
      </c>
      <c r="GC257" s="19">
        <v>152136</v>
      </c>
      <c r="GD257" s="19">
        <v>138552</v>
      </c>
      <c r="GE257" s="19">
        <f t="shared" si="378"/>
        <v>111291.9</v>
      </c>
      <c r="GF257" s="19">
        <f t="shared" si="379"/>
        <v>23268.282639440502</v>
      </c>
      <c r="GG257" s="19">
        <v>10409</v>
      </c>
      <c r="GH257" s="19">
        <v>9635</v>
      </c>
      <c r="GI257" s="19">
        <v>9070</v>
      </c>
      <c r="GJ257" s="19">
        <v>9964</v>
      </c>
      <c r="GK257" s="19">
        <v>9952</v>
      </c>
      <c r="GL257" s="19">
        <v>11117</v>
      </c>
      <c r="GM257" s="19">
        <v>13847</v>
      </c>
      <c r="GN257" s="19">
        <v>28532</v>
      </c>
      <c r="GO257" s="19">
        <v>64935</v>
      </c>
      <c r="GP257" s="19">
        <v>59641</v>
      </c>
      <c r="GQ257" s="19">
        <f t="shared" si="380"/>
        <v>22710.2</v>
      </c>
      <c r="GR257" s="19">
        <f t="shared" si="381"/>
        <v>21672.415631140175</v>
      </c>
      <c r="GS257" s="19">
        <v>5967</v>
      </c>
      <c r="GT257" s="19">
        <v>14997</v>
      </c>
      <c r="GU257" s="19">
        <v>8790</v>
      </c>
      <c r="GV257" s="19">
        <v>6397</v>
      </c>
      <c r="GW257" s="19">
        <v>877</v>
      </c>
      <c r="GX257" s="19">
        <v>1713</v>
      </c>
      <c r="GY257" s="19">
        <v>410</v>
      </c>
      <c r="GZ257" s="19">
        <v>-8300</v>
      </c>
      <c r="HA257" s="19">
        <v>-18075</v>
      </c>
      <c r="HB257" s="19">
        <v>-14846</v>
      </c>
      <c r="HC257" s="19">
        <f t="shared" si="382"/>
        <v>-207</v>
      </c>
      <c r="HD257" s="19">
        <f t="shared" si="383"/>
        <v>10531.135087075003</v>
      </c>
      <c r="HE257" s="19">
        <v>5314</v>
      </c>
      <c r="HF257" s="19">
        <v>6170</v>
      </c>
      <c r="HG257" s="19">
        <v>7433</v>
      </c>
      <c r="HH257" s="19">
        <v>8459</v>
      </c>
      <c r="HI257" s="19">
        <v>8265</v>
      </c>
      <c r="HJ257" s="19">
        <v>11088</v>
      </c>
      <c r="HK257" s="19">
        <v>13904</v>
      </c>
      <c r="HL257" s="19">
        <v>12309</v>
      </c>
      <c r="HM257" s="19">
        <v>9950</v>
      </c>
      <c r="HN257" s="19">
        <v>11261</v>
      </c>
      <c r="HO257" s="19">
        <f t="shared" si="384"/>
        <v>9415.2999999999993</v>
      </c>
      <c r="HP257" s="19">
        <f t="shared" si="385"/>
        <v>2759.472818009508</v>
      </c>
      <c r="HQ257" s="19">
        <v>37751</v>
      </c>
      <c r="HR257" s="19">
        <v>42912</v>
      </c>
      <c r="HS257" s="19">
        <v>46756</v>
      </c>
      <c r="HT257" s="19">
        <v>47257</v>
      </c>
      <c r="HU257" s="19">
        <v>43199</v>
      </c>
      <c r="HV257" s="19">
        <v>61388</v>
      </c>
      <c r="HW257" s="19">
        <v>62567</v>
      </c>
      <c r="HX257" s="19">
        <v>76622</v>
      </c>
      <c r="HY257" s="19">
        <v>81715</v>
      </c>
      <c r="HZ257" s="19">
        <v>78823</v>
      </c>
      <c r="IA257" s="19">
        <f t="shared" si="386"/>
        <v>57899</v>
      </c>
      <c r="IB257" s="19">
        <f t="shared" si="387"/>
        <v>16578.40091471095</v>
      </c>
      <c r="IC257" s="19">
        <v>57309</v>
      </c>
      <c r="ID257" s="19">
        <v>65074</v>
      </c>
      <c r="IE257" s="19">
        <v>67767</v>
      </c>
      <c r="IF257" s="19">
        <v>68234</v>
      </c>
      <c r="IG257" s="19">
        <v>62488</v>
      </c>
      <c r="IH257" s="19">
        <v>85194</v>
      </c>
      <c r="II257" s="19">
        <v>87830</v>
      </c>
      <c r="IJ257" s="19">
        <v>102229</v>
      </c>
      <c r="IK257" s="19">
        <v>121642</v>
      </c>
      <c r="IL257" s="19">
        <v>108666</v>
      </c>
      <c r="IM257" s="19">
        <f t="shared" si="388"/>
        <v>82643.3</v>
      </c>
      <c r="IN257" s="19">
        <f t="shared" si="389"/>
        <v>22112.74769122</v>
      </c>
      <c r="IO257" s="19">
        <v>0</v>
      </c>
      <c r="IP257" s="19">
        <v>0</v>
      </c>
      <c r="IQ257" s="19">
        <v>0</v>
      </c>
      <c r="IR257" s="19">
        <v>0</v>
      </c>
      <c r="IS257" s="19">
        <v>0</v>
      </c>
      <c r="IT257" s="19">
        <v>0</v>
      </c>
      <c r="IU257" s="19">
        <v>0</v>
      </c>
      <c r="IV257" s="19">
        <v>0</v>
      </c>
      <c r="IW257" s="19">
        <v>0</v>
      </c>
      <c r="IX257" s="19">
        <v>0</v>
      </c>
      <c r="IY257" s="19">
        <f t="shared" si="390"/>
        <v>0</v>
      </c>
      <c r="IZ257" s="19">
        <f t="shared" si="391"/>
        <v>0</v>
      </c>
      <c r="JA257" s="19">
        <v>1436</v>
      </c>
      <c r="JB257" s="19">
        <v>863</v>
      </c>
      <c r="JC257" s="19">
        <v>829</v>
      </c>
      <c r="JD257" s="19">
        <v>734</v>
      </c>
      <c r="JE257" s="19">
        <v>284</v>
      </c>
      <c r="JF257" s="19">
        <v>435</v>
      </c>
      <c r="JG257" s="19">
        <v>2690</v>
      </c>
      <c r="JH257" s="19">
        <v>7092</v>
      </c>
      <c r="JI257" s="19">
        <v>1061</v>
      </c>
      <c r="JJ257" s="19">
        <v>1264</v>
      </c>
      <c r="JK257" s="19">
        <f t="shared" si="392"/>
        <v>1668.8</v>
      </c>
      <c r="JL257" s="19">
        <f t="shared" si="393"/>
        <v>2019.6201403014161</v>
      </c>
      <c r="JM257" s="19">
        <v>83</v>
      </c>
      <c r="JN257" s="19">
        <v>0</v>
      </c>
      <c r="JO257" s="19">
        <v>0</v>
      </c>
      <c r="JP257" s="19">
        <v>0</v>
      </c>
      <c r="JQ257" s="19">
        <v>0</v>
      </c>
      <c r="JR257" s="19">
        <v>138</v>
      </c>
      <c r="JS257" s="19">
        <v>156</v>
      </c>
      <c r="JT257" s="19">
        <v>1207</v>
      </c>
      <c r="JU257" s="19">
        <v>1287</v>
      </c>
      <c r="JV257" s="19">
        <v>1387</v>
      </c>
      <c r="JW257" s="19">
        <f t="shared" si="394"/>
        <v>425.8</v>
      </c>
      <c r="JX257" s="19">
        <f t="shared" si="395"/>
        <v>603.15831715691002</v>
      </c>
      <c r="JY257" s="19">
        <v>8890</v>
      </c>
      <c r="JZ257" s="19">
        <v>6195</v>
      </c>
      <c r="KA257" s="19">
        <v>5829</v>
      </c>
      <c r="KB257" s="19">
        <v>6875</v>
      </c>
      <c r="KC257" s="19">
        <v>6804</v>
      </c>
      <c r="KD257" s="19">
        <v>8021</v>
      </c>
      <c r="KE257" s="19">
        <v>8501</v>
      </c>
      <c r="KF257" s="19">
        <v>18233</v>
      </c>
      <c r="KG257" s="19">
        <v>60987</v>
      </c>
      <c r="KH257" s="19">
        <v>55490</v>
      </c>
      <c r="KI257" s="19">
        <f t="shared" si="396"/>
        <v>18582.5</v>
      </c>
      <c r="KJ257" s="19">
        <f t="shared" si="397"/>
        <v>21237.949117610726</v>
      </c>
      <c r="KK257" s="19">
        <v>82929</v>
      </c>
      <c r="KL257" s="19">
        <v>77666</v>
      </c>
      <c r="KM257" s="19">
        <v>84131</v>
      </c>
      <c r="KN257" s="19">
        <v>88011</v>
      </c>
      <c r="KO257" s="19">
        <v>89120</v>
      </c>
      <c r="KP257" s="19">
        <v>110649</v>
      </c>
      <c r="KQ257" s="19">
        <v>116949</v>
      </c>
      <c r="KR257" s="19">
        <v>141925</v>
      </c>
      <c r="KS257" s="19">
        <v>170211</v>
      </c>
      <c r="KT257" s="19">
        <v>153398</v>
      </c>
      <c r="KU257" s="19">
        <f t="shared" si="398"/>
        <v>111498.9</v>
      </c>
      <c r="KV257" s="19">
        <f t="shared" si="399"/>
        <v>33201.776423190895</v>
      </c>
      <c r="KW257" s="19">
        <v>88896</v>
      </c>
      <c r="KX257" s="19">
        <v>92663</v>
      </c>
      <c r="KY257" s="19">
        <v>92921</v>
      </c>
      <c r="KZ257" s="19">
        <v>94408</v>
      </c>
      <c r="LA257" s="19">
        <v>89997</v>
      </c>
      <c r="LB257" s="19">
        <v>112362</v>
      </c>
      <c r="LC257" s="19">
        <v>117359</v>
      </c>
      <c r="LD257" s="19">
        <v>133625</v>
      </c>
      <c r="LE257" s="19">
        <v>152136</v>
      </c>
      <c r="LF257" s="19">
        <v>138552</v>
      </c>
      <c r="LG257" s="19">
        <f t="shared" si="400"/>
        <v>111291.9</v>
      </c>
      <c r="LH257" s="19">
        <f t="shared" si="401"/>
        <v>23268.282639440502</v>
      </c>
      <c r="LI257" s="19">
        <v>1436</v>
      </c>
      <c r="LJ257" s="19">
        <v>1563</v>
      </c>
      <c r="LK257" s="19">
        <v>929</v>
      </c>
      <c r="LL257" s="19">
        <v>1234</v>
      </c>
      <c r="LM257" s="19">
        <v>384</v>
      </c>
      <c r="LN257" s="19">
        <v>1335</v>
      </c>
      <c r="LO257" s="19">
        <v>3190</v>
      </c>
      <c r="LP257" s="19">
        <v>7592</v>
      </c>
      <c r="LQ257" s="19">
        <v>1961</v>
      </c>
      <c r="LR257" s="19">
        <v>1564</v>
      </c>
      <c r="LS257" s="19">
        <f t="shared" si="402"/>
        <v>2118.8000000000002</v>
      </c>
      <c r="LT257" s="19">
        <f t="shared" si="403"/>
        <v>2055.7126258307603</v>
      </c>
      <c r="LU257" s="19">
        <v>8973</v>
      </c>
      <c r="LV257" s="19">
        <v>8072</v>
      </c>
      <c r="LW257" s="19">
        <v>8141</v>
      </c>
      <c r="LX257" s="19">
        <v>8730</v>
      </c>
      <c r="LY257" s="19">
        <v>9568</v>
      </c>
      <c r="LZ257" s="19">
        <v>9782</v>
      </c>
      <c r="MA257" s="19">
        <v>10657</v>
      </c>
      <c r="MB257" s="19">
        <v>20940</v>
      </c>
      <c r="MC257" s="19">
        <v>62974</v>
      </c>
      <c r="MD257" s="19">
        <v>58077</v>
      </c>
      <c r="ME257" s="19">
        <f t="shared" si="404"/>
        <v>20591.400000000001</v>
      </c>
      <c r="MF257" s="19">
        <f t="shared" si="405"/>
        <v>21411.458916508545</v>
      </c>
      <c r="MG257" s="19">
        <v>-3093</v>
      </c>
      <c r="MH257" s="19">
        <v>-5577</v>
      </c>
      <c r="MI257" s="19">
        <v>-3984</v>
      </c>
      <c r="MJ257" s="19">
        <v>-2088</v>
      </c>
      <c r="MK257" s="19">
        <v>-77</v>
      </c>
      <c r="ML257" s="19">
        <v>1125</v>
      </c>
      <c r="MM257" s="19">
        <v>5283</v>
      </c>
      <c r="MN257" s="19">
        <v>18502</v>
      </c>
      <c r="MO257" s="19">
        <v>39345</v>
      </c>
      <c r="MP257" s="19">
        <v>43397</v>
      </c>
      <c r="MQ257" s="19">
        <f t="shared" si="406"/>
        <v>9283.2999999999993</v>
      </c>
      <c r="MR257" s="19">
        <f t="shared" si="407"/>
        <v>18263.318641169488</v>
      </c>
    </row>
    <row r="258" spans="1:356" ht="14" customHeight="1" outlineLevel="1" x14ac:dyDescent="0.15">
      <c r="A258" s="1" t="s">
        <v>1126</v>
      </c>
      <c r="B258" s="1" t="s">
        <v>1127</v>
      </c>
      <c r="C258" s="3" t="s">
        <v>321</v>
      </c>
      <c r="D258" s="4" t="s">
        <v>248</v>
      </c>
      <c r="E258" s="2" t="s">
        <v>257</v>
      </c>
      <c r="F258" s="5" t="s">
        <v>251</v>
      </c>
      <c r="G258" s="5" t="s">
        <v>252</v>
      </c>
      <c r="H258" s="2" t="s">
        <v>258</v>
      </c>
      <c r="I258" s="19">
        <f t="shared" ref="I258:I295" si="451">AVERAGE(BE258:BN258)</f>
        <v>0.51215406234990002</v>
      </c>
      <c r="J258" s="19">
        <f t="shared" si="343"/>
        <v>-0.66912979617771717</v>
      </c>
      <c r="K258" s="19">
        <f t="shared" ref="K258:K295" si="452">_xlfn.STDEV.S(BE258:BN258)</f>
        <v>0.22424760199351162</v>
      </c>
      <c r="L258" s="19">
        <f t="shared" si="344"/>
        <v>0</v>
      </c>
      <c r="M258" s="19">
        <f t="shared" si="345"/>
        <v>1</v>
      </c>
      <c r="N258" s="19">
        <f t="shared" si="346"/>
        <v>255.70999999999998</v>
      </c>
      <c r="O258" s="19">
        <f t="shared" si="346"/>
        <v>40.489791580375368</v>
      </c>
      <c r="P258" s="19">
        <f t="shared" si="347"/>
        <v>3.701049882596279</v>
      </c>
      <c r="Q258" s="19">
        <f t="shared" si="348"/>
        <v>3.7639362647109743E-2</v>
      </c>
      <c r="R258" s="19">
        <f t="shared" si="349"/>
        <v>-3.2797048972693794</v>
      </c>
      <c r="S258" s="19">
        <f t="shared" si="350"/>
        <v>1</v>
      </c>
      <c r="T258" s="19">
        <f t="shared" si="351"/>
        <v>0</v>
      </c>
      <c r="U258" s="19">
        <f t="shared" si="408"/>
        <v>0.1408242858648677</v>
      </c>
      <c r="V258" s="19">
        <f t="shared" si="415"/>
        <v>8.0579885231048032E-2</v>
      </c>
      <c r="W258" s="19">
        <f t="shared" si="416"/>
        <v>4.6685340802987856E-2</v>
      </c>
      <c r="X258" s="19">
        <f t="shared" si="417"/>
        <v>-0.38971946917520583</v>
      </c>
      <c r="Y258" s="19">
        <f t="shared" si="418"/>
        <v>-0.57810611148421753</v>
      </c>
      <c r="Z258" s="19">
        <f t="shared" si="419"/>
        <v>-0.33722496632240684</v>
      </c>
      <c r="AA258" s="19">
        <f t="shared" si="420"/>
        <v>-0.26272727272727275</v>
      </c>
      <c r="AB258" s="19">
        <f t="shared" si="421"/>
        <v>-0.24566859173700578</v>
      </c>
      <c r="AC258" s="19">
        <f t="shared" si="422"/>
        <v>0.4946097106265705</v>
      </c>
      <c r="AD258" s="19">
        <f t="shared" si="423"/>
        <v>0.15101631835098769</v>
      </c>
      <c r="AE258" s="19">
        <f t="shared" si="352"/>
        <v>-8.997308705696469E-2</v>
      </c>
      <c r="AF258" s="19">
        <f t="shared" si="353"/>
        <v>0.32389719635323677</v>
      </c>
      <c r="AG258" s="19">
        <f t="shared" si="409"/>
        <v>0.5497942386831276</v>
      </c>
      <c r="AH258" s="19">
        <f t="shared" si="409"/>
        <v>0.52978554408260525</v>
      </c>
      <c r="AI258" s="19">
        <f t="shared" si="409"/>
        <v>0.26375282592313493</v>
      </c>
      <c r="AJ258" s="19">
        <f t="shared" si="409"/>
        <v>-1.5298384437850312</v>
      </c>
      <c r="AK258" s="19">
        <f t="shared" ref="AK258:AP295" si="453">MK258/DQ258</f>
        <v>-1.6637031310398145</v>
      </c>
      <c r="AL258" s="19">
        <f t="shared" si="453"/>
        <v>-0.91002726446531346</v>
      </c>
      <c r="AM258" s="19">
        <f t="shared" si="453"/>
        <v>-0.8634229620145113</v>
      </c>
      <c r="AN258" s="19">
        <f t="shared" si="453"/>
        <v>-1.0398646107559233</v>
      </c>
      <c r="AO258" s="19">
        <f t="shared" si="453"/>
        <v>3.2457446808510642</v>
      </c>
      <c r="AP258" s="19">
        <f t="shared" si="453"/>
        <v>0.487072945521699</v>
      </c>
      <c r="AQ258" s="19">
        <f t="shared" si="354"/>
        <v>-9.3070617699896302E-2</v>
      </c>
      <c r="AR258" s="19">
        <f t="shared" si="355"/>
        <v>1.4568333308146759</v>
      </c>
      <c r="AS258" s="19">
        <f t="shared" si="410"/>
        <v>7.584875667083002E-2</v>
      </c>
      <c r="AT258" s="19">
        <f t="shared" si="410"/>
        <v>8.2041820418204181E-2</v>
      </c>
      <c r="AU258" s="19">
        <f t="shared" si="410"/>
        <v>3.4730836020838499E-2</v>
      </c>
      <c r="AV258" s="19">
        <f t="shared" si="356"/>
        <v>-0.20710587395108015</v>
      </c>
      <c r="AW258" s="19">
        <f t="shared" si="356"/>
        <v>-0.20588375986606075</v>
      </c>
      <c r="AX258" s="19">
        <f t="shared" si="356"/>
        <v>-0.14303399676221312</v>
      </c>
      <c r="AY258" s="19">
        <f t="shared" si="426"/>
        <v>-8.9771466607499448E-2</v>
      </c>
      <c r="AZ258" s="19">
        <f t="shared" si="426"/>
        <v>-0.12080038446415309</v>
      </c>
      <c r="BA258" s="19">
        <f t="shared" si="426"/>
        <v>0.2158930087744127</v>
      </c>
      <c r="BB258" s="19">
        <f t="shared" si="425"/>
        <v>3.6130136986301367E-2</v>
      </c>
      <c r="BC258" s="19">
        <f t="shared" si="357"/>
        <v>-3.219509227804198E-2</v>
      </c>
      <c r="BD258" s="19">
        <f t="shared" si="358"/>
        <v>0.14127648324398784</v>
      </c>
      <c r="BE258" s="19">
        <f t="shared" si="446"/>
        <v>0.53860565459293741</v>
      </c>
      <c r="BF258" s="19">
        <f t="shared" si="447"/>
        <v>1.0181426814268142</v>
      </c>
      <c r="BG258" s="19">
        <f t="shared" si="448"/>
        <v>0.7439345075663607</v>
      </c>
      <c r="BH258" s="19">
        <f t="shared" si="449"/>
        <v>0.53142296018568103</v>
      </c>
      <c r="BI258" s="19">
        <f t="shared" si="450"/>
        <v>0.35613489595790482</v>
      </c>
      <c r="BJ258" s="19">
        <f t="shared" si="439"/>
        <v>0.42415008094467194</v>
      </c>
      <c r="BK258" s="19">
        <f t="shared" si="442"/>
        <v>0.34169070335034391</v>
      </c>
      <c r="BL258" s="19">
        <f t="shared" si="443"/>
        <v>0.4917209139761457</v>
      </c>
      <c r="BM258" s="19">
        <f t="shared" si="444"/>
        <v>0.43649165015567509</v>
      </c>
      <c r="BN258" s="19">
        <f t="shared" si="445"/>
        <v>0.23924657534246577</v>
      </c>
      <c r="BO258" s="19">
        <f t="shared" si="359"/>
        <v>0.51215406234990002</v>
      </c>
      <c r="BP258" s="19">
        <f t="shared" si="441"/>
        <v>0.22424760199351162</v>
      </c>
      <c r="BQ258" s="19">
        <v>980.9</v>
      </c>
      <c r="BR258" s="19">
        <v>1523.1</v>
      </c>
      <c r="BS258" s="19">
        <v>1741</v>
      </c>
      <c r="BT258" s="19">
        <v>1626</v>
      </c>
      <c r="BU258" s="19">
        <v>997.2</v>
      </c>
      <c r="BV258" s="19">
        <v>1069.5999999999999</v>
      </c>
      <c r="BW258" s="19">
        <v>982.2</v>
      </c>
      <c r="BX258" s="19">
        <v>576.5</v>
      </c>
      <c r="BY258" s="19">
        <v>789.6</v>
      </c>
      <c r="BZ258" s="19">
        <v>547.6</v>
      </c>
      <c r="CA258" s="19">
        <f t="shared" si="360"/>
        <v>1083.3700000000001</v>
      </c>
      <c r="CB258" s="19">
        <f t="shared" si="361"/>
        <v>418.84827019392617</v>
      </c>
      <c r="CC258" s="19">
        <v>948.7</v>
      </c>
      <c r="CD258" s="19">
        <v>1655.5</v>
      </c>
      <c r="CE258" s="19">
        <v>1499.4</v>
      </c>
      <c r="CF258" s="19">
        <v>1190.5999999999999</v>
      </c>
      <c r="CG258" s="19">
        <v>744.5</v>
      </c>
      <c r="CH258" s="19">
        <v>890.8</v>
      </c>
      <c r="CI258" s="19">
        <v>770</v>
      </c>
      <c r="CJ258" s="19">
        <v>1125.5</v>
      </c>
      <c r="CK258" s="19">
        <v>1233.7</v>
      </c>
      <c r="CL258" s="19">
        <v>698.6</v>
      </c>
      <c r="CM258" s="19">
        <f t="shared" si="362"/>
        <v>1075.73</v>
      </c>
      <c r="CN258" s="19">
        <f t="shared" si="363"/>
        <v>325.23549092243218</v>
      </c>
      <c r="CO258" s="19">
        <v>4072.2</v>
      </c>
      <c r="CP258" s="19">
        <v>4362.5</v>
      </c>
      <c r="CQ258" s="19">
        <v>4498</v>
      </c>
      <c r="CR258" s="19">
        <v>4957.8</v>
      </c>
      <c r="CS258" s="19">
        <v>4212.6000000000004</v>
      </c>
      <c r="CT258" s="19">
        <v>4859</v>
      </c>
      <c r="CU258" s="19">
        <v>4508.5</v>
      </c>
      <c r="CV258" s="19">
        <v>4924.3999999999996</v>
      </c>
      <c r="CW258" s="19">
        <v>5415.8</v>
      </c>
      <c r="CX258" s="19">
        <v>5125.8</v>
      </c>
      <c r="CY258" s="19">
        <f t="shared" si="364"/>
        <v>4693.6600000000008</v>
      </c>
      <c r="CZ258" s="19">
        <f t="shared" si="365"/>
        <v>429.26870942206921</v>
      </c>
      <c r="DA258" s="19">
        <v>163</v>
      </c>
      <c r="DB258" s="19">
        <v>159.5</v>
      </c>
      <c r="DC258" s="19">
        <v>165.5</v>
      </c>
      <c r="DD258" s="19">
        <v>216.1</v>
      </c>
      <c r="DE258" s="19">
        <v>969.4</v>
      </c>
      <c r="DF258" s="19">
        <v>1116.2</v>
      </c>
      <c r="DG258" s="19">
        <v>988.7</v>
      </c>
      <c r="DH258" s="19">
        <v>1162.7</v>
      </c>
      <c r="DI258" s="19">
        <v>1767.2</v>
      </c>
      <c r="DJ258" s="19">
        <v>1681.6</v>
      </c>
      <c r="DK258" s="19">
        <f t="shared" si="366"/>
        <v>838.99</v>
      </c>
      <c r="DL258" s="19">
        <f t="shared" si="367"/>
        <v>628.30182847630385</v>
      </c>
      <c r="DM258" s="19">
        <v>243</v>
      </c>
      <c r="DN258" s="19">
        <v>251.8</v>
      </c>
      <c r="DO258" s="19">
        <v>265.39999999999998</v>
      </c>
      <c r="DP258" s="19">
        <v>303.3</v>
      </c>
      <c r="DQ258" s="19">
        <v>258.7</v>
      </c>
      <c r="DR258" s="19">
        <v>330.1</v>
      </c>
      <c r="DS258" s="19">
        <v>234.3</v>
      </c>
      <c r="DT258" s="19">
        <v>265.89999999999998</v>
      </c>
      <c r="DU258" s="19">
        <v>188</v>
      </c>
      <c r="DV258" s="19">
        <v>216.6</v>
      </c>
      <c r="DW258" s="19">
        <f t="shared" si="368"/>
        <v>255.70999999999998</v>
      </c>
      <c r="DX258" s="19">
        <f t="shared" si="369"/>
        <v>40.489791580375368</v>
      </c>
      <c r="DY258" s="19">
        <v>142</v>
      </c>
      <c r="DZ258" s="19">
        <v>146</v>
      </c>
      <c r="EA258" s="19">
        <v>156.5</v>
      </c>
      <c r="EB258" s="19">
        <v>207.2</v>
      </c>
      <c r="EC258" s="19">
        <v>184.8</v>
      </c>
      <c r="ED258" s="19">
        <v>221.1</v>
      </c>
      <c r="EE258" s="19">
        <v>133.1</v>
      </c>
      <c r="EF258" s="19">
        <v>153.6</v>
      </c>
      <c r="EG258" s="19">
        <v>64</v>
      </c>
      <c r="EH258" s="19">
        <v>108.1</v>
      </c>
      <c r="EI258" s="19">
        <f t="shared" si="370"/>
        <v>151.63999999999996</v>
      </c>
      <c r="EJ258" s="19">
        <f t="shared" si="371"/>
        <v>46.047830205848726</v>
      </c>
      <c r="EK258" s="19">
        <v>84.2</v>
      </c>
      <c r="EL258" s="19">
        <v>93.8</v>
      </c>
      <c r="EM258" s="19">
        <v>105</v>
      </c>
      <c r="EN258" s="19">
        <v>105.8</v>
      </c>
      <c r="EO258" s="19">
        <v>111.5</v>
      </c>
      <c r="EP258" s="19">
        <v>125.2</v>
      </c>
      <c r="EQ258" s="19">
        <v>83.1</v>
      </c>
      <c r="ER258" s="19">
        <v>79.2</v>
      </c>
      <c r="ES258" s="19">
        <v>-78.900000000000006</v>
      </c>
      <c r="ET258" s="19">
        <v>-61.6</v>
      </c>
      <c r="EU258" s="19">
        <f t="shared" si="372"/>
        <v>64.73</v>
      </c>
      <c r="EV258" s="19">
        <f t="shared" si="373"/>
        <v>72.657721926547879</v>
      </c>
      <c r="EW258" s="19">
        <v>401.5</v>
      </c>
      <c r="EX258" s="19">
        <v>379.2</v>
      </c>
      <c r="EY258" s="19">
        <v>479.6</v>
      </c>
      <c r="EZ258" s="19">
        <v>951.3</v>
      </c>
      <c r="FA258" s="19">
        <v>844.8</v>
      </c>
      <c r="FB258" s="19">
        <v>766.8</v>
      </c>
      <c r="FC258" s="19">
        <v>734.3</v>
      </c>
      <c r="FD258" s="19">
        <v>801.6</v>
      </c>
      <c r="FE258" s="19">
        <v>702.4</v>
      </c>
      <c r="FF258" s="19">
        <v>869.9</v>
      </c>
      <c r="FG258" s="19">
        <f t="shared" si="374"/>
        <v>693.1400000000001</v>
      </c>
      <c r="FH258" s="19">
        <f t="shared" si="375"/>
        <v>202.50438788112965</v>
      </c>
      <c r="FI258" s="19">
        <v>720.6</v>
      </c>
      <c r="FJ258" s="19">
        <v>695.5</v>
      </c>
      <c r="FK258" s="19">
        <v>780.5</v>
      </c>
      <c r="FL258" s="19">
        <v>688.7</v>
      </c>
      <c r="FM258" s="19">
        <v>655.6</v>
      </c>
      <c r="FN258" s="19">
        <v>747</v>
      </c>
      <c r="FO258" s="19">
        <v>829.6</v>
      </c>
      <c r="FP258" s="19">
        <v>803</v>
      </c>
      <c r="FQ258" s="19">
        <v>1525.9</v>
      </c>
      <c r="FR258" s="19">
        <v>1240.4000000000001</v>
      </c>
      <c r="FS258" s="19">
        <f t="shared" si="376"/>
        <v>868.68</v>
      </c>
      <c r="FT258" s="19">
        <f t="shared" si="377"/>
        <v>284.45886560665036</v>
      </c>
      <c r="FU258" s="19">
        <v>1761.4</v>
      </c>
      <c r="FV258" s="19">
        <v>1626</v>
      </c>
      <c r="FW258" s="19">
        <v>2015.5</v>
      </c>
      <c r="FX258" s="19">
        <v>2240.4</v>
      </c>
      <c r="FY258" s="19">
        <v>2090.5</v>
      </c>
      <c r="FZ258" s="19">
        <v>2100.1999999999998</v>
      </c>
      <c r="GA258" s="19">
        <v>2253.5</v>
      </c>
      <c r="GB258" s="19">
        <v>2288.9</v>
      </c>
      <c r="GC258" s="19">
        <v>2826.4</v>
      </c>
      <c r="GD258" s="19">
        <v>2920</v>
      </c>
      <c r="GE258" s="19">
        <f t="shared" si="378"/>
        <v>2212.2799999999997</v>
      </c>
      <c r="GF258" s="19">
        <f t="shared" si="379"/>
        <v>408.18066479331333</v>
      </c>
      <c r="GG258" s="19">
        <v>535.20000000000005</v>
      </c>
      <c r="GH258" s="19">
        <v>512.70000000000005</v>
      </c>
      <c r="GI258" s="19">
        <v>549.6</v>
      </c>
      <c r="GJ258" s="19">
        <v>487.3</v>
      </c>
      <c r="GK258" s="19">
        <v>414.4</v>
      </c>
      <c r="GL258" s="19">
        <v>466.4</v>
      </c>
      <c r="GM258" s="19">
        <v>532</v>
      </c>
      <c r="GN258" s="19">
        <v>525.1</v>
      </c>
      <c r="GO258" s="19">
        <v>1312.5</v>
      </c>
      <c r="GP258" s="19">
        <v>975.4</v>
      </c>
      <c r="GQ258" s="19">
        <f t="shared" si="380"/>
        <v>631.06000000000006</v>
      </c>
      <c r="GR258" s="19">
        <f t="shared" si="381"/>
        <v>284.51250392362175</v>
      </c>
      <c r="GS258" s="19">
        <v>83.1</v>
      </c>
      <c r="GT258" s="19">
        <v>69.5</v>
      </c>
      <c r="GU258" s="19">
        <v>114.2</v>
      </c>
      <c r="GV258" s="19">
        <v>130.19999999999999</v>
      </c>
      <c r="GW258" s="19">
        <v>258.8</v>
      </c>
      <c r="GX258" s="19">
        <v>295.10000000000002</v>
      </c>
      <c r="GY258" s="19">
        <v>421.4</v>
      </c>
      <c r="GZ258" s="19">
        <v>438.7</v>
      </c>
      <c r="HA258" s="19">
        <v>235.9</v>
      </c>
      <c r="HB258" s="19">
        <v>212.2</v>
      </c>
      <c r="HC258" s="19">
        <f t="shared" si="382"/>
        <v>225.91</v>
      </c>
      <c r="HD258" s="19">
        <f t="shared" si="383"/>
        <v>131.71982429046551</v>
      </c>
      <c r="HE258" s="19">
        <v>157.5</v>
      </c>
      <c r="HF258" s="19">
        <v>155.30000000000001</v>
      </c>
      <c r="HG258" s="19">
        <v>210.5</v>
      </c>
      <c r="HH258" s="19">
        <v>158.9</v>
      </c>
      <c r="HI258" s="19">
        <v>234</v>
      </c>
      <c r="HJ258" s="19">
        <v>188.8</v>
      </c>
      <c r="HK258" s="19">
        <v>219.6</v>
      </c>
      <c r="HL258" s="19">
        <v>204.5</v>
      </c>
      <c r="HM258" s="19">
        <v>80.099999999999994</v>
      </c>
      <c r="HN258" s="19">
        <v>189.7</v>
      </c>
      <c r="HO258" s="19">
        <f t="shared" si="384"/>
        <v>179.89</v>
      </c>
      <c r="HP258" s="19">
        <f t="shared" si="385"/>
        <v>44.381714202535754</v>
      </c>
      <c r="HQ258" s="19">
        <v>23.8</v>
      </c>
      <c r="HR258" s="19">
        <v>21.6</v>
      </c>
      <c r="HS258" s="19">
        <v>26.6</v>
      </c>
      <c r="HT258" s="19">
        <v>28.2</v>
      </c>
      <c r="HU258" s="19">
        <v>24.3</v>
      </c>
      <c r="HV258" s="19">
        <v>24.5</v>
      </c>
      <c r="HW258" s="19">
        <v>20.100000000000001</v>
      </c>
      <c r="HX258" s="19">
        <v>21.3</v>
      </c>
      <c r="HY258" s="19">
        <v>24.3</v>
      </c>
      <c r="HZ258" s="19">
        <v>26.9</v>
      </c>
      <c r="IA258" s="19">
        <f t="shared" si="386"/>
        <v>24.160000000000004</v>
      </c>
      <c r="IB258" s="19">
        <f t="shared" si="387"/>
        <v>2.6094699334027767</v>
      </c>
      <c r="IC258" s="19">
        <v>849</v>
      </c>
      <c r="ID258" s="19">
        <v>766.5</v>
      </c>
      <c r="IE258" s="19">
        <v>1063.0999999999999</v>
      </c>
      <c r="IF258" s="19">
        <v>1398.4</v>
      </c>
      <c r="IG258" s="19">
        <v>1317.1</v>
      </c>
      <c r="IH258" s="19">
        <v>1225.4000000000001</v>
      </c>
      <c r="II258" s="19">
        <v>1237.3</v>
      </c>
      <c r="IJ258" s="19">
        <v>1277.0999999999999</v>
      </c>
      <c r="IK258" s="19">
        <v>1099.8</v>
      </c>
      <c r="IL258" s="19">
        <v>1499.7</v>
      </c>
      <c r="IM258" s="19">
        <f t="shared" si="388"/>
        <v>1173.3399999999999</v>
      </c>
      <c r="IN258" s="19">
        <f t="shared" si="389"/>
        <v>231.82207353437596</v>
      </c>
      <c r="IO258" s="19">
        <v>0</v>
      </c>
      <c r="IP258" s="19">
        <v>0</v>
      </c>
      <c r="IQ258" s="19">
        <v>0</v>
      </c>
      <c r="IR258" s="19">
        <v>0</v>
      </c>
      <c r="IS258" s="19">
        <v>0</v>
      </c>
      <c r="IT258" s="19">
        <v>1.17</v>
      </c>
      <c r="IU258" s="19">
        <v>8.58</v>
      </c>
      <c r="IV258" s="19">
        <v>7.24</v>
      </c>
      <c r="IW258" s="19">
        <v>7.15</v>
      </c>
      <c r="IX258" s="19">
        <v>7.59</v>
      </c>
      <c r="IY258" s="19">
        <f t="shared" si="390"/>
        <v>3.173</v>
      </c>
      <c r="IZ258" s="19">
        <f t="shared" si="391"/>
        <v>3.8794932372383091</v>
      </c>
      <c r="JA258" s="19">
        <v>3.76</v>
      </c>
      <c r="JB258" s="19">
        <v>0.91200000000000003</v>
      </c>
      <c r="JC258" s="19">
        <v>4.9400000000000004</v>
      </c>
      <c r="JD258" s="19">
        <v>-1.1000000000000001</v>
      </c>
      <c r="JE258" s="19">
        <v>0</v>
      </c>
      <c r="JF258" s="19">
        <v>260.5</v>
      </c>
      <c r="JG258" s="19">
        <v>2.5099999999999998</v>
      </c>
      <c r="JH258" s="19">
        <v>2.0299999999999998</v>
      </c>
      <c r="JI258" s="19">
        <v>645.70000000000005</v>
      </c>
      <c r="JJ258" s="19">
        <v>373</v>
      </c>
      <c r="JK258" s="19">
        <f t="shared" si="392"/>
        <v>129.2252</v>
      </c>
      <c r="JL258" s="19">
        <f t="shared" si="393"/>
        <v>225.33363431774771</v>
      </c>
      <c r="JM258" s="19">
        <v>4.71</v>
      </c>
      <c r="JN258" s="19">
        <v>3.04</v>
      </c>
      <c r="JO258" s="19">
        <v>1.36</v>
      </c>
      <c r="JP258" s="19">
        <v>0.157</v>
      </c>
      <c r="JQ258" s="19">
        <v>0</v>
      </c>
      <c r="JR258" s="19">
        <v>2.73</v>
      </c>
      <c r="JS258" s="19">
        <v>8.7100000000000009</v>
      </c>
      <c r="JT258" s="19">
        <v>5.46</v>
      </c>
      <c r="JU258" s="19">
        <v>161.80000000000001</v>
      </c>
      <c r="JV258" s="19">
        <v>67.2</v>
      </c>
      <c r="JW258" s="19">
        <f t="shared" si="394"/>
        <v>25.516700000000004</v>
      </c>
      <c r="JX258" s="19">
        <f t="shared" si="395"/>
        <v>51.994111589785931</v>
      </c>
      <c r="JY258" s="19">
        <v>526.70000000000005</v>
      </c>
      <c r="JZ258" s="19">
        <v>508.7</v>
      </c>
      <c r="KA258" s="19">
        <v>543.29999999999995</v>
      </c>
      <c r="KB258" s="19">
        <v>488.2</v>
      </c>
      <c r="KC258" s="19">
        <v>414.4</v>
      </c>
      <c r="KD258" s="19">
        <v>202</v>
      </c>
      <c r="KE258" s="19">
        <v>512.20000000000005</v>
      </c>
      <c r="KF258" s="19">
        <v>510.3</v>
      </c>
      <c r="KG258" s="19">
        <v>497.9</v>
      </c>
      <c r="KH258" s="19">
        <v>527.70000000000005</v>
      </c>
      <c r="KI258" s="19">
        <f t="shared" si="396"/>
        <v>473.14</v>
      </c>
      <c r="KJ258" s="19">
        <f t="shared" si="397"/>
        <v>101.51415008099461</v>
      </c>
      <c r="KK258" s="19">
        <v>1678.3</v>
      </c>
      <c r="KL258" s="19">
        <v>1556.5</v>
      </c>
      <c r="KM258" s="19">
        <v>1901.3</v>
      </c>
      <c r="KN258" s="19">
        <v>2110.1999999999998</v>
      </c>
      <c r="KO258" s="19">
        <v>1831.7</v>
      </c>
      <c r="KP258" s="19">
        <v>1805.1</v>
      </c>
      <c r="KQ258" s="19">
        <v>1832</v>
      </c>
      <c r="KR258" s="19">
        <v>1850.2</v>
      </c>
      <c r="KS258" s="19">
        <v>2590.4</v>
      </c>
      <c r="KT258" s="19">
        <v>2707.8</v>
      </c>
      <c r="KU258" s="19">
        <f t="shared" si="398"/>
        <v>1986.35</v>
      </c>
      <c r="KV258" s="19">
        <f t="shared" si="399"/>
        <v>378.11426623883608</v>
      </c>
      <c r="KW258" s="19">
        <v>1761.4</v>
      </c>
      <c r="KX258" s="19">
        <v>1626</v>
      </c>
      <c r="KY258" s="19">
        <v>2015.5</v>
      </c>
      <c r="KZ258" s="19">
        <v>2240.4</v>
      </c>
      <c r="LA258" s="19">
        <v>2090.5</v>
      </c>
      <c r="LB258" s="19">
        <v>2100.1999999999998</v>
      </c>
      <c r="LC258" s="19">
        <v>2253.5</v>
      </c>
      <c r="LD258" s="19">
        <v>2288.9</v>
      </c>
      <c r="LE258" s="19">
        <v>2826.4</v>
      </c>
      <c r="LF258" s="19">
        <v>2920</v>
      </c>
      <c r="LG258" s="19">
        <f t="shared" si="400"/>
        <v>2212.2799999999997</v>
      </c>
      <c r="LH258" s="19">
        <f t="shared" si="401"/>
        <v>408.18066479331333</v>
      </c>
      <c r="LI258" s="19">
        <v>3.76</v>
      </c>
      <c r="LJ258" s="19">
        <v>0.91200000000000003</v>
      </c>
      <c r="LK258" s="19">
        <v>4.9400000000000004</v>
      </c>
      <c r="LL258" s="19">
        <v>-1.1000000000000001</v>
      </c>
      <c r="LM258" s="19">
        <v>0</v>
      </c>
      <c r="LN258" s="19">
        <v>261.7</v>
      </c>
      <c r="LO258" s="19">
        <v>11.08</v>
      </c>
      <c r="LP258" s="19">
        <v>9.2799999999999994</v>
      </c>
      <c r="LQ258" s="19">
        <v>652.82000000000005</v>
      </c>
      <c r="LR258" s="19">
        <v>380.6</v>
      </c>
      <c r="LS258" s="19">
        <f t="shared" si="402"/>
        <v>132.39920000000001</v>
      </c>
      <c r="LT258" s="19">
        <f t="shared" si="403"/>
        <v>227.17374372385359</v>
      </c>
      <c r="LU258" s="19">
        <v>531.41</v>
      </c>
      <c r="LV258" s="19">
        <v>511.74</v>
      </c>
      <c r="LW258" s="19">
        <v>544.63</v>
      </c>
      <c r="LX258" s="19">
        <v>488.39</v>
      </c>
      <c r="LY258" s="19">
        <v>414.35</v>
      </c>
      <c r="LZ258" s="19">
        <v>204.68</v>
      </c>
      <c r="MA258" s="19">
        <v>520.94000000000005</v>
      </c>
      <c r="MB258" s="19">
        <v>515.79999999999995</v>
      </c>
      <c r="MC258" s="19">
        <v>659.72</v>
      </c>
      <c r="MD258" s="19">
        <v>594.84</v>
      </c>
      <c r="ME258" s="19">
        <f t="shared" si="404"/>
        <v>498.65</v>
      </c>
      <c r="MF258" s="19">
        <f t="shared" si="405"/>
        <v>121.55285644982237</v>
      </c>
      <c r="MG258" s="19">
        <v>133.6</v>
      </c>
      <c r="MH258" s="19">
        <v>133.4</v>
      </c>
      <c r="MI258" s="19">
        <v>70</v>
      </c>
      <c r="MJ258" s="19">
        <v>-464</v>
      </c>
      <c r="MK258" s="19">
        <v>-430.4</v>
      </c>
      <c r="ML258" s="19">
        <v>-300.39999999999998</v>
      </c>
      <c r="MM258" s="19">
        <v>-202.3</v>
      </c>
      <c r="MN258" s="19">
        <v>-276.5</v>
      </c>
      <c r="MO258" s="19">
        <v>610.20000000000005</v>
      </c>
      <c r="MP258" s="19">
        <v>105.5</v>
      </c>
      <c r="MQ258" s="19">
        <f t="shared" si="406"/>
        <v>-62.089999999999989</v>
      </c>
      <c r="MR258" s="19">
        <f t="shared" si="407"/>
        <v>332.26913271556776</v>
      </c>
    </row>
    <row r="259" spans="1:356" ht="14" customHeight="1" outlineLevel="1" x14ac:dyDescent="0.15">
      <c r="A259" s="1" t="s">
        <v>1128</v>
      </c>
      <c r="B259" s="1" t="s">
        <v>1129</v>
      </c>
      <c r="C259" s="3" t="s">
        <v>268</v>
      </c>
      <c r="D259" s="4" t="s">
        <v>1130</v>
      </c>
      <c r="E259" s="2" t="s">
        <v>350</v>
      </c>
      <c r="F259" s="5" t="s">
        <v>251</v>
      </c>
      <c r="G259" s="5" t="s">
        <v>252</v>
      </c>
      <c r="H259" s="2" t="s">
        <v>258</v>
      </c>
      <c r="I259" s="19">
        <f t="shared" si="451"/>
        <v>0.8448988394133552</v>
      </c>
      <c r="J259" s="19">
        <f t="shared" ref="J259:J295" si="454">LN(I259)</f>
        <v>-0.16853837546216136</v>
      </c>
      <c r="K259" s="19">
        <f t="shared" si="452"/>
        <v>0.20918451912550753</v>
      </c>
      <c r="L259" s="19">
        <f t="shared" ref="L259:L295" si="455">(I259&gt;$P$331)+0</f>
        <v>0</v>
      </c>
      <c r="M259" s="19">
        <f t="shared" ref="M259:M295" si="456">ABS(L259-1)</f>
        <v>1</v>
      </c>
      <c r="N259" s="19">
        <f t="shared" ref="N259:O295" si="457">DW259</f>
        <v>5675.18</v>
      </c>
      <c r="O259" s="19">
        <f t="shared" si="457"/>
        <v>2362.3519451785523</v>
      </c>
      <c r="P259" s="19">
        <f t="shared" ref="P259:P295" si="458">LN(O259)</f>
        <v>7.7674129886966412</v>
      </c>
      <c r="Q259" s="19">
        <f t="shared" ref="Q259:Q295" si="459">O259/CM259</f>
        <v>2.5226586111838496E-2</v>
      </c>
      <c r="R259" s="19">
        <f t="shared" ref="R259:R295" si="460">LN(Q259)</f>
        <v>-3.6798568361527968</v>
      </c>
      <c r="S259" s="19">
        <f t="shared" ref="S259:S295" si="461">(Q259&gt;$P$328)+0</f>
        <v>0</v>
      </c>
      <c r="T259" s="19">
        <f t="shared" ref="T259:T295" si="462">ABS(S259-1)</f>
        <v>1</v>
      </c>
      <c r="U259" s="19"/>
      <c r="V259" s="19"/>
      <c r="W259" s="19"/>
      <c r="X259" s="19">
        <f t="shared" si="417"/>
        <v>0.15453033672112643</v>
      </c>
      <c r="Y259" s="19">
        <f t="shared" si="418"/>
        <v>0.19767486690242783</v>
      </c>
      <c r="Z259" s="19">
        <f t="shared" si="419"/>
        <v>0.29532427938463729</v>
      </c>
      <c r="AA259" s="19">
        <f t="shared" si="420"/>
        <v>0.44427275899174051</v>
      </c>
      <c r="AB259" s="19">
        <f t="shared" si="421"/>
        <v>0.4326512584196619</v>
      </c>
      <c r="AC259" s="19">
        <f t="shared" si="422"/>
        <v>0.32496559039309031</v>
      </c>
      <c r="AD259" s="19">
        <f t="shared" si="423"/>
        <v>0.28236491275538866</v>
      </c>
      <c r="AE259" s="19">
        <f t="shared" ref="AE259:AE295" si="463">AVERAGE(U259:AD259)</f>
        <v>0.30454057193829615</v>
      </c>
      <c r="AF259" s="19">
        <f t="shared" ref="AF259:AF295" si="464">_xlfn.STDEV.S(U259:AD259)</f>
        <v>0.10866973126534907</v>
      </c>
      <c r="AG259" s="19">
        <f t="shared" ref="AG259:AJ295" si="465">MG259/DM259</f>
        <v>0</v>
      </c>
      <c r="AH259" s="19">
        <f t="shared" si="465"/>
        <v>5.2604586106048403</v>
      </c>
      <c r="AI259" s="19">
        <f t="shared" si="465"/>
        <v>3.8804766912022433</v>
      </c>
      <c r="AJ259" s="19">
        <f t="shared" si="465"/>
        <v>3.0727628803856581</v>
      </c>
      <c r="AK259" s="19">
        <f t="shared" si="453"/>
        <v>3.3627474362031959</v>
      </c>
      <c r="AL259" s="19">
        <f t="shared" si="453"/>
        <v>3.7672131147540981</v>
      </c>
      <c r="AM259" s="19">
        <f t="shared" si="453"/>
        <v>4.3435574028952271</v>
      </c>
      <c r="AN259" s="19">
        <f t="shared" si="453"/>
        <v>4.4122125297383032</v>
      </c>
      <c r="AO259" s="19">
        <f t="shared" si="453"/>
        <v>3.5972882303606375</v>
      </c>
      <c r="AP259" s="19">
        <f t="shared" si="453"/>
        <v>3.1288903372983543</v>
      </c>
      <c r="AQ259" s="19">
        <f t="shared" ref="AQ259:AQ295" si="466">AVERAGE(AG259:AP259)</f>
        <v>3.4825607233442559</v>
      </c>
      <c r="AR259" s="19">
        <f t="shared" ref="AR259:AR295" si="467">_xlfn.STDEV.S(AG259:AP259)</f>
        <v>1.3926240855445051</v>
      </c>
      <c r="AS259" s="19"/>
      <c r="AT259" s="19">
        <f t="shared" ref="AT259:BB295" si="468">MH259/FV259</f>
        <v>0.31845940675356665</v>
      </c>
      <c r="AU259" s="19">
        <f t="shared" si="468"/>
        <v>0.30272620382270105</v>
      </c>
      <c r="AV259" s="19">
        <f t="shared" si="468"/>
        <v>0.16586567783171915</v>
      </c>
      <c r="AW259" s="19">
        <f t="shared" si="468"/>
        <v>0.23406374501992031</v>
      </c>
      <c r="AX259" s="19">
        <f t="shared" si="468"/>
        <v>0.24875928454851282</v>
      </c>
      <c r="AY259" s="19">
        <f t="shared" si="426"/>
        <v>0.2929123051198036</v>
      </c>
      <c r="AZ259" s="19">
        <f t="shared" si="426"/>
        <v>0.27421389847215377</v>
      </c>
      <c r="BA259" s="19">
        <f t="shared" si="426"/>
        <v>0.25778824000801365</v>
      </c>
      <c r="BB259" s="19">
        <f t="shared" si="425"/>
        <v>0.20560207293830438</v>
      </c>
      <c r="BC259" s="19">
        <f t="shared" ref="BC259:BC295" si="469">AVERAGE(AS259:BB259)</f>
        <v>0.25559898161274397</v>
      </c>
      <c r="BD259" s="19">
        <f t="shared" ref="BD259:BD295" si="470">_xlfn.STDEV.S(AS259:BB259)</f>
        <v>4.8706140232463412E-2</v>
      </c>
      <c r="BE259" s="19"/>
      <c r="BF259" s="19"/>
      <c r="BG259" s="19"/>
      <c r="BH259" s="19">
        <f t="shared" ref="BH259:BH270" si="471">CF259/FX259</f>
        <v>1.0733535003618682</v>
      </c>
      <c r="BI259" s="19">
        <f t="shared" ref="BI259:BI270" si="472">CG259/FY259</f>
        <v>1.1840844953519256</v>
      </c>
      <c r="BJ259" s="19">
        <f t="shared" si="439"/>
        <v>0.84232588348932491</v>
      </c>
      <c r="BK259" s="19">
        <f t="shared" si="442"/>
        <v>0.65930737185992794</v>
      </c>
      <c r="BL259" s="19">
        <f t="shared" si="443"/>
        <v>0.63379891572203062</v>
      </c>
      <c r="BM259" s="19">
        <f t="shared" si="444"/>
        <v>0.79327857357507758</v>
      </c>
      <c r="BN259" s="19">
        <f t="shared" si="445"/>
        <v>0.72814313553333188</v>
      </c>
      <c r="BO259" s="19">
        <f t="shared" ref="BO259:BO295" si="473">AVERAGE(BE259:BN259)</f>
        <v>0.8448988394133552</v>
      </c>
      <c r="BP259" s="19">
        <f t="shared" si="441"/>
        <v>0.20918451912550753</v>
      </c>
      <c r="BQ259" s="19"/>
      <c r="BR259" s="19"/>
      <c r="BS259" s="19"/>
      <c r="BT259" s="19">
        <v>102468.5</v>
      </c>
      <c r="BU259" s="19">
        <v>113008.5</v>
      </c>
      <c r="BV259" s="19">
        <v>70431.600000000006</v>
      </c>
      <c r="BW259" s="19">
        <v>37936.6</v>
      </c>
      <c r="BX259" s="19">
        <v>36593.9</v>
      </c>
      <c r="BY259" s="19">
        <v>54002</v>
      </c>
      <c r="BZ259" s="19">
        <v>48811.199999999997</v>
      </c>
      <c r="CA259" s="19">
        <f t="shared" ref="CA259:CA295" si="474">AVERAGE(BQ259:BZ259)</f>
        <v>66178.899999999994</v>
      </c>
      <c r="CB259" s="19">
        <f t="shared" ref="CB259:CB295" si="475">_xlfn.STDEV.S(BQ259:BZ259)</f>
        <v>30688.88396146072</v>
      </c>
      <c r="CC259" s="19" t="s">
        <v>248</v>
      </c>
      <c r="CD259" s="19" t="s">
        <v>248</v>
      </c>
      <c r="CE259" s="19" t="s">
        <v>248</v>
      </c>
      <c r="CF259" s="19">
        <v>131993.5</v>
      </c>
      <c r="CG259" s="19">
        <v>142658.5</v>
      </c>
      <c r="CH259" s="19">
        <v>101156.6</v>
      </c>
      <c r="CI259" s="19">
        <v>68212.600000000006</v>
      </c>
      <c r="CJ259" s="19">
        <v>64298.9</v>
      </c>
      <c r="CK259" s="19">
        <v>79193</v>
      </c>
      <c r="CL259" s="19">
        <v>68004.2</v>
      </c>
      <c r="CM259" s="19">
        <f t="shared" ref="CM259:CM295" si="476">AVERAGE(CC259:CL259)</f>
        <v>93645.328571428559</v>
      </c>
      <c r="CN259" s="19">
        <f t="shared" ref="CN259:CN295" si="477">_xlfn.STDEV.S(CC259:CL259)</f>
        <v>32413.130703246123</v>
      </c>
      <c r="CO259" s="19">
        <v>11633.1</v>
      </c>
      <c r="CP259" s="19">
        <v>10973.3</v>
      </c>
      <c r="CQ259" s="19">
        <v>10600</v>
      </c>
      <c r="CR259" s="19">
        <v>22430</v>
      </c>
      <c r="CS259" s="19">
        <v>26241</v>
      </c>
      <c r="CT259" s="19">
        <v>26056</v>
      </c>
      <c r="CU259" s="19">
        <v>25923</v>
      </c>
      <c r="CV259" s="19">
        <v>25175</v>
      </c>
      <c r="CW259" s="19">
        <v>26422</v>
      </c>
      <c r="CX259" s="19">
        <v>25693</v>
      </c>
      <c r="CY259" s="19">
        <f t="shared" ref="CY259:CY295" si="478">AVERAGE(CO259:CX259)</f>
        <v>21114.639999999999</v>
      </c>
      <c r="CZ259" s="19">
        <f t="shared" ref="CZ259:CZ295" si="479">_xlfn.STDEV.S(CO259:CX259)</f>
        <v>7027.4628676358052</v>
      </c>
      <c r="DA259" s="19">
        <v>4145</v>
      </c>
      <c r="DB259" s="19">
        <v>3931.4</v>
      </c>
      <c r="DC259" s="19">
        <v>3594</v>
      </c>
      <c r="DD259" s="19">
        <v>8324</v>
      </c>
      <c r="DE259" s="19">
        <v>10088</v>
      </c>
      <c r="DF259" s="19">
        <v>9544</v>
      </c>
      <c r="DG259" s="19">
        <v>8797</v>
      </c>
      <c r="DH259" s="19">
        <v>8034</v>
      </c>
      <c r="DI259" s="19">
        <v>9516</v>
      </c>
      <c r="DJ259" s="19">
        <v>8492</v>
      </c>
      <c r="DK259" s="19">
        <f t="shared" ref="DK259:DK295" si="480">AVERAGE(DA259:DJ259)</f>
        <v>7446.5399999999991</v>
      </c>
      <c r="DL259" s="19">
        <f t="shared" ref="DL259:DL295" si="481">_xlfn.STDEV.S(DA259:DJ259)</f>
        <v>2533.9807998044894</v>
      </c>
      <c r="DM259" s="19">
        <v>2012.5</v>
      </c>
      <c r="DN259" s="19">
        <v>2359.3000000000002</v>
      </c>
      <c r="DO259" s="19">
        <v>2853</v>
      </c>
      <c r="DP259" s="19">
        <v>6638</v>
      </c>
      <c r="DQ259" s="19">
        <v>8386</v>
      </c>
      <c r="DR259" s="19">
        <v>7930</v>
      </c>
      <c r="DS259" s="19">
        <v>6977</v>
      </c>
      <c r="DT259" s="19">
        <v>6305</v>
      </c>
      <c r="DU259" s="19">
        <v>7154</v>
      </c>
      <c r="DV259" s="19">
        <v>6137</v>
      </c>
      <c r="DW259" s="19">
        <f t="shared" ref="DW259:DW295" si="482">AVERAGE(DM259:DV259)</f>
        <v>5675.18</v>
      </c>
      <c r="DX259" s="19">
        <f t="shared" ref="DX259:DX295" si="483">_xlfn.STDEV.S(DM259:DV259)</f>
        <v>2362.3519451785523</v>
      </c>
      <c r="DY259" s="19">
        <v>1666.7</v>
      </c>
      <c r="DZ259" s="19">
        <v>1794.8</v>
      </c>
      <c r="EA259" s="19">
        <v>2404</v>
      </c>
      <c r="EB259" s="19">
        <v>5625</v>
      </c>
      <c r="EC259" s="19">
        <v>7150</v>
      </c>
      <c r="ED259" s="19">
        <v>6934</v>
      </c>
      <c r="EE259" s="19">
        <v>5982</v>
      </c>
      <c r="EF259" s="19">
        <v>5307</v>
      </c>
      <c r="EG259" s="19">
        <v>6206</v>
      </c>
      <c r="EH259" s="19">
        <v>5229</v>
      </c>
      <c r="EI259" s="19">
        <f t="shared" ref="EI259:EI295" si="484">AVERAGE(DY259:EH259)</f>
        <v>4829.8500000000004</v>
      </c>
      <c r="EJ259" s="19">
        <f t="shared" ref="EJ259:EJ295" si="485">_xlfn.STDEV.S(DY259:EH259)</f>
        <v>2085.7408144350056</v>
      </c>
      <c r="EK259" s="19">
        <v>1007.5</v>
      </c>
      <c r="EL259" s="19">
        <v>-390.7</v>
      </c>
      <c r="EM259" s="19">
        <v>738</v>
      </c>
      <c r="EN259" s="19">
        <v>1254</v>
      </c>
      <c r="EO259" s="19">
        <v>3629</v>
      </c>
      <c r="EP259" s="19">
        <v>11051</v>
      </c>
      <c r="EQ259" s="19">
        <v>-10790</v>
      </c>
      <c r="ER259" s="19">
        <v>1908</v>
      </c>
      <c r="ES259" s="19">
        <v>541</v>
      </c>
      <c r="ET259" s="19">
        <v>1225</v>
      </c>
      <c r="EU259" s="19">
        <f t="shared" ref="EU259:EU295" si="486">AVERAGE(EK259:ET259)</f>
        <v>1017.28</v>
      </c>
      <c r="EV259" s="19">
        <f t="shared" ref="EV259:EV295" si="487">_xlfn.STDEV.S(EK259:ET259)</f>
        <v>5271.3943839051417</v>
      </c>
      <c r="EW259" s="19"/>
      <c r="EX259" s="19">
        <v>2459</v>
      </c>
      <c r="EY259" s="19">
        <v>2298</v>
      </c>
      <c r="EZ259" s="19">
        <v>4837</v>
      </c>
      <c r="FA259" s="19">
        <v>4204</v>
      </c>
      <c r="FB259" s="19">
        <v>1629</v>
      </c>
      <c r="FC259" s="19">
        <v>1130</v>
      </c>
      <c r="FD259" s="19">
        <v>2279</v>
      </c>
      <c r="FE259" s="19">
        <v>3417</v>
      </c>
      <c r="FF259" s="19">
        <v>3445</v>
      </c>
      <c r="FG259" s="19">
        <f t="shared" ref="FG259:FG295" si="488">AVERAGE(EW259:FF259)</f>
        <v>2855.3333333333335</v>
      </c>
      <c r="FH259" s="19">
        <f t="shared" ref="FH259:FH295" si="489">_xlfn.STDEV.S(EW259:FF259)</f>
        <v>1208.8015759420568</v>
      </c>
      <c r="FI259" s="19"/>
      <c r="FJ259" s="19">
        <v>2663</v>
      </c>
      <c r="FK259" s="19">
        <v>2365</v>
      </c>
      <c r="FL259" s="19">
        <v>6524</v>
      </c>
      <c r="FM259" s="19">
        <v>6688</v>
      </c>
      <c r="FN259" s="19">
        <v>7061</v>
      </c>
      <c r="FO259" s="19">
        <v>7078</v>
      </c>
      <c r="FP259" s="19">
        <v>7597</v>
      </c>
      <c r="FQ259" s="19">
        <v>7438</v>
      </c>
      <c r="FR259" s="19">
        <v>7375</v>
      </c>
      <c r="FS259" s="19">
        <f t="shared" ref="FS259:FS295" si="490">AVERAGE(FI259:FR259)</f>
        <v>6087.666666666667</v>
      </c>
      <c r="FT259" s="19">
        <f t="shared" ref="FT259:FT295" si="491">_xlfn.STDEV.S(FI259:FR259)</f>
        <v>2056.2170362099423</v>
      </c>
      <c r="FU259" s="19"/>
      <c r="FV259" s="19">
        <v>38972</v>
      </c>
      <c r="FW259" s="19">
        <v>36571</v>
      </c>
      <c r="FX259" s="19">
        <v>122973</v>
      </c>
      <c r="FY259" s="19">
        <v>120480</v>
      </c>
      <c r="FZ259" s="19">
        <v>120092</v>
      </c>
      <c r="GA259" s="19">
        <v>103461</v>
      </c>
      <c r="GB259" s="19">
        <v>101450</v>
      </c>
      <c r="GC259" s="19">
        <v>99830</v>
      </c>
      <c r="GD259" s="19">
        <v>93394</v>
      </c>
      <c r="GE259" s="19">
        <f t="shared" ref="GE259:GE295" si="492">AVERAGE(FU259:GD259)</f>
        <v>93024.777777777781</v>
      </c>
      <c r="GF259" s="19">
        <f t="shared" ref="GF259:GF295" si="493">_xlfn.STDEV.S(FU259:GD259)</f>
        <v>33012.115294152914</v>
      </c>
      <c r="GG259" s="19"/>
      <c r="GH259" s="19">
        <v>14870</v>
      </c>
      <c r="GI259" s="19">
        <v>13369</v>
      </c>
      <c r="GJ259" s="19">
        <v>25234</v>
      </c>
      <c r="GK259" s="19">
        <v>32404</v>
      </c>
      <c r="GL259" s="19">
        <v>31503</v>
      </c>
      <c r="GM259" s="19">
        <v>31435</v>
      </c>
      <c r="GN259" s="19">
        <v>30098</v>
      </c>
      <c r="GO259" s="19">
        <v>29152</v>
      </c>
      <c r="GP259" s="19">
        <v>22647</v>
      </c>
      <c r="GQ259" s="19">
        <f t="shared" ref="GQ259:GQ295" si="494">AVERAGE(GG259:GP259)</f>
        <v>25634.666666666668</v>
      </c>
      <c r="GR259" s="19">
        <f t="shared" ref="GR259:GR295" si="495">_xlfn.STDEV.S(GG259:GP259)</f>
        <v>7259.5572179024803</v>
      </c>
      <c r="GS259" s="19"/>
      <c r="GT259" s="19">
        <v>16542</v>
      </c>
      <c r="GU259" s="19">
        <v>15685</v>
      </c>
      <c r="GV259" s="19">
        <v>66236</v>
      </c>
      <c r="GW259" s="19">
        <v>57574</v>
      </c>
      <c r="GX259" s="19">
        <v>66076</v>
      </c>
      <c r="GY259" s="19">
        <v>51778</v>
      </c>
      <c r="GZ259" s="19">
        <v>51749</v>
      </c>
      <c r="HA259" s="19">
        <v>50243</v>
      </c>
      <c r="HB259" s="19">
        <v>49452</v>
      </c>
      <c r="HC259" s="19">
        <f t="shared" ref="HC259:HC295" si="496">AVERAGE(GS259:HB259)</f>
        <v>47259.444444444445</v>
      </c>
      <c r="HD259" s="19">
        <f t="shared" ref="HD259:HD295" si="497">_xlfn.STDEV.S(GS259:HB259)</f>
        <v>18759.503498967602</v>
      </c>
      <c r="HE259" s="19"/>
      <c r="HF259" s="19">
        <v>1100</v>
      </c>
      <c r="HG259" s="19">
        <v>851</v>
      </c>
      <c r="HH259" s="19">
        <v>1454</v>
      </c>
      <c r="HI259" s="19">
        <v>898</v>
      </c>
      <c r="HJ259" s="19">
        <v>1274</v>
      </c>
      <c r="HK259" s="19">
        <v>2129</v>
      </c>
      <c r="HL259" s="19">
        <v>1973</v>
      </c>
      <c r="HM259" s="19">
        <v>2063</v>
      </c>
      <c r="HN259" s="19">
        <v>1957</v>
      </c>
      <c r="HO259" s="19">
        <f t="shared" ref="HO259:HO295" si="498">AVERAGE(HE259:HN259)</f>
        <v>1522.1111111111111</v>
      </c>
      <c r="HP259" s="19">
        <f t="shared" ref="HP259:HP295" si="499">_xlfn.STDEV.S(HE259:HN259)</f>
        <v>516.91209224694194</v>
      </c>
      <c r="HQ259" s="19"/>
      <c r="HR259" s="19">
        <v>1435</v>
      </c>
      <c r="HS259" s="19">
        <v>1185</v>
      </c>
      <c r="HT259" s="19">
        <v>2618</v>
      </c>
      <c r="HU259" s="19">
        <v>2684</v>
      </c>
      <c r="HV259" s="19">
        <v>2760</v>
      </c>
      <c r="HW259" s="19">
        <v>2667</v>
      </c>
      <c r="HX259" s="19">
        <v>2721</v>
      </c>
      <c r="HY259" s="19">
        <v>2773</v>
      </c>
      <c r="HZ259" s="19">
        <v>2729</v>
      </c>
      <c r="IA259" s="19">
        <f t="shared" ref="IA259:IA295" si="500">AVERAGE(HQ259:HZ259)</f>
        <v>2396.8888888888887</v>
      </c>
      <c r="IB259" s="19">
        <f t="shared" ref="IB259:IB295" si="501">_xlfn.STDEV.S(HQ259:HZ259)</f>
        <v>621.17256950956153</v>
      </c>
      <c r="IC259" s="19"/>
      <c r="ID259" s="19">
        <v>5444</v>
      </c>
      <c r="IE259" s="19">
        <v>4915</v>
      </c>
      <c r="IF259" s="19">
        <v>9780</v>
      </c>
      <c r="IG259" s="19">
        <v>8753</v>
      </c>
      <c r="IH259" s="19">
        <v>7201</v>
      </c>
      <c r="II259" s="19">
        <v>9075</v>
      </c>
      <c r="IJ259" s="19">
        <v>8097</v>
      </c>
      <c r="IK259" s="19">
        <v>10822</v>
      </c>
      <c r="IL259" s="19">
        <v>8994</v>
      </c>
      <c r="IM259" s="19">
        <f t="shared" ref="IM259:IM295" si="502">AVERAGE(IC259:IL259)</f>
        <v>8120.1111111111113</v>
      </c>
      <c r="IN259" s="19">
        <f t="shared" ref="IN259:IN295" si="503">_xlfn.STDEV.S(IC259:IL259)</f>
        <v>1949.7142383208634</v>
      </c>
      <c r="IO259" s="19"/>
      <c r="IP259" s="19">
        <v>144</v>
      </c>
      <c r="IQ259" s="19">
        <v>0</v>
      </c>
      <c r="IR259" s="19">
        <v>4</v>
      </c>
      <c r="IS259" s="19">
        <v>645</v>
      </c>
      <c r="IT259" s="19">
        <v>462</v>
      </c>
      <c r="IU259" s="19">
        <v>288</v>
      </c>
      <c r="IV259" s="19">
        <v>259</v>
      </c>
      <c r="IW259" s="19">
        <v>242</v>
      </c>
      <c r="IX259" s="19">
        <v>229</v>
      </c>
      <c r="IY259" s="19">
        <f t="shared" ref="IY259:IY295" si="504">AVERAGE(IO259:IX259)</f>
        <v>252.55555555555554</v>
      </c>
      <c r="IZ259" s="19">
        <f t="shared" ref="IZ259:IZ295" si="505">_xlfn.STDEV.S(IO259:IX259)</f>
        <v>205.30228390784595</v>
      </c>
      <c r="JA259" s="19"/>
      <c r="JB259" s="19">
        <v>108</v>
      </c>
      <c r="JC259" s="19">
        <v>11</v>
      </c>
      <c r="JD259" s="19">
        <v>79</v>
      </c>
      <c r="JE259" s="19">
        <v>2046</v>
      </c>
      <c r="JF259" s="19">
        <v>2733</v>
      </c>
      <c r="JG259" s="19">
        <v>377</v>
      </c>
      <c r="JH259" s="19">
        <v>1169</v>
      </c>
      <c r="JI259" s="19">
        <v>365</v>
      </c>
      <c r="JJ259" s="19">
        <v>873</v>
      </c>
      <c r="JK259" s="19">
        <f t="shared" ref="JK259:JK295" si="506">AVERAGE(JA259:JJ259)</f>
        <v>862.33333333333337</v>
      </c>
      <c r="JL259" s="19">
        <f t="shared" ref="JL259:JL295" si="507">_xlfn.STDEV.S(JA259:JJ259)</f>
        <v>960.78782777468621</v>
      </c>
      <c r="JM259" s="19"/>
      <c r="JN259" s="19">
        <v>0</v>
      </c>
      <c r="JO259" s="19">
        <v>0</v>
      </c>
      <c r="JP259" s="19">
        <v>0</v>
      </c>
      <c r="JQ259" s="19">
        <v>0</v>
      </c>
      <c r="JR259" s="19">
        <v>84</v>
      </c>
      <c r="JS259" s="19">
        <v>0</v>
      </c>
      <c r="JT259" s="19">
        <v>612</v>
      </c>
      <c r="JU259" s="19">
        <v>591</v>
      </c>
      <c r="JV259" s="19">
        <v>582</v>
      </c>
      <c r="JW259" s="19">
        <f t="shared" ref="JW259:JW295" si="508">AVERAGE(JM259:JV259)</f>
        <v>207.66666666666666</v>
      </c>
      <c r="JX259" s="19">
        <f t="shared" ref="JX259:JX295" si="509">_xlfn.STDEV.S(JM259:JV259)</f>
        <v>291.86383811633806</v>
      </c>
      <c r="JY259" s="19"/>
      <c r="JZ259" s="19">
        <v>14618</v>
      </c>
      <c r="KA259" s="19">
        <v>13358</v>
      </c>
      <c r="KB259" s="19">
        <v>25151</v>
      </c>
      <c r="KC259" s="19">
        <v>29713</v>
      </c>
      <c r="KD259" s="19">
        <v>28224</v>
      </c>
      <c r="KE259" s="19">
        <v>30770</v>
      </c>
      <c r="KF259" s="19">
        <v>28058</v>
      </c>
      <c r="KG259" s="19">
        <v>27954</v>
      </c>
      <c r="KH259" s="19">
        <v>20963</v>
      </c>
      <c r="KI259" s="19">
        <f t="shared" ref="KI259:KI295" si="510">AVERAGE(JY259:KH259)</f>
        <v>24312.111111111109</v>
      </c>
      <c r="KJ259" s="19">
        <f t="shared" ref="KJ259:KJ295" si="511">_xlfn.STDEV.S(JY259:KH259)</f>
        <v>6513.0682370992527</v>
      </c>
      <c r="KK259" s="19"/>
      <c r="KL259" s="19">
        <v>22430</v>
      </c>
      <c r="KM259" s="19">
        <v>20886</v>
      </c>
      <c r="KN259" s="19">
        <v>56737</v>
      </c>
      <c r="KO259" s="19">
        <v>62906</v>
      </c>
      <c r="KP259" s="19">
        <v>54016</v>
      </c>
      <c r="KQ259" s="19">
        <v>51683</v>
      </c>
      <c r="KR259" s="19">
        <v>49701</v>
      </c>
      <c r="KS259" s="19">
        <v>49587</v>
      </c>
      <c r="KT259" s="19">
        <v>43942</v>
      </c>
      <c r="KU259" s="19">
        <f t="shared" ref="KU259:KU295" si="512">AVERAGE(KK259:KT259)</f>
        <v>45765.333333333336</v>
      </c>
      <c r="KV259" s="19">
        <f t="shared" ref="KV259:KV295" si="513">_xlfn.STDEV.S(KK259:KT259)</f>
        <v>14638.179377914454</v>
      </c>
      <c r="KW259" s="19"/>
      <c r="KX259" s="19">
        <v>38972</v>
      </c>
      <c r="KY259" s="19">
        <v>36571</v>
      </c>
      <c r="KZ259" s="19">
        <v>122973</v>
      </c>
      <c r="LA259" s="19">
        <v>120480</v>
      </c>
      <c r="LB259" s="19">
        <v>120092</v>
      </c>
      <c r="LC259" s="19">
        <v>103461</v>
      </c>
      <c r="LD259" s="19">
        <v>101450</v>
      </c>
      <c r="LE259" s="19">
        <v>99830</v>
      </c>
      <c r="LF259" s="19">
        <v>93394</v>
      </c>
      <c r="LG259" s="19">
        <f t="shared" ref="LG259:LG295" si="514">AVERAGE(KW259:LF259)</f>
        <v>93024.777777777781</v>
      </c>
      <c r="LH259" s="19">
        <f t="shared" ref="LH259:LH295" si="515">_xlfn.STDEV.S(KW259:LF259)</f>
        <v>33012.115294152914</v>
      </c>
      <c r="LI259" s="19"/>
      <c r="LJ259" s="19">
        <v>252</v>
      </c>
      <c r="LK259" s="19">
        <v>11</v>
      </c>
      <c r="LL259" s="19">
        <v>83</v>
      </c>
      <c r="LM259" s="19">
        <v>2691</v>
      </c>
      <c r="LN259" s="19">
        <v>3195</v>
      </c>
      <c r="LO259" s="19">
        <v>665</v>
      </c>
      <c r="LP259" s="19">
        <v>1428</v>
      </c>
      <c r="LQ259" s="19">
        <v>607</v>
      </c>
      <c r="LR259" s="19">
        <v>1102</v>
      </c>
      <c r="LS259" s="19">
        <f t="shared" ref="LS259:LS295" si="516">AVERAGE(LI259:LR259)</f>
        <v>1114.8888888888889</v>
      </c>
      <c r="LT259" s="19">
        <f t="shared" ref="LT259:LT295" si="517">_xlfn.STDEV.S(LI259:LR259)</f>
        <v>1140.0376577600896</v>
      </c>
      <c r="LU259" s="19"/>
      <c r="LV259" s="19">
        <v>14618</v>
      </c>
      <c r="LW259" s="19">
        <v>13358</v>
      </c>
      <c r="LX259" s="19">
        <v>25151</v>
      </c>
      <c r="LY259" s="19">
        <v>29713</v>
      </c>
      <c r="LZ259" s="19">
        <v>28308</v>
      </c>
      <c r="MA259" s="19">
        <v>30770</v>
      </c>
      <c r="MB259" s="19">
        <v>28670</v>
      </c>
      <c r="MC259" s="19">
        <v>28545</v>
      </c>
      <c r="MD259" s="19">
        <v>21545</v>
      </c>
      <c r="ME259" s="19">
        <f t="shared" ref="ME259:ME295" si="518">AVERAGE(LU259:MD259)</f>
        <v>24519.777777777777</v>
      </c>
      <c r="MF259" s="19">
        <f t="shared" ref="MF259:MF295" si="519">_xlfn.STDEV.S(LU259:MD259)</f>
        <v>6573.5307441621062</v>
      </c>
      <c r="MG259" s="19"/>
      <c r="MH259" s="19">
        <v>12411</v>
      </c>
      <c r="MI259" s="19">
        <v>11071</v>
      </c>
      <c r="MJ259" s="19">
        <v>20397</v>
      </c>
      <c r="MK259" s="19">
        <v>28200</v>
      </c>
      <c r="ML259" s="19">
        <v>29874</v>
      </c>
      <c r="MM259" s="19">
        <v>30305</v>
      </c>
      <c r="MN259" s="19">
        <v>27819</v>
      </c>
      <c r="MO259" s="19">
        <v>25735</v>
      </c>
      <c r="MP259" s="19">
        <v>19202</v>
      </c>
      <c r="MQ259" s="19">
        <f t="shared" ref="MQ259:MQ295" si="520">AVERAGE(MG259:MP259)</f>
        <v>22779.333333333332</v>
      </c>
      <c r="MR259" s="19">
        <f t="shared" ref="MR259:MR295" si="521">_xlfn.STDEV.S(MG259:MP259)</f>
        <v>7361.6236150729683</v>
      </c>
    </row>
    <row r="260" spans="1:356" ht="14" customHeight="1" outlineLevel="1" x14ac:dyDescent="0.15">
      <c r="A260" s="1" t="s">
        <v>1131</v>
      </c>
      <c r="B260" s="1" t="s">
        <v>1132</v>
      </c>
      <c r="C260" s="3" t="s">
        <v>261</v>
      </c>
      <c r="D260" s="4" t="s">
        <v>248</v>
      </c>
      <c r="E260" s="2" t="s">
        <v>257</v>
      </c>
      <c r="F260" s="5" t="s">
        <v>251</v>
      </c>
      <c r="G260" s="5" t="s">
        <v>252</v>
      </c>
      <c r="H260" s="2" t="s">
        <v>258</v>
      </c>
      <c r="I260" s="19">
        <f t="shared" si="451"/>
        <v>1.285033145469435</v>
      </c>
      <c r="J260" s="19">
        <f t="shared" si="454"/>
        <v>0.2507845121541582</v>
      </c>
      <c r="K260" s="19">
        <f t="shared" si="452"/>
        <v>0.17854222068868608</v>
      </c>
      <c r="L260" s="19">
        <f t="shared" si="455"/>
        <v>1</v>
      </c>
      <c r="M260" s="19">
        <f t="shared" si="456"/>
        <v>0</v>
      </c>
      <c r="N260" s="19">
        <f t="shared" si="457"/>
        <v>565.16999999999996</v>
      </c>
      <c r="O260" s="19">
        <f t="shared" si="457"/>
        <v>147.18014698547722</v>
      </c>
      <c r="P260" s="19">
        <f t="shared" si="458"/>
        <v>4.9916573261762887</v>
      </c>
      <c r="Q260" s="19">
        <f t="shared" si="459"/>
        <v>2.8677956300254517E-2</v>
      </c>
      <c r="R260" s="19">
        <f t="shared" si="460"/>
        <v>-3.5516265244977414</v>
      </c>
      <c r="S260" s="19">
        <f t="shared" si="461"/>
        <v>1</v>
      </c>
      <c r="T260" s="19">
        <f t="shared" si="462"/>
        <v>0</v>
      </c>
      <c r="U260" s="19">
        <f t="shared" ref="U260:U295" si="522">MG260/CC260</f>
        <v>-2.2908897176345231E-2</v>
      </c>
      <c r="V260" s="19">
        <f t="shared" si="415"/>
        <v>7.7398619287342377E-3</v>
      </c>
      <c r="W260" s="19">
        <f t="shared" si="416"/>
        <v>6.2487137271043429E-2</v>
      </c>
      <c r="X260" s="19">
        <f t="shared" si="417"/>
        <v>0.15797189981673795</v>
      </c>
      <c r="Y260" s="19">
        <f t="shared" si="418"/>
        <v>0.12215853419557123</v>
      </c>
      <c r="Z260" s="19">
        <f t="shared" si="419"/>
        <v>0.17300144814993598</v>
      </c>
      <c r="AA260" s="19">
        <f t="shared" si="420"/>
        <v>0.29981743585716808</v>
      </c>
      <c r="AB260" s="19">
        <f t="shared" si="421"/>
        <v>0.33261019211915144</v>
      </c>
      <c r="AC260" s="19">
        <f t="shared" si="422"/>
        <v>0.1639721996117964</v>
      </c>
      <c r="AD260" s="19">
        <f t="shared" si="423"/>
        <v>0.21272230981808318</v>
      </c>
      <c r="AE260" s="19">
        <f t="shared" si="463"/>
        <v>0.1509572121591877</v>
      </c>
      <c r="AF260" s="19">
        <f t="shared" si="464"/>
        <v>0.1150234730073121</v>
      </c>
      <c r="AG260" s="19">
        <f t="shared" si="465"/>
        <v>-0.16794612794612795</v>
      </c>
      <c r="AH260" s="19">
        <f t="shared" si="465"/>
        <v>0.11020312864814383</v>
      </c>
      <c r="AI260" s="19">
        <f t="shared" si="465"/>
        <v>0.48580000000000001</v>
      </c>
      <c r="AJ260" s="19">
        <f t="shared" si="465"/>
        <v>1.2058754954534858</v>
      </c>
      <c r="AK260" s="19">
        <f t="shared" si="453"/>
        <v>1.5075574365175333</v>
      </c>
      <c r="AL260" s="19">
        <f t="shared" si="453"/>
        <v>1.6971381511220918</v>
      </c>
      <c r="AM260" s="19">
        <f t="shared" si="453"/>
        <v>2.4051968503937009</v>
      </c>
      <c r="AN260" s="19">
        <f t="shared" si="453"/>
        <v>2.3393485915492955</v>
      </c>
      <c r="AO260" s="19">
        <f t="shared" si="453"/>
        <v>1.8938385883714206</v>
      </c>
      <c r="AP260" s="19">
        <f t="shared" si="453"/>
        <v>1.7246735395189003</v>
      </c>
      <c r="AQ260" s="19">
        <f t="shared" si="466"/>
        <v>1.3201685653628445</v>
      </c>
      <c r="AR260" s="19">
        <f t="shared" si="467"/>
        <v>0.89899277214443341</v>
      </c>
      <c r="AS260" s="19">
        <f t="shared" ref="AS260:AS295" si="523">MG260/FU260</f>
        <v>-2.9381273267046794E-2</v>
      </c>
      <c r="AT260" s="19">
        <f t="shared" si="468"/>
        <v>1.0540655217847653E-2</v>
      </c>
      <c r="AU260" s="19">
        <f t="shared" si="468"/>
        <v>8.0928899846738192E-2</v>
      </c>
      <c r="AV260" s="19">
        <f t="shared" si="468"/>
        <v>0.18576918932509609</v>
      </c>
      <c r="AW260" s="19">
        <f t="shared" si="468"/>
        <v>0.18047915460335842</v>
      </c>
      <c r="AX260" s="19">
        <f t="shared" si="468"/>
        <v>0.24227016223841991</v>
      </c>
      <c r="AY260" s="19">
        <f t="shared" si="426"/>
        <v>0.34358409070458024</v>
      </c>
      <c r="AZ260" s="19">
        <f t="shared" si="426"/>
        <v>0.32809317064137122</v>
      </c>
      <c r="BA260" s="19">
        <f t="shared" si="426"/>
        <v>0.259719136781974</v>
      </c>
      <c r="BB260" s="19">
        <f t="shared" si="425"/>
        <v>0.24265573326628892</v>
      </c>
      <c r="BC260" s="19">
        <f t="shared" si="469"/>
        <v>0.18446589193586277</v>
      </c>
      <c r="BD260" s="19">
        <f t="shared" si="470"/>
        <v>0.12695403277876938</v>
      </c>
      <c r="BE260" s="19">
        <f t="shared" ref="BE260:BG262" si="524">CC260/FU260</f>
        <v>1.2825267423778335</v>
      </c>
      <c r="BF260" s="19">
        <f t="shared" si="524"/>
        <v>1.3618660532839055</v>
      </c>
      <c r="BG260" s="19">
        <f t="shared" si="524"/>
        <v>1.2951289398280801</v>
      </c>
      <c r="BH260" s="19">
        <f t="shared" si="471"/>
        <v>1.1759635070579362</v>
      </c>
      <c r="BI260" s="19">
        <f t="shared" si="472"/>
        <v>1.4774174869716272</v>
      </c>
      <c r="BJ260" s="19">
        <f t="shared" si="439"/>
        <v>1.4003938396426052</v>
      </c>
      <c r="BK260" s="19">
        <f t="shared" si="442"/>
        <v>1.1459776837937552</v>
      </c>
      <c r="BL260" s="19">
        <f t="shared" si="443"/>
        <v>0.98641947365172122</v>
      </c>
      <c r="BM260" s="19">
        <f t="shared" si="444"/>
        <v>1.5839217708663915</v>
      </c>
      <c r="BN260" s="19">
        <f t="shared" si="445"/>
        <v>1.1407159572204926</v>
      </c>
      <c r="BO260" s="19">
        <f t="shared" si="473"/>
        <v>1.285033145469435</v>
      </c>
      <c r="BP260" s="19">
        <f t="shared" si="441"/>
        <v>0.17854222068868608</v>
      </c>
      <c r="BQ260" s="19">
        <v>5414.4</v>
      </c>
      <c r="BR260" s="19">
        <v>5854.5</v>
      </c>
      <c r="BS260" s="19">
        <v>3505</v>
      </c>
      <c r="BT260" s="19">
        <v>2696.7</v>
      </c>
      <c r="BU260" s="19">
        <v>3540.9</v>
      </c>
      <c r="BV260" s="19">
        <v>3782.9</v>
      </c>
      <c r="BW260" s="19">
        <v>3384.3</v>
      </c>
      <c r="BX260" s="19">
        <v>3040.2</v>
      </c>
      <c r="BY260" s="19">
        <v>6514.1</v>
      </c>
      <c r="BZ260" s="19">
        <v>4348.5</v>
      </c>
      <c r="CA260" s="19">
        <f t="shared" si="474"/>
        <v>4208.1499999999996</v>
      </c>
      <c r="CB260" s="19">
        <f t="shared" si="475"/>
        <v>1288.8585856830414</v>
      </c>
      <c r="CC260" s="19">
        <v>5443.3</v>
      </c>
      <c r="CD260" s="19">
        <v>6098.3</v>
      </c>
      <c r="CE260" s="19">
        <v>3887.2</v>
      </c>
      <c r="CF260" s="19">
        <v>3274</v>
      </c>
      <c r="CG260" s="19">
        <v>4082.4</v>
      </c>
      <c r="CH260" s="19">
        <v>4764.7</v>
      </c>
      <c r="CI260" s="19">
        <v>5094.1000000000004</v>
      </c>
      <c r="CJ260" s="19">
        <v>4793.8999999999996</v>
      </c>
      <c r="CK260" s="19">
        <v>7985.5</v>
      </c>
      <c r="CL260" s="19">
        <v>5898.3</v>
      </c>
      <c r="CM260" s="19">
        <f t="shared" si="476"/>
        <v>5132.17</v>
      </c>
      <c r="CN260" s="19">
        <f t="shared" si="477"/>
        <v>1338.0885845530227</v>
      </c>
      <c r="CO260" s="19">
        <v>4329.2</v>
      </c>
      <c r="CP260" s="19">
        <v>3009</v>
      </c>
      <c r="CQ260" s="19">
        <v>3061.9</v>
      </c>
      <c r="CR260" s="19">
        <v>2833.8</v>
      </c>
      <c r="CS260" s="19">
        <v>2689.6</v>
      </c>
      <c r="CT260" s="19">
        <v>3183.1</v>
      </c>
      <c r="CU260" s="19">
        <v>3677.4</v>
      </c>
      <c r="CV260" s="19">
        <v>3733.6</v>
      </c>
      <c r="CW260" s="19">
        <v>3615.2</v>
      </c>
      <c r="CX260" s="19">
        <v>4232.1000000000004</v>
      </c>
      <c r="CY260" s="19">
        <f t="shared" si="478"/>
        <v>3436.4900000000002</v>
      </c>
      <c r="CZ260" s="19">
        <f t="shared" si="479"/>
        <v>569.26145418622991</v>
      </c>
      <c r="DA260" s="19">
        <v>1181.9000000000001</v>
      </c>
      <c r="DB260" s="19">
        <v>874.5</v>
      </c>
      <c r="DC260" s="19">
        <v>903.7</v>
      </c>
      <c r="DD260" s="19">
        <v>780.9</v>
      </c>
      <c r="DE260" s="19">
        <v>674</v>
      </c>
      <c r="DF260" s="19">
        <v>894.8</v>
      </c>
      <c r="DG260" s="19">
        <v>1077.8</v>
      </c>
      <c r="DH260" s="19">
        <v>1128.3</v>
      </c>
      <c r="DI260" s="19">
        <v>1037</v>
      </c>
      <c r="DJ260" s="19">
        <v>1136.3</v>
      </c>
      <c r="DK260" s="19">
        <f t="shared" si="480"/>
        <v>968.92000000000007</v>
      </c>
      <c r="DL260" s="19">
        <f t="shared" si="481"/>
        <v>168.74048318843529</v>
      </c>
      <c r="DM260" s="19">
        <v>742.5</v>
      </c>
      <c r="DN260" s="19">
        <v>428.3</v>
      </c>
      <c r="DO260" s="19">
        <v>500</v>
      </c>
      <c r="DP260" s="19">
        <v>428.9</v>
      </c>
      <c r="DQ260" s="19">
        <v>330.8</v>
      </c>
      <c r="DR260" s="19">
        <v>485.7</v>
      </c>
      <c r="DS260" s="19">
        <v>635</v>
      </c>
      <c r="DT260" s="19">
        <v>681.6</v>
      </c>
      <c r="DU260" s="19">
        <v>691.4</v>
      </c>
      <c r="DV260" s="19">
        <v>727.5</v>
      </c>
      <c r="DW260" s="19">
        <f t="shared" si="482"/>
        <v>565.16999999999996</v>
      </c>
      <c r="DX260" s="19">
        <f t="shared" si="483"/>
        <v>147.18014698547722</v>
      </c>
      <c r="DY260" s="19">
        <v>568.9</v>
      </c>
      <c r="DZ260" s="19">
        <v>319.89999999999998</v>
      </c>
      <c r="EA260" s="19">
        <v>374.5</v>
      </c>
      <c r="EB260" s="19">
        <v>299</v>
      </c>
      <c r="EC260" s="19">
        <v>198.8</v>
      </c>
      <c r="ED260" s="19">
        <v>345.1</v>
      </c>
      <c r="EE260" s="19">
        <v>485.3</v>
      </c>
      <c r="EF260" s="19">
        <v>518.20000000000005</v>
      </c>
      <c r="EG260" s="19">
        <v>526.70000000000005</v>
      </c>
      <c r="EH260" s="19">
        <v>562.1</v>
      </c>
      <c r="EI260" s="19">
        <f t="shared" si="484"/>
        <v>419.85</v>
      </c>
      <c r="EJ260" s="19">
        <f t="shared" si="485"/>
        <v>128.6365789518847</v>
      </c>
      <c r="EK260" s="19">
        <v>414.9</v>
      </c>
      <c r="EL260" s="19">
        <v>271.10000000000002</v>
      </c>
      <c r="EM260" s="19">
        <v>-47.9</v>
      </c>
      <c r="EN260" s="19">
        <v>130.30000000000001</v>
      </c>
      <c r="EO260" s="19">
        <v>113.1</v>
      </c>
      <c r="EP260" s="19">
        <v>245.4</v>
      </c>
      <c r="EQ260" s="19">
        <v>314.5</v>
      </c>
      <c r="ER260" s="19">
        <v>350.9</v>
      </c>
      <c r="ES260" s="19">
        <v>317.10000000000002</v>
      </c>
      <c r="ET260" s="19">
        <v>374</v>
      </c>
      <c r="EU260" s="19">
        <f t="shared" si="486"/>
        <v>248.34</v>
      </c>
      <c r="EV260" s="19">
        <f t="shared" si="487"/>
        <v>142.85361738507004</v>
      </c>
      <c r="EW260" s="19">
        <v>603.70000000000005</v>
      </c>
      <c r="EX260" s="19">
        <v>398.5</v>
      </c>
      <c r="EY260" s="19">
        <v>287.2</v>
      </c>
      <c r="EZ260" s="19">
        <v>139.30000000000001</v>
      </c>
      <c r="FA260" s="19">
        <v>160.5</v>
      </c>
      <c r="FB260" s="19">
        <v>138</v>
      </c>
      <c r="FC260" s="19">
        <v>154.30000000000001</v>
      </c>
      <c r="FD260" s="19">
        <v>235.2</v>
      </c>
      <c r="FE260" s="19">
        <v>357.9</v>
      </c>
      <c r="FF260" s="19">
        <v>314</v>
      </c>
      <c r="FG260" s="19">
        <f t="shared" si="488"/>
        <v>278.86</v>
      </c>
      <c r="FH260" s="19">
        <f t="shared" si="489"/>
        <v>148.3746998499258</v>
      </c>
      <c r="FI260" s="19">
        <v>1405.3</v>
      </c>
      <c r="FJ260" s="19">
        <v>855.8</v>
      </c>
      <c r="FK260" s="19">
        <v>780.5</v>
      </c>
      <c r="FL260" s="19">
        <v>777.8</v>
      </c>
      <c r="FM260" s="19">
        <v>804.4</v>
      </c>
      <c r="FN260" s="19">
        <v>864.2</v>
      </c>
      <c r="FO260" s="19">
        <v>912.1</v>
      </c>
      <c r="FP260" s="19">
        <v>1103.3</v>
      </c>
      <c r="FQ260" s="19">
        <v>1153.8</v>
      </c>
      <c r="FR260" s="19">
        <v>1174.2</v>
      </c>
      <c r="FS260" s="19">
        <f t="shared" si="490"/>
        <v>983.14</v>
      </c>
      <c r="FT260" s="19">
        <f t="shared" si="491"/>
        <v>213.1433018208908</v>
      </c>
      <c r="FU260" s="19">
        <v>4244.2</v>
      </c>
      <c r="FV260" s="19">
        <v>4477.8999999999996</v>
      </c>
      <c r="FW260" s="19">
        <v>3001.4</v>
      </c>
      <c r="FX260" s="19">
        <v>2784.1</v>
      </c>
      <c r="FY260" s="19">
        <v>2763.2</v>
      </c>
      <c r="FZ260" s="19">
        <v>3402.4</v>
      </c>
      <c r="GA260" s="19">
        <v>4445.2</v>
      </c>
      <c r="GB260" s="19">
        <v>4859.8999999999996</v>
      </c>
      <c r="GC260" s="19">
        <v>5041.6000000000004</v>
      </c>
      <c r="GD260" s="19">
        <v>5170.7</v>
      </c>
      <c r="GE260" s="19">
        <f t="shared" si="492"/>
        <v>4019.06</v>
      </c>
      <c r="GF260" s="19">
        <f t="shared" si="493"/>
        <v>945.15748740620063</v>
      </c>
      <c r="GG260" s="19">
        <v>479</v>
      </c>
      <c r="GH260" s="19">
        <v>445.7</v>
      </c>
      <c r="GI260" s="19">
        <v>530.1</v>
      </c>
      <c r="GJ260" s="19">
        <v>656.5</v>
      </c>
      <c r="GK260" s="19">
        <v>659.2</v>
      </c>
      <c r="GL260" s="19">
        <v>962.3</v>
      </c>
      <c r="GM260" s="19">
        <v>1681.6</v>
      </c>
      <c r="GN260" s="19">
        <v>1829.7</v>
      </c>
      <c r="GO260" s="19">
        <v>1667.3</v>
      </c>
      <c r="GP260" s="19">
        <v>1568.7</v>
      </c>
      <c r="GQ260" s="19">
        <f t="shared" si="494"/>
        <v>1048.01</v>
      </c>
      <c r="GR260" s="19">
        <f t="shared" si="495"/>
        <v>570.93429365091276</v>
      </c>
      <c r="GS260" s="19">
        <v>2246.6</v>
      </c>
      <c r="GT260" s="19">
        <v>2648.6</v>
      </c>
      <c r="GU260" s="19">
        <v>1589.1</v>
      </c>
      <c r="GV260" s="19">
        <v>1344.6</v>
      </c>
      <c r="GW260" s="19">
        <v>1310.9</v>
      </c>
      <c r="GX260" s="19">
        <v>1474.9</v>
      </c>
      <c r="GY260" s="19">
        <v>1642.7</v>
      </c>
      <c r="GZ260" s="19">
        <v>1954.8</v>
      </c>
      <c r="HA260" s="19">
        <v>2225.1999999999998</v>
      </c>
      <c r="HB260" s="19">
        <v>2377.6999999999998</v>
      </c>
      <c r="HC260" s="19">
        <f t="shared" si="496"/>
        <v>1881.5099999999998</v>
      </c>
      <c r="HD260" s="19">
        <f t="shared" si="497"/>
        <v>472.9517439560953</v>
      </c>
      <c r="HE260" s="19">
        <v>546.70000000000005</v>
      </c>
      <c r="HF260" s="19">
        <v>444</v>
      </c>
      <c r="HG260" s="19">
        <v>475.7</v>
      </c>
      <c r="HH260" s="19">
        <v>454.6</v>
      </c>
      <c r="HI260" s="19">
        <v>438</v>
      </c>
      <c r="HJ260" s="19">
        <v>524.9</v>
      </c>
      <c r="HK260" s="19">
        <v>663.2</v>
      </c>
      <c r="HL260" s="19">
        <v>674.3</v>
      </c>
      <c r="HM260" s="19">
        <v>692</v>
      </c>
      <c r="HN260" s="19">
        <v>730.9</v>
      </c>
      <c r="HO260" s="19">
        <f t="shared" si="498"/>
        <v>564.43000000000006</v>
      </c>
      <c r="HP260" s="19">
        <f t="shared" si="499"/>
        <v>114.55898092734179</v>
      </c>
      <c r="HQ260" s="19">
        <v>862.1</v>
      </c>
      <c r="HR260" s="19">
        <v>582.6</v>
      </c>
      <c r="HS260" s="19">
        <v>585.5</v>
      </c>
      <c r="HT260" s="19">
        <v>543.20000000000005</v>
      </c>
      <c r="HU260" s="19">
        <v>553.70000000000005</v>
      </c>
      <c r="HV260" s="19">
        <v>738.9</v>
      </c>
      <c r="HW260" s="19">
        <v>835.7</v>
      </c>
      <c r="HX260" s="19">
        <v>842</v>
      </c>
      <c r="HY260" s="19">
        <v>841.3</v>
      </c>
      <c r="HZ260" s="19">
        <v>1042.7</v>
      </c>
      <c r="IA260" s="19">
        <f t="shared" si="500"/>
        <v>742.7700000000001</v>
      </c>
      <c r="IB260" s="19">
        <f t="shared" si="501"/>
        <v>169.43281231476027</v>
      </c>
      <c r="IC260" s="19">
        <v>2162</v>
      </c>
      <c r="ID260" s="19">
        <v>1937.5</v>
      </c>
      <c r="IE260" s="19">
        <v>1481.9</v>
      </c>
      <c r="IF260" s="19">
        <v>1206.4000000000001</v>
      </c>
      <c r="IG260" s="19">
        <v>1211.9000000000001</v>
      </c>
      <c r="IH260" s="19">
        <v>1500.1</v>
      </c>
      <c r="II260" s="19">
        <v>1737.2</v>
      </c>
      <c r="IJ260" s="19">
        <v>1874.6</v>
      </c>
      <c r="IK260" s="19">
        <v>2000.3</v>
      </c>
      <c r="IL260" s="19">
        <v>2213.5</v>
      </c>
      <c r="IM260" s="19">
        <f t="shared" si="502"/>
        <v>1732.5400000000002</v>
      </c>
      <c r="IN260" s="19">
        <f t="shared" si="503"/>
        <v>367.3332220205516</v>
      </c>
      <c r="IO260" s="19">
        <v>14.3</v>
      </c>
      <c r="IP260" s="19">
        <v>18.600000000000001</v>
      </c>
      <c r="IQ260" s="19">
        <v>7.4</v>
      </c>
      <c r="IR260" s="19">
        <v>62</v>
      </c>
      <c r="IS260" s="19">
        <v>19.2</v>
      </c>
      <c r="IT260" s="19">
        <v>105.4</v>
      </c>
      <c r="IU260" s="19">
        <v>33.6</v>
      </c>
      <c r="IV260" s="19">
        <v>17.3</v>
      </c>
      <c r="IW260" s="19">
        <v>119.8</v>
      </c>
      <c r="IX260" s="19">
        <v>42.6</v>
      </c>
      <c r="IY260" s="19">
        <f t="shared" si="504"/>
        <v>44.02000000000001</v>
      </c>
      <c r="IZ260" s="19">
        <f t="shared" si="505"/>
        <v>39.643489026853096</v>
      </c>
      <c r="JA260" s="19">
        <v>9.6</v>
      </c>
      <c r="JB260" s="19">
        <v>250.7</v>
      </c>
      <c r="JC260" s="19">
        <v>0.6</v>
      </c>
      <c r="JD260" s="19">
        <v>15.1</v>
      </c>
      <c r="JE260" s="19">
        <v>5</v>
      </c>
      <c r="JF260" s="19">
        <v>2.7</v>
      </c>
      <c r="JG260" s="19">
        <v>9.4</v>
      </c>
      <c r="JH260" s="19">
        <v>93</v>
      </c>
      <c r="JI260" s="19">
        <v>38.1</v>
      </c>
      <c r="JJ260" s="19">
        <v>37.4</v>
      </c>
      <c r="JK260" s="19">
        <f t="shared" si="506"/>
        <v>46.160000000000004</v>
      </c>
      <c r="JL260" s="19">
        <f t="shared" si="507"/>
        <v>77.088393707771871</v>
      </c>
      <c r="JM260" s="19">
        <v>0</v>
      </c>
      <c r="JN260" s="19">
        <v>0</v>
      </c>
      <c r="JO260" s="19">
        <v>0</v>
      </c>
      <c r="JP260" s="19">
        <v>0</v>
      </c>
      <c r="JQ260" s="19">
        <v>0</v>
      </c>
      <c r="JR260" s="19">
        <v>0</v>
      </c>
      <c r="JS260" s="19">
        <v>0</v>
      </c>
      <c r="JT260" s="19">
        <v>74.2</v>
      </c>
      <c r="JU260" s="19">
        <v>78.400000000000006</v>
      </c>
      <c r="JV260" s="19">
        <v>80.5</v>
      </c>
      <c r="JW260" s="19">
        <f t="shared" si="508"/>
        <v>23.310000000000002</v>
      </c>
      <c r="JX260" s="19">
        <f t="shared" si="509"/>
        <v>37.5631157742095</v>
      </c>
      <c r="JY260" s="19">
        <v>455.1</v>
      </c>
      <c r="JZ260" s="19">
        <v>176.4</v>
      </c>
      <c r="KA260" s="19">
        <v>522.1</v>
      </c>
      <c r="KB260" s="19">
        <v>579.4</v>
      </c>
      <c r="KC260" s="19">
        <v>635</v>
      </c>
      <c r="KD260" s="19">
        <v>854.2</v>
      </c>
      <c r="KE260" s="19">
        <v>1638.6</v>
      </c>
      <c r="KF260" s="19">
        <v>1645.2</v>
      </c>
      <c r="KG260" s="19">
        <v>1431</v>
      </c>
      <c r="KH260" s="19">
        <v>1408.2</v>
      </c>
      <c r="KI260" s="19">
        <f t="shared" si="510"/>
        <v>934.51999999999987</v>
      </c>
      <c r="KJ260" s="19">
        <f t="shared" si="511"/>
        <v>544.52969677205567</v>
      </c>
      <c r="KK260" s="19">
        <v>1997.6</v>
      </c>
      <c r="KL260" s="19">
        <v>1829.3</v>
      </c>
      <c r="KM260" s="19">
        <v>1412.3</v>
      </c>
      <c r="KN260" s="19">
        <v>1439.5</v>
      </c>
      <c r="KO260" s="19">
        <v>1452.3</v>
      </c>
      <c r="KP260" s="19">
        <v>1927.5</v>
      </c>
      <c r="KQ260" s="19">
        <v>2802.5</v>
      </c>
      <c r="KR260" s="19">
        <v>2905.1</v>
      </c>
      <c r="KS260" s="19">
        <v>2816.4</v>
      </c>
      <c r="KT260" s="19">
        <v>2793</v>
      </c>
      <c r="KU260" s="19">
        <f t="shared" si="512"/>
        <v>2137.5500000000002</v>
      </c>
      <c r="KV260" s="19">
        <f t="shared" si="513"/>
        <v>629.22328884285753</v>
      </c>
      <c r="KW260" s="19">
        <v>4244.2</v>
      </c>
      <c r="KX260" s="19">
        <v>4477.8999999999996</v>
      </c>
      <c r="KY260" s="19">
        <v>3001.4</v>
      </c>
      <c r="KZ260" s="19">
        <v>2784.1</v>
      </c>
      <c r="LA260" s="19">
        <v>2763.2</v>
      </c>
      <c r="LB260" s="19">
        <v>3402.4</v>
      </c>
      <c r="LC260" s="19">
        <v>4445.2</v>
      </c>
      <c r="LD260" s="19">
        <v>4859.8999999999996</v>
      </c>
      <c r="LE260" s="19">
        <v>5041.6000000000004</v>
      </c>
      <c r="LF260" s="19">
        <v>5170.7</v>
      </c>
      <c r="LG260" s="19">
        <f t="shared" si="514"/>
        <v>4019.06</v>
      </c>
      <c r="LH260" s="19">
        <f t="shared" si="515"/>
        <v>945.15748740620063</v>
      </c>
      <c r="LI260" s="19">
        <v>23.9</v>
      </c>
      <c r="LJ260" s="19">
        <v>269.3</v>
      </c>
      <c r="LK260" s="19">
        <v>8</v>
      </c>
      <c r="LL260" s="19">
        <v>77.099999999999994</v>
      </c>
      <c r="LM260" s="19">
        <v>24.2</v>
      </c>
      <c r="LN260" s="19">
        <v>108.1</v>
      </c>
      <c r="LO260" s="19">
        <v>43</v>
      </c>
      <c r="LP260" s="19">
        <v>110.3</v>
      </c>
      <c r="LQ260" s="19">
        <v>157.9</v>
      </c>
      <c r="LR260" s="19">
        <v>80</v>
      </c>
      <c r="LS260" s="19">
        <f t="shared" si="516"/>
        <v>90.179999999999978</v>
      </c>
      <c r="LT260" s="19">
        <f t="shared" si="517"/>
        <v>78.454895746961967</v>
      </c>
      <c r="LU260" s="19">
        <v>455.1</v>
      </c>
      <c r="LV260" s="19">
        <v>176.4</v>
      </c>
      <c r="LW260" s="19">
        <v>522.1</v>
      </c>
      <c r="LX260" s="19">
        <v>579.4</v>
      </c>
      <c r="LY260" s="19">
        <v>635</v>
      </c>
      <c r="LZ260" s="19">
        <v>854.2</v>
      </c>
      <c r="MA260" s="19">
        <v>1638.6</v>
      </c>
      <c r="MB260" s="19">
        <v>1719.4</v>
      </c>
      <c r="MC260" s="19">
        <v>1509.4</v>
      </c>
      <c r="MD260" s="19">
        <v>1488.7</v>
      </c>
      <c r="ME260" s="19">
        <f t="shared" si="518"/>
        <v>957.82999999999993</v>
      </c>
      <c r="MF260" s="19">
        <f t="shared" si="519"/>
        <v>571.63388253904873</v>
      </c>
      <c r="MG260" s="19">
        <v>-124.7</v>
      </c>
      <c r="MH260" s="19">
        <v>47.2</v>
      </c>
      <c r="MI260" s="19">
        <v>242.9</v>
      </c>
      <c r="MJ260" s="19">
        <v>517.20000000000005</v>
      </c>
      <c r="MK260" s="19">
        <v>498.7</v>
      </c>
      <c r="ML260" s="19">
        <v>824.3</v>
      </c>
      <c r="MM260" s="19">
        <v>1527.3</v>
      </c>
      <c r="MN260" s="19">
        <v>1594.5</v>
      </c>
      <c r="MO260" s="19">
        <v>1309.4000000000001</v>
      </c>
      <c r="MP260" s="19">
        <v>1254.7</v>
      </c>
      <c r="MQ260" s="19">
        <f t="shared" si="520"/>
        <v>769.14999999999986</v>
      </c>
      <c r="MR260" s="19">
        <f t="shared" si="521"/>
        <v>625.42475566609949</v>
      </c>
    </row>
    <row r="261" spans="1:356" ht="14" customHeight="1" outlineLevel="1" x14ac:dyDescent="0.15">
      <c r="A261" s="1" t="s">
        <v>1133</v>
      </c>
      <c r="B261" s="1" t="s">
        <v>1134</v>
      </c>
      <c r="C261" s="3" t="s">
        <v>321</v>
      </c>
      <c r="D261" s="4" t="s">
        <v>248</v>
      </c>
      <c r="E261" s="2" t="s">
        <v>257</v>
      </c>
      <c r="F261" s="5" t="s">
        <v>251</v>
      </c>
      <c r="G261" s="5" t="s">
        <v>252</v>
      </c>
      <c r="H261" s="2" t="s">
        <v>253</v>
      </c>
      <c r="I261" s="19">
        <f t="shared" si="451"/>
        <v>1.4149420531976067</v>
      </c>
      <c r="J261" s="19">
        <f t="shared" si="454"/>
        <v>0.34708857845284141</v>
      </c>
      <c r="K261" s="19">
        <f t="shared" si="452"/>
        <v>0.3390110479332421</v>
      </c>
      <c r="L261" s="19">
        <f t="shared" si="455"/>
        <v>1</v>
      </c>
      <c r="M261" s="19">
        <f t="shared" si="456"/>
        <v>0</v>
      </c>
      <c r="N261" s="19">
        <f t="shared" si="457"/>
        <v>554.14</v>
      </c>
      <c r="O261" s="19">
        <f t="shared" si="457"/>
        <v>184.41649841835968</v>
      </c>
      <c r="P261" s="19">
        <f t="shared" si="458"/>
        <v>5.2171967779356185</v>
      </c>
      <c r="Q261" s="19">
        <f t="shared" si="459"/>
        <v>2.5915789428928325E-2</v>
      </c>
      <c r="R261" s="19">
        <f t="shared" si="460"/>
        <v>-3.6529028655652529</v>
      </c>
      <c r="S261" s="19">
        <f t="shared" si="461"/>
        <v>0</v>
      </c>
      <c r="T261" s="19">
        <f t="shared" si="462"/>
        <v>1</v>
      </c>
      <c r="U261" s="19">
        <f t="shared" si="522"/>
        <v>0.13190773096891964</v>
      </c>
      <c r="V261" s="19">
        <f t="shared" si="415"/>
        <v>0.1188361438547892</v>
      </c>
      <c r="W261" s="19">
        <f t="shared" si="416"/>
        <v>0.17119343693792782</v>
      </c>
      <c r="X261" s="19">
        <f t="shared" si="417"/>
        <v>0.23798627002288331</v>
      </c>
      <c r="Y261" s="19">
        <f t="shared" si="418"/>
        <v>0.16160301152850756</v>
      </c>
      <c r="Z261" s="19">
        <f t="shared" si="419"/>
        <v>0.14093163016730764</v>
      </c>
      <c r="AA261" s="19">
        <f t="shared" si="420"/>
        <v>0.22407041992970339</v>
      </c>
      <c r="AB261" s="19">
        <f t="shared" si="421"/>
        <v>0.34635822988037901</v>
      </c>
      <c r="AC261" s="19">
        <f t="shared" si="422"/>
        <v>0.16675557710960234</v>
      </c>
      <c r="AD261" s="19">
        <f t="shared" si="423"/>
        <v>0.17597534897034803</v>
      </c>
      <c r="AE261" s="19">
        <f t="shared" si="463"/>
        <v>0.18756177993703679</v>
      </c>
      <c r="AF261" s="19">
        <f t="shared" si="464"/>
        <v>6.7161251532420044E-2</v>
      </c>
      <c r="AG261" s="19">
        <f t="shared" si="465"/>
        <v>1.34999393424724</v>
      </c>
      <c r="AH261" s="19">
        <f t="shared" si="465"/>
        <v>1.4583382859859744</v>
      </c>
      <c r="AI261" s="19">
        <f t="shared" si="465"/>
        <v>1.7520858164481525</v>
      </c>
      <c r="AJ261" s="19">
        <f t="shared" si="465"/>
        <v>2.6795859942743885</v>
      </c>
      <c r="AK261" s="19">
        <f t="shared" si="453"/>
        <v>3.2136618839675606</v>
      </c>
      <c r="AL261" s="19">
        <f t="shared" si="453"/>
        <v>2.5422708008030339</v>
      </c>
      <c r="AM261" s="19">
        <f t="shared" si="453"/>
        <v>2.8283712784588442</v>
      </c>
      <c r="AN261" s="19">
        <f t="shared" si="453"/>
        <v>2.8927289896128423</v>
      </c>
      <c r="AO261" s="19">
        <f t="shared" si="453"/>
        <v>3.2453987730061349</v>
      </c>
      <c r="AP261" s="19">
        <f t="shared" si="453"/>
        <v>2.4276422764227639</v>
      </c>
      <c r="AQ261" s="19">
        <f t="shared" si="466"/>
        <v>2.4390078033226934</v>
      </c>
      <c r="AR261" s="19">
        <f t="shared" si="467"/>
        <v>0.69089460399310432</v>
      </c>
      <c r="AS261" s="19">
        <f t="shared" si="523"/>
        <v>0.20985139926076787</v>
      </c>
      <c r="AT261" s="19">
        <f t="shared" si="468"/>
        <v>0.23617393982559823</v>
      </c>
      <c r="AU261" s="19">
        <f t="shared" si="468"/>
        <v>0.24154677572482292</v>
      </c>
      <c r="AV261" s="19">
        <f t="shared" si="468"/>
        <v>0.26856184338306699</v>
      </c>
      <c r="AW261" s="19">
        <f t="shared" si="468"/>
        <v>0.23681246695933988</v>
      </c>
      <c r="AX261" s="19">
        <f t="shared" si="468"/>
        <v>0.23488798664495786</v>
      </c>
      <c r="AY261" s="19">
        <f t="shared" si="426"/>
        <v>0.24035519984125145</v>
      </c>
      <c r="AZ261" s="19">
        <f t="shared" si="426"/>
        <v>0.30022148611301674</v>
      </c>
      <c r="BA261" s="19">
        <f t="shared" si="426"/>
        <v>0.28439684049460323</v>
      </c>
      <c r="BB261" s="19">
        <f t="shared" si="425"/>
        <v>0.22079266489204377</v>
      </c>
      <c r="BC261" s="19">
        <f t="shared" si="469"/>
        <v>0.24736006031394692</v>
      </c>
      <c r="BD261" s="19">
        <f t="shared" si="470"/>
        <v>2.8290342225634153E-2</v>
      </c>
      <c r="BE261" s="19">
        <f t="shared" si="524"/>
        <v>1.5908953760277591</v>
      </c>
      <c r="BF261" s="19">
        <f t="shared" si="524"/>
        <v>1.9873914801054882</v>
      </c>
      <c r="BG261" s="19">
        <f t="shared" si="524"/>
        <v>1.4109581538012124</v>
      </c>
      <c r="BH261" s="19">
        <f t="shared" si="471"/>
        <v>1.1284762072923102</v>
      </c>
      <c r="BI261" s="19">
        <f t="shared" si="472"/>
        <v>1.4653963729974488</v>
      </c>
      <c r="BJ261" s="19">
        <f t="shared" si="439"/>
        <v>1.6666804064219614</v>
      </c>
      <c r="BK261" s="19">
        <f t="shared" si="442"/>
        <v>1.0726770624906983</v>
      </c>
      <c r="BL261" s="19">
        <f t="shared" si="443"/>
        <v>0.86679472353436959</v>
      </c>
      <c r="BM261" s="19">
        <f t="shared" si="444"/>
        <v>1.7054712377486456</v>
      </c>
      <c r="BN261" s="19">
        <f t="shared" si="445"/>
        <v>1.2546795115561753</v>
      </c>
      <c r="BO261" s="19">
        <f t="shared" si="473"/>
        <v>1.4149420531976067</v>
      </c>
      <c r="BP261" s="19">
        <f t="shared" si="441"/>
        <v>0.3390110479332421</v>
      </c>
      <c r="BQ261" s="19">
        <v>7389.2</v>
      </c>
      <c r="BR261" s="19">
        <v>9058.6</v>
      </c>
      <c r="BS261" s="19">
        <v>6386</v>
      </c>
      <c r="BT261" s="19">
        <v>3890.3</v>
      </c>
      <c r="BU261" s="19">
        <v>5282.9</v>
      </c>
      <c r="BV261" s="19">
        <v>6962.9</v>
      </c>
      <c r="BW261" s="19">
        <v>5033.3</v>
      </c>
      <c r="BX261" s="19">
        <v>3010</v>
      </c>
      <c r="BY261" s="19">
        <v>6808.9</v>
      </c>
      <c r="BZ261" s="19">
        <v>4956</v>
      </c>
      <c r="CA261" s="19">
        <f t="shared" si="474"/>
        <v>5877.81</v>
      </c>
      <c r="CB261" s="19">
        <f t="shared" si="475"/>
        <v>1788.7211337526369</v>
      </c>
      <c r="CC261" s="19">
        <v>8436.2000000000007</v>
      </c>
      <c r="CD261" s="19">
        <v>10324.299999999999</v>
      </c>
      <c r="CE261" s="19">
        <v>7728.1</v>
      </c>
      <c r="CF261" s="19">
        <v>5112.8999999999996</v>
      </c>
      <c r="CG261" s="19">
        <v>6375.5</v>
      </c>
      <c r="CH261" s="19">
        <v>8086.9</v>
      </c>
      <c r="CI261" s="19">
        <v>6486.8</v>
      </c>
      <c r="CJ261" s="19">
        <v>4422.3</v>
      </c>
      <c r="CK261" s="19">
        <v>8248</v>
      </c>
      <c r="CL261" s="19">
        <v>5938.9</v>
      </c>
      <c r="CM261" s="19">
        <f t="shared" si="476"/>
        <v>7115.9900000000007</v>
      </c>
      <c r="CN261" s="19">
        <f t="shared" si="477"/>
        <v>1771.1603462451124</v>
      </c>
      <c r="CO261" s="19">
        <v>4100.3</v>
      </c>
      <c r="CP261" s="19">
        <v>3990.8</v>
      </c>
      <c r="CQ261" s="19">
        <v>3747.9</v>
      </c>
      <c r="CR261" s="19">
        <v>2772.6</v>
      </c>
      <c r="CS261" s="19">
        <v>2277.9</v>
      </c>
      <c r="CT261" s="19">
        <v>2683.8</v>
      </c>
      <c r="CU261" s="19">
        <v>3122.4</v>
      </c>
      <c r="CV261" s="19">
        <v>2714.8</v>
      </c>
      <c r="CW261" s="19">
        <v>2682.4</v>
      </c>
      <c r="CX261" s="19">
        <v>2618.1999999999998</v>
      </c>
      <c r="CY261" s="19">
        <f t="shared" si="478"/>
        <v>3071.11</v>
      </c>
      <c r="CZ261" s="19">
        <f t="shared" si="479"/>
        <v>642.66945270834572</v>
      </c>
      <c r="DA261" s="19">
        <v>1431.4</v>
      </c>
      <c r="DB261" s="19">
        <v>1433.2</v>
      </c>
      <c r="DC261" s="19">
        <v>1298.9000000000001</v>
      </c>
      <c r="DD261" s="19">
        <v>931.4</v>
      </c>
      <c r="DE261" s="19">
        <v>744.8</v>
      </c>
      <c r="DF261" s="19">
        <v>904.8</v>
      </c>
      <c r="DG261" s="19">
        <v>1041.2</v>
      </c>
      <c r="DH261" s="19">
        <v>961.5</v>
      </c>
      <c r="DI261" s="19">
        <v>946</v>
      </c>
      <c r="DJ261" s="19">
        <v>937</v>
      </c>
      <c r="DK261" s="19">
        <f t="shared" si="480"/>
        <v>1063.02</v>
      </c>
      <c r="DL261" s="19">
        <f t="shared" si="481"/>
        <v>238.59657630029417</v>
      </c>
      <c r="DM261" s="19">
        <v>824.3</v>
      </c>
      <c r="DN261" s="19">
        <v>841.3</v>
      </c>
      <c r="DO261" s="19">
        <v>755.1</v>
      </c>
      <c r="DP261" s="19">
        <v>454.1</v>
      </c>
      <c r="DQ261" s="19">
        <v>320.60000000000002</v>
      </c>
      <c r="DR261" s="19">
        <v>448.3</v>
      </c>
      <c r="DS261" s="19">
        <v>513.9</v>
      </c>
      <c r="DT261" s="19">
        <v>529.5</v>
      </c>
      <c r="DU261" s="19">
        <v>423.8</v>
      </c>
      <c r="DV261" s="19">
        <v>430.5</v>
      </c>
      <c r="DW261" s="19">
        <f t="shared" si="482"/>
        <v>554.14</v>
      </c>
      <c r="DX261" s="19">
        <f t="shared" si="483"/>
        <v>184.41649841835968</v>
      </c>
      <c r="DY261" s="19">
        <v>690.9</v>
      </c>
      <c r="DZ261" s="19">
        <v>674.4</v>
      </c>
      <c r="EA261" s="19">
        <v>602.6</v>
      </c>
      <c r="EB261" s="19">
        <v>286.3</v>
      </c>
      <c r="EC261" s="19">
        <v>189.6</v>
      </c>
      <c r="ED261" s="19">
        <v>310.89999999999998</v>
      </c>
      <c r="EE261" s="19">
        <v>350.6</v>
      </c>
      <c r="EF261" s="19">
        <v>303.8</v>
      </c>
      <c r="EG261" s="19">
        <v>304.60000000000002</v>
      </c>
      <c r="EH261" s="19">
        <v>341.6</v>
      </c>
      <c r="EI261" s="19">
        <f t="shared" si="484"/>
        <v>405.53000000000003</v>
      </c>
      <c r="EJ261" s="19">
        <f t="shared" si="485"/>
        <v>179.5055867282872</v>
      </c>
      <c r="EK261" s="19">
        <v>505.6</v>
      </c>
      <c r="EL261" s="19">
        <v>550.1</v>
      </c>
      <c r="EM261" s="19">
        <v>112.4</v>
      </c>
      <c r="EN261" s="19">
        <v>-263.60000000000002</v>
      </c>
      <c r="EO261" s="19">
        <v>47.3</v>
      </c>
      <c r="EP261" s="19">
        <v>216.1</v>
      </c>
      <c r="EQ261" s="19">
        <v>22.9</v>
      </c>
      <c r="ER261" s="19">
        <v>-503.1</v>
      </c>
      <c r="ES261" s="19">
        <v>-211.2</v>
      </c>
      <c r="ET261" s="19">
        <v>350</v>
      </c>
      <c r="EU261" s="19">
        <f t="shared" si="486"/>
        <v>82.65000000000002</v>
      </c>
      <c r="EV261" s="19">
        <f t="shared" si="487"/>
        <v>340.21656909810974</v>
      </c>
      <c r="EW261" s="19">
        <v>631.79999999999995</v>
      </c>
      <c r="EX261" s="19">
        <v>129.9</v>
      </c>
      <c r="EY261" s="19">
        <v>274.7</v>
      </c>
      <c r="EZ261" s="19">
        <v>271.39999999999998</v>
      </c>
      <c r="FA261" s="19">
        <v>319.3</v>
      </c>
      <c r="FB261" s="19">
        <v>384.7</v>
      </c>
      <c r="FC261" s="19">
        <v>335.2</v>
      </c>
      <c r="FD261" s="19">
        <v>362.6</v>
      </c>
      <c r="FE261" s="19">
        <v>480.2</v>
      </c>
      <c r="FF261" s="19">
        <v>764.2</v>
      </c>
      <c r="FG261" s="19">
        <f t="shared" si="488"/>
        <v>395.39999999999992</v>
      </c>
      <c r="FH261" s="19">
        <f t="shared" si="489"/>
        <v>185.63098400380875</v>
      </c>
      <c r="FI261" s="19">
        <v>604.20000000000005</v>
      </c>
      <c r="FJ261" s="19">
        <v>654.79999999999995</v>
      </c>
      <c r="FK261" s="19">
        <v>668.7</v>
      </c>
      <c r="FL261" s="19">
        <v>572.70000000000005</v>
      </c>
      <c r="FM261" s="19">
        <v>496.3</v>
      </c>
      <c r="FN261" s="19">
        <v>531.6</v>
      </c>
      <c r="FO261" s="19">
        <v>544.29999999999995</v>
      </c>
      <c r="FP261" s="19">
        <v>756.5</v>
      </c>
      <c r="FQ261" s="19">
        <v>613.70000000000005</v>
      </c>
      <c r="FR261" s="19">
        <v>562.29999999999995</v>
      </c>
      <c r="FS261" s="19">
        <f t="shared" si="490"/>
        <v>600.51</v>
      </c>
      <c r="FT261" s="19">
        <f t="shared" si="491"/>
        <v>76.825219383567273</v>
      </c>
      <c r="FU261" s="19">
        <v>5302.8</v>
      </c>
      <c r="FV261" s="19">
        <v>5194.8999999999996</v>
      </c>
      <c r="FW261" s="19">
        <v>5477.2</v>
      </c>
      <c r="FX261" s="19">
        <v>4530.8</v>
      </c>
      <c r="FY261" s="19">
        <v>4350.7</v>
      </c>
      <c r="FZ261" s="19">
        <v>4852.1000000000004</v>
      </c>
      <c r="GA261" s="19">
        <v>6047.3</v>
      </c>
      <c r="GB261" s="19">
        <v>5101.8999999999996</v>
      </c>
      <c r="GC261" s="19">
        <v>4836.2</v>
      </c>
      <c r="GD261" s="19">
        <v>4733.3999999999996</v>
      </c>
      <c r="GE261" s="19">
        <f t="shared" si="492"/>
        <v>5042.7300000000005</v>
      </c>
      <c r="GF261" s="19">
        <f t="shared" si="493"/>
        <v>495.29739674484694</v>
      </c>
      <c r="GG261" s="19">
        <v>1744.6</v>
      </c>
      <c r="GH261" s="19">
        <v>1356.8</v>
      </c>
      <c r="GI261" s="19">
        <v>1597.7</v>
      </c>
      <c r="GJ261" s="19">
        <v>1488.2</v>
      </c>
      <c r="GK261" s="19">
        <v>1349.6</v>
      </c>
      <c r="GL261" s="19">
        <v>1524.4</v>
      </c>
      <c r="GM261" s="19">
        <v>1788.7</v>
      </c>
      <c r="GN261" s="19">
        <v>1894.3</v>
      </c>
      <c r="GO261" s="19">
        <v>1855.6</v>
      </c>
      <c r="GP261" s="19">
        <v>1809.3</v>
      </c>
      <c r="GQ261" s="19">
        <f t="shared" si="494"/>
        <v>1640.92</v>
      </c>
      <c r="GR261" s="19">
        <f t="shared" si="495"/>
        <v>204.28439218131163</v>
      </c>
      <c r="GS261" s="19">
        <v>2116.6</v>
      </c>
      <c r="GT261" s="19">
        <v>2441.8000000000002</v>
      </c>
      <c r="GU261" s="19">
        <v>2278.4</v>
      </c>
      <c r="GV261" s="19">
        <v>1766.7</v>
      </c>
      <c r="GW261" s="19">
        <v>1708.3</v>
      </c>
      <c r="GX261" s="19">
        <v>1985.1</v>
      </c>
      <c r="GY261" s="19">
        <v>2738.8</v>
      </c>
      <c r="GZ261" s="19">
        <v>2004.4</v>
      </c>
      <c r="HA261" s="19">
        <v>1784.3</v>
      </c>
      <c r="HB261" s="19">
        <v>1969.5</v>
      </c>
      <c r="HC261" s="19">
        <f t="shared" si="496"/>
        <v>2079.3900000000003</v>
      </c>
      <c r="HD261" s="19">
        <f t="shared" si="497"/>
        <v>325.96914799478327</v>
      </c>
      <c r="HE261" s="19">
        <v>699.6</v>
      </c>
      <c r="HF261" s="19">
        <v>740.4</v>
      </c>
      <c r="HG261" s="19">
        <v>833.6</v>
      </c>
      <c r="HH261" s="19">
        <v>563.6</v>
      </c>
      <c r="HI261" s="19">
        <v>486.3</v>
      </c>
      <c r="HJ261" s="19">
        <v>730.4</v>
      </c>
      <c r="HK261" s="19">
        <v>648</v>
      </c>
      <c r="HL261" s="19">
        <v>611.4</v>
      </c>
      <c r="HM261" s="19">
        <v>483.9</v>
      </c>
      <c r="HN261" s="19">
        <v>551.79999999999995</v>
      </c>
      <c r="HO261" s="19">
        <f t="shared" si="498"/>
        <v>634.89999999999986</v>
      </c>
      <c r="HP261" s="19">
        <f t="shared" si="499"/>
        <v>116.19638548595259</v>
      </c>
      <c r="HQ261" s="19">
        <v>828.2</v>
      </c>
      <c r="HR261" s="19">
        <v>796.6</v>
      </c>
      <c r="HS261" s="19">
        <v>845.4</v>
      </c>
      <c r="HT261" s="19">
        <v>706</v>
      </c>
      <c r="HU261" s="19">
        <v>681.1</v>
      </c>
      <c r="HV261" s="19">
        <v>796.2</v>
      </c>
      <c r="HW261" s="19">
        <v>882.9</v>
      </c>
      <c r="HX261" s="19">
        <v>851.5</v>
      </c>
      <c r="HY261" s="19">
        <v>605.6</v>
      </c>
      <c r="HZ261" s="19">
        <v>700.2</v>
      </c>
      <c r="IA261" s="19">
        <f t="shared" si="500"/>
        <v>769.37</v>
      </c>
      <c r="IB261" s="19">
        <f t="shared" si="501"/>
        <v>90.52298725860885</v>
      </c>
      <c r="IC261" s="19">
        <v>2279.9</v>
      </c>
      <c r="ID261" s="19">
        <v>1811.4</v>
      </c>
      <c r="IE261" s="19">
        <v>2150.9</v>
      </c>
      <c r="IF261" s="19">
        <v>1739.2</v>
      </c>
      <c r="IG261" s="19">
        <v>1680.8</v>
      </c>
      <c r="IH261" s="19">
        <v>2078.4</v>
      </c>
      <c r="II261" s="19">
        <v>2547.3000000000002</v>
      </c>
      <c r="IJ261" s="19">
        <v>2024.6</v>
      </c>
      <c r="IK261" s="19">
        <v>2305.6</v>
      </c>
      <c r="IL261" s="19">
        <v>2202.1</v>
      </c>
      <c r="IM261" s="19">
        <f t="shared" si="502"/>
        <v>2082.02</v>
      </c>
      <c r="IN261" s="19">
        <f t="shared" si="503"/>
        <v>274.84177993892956</v>
      </c>
      <c r="IO261" s="19">
        <v>11.1</v>
      </c>
      <c r="IP261" s="19">
        <v>17.2</v>
      </c>
      <c r="IQ261" s="19">
        <v>18.600000000000001</v>
      </c>
      <c r="IR261" s="19">
        <v>252.4</v>
      </c>
      <c r="IS261" s="19">
        <v>177.4</v>
      </c>
      <c r="IT261" s="19">
        <v>397.5</v>
      </c>
      <c r="IU261" s="19">
        <v>633.70000000000005</v>
      </c>
      <c r="IV261" s="19">
        <v>651.29999999999995</v>
      </c>
      <c r="IW261" s="19">
        <v>0.81899999999999995</v>
      </c>
      <c r="IX261" s="19">
        <v>87.2</v>
      </c>
      <c r="IY261" s="19">
        <f t="shared" si="504"/>
        <v>224.72189999999995</v>
      </c>
      <c r="IZ261" s="19">
        <f t="shared" si="505"/>
        <v>254.36639089770145</v>
      </c>
      <c r="JA261" s="19">
        <v>94.5</v>
      </c>
      <c r="JB261" s="19">
        <v>26.3</v>
      </c>
      <c r="JC261" s="19">
        <v>236.7</v>
      </c>
      <c r="JD261" s="19">
        <v>36.1</v>
      </c>
      <c r="JE261" s="19">
        <v>0.37</v>
      </c>
      <c r="JF261" s="19">
        <v>127.5</v>
      </c>
      <c r="JG261" s="19">
        <v>210.7</v>
      </c>
      <c r="JH261" s="19">
        <v>56</v>
      </c>
      <c r="JI261" s="19">
        <v>35.4</v>
      </c>
      <c r="JJ261" s="19">
        <v>622.20000000000005</v>
      </c>
      <c r="JK261" s="19">
        <f t="shared" si="506"/>
        <v>144.577</v>
      </c>
      <c r="JL261" s="19">
        <f t="shared" si="507"/>
        <v>185.6220256357287</v>
      </c>
      <c r="JM261" s="19">
        <v>0.80800000000000005</v>
      </c>
      <c r="JN261" s="19">
        <v>0.49299999999999999</v>
      </c>
      <c r="JO261" s="19">
        <v>0.307</v>
      </c>
      <c r="JP261" s="19">
        <v>0.29499999999999998</v>
      </c>
      <c r="JQ261" s="19">
        <v>0.61699999999999999</v>
      </c>
      <c r="JR261" s="19">
        <v>0.94599999999999995</v>
      </c>
      <c r="JS261" s="19">
        <v>1.91</v>
      </c>
      <c r="JT261" s="19">
        <v>189</v>
      </c>
      <c r="JU261" s="19">
        <v>118.1</v>
      </c>
      <c r="JV261" s="19">
        <v>109.8</v>
      </c>
      <c r="JW261" s="19">
        <f t="shared" si="508"/>
        <v>42.227600000000002</v>
      </c>
      <c r="JX261" s="19">
        <f t="shared" si="509"/>
        <v>69.840253336055738</v>
      </c>
      <c r="JY261" s="19">
        <v>1638.2</v>
      </c>
      <c r="JZ261" s="19">
        <v>1312.8</v>
      </c>
      <c r="KA261" s="19">
        <v>1342.1</v>
      </c>
      <c r="KB261" s="19">
        <v>1199.4000000000001</v>
      </c>
      <c r="KC261" s="19">
        <v>1171.2</v>
      </c>
      <c r="KD261" s="19">
        <v>998.4</v>
      </c>
      <c r="KE261" s="19">
        <v>942.4</v>
      </c>
      <c r="KF261" s="19">
        <v>997.9</v>
      </c>
      <c r="KG261" s="19">
        <v>1701.3</v>
      </c>
      <c r="KH261" s="19">
        <v>990.1</v>
      </c>
      <c r="KI261" s="19">
        <f t="shared" si="510"/>
        <v>1229.3799999999999</v>
      </c>
      <c r="KJ261" s="19">
        <f t="shared" si="511"/>
        <v>270.8705873865074</v>
      </c>
      <c r="KK261" s="19">
        <v>3186.2</v>
      </c>
      <c r="KL261" s="19">
        <v>2753.1</v>
      </c>
      <c r="KM261" s="19">
        <v>3198.8</v>
      </c>
      <c r="KN261" s="19">
        <v>2764.2</v>
      </c>
      <c r="KO261" s="19">
        <v>2642.4</v>
      </c>
      <c r="KP261" s="19">
        <v>2866.9</v>
      </c>
      <c r="KQ261" s="19">
        <v>3308.5</v>
      </c>
      <c r="KR261" s="19">
        <v>3097.5</v>
      </c>
      <c r="KS261" s="19">
        <v>3051.9</v>
      </c>
      <c r="KT261" s="19">
        <v>2763.9</v>
      </c>
      <c r="KU261" s="19">
        <f t="shared" si="512"/>
        <v>2963.34</v>
      </c>
      <c r="KV261" s="19">
        <f t="shared" si="513"/>
        <v>232.38432343378454</v>
      </c>
      <c r="KW261" s="19">
        <v>5302.8</v>
      </c>
      <c r="KX261" s="19">
        <v>5194.8999999999996</v>
      </c>
      <c r="KY261" s="19">
        <v>5477.2</v>
      </c>
      <c r="KZ261" s="19">
        <v>4530.8</v>
      </c>
      <c r="LA261" s="19">
        <v>4350.7</v>
      </c>
      <c r="LB261" s="19">
        <v>4852.1000000000004</v>
      </c>
      <c r="LC261" s="19">
        <v>6047.3</v>
      </c>
      <c r="LD261" s="19">
        <v>5101.8999999999996</v>
      </c>
      <c r="LE261" s="19">
        <v>4836.2</v>
      </c>
      <c r="LF261" s="19">
        <v>4733.3999999999996</v>
      </c>
      <c r="LG261" s="19">
        <f t="shared" si="514"/>
        <v>5042.7300000000005</v>
      </c>
      <c r="LH261" s="19">
        <f t="shared" si="515"/>
        <v>495.29739674484694</v>
      </c>
      <c r="LI261" s="19">
        <v>105.65</v>
      </c>
      <c r="LJ261" s="19">
        <v>43.52</v>
      </c>
      <c r="LK261" s="19">
        <v>255.32</v>
      </c>
      <c r="LL261" s="19">
        <v>288.5</v>
      </c>
      <c r="LM261" s="19">
        <v>177.8</v>
      </c>
      <c r="LN261" s="19">
        <v>524.97</v>
      </c>
      <c r="LO261" s="19">
        <v>844.37</v>
      </c>
      <c r="LP261" s="19">
        <v>707.37</v>
      </c>
      <c r="LQ261" s="19">
        <v>36.18</v>
      </c>
      <c r="LR261" s="19">
        <v>709.39</v>
      </c>
      <c r="LS261" s="19">
        <f t="shared" si="516"/>
        <v>369.30699999999996</v>
      </c>
      <c r="LT261" s="19">
        <f t="shared" si="517"/>
        <v>302.33946741480287</v>
      </c>
      <c r="LU261" s="19">
        <v>1638.96</v>
      </c>
      <c r="LV261" s="19">
        <v>1313.3</v>
      </c>
      <c r="LW261" s="19">
        <v>1342.4</v>
      </c>
      <c r="LX261" s="19">
        <v>1199.71</v>
      </c>
      <c r="LY261" s="19">
        <v>1171.8399999999999</v>
      </c>
      <c r="LZ261" s="19">
        <v>999.39</v>
      </c>
      <c r="MA261" s="19">
        <v>944.29</v>
      </c>
      <c r="MB261" s="19">
        <v>1186.94</v>
      </c>
      <c r="MC261" s="19">
        <v>1819.4</v>
      </c>
      <c r="MD261" s="19">
        <v>1099.9000000000001</v>
      </c>
      <c r="ME261" s="19">
        <f t="shared" si="518"/>
        <v>1271.6129999999998</v>
      </c>
      <c r="MF261" s="19">
        <f t="shared" si="519"/>
        <v>273.81832854203918</v>
      </c>
      <c r="MG261" s="19">
        <v>1112.8</v>
      </c>
      <c r="MH261" s="19">
        <v>1226.9000000000001</v>
      </c>
      <c r="MI261" s="19">
        <v>1323</v>
      </c>
      <c r="MJ261" s="19">
        <v>1216.8</v>
      </c>
      <c r="MK261" s="19">
        <v>1030.3</v>
      </c>
      <c r="ML261" s="19">
        <v>1139.7</v>
      </c>
      <c r="MM261" s="19">
        <v>1453.5</v>
      </c>
      <c r="MN261" s="19">
        <v>1531.7</v>
      </c>
      <c r="MO261" s="19">
        <v>1375.4</v>
      </c>
      <c r="MP261" s="19">
        <v>1045.0999999999999</v>
      </c>
      <c r="MQ261" s="19">
        <f t="shared" si="520"/>
        <v>1245.52</v>
      </c>
      <c r="MR261" s="19">
        <f t="shared" si="521"/>
        <v>171.43138439491042</v>
      </c>
    </row>
    <row r="262" spans="1:356" ht="14" customHeight="1" outlineLevel="1" x14ac:dyDescent="0.15">
      <c r="A262" s="1" t="s">
        <v>1135</v>
      </c>
      <c r="B262" s="1" t="s">
        <v>1136</v>
      </c>
      <c r="C262" s="3" t="s">
        <v>261</v>
      </c>
      <c r="D262" s="4" t="s">
        <v>1137</v>
      </c>
      <c r="E262" s="2" t="s">
        <v>250</v>
      </c>
      <c r="F262" s="5" t="s">
        <v>251</v>
      </c>
      <c r="G262" s="5" t="s">
        <v>252</v>
      </c>
      <c r="H262" s="2" t="s">
        <v>253</v>
      </c>
      <c r="I262" s="19">
        <f t="shared" si="451"/>
        <v>0.95371659369825212</v>
      </c>
      <c r="J262" s="19">
        <f t="shared" si="454"/>
        <v>-4.7388723263481355E-2</v>
      </c>
      <c r="K262" s="19">
        <f t="shared" si="452"/>
        <v>0.19672030497781653</v>
      </c>
      <c r="L262" s="19">
        <f t="shared" si="455"/>
        <v>0</v>
      </c>
      <c r="M262" s="19">
        <f t="shared" si="456"/>
        <v>1</v>
      </c>
      <c r="N262" s="19">
        <f t="shared" si="457"/>
        <v>642.56000000000006</v>
      </c>
      <c r="O262" s="19">
        <f t="shared" si="457"/>
        <v>320.47527968454722</v>
      </c>
      <c r="P262" s="19">
        <f t="shared" si="458"/>
        <v>5.769805142916586</v>
      </c>
      <c r="Q262" s="19">
        <f t="shared" si="459"/>
        <v>3.7114942399020141E-2</v>
      </c>
      <c r="R262" s="19">
        <f t="shared" si="460"/>
        <v>-3.2937356303734124</v>
      </c>
      <c r="S262" s="19">
        <f t="shared" si="461"/>
        <v>1</v>
      </c>
      <c r="T262" s="19">
        <f t="shared" si="462"/>
        <v>0</v>
      </c>
      <c r="U262" s="19">
        <f t="shared" si="522"/>
        <v>0.13331358508062438</v>
      </c>
      <c r="V262" s="19">
        <f t="shared" si="415"/>
        <v>0.20359586548260303</v>
      </c>
      <c r="W262" s="19">
        <f t="shared" si="416"/>
        <v>0.29347000759301445</v>
      </c>
      <c r="X262" s="19">
        <f t="shared" si="417"/>
        <v>0.3581648619891093</v>
      </c>
      <c r="Y262" s="19">
        <f t="shared" si="418"/>
        <v>0.34394158346470483</v>
      </c>
      <c r="Z262" s="19">
        <f t="shared" si="419"/>
        <v>0.26861801857784157</v>
      </c>
      <c r="AA262" s="19">
        <f t="shared" si="420"/>
        <v>0.31179517684090519</v>
      </c>
      <c r="AB262" s="19">
        <f t="shared" si="421"/>
        <v>0.35842718024046571</v>
      </c>
      <c r="AC262" s="19">
        <f t="shared" si="422"/>
        <v>0.25701749398229751</v>
      </c>
      <c r="AD262" s="19">
        <f t="shared" si="423"/>
        <v>0.2421883344211713</v>
      </c>
      <c r="AE262" s="19">
        <f t="shared" si="463"/>
        <v>0.27705321076727374</v>
      </c>
      <c r="AF262" s="19">
        <f t="shared" si="464"/>
        <v>7.2185406561733681E-2</v>
      </c>
      <c r="AG262" s="19">
        <f t="shared" si="465"/>
        <v>7.3777619387027782</v>
      </c>
      <c r="AH262" s="19">
        <f t="shared" si="465"/>
        <v>5.2215308027380214</v>
      </c>
      <c r="AI262" s="19">
        <f t="shared" si="465"/>
        <v>5.4087463556851318</v>
      </c>
      <c r="AJ262" s="19">
        <f t="shared" si="465"/>
        <v>5.22784578841586</v>
      </c>
      <c r="AK262" s="19">
        <f t="shared" si="453"/>
        <v>6.1820149547422272</v>
      </c>
      <c r="AL262" s="19">
        <f t="shared" si="453"/>
        <v>3.4706533776301218</v>
      </c>
      <c r="AM262" s="19">
        <f t="shared" si="453"/>
        <v>2.6972555746140654</v>
      </c>
      <c r="AN262" s="19">
        <f t="shared" si="453"/>
        <v>4.1533490937746258</v>
      </c>
      <c r="AO262" s="19">
        <f t="shared" si="453"/>
        <v>3.2703484866755095</v>
      </c>
      <c r="AP262" s="19">
        <f t="shared" si="453"/>
        <v>1.6007530002353125</v>
      </c>
      <c r="AQ262" s="19">
        <f t="shared" si="466"/>
        <v>4.4610259373213657</v>
      </c>
      <c r="AR262" s="19">
        <f t="shared" si="467"/>
        <v>1.7422517113426814</v>
      </c>
      <c r="AS262" s="19">
        <f t="shared" si="523"/>
        <v>0.16746481151917164</v>
      </c>
      <c r="AT262" s="19">
        <f t="shared" si="468"/>
        <v>0.2458000732332479</v>
      </c>
      <c r="AU262" s="19">
        <f t="shared" si="468"/>
        <v>0.33134488301482412</v>
      </c>
      <c r="AV262" s="19">
        <f t="shared" si="468"/>
        <v>0.31078042687231844</v>
      </c>
      <c r="AW262" s="19">
        <f t="shared" si="468"/>
        <v>0.32266247637827622</v>
      </c>
      <c r="AX262" s="19">
        <f t="shared" si="468"/>
        <v>0.26544699953415485</v>
      </c>
      <c r="AY262" s="19">
        <f t="shared" si="426"/>
        <v>0.24559280010932588</v>
      </c>
      <c r="AZ262" s="19">
        <f t="shared" si="426"/>
        <v>0.24337603088261101</v>
      </c>
      <c r="BA262" s="19">
        <f t="shared" si="426"/>
        <v>0.2450906856321787</v>
      </c>
      <c r="BB262" s="19">
        <f t="shared" si="425"/>
        <v>0.1768779413931478</v>
      </c>
      <c r="BC262" s="19">
        <f t="shared" si="469"/>
        <v>0.25544371285692569</v>
      </c>
      <c r="BD262" s="19">
        <f t="shared" si="470"/>
        <v>5.5575063730102098E-2</v>
      </c>
      <c r="BE262" s="19">
        <f t="shared" si="524"/>
        <v>1.256172140430351</v>
      </c>
      <c r="BF262" s="19">
        <f t="shared" si="524"/>
        <v>1.2072940314902965</v>
      </c>
      <c r="BG262" s="19">
        <f t="shared" si="524"/>
        <v>1.1290587604929452</v>
      </c>
      <c r="BH262" s="19">
        <f t="shared" si="471"/>
        <v>0.86770216694726554</v>
      </c>
      <c r="BI262" s="19">
        <f t="shared" si="472"/>
        <v>0.93813162435297026</v>
      </c>
      <c r="BJ262" s="19">
        <f t="shared" si="439"/>
        <v>0.98819506204209551</v>
      </c>
      <c r="BK262" s="19">
        <f t="shared" si="442"/>
        <v>0.78767350604220754</v>
      </c>
      <c r="BL262" s="19">
        <f t="shared" si="443"/>
        <v>0.67901109151189953</v>
      </c>
      <c r="BM262" s="19">
        <f t="shared" si="444"/>
        <v>0.9535953441716295</v>
      </c>
      <c r="BN262" s="19">
        <f t="shared" si="445"/>
        <v>0.73033220950086242</v>
      </c>
      <c r="BO262" s="19">
        <f t="shared" si="473"/>
        <v>0.95371659369825212</v>
      </c>
      <c r="BP262" s="19">
        <f t="shared" si="441"/>
        <v>0.19672030497781653</v>
      </c>
      <c r="BQ262" s="19">
        <v>6216.7</v>
      </c>
      <c r="BR262" s="19">
        <v>6308.1</v>
      </c>
      <c r="BS262" s="19">
        <v>6619.3</v>
      </c>
      <c r="BT262" s="19">
        <v>4902.5</v>
      </c>
      <c r="BU262" s="19">
        <v>6126.8</v>
      </c>
      <c r="BV262" s="19">
        <v>6189.8</v>
      </c>
      <c r="BW262" s="19">
        <v>5299</v>
      </c>
      <c r="BX262" s="19">
        <v>3674</v>
      </c>
      <c r="BY262" s="19">
        <v>7636.2</v>
      </c>
      <c r="BZ262" s="19">
        <v>5640.9</v>
      </c>
      <c r="CA262" s="19">
        <f t="shared" si="474"/>
        <v>5861.33</v>
      </c>
      <c r="CB262" s="19">
        <f t="shared" si="475"/>
        <v>1069.6578934407066</v>
      </c>
      <c r="CC262" s="19">
        <v>7764.4</v>
      </c>
      <c r="CD262" s="19">
        <v>8242.7999999999993</v>
      </c>
      <c r="CE262" s="19">
        <v>9482.4</v>
      </c>
      <c r="CF262" s="19">
        <v>7988.5</v>
      </c>
      <c r="CG262" s="19">
        <v>9134.4</v>
      </c>
      <c r="CH262" s="19">
        <v>9333.7000000000007</v>
      </c>
      <c r="CI262" s="19">
        <v>8069.4</v>
      </c>
      <c r="CJ262" s="19">
        <v>7352.4</v>
      </c>
      <c r="CK262" s="19">
        <v>10552.2</v>
      </c>
      <c r="CL262" s="19">
        <v>8426.5</v>
      </c>
      <c r="CM262" s="19">
        <f t="shared" si="476"/>
        <v>8634.67</v>
      </c>
      <c r="CN262" s="19">
        <f t="shared" si="477"/>
        <v>970.07957182216308</v>
      </c>
      <c r="CO262" s="19">
        <v>2127.8000000000002</v>
      </c>
      <c r="CP262" s="19">
        <v>3237.7</v>
      </c>
      <c r="CQ262" s="19">
        <v>4113.6000000000004</v>
      </c>
      <c r="CR262" s="19">
        <v>4509.3</v>
      </c>
      <c r="CS262" s="19">
        <v>5409.6</v>
      </c>
      <c r="CT262" s="19">
        <v>6305.5</v>
      </c>
      <c r="CU262" s="19">
        <v>7447.9</v>
      </c>
      <c r="CV262" s="19">
        <v>7025.2</v>
      </c>
      <c r="CW262" s="19">
        <v>7690.7</v>
      </c>
      <c r="CX262" s="19">
        <v>9365.5</v>
      </c>
      <c r="CY262" s="19">
        <f t="shared" si="478"/>
        <v>5723.28</v>
      </c>
      <c r="CZ262" s="19">
        <f t="shared" si="479"/>
        <v>2246.3203144500812</v>
      </c>
      <c r="DA262" s="19">
        <v>422.6</v>
      </c>
      <c r="DB262" s="19">
        <v>675.1</v>
      </c>
      <c r="DC262" s="19">
        <v>935.3</v>
      </c>
      <c r="DD262" s="19">
        <v>1015.8</v>
      </c>
      <c r="DE262" s="19">
        <v>1053.0999999999999</v>
      </c>
      <c r="DF262" s="19">
        <v>1344.5</v>
      </c>
      <c r="DG262" s="19">
        <v>1588.5</v>
      </c>
      <c r="DH262" s="19">
        <v>1532.9</v>
      </c>
      <c r="DI262" s="19">
        <v>1625.6</v>
      </c>
      <c r="DJ262" s="19">
        <v>2163.3000000000002</v>
      </c>
      <c r="DK262" s="19">
        <f t="shared" si="480"/>
        <v>1235.67</v>
      </c>
      <c r="DL262" s="19">
        <f t="shared" si="481"/>
        <v>514.72104429918556</v>
      </c>
      <c r="DM262" s="19">
        <v>140.30000000000001</v>
      </c>
      <c r="DN262" s="19">
        <v>321.39999999999998</v>
      </c>
      <c r="DO262" s="19">
        <v>514.5</v>
      </c>
      <c r="DP262" s="19">
        <v>547.29999999999995</v>
      </c>
      <c r="DQ262" s="19">
        <v>508.2</v>
      </c>
      <c r="DR262" s="19">
        <v>722.4</v>
      </c>
      <c r="DS262" s="19">
        <v>932.8</v>
      </c>
      <c r="DT262" s="19">
        <v>634.5</v>
      </c>
      <c r="DU262" s="19">
        <v>829.3</v>
      </c>
      <c r="DV262" s="19">
        <v>1274.9000000000001</v>
      </c>
      <c r="DW262" s="19">
        <f t="shared" si="482"/>
        <v>642.56000000000006</v>
      </c>
      <c r="DX262" s="19">
        <f t="shared" si="483"/>
        <v>320.47527968454722</v>
      </c>
      <c r="DY262" s="19">
        <v>115.6</v>
      </c>
      <c r="DZ262" s="19">
        <v>297.8</v>
      </c>
      <c r="EA262" s="19">
        <v>491.2</v>
      </c>
      <c r="EB262" s="19">
        <v>524.5</v>
      </c>
      <c r="EC262" s="19">
        <v>484</v>
      </c>
      <c r="ED262" s="19">
        <v>696.7</v>
      </c>
      <c r="EE262" s="19">
        <v>886.8</v>
      </c>
      <c r="EF262" s="19">
        <v>565.4</v>
      </c>
      <c r="EG262" s="19">
        <v>757.6</v>
      </c>
      <c r="EH262" s="19">
        <v>1202.5</v>
      </c>
      <c r="EI262" s="19">
        <f t="shared" si="484"/>
        <v>602.21</v>
      </c>
      <c r="EJ262" s="19">
        <f t="shared" si="485"/>
        <v>305.06089537810129</v>
      </c>
      <c r="EK262" s="19">
        <v>502.2</v>
      </c>
      <c r="EL262" s="19">
        <v>252.3</v>
      </c>
      <c r="EM262" s="19">
        <v>378.5</v>
      </c>
      <c r="EN262" s="19">
        <v>376.1</v>
      </c>
      <c r="EO262" s="19">
        <v>414.9</v>
      </c>
      <c r="EP262" s="19">
        <v>584.4</v>
      </c>
      <c r="EQ262" s="19">
        <v>745.6</v>
      </c>
      <c r="ER262" s="19">
        <v>481.2</v>
      </c>
      <c r="ES262" s="19">
        <v>538.4</v>
      </c>
      <c r="ET262" s="19">
        <v>981.8</v>
      </c>
      <c r="EU262" s="19">
        <f t="shared" si="486"/>
        <v>525.54</v>
      </c>
      <c r="EV262" s="19">
        <f t="shared" si="487"/>
        <v>209.12373902123645</v>
      </c>
      <c r="EW262" s="19">
        <v>1217.9000000000001</v>
      </c>
      <c r="EX262" s="19">
        <v>825.5</v>
      </c>
      <c r="EY262" s="19">
        <v>598.29999999999995</v>
      </c>
      <c r="EZ262" s="19">
        <v>929</v>
      </c>
      <c r="FA262" s="19">
        <v>633.70000000000005</v>
      </c>
      <c r="FB262" s="19">
        <v>712.8</v>
      </c>
      <c r="FC262" s="19">
        <v>1182.2</v>
      </c>
      <c r="FD262" s="19">
        <v>1286</v>
      </c>
      <c r="FE262" s="19">
        <v>1370.9</v>
      </c>
      <c r="FF262" s="19">
        <v>1638.5</v>
      </c>
      <c r="FG262" s="19">
        <f t="shared" si="488"/>
        <v>1039.48</v>
      </c>
      <c r="FH262" s="19">
        <f t="shared" si="489"/>
        <v>350.49952860960542</v>
      </c>
      <c r="FI262" s="19">
        <v>110</v>
      </c>
      <c r="FJ262" s="19">
        <v>131.30000000000001</v>
      </c>
      <c r="FK262" s="19">
        <v>143</v>
      </c>
      <c r="FL262" s="19">
        <v>136.80000000000001</v>
      </c>
      <c r="FM262" s="19">
        <v>169.6</v>
      </c>
      <c r="FN262" s="19">
        <v>189.5</v>
      </c>
      <c r="FO262" s="19">
        <v>193.3</v>
      </c>
      <c r="FP262" s="19">
        <v>273.39999999999998</v>
      </c>
      <c r="FQ262" s="19">
        <v>421.1</v>
      </c>
      <c r="FR262" s="19">
        <v>406.7</v>
      </c>
      <c r="FS262" s="19">
        <f t="shared" si="490"/>
        <v>217.46999999999997</v>
      </c>
      <c r="FT262" s="19">
        <f t="shared" si="491"/>
        <v>113.0820159589196</v>
      </c>
      <c r="FU262" s="19">
        <v>6181</v>
      </c>
      <c r="FV262" s="19">
        <v>6827.5</v>
      </c>
      <c r="FW262" s="19">
        <v>8398.5</v>
      </c>
      <c r="FX262" s="19">
        <v>9206.5</v>
      </c>
      <c r="FY262" s="19">
        <v>9736.7999999999993</v>
      </c>
      <c r="FZ262" s="19">
        <v>9445.2000000000007</v>
      </c>
      <c r="GA262" s="19">
        <v>10244.6</v>
      </c>
      <c r="GB262" s="19">
        <v>10828.1</v>
      </c>
      <c r="GC262" s="19">
        <v>11065.7</v>
      </c>
      <c r="GD262" s="19">
        <v>11537.9</v>
      </c>
      <c r="GE262" s="19">
        <f t="shared" si="492"/>
        <v>9347.1799999999985</v>
      </c>
      <c r="GF262" s="19">
        <f t="shared" si="493"/>
        <v>1770.3022709884019</v>
      </c>
      <c r="GG262" s="19">
        <v>2252.9</v>
      </c>
      <c r="GH262" s="19">
        <v>2503.6999999999998</v>
      </c>
      <c r="GI262" s="19">
        <v>3381.1</v>
      </c>
      <c r="GJ262" s="19">
        <v>3790.2</v>
      </c>
      <c r="GK262" s="19">
        <v>3775.5</v>
      </c>
      <c r="GL262" s="19">
        <v>3220</v>
      </c>
      <c r="GM262" s="19">
        <v>3698.2</v>
      </c>
      <c r="GN262" s="19">
        <v>3921.3</v>
      </c>
      <c r="GO262" s="19">
        <v>4083</v>
      </c>
      <c r="GP262" s="19">
        <v>3679.3</v>
      </c>
      <c r="GQ262" s="19">
        <f t="shared" si="494"/>
        <v>3430.5200000000004</v>
      </c>
      <c r="GR262" s="19">
        <f t="shared" si="495"/>
        <v>609.28604083431173</v>
      </c>
      <c r="GS262" s="19">
        <v>3127.9</v>
      </c>
      <c r="GT262" s="19">
        <v>3339.2</v>
      </c>
      <c r="GU262" s="19">
        <v>3860.7</v>
      </c>
      <c r="GV262" s="19">
        <v>4228.1000000000004</v>
      </c>
      <c r="GW262" s="19">
        <v>4235.2</v>
      </c>
      <c r="GX262" s="19">
        <v>4537.1000000000004</v>
      </c>
      <c r="GY262" s="19">
        <v>4768.8999999999996</v>
      </c>
      <c r="GZ262" s="19">
        <v>5118.7</v>
      </c>
      <c r="HA262" s="19">
        <v>4927.5</v>
      </c>
      <c r="HB262" s="19">
        <v>5340.5</v>
      </c>
      <c r="HC262" s="19">
        <f t="shared" si="496"/>
        <v>4348.3799999999992</v>
      </c>
      <c r="HD262" s="19">
        <f t="shared" si="497"/>
        <v>737.76326796307785</v>
      </c>
      <c r="HE262" s="19">
        <v>173</v>
      </c>
      <c r="HF262" s="19">
        <v>229.3</v>
      </c>
      <c r="HG262" s="19">
        <v>233.1</v>
      </c>
      <c r="HH262" s="19">
        <v>0</v>
      </c>
      <c r="HI262" s="19">
        <v>0</v>
      </c>
      <c r="HJ262" s="19">
        <v>0</v>
      </c>
      <c r="HK262" s="19">
        <v>0</v>
      </c>
      <c r="HL262" s="19">
        <v>0</v>
      </c>
      <c r="HM262" s="19">
        <v>0</v>
      </c>
      <c r="HN262" s="19">
        <v>0</v>
      </c>
      <c r="HO262" s="19">
        <f t="shared" si="498"/>
        <v>63.54</v>
      </c>
      <c r="HP262" s="19">
        <f t="shared" si="499"/>
        <v>103.53195105323231</v>
      </c>
      <c r="HQ262" s="19">
        <v>3732.7</v>
      </c>
      <c r="HR262" s="19">
        <v>4650.3999999999996</v>
      </c>
      <c r="HS262" s="19">
        <v>6490.3</v>
      </c>
      <c r="HT262" s="19">
        <v>6997.5</v>
      </c>
      <c r="HU262" s="19">
        <v>7354</v>
      </c>
      <c r="HV262" s="19">
        <v>7281.5</v>
      </c>
      <c r="HW262" s="19">
        <v>7598.2</v>
      </c>
      <c r="HX262" s="19">
        <v>7873</v>
      </c>
      <c r="HY262" s="19">
        <v>7658.9</v>
      </c>
      <c r="HZ262" s="19">
        <v>7915.9</v>
      </c>
      <c r="IA262" s="19">
        <f t="shared" si="500"/>
        <v>6755.24</v>
      </c>
      <c r="IB262" s="19">
        <f t="shared" si="501"/>
        <v>1431.9430359557696</v>
      </c>
      <c r="IC262" s="19">
        <v>5286.9</v>
      </c>
      <c r="ID262" s="19">
        <v>5897.6</v>
      </c>
      <c r="IE262" s="19">
        <v>7484.1</v>
      </c>
      <c r="IF262" s="19">
        <v>8262.1</v>
      </c>
      <c r="IG262" s="19">
        <v>8736.2000000000007</v>
      </c>
      <c r="IH262" s="19">
        <v>8551.5</v>
      </c>
      <c r="II262" s="19">
        <v>9348.5</v>
      </c>
      <c r="IJ262" s="19">
        <v>9747</v>
      </c>
      <c r="IK262" s="19">
        <v>9580.7999999999993</v>
      </c>
      <c r="IL262" s="19">
        <v>10051</v>
      </c>
      <c r="IM262" s="19">
        <f t="shared" si="502"/>
        <v>8294.57</v>
      </c>
      <c r="IN262" s="19">
        <f t="shared" si="503"/>
        <v>1621.7365631048472</v>
      </c>
      <c r="IO262" s="19">
        <v>72.7</v>
      </c>
      <c r="IP262" s="19">
        <v>75</v>
      </c>
      <c r="IQ262" s="19">
        <v>90.3</v>
      </c>
      <c r="IR262" s="19">
        <v>100</v>
      </c>
      <c r="IS262" s="19">
        <v>210</v>
      </c>
      <c r="IT262" s="19">
        <v>120.1</v>
      </c>
      <c r="IU262" s="19">
        <v>150</v>
      </c>
      <c r="IV262" s="19">
        <v>150</v>
      </c>
      <c r="IW262" s="19">
        <v>148.6</v>
      </c>
      <c r="IX262" s="19">
        <v>147.5</v>
      </c>
      <c r="IY262" s="19">
        <f t="shared" si="504"/>
        <v>126.42</v>
      </c>
      <c r="IZ262" s="19">
        <f t="shared" si="505"/>
        <v>42.955320456906783</v>
      </c>
      <c r="JA262" s="19">
        <v>0</v>
      </c>
      <c r="JB262" s="19">
        <v>0</v>
      </c>
      <c r="JC262" s="19">
        <v>0</v>
      </c>
      <c r="JD262" s="19">
        <v>0</v>
      </c>
      <c r="JE262" s="19">
        <v>0</v>
      </c>
      <c r="JF262" s="19">
        <v>0</v>
      </c>
      <c r="JG262" s="19">
        <v>0</v>
      </c>
      <c r="JH262" s="19">
        <v>0</v>
      </c>
      <c r="JI262" s="19">
        <v>0</v>
      </c>
      <c r="JJ262" s="19">
        <v>18.600000000000001</v>
      </c>
      <c r="JK262" s="19">
        <f t="shared" si="506"/>
        <v>1.86</v>
      </c>
      <c r="JL262" s="19">
        <f t="shared" si="507"/>
        <v>5.8818364479131855</v>
      </c>
      <c r="JM262" s="19">
        <v>0</v>
      </c>
      <c r="JN262" s="19">
        <v>0</v>
      </c>
      <c r="JO262" s="19">
        <v>0</v>
      </c>
      <c r="JP262" s="19">
        <v>0</v>
      </c>
      <c r="JQ262" s="19">
        <v>0</v>
      </c>
      <c r="JR262" s="19">
        <v>0</v>
      </c>
      <c r="JS262" s="19">
        <v>0</v>
      </c>
      <c r="JT262" s="19">
        <v>0</v>
      </c>
      <c r="JU262" s="19">
        <v>124.8</v>
      </c>
      <c r="JV262" s="19">
        <v>97.6</v>
      </c>
      <c r="JW262" s="19">
        <f t="shared" si="508"/>
        <v>22.24</v>
      </c>
      <c r="JX262" s="19">
        <f t="shared" si="509"/>
        <v>47.322327358939845</v>
      </c>
      <c r="JY262" s="19">
        <v>2180.3000000000002</v>
      </c>
      <c r="JZ262" s="19">
        <v>2428.6999999999998</v>
      </c>
      <c r="KA262" s="19">
        <v>3290.9</v>
      </c>
      <c r="KB262" s="19">
        <v>3690.2</v>
      </c>
      <c r="KC262" s="19">
        <v>3565.5</v>
      </c>
      <c r="KD262" s="19">
        <v>3099.9</v>
      </c>
      <c r="KE262" s="19">
        <v>3548.2</v>
      </c>
      <c r="KF262" s="19">
        <v>3771.3</v>
      </c>
      <c r="KG262" s="19">
        <v>3809.7</v>
      </c>
      <c r="KH262" s="19">
        <v>3415.5</v>
      </c>
      <c r="KI262" s="19">
        <f t="shared" si="510"/>
        <v>3280.0199999999995</v>
      </c>
      <c r="KJ262" s="19">
        <f t="shared" si="511"/>
        <v>560.61773032571625</v>
      </c>
      <c r="KK262" s="19">
        <v>3053.2</v>
      </c>
      <c r="KL262" s="19">
        <v>3488.3</v>
      </c>
      <c r="KM262" s="19">
        <v>4537.8</v>
      </c>
      <c r="KN262" s="19">
        <v>4978.3999999999996</v>
      </c>
      <c r="KO262" s="19">
        <v>5501.6</v>
      </c>
      <c r="KP262" s="19">
        <v>4908.1000000000004</v>
      </c>
      <c r="KQ262" s="19">
        <v>5475.7</v>
      </c>
      <c r="KR262" s="19">
        <v>5709.4</v>
      </c>
      <c r="KS262" s="19">
        <v>6138.3</v>
      </c>
      <c r="KT262" s="19">
        <v>6197.4</v>
      </c>
      <c r="KU262" s="19">
        <f t="shared" si="512"/>
        <v>4998.8200000000006</v>
      </c>
      <c r="KV262" s="19">
        <f t="shared" si="513"/>
        <v>1054.5367216618533</v>
      </c>
      <c r="KW262" s="19">
        <v>6181</v>
      </c>
      <c r="KX262" s="19">
        <v>6827.5</v>
      </c>
      <c r="KY262" s="19">
        <v>8398.5</v>
      </c>
      <c r="KZ262" s="19">
        <v>9206.5</v>
      </c>
      <c r="LA262" s="19">
        <v>9736.7999999999993</v>
      </c>
      <c r="LB262" s="19">
        <v>9445.2000000000007</v>
      </c>
      <c r="LC262" s="19">
        <v>10244.6</v>
      </c>
      <c r="LD262" s="19">
        <v>10828.1</v>
      </c>
      <c r="LE262" s="19">
        <v>11065.7</v>
      </c>
      <c r="LF262" s="19">
        <v>11537.9</v>
      </c>
      <c r="LG262" s="19">
        <f t="shared" si="514"/>
        <v>9347.1799999999985</v>
      </c>
      <c r="LH262" s="19">
        <f t="shared" si="515"/>
        <v>1770.3022709884019</v>
      </c>
      <c r="LI262" s="19">
        <v>72.66</v>
      </c>
      <c r="LJ262" s="19">
        <v>75</v>
      </c>
      <c r="LK262" s="19">
        <v>90.28</v>
      </c>
      <c r="LL262" s="19">
        <v>100</v>
      </c>
      <c r="LM262" s="19">
        <v>210</v>
      </c>
      <c r="LN262" s="19">
        <v>120.15</v>
      </c>
      <c r="LO262" s="19">
        <v>150</v>
      </c>
      <c r="LP262" s="19">
        <v>150</v>
      </c>
      <c r="LQ262" s="19">
        <v>148.61000000000001</v>
      </c>
      <c r="LR262" s="19">
        <v>166.13</v>
      </c>
      <c r="LS262" s="19">
        <f t="shared" si="516"/>
        <v>128.28299999999999</v>
      </c>
      <c r="LT262" s="19">
        <f t="shared" si="517"/>
        <v>44.359396611966858</v>
      </c>
      <c r="LU262" s="19">
        <v>2180.2800000000002</v>
      </c>
      <c r="LV262" s="19">
        <v>2428.66</v>
      </c>
      <c r="LW262" s="19">
        <v>3290.86</v>
      </c>
      <c r="LX262" s="19">
        <v>3690.24</v>
      </c>
      <c r="LY262" s="19">
        <v>3565.45</v>
      </c>
      <c r="LZ262" s="19">
        <v>3099.88</v>
      </c>
      <c r="MA262" s="19">
        <v>3548.18</v>
      </c>
      <c r="MB262" s="19">
        <v>3771.35</v>
      </c>
      <c r="MC262" s="19">
        <v>3934.43</v>
      </c>
      <c r="MD262" s="19">
        <v>3513.16</v>
      </c>
      <c r="ME262" s="19">
        <f t="shared" si="518"/>
        <v>3302.2490000000007</v>
      </c>
      <c r="MF262" s="19">
        <f t="shared" si="519"/>
        <v>578.07544235544196</v>
      </c>
      <c r="MG262" s="19">
        <v>1035.0999999999999</v>
      </c>
      <c r="MH262" s="19">
        <v>1678.2</v>
      </c>
      <c r="MI262" s="19">
        <v>2782.8</v>
      </c>
      <c r="MJ262" s="19">
        <v>2861.2</v>
      </c>
      <c r="MK262" s="19">
        <v>3141.7</v>
      </c>
      <c r="ML262" s="19">
        <v>2507.1999999999998</v>
      </c>
      <c r="MM262" s="19">
        <v>2516</v>
      </c>
      <c r="MN262" s="19">
        <v>2635.3</v>
      </c>
      <c r="MO262" s="19">
        <v>2712.1</v>
      </c>
      <c r="MP262" s="19">
        <v>2040.8</v>
      </c>
      <c r="MQ262" s="19">
        <f t="shared" si="520"/>
        <v>2391.04</v>
      </c>
      <c r="MR262" s="19">
        <f t="shared" si="521"/>
        <v>632.38961127175799</v>
      </c>
    </row>
    <row r="263" spans="1:356" ht="14" customHeight="1" outlineLevel="1" x14ac:dyDescent="0.15">
      <c r="A263" s="1" t="s">
        <v>1138</v>
      </c>
      <c r="B263" s="1" t="s">
        <v>1139</v>
      </c>
      <c r="C263" s="3" t="s">
        <v>261</v>
      </c>
      <c r="D263" s="4" t="s">
        <v>248</v>
      </c>
      <c r="E263" s="2" t="s">
        <v>250</v>
      </c>
      <c r="F263" s="5" t="s">
        <v>251</v>
      </c>
      <c r="G263" s="5" t="s">
        <v>252</v>
      </c>
      <c r="H263" s="2" t="s">
        <v>253</v>
      </c>
      <c r="I263" s="19">
        <f t="shared" si="451"/>
        <v>1.6167616371602027</v>
      </c>
      <c r="J263" s="19">
        <f t="shared" si="454"/>
        <v>0.48042515919106055</v>
      </c>
      <c r="K263" s="19">
        <f t="shared" si="452"/>
        <v>0.51653971466147786</v>
      </c>
      <c r="L263" s="19">
        <f t="shared" si="455"/>
        <v>1</v>
      </c>
      <c r="M263" s="19">
        <f t="shared" si="456"/>
        <v>0</v>
      </c>
      <c r="N263" s="19">
        <f t="shared" si="457"/>
        <v>284.86250000000001</v>
      </c>
      <c r="O263" s="19">
        <f t="shared" si="457"/>
        <v>196.61800482516492</v>
      </c>
      <c r="P263" s="19">
        <f t="shared" si="458"/>
        <v>5.2812627845226556</v>
      </c>
      <c r="Q263" s="19">
        <f t="shared" si="459"/>
        <v>4.6956436856716299E-2</v>
      </c>
      <c r="R263" s="19">
        <f t="shared" si="460"/>
        <v>-3.0585349824756971</v>
      </c>
      <c r="S263" s="19">
        <f t="shared" si="461"/>
        <v>1</v>
      </c>
      <c r="T263" s="19">
        <f t="shared" si="462"/>
        <v>0</v>
      </c>
      <c r="U263" s="19"/>
      <c r="V263" s="19"/>
      <c r="W263" s="19"/>
      <c r="X263" s="19">
        <f t="shared" si="417"/>
        <v>5.5786267995570321E-2</v>
      </c>
      <c r="Y263" s="19">
        <f t="shared" si="418"/>
        <v>2.1374927787406125E-2</v>
      </c>
      <c r="Z263" s="19">
        <f t="shared" si="419"/>
        <v>5.8108192816398174E-2</v>
      </c>
      <c r="AA263" s="19">
        <f t="shared" si="420"/>
        <v>0.18624268073511507</v>
      </c>
      <c r="AB263" s="19">
        <f t="shared" si="421"/>
        <v>0.14909141935031223</v>
      </c>
      <c r="AC263" s="19">
        <f t="shared" si="422"/>
        <v>6.611476040523788E-2</v>
      </c>
      <c r="AD263" s="19">
        <f t="shared" si="423"/>
        <v>0.1965038259297455</v>
      </c>
      <c r="AE263" s="19">
        <f t="shared" si="463"/>
        <v>0.10474601071711219</v>
      </c>
      <c r="AF263" s="19">
        <f t="shared" si="464"/>
        <v>7.0761303665792322E-2</v>
      </c>
      <c r="AG263" s="19"/>
      <c r="AH263" s="19"/>
      <c r="AI263" s="19">
        <f t="shared" si="465"/>
        <v>-4.2368045649072761E-2</v>
      </c>
      <c r="AJ263" s="19">
        <f t="shared" si="465"/>
        <v>0.6924398625429552</v>
      </c>
      <c r="AK263" s="19">
        <f t="shared" si="453"/>
        <v>0.31179775280898875</v>
      </c>
      <c r="AL263" s="19">
        <f t="shared" si="453"/>
        <v>0.94495412844036708</v>
      </c>
      <c r="AM263" s="19">
        <f t="shared" si="453"/>
        <v>2.1720757268424609</v>
      </c>
      <c r="AN263" s="19">
        <f t="shared" si="453"/>
        <v>1.7832167832167831</v>
      </c>
      <c r="AO263" s="19">
        <f t="shared" si="453"/>
        <v>1.0401255323918404</v>
      </c>
      <c r="AP263" s="19">
        <f t="shared" si="453"/>
        <v>2.3584963325183375</v>
      </c>
      <c r="AQ263" s="19">
        <f t="shared" si="466"/>
        <v>1.1575922591390826</v>
      </c>
      <c r="AR263" s="19">
        <f t="shared" si="467"/>
        <v>0.86959814885252207</v>
      </c>
      <c r="AS263" s="19"/>
      <c r="AT263" s="19">
        <f t="shared" si="468"/>
        <v>-2.0586230402181321E-3</v>
      </c>
      <c r="AU263" s="19">
        <f t="shared" si="468"/>
        <v>-2.0116499593606069E-3</v>
      </c>
      <c r="AV263" s="19">
        <f t="shared" si="468"/>
        <v>4.9080501765923754E-2</v>
      </c>
      <c r="AW263" s="19">
        <f t="shared" si="468"/>
        <v>2.6270634873676115E-2</v>
      </c>
      <c r="AX263" s="19">
        <f t="shared" si="468"/>
        <v>0.10597313518148042</v>
      </c>
      <c r="AY263" s="19">
        <f t="shared" si="426"/>
        <v>0.26176410674271744</v>
      </c>
      <c r="AZ263" s="19">
        <f t="shared" si="426"/>
        <v>0.24481566820276499</v>
      </c>
      <c r="BA263" s="19">
        <f t="shared" si="426"/>
        <v>0.16481369658650941</v>
      </c>
      <c r="BB263" s="19">
        <f t="shared" si="425"/>
        <v>0.36242808500645768</v>
      </c>
      <c r="BC263" s="19">
        <f t="shared" si="469"/>
        <v>0.13456395059555012</v>
      </c>
      <c r="BD263" s="19">
        <f t="shared" si="470"/>
        <v>0.13150254328160171</v>
      </c>
      <c r="BE263" s="19"/>
      <c r="BF263" s="19"/>
      <c r="BG263" s="19"/>
      <c r="BH263" s="19">
        <f t="shared" si="471"/>
        <v>0.87979539641943727</v>
      </c>
      <c r="BI263" s="19">
        <f t="shared" si="472"/>
        <v>1.2290397017927932</v>
      </c>
      <c r="BJ263" s="19">
        <f t="shared" si="439"/>
        <v>1.8237210631609031</v>
      </c>
      <c r="BK263" s="19">
        <f t="shared" si="442"/>
        <v>1.4055001018537381</v>
      </c>
      <c r="BL263" s="19">
        <f t="shared" si="443"/>
        <v>1.6420506912442394</v>
      </c>
      <c r="BM263" s="19">
        <f t="shared" si="444"/>
        <v>2.4928426810641851</v>
      </c>
      <c r="BN263" s="19">
        <f t="shared" si="445"/>
        <v>1.8443818245861219</v>
      </c>
      <c r="BO263" s="19">
        <f t="shared" si="473"/>
        <v>1.6167616371602027</v>
      </c>
      <c r="BP263" s="19">
        <f t="shared" si="441"/>
        <v>0.51653971466147786</v>
      </c>
      <c r="BQ263" s="19"/>
      <c r="BR263" s="19"/>
      <c r="BS263" s="19"/>
      <c r="BT263" s="19">
        <v>1361.9</v>
      </c>
      <c r="BU263" s="19">
        <v>1983.6</v>
      </c>
      <c r="BV263" s="19">
        <v>2980</v>
      </c>
      <c r="BW263" s="19">
        <v>2712.5</v>
      </c>
      <c r="BX263" s="19">
        <v>3651</v>
      </c>
      <c r="BY263" s="19">
        <v>6530</v>
      </c>
      <c r="BZ263" s="19">
        <v>6297.9</v>
      </c>
      <c r="CA263" s="19">
        <f t="shared" si="474"/>
        <v>3645.2714285714287</v>
      </c>
      <c r="CB263" s="19">
        <f t="shared" si="475"/>
        <v>2026.7262483409745</v>
      </c>
      <c r="CC263" s="19" t="s">
        <v>248</v>
      </c>
      <c r="CD263" s="19" t="s">
        <v>248</v>
      </c>
      <c r="CE263" s="19" t="s">
        <v>248</v>
      </c>
      <c r="CF263" s="19">
        <v>1444.8</v>
      </c>
      <c r="CG263" s="19">
        <v>2077.1999999999998</v>
      </c>
      <c r="CH263" s="19">
        <v>3190.6</v>
      </c>
      <c r="CI263" s="19">
        <v>3449.8</v>
      </c>
      <c r="CJ263" s="19">
        <v>4275.8999999999996</v>
      </c>
      <c r="CK263" s="19">
        <v>7018.1</v>
      </c>
      <c r="CL263" s="19">
        <v>7854.3</v>
      </c>
      <c r="CM263" s="19">
        <f t="shared" si="476"/>
        <v>4187.2428571428572</v>
      </c>
      <c r="CN263" s="19">
        <f t="shared" si="477"/>
        <v>2414.5155820972623</v>
      </c>
      <c r="CO263" s="19"/>
      <c r="CP263" s="19"/>
      <c r="CQ263" s="19">
        <v>1537</v>
      </c>
      <c r="CR263" s="19">
        <v>1672.1</v>
      </c>
      <c r="CS263" s="19">
        <v>1770.2</v>
      </c>
      <c r="CT263" s="19">
        <v>1956.3</v>
      </c>
      <c r="CU263" s="19">
        <v>2512.1</v>
      </c>
      <c r="CV263" s="19">
        <v>2658</v>
      </c>
      <c r="CW263" s="19">
        <v>2807.6</v>
      </c>
      <c r="CX263" s="19">
        <v>3912.3</v>
      </c>
      <c r="CY263" s="19">
        <f t="shared" si="478"/>
        <v>2353.2000000000003</v>
      </c>
      <c r="CZ263" s="19">
        <f t="shared" si="479"/>
        <v>791.28491166492631</v>
      </c>
      <c r="DA263" s="19"/>
      <c r="DB263" s="19"/>
      <c r="DC263" s="19">
        <v>339.9</v>
      </c>
      <c r="DD263" s="19">
        <v>373.7</v>
      </c>
      <c r="DE263" s="19">
        <v>412.5</v>
      </c>
      <c r="DF263" s="19">
        <v>470.5</v>
      </c>
      <c r="DG263" s="19">
        <v>620.79999999999995</v>
      </c>
      <c r="DH263" s="19">
        <v>697.5</v>
      </c>
      <c r="DI263" s="19">
        <v>772.2</v>
      </c>
      <c r="DJ263" s="19">
        <v>1107.8</v>
      </c>
      <c r="DK263" s="19">
        <f t="shared" si="480"/>
        <v>599.36249999999995</v>
      </c>
      <c r="DL263" s="19">
        <f t="shared" si="481"/>
        <v>258.63364015809805</v>
      </c>
      <c r="DM263" s="19"/>
      <c r="DN263" s="19"/>
      <c r="DO263" s="19">
        <v>70.099999999999994</v>
      </c>
      <c r="DP263" s="19">
        <v>116.4</v>
      </c>
      <c r="DQ263" s="19">
        <v>142.4</v>
      </c>
      <c r="DR263" s="19">
        <v>196.2</v>
      </c>
      <c r="DS263" s="19">
        <v>295.8</v>
      </c>
      <c r="DT263" s="19">
        <v>357.5</v>
      </c>
      <c r="DU263" s="19">
        <v>446.1</v>
      </c>
      <c r="DV263" s="19">
        <v>654.4</v>
      </c>
      <c r="DW263" s="19">
        <f t="shared" si="482"/>
        <v>284.86250000000001</v>
      </c>
      <c r="DX263" s="19">
        <f t="shared" si="483"/>
        <v>196.61800482516492</v>
      </c>
      <c r="DY263" s="19"/>
      <c r="DZ263" s="19"/>
      <c r="EA263" s="19">
        <v>47.4</v>
      </c>
      <c r="EB263" s="19">
        <v>104.4</v>
      </c>
      <c r="EC263" s="19">
        <v>130.1</v>
      </c>
      <c r="ED263" s="19">
        <v>177.6</v>
      </c>
      <c r="EE263" s="19">
        <v>249.4</v>
      </c>
      <c r="EF263" s="19">
        <v>303.10000000000002</v>
      </c>
      <c r="EG263" s="19">
        <v>382.3</v>
      </c>
      <c r="EH263" s="19">
        <v>560</v>
      </c>
      <c r="EI263" s="19">
        <f t="shared" si="484"/>
        <v>244.28749999999999</v>
      </c>
      <c r="EJ263" s="19">
        <f t="shared" si="485"/>
        <v>168.19465285793126</v>
      </c>
      <c r="EK263" s="19"/>
      <c r="EL263" s="19"/>
      <c r="EM263" s="19">
        <v>14.2</v>
      </c>
      <c r="EN263" s="19">
        <v>93.9</v>
      </c>
      <c r="EO263" s="19">
        <v>59.8</v>
      </c>
      <c r="EP263" s="19">
        <v>186.2</v>
      </c>
      <c r="EQ263" s="19">
        <v>146.30000000000001</v>
      </c>
      <c r="ER263" s="19">
        <v>203.8</v>
      </c>
      <c r="ES263" s="19">
        <v>256.10000000000002</v>
      </c>
      <c r="ET263" s="19">
        <v>378.9</v>
      </c>
      <c r="EU263" s="19">
        <f t="shared" si="486"/>
        <v>167.4</v>
      </c>
      <c r="EV263" s="19">
        <f t="shared" si="487"/>
        <v>116.60298942504494</v>
      </c>
      <c r="EW263" s="19"/>
      <c r="EX263" s="19">
        <v>3.02</v>
      </c>
      <c r="EY263" s="19">
        <v>2.97</v>
      </c>
      <c r="EZ263" s="19">
        <v>112.8</v>
      </c>
      <c r="FA263" s="19">
        <v>134.4</v>
      </c>
      <c r="FB263" s="19">
        <v>56.5</v>
      </c>
      <c r="FC263" s="19">
        <v>100.9</v>
      </c>
      <c r="FD263" s="19">
        <v>184.8</v>
      </c>
      <c r="FE263" s="19">
        <v>330</v>
      </c>
      <c r="FF263" s="19">
        <v>139.80000000000001</v>
      </c>
      <c r="FG263" s="19">
        <f t="shared" si="488"/>
        <v>118.35444444444445</v>
      </c>
      <c r="FH263" s="19">
        <f t="shared" si="489"/>
        <v>100.43860725725828</v>
      </c>
      <c r="FI263" s="19"/>
      <c r="FJ263" s="19">
        <v>106.4</v>
      </c>
      <c r="FK263" s="19">
        <v>93.2</v>
      </c>
      <c r="FL263" s="19">
        <v>93.1</v>
      </c>
      <c r="FM263" s="19">
        <v>92.8</v>
      </c>
      <c r="FN263" s="19">
        <v>107.1</v>
      </c>
      <c r="FO263" s="19">
        <v>168</v>
      </c>
      <c r="FP263" s="19">
        <v>265.2</v>
      </c>
      <c r="FQ263" s="19">
        <v>263.5</v>
      </c>
      <c r="FR263" s="19">
        <v>421.8</v>
      </c>
      <c r="FS263" s="19">
        <f t="shared" si="490"/>
        <v>179.01111111111109</v>
      </c>
      <c r="FT263" s="19">
        <f t="shared" si="491"/>
        <v>115.24690282654502</v>
      </c>
      <c r="FU263" s="19"/>
      <c r="FV263" s="19">
        <v>1467</v>
      </c>
      <c r="FW263" s="19">
        <v>1476.4</v>
      </c>
      <c r="FX263" s="19">
        <v>1642.2</v>
      </c>
      <c r="FY263" s="19">
        <v>1690.1</v>
      </c>
      <c r="FZ263" s="19">
        <v>1749.5</v>
      </c>
      <c r="GA263" s="19">
        <v>2454.5</v>
      </c>
      <c r="GB263" s="19">
        <v>2604</v>
      </c>
      <c r="GC263" s="19">
        <v>2815.3</v>
      </c>
      <c r="GD263" s="19">
        <v>4258.5</v>
      </c>
      <c r="GE263" s="19">
        <f t="shared" si="492"/>
        <v>2239.7222222222222</v>
      </c>
      <c r="GF263" s="19">
        <f t="shared" si="493"/>
        <v>912.741540330254</v>
      </c>
      <c r="GG263" s="19"/>
      <c r="GH263" s="19">
        <v>0</v>
      </c>
      <c r="GI263" s="19">
        <v>0</v>
      </c>
      <c r="GJ263" s="19">
        <v>193.5</v>
      </c>
      <c r="GK263" s="19">
        <v>178.8</v>
      </c>
      <c r="GL263" s="19">
        <v>241.9</v>
      </c>
      <c r="GM263" s="19">
        <v>743.5</v>
      </c>
      <c r="GN263" s="19">
        <v>822.3</v>
      </c>
      <c r="GO263" s="19">
        <v>794</v>
      </c>
      <c r="GP263" s="19">
        <v>1683.2</v>
      </c>
      <c r="GQ263" s="19">
        <f t="shared" si="494"/>
        <v>517.4666666666667</v>
      </c>
      <c r="GR263" s="19">
        <f t="shared" si="495"/>
        <v>548.92500853941795</v>
      </c>
      <c r="GS263" s="19" t="s">
        <v>248</v>
      </c>
      <c r="GT263" s="19">
        <v>1002.7</v>
      </c>
      <c r="GU263" s="19">
        <v>952.3</v>
      </c>
      <c r="GV263" s="19">
        <v>915.7</v>
      </c>
      <c r="GW263" s="19">
        <v>972.5</v>
      </c>
      <c r="GX263" s="19">
        <v>996.5</v>
      </c>
      <c r="GY263" s="19">
        <v>1072.0999999999999</v>
      </c>
      <c r="GZ263" s="19">
        <v>1152.9000000000001</v>
      </c>
      <c r="HA263" s="19">
        <v>1348.8</v>
      </c>
      <c r="HB263" s="19">
        <v>1636.4</v>
      </c>
      <c r="HC263" s="19">
        <f t="shared" si="496"/>
        <v>1116.6555555555553</v>
      </c>
      <c r="HD263" s="19">
        <f t="shared" si="497"/>
        <v>235.29877874264136</v>
      </c>
      <c r="HE263" s="19"/>
      <c r="HF263" s="19">
        <v>204.5</v>
      </c>
      <c r="HG263" s="19">
        <v>220.2</v>
      </c>
      <c r="HH263" s="19">
        <v>235.5</v>
      </c>
      <c r="HI263" s="19">
        <v>252.6</v>
      </c>
      <c r="HJ263" s="19">
        <v>308.5</v>
      </c>
      <c r="HK263" s="19">
        <v>407.1</v>
      </c>
      <c r="HL263" s="19">
        <v>428.8</v>
      </c>
      <c r="HM263" s="19">
        <v>427.3</v>
      </c>
      <c r="HN263" s="19">
        <v>668.4</v>
      </c>
      <c r="HO263" s="19">
        <f t="shared" si="498"/>
        <v>350.32222222222231</v>
      </c>
      <c r="HP263" s="19">
        <f t="shared" si="499"/>
        <v>149.64972250039216</v>
      </c>
      <c r="HQ263" s="19"/>
      <c r="HR263" s="19">
        <v>98</v>
      </c>
      <c r="HS263" s="19">
        <v>107</v>
      </c>
      <c r="HT263" s="19">
        <v>118.7</v>
      </c>
      <c r="HU263" s="19">
        <v>116.2</v>
      </c>
      <c r="HV263" s="19">
        <v>131.30000000000001</v>
      </c>
      <c r="HW263" s="19">
        <v>169</v>
      </c>
      <c r="HX263" s="19">
        <v>149.1</v>
      </c>
      <c r="HY263" s="19">
        <v>161.4</v>
      </c>
      <c r="HZ263" s="19">
        <v>352.8</v>
      </c>
      <c r="IA263" s="19">
        <f t="shared" si="500"/>
        <v>155.94444444444446</v>
      </c>
      <c r="IB263" s="19">
        <f t="shared" si="501"/>
        <v>77.722585377596502</v>
      </c>
      <c r="IC263" s="19"/>
      <c r="ID263" s="19">
        <v>310.60000000000002</v>
      </c>
      <c r="IE263" s="19">
        <v>335.2</v>
      </c>
      <c r="IF263" s="19">
        <v>480.4</v>
      </c>
      <c r="IG263" s="19">
        <v>526.6</v>
      </c>
      <c r="IH263" s="19">
        <v>511.6</v>
      </c>
      <c r="II263" s="19">
        <v>704.7</v>
      </c>
      <c r="IJ263" s="19">
        <v>779.8</v>
      </c>
      <c r="IK263" s="19">
        <v>936.4</v>
      </c>
      <c r="IL263" s="19">
        <v>1187.7</v>
      </c>
      <c r="IM263" s="19">
        <f t="shared" si="502"/>
        <v>641.44444444444434</v>
      </c>
      <c r="IN263" s="19">
        <f t="shared" si="503"/>
        <v>288.91289392787229</v>
      </c>
      <c r="IO263" s="19"/>
      <c r="IP263" s="19">
        <v>0</v>
      </c>
      <c r="IQ263" s="19">
        <v>0</v>
      </c>
      <c r="IR263" s="19">
        <v>0</v>
      </c>
      <c r="IS263" s="19">
        <v>0</v>
      </c>
      <c r="IT263" s="19">
        <v>0</v>
      </c>
      <c r="IU263" s="19">
        <v>0</v>
      </c>
      <c r="IV263" s="19">
        <v>0</v>
      </c>
      <c r="IW263" s="19">
        <v>0</v>
      </c>
      <c r="IX263" s="19">
        <v>0</v>
      </c>
      <c r="IY263" s="19">
        <f t="shared" si="504"/>
        <v>0</v>
      </c>
      <c r="IZ263" s="19">
        <f t="shared" si="505"/>
        <v>0</v>
      </c>
      <c r="JA263" s="19"/>
      <c r="JB263" s="19">
        <v>0</v>
      </c>
      <c r="JC263" s="19">
        <v>0</v>
      </c>
      <c r="JD263" s="19">
        <v>15</v>
      </c>
      <c r="JE263" s="19">
        <v>20</v>
      </c>
      <c r="JF263" s="19">
        <v>12.5</v>
      </c>
      <c r="JG263" s="19">
        <v>26.9</v>
      </c>
      <c r="JH263" s="19">
        <v>70.400000000000006</v>
      </c>
      <c r="JI263" s="19">
        <v>56.8</v>
      </c>
      <c r="JJ263" s="19">
        <v>95.6</v>
      </c>
      <c r="JK263" s="19">
        <f t="shared" si="506"/>
        <v>33.022222222222226</v>
      </c>
      <c r="JL263" s="19">
        <f t="shared" si="507"/>
        <v>33.564146711102964</v>
      </c>
      <c r="JM263" s="19"/>
      <c r="JN263" s="19">
        <v>0</v>
      </c>
      <c r="JO263" s="19">
        <v>0</v>
      </c>
      <c r="JP263" s="19">
        <v>0</v>
      </c>
      <c r="JQ263" s="19">
        <v>0</v>
      </c>
      <c r="JR263" s="19">
        <v>0</v>
      </c>
      <c r="JS263" s="19">
        <v>0</v>
      </c>
      <c r="JT263" s="19">
        <v>54</v>
      </c>
      <c r="JU263" s="19">
        <v>53.7</v>
      </c>
      <c r="JV263" s="19">
        <v>133.1</v>
      </c>
      <c r="JW263" s="19">
        <f t="shared" si="508"/>
        <v>26.755555555555556</v>
      </c>
      <c r="JX263" s="19">
        <f t="shared" si="509"/>
        <v>46.195998503958947</v>
      </c>
      <c r="JY263" s="19"/>
      <c r="JZ263" s="19">
        <v>0</v>
      </c>
      <c r="KA263" s="19">
        <v>0</v>
      </c>
      <c r="KB263" s="19">
        <v>178.5</v>
      </c>
      <c r="KC263" s="19">
        <v>158.80000000000001</v>
      </c>
      <c r="KD263" s="19">
        <v>229.4</v>
      </c>
      <c r="KE263" s="19">
        <v>716.6</v>
      </c>
      <c r="KF263" s="19">
        <v>698</v>
      </c>
      <c r="KG263" s="19">
        <v>683.4</v>
      </c>
      <c r="KH263" s="19">
        <v>1454.5</v>
      </c>
      <c r="KI263" s="19">
        <f t="shared" si="510"/>
        <v>457.68888888888898</v>
      </c>
      <c r="KJ263" s="19">
        <f t="shared" si="511"/>
        <v>475.3574114401826</v>
      </c>
      <c r="KK263" s="19"/>
      <c r="KL263" s="19">
        <v>464.3</v>
      </c>
      <c r="KM263" s="19">
        <v>524.1</v>
      </c>
      <c r="KN263" s="19">
        <v>726.5</v>
      </c>
      <c r="KO263" s="19">
        <v>717.6</v>
      </c>
      <c r="KP263" s="19">
        <v>753</v>
      </c>
      <c r="KQ263" s="19">
        <v>1382.4</v>
      </c>
      <c r="KR263" s="19">
        <v>1451.1</v>
      </c>
      <c r="KS263" s="19">
        <v>1466.5</v>
      </c>
      <c r="KT263" s="19">
        <v>2622.1</v>
      </c>
      <c r="KU263" s="19">
        <f t="shared" si="512"/>
        <v>1123.0666666666666</v>
      </c>
      <c r="KV263" s="19">
        <f t="shared" si="513"/>
        <v>688.40933498900188</v>
      </c>
      <c r="KW263" s="19"/>
      <c r="KX263" s="19">
        <v>1467</v>
      </c>
      <c r="KY263" s="19">
        <v>1476.4</v>
      </c>
      <c r="KZ263" s="19">
        <v>1642.2</v>
      </c>
      <c r="LA263" s="19">
        <v>1690.1</v>
      </c>
      <c r="LB263" s="19">
        <v>1749.5</v>
      </c>
      <c r="LC263" s="19">
        <v>2454.5</v>
      </c>
      <c r="LD263" s="19">
        <v>2604</v>
      </c>
      <c r="LE263" s="19">
        <v>2815.3</v>
      </c>
      <c r="LF263" s="19">
        <v>4258.5</v>
      </c>
      <c r="LG263" s="19">
        <f t="shared" si="514"/>
        <v>2239.7222222222222</v>
      </c>
      <c r="LH263" s="19">
        <f t="shared" si="515"/>
        <v>912.741540330254</v>
      </c>
      <c r="LI263" s="19"/>
      <c r="LJ263" s="19">
        <v>0</v>
      </c>
      <c r="LK263" s="19">
        <v>0</v>
      </c>
      <c r="LL263" s="19">
        <v>15</v>
      </c>
      <c r="LM263" s="19">
        <v>20</v>
      </c>
      <c r="LN263" s="19">
        <v>12.5</v>
      </c>
      <c r="LO263" s="19">
        <v>26.85</v>
      </c>
      <c r="LP263" s="19">
        <v>70.37</v>
      </c>
      <c r="LQ263" s="19">
        <v>56.82</v>
      </c>
      <c r="LR263" s="19">
        <v>95.62</v>
      </c>
      <c r="LS263" s="19">
        <f t="shared" si="516"/>
        <v>33.017777777777773</v>
      </c>
      <c r="LT263" s="19">
        <f t="shared" si="517"/>
        <v>33.567550095954942</v>
      </c>
      <c r="LU263" s="19"/>
      <c r="LV263" s="19">
        <v>0</v>
      </c>
      <c r="LW263" s="19">
        <v>0</v>
      </c>
      <c r="LX263" s="19">
        <v>178.46</v>
      </c>
      <c r="LY263" s="19">
        <v>158.80000000000001</v>
      </c>
      <c r="LZ263" s="19">
        <v>229.39</v>
      </c>
      <c r="MA263" s="19">
        <v>716.62</v>
      </c>
      <c r="MB263" s="19">
        <v>751.97</v>
      </c>
      <c r="MC263" s="19">
        <v>737.15</v>
      </c>
      <c r="MD263" s="19">
        <v>1587.59</v>
      </c>
      <c r="ME263" s="19">
        <f t="shared" si="518"/>
        <v>484.4422222222222</v>
      </c>
      <c r="MF263" s="19">
        <f t="shared" si="519"/>
        <v>517.24776697869311</v>
      </c>
      <c r="MG263" s="19"/>
      <c r="MH263" s="19">
        <v>-3.02</v>
      </c>
      <c r="MI263" s="19">
        <v>-2.97</v>
      </c>
      <c r="MJ263" s="19">
        <v>80.599999999999994</v>
      </c>
      <c r="MK263" s="19">
        <v>44.4</v>
      </c>
      <c r="ML263" s="19">
        <v>185.4</v>
      </c>
      <c r="MM263" s="19">
        <v>642.5</v>
      </c>
      <c r="MN263" s="19">
        <v>637.5</v>
      </c>
      <c r="MO263" s="19">
        <v>464</v>
      </c>
      <c r="MP263" s="19">
        <v>1543.4</v>
      </c>
      <c r="MQ263" s="19">
        <f t="shared" si="520"/>
        <v>399.09</v>
      </c>
      <c r="MR263" s="19">
        <f t="shared" si="521"/>
        <v>503.23893783172224</v>
      </c>
    </row>
    <row r="264" spans="1:356" ht="14" customHeight="1" outlineLevel="1" x14ac:dyDescent="0.15">
      <c r="A264" s="1" t="s">
        <v>1140</v>
      </c>
      <c r="B264" s="1" t="s">
        <v>1141</v>
      </c>
      <c r="C264" s="2" t="s">
        <v>248</v>
      </c>
      <c r="D264" s="4" t="s">
        <v>1142</v>
      </c>
      <c r="E264" s="2" t="s">
        <v>257</v>
      </c>
      <c r="F264" s="5" t="s">
        <v>251</v>
      </c>
      <c r="G264" s="5" t="s">
        <v>252</v>
      </c>
      <c r="H264" s="2" t="s">
        <v>253</v>
      </c>
      <c r="I264" s="19">
        <f t="shared" si="451"/>
        <v>0.53020872529300245</v>
      </c>
      <c r="J264" s="19">
        <f t="shared" si="454"/>
        <v>-0.63448452865567495</v>
      </c>
      <c r="K264" s="19">
        <f t="shared" si="452"/>
        <v>0.13345089580531408</v>
      </c>
      <c r="L264" s="19">
        <f t="shared" si="455"/>
        <v>0</v>
      </c>
      <c r="M264" s="19">
        <f t="shared" si="456"/>
        <v>1</v>
      </c>
      <c r="N264" s="19">
        <f t="shared" si="457"/>
        <v>2253.6099999999997</v>
      </c>
      <c r="O264" s="19">
        <f t="shared" si="457"/>
        <v>1666.0666496271997</v>
      </c>
      <c r="P264" s="19">
        <f t="shared" si="458"/>
        <v>7.4182208277052091</v>
      </c>
      <c r="Q264" s="19">
        <f t="shared" si="459"/>
        <v>7.1572155233502313E-2</v>
      </c>
      <c r="R264" s="19">
        <f t="shared" si="460"/>
        <v>-2.6370491740410205</v>
      </c>
      <c r="S264" s="19">
        <f t="shared" si="461"/>
        <v>1</v>
      </c>
      <c r="T264" s="19">
        <f t="shared" si="462"/>
        <v>0</v>
      </c>
      <c r="U264" s="19">
        <f t="shared" si="522"/>
        <v>0.2700048493527003</v>
      </c>
      <c r="V264" s="19">
        <f t="shared" si="415"/>
        <v>0.27962901352384623</v>
      </c>
      <c r="W264" s="19">
        <f t="shared" si="416"/>
        <v>0.32107628159283202</v>
      </c>
      <c r="X264" s="19">
        <f t="shared" si="417"/>
        <v>0.23285250572262789</v>
      </c>
      <c r="Y264" s="19">
        <f t="shared" si="418"/>
        <v>0.29894149062846775</v>
      </c>
      <c r="Z264" s="19">
        <f t="shared" si="419"/>
        <v>6.4778230661517458E-2</v>
      </c>
      <c r="AA264" s="19">
        <f t="shared" si="420"/>
        <v>-0.77278427137012262</v>
      </c>
      <c r="AB264" s="19">
        <f t="shared" si="421"/>
        <v>-8.4813014581886729E-3</v>
      </c>
      <c r="AC264" s="19">
        <f t="shared" si="422"/>
        <v>-3.2414386253710771E-3</v>
      </c>
      <c r="AD264" s="19">
        <f t="shared" si="423"/>
        <v>7.036308609711632E-2</v>
      </c>
      <c r="AE264" s="19">
        <f t="shared" si="463"/>
        <v>7.5313844612542549E-2</v>
      </c>
      <c r="AF264" s="19">
        <f t="shared" si="464"/>
        <v>0.32446103812418475</v>
      </c>
      <c r="AG264" s="19">
        <f t="shared" si="465"/>
        <v>2.0624878786703387</v>
      </c>
      <c r="AH264" s="19">
        <f t="shared" si="465"/>
        <v>1.8975719887511389</v>
      </c>
      <c r="AI264" s="19">
        <f t="shared" si="465"/>
        <v>3.1689418658853299</v>
      </c>
      <c r="AJ264" s="19">
        <f t="shared" si="465"/>
        <v>8.9332498957029625</v>
      </c>
      <c r="AK264" s="19">
        <f t="shared" si="453"/>
        <v>3.2907742079428828</v>
      </c>
      <c r="AL264" s="19">
        <f t="shared" si="453"/>
        <v>1.080723160479131</v>
      </c>
      <c r="AM264" s="19">
        <f t="shared" si="453"/>
        <v>-9.4992124212421238</v>
      </c>
      <c r="AN264" s="19">
        <f t="shared" si="453"/>
        <v>-0.13317757009345796</v>
      </c>
      <c r="AO264" s="19">
        <f t="shared" si="453"/>
        <v>-4.0888940737284177E-2</v>
      </c>
      <c r="AP264" s="19">
        <f t="shared" si="453"/>
        <v>0.70943498732343346</v>
      </c>
      <c r="AQ264" s="19">
        <f t="shared" si="466"/>
        <v>1.1469905052682352</v>
      </c>
      <c r="AR264" s="19">
        <f t="shared" si="467"/>
        <v>4.561905181827556</v>
      </c>
      <c r="AS264" s="19">
        <f t="shared" si="523"/>
        <v>0.16403648271575041</v>
      </c>
      <c r="AT264" s="19">
        <f t="shared" si="468"/>
        <v>0.15803997182805882</v>
      </c>
      <c r="AU264" s="19">
        <f t="shared" si="468"/>
        <v>0.18027737895450638</v>
      </c>
      <c r="AV264" s="19">
        <f t="shared" si="468"/>
        <v>8.8563068046694865E-2</v>
      </c>
      <c r="AW264" s="19">
        <f t="shared" si="468"/>
        <v>0.15407295594856313</v>
      </c>
      <c r="AX264" s="19">
        <f t="shared" si="468"/>
        <v>3.4604334713441036E-2</v>
      </c>
      <c r="AY264" s="19">
        <f t="shared" si="426"/>
        <v>-0.21770600187719824</v>
      </c>
      <c r="AZ264" s="19">
        <f t="shared" si="426"/>
        <v>-3.8067675868210154E-3</v>
      </c>
      <c r="BA264" s="19">
        <f t="shared" si="426"/>
        <v>-2.2147379595344311E-3</v>
      </c>
      <c r="BB264" s="19">
        <f t="shared" si="425"/>
        <v>5.0953550002438744E-2</v>
      </c>
      <c r="BC264" s="19">
        <f t="shared" si="469"/>
        <v>6.0682023478589975E-2</v>
      </c>
      <c r="BD264" s="19">
        <f t="shared" si="470"/>
        <v>0.12034781574795796</v>
      </c>
      <c r="BE264" s="19">
        <f t="shared" ref="BE264:BG266" si="525">CC264/FU264</f>
        <v>0.60753161696541913</v>
      </c>
      <c r="BF264" s="19">
        <f t="shared" si="525"/>
        <v>0.56517730344380546</v>
      </c>
      <c r="BG264" s="19">
        <f t="shared" si="525"/>
        <v>0.56147834421205356</v>
      </c>
      <c r="BH264" s="19">
        <f t="shared" si="471"/>
        <v>0.38033976818007925</v>
      </c>
      <c r="BI264" s="19">
        <f t="shared" si="472"/>
        <v>0.51539502136238757</v>
      </c>
      <c r="BJ264" s="19">
        <f t="shared" si="439"/>
        <v>0.53419697265671529</v>
      </c>
      <c r="BK264" s="19">
        <f t="shared" si="442"/>
        <v>0.28171639866739556</v>
      </c>
      <c r="BL264" s="19">
        <f t="shared" si="443"/>
        <v>0.44884238646482633</v>
      </c>
      <c r="BM264" s="19">
        <f t="shared" si="444"/>
        <v>0.68325771840918004</v>
      </c>
      <c r="BN264" s="19">
        <f t="shared" si="445"/>
        <v>0.72415172256816296</v>
      </c>
      <c r="BO264" s="19">
        <f t="shared" si="473"/>
        <v>0.53020872529300245</v>
      </c>
      <c r="BP264" s="19">
        <f t="shared" si="441"/>
        <v>0.13345089580531408</v>
      </c>
      <c r="BQ264" s="19">
        <v>21186.9</v>
      </c>
      <c r="BR264" s="19">
        <v>16176</v>
      </c>
      <c r="BS264" s="19">
        <v>14288</v>
      </c>
      <c r="BT264" s="19">
        <v>8829</v>
      </c>
      <c r="BU264" s="19">
        <v>9817.2999999999993</v>
      </c>
      <c r="BV264" s="19">
        <v>18591.099999999999</v>
      </c>
      <c r="BW264" s="19">
        <v>16950.099999999999</v>
      </c>
      <c r="BX264" s="19">
        <v>11860.9</v>
      </c>
      <c r="BY264" s="19">
        <v>19281.599999999999</v>
      </c>
      <c r="BZ264" s="19">
        <v>19517</v>
      </c>
      <c r="CA264" s="19">
        <f t="shared" si="474"/>
        <v>15649.789999999999</v>
      </c>
      <c r="CB264" s="19">
        <f t="shared" si="475"/>
        <v>4296.9656871512871</v>
      </c>
      <c r="CC264" s="19">
        <v>39386.699999999997</v>
      </c>
      <c r="CD264" s="19">
        <v>34265.4</v>
      </c>
      <c r="CE264" s="19">
        <v>29642.799999999999</v>
      </c>
      <c r="CF264" s="19">
        <v>18391.900000000001</v>
      </c>
      <c r="CG264" s="19">
        <v>19735.3</v>
      </c>
      <c r="CH264" s="19">
        <v>22424.2</v>
      </c>
      <c r="CI264" s="19">
        <v>10925.3</v>
      </c>
      <c r="CJ264" s="19">
        <v>14113.4</v>
      </c>
      <c r="CK264" s="19">
        <v>21626.2</v>
      </c>
      <c r="CL264" s="19">
        <v>22270.2</v>
      </c>
      <c r="CM264" s="19">
        <f t="shared" si="476"/>
        <v>23278.140000000003</v>
      </c>
      <c r="CN264" s="19">
        <f t="shared" si="477"/>
        <v>8807.8293376089223</v>
      </c>
      <c r="CO264" s="19">
        <v>62359</v>
      </c>
      <c r="CP264" s="19">
        <v>63576.5</v>
      </c>
      <c r="CQ264" s="19">
        <v>55470.400000000001</v>
      </c>
      <c r="CR264" s="19">
        <v>50451.1</v>
      </c>
      <c r="CS264" s="19">
        <v>36266.699999999997</v>
      </c>
      <c r="CT264" s="19">
        <v>37689.800000000003</v>
      </c>
      <c r="CU264" s="19">
        <v>33577.1</v>
      </c>
      <c r="CV264" s="19">
        <v>31708.3</v>
      </c>
      <c r="CW264" s="19">
        <v>27616.7</v>
      </c>
      <c r="CX264" s="19">
        <v>27899.7</v>
      </c>
      <c r="CY264" s="19">
        <f t="shared" si="478"/>
        <v>42661.53</v>
      </c>
      <c r="CZ264" s="19">
        <f t="shared" si="479"/>
        <v>13994.210892051826</v>
      </c>
      <c r="DA264" s="19">
        <v>15812.8</v>
      </c>
      <c r="DB264" s="19">
        <v>16424.099999999999</v>
      </c>
      <c r="DC264" s="19">
        <v>13141.6</v>
      </c>
      <c r="DD264" s="19">
        <v>9317.1</v>
      </c>
      <c r="DE264" s="19">
        <v>10136.5</v>
      </c>
      <c r="DF264" s="19">
        <v>10328.6</v>
      </c>
      <c r="DG264" s="19">
        <v>9045.7999999999993</v>
      </c>
      <c r="DH264" s="19">
        <v>9234.7999999999993</v>
      </c>
      <c r="DI264" s="19">
        <v>7446.4</v>
      </c>
      <c r="DJ264" s="19">
        <v>7726.1</v>
      </c>
      <c r="DK264" s="19">
        <f t="shared" si="480"/>
        <v>10861.380000000001</v>
      </c>
      <c r="DL264" s="19">
        <f t="shared" si="481"/>
        <v>3184.8266242014201</v>
      </c>
      <c r="DM264" s="19">
        <v>5156.2</v>
      </c>
      <c r="DN264" s="19">
        <v>5049.3999999999996</v>
      </c>
      <c r="DO264" s="19">
        <v>3003.4</v>
      </c>
      <c r="DP264" s="19">
        <v>479.4</v>
      </c>
      <c r="DQ264" s="19">
        <v>1792.8</v>
      </c>
      <c r="DR264" s="19">
        <v>1344.1</v>
      </c>
      <c r="DS264" s="19">
        <v>888.8</v>
      </c>
      <c r="DT264" s="19">
        <v>898.8</v>
      </c>
      <c r="DU264" s="19">
        <v>1714.4</v>
      </c>
      <c r="DV264" s="19">
        <v>2208.8000000000002</v>
      </c>
      <c r="DW264" s="19">
        <f t="shared" si="482"/>
        <v>2253.6099999999997</v>
      </c>
      <c r="DX264" s="19">
        <f t="shared" si="483"/>
        <v>1666.0666496271997</v>
      </c>
      <c r="DY264" s="19">
        <v>2844.5</v>
      </c>
      <c r="DZ264" s="19">
        <v>3238.7</v>
      </c>
      <c r="EA264" s="19">
        <v>1420.4</v>
      </c>
      <c r="EB264" s="19">
        <v>-1424.1</v>
      </c>
      <c r="EC264" s="19">
        <v>331.2</v>
      </c>
      <c r="ED264" s="19">
        <v>232.4</v>
      </c>
      <c r="EE264" s="19">
        <v>180.2</v>
      </c>
      <c r="EF264" s="19">
        <v>158.9</v>
      </c>
      <c r="EG264" s="19">
        <v>944</v>
      </c>
      <c r="EH264" s="19">
        <v>1507.5</v>
      </c>
      <c r="EI264" s="19">
        <f t="shared" si="484"/>
        <v>943.36999999999989</v>
      </c>
      <c r="EJ264" s="19">
        <f t="shared" si="485"/>
        <v>1378.8724073193528</v>
      </c>
      <c r="EK264" s="19">
        <v>823.1</v>
      </c>
      <c r="EL264" s="19">
        <v>585.1</v>
      </c>
      <c r="EM264" s="19">
        <v>-315.2</v>
      </c>
      <c r="EN264" s="19">
        <v>-4094.1</v>
      </c>
      <c r="EO264" s="19">
        <v>-8660.7000000000007</v>
      </c>
      <c r="EP264" s="19">
        <v>7570.4</v>
      </c>
      <c r="EQ264" s="19">
        <v>9144.1</v>
      </c>
      <c r="ER264" s="19">
        <v>-1065.3</v>
      </c>
      <c r="ES264" s="19">
        <v>1030.5999999999999</v>
      </c>
      <c r="ET264" s="19">
        <v>1602.9</v>
      </c>
      <c r="EU264" s="19">
        <f t="shared" si="486"/>
        <v>662.0899999999998</v>
      </c>
      <c r="EV264" s="19">
        <f t="shared" si="487"/>
        <v>5101.1626573317144</v>
      </c>
      <c r="EW264" s="19">
        <v>2220.6</v>
      </c>
      <c r="EX264" s="19">
        <v>1664.3</v>
      </c>
      <c r="EY264" s="19">
        <v>1661.5</v>
      </c>
      <c r="EZ264" s="19">
        <v>8630.4</v>
      </c>
      <c r="FA264" s="19">
        <v>4673.5</v>
      </c>
      <c r="FB264" s="19">
        <v>4715.6000000000004</v>
      </c>
      <c r="FC264" s="19">
        <v>12052.3</v>
      </c>
      <c r="FD264" s="19">
        <v>3503.4</v>
      </c>
      <c r="FE264" s="19">
        <v>4751</v>
      </c>
      <c r="FF264" s="19">
        <v>3468.7</v>
      </c>
      <c r="FG264" s="19">
        <f t="shared" si="488"/>
        <v>4734.1299999999992</v>
      </c>
      <c r="FH264" s="19">
        <f t="shared" si="489"/>
        <v>3283.6224888071411</v>
      </c>
      <c r="FI264" s="19">
        <v>9392</v>
      </c>
      <c r="FJ264" s="19">
        <v>9325.2999999999993</v>
      </c>
      <c r="FK264" s="19">
        <v>7386.6</v>
      </c>
      <c r="FL264" s="19">
        <v>7069.3</v>
      </c>
      <c r="FM264" s="19">
        <v>3620.9</v>
      </c>
      <c r="FN264" s="19">
        <v>3442.7</v>
      </c>
      <c r="FO264" s="19">
        <v>3480.9</v>
      </c>
      <c r="FP264" s="19">
        <v>5351.3</v>
      </c>
      <c r="FQ264" s="19">
        <v>5203</v>
      </c>
      <c r="FR264" s="19">
        <v>4655.6000000000004</v>
      </c>
      <c r="FS264" s="19">
        <f t="shared" si="490"/>
        <v>5892.76</v>
      </c>
      <c r="FT264" s="19">
        <f t="shared" si="491"/>
        <v>2283.358611149617</v>
      </c>
      <c r="FU264" s="19">
        <v>64830.7</v>
      </c>
      <c r="FV264" s="19">
        <v>60627.7</v>
      </c>
      <c r="FW264" s="19">
        <v>52794.2</v>
      </c>
      <c r="FX264" s="19">
        <v>48356.5</v>
      </c>
      <c r="FY264" s="19">
        <v>38291.599999999999</v>
      </c>
      <c r="FZ264" s="19">
        <v>41977.4</v>
      </c>
      <c r="GA264" s="19">
        <v>38781.199999999997</v>
      </c>
      <c r="GB264" s="19">
        <v>31444</v>
      </c>
      <c r="GC264" s="19">
        <v>31651.599999999999</v>
      </c>
      <c r="GD264" s="19">
        <v>30753.5</v>
      </c>
      <c r="GE264" s="19">
        <f t="shared" si="492"/>
        <v>43950.84</v>
      </c>
      <c r="GF264" s="19">
        <f t="shared" si="493"/>
        <v>12275.584820574184</v>
      </c>
      <c r="GG264" s="19">
        <v>15662.1</v>
      </c>
      <c r="GH264" s="19">
        <v>13513.2</v>
      </c>
      <c r="GI264" s="19">
        <v>11179.1</v>
      </c>
      <c r="GJ264" s="19">
        <v>12913.1</v>
      </c>
      <c r="GK264" s="19">
        <v>10824.2</v>
      </c>
      <c r="GL264" s="19">
        <v>6533.5</v>
      </c>
      <c r="GM264" s="19">
        <v>3928.1</v>
      </c>
      <c r="GN264" s="19">
        <v>3675.2</v>
      </c>
      <c r="GO264" s="19">
        <v>4680.8999999999996</v>
      </c>
      <c r="GP264" s="19">
        <v>5035.7</v>
      </c>
      <c r="GQ264" s="19">
        <f t="shared" si="494"/>
        <v>8794.5099999999984</v>
      </c>
      <c r="GR264" s="19">
        <f t="shared" si="495"/>
        <v>4500.0050556638289</v>
      </c>
      <c r="GS264" s="19">
        <v>15038.2</v>
      </c>
      <c r="GT264" s="19">
        <v>16049.8</v>
      </c>
      <c r="GU264" s="19">
        <v>13045.7</v>
      </c>
      <c r="GV264" s="19">
        <v>5983.1</v>
      </c>
      <c r="GW264" s="19">
        <v>-2472.6999999999998</v>
      </c>
      <c r="GX264" s="19">
        <v>9516.7999999999993</v>
      </c>
      <c r="GY264" s="19">
        <v>15333</v>
      </c>
      <c r="GZ264" s="19">
        <v>10003.799999999999</v>
      </c>
      <c r="HA264" s="19">
        <v>11795.1</v>
      </c>
      <c r="HB264" s="19">
        <v>11254.4</v>
      </c>
      <c r="HC264" s="19">
        <f t="shared" si="496"/>
        <v>10554.72</v>
      </c>
      <c r="HD264" s="19">
        <f t="shared" si="497"/>
        <v>5511.167500186426</v>
      </c>
      <c r="HE264" s="19">
        <v>14568.8</v>
      </c>
      <c r="HF264" s="19">
        <v>14632.3</v>
      </c>
      <c r="HG264" s="19">
        <v>11906.2</v>
      </c>
      <c r="HH264" s="19">
        <v>10293.299999999999</v>
      </c>
      <c r="HI264" s="19">
        <v>8922.7999999999993</v>
      </c>
      <c r="HJ264" s="19">
        <v>9115.7999999999993</v>
      </c>
      <c r="HK264" s="19">
        <v>9162.1</v>
      </c>
      <c r="HL264" s="19">
        <v>9022.1</v>
      </c>
      <c r="HM264" s="19">
        <v>8124.9</v>
      </c>
      <c r="HN264" s="19">
        <v>7075.3</v>
      </c>
      <c r="HO264" s="19">
        <f t="shared" si="498"/>
        <v>10282.360000000002</v>
      </c>
      <c r="HP264" s="19">
        <f t="shared" si="499"/>
        <v>2601.813315619178</v>
      </c>
      <c r="HQ264" s="19">
        <v>10649.3</v>
      </c>
      <c r="HR264" s="19">
        <v>9072.5</v>
      </c>
      <c r="HS264" s="19">
        <v>8373.5</v>
      </c>
      <c r="HT264" s="19">
        <v>6489.2</v>
      </c>
      <c r="HU264" s="19">
        <v>4490.5</v>
      </c>
      <c r="HV264" s="19">
        <v>4423.2</v>
      </c>
      <c r="HW264" s="19">
        <v>4231.3999999999996</v>
      </c>
      <c r="HX264" s="19">
        <v>4482.5</v>
      </c>
      <c r="HY264" s="19">
        <v>4301.7</v>
      </c>
      <c r="HZ264" s="19">
        <v>4379.2</v>
      </c>
      <c r="IA264" s="19">
        <f t="shared" si="500"/>
        <v>6089.2999999999993</v>
      </c>
      <c r="IB264" s="19">
        <f t="shared" si="501"/>
        <v>2416.5213050535644</v>
      </c>
      <c r="IC264" s="19">
        <v>33586.800000000003</v>
      </c>
      <c r="ID264" s="19">
        <v>31172.6</v>
      </c>
      <c r="IE264" s="19">
        <v>27822.400000000001</v>
      </c>
      <c r="IF264" s="19">
        <v>34074</v>
      </c>
      <c r="IG264" s="19">
        <v>24540.7</v>
      </c>
      <c r="IH264" s="19">
        <v>33699.9</v>
      </c>
      <c r="II264" s="19">
        <v>27378.9</v>
      </c>
      <c r="IJ264" s="19">
        <v>18941.099999999999</v>
      </c>
      <c r="IK264" s="19">
        <v>19267</v>
      </c>
      <c r="IL264" s="19">
        <v>18660.7</v>
      </c>
      <c r="IM264" s="19">
        <f t="shared" si="502"/>
        <v>26914.409999999996</v>
      </c>
      <c r="IN264" s="19">
        <f t="shared" si="503"/>
        <v>6296.476534000778</v>
      </c>
      <c r="IO264" s="19">
        <v>2032.5</v>
      </c>
      <c r="IP264" s="19">
        <v>1419.2</v>
      </c>
      <c r="IQ264" s="19">
        <v>742.6</v>
      </c>
      <c r="IR264" s="19">
        <v>3657.7</v>
      </c>
      <c r="IS264" s="19">
        <v>3208.3</v>
      </c>
      <c r="IT264" s="19">
        <v>846.4</v>
      </c>
      <c r="IU264" s="19">
        <v>243.6</v>
      </c>
      <c r="IV264" s="19">
        <v>124</v>
      </c>
      <c r="IW264" s="19">
        <v>93.9</v>
      </c>
      <c r="IX264" s="19">
        <v>623.20000000000005</v>
      </c>
      <c r="IY264" s="19">
        <f t="shared" si="504"/>
        <v>1299.1399999999999</v>
      </c>
      <c r="IZ264" s="19">
        <f t="shared" si="505"/>
        <v>1277.1172313717589</v>
      </c>
      <c r="JA264" s="19">
        <v>2567.1999999999998</v>
      </c>
      <c r="JB264" s="19">
        <v>557.70000000000005</v>
      </c>
      <c r="JC264" s="19">
        <v>1727.4</v>
      </c>
      <c r="JD264" s="19">
        <v>1856.8</v>
      </c>
      <c r="JE264" s="19">
        <v>2946.8</v>
      </c>
      <c r="JF264" s="19">
        <v>1994.5</v>
      </c>
      <c r="JG264" s="19">
        <v>2988.6</v>
      </c>
      <c r="JH264" s="19">
        <v>872.3</v>
      </c>
      <c r="JI264" s="19">
        <v>401.1</v>
      </c>
      <c r="JJ264" s="19">
        <v>300.7</v>
      </c>
      <c r="JK264" s="19">
        <f t="shared" si="506"/>
        <v>1621.31</v>
      </c>
      <c r="JL264" s="19">
        <f t="shared" si="507"/>
        <v>1035.6050517558429</v>
      </c>
      <c r="JM264" s="19">
        <v>268.60000000000002</v>
      </c>
      <c r="JN264" s="19">
        <v>240.6</v>
      </c>
      <c r="JO264" s="19">
        <v>0</v>
      </c>
      <c r="JP264" s="19">
        <v>0</v>
      </c>
      <c r="JQ264" s="19">
        <v>0</v>
      </c>
      <c r="JR264" s="19">
        <v>0</v>
      </c>
      <c r="JS264" s="19">
        <v>100.8</v>
      </c>
      <c r="JT264" s="19">
        <v>1121</v>
      </c>
      <c r="JU264" s="19">
        <v>764.2</v>
      </c>
      <c r="JV264" s="19">
        <v>597.6</v>
      </c>
      <c r="JW264" s="19">
        <f t="shared" si="508"/>
        <v>309.27999999999997</v>
      </c>
      <c r="JX264" s="19">
        <f t="shared" si="509"/>
        <v>391.77972495892249</v>
      </c>
      <c r="JY264" s="19">
        <v>11062.3</v>
      </c>
      <c r="JZ264" s="19">
        <v>11295.7</v>
      </c>
      <c r="KA264" s="19">
        <v>8709.1</v>
      </c>
      <c r="KB264" s="19">
        <v>7398.5</v>
      </c>
      <c r="KC264" s="19">
        <v>4669.1000000000004</v>
      </c>
      <c r="KD264" s="19">
        <v>3692.6</v>
      </c>
      <c r="KE264" s="19">
        <v>642.79999999999995</v>
      </c>
      <c r="KF264" s="19">
        <v>1558</v>
      </c>
      <c r="KG264" s="19">
        <v>3421.7</v>
      </c>
      <c r="KH264" s="19">
        <v>3514.2</v>
      </c>
      <c r="KI264" s="19">
        <f t="shared" si="510"/>
        <v>5596.4</v>
      </c>
      <c r="KJ264" s="19">
        <f t="shared" si="511"/>
        <v>3796.0592604553594</v>
      </c>
      <c r="KK264" s="19">
        <v>51125.599999999999</v>
      </c>
      <c r="KL264" s="19">
        <v>45910.9</v>
      </c>
      <c r="KM264" s="19">
        <v>39748.5</v>
      </c>
      <c r="KN264" s="19">
        <v>42373.5</v>
      </c>
      <c r="KO264" s="19">
        <v>40764.300000000003</v>
      </c>
      <c r="KP264" s="19">
        <v>32460.6</v>
      </c>
      <c r="KQ264" s="19">
        <v>23448.2</v>
      </c>
      <c r="KR264" s="19">
        <v>21440.2</v>
      </c>
      <c r="KS264" s="19">
        <v>19856.5</v>
      </c>
      <c r="KT264" s="19">
        <v>19499.099999999999</v>
      </c>
      <c r="KU264" s="19">
        <f t="shared" si="512"/>
        <v>33662.74</v>
      </c>
      <c r="KV264" s="19">
        <f t="shared" si="513"/>
        <v>11854.245769081137</v>
      </c>
      <c r="KW264" s="19">
        <v>64830.7</v>
      </c>
      <c r="KX264" s="19">
        <v>60627.7</v>
      </c>
      <c r="KY264" s="19">
        <v>52794.2</v>
      </c>
      <c r="KZ264" s="19">
        <v>48356.5</v>
      </c>
      <c r="LA264" s="19">
        <v>38291.599999999999</v>
      </c>
      <c r="LB264" s="19">
        <v>41977.4</v>
      </c>
      <c r="LC264" s="19">
        <v>38781.199999999997</v>
      </c>
      <c r="LD264" s="19">
        <v>31444</v>
      </c>
      <c r="LE264" s="19">
        <v>31651.599999999999</v>
      </c>
      <c r="LF264" s="19">
        <v>30753.5</v>
      </c>
      <c r="LG264" s="19">
        <f t="shared" si="514"/>
        <v>43950.84</v>
      </c>
      <c r="LH264" s="19">
        <f t="shared" si="515"/>
        <v>12275.584820574184</v>
      </c>
      <c r="LI264" s="19">
        <v>4599.72</v>
      </c>
      <c r="LJ264" s="19">
        <v>1976.91</v>
      </c>
      <c r="LK264" s="19">
        <v>2470.0300000000002</v>
      </c>
      <c r="LL264" s="19">
        <v>5514.55</v>
      </c>
      <c r="LM264" s="19">
        <v>6155.13</v>
      </c>
      <c r="LN264" s="19">
        <v>2840.86</v>
      </c>
      <c r="LO264" s="19">
        <v>3232.22</v>
      </c>
      <c r="LP264" s="19">
        <v>996.23</v>
      </c>
      <c r="LQ264" s="19">
        <v>494.99</v>
      </c>
      <c r="LR264" s="19">
        <v>923.92</v>
      </c>
      <c r="LS264" s="19">
        <f t="shared" si="516"/>
        <v>2920.4560000000001</v>
      </c>
      <c r="LT264" s="19">
        <f t="shared" si="517"/>
        <v>1965.840196818313</v>
      </c>
      <c r="LU264" s="19">
        <v>11062.33</v>
      </c>
      <c r="LV264" s="19">
        <v>11536.28</v>
      </c>
      <c r="LW264" s="19">
        <v>8709.1</v>
      </c>
      <c r="LX264" s="19">
        <v>7398.54</v>
      </c>
      <c r="LY264" s="19">
        <v>4669.07</v>
      </c>
      <c r="LZ264" s="19">
        <v>3692.64</v>
      </c>
      <c r="MA264" s="19">
        <v>695.85</v>
      </c>
      <c r="MB264" s="19">
        <v>2678.97</v>
      </c>
      <c r="MC264" s="19">
        <v>4185.91</v>
      </c>
      <c r="MD264" s="19">
        <v>4111.78</v>
      </c>
      <c r="ME264" s="19">
        <f t="shared" si="518"/>
        <v>5874.0470000000005</v>
      </c>
      <c r="MF264" s="19">
        <f t="shared" si="519"/>
        <v>3629.0327184038401</v>
      </c>
      <c r="MG264" s="19">
        <v>10634.6</v>
      </c>
      <c r="MH264" s="19">
        <v>9581.6</v>
      </c>
      <c r="MI264" s="19">
        <v>9517.6</v>
      </c>
      <c r="MJ264" s="19">
        <v>4282.6000000000004</v>
      </c>
      <c r="MK264" s="19">
        <v>5899.7</v>
      </c>
      <c r="ML264" s="19">
        <v>1452.6</v>
      </c>
      <c r="MM264" s="19">
        <v>-8442.9</v>
      </c>
      <c r="MN264" s="19">
        <v>-119.7</v>
      </c>
      <c r="MO264" s="19">
        <v>-70.099999999999994</v>
      </c>
      <c r="MP264" s="19">
        <v>1567</v>
      </c>
      <c r="MQ264" s="19">
        <f t="shared" si="520"/>
        <v>3430.3</v>
      </c>
      <c r="MR264" s="19">
        <f t="shared" si="521"/>
        <v>5838.8675243292391</v>
      </c>
    </row>
    <row r="265" spans="1:356" ht="14" customHeight="1" outlineLevel="1" x14ac:dyDescent="0.15">
      <c r="A265" s="1" t="s">
        <v>1143</v>
      </c>
      <c r="B265" s="1" t="s">
        <v>1144</v>
      </c>
      <c r="C265" s="3" t="s">
        <v>276</v>
      </c>
      <c r="D265" s="4" t="s">
        <v>1145</v>
      </c>
      <c r="E265" s="2" t="s">
        <v>277</v>
      </c>
      <c r="F265" s="5" t="s">
        <v>251</v>
      </c>
      <c r="G265" s="5" t="s">
        <v>252</v>
      </c>
      <c r="H265" s="2" t="s">
        <v>253</v>
      </c>
      <c r="I265" s="19">
        <f t="shared" si="451"/>
        <v>0.8235706455017</v>
      </c>
      <c r="J265" s="19">
        <f t="shared" si="454"/>
        <v>-0.19410594615661636</v>
      </c>
      <c r="K265" s="19">
        <f t="shared" si="452"/>
        <v>9.9305106029173223E-2</v>
      </c>
      <c r="L265" s="19">
        <f t="shared" si="455"/>
        <v>0</v>
      </c>
      <c r="M265" s="19">
        <f t="shared" si="456"/>
        <v>1</v>
      </c>
      <c r="N265" s="19">
        <f t="shared" si="457"/>
        <v>712.49999999999989</v>
      </c>
      <c r="O265" s="19">
        <f t="shared" si="457"/>
        <v>134.37130149949024</v>
      </c>
      <c r="P265" s="19">
        <f t="shared" si="458"/>
        <v>4.9006068747784184</v>
      </c>
      <c r="Q265" s="19">
        <f t="shared" si="459"/>
        <v>2.0183690002957638E-2</v>
      </c>
      <c r="R265" s="19">
        <f t="shared" si="460"/>
        <v>-3.9028804263147507</v>
      </c>
      <c r="S265" s="19">
        <f t="shared" si="461"/>
        <v>0</v>
      </c>
      <c r="T265" s="19">
        <f t="shared" si="462"/>
        <v>1</v>
      </c>
      <c r="U265" s="19">
        <f t="shared" si="522"/>
        <v>0.46868171074343301</v>
      </c>
      <c r="V265" s="19">
        <f t="shared" si="415"/>
        <v>0.47773599141742223</v>
      </c>
      <c r="W265" s="19">
        <f t="shared" si="416"/>
        <v>0.48492820957765398</v>
      </c>
      <c r="X265" s="19">
        <f t="shared" si="417"/>
        <v>0.52612719233361283</v>
      </c>
      <c r="Y265" s="19">
        <f t="shared" si="418"/>
        <v>0.50485696610991282</v>
      </c>
      <c r="Z265" s="19">
        <f t="shared" si="419"/>
        <v>0.5023953652467783</v>
      </c>
      <c r="AA265" s="19">
        <f t="shared" si="420"/>
        <v>0.40364651033813415</v>
      </c>
      <c r="AB265" s="19">
        <f t="shared" si="421"/>
        <v>0.4549039586399487</v>
      </c>
      <c r="AC265" s="19">
        <f t="shared" si="422"/>
        <v>0.38894983982095055</v>
      </c>
      <c r="AD265" s="19">
        <f t="shared" si="423"/>
        <v>0.3646181032790104</v>
      </c>
      <c r="AE265" s="19">
        <f t="shared" si="463"/>
        <v>0.45768438475068568</v>
      </c>
      <c r="AF265" s="19">
        <f t="shared" si="464"/>
        <v>5.4250006936001599E-2</v>
      </c>
      <c r="AG265" s="19">
        <f t="shared" si="465"/>
        <v>5.08430091920658</v>
      </c>
      <c r="AH265" s="19">
        <f t="shared" si="465"/>
        <v>4.7512017821550012</v>
      </c>
      <c r="AI265" s="19">
        <f t="shared" si="465"/>
        <v>4.7488008770727692</v>
      </c>
      <c r="AJ265" s="19">
        <f t="shared" si="465"/>
        <v>5.1885232614686343</v>
      </c>
      <c r="AK265" s="19">
        <f t="shared" si="453"/>
        <v>4.4464732734501542</v>
      </c>
      <c r="AL265" s="19">
        <f t="shared" si="453"/>
        <v>4.1243902439024387</v>
      </c>
      <c r="AM265" s="19">
        <f t="shared" si="453"/>
        <v>4.0476190476190474</v>
      </c>
      <c r="AN265" s="19">
        <f t="shared" si="453"/>
        <v>4.0154896735509666</v>
      </c>
      <c r="AO265" s="19">
        <f t="shared" si="453"/>
        <v>4.3948760330578516</v>
      </c>
      <c r="AP265" s="19">
        <f t="shared" si="453"/>
        <v>2.4563492063492065</v>
      </c>
      <c r="AQ265" s="19">
        <f t="shared" si="466"/>
        <v>4.3258024317832646</v>
      </c>
      <c r="AR265" s="19">
        <f t="shared" si="467"/>
        <v>0.77516552544112416</v>
      </c>
      <c r="AS265" s="19">
        <f t="shared" si="523"/>
        <v>0.44091671911055169</v>
      </c>
      <c r="AT265" s="19">
        <f t="shared" si="468"/>
        <v>0.44731816626375687</v>
      </c>
      <c r="AU265" s="19">
        <f t="shared" si="468"/>
        <v>0.40810750332709134</v>
      </c>
      <c r="AV265" s="19">
        <f t="shared" si="468"/>
        <v>0.40568835711931861</v>
      </c>
      <c r="AW265" s="19">
        <f t="shared" si="468"/>
        <v>0.36886016881863598</v>
      </c>
      <c r="AX265" s="19">
        <f t="shared" si="468"/>
        <v>0.32929263424370769</v>
      </c>
      <c r="AY265" s="19">
        <f t="shared" si="426"/>
        <v>0.33708190410027067</v>
      </c>
      <c r="AZ265" s="19">
        <f t="shared" si="426"/>
        <v>0.32888167407852015</v>
      </c>
      <c r="BA265" s="19">
        <f t="shared" si="426"/>
        <v>0.34759134583959739</v>
      </c>
      <c r="BB265" s="19">
        <f t="shared" si="425"/>
        <v>0.33112955215691653</v>
      </c>
      <c r="BC265" s="19">
        <f t="shared" si="469"/>
        <v>0.37448680250583666</v>
      </c>
      <c r="BD265" s="19">
        <f t="shared" si="470"/>
        <v>4.7114013795404239E-2</v>
      </c>
      <c r="BE265" s="19">
        <f t="shared" si="525"/>
        <v>0.94075938745542276</v>
      </c>
      <c r="BF265" s="19">
        <f t="shared" si="525"/>
        <v>0.93632921592652685</v>
      </c>
      <c r="BG265" s="19">
        <f t="shared" si="525"/>
        <v>0.84158334216631925</v>
      </c>
      <c r="BH265" s="19">
        <f t="shared" si="471"/>
        <v>0.77108418464346362</v>
      </c>
      <c r="BI265" s="19">
        <f t="shared" si="472"/>
        <v>0.73062311422742876</v>
      </c>
      <c r="BJ265" s="19">
        <f t="shared" si="439"/>
        <v>0.6554452071466822</v>
      </c>
      <c r="BK265" s="19">
        <f t="shared" si="442"/>
        <v>0.83509183274716681</v>
      </c>
      <c r="BL265" s="19">
        <f t="shared" si="443"/>
        <v>0.72296947043898174</v>
      </c>
      <c r="BM265" s="19">
        <f t="shared" si="444"/>
        <v>0.89366625269625466</v>
      </c>
      <c r="BN265" s="19">
        <f t="shared" si="445"/>
        <v>0.90815444756875385</v>
      </c>
      <c r="BO265" s="19">
        <f t="shared" si="473"/>
        <v>0.8235706455017</v>
      </c>
      <c r="BP265" s="19">
        <f t="shared" si="441"/>
        <v>9.9305106029173223E-2</v>
      </c>
      <c r="BQ265" s="19">
        <v>3826.2</v>
      </c>
      <c r="BR265" s="19">
        <v>3359.6</v>
      </c>
      <c r="BS265" s="19">
        <v>2497.3000000000002</v>
      </c>
      <c r="BT265" s="19">
        <v>1413.6</v>
      </c>
      <c r="BU265" s="19">
        <v>1607.2</v>
      </c>
      <c r="BV265" s="19">
        <v>1478.4</v>
      </c>
      <c r="BW265" s="19">
        <v>1844.8</v>
      </c>
      <c r="BX265" s="19">
        <v>1568.6</v>
      </c>
      <c r="BY265" s="19">
        <v>2473.9</v>
      </c>
      <c r="BZ265" s="19">
        <v>3016.6</v>
      </c>
      <c r="CA265" s="19">
        <f t="shared" si="474"/>
        <v>2308.62</v>
      </c>
      <c r="CB265" s="19">
        <f t="shared" si="475"/>
        <v>863.89531104436912</v>
      </c>
      <c r="CC265" s="19">
        <v>8969.2000000000007</v>
      </c>
      <c r="CD265" s="19">
        <v>8482.2999999999993</v>
      </c>
      <c r="CE265" s="19">
        <v>7145.8</v>
      </c>
      <c r="CF265" s="19">
        <v>6083.7</v>
      </c>
      <c r="CG265" s="19">
        <v>5981.1</v>
      </c>
      <c r="CH265" s="19">
        <v>5385.4</v>
      </c>
      <c r="CI265" s="19">
        <v>5769.9</v>
      </c>
      <c r="CJ265" s="19">
        <v>5299.8</v>
      </c>
      <c r="CK265" s="19">
        <v>6836.1</v>
      </c>
      <c r="CL265" s="19">
        <v>6620.9</v>
      </c>
      <c r="CM265" s="19">
        <f t="shared" si="476"/>
        <v>6657.42</v>
      </c>
      <c r="CN265" s="19">
        <f t="shared" si="477"/>
        <v>1246.404211945531</v>
      </c>
      <c r="CO265" s="19">
        <v>2070.5</v>
      </c>
      <c r="CP265" s="19">
        <v>2290.4</v>
      </c>
      <c r="CQ265" s="19">
        <v>1927.8</v>
      </c>
      <c r="CR265" s="19">
        <v>1728.9</v>
      </c>
      <c r="CS265" s="19">
        <v>1806.2</v>
      </c>
      <c r="CT265" s="19">
        <v>1796.8</v>
      </c>
      <c r="CU265" s="19">
        <v>1727.6</v>
      </c>
      <c r="CV265" s="19">
        <v>1626.2</v>
      </c>
      <c r="CW265" s="19">
        <v>1698.9</v>
      </c>
      <c r="CX265" s="19">
        <v>2254</v>
      </c>
      <c r="CY265" s="19">
        <f t="shared" si="478"/>
        <v>1892.7300000000002</v>
      </c>
      <c r="CZ265" s="19">
        <f t="shared" si="479"/>
        <v>235.91336003805162</v>
      </c>
      <c r="DA265" s="19">
        <v>806.2</v>
      </c>
      <c r="DB265" s="19">
        <v>823</v>
      </c>
      <c r="DC265" s="19">
        <v>711.6</v>
      </c>
      <c r="DD265" s="19">
        <v>593.79999999999995</v>
      </c>
      <c r="DE265" s="19">
        <v>683.6</v>
      </c>
      <c r="DF265" s="19">
        <v>580.79999999999995</v>
      </c>
      <c r="DG265" s="19">
        <v>474.4</v>
      </c>
      <c r="DH265" s="19">
        <v>598.29999999999995</v>
      </c>
      <c r="DI265" s="19">
        <v>528.70000000000005</v>
      </c>
      <c r="DJ265" s="19">
        <v>874.7</v>
      </c>
      <c r="DK265" s="19">
        <f t="shared" si="480"/>
        <v>667.51</v>
      </c>
      <c r="DL265" s="19">
        <f t="shared" si="481"/>
        <v>134.51314227407136</v>
      </c>
      <c r="DM265" s="19">
        <v>826.8</v>
      </c>
      <c r="DN265" s="19">
        <v>852.9</v>
      </c>
      <c r="DO265" s="19">
        <v>729.7</v>
      </c>
      <c r="DP265" s="19">
        <v>616.9</v>
      </c>
      <c r="DQ265" s="19">
        <v>679.1</v>
      </c>
      <c r="DR265" s="19">
        <v>656</v>
      </c>
      <c r="DS265" s="19">
        <v>575.4</v>
      </c>
      <c r="DT265" s="19">
        <v>600.4</v>
      </c>
      <c r="DU265" s="19">
        <v>605</v>
      </c>
      <c r="DV265" s="19">
        <v>982.8</v>
      </c>
      <c r="DW265" s="19">
        <f t="shared" si="482"/>
        <v>712.49999999999989</v>
      </c>
      <c r="DX265" s="19">
        <f t="shared" si="483"/>
        <v>134.37130149949024</v>
      </c>
      <c r="DY265" s="19">
        <v>290</v>
      </c>
      <c r="DZ265" s="19">
        <v>317.2</v>
      </c>
      <c r="EA265" s="19">
        <v>265.39999999999998</v>
      </c>
      <c r="EB265" s="19">
        <v>158.9</v>
      </c>
      <c r="EC265" s="19">
        <v>201.1</v>
      </c>
      <c r="ED265" s="19">
        <v>107</v>
      </c>
      <c r="EE265" s="19">
        <v>40.4</v>
      </c>
      <c r="EF265" s="19">
        <v>109.4</v>
      </c>
      <c r="EG265" s="19">
        <v>-28.6</v>
      </c>
      <c r="EH265" s="19">
        <v>479.8</v>
      </c>
      <c r="EI265" s="19">
        <f t="shared" si="484"/>
        <v>194.06</v>
      </c>
      <c r="EJ265" s="19">
        <f t="shared" si="485"/>
        <v>149.19268078562033</v>
      </c>
      <c r="EK265" s="19">
        <v>-669.5</v>
      </c>
      <c r="EL265" s="19">
        <v>24.5</v>
      </c>
      <c r="EM265" s="19">
        <v>75.8</v>
      </c>
      <c r="EN265" s="19">
        <v>95.6</v>
      </c>
      <c r="EO265" s="19">
        <v>71.3</v>
      </c>
      <c r="EP265" s="19">
        <v>-65.900000000000006</v>
      </c>
      <c r="EQ265" s="19">
        <v>-252.9</v>
      </c>
      <c r="ER265" s="19">
        <v>129.80000000000001</v>
      </c>
      <c r="ES265" s="19">
        <v>-281.39999999999998</v>
      </c>
      <c r="ET265" s="19">
        <v>-257.10000000000002</v>
      </c>
      <c r="EU265" s="19">
        <f t="shared" si="486"/>
        <v>-112.97999999999999</v>
      </c>
      <c r="EV265" s="19">
        <f t="shared" si="487"/>
        <v>252.01190800789112</v>
      </c>
      <c r="EW265" s="19">
        <v>27.1</v>
      </c>
      <c r="EX265" s="19">
        <v>39.5</v>
      </c>
      <c r="EY265" s="19">
        <v>37.1</v>
      </c>
      <c r="EZ265" s="19">
        <v>38.9</v>
      </c>
      <c r="FA265" s="19">
        <v>227.1</v>
      </c>
      <c r="FB265" s="19">
        <v>250.4</v>
      </c>
      <c r="FC265" s="19">
        <v>65.2</v>
      </c>
      <c r="FD265" s="19">
        <v>316.89999999999998</v>
      </c>
      <c r="FE265" s="19">
        <v>551.70000000000005</v>
      </c>
      <c r="FF265" s="19">
        <v>748.3</v>
      </c>
      <c r="FG265" s="19">
        <f t="shared" si="488"/>
        <v>230.21999999999997</v>
      </c>
      <c r="FH265" s="19">
        <f t="shared" si="489"/>
        <v>249.09810561749006</v>
      </c>
      <c r="FI265" s="19">
        <v>7067</v>
      </c>
      <c r="FJ265" s="19">
        <v>6770.8</v>
      </c>
      <c r="FK265" s="19">
        <v>6142.1</v>
      </c>
      <c r="FL265" s="19">
        <v>5169.8</v>
      </c>
      <c r="FM265" s="19">
        <v>5080.3</v>
      </c>
      <c r="FN265" s="19">
        <v>5245.3</v>
      </c>
      <c r="FO265" s="19">
        <v>4517.3</v>
      </c>
      <c r="FP265" s="19">
        <v>4898.1000000000004</v>
      </c>
      <c r="FQ265" s="19">
        <v>4679.8</v>
      </c>
      <c r="FR265" s="19">
        <v>4279</v>
      </c>
      <c r="FS265" s="19">
        <f t="shared" si="490"/>
        <v>5384.9500000000007</v>
      </c>
      <c r="FT265" s="19">
        <f t="shared" si="491"/>
        <v>954.05294431470054</v>
      </c>
      <c r="FU265" s="19">
        <v>9534</v>
      </c>
      <c r="FV265" s="19">
        <v>9059.1</v>
      </c>
      <c r="FW265" s="19">
        <v>8490.9</v>
      </c>
      <c r="FX265" s="19">
        <v>7889.8</v>
      </c>
      <c r="FY265" s="19">
        <v>8186.3</v>
      </c>
      <c r="FZ265" s="19">
        <v>8216.4</v>
      </c>
      <c r="GA265" s="19">
        <v>6909.3</v>
      </c>
      <c r="GB265" s="19">
        <v>7330.6</v>
      </c>
      <c r="GC265" s="19">
        <v>7649.5</v>
      </c>
      <c r="GD265" s="19">
        <v>7290.5</v>
      </c>
      <c r="GE265" s="19">
        <f t="shared" si="492"/>
        <v>8055.6400000000012</v>
      </c>
      <c r="GF265" s="19">
        <f t="shared" si="493"/>
        <v>819.38442775320323</v>
      </c>
      <c r="GG265" s="19">
        <v>4230.7</v>
      </c>
      <c r="GH265" s="19">
        <v>4091.8</v>
      </c>
      <c r="GI265" s="19">
        <v>3502.4</v>
      </c>
      <c r="GJ265" s="19">
        <v>3239.7</v>
      </c>
      <c r="GK265" s="19">
        <v>3246.7</v>
      </c>
      <c r="GL265" s="19">
        <v>2956</v>
      </c>
      <c r="GM265" s="19">
        <v>2394.1999999999998</v>
      </c>
      <c r="GN265" s="19">
        <v>2727.8</v>
      </c>
      <c r="GO265" s="19">
        <v>3210.6</v>
      </c>
      <c r="GP265" s="19">
        <v>3162.4</v>
      </c>
      <c r="GQ265" s="19">
        <f t="shared" si="494"/>
        <v>3276.23</v>
      </c>
      <c r="GR265" s="19">
        <f t="shared" si="495"/>
        <v>560.56429317053312</v>
      </c>
      <c r="GS265" s="19">
        <v>3358.9</v>
      </c>
      <c r="GT265" s="19">
        <v>3222.1</v>
      </c>
      <c r="GU265" s="19">
        <v>3348.7</v>
      </c>
      <c r="GV265" s="19">
        <v>3164</v>
      </c>
      <c r="GW265" s="19">
        <v>3471.5</v>
      </c>
      <c r="GX265" s="19">
        <v>3496.6</v>
      </c>
      <c r="GY265" s="19">
        <v>3029.6</v>
      </c>
      <c r="GZ265" s="19">
        <v>3131.8</v>
      </c>
      <c r="HA265" s="19">
        <v>2696.6</v>
      </c>
      <c r="HB265" s="19">
        <v>2049</v>
      </c>
      <c r="HC265" s="19">
        <f t="shared" si="496"/>
        <v>3096.8799999999997</v>
      </c>
      <c r="HD265" s="19">
        <f t="shared" si="497"/>
        <v>436.7037816287974</v>
      </c>
      <c r="HE265" s="19">
        <v>601</v>
      </c>
      <c r="HF265" s="19">
        <v>448.1</v>
      </c>
      <c r="HG265" s="19">
        <v>362.7</v>
      </c>
      <c r="HH265" s="19">
        <v>351.7</v>
      </c>
      <c r="HI265" s="19">
        <v>459.3</v>
      </c>
      <c r="HJ265" s="19">
        <v>685.8</v>
      </c>
      <c r="HK265" s="19">
        <v>455.1</v>
      </c>
      <c r="HL265" s="19">
        <v>319.2</v>
      </c>
      <c r="HM265" s="19">
        <v>411.2</v>
      </c>
      <c r="HN265" s="19">
        <v>425.9</v>
      </c>
      <c r="HO265" s="19">
        <f t="shared" si="498"/>
        <v>452</v>
      </c>
      <c r="HP265" s="19">
        <f t="shared" si="499"/>
        <v>113.0181008118217</v>
      </c>
      <c r="HQ265" s="19">
        <v>93.3</v>
      </c>
      <c r="HR265" s="19">
        <v>72.5</v>
      </c>
      <c r="HS265" s="19">
        <v>169.2</v>
      </c>
      <c r="HT265" s="19">
        <v>157.80000000000001</v>
      </c>
      <c r="HU265" s="19">
        <v>158.6</v>
      </c>
      <c r="HV265" s="19">
        <v>174.6</v>
      </c>
      <c r="HW265" s="19">
        <v>177.3</v>
      </c>
      <c r="HX265" s="19">
        <v>193.5</v>
      </c>
      <c r="HY265" s="19">
        <v>186.8</v>
      </c>
      <c r="HZ265" s="19">
        <v>132</v>
      </c>
      <c r="IA265" s="19">
        <f t="shared" si="500"/>
        <v>151.56</v>
      </c>
      <c r="IB265" s="19">
        <f t="shared" si="501"/>
        <v>40.30602932564809</v>
      </c>
      <c r="IC265" s="19">
        <v>953.1</v>
      </c>
      <c r="ID265" s="19">
        <v>704.1</v>
      </c>
      <c r="IE265" s="19">
        <v>845.4</v>
      </c>
      <c r="IF265" s="19">
        <v>838.9</v>
      </c>
      <c r="IG265" s="19">
        <v>1156.9000000000001</v>
      </c>
      <c r="IH265" s="19">
        <v>1362.8</v>
      </c>
      <c r="II265" s="19">
        <v>961.5</v>
      </c>
      <c r="IJ265" s="19">
        <v>1033.9000000000001</v>
      </c>
      <c r="IK265" s="19">
        <v>1492.7</v>
      </c>
      <c r="IL265" s="19">
        <v>1736.1</v>
      </c>
      <c r="IM265" s="19">
        <f t="shared" si="502"/>
        <v>1108.5400000000002</v>
      </c>
      <c r="IN265" s="19">
        <f t="shared" si="503"/>
        <v>327.49400062359001</v>
      </c>
      <c r="IO265" s="19">
        <v>0</v>
      </c>
      <c r="IP265" s="19">
        <v>0</v>
      </c>
      <c r="IQ265" s="19">
        <v>0</v>
      </c>
      <c r="IR265" s="19">
        <v>0</v>
      </c>
      <c r="IS265" s="19">
        <v>0</v>
      </c>
      <c r="IT265" s="19">
        <v>0</v>
      </c>
      <c r="IU265" s="19">
        <v>0</v>
      </c>
      <c r="IV265" s="19">
        <v>0</v>
      </c>
      <c r="IW265" s="19">
        <v>0</v>
      </c>
      <c r="IX265" s="19">
        <v>0</v>
      </c>
      <c r="IY265" s="19">
        <f t="shared" si="504"/>
        <v>0</v>
      </c>
      <c r="IZ265" s="19">
        <f t="shared" si="505"/>
        <v>0</v>
      </c>
      <c r="JA265" s="19">
        <v>609</v>
      </c>
      <c r="JB265" s="19">
        <v>204.3</v>
      </c>
      <c r="JC265" s="19">
        <v>648.5</v>
      </c>
      <c r="JD265" s="19">
        <v>62.7</v>
      </c>
      <c r="JE265" s="19">
        <v>475.7</v>
      </c>
      <c r="JF265" s="19">
        <v>595.70000000000005</v>
      </c>
      <c r="JG265" s="19">
        <v>108.5</v>
      </c>
      <c r="JH265" s="19">
        <v>395.5</v>
      </c>
      <c r="JI265" s="19">
        <v>82.4</v>
      </c>
      <c r="JJ265" s="19">
        <v>666.9</v>
      </c>
      <c r="JK265" s="19">
        <f t="shared" si="506"/>
        <v>384.92</v>
      </c>
      <c r="JL265" s="19">
        <f t="shared" si="507"/>
        <v>248.63087678100007</v>
      </c>
      <c r="JM265" s="19">
        <v>0</v>
      </c>
      <c r="JN265" s="19">
        <v>16</v>
      </c>
      <c r="JO265" s="19">
        <v>52.7</v>
      </c>
      <c r="JP265" s="19">
        <v>48.3</v>
      </c>
      <c r="JQ265" s="19">
        <v>42.4</v>
      </c>
      <c r="JR265" s="19">
        <v>40.700000000000003</v>
      </c>
      <c r="JS265" s="19">
        <v>33</v>
      </c>
      <c r="JT265" s="19">
        <v>94.8</v>
      </c>
      <c r="JU265" s="19">
        <v>98.9</v>
      </c>
      <c r="JV265" s="19">
        <v>73.5</v>
      </c>
      <c r="JW265" s="19">
        <f t="shared" si="508"/>
        <v>50.030000000000008</v>
      </c>
      <c r="JX265" s="19">
        <f t="shared" si="509"/>
        <v>31.710357578838135</v>
      </c>
      <c r="JY265" s="19">
        <v>3621.8</v>
      </c>
      <c r="JZ265" s="19">
        <v>3871.6</v>
      </c>
      <c r="KA265" s="19">
        <v>2801.2</v>
      </c>
      <c r="KB265" s="19">
        <v>3128.7</v>
      </c>
      <c r="KC265" s="19">
        <v>2728.5</v>
      </c>
      <c r="KD265" s="19">
        <v>2319.6</v>
      </c>
      <c r="KE265" s="19">
        <v>2252.8000000000002</v>
      </c>
      <c r="KF265" s="19">
        <v>2237.4</v>
      </c>
      <c r="KG265" s="19">
        <v>3029.4</v>
      </c>
      <c r="KH265" s="19">
        <v>2422</v>
      </c>
      <c r="KI265" s="19">
        <f t="shared" si="510"/>
        <v>2841.3</v>
      </c>
      <c r="KJ265" s="19">
        <f t="shared" si="511"/>
        <v>573.68413686356007</v>
      </c>
      <c r="KK265" s="19">
        <v>6175.1</v>
      </c>
      <c r="KL265" s="19">
        <v>5837</v>
      </c>
      <c r="KM265" s="19">
        <v>5142.2</v>
      </c>
      <c r="KN265" s="19">
        <v>4725.8</v>
      </c>
      <c r="KO265" s="19">
        <v>4714.8</v>
      </c>
      <c r="KP265" s="19">
        <v>4719.8</v>
      </c>
      <c r="KQ265" s="19">
        <v>3879.7</v>
      </c>
      <c r="KR265" s="19">
        <v>4198.8</v>
      </c>
      <c r="KS265" s="19">
        <v>4952.8999999999996</v>
      </c>
      <c r="KT265" s="19">
        <v>5241.3999999999996</v>
      </c>
      <c r="KU265" s="19">
        <f t="shared" si="512"/>
        <v>4958.75</v>
      </c>
      <c r="KV265" s="19">
        <f t="shared" si="513"/>
        <v>689.37627566115464</v>
      </c>
      <c r="KW265" s="19">
        <v>9534</v>
      </c>
      <c r="KX265" s="19">
        <v>9059.1</v>
      </c>
      <c r="KY265" s="19">
        <v>8490.9</v>
      </c>
      <c r="KZ265" s="19">
        <v>7889.8</v>
      </c>
      <c r="LA265" s="19">
        <v>8186.3</v>
      </c>
      <c r="LB265" s="19">
        <v>8216.4</v>
      </c>
      <c r="LC265" s="19">
        <v>6909.3</v>
      </c>
      <c r="LD265" s="19">
        <v>7330.6</v>
      </c>
      <c r="LE265" s="19">
        <v>7649.5</v>
      </c>
      <c r="LF265" s="19">
        <v>7290.5</v>
      </c>
      <c r="LG265" s="19">
        <f t="shared" si="514"/>
        <v>8055.6400000000012</v>
      </c>
      <c r="LH265" s="19">
        <f t="shared" si="515"/>
        <v>819.38442775320323</v>
      </c>
      <c r="LI265" s="19">
        <v>608.98</v>
      </c>
      <c r="LJ265" s="19">
        <v>204.26</v>
      </c>
      <c r="LK265" s="19">
        <v>648.49</v>
      </c>
      <c r="LL265" s="19">
        <v>62.7</v>
      </c>
      <c r="LM265" s="19">
        <v>475.72</v>
      </c>
      <c r="LN265" s="19">
        <v>595.66</v>
      </c>
      <c r="LO265" s="19">
        <v>108.46</v>
      </c>
      <c r="LP265" s="19">
        <v>395.52</v>
      </c>
      <c r="LQ265" s="19">
        <v>82.4</v>
      </c>
      <c r="LR265" s="19">
        <v>666.94</v>
      </c>
      <c r="LS265" s="19">
        <f t="shared" si="516"/>
        <v>384.91300000000001</v>
      </c>
      <c r="LT265" s="19">
        <f t="shared" si="517"/>
        <v>248.63804616572881</v>
      </c>
      <c r="LU265" s="19">
        <v>3621.77</v>
      </c>
      <c r="LV265" s="19">
        <v>3887.57</v>
      </c>
      <c r="LW265" s="19">
        <v>2853.89</v>
      </c>
      <c r="LX265" s="19">
        <v>3176.98</v>
      </c>
      <c r="LY265" s="19">
        <v>2770.95</v>
      </c>
      <c r="LZ265" s="19">
        <v>2360.3000000000002</v>
      </c>
      <c r="MA265" s="19">
        <v>2285.75</v>
      </c>
      <c r="MB265" s="19">
        <v>2332.2399999999998</v>
      </c>
      <c r="MC265" s="19">
        <v>3128.24</v>
      </c>
      <c r="MD265" s="19">
        <v>2495.48</v>
      </c>
      <c r="ME265" s="19">
        <f t="shared" si="518"/>
        <v>2891.3169999999996</v>
      </c>
      <c r="MF265" s="19">
        <f t="shared" si="519"/>
        <v>557.53933055186769</v>
      </c>
      <c r="MG265" s="19">
        <v>4203.7</v>
      </c>
      <c r="MH265" s="19">
        <v>4052.3</v>
      </c>
      <c r="MI265" s="19">
        <v>3465.2</v>
      </c>
      <c r="MJ265" s="19">
        <v>3200.8</v>
      </c>
      <c r="MK265" s="19">
        <v>3019.6</v>
      </c>
      <c r="ML265" s="19">
        <v>2705.6</v>
      </c>
      <c r="MM265" s="19">
        <v>2329</v>
      </c>
      <c r="MN265" s="19">
        <v>2410.9</v>
      </c>
      <c r="MO265" s="19">
        <v>2658.9</v>
      </c>
      <c r="MP265" s="19">
        <v>2414.1</v>
      </c>
      <c r="MQ265" s="19">
        <f t="shared" si="520"/>
        <v>3046.0099999999998</v>
      </c>
      <c r="MR265" s="19">
        <f t="shared" si="521"/>
        <v>677.8851761995619</v>
      </c>
    </row>
    <row r="266" spans="1:356" ht="14" customHeight="1" outlineLevel="1" x14ac:dyDescent="0.15">
      <c r="A266" s="1" t="s">
        <v>1146</v>
      </c>
      <c r="B266" s="1" t="s">
        <v>1147</v>
      </c>
      <c r="C266" s="3" t="s">
        <v>276</v>
      </c>
      <c r="D266" s="4" t="s">
        <v>1148</v>
      </c>
      <c r="E266" s="2" t="s">
        <v>273</v>
      </c>
      <c r="F266" s="5" t="s">
        <v>251</v>
      </c>
      <c r="G266" s="5" t="s">
        <v>252</v>
      </c>
      <c r="H266" s="2" t="s">
        <v>258</v>
      </c>
      <c r="I266" s="19">
        <f t="shared" si="451"/>
        <v>0.81423053422624547</v>
      </c>
      <c r="J266" s="19">
        <f t="shared" si="454"/>
        <v>-0.20551174149627177</v>
      </c>
      <c r="K266" s="19">
        <f t="shared" si="452"/>
        <v>0.19919454433025061</v>
      </c>
      <c r="L266" s="19">
        <f t="shared" si="455"/>
        <v>0</v>
      </c>
      <c r="M266" s="19">
        <f t="shared" si="456"/>
        <v>1</v>
      </c>
      <c r="N266" s="19">
        <f t="shared" si="457"/>
        <v>339.52000000000004</v>
      </c>
      <c r="O266" s="19">
        <f t="shared" si="457"/>
        <v>48.70655443001943</v>
      </c>
      <c r="P266" s="19">
        <f t="shared" si="458"/>
        <v>3.8858136089178164</v>
      </c>
      <c r="Q266" s="19">
        <f t="shared" si="459"/>
        <v>2.8526237930702532E-2</v>
      </c>
      <c r="R266" s="19">
        <f t="shared" si="460"/>
        <v>-3.5569309860791725</v>
      </c>
      <c r="S266" s="19">
        <f t="shared" si="461"/>
        <v>1</v>
      </c>
      <c r="T266" s="19">
        <f t="shared" si="462"/>
        <v>0</v>
      </c>
      <c r="U266" s="19">
        <f t="shared" si="522"/>
        <v>0.34333041447752477</v>
      </c>
      <c r="V266" s="19">
        <f t="shared" si="415"/>
        <v>0.20746188098772095</v>
      </c>
      <c r="W266" s="19">
        <f t="shared" si="416"/>
        <v>0.25196343504570617</v>
      </c>
      <c r="X266" s="19">
        <f t="shared" si="417"/>
        <v>0.18832002281802623</v>
      </c>
      <c r="Y266" s="19">
        <f t="shared" si="418"/>
        <v>0.15445631128599091</v>
      </c>
      <c r="Z266" s="19">
        <f t="shared" si="419"/>
        <v>4.0151205557825906E-2</v>
      </c>
      <c r="AA266" s="19">
        <f t="shared" si="420"/>
        <v>0.54402610441767074</v>
      </c>
      <c r="AB266" s="19">
        <f t="shared" si="421"/>
        <v>0.59945102764946101</v>
      </c>
      <c r="AC266" s="19">
        <f t="shared" si="422"/>
        <v>0.30978560815113565</v>
      </c>
      <c r="AD266" s="19">
        <f t="shared" si="423"/>
        <v>0.392550911039657</v>
      </c>
      <c r="AE266" s="19">
        <f t="shared" si="463"/>
        <v>0.30314969214307197</v>
      </c>
      <c r="AF266" s="19">
        <f t="shared" si="464"/>
        <v>0.17375173850941888</v>
      </c>
      <c r="AG266" s="19">
        <f t="shared" si="465"/>
        <v>1.2901014532492461</v>
      </c>
      <c r="AH266" s="19">
        <f t="shared" si="465"/>
        <v>1.0088582677165354</v>
      </c>
      <c r="AI266" s="19">
        <f t="shared" si="465"/>
        <v>1.3468685478320714</v>
      </c>
      <c r="AJ266" s="19">
        <f t="shared" si="465"/>
        <v>0.95446331767256964</v>
      </c>
      <c r="AK266" s="19">
        <f t="shared" si="453"/>
        <v>0.81590234246123394</v>
      </c>
      <c r="AL266" s="19">
        <f t="shared" si="453"/>
        <v>0.22115925717501406</v>
      </c>
      <c r="AM266" s="19">
        <f t="shared" si="453"/>
        <v>2.4804303044174869</v>
      </c>
      <c r="AN266" s="19">
        <f t="shared" si="453"/>
        <v>2.3845539280958721</v>
      </c>
      <c r="AO266" s="19">
        <f t="shared" si="453"/>
        <v>2.0074277854195324</v>
      </c>
      <c r="AP266" s="19">
        <f t="shared" si="453"/>
        <v>2.2608024691358026</v>
      </c>
      <c r="AQ266" s="19">
        <f t="shared" si="466"/>
        <v>1.4770567673175363</v>
      </c>
      <c r="AR266" s="19">
        <f t="shared" si="467"/>
        <v>0.76626649221441412</v>
      </c>
      <c r="AS266" s="19">
        <f t="shared" si="523"/>
        <v>0.22039535319467865</v>
      </c>
      <c r="AT266" s="19">
        <f t="shared" si="468"/>
        <v>0.17330778335118074</v>
      </c>
      <c r="AU266" s="19">
        <f t="shared" si="468"/>
        <v>0.21775898520084563</v>
      </c>
      <c r="AV266" s="19">
        <f t="shared" si="468"/>
        <v>0.16470221390707829</v>
      </c>
      <c r="AW266" s="19">
        <f t="shared" si="468"/>
        <v>0.16066787941787941</v>
      </c>
      <c r="AX266" s="19">
        <f t="shared" si="468"/>
        <v>4.7335140018066844E-2</v>
      </c>
      <c r="AY266" s="19">
        <f t="shared" si="426"/>
        <v>0.37556749263559175</v>
      </c>
      <c r="AZ266" s="19">
        <f t="shared" si="426"/>
        <v>0.3092171150326346</v>
      </c>
      <c r="BA266" s="19">
        <f t="shared" si="426"/>
        <v>0.26656681522612696</v>
      </c>
      <c r="BB266" s="19">
        <f t="shared" si="425"/>
        <v>0.251372683596431</v>
      </c>
      <c r="BC266" s="19">
        <f t="shared" si="469"/>
        <v>0.21868914615805141</v>
      </c>
      <c r="BD266" s="19">
        <f t="shared" si="470"/>
        <v>9.0598693672981664E-2</v>
      </c>
      <c r="BE266" s="19">
        <f t="shared" si="525"/>
        <v>0.64193367060146145</v>
      </c>
      <c r="BF266" s="19">
        <f t="shared" si="525"/>
        <v>0.83537169588006543</v>
      </c>
      <c r="BG266" s="19">
        <f t="shared" si="525"/>
        <v>0.86424835874040284</v>
      </c>
      <c r="BH266" s="19">
        <f t="shared" si="471"/>
        <v>0.87458684128468978</v>
      </c>
      <c r="BI266" s="19">
        <f t="shared" si="472"/>
        <v>1.0402156964656963</v>
      </c>
      <c r="BJ266" s="19">
        <f t="shared" si="439"/>
        <v>1.1789220114423367</v>
      </c>
      <c r="BK266" s="19">
        <f t="shared" si="442"/>
        <v>0.69034829319008839</v>
      </c>
      <c r="BL266" s="19">
        <f t="shared" si="443"/>
        <v>0.51583382256449217</v>
      </c>
      <c r="BM266" s="19">
        <f t="shared" si="444"/>
        <v>0.86048805435815001</v>
      </c>
      <c r="BN266" s="19">
        <f t="shared" si="445"/>
        <v>0.64035689773507209</v>
      </c>
      <c r="BO266" s="19">
        <f t="shared" si="473"/>
        <v>0.81423053422624547</v>
      </c>
      <c r="BP266" s="19">
        <f t="shared" si="441"/>
        <v>0.19919454433025061</v>
      </c>
      <c r="BQ266" s="19">
        <v>953.7</v>
      </c>
      <c r="BR266" s="19">
        <v>1128.3</v>
      </c>
      <c r="BS266" s="19">
        <v>1179.9000000000001</v>
      </c>
      <c r="BT266" s="19">
        <v>1133.0999999999999</v>
      </c>
      <c r="BU266" s="19">
        <v>1392.3</v>
      </c>
      <c r="BV266" s="19">
        <v>1931</v>
      </c>
      <c r="BW266" s="19">
        <v>933.2</v>
      </c>
      <c r="BX266" s="19">
        <v>708.8</v>
      </c>
      <c r="BY266" s="19">
        <v>1615.7</v>
      </c>
      <c r="BZ266" s="19">
        <v>1048.2</v>
      </c>
      <c r="CA266" s="19">
        <f t="shared" si="474"/>
        <v>1202.42</v>
      </c>
      <c r="CB266" s="19">
        <f t="shared" si="475"/>
        <v>357.50296595506251</v>
      </c>
      <c r="CC266" s="19">
        <v>1370.4</v>
      </c>
      <c r="CD266" s="19">
        <v>1482.2</v>
      </c>
      <c r="CE266" s="19">
        <v>1553.4</v>
      </c>
      <c r="CF266" s="19">
        <v>1402.4</v>
      </c>
      <c r="CG266" s="19">
        <v>1601.1</v>
      </c>
      <c r="CH266" s="19">
        <v>1957.6</v>
      </c>
      <c r="CI266" s="19">
        <v>1992</v>
      </c>
      <c r="CJ266" s="19">
        <v>1493.7</v>
      </c>
      <c r="CK266" s="19">
        <v>2355.5</v>
      </c>
      <c r="CL266" s="19">
        <v>1866</v>
      </c>
      <c r="CM266" s="19">
        <f t="shared" si="476"/>
        <v>1707.4300000000003</v>
      </c>
      <c r="CN266" s="19">
        <f t="shared" si="477"/>
        <v>320.89755738137347</v>
      </c>
      <c r="CO266" s="19">
        <v>2150.6</v>
      </c>
      <c r="CP266" s="19">
        <v>1843.9</v>
      </c>
      <c r="CQ266" s="19">
        <v>1574.7</v>
      </c>
      <c r="CR266" s="19">
        <v>1428.7</v>
      </c>
      <c r="CS266" s="19">
        <v>1544</v>
      </c>
      <c r="CT266" s="19">
        <v>1627.3</v>
      </c>
      <c r="CU266" s="19">
        <v>2167.3000000000002</v>
      </c>
      <c r="CV266" s="19">
        <v>2276.3000000000002</v>
      </c>
      <c r="CW266" s="19">
        <v>1957.4</v>
      </c>
      <c r="CX266" s="19">
        <v>2124.8000000000002</v>
      </c>
      <c r="CY266" s="19">
        <f t="shared" si="478"/>
        <v>1869.5</v>
      </c>
      <c r="CZ266" s="19">
        <f t="shared" si="479"/>
        <v>307.78255672182337</v>
      </c>
      <c r="DA266" s="19">
        <v>381.2</v>
      </c>
      <c r="DB266" s="19">
        <v>330.1</v>
      </c>
      <c r="DC266" s="19">
        <v>305.39999999999998</v>
      </c>
      <c r="DD266" s="19">
        <v>286.7</v>
      </c>
      <c r="DE266" s="19">
        <v>318.8</v>
      </c>
      <c r="DF266" s="19">
        <v>375.7</v>
      </c>
      <c r="DG266" s="19">
        <v>419.1</v>
      </c>
      <c r="DH266" s="19">
        <v>395.2</v>
      </c>
      <c r="DI266" s="19">
        <v>398.6</v>
      </c>
      <c r="DJ266" s="19">
        <v>346.6</v>
      </c>
      <c r="DK266" s="19">
        <f t="shared" si="480"/>
        <v>355.73999999999995</v>
      </c>
      <c r="DL266" s="19">
        <f t="shared" si="481"/>
        <v>44.548754814872034</v>
      </c>
      <c r="DM266" s="19">
        <v>364.7</v>
      </c>
      <c r="DN266" s="19">
        <v>304.8</v>
      </c>
      <c r="DO266" s="19">
        <v>290.60000000000002</v>
      </c>
      <c r="DP266" s="19">
        <v>276.7</v>
      </c>
      <c r="DQ266" s="19">
        <v>303.10000000000002</v>
      </c>
      <c r="DR266" s="19">
        <v>355.4</v>
      </c>
      <c r="DS266" s="19">
        <v>436.9</v>
      </c>
      <c r="DT266" s="19">
        <v>375.5</v>
      </c>
      <c r="DU266" s="19">
        <v>363.5</v>
      </c>
      <c r="DV266" s="19">
        <v>324</v>
      </c>
      <c r="DW266" s="19">
        <f t="shared" si="482"/>
        <v>339.52000000000004</v>
      </c>
      <c r="DX266" s="19">
        <f t="shared" si="483"/>
        <v>48.70655443001943</v>
      </c>
      <c r="DY266" s="19">
        <v>232.9</v>
      </c>
      <c r="DZ266" s="19">
        <v>202.9</v>
      </c>
      <c r="EA266" s="19">
        <v>203.5</v>
      </c>
      <c r="EB266" s="19">
        <v>197.5</v>
      </c>
      <c r="EC266" s="19">
        <v>218.2</v>
      </c>
      <c r="ED266" s="19">
        <v>269.3</v>
      </c>
      <c r="EE266" s="19">
        <v>286.5</v>
      </c>
      <c r="EF266" s="19">
        <v>217.3</v>
      </c>
      <c r="EG266" s="19">
        <v>209.4</v>
      </c>
      <c r="EH266" s="19">
        <v>176.3</v>
      </c>
      <c r="EI266" s="19">
        <f t="shared" si="484"/>
        <v>221.38000000000002</v>
      </c>
      <c r="EJ266" s="19">
        <f t="shared" si="485"/>
        <v>33.505548462572094</v>
      </c>
      <c r="EK266" s="19">
        <v>-127.5</v>
      </c>
      <c r="EL266" s="19">
        <v>-13.6</v>
      </c>
      <c r="EM266" s="19">
        <v>103.1</v>
      </c>
      <c r="EN266" s="19">
        <v>186.1</v>
      </c>
      <c r="EO266" s="19">
        <v>115.7</v>
      </c>
      <c r="EP266" s="19">
        <v>184.2</v>
      </c>
      <c r="EQ266" s="19">
        <v>138.30000000000001</v>
      </c>
      <c r="ER266" s="19">
        <v>109.8</v>
      </c>
      <c r="ES266" s="19">
        <v>120.2</v>
      </c>
      <c r="ET266" s="19">
        <v>95.1</v>
      </c>
      <c r="EU266" s="19">
        <f t="shared" si="486"/>
        <v>91.14</v>
      </c>
      <c r="EV266" s="19">
        <f t="shared" si="487"/>
        <v>94.651491741487575</v>
      </c>
      <c r="EW266" s="19">
        <v>16.8</v>
      </c>
      <c r="EX266" s="19">
        <v>25.3</v>
      </c>
      <c r="EY266" s="19">
        <v>31.2</v>
      </c>
      <c r="EZ266" s="19">
        <v>29.5</v>
      </c>
      <c r="FA266" s="19">
        <v>12.5</v>
      </c>
      <c r="FB266" s="19">
        <v>192</v>
      </c>
      <c r="FC266" s="19">
        <v>30.9</v>
      </c>
      <c r="FD266" s="19">
        <v>163.6</v>
      </c>
      <c r="FE266" s="19">
        <v>183.3</v>
      </c>
      <c r="FF266" s="19">
        <v>186.4</v>
      </c>
      <c r="FG266" s="19">
        <f t="shared" si="488"/>
        <v>87.149999999999991</v>
      </c>
      <c r="FH266" s="19">
        <f t="shared" si="489"/>
        <v>81.580679221383193</v>
      </c>
      <c r="FI266" s="19">
        <v>650.79999999999995</v>
      </c>
      <c r="FJ266" s="19">
        <v>571.4</v>
      </c>
      <c r="FK266" s="19">
        <v>501.6</v>
      </c>
      <c r="FL266" s="19">
        <v>433.7</v>
      </c>
      <c r="FM266" s="19">
        <v>422.4</v>
      </c>
      <c r="FN266" s="19">
        <v>389.2</v>
      </c>
      <c r="FO266" s="19">
        <v>635.4</v>
      </c>
      <c r="FP266" s="19">
        <v>627.9</v>
      </c>
      <c r="FQ266" s="19">
        <v>644.29999999999995</v>
      </c>
      <c r="FR266" s="19">
        <v>669.8</v>
      </c>
      <c r="FS266" s="19">
        <f t="shared" si="490"/>
        <v>554.65</v>
      </c>
      <c r="FT266" s="19">
        <f t="shared" si="491"/>
        <v>108.02012415389167</v>
      </c>
      <c r="FU266" s="19">
        <v>2134.8000000000002</v>
      </c>
      <c r="FV266" s="19">
        <v>1774.3</v>
      </c>
      <c r="FW266" s="19">
        <v>1797.4</v>
      </c>
      <c r="FX266" s="19">
        <v>1603.5</v>
      </c>
      <c r="FY266" s="19">
        <v>1539.2</v>
      </c>
      <c r="FZ266" s="19">
        <v>1660.5</v>
      </c>
      <c r="GA266" s="19">
        <v>2885.5</v>
      </c>
      <c r="GB266" s="19">
        <v>2895.7</v>
      </c>
      <c r="GC266" s="19">
        <v>2737.4</v>
      </c>
      <c r="GD266" s="19">
        <v>2914</v>
      </c>
      <c r="GE266" s="19">
        <f t="shared" si="492"/>
        <v>2194.2300000000005</v>
      </c>
      <c r="GF266" s="19">
        <f t="shared" si="493"/>
        <v>594.72290475854641</v>
      </c>
      <c r="GG266" s="19">
        <v>487.3</v>
      </c>
      <c r="GH266" s="19">
        <v>332.8</v>
      </c>
      <c r="GI266" s="19">
        <v>422.6</v>
      </c>
      <c r="GJ266" s="19">
        <v>293.60000000000002</v>
      </c>
      <c r="GK266" s="19">
        <v>259.8</v>
      </c>
      <c r="GL266" s="19">
        <v>270.7</v>
      </c>
      <c r="GM266" s="19">
        <v>1114.5999999999999</v>
      </c>
      <c r="GN266" s="19">
        <v>1059</v>
      </c>
      <c r="GO266" s="19">
        <v>913</v>
      </c>
      <c r="GP266" s="19">
        <v>918.9</v>
      </c>
      <c r="GQ266" s="19">
        <f t="shared" si="494"/>
        <v>607.2299999999999</v>
      </c>
      <c r="GR266" s="19">
        <f t="shared" si="495"/>
        <v>350.91325629625982</v>
      </c>
      <c r="GS266" s="19">
        <v>900.8</v>
      </c>
      <c r="GT266" s="19">
        <v>781.7</v>
      </c>
      <c r="GU266" s="19">
        <v>703</v>
      </c>
      <c r="GV266" s="19">
        <v>776.8</v>
      </c>
      <c r="GW266" s="19">
        <v>797.6</v>
      </c>
      <c r="GX266" s="19">
        <v>947.1</v>
      </c>
      <c r="GY266" s="19">
        <v>1246.7</v>
      </c>
      <c r="GZ266" s="19">
        <v>1294.9000000000001</v>
      </c>
      <c r="HA266" s="19">
        <v>1322.6</v>
      </c>
      <c r="HB266" s="19">
        <v>1423</v>
      </c>
      <c r="HC266" s="19">
        <f t="shared" si="496"/>
        <v>1019.4200000000001</v>
      </c>
      <c r="HD266" s="19">
        <f t="shared" si="497"/>
        <v>272.09929478449953</v>
      </c>
      <c r="HE266" s="19">
        <v>424</v>
      </c>
      <c r="HF266" s="19">
        <v>375.1</v>
      </c>
      <c r="HG266" s="19">
        <v>339.6</v>
      </c>
      <c r="HH266" s="19">
        <v>272</v>
      </c>
      <c r="HI266" s="19">
        <v>270.5</v>
      </c>
      <c r="HJ266" s="19">
        <v>257.10000000000002</v>
      </c>
      <c r="HK266" s="19">
        <v>389.7</v>
      </c>
      <c r="HL266" s="19">
        <v>361.9</v>
      </c>
      <c r="HM266" s="19">
        <v>301.5</v>
      </c>
      <c r="HN266" s="19">
        <v>352.9</v>
      </c>
      <c r="HO266" s="19">
        <f t="shared" si="498"/>
        <v>334.43</v>
      </c>
      <c r="HP266" s="19">
        <f t="shared" si="499"/>
        <v>56.669549926647989</v>
      </c>
      <c r="HQ266" s="19">
        <v>82.4</v>
      </c>
      <c r="HR266" s="19">
        <v>78.599999999999994</v>
      </c>
      <c r="HS266" s="19">
        <v>83.5</v>
      </c>
      <c r="HT266" s="19">
        <v>88.9</v>
      </c>
      <c r="HU266" s="19">
        <v>89.3</v>
      </c>
      <c r="HV266" s="19">
        <v>90.8</v>
      </c>
      <c r="HW266" s="19">
        <v>233.2</v>
      </c>
      <c r="HX266" s="19">
        <v>232.9</v>
      </c>
      <c r="HY266" s="19">
        <v>219.7</v>
      </c>
      <c r="HZ266" s="19">
        <v>287.89999999999998</v>
      </c>
      <c r="IA266" s="19">
        <f t="shared" si="500"/>
        <v>148.71999999999997</v>
      </c>
      <c r="IB266" s="19">
        <f t="shared" si="501"/>
        <v>83.443311428910974</v>
      </c>
      <c r="IC266" s="19">
        <v>602.29999999999995</v>
      </c>
      <c r="ID266" s="19">
        <v>530.70000000000005</v>
      </c>
      <c r="IE266" s="19">
        <v>509.2</v>
      </c>
      <c r="IF266" s="19">
        <v>442.8</v>
      </c>
      <c r="IG266" s="19">
        <v>417.9</v>
      </c>
      <c r="IH266" s="19">
        <v>606.29999999999995</v>
      </c>
      <c r="II266" s="19">
        <v>719.5</v>
      </c>
      <c r="IJ266" s="19">
        <v>818.4</v>
      </c>
      <c r="IK266" s="19">
        <v>779.5</v>
      </c>
      <c r="IL266" s="19">
        <v>907.8</v>
      </c>
      <c r="IM266" s="19">
        <f t="shared" si="502"/>
        <v>633.43999999999994</v>
      </c>
      <c r="IN266" s="19">
        <f t="shared" si="503"/>
        <v>166.2400954443103</v>
      </c>
      <c r="IO266" s="19">
        <v>0</v>
      </c>
      <c r="IP266" s="19">
        <v>0</v>
      </c>
      <c r="IQ266" s="19">
        <v>0</v>
      </c>
      <c r="IR266" s="19">
        <v>0</v>
      </c>
      <c r="IS266" s="19">
        <v>0</v>
      </c>
      <c r="IT266" s="19">
        <v>0</v>
      </c>
      <c r="IU266" s="19">
        <v>0</v>
      </c>
      <c r="IV266" s="19">
        <v>0</v>
      </c>
      <c r="IW266" s="19">
        <v>0</v>
      </c>
      <c r="IX266" s="19">
        <v>0</v>
      </c>
      <c r="IY266" s="19">
        <f t="shared" si="504"/>
        <v>0</v>
      </c>
      <c r="IZ266" s="19">
        <f t="shared" si="505"/>
        <v>0</v>
      </c>
      <c r="JA266" s="19">
        <v>283.3</v>
      </c>
      <c r="JB266" s="19">
        <v>209.3</v>
      </c>
      <c r="JC266" s="19">
        <v>104.7</v>
      </c>
      <c r="JD266" s="19">
        <v>27.8</v>
      </c>
      <c r="JE266" s="19">
        <v>0.14899999999999999</v>
      </c>
      <c r="JF266" s="19">
        <v>0</v>
      </c>
      <c r="JG266" s="19">
        <v>191.6</v>
      </c>
      <c r="JH266" s="19">
        <v>0.91900000000000004</v>
      </c>
      <c r="JI266" s="19">
        <v>192.2</v>
      </c>
      <c r="JJ266" s="19">
        <v>172.6</v>
      </c>
      <c r="JK266" s="19">
        <f t="shared" si="506"/>
        <v>118.2568</v>
      </c>
      <c r="JL266" s="19">
        <f t="shared" si="507"/>
        <v>105.09076991904561</v>
      </c>
      <c r="JM266" s="19">
        <v>0</v>
      </c>
      <c r="JN266" s="19">
        <v>0</v>
      </c>
      <c r="JO266" s="19">
        <v>0</v>
      </c>
      <c r="JP266" s="19">
        <v>0</v>
      </c>
      <c r="JQ266" s="19">
        <v>0</v>
      </c>
      <c r="JR266" s="19">
        <v>0</v>
      </c>
      <c r="JS266" s="19">
        <v>3.66</v>
      </c>
      <c r="JT266" s="19">
        <v>3.68</v>
      </c>
      <c r="JU266" s="19">
        <v>100.9</v>
      </c>
      <c r="JV266" s="19">
        <v>110.8</v>
      </c>
      <c r="JW266" s="19">
        <f t="shared" si="508"/>
        <v>21.904000000000003</v>
      </c>
      <c r="JX266" s="19">
        <f t="shared" si="509"/>
        <v>44.33024530598594</v>
      </c>
      <c r="JY266" s="19">
        <v>204</v>
      </c>
      <c r="JZ266" s="19">
        <v>123.6</v>
      </c>
      <c r="KA266" s="19">
        <v>318</v>
      </c>
      <c r="KB266" s="19">
        <v>265.7</v>
      </c>
      <c r="KC266" s="19">
        <v>259.7</v>
      </c>
      <c r="KD266" s="19">
        <v>270.7</v>
      </c>
      <c r="KE266" s="19">
        <v>919.3</v>
      </c>
      <c r="KF266" s="19">
        <v>1054.4000000000001</v>
      </c>
      <c r="KG266" s="19">
        <v>619.9</v>
      </c>
      <c r="KH266" s="19">
        <v>635.5</v>
      </c>
      <c r="KI266" s="19">
        <f t="shared" si="510"/>
        <v>467.08000000000004</v>
      </c>
      <c r="KJ266" s="19">
        <f t="shared" si="511"/>
        <v>321.92250206118445</v>
      </c>
      <c r="KK266" s="19">
        <v>1234</v>
      </c>
      <c r="KL266" s="19">
        <v>992.6</v>
      </c>
      <c r="KM266" s="19">
        <v>1094.4000000000001</v>
      </c>
      <c r="KN266" s="19">
        <v>826.7</v>
      </c>
      <c r="KO266" s="19">
        <v>741.5</v>
      </c>
      <c r="KP266" s="19">
        <v>713.4</v>
      </c>
      <c r="KQ266" s="19">
        <v>1638.8</v>
      </c>
      <c r="KR266" s="19">
        <v>1600.8</v>
      </c>
      <c r="KS266" s="19">
        <v>1414.8</v>
      </c>
      <c r="KT266" s="19">
        <v>1491</v>
      </c>
      <c r="KU266" s="19">
        <f t="shared" si="512"/>
        <v>1174.7999999999997</v>
      </c>
      <c r="KV266" s="19">
        <f t="shared" si="513"/>
        <v>352.66171074022532</v>
      </c>
      <c r="KW266" s="19">
        <v>2134.8000000000002</v>
      </c>
      <c r="KX266" s="19">
        <v>1774.3</v>
      </c>
      <c r="KY266" s="19">
        <v>1797.4</v>
      </c>
      <c r="KZ266" s="19">
        <v>1603.5</v>
      </c>
      <c r="LA266" s="19">
        <v>1539.2</v>
      </c>
      <c r="LB266" s="19">
        <v>1660.5</v>
      </c>
      <c r="LC266" s="19">
        <v>2885.5</v>
      </c>
      <c r="LD266" s="19">
        <v>2895.7</v>
      </c>
      <c r="LE266" s="19">
        <v>2737.4</v>
      </c>
      <c r="LF266" s="19">
        <v>2914</v>
      </c>
      <c r="LG266" s="19">
        <f t="shared" si="514"/>
        <v>2194.2300000000005</v>
      </c>
      <c r="LH266" s="19">
        <f t="shared" si="515"/>
        <v>594.72290475854641</v>
      </c>
      <c r="LI266" s="19">
        <v>283.32</v>
      </c>
      <c r="LJ266" s="19">
        <v>209.27</v>
      </c>
      <c r="LK266" s="19">
        <v>104.68</v>
      </c>
      <c r="LL266" s="19">
        <v>27.82</v>
      </c>
      <c r="LM266" s="19">
        <v>0.14899999999999999</v>
      </c>
      <c r="LN266" s="19">
        <v>0</v>
      </c>
      <c r="LO266" s="19">
        <v>191.65</v>
      </c>
      <c r="LP266" s="19">
        <v>0.91900000000000004</v>
      </c>
      <c r="LQ266" s="19">
        <v>192.23</v>
      </c>
      <c r="LR266" s="19">
        <v>172.6</v>
      </c>
      <c r="LS266" s="19">
        <f t="shared" si="516"/>
        <v>118.26379999999999</v>
      </c>
      <c r="LT266" s="19">
        <f t="shared" si="517"/>
        <v>105.09597114468494</v>
      </c>
      <c r="LU266" s="19">
        <v>203.97</v>
      </c>
      <c r="LV266" s="19">
        <v>123.57</v>
      </c>
      <c r="LW266" s="19">
        <v>317.95</v>
      </c>
      <c r="LX266" s="19">
        <v>265.75</v>
      </c>
      <c r="LY266" s="19">
        <v>259.66000000000003</v>
      </c>
      <c r="LZ266" s="19">
        <v>270.68</v>
      </c>
      <c r="MA266" s="19">
        <v>922.99</v>
      </c>
      <c r="MB266" s="19">
        <v>1058.1199999999999</v>
      </c>
      <c r="MC266" s="19">
        <v>720.78</v>
      </c>
      <c r="MD266" s="19">
        <v>746.31</v>
      </c>
      <c r="ME266" s="19">
        <f t="shared" si="518"/>
        <v>488.97800000000007</v>
      </c>
      <c r="MF266" s="19">
        <f t="shared" si="519"/>
        <v>337.69078606849109</v>
      </c>
      <c r="MG266" s="19">
        <v>470.5</v>
      </c>
      <c r="MH266" s="19">
        <v>307.5</v>
      </c>
      <c r="MI266" s="19">
        <v>391.4</v>
      </c>
      <c r="MJ266" s="19">
        <v>264.10000000000002</v>
      </c>
      <c r="MK266" s="19">
        <v>247.3</v>
      </c>
      <c r="ML266" s="19">
        <v>78.599999999999994</v>
      </c>
      <c r="MM266" s="19">
        <v>1083.7</v>
      </c>
      <c r="MN266" s="19">
        <v>895.4</v>
      </c>
      <c r="MO266" s="19">
        <v>729.7</v>
      </c>
      <c r="MP266" s="19">
        <v>732.5</v>
      </c>
      <c r="MQ266" s="19">
        <f t="shared" si="520"/>
        <v>520.06999999999994</v>
      </c>
      <c r="MR266" s="19">
        <f t="shared" si="521"/>
        <v>324.31837255662498</v>
      </c>
    </row>
    <row r="267" spans="1:356" ht="14" customHeight="1" outlineLevel="1" x14ac:dyDescent="0.15">
      <c r="A267" s="1" t="s">
        <v>1149</v>
      </c>
      <c r="B267" s="1" t="s">
        <v>1150</v>
      </c>
      <c r="C267" s="3" t="s">
        <v>261</v>
      </c>
      <c r="D267" s="4" t="s">
        <v>248</v>
      </c>
      <c r="E267" s="2" t="s">
        <v>257</v>
      </c>
      <c r="F267" s="5" t="s">
        <v>251</v>
      </c>
      <c r="G267" s="5" t="s">
        <v>252</v>
      </c>
      <c r="H267" s="2" t="s">
        <v>253</v>
      </c>
      <c r="I267" s="19">
        <f t="shared" si="451"/>
        <v>2.3954328554086621</v>
      </c>
      <c r="J267" s="19">
        <f t="shared" si="454"/>
        <v>0.8735639474798963</v>
      </c>
      <c r="K267" s="19">
        <f t="shared" si="452"/>
        <v>0.57671231015324709</v>
      </c>
      <c r="L267" s="19">
        <f t="shared" si="455"/>
        <v>1</v>
      </c>
      <c r="M267" s="19">
        <f t="shared" si="456"/>
        <v>0</v>
      </c>
      <c r="N267" s="19">
        <f t="shared" si="457"/>
        <v>638.22</v>
      </c>
      <c r="O267" s="19">
        <f t="shared" si="457"/>
        <v>330.64283113017518</v>
      </c>
      <c r="P267" s="19">
        <f t="shared" si="458"/>
        <v>5.8010387327429589</v>
      </c>
      <c r="Q267" s="19">
        <f t="shared" si="459"/>
        <v>2.0472063241929711E-2</v>
      </c>
      <c r="R267" s="19">
        <f t="shared" si="460"/>
        <v>-3.8886940909378565</v>
      </c>
      <c r="S267" s="19">
        <f t="shared" si="461"/>
        <v>0</v>
      </c>
      <c r="T267" s="19">
        <f t="shared" si="462"/>
        <v>1</v>
      </c>
      <c r="U267" s="19"/>
      <c r="V267" s="19"/>
      <c r="W267" s="19"/>
      <c r="X267" s="19">
        <f t="shared" si="417"/>
        <v>0.24377682403433476</v>
      </c>
      <c r="Y267" s="19">
        <f t="shared" si="418"/>
        <v>0.21379659402167445</v>
      </c>
      <c r="Z267" s="19">
        <f t="shared" si="419"/>
        <v>0.15526887779745613</v>
      </c>
      <c r="AA267" s="19">
        <f t="shared" si="420"/>
        <v>0.2370687794802232</v>
      </c>
      <c r="AB267" s="19">
        <f t="shared" si="421"/>
        <v>0.18553016182326526</v>
      </c>
      <c r="AC267" s="19">
        <f t="shared" si="422"/>
        <v>0.13068239046499916</v>
      </c>
      <c r="AD267" s="19">
        <f t="shared" si="423"/>
        <v>0.22705546775623478</v>
      </c>
      <c r="AE267" s="19">
        <f t="shared" si="463"/>
        <v>0.19902558505402684</v>
      </c>
      <c r="AF267" s="19">
        <f t="shared" si="464"/>
        <v>4.324616204048657E-2</v>
      </c>
      <c r="AG267" s="19"/>
      <c r="AH267" s="19">
        <f t="shared" si="465"/>
        <v>7.7828798185941048</v>
      </c>
      <c r="AI267" s="19">
        <f t="shared" si="465"/>
        <v>7.1178240160441222</v>
      </c>
      <c r="AJ267" s="19">
        <f t="shared" si="465"/>
        <v>4.1401093338732542</v>
      </c>
      <c r="AK267" s="19">
        <f t="shared" si="453"/>
        <v>3.4757986447241049</v>
      </c>
      <c r="AL267" s="19">
        <f t="shared" si="453"/>
        <v>3.1536994140891133</v>
      </c>
      <c r="AM267" s="19">
        <f t="shared" si="453"/>
        <v>4.5356847941488736</v>
      </c>
      <c r="AN267" s="19">
        <f t="shared" si="453"/>
        <v>3.4515811250123138</v>
      </c>
      <c r="AO267" s="19">
        <f t="shared" si="453"/>
        <v>3.5587428571428572</v>
      </c>
      <c r="AP267" s="19">
        <f t="shared" si="453"/>
        <v>4.5090421969189549</v>
      </c>
      <c r="AQ267" s="19">
        <f t="shared" si="466"/>
        <v>4.6361513556164109</v>
      </c>
      <c r="AR267" s="19">
        <f t="shared" si="467"/>
        <v>1.6748509278884671</v>
      </c>
      <c r="AS267" s="19">
        <f t="shared" si="523"/>
        <v>0.57700739928747602</v>
      </c>
      <c r="AT267" s="19">
        <f t="shared" si="468"/>
        <v>0.61122364935556395</v>
      </c>
      <c r="AU267" s="19">
        <f t="shared" si="468"/>
        <v>0.60853444211067775</v>
      </c>
      <c r="AV267" s="19">
        <f t="shared" si="468"/>
        <v>0.46025029260826505</v>
      </c>
      <c r="AW267" s="19">
        <f t="shared" si="468"/>
        <v>0.45057726093867656</v>
      </c>
      <c r="AX267" s="19">
        <f t="shared" si="468"/>
        <v>0.45218325681351956</v>
      </c>
      <c r="AY267" s="19">
        <f t="shared" si="426"/>
        <v>0.54616608426375746</v>
      </c>
      <c r="AZ267" s="19">
        <f t="shared" si="426"/>
        <v>0.49256312208288816</v>
      </c>
      <c r="BA267" s="19">
        <f t="shared" si="426"/>
        <v>0.42588489523496909</v>
      </c>
      <c r="BB267" s="19">
        <f t="shared" si="425"/>
        <v>0.37296398891966759</v>
      </c>
      <c r="BC267" s="19">
        <f t="shared" si="469"/>
        <v>0.49973543916154606</v>
      </c>
      <c r="BD267" s="19">
        <f t="shared" si="470"/>
        <v>8.1790221895097881E-2</v>
      </c>
      <c r="BE267" s="19"/>
      <c r="BF267" s="19"/>
      <c r="BG267" s="19"/>
      <c r="BH267" s="19">
        <f t="shared" si="471"/>
        <v>1.8879985594670028</v>
      </c>
      <c r="BI267" s="19">
        <f t="shared" si="472"/>
        <v>2.1075043922027943</v>
      </c>
      <c r="BJ267" s="19">
        <f t="shared" si="439"/>
        <v>2.9122594510110384</v>
      </c>
      <c r="BK267" s="19">
        <f t="shared" si="442"/>
        <v>2.3038296542515413</v>
      </c>
      <c r="BL267" s="19">
        <f t="shared" si="443"/>
        <v>2.6548951245571613</v>
      </c>
      <c r="BM267" s="19">
        <f t="shared" si="444"/>
        <v>3.2589310137316043</v>
      </c>
      <c r="BN267" s="19">
        <f t="shared" si="445"/>
        <v>1.6426117926394936</v>
      </c>
      <c r="BO267" s="19">
        <f t="shared" si="473"/>
        <v>2.3954328554086621</v>
      </c>
      <c r="BP267" s="19">
        <f t="shared" si="441"/>
        <v>0.57671231015324709</v>
      </c>
      <c r="BQ267" s="19"/>
      <c r="BR267" s="19"/>
      <c r="BS267" s="19"/>
      <c r="BT267" s="19">
        <v>5975.8</v>
      </c>
      <c r="BU267" s="19">
        <v>7744.8</v>
      </c>
      <c r="BV267" s="19">
        <v>12576.4</v>
      </c>
      <c r="BW267" s="19">
        <v>12241.7</v>
      </c>
      <c r="BX267" s="19">
        <v>15290.3</v>
      </c>
      <c r="BY267" s="19">
        <v>20673.8</v>
      </c>
      <c r="BZ267" s="19">
        <v>15836.4</v>
      </c>
      <c r="CA267" s="19">
        <f t="shared" si="474"/>
        <v>12905.6</v>
      </c>
      <c r="CB267" s="19">
        <f t="shared" si="475"/>
        <v>4997.1064043771039</v>
      </c>
      <c r="CC267" s="19" t="s">
        <v>248</v>
      </c>
      <c r="CD267" s="19" t="s">
        <v>248</v>
      </c>
      <c r="CE267" s="19" t="s">
        <v>248</v>
      </c>
      <c r="CF267" s="19">
        <v>8388</v>
      </c>
      <c r="CG267" s="19">
        <v>10076.4</v>
      </c>
      <c r="CH267" s="19">
        <v>14906.4</v>
      </c>
      <c r="CI267" s="19">
        <v>16218.5</v>
      </c>
      <c r="CJ267" s="19">
        <v>18884.8</v>
      </c>
      <c r="CK267" s="19">
        <v>23828</v>
      </c>
      <c r="CL267" s="19">
        <v>20754.400000000001</v>
      </c>
      <c r="CM267" s="19">
        <f t="shared" si="476"/>
        <v>16150.928571428571</v>
      </c>
      <c r="CN267" s="19">
        <f t="shared" si="477"/>
        <v>5572.5488263792686</v>
      </c>
      <c r="CO267" s="19">
        <v>1127.2</v>
      </c>
      <c r="CP267" s="19">
        <v>1196.0999999999999</v>
      </c>
      <c r="CQ267" s="19">
        <v>1354.4</v>
      </c>
      <c r="CR267" s="19">
        <v>1559.4</v>
      </c>
      <c r="CS267" s="19">
        <v>1754.2</v>
      </c>
      <c r="CT267" s="19">
        <v>2016.2</v>
      </c>
      <c r="CU267" s="19">
        <v>2399.1</v>
      </c>
      <c r="CV267" s="19">
        <v>2724.4</v>
      </c>
      <c r="CW267" s="19">
        <v>2541.9</v>
      </c>
      <c r="CX267" s="19">
        <v>3182.6</v>
      </c>
      <c r="CY267" s="19">
        <f t="shared" si="478"/>
        <v>1985.55</v>
      </c>
      <c r="CZ267" s="19">
        <f t="shared" si="479"/>
        <v>703.46676183029444</v>
      </c>
      <c r="DA267" s="19">
        <v>684.2</v>
      </c>
      <c r="DB267" s="19">
        <v>720.5</v>
      </c>
      <c r="DC267" s="19">
        <v>849.5</v>
      </c>
      <c r="DD267" s="19">
        <v>1004.3</v>
      </c>
      <c r="DE267" s="19">
        <v>1173</v>
      </c>
      <c r="DF267" s="19">
        <v>1339.4</v>
      </c>
      <c r="DG267" s="19">
        <v>1583.2</v>
      </c>
      <c r="DH267" s="19">
        <v>1833.3</v>
      </c>
      <c r="DI267" s="19">
        <v>1686.3</v>
      </c>
      <c r="DJ267" s="19">
        <v>2119.8000000000002</v>
      </c>
      <c r="DK267" s="19">
        <f t="shared" si="480"/>
        <v>1299.3499999999999</v>
      </c>
      <c r="DL267" s="19">
        <f t="shared" si="481"/>
        <v>495.4242430034642</v>
      </c>
      <c r="DM267" s="19">
        <v>0</v>
      </c>
      <c r="DN267" s="19">
        <v>352.8</v>
      </c>
      <c r="DO267" s="19">
        <v>398.9</v>
      </c>
      <c r="DP267" s="19">
        <v>493.9</v>
      </c>
      <c r="DQ267" s="19">
        <v>619.79999999999995</v>
      </c>
      <c r="DR267" s="19">
        <v>733.9</v>
      </c>
      <c r="DS267" s="19">
        <v>847.7</v>
      </c>
      <c r="DT267" s="19">
        <v>1015.1</v>
      </c>
      <c r="DU267" s="19">
        <v>875</v>
      </c>
      <c r="DV267" s="19">
        <v>1045.0999999999999</v>
      </c>
      <c r="DW267" s="19">
        <f t="shared" si="482"/>
        <v>638.22</v>
      </c>
      <c r="DX267" s="19">
        <f t="shared" si="483"/>
        <v>330.64283113017518</v>
      </c>
      <c r="DY267" s="19">
        <v>198.2</v>
      </c>
      <c r="DZ267" s="19">
        <v>159.80000000000001</v>
      </c>
      <c r="EA267" s="19">
        <v>157.6</v>
      </c>
      <c r="EB267" s="19">
        <v>240.9</v>
      </c>
      <c r="EC267" s="19">
        <v>369.1</v>
      </c>
      <c r="ED267" s="19">
        <v>487.3</v>
      </c>
      <c r="EE267" s="19">
        <v>513.9</v>
      </c>
      <c r="EF267" s="19">
        <v>656.2</v>
      </c>
      <c r="EG267" s="19">
        <v>529.1</v>
      </c>
      <c r="EH267" s="19">
        <v>628.70000000000005</v>
      </c>
      <c r="EI267" s="19">
        <f t="shared" si="484"/>
        <v>394.08000000000004</v>
      </c>
      <c r="EJ267" s="19">
        <f t="shared" si="485"/>
        <v>193.87786418831371</v>
      </c>
      <c r="EK267" s="19">
        <v>-7.4</v>
      </c>
      <c r="EL267" s="19">
        <v>-43.5</v>
      </c>
      <c r="EM267" s="19">
        <v>-4.4000000000000004</v>
      </c>
      <c r="EN267" s="19">
        <v>25.1</v>
      </c>
      <c r="EO267" s="19">
        <v>170.3</v>
      </c>
      <c r="EP267" s="19">
        <v>452</v>
      </c>
      <c r="EQ267" s="19">
        <v>274.39999999999998</v>
      </c>
      <c r="ER267" s="19">
        <v>346.2</v>
      </c>
      <c r="ES267" s="19">
        <v>400.9</v>
      </c>
      <c r="ET267" s="19">
        <v>1307.5</v>
      </c>
      <c r="EU267" s="19">
        <f t="shared" si="486"/>
        <v>292.11</v>
      </c>
      <c r="EV267" s="19">
        <f t="shared" si="487"/>
        <v>401.11605538657875</v>
      </c>
      <c r="EW267" s="19">
        <v>154.30000000000001</v>
      </c>
      <c r="EX267" s="19">
        <v>111.2</v>
      </c>
      <c r="EY267" s="19">
        <v>89.7</v>
      </c>
      <c r="EZ267" s="19">
        <v>148.6</v>
      </c>
      <c r="FA267" s="19">
        <v>215</v>
      </c>
      <c r="FB267" s="19">
        <v>137.4</v>
      </c>
      <c r="FC267" s="19">
        <v>213.9</v>
      </c>
      <c r="FD267" s="19">
        <v>277</v>
      </c>
      <c r="FE267" s="19">
        <v>495.9</v>
      </c>
      <c r="FF267" s="19">
        <v>1845.5</v>
      </c>
      <c r="FG267" s="19">
        <f t="shared" si="488"/>
        <v>368.85</v>
      </c>
      <c r="FH267" s="19">
        <f t="shared" si="489"/>
        <v>531.78648440892141</v>
      </c>
      <c r="FI267" s="19">
        <v>121.2</v>
      </c>
      <c r="FJ267" s="19">
        <v>150.4</v>
      </c>
      <c r="FK267" s="19">
        <v>181.4</v>
      </c>
      <c r="FL267" s="19">
        <v>183</v>
      </c>
      <c r="FM267" s="19">
        <v>197.5</v>
      </c>
      <c r="FN267" s="19">
        <v>198.6</v>
      </c>
      <c r="FO267" s="19">
        <v>220.3</v>
      </c>
      <c r="FP267" s="19">
        <v>290.2</v>
      </c>
      <c r="FQ267" s="19">
        <v>279.5</v>
      </c>
      <c r="FR267" s="19">
        <v>392.8</v>
      </c>
      <c r="FS267" s="19">
        <f t="shared" si="490"/>
        <v>221.49</v>
      </c>
      <c r="FT267" s="19">
        <f t="shared" si="491"/>
        <v>79.396885609225478</v>
      </c>
      <c r="FU267" s="19">
        <v>4378.8</v>
      </c>
      <c r="FV267" s="19">
        <v>4492.3</v>
      </c>
      <c r="FW267" s="19">
        <v>4665.8</v>
      </c>
      <c r="FX267" s="19">
        <v>4442.8</v>
      </c>
      <c r="FY267" s="19">
        <v>4781.2</v>
      </c>
      <c r="FZ267" s="19">
        <v>5118.5</v>
      </c>
      <c r="GA267" s="19">
        <v>7039.8</v>
      </c>
      <c r="GB267" s="19">
        <v>7113.2</v>
      </c>
      <c r="GC267" s="19">
        <v>7311.6</v>
      </c>
      <c r="GD267" s="19">
        <v>12635</v>
      </c>
      <c r="GE267" s="19">
        <f t="shared" si="492"/>
        <v>6197.9</v>
      </c>
      <c r="GF267" s="19">
        <f t="shared" si="493"/>
        <v>2561.2757159925854</v>
      </c>
      <c r="GG267" s="19">
        <v>2680.9</v>
      </c>
      <c r="GH267" s="19">
        <v>2866.9</v>
      </c>
      <c r="GI267" s="19">
        <v>2939.9</v>
      </c>
      <c r="GJ267" s="19">
        <v>2204.6</v>
      </c>
      <c r="GK267" s="19">
        <v>2381.6999999999998</v>
      </c>
      <c r="GL267" s="19">
        <v>2464.6</v>
      </c>
      <c r="GM267" s="19">
        <v>4058.8</v>
      </c>
      <c r="GN267" s="19">
        <v>3780.7</v>
      </c>
      <c r="GO267" s="19">
        <v>3609.8</v>
      </c>
      <c r="GP267" s="19">
        <v>6557.9</v>
      </c>
      <c r="GQ267" s="19">
        <f t="shared" si="494"/>
        <v>3354.5800000000004</v>
      </c>
      <c r="GR267" s="19">
        <f t="shared" si="495"/>
        <v>1287.9160711095349</v>
      </c>
      <c r="GS267" s="19">
        <v>810.8</v>
      </c>
      <c r="GT267" s="19">
        <v>732.1</v>
      </c>
      <c r="GU267" s="19">
        <v>771.1</v>
      </c>
      <c r="GV267" s="19">
        <v>1369.9</v>
      </c>
      <c r="GW267" s="19">
        <v>1473</v>
      </c>
      <c r="GX267" s="19">
        <v>1824.6</v>
      </c>
      <c r="GY267" s="19">
        <v>1982.2</v>
      </c>
      <c r="GZ267" s="19">
        <v>2339.4</v>
      </c>
      <c r="HA267" s="19">
        <v>2636.1</v>
      </c>
      <c r="HB267" s="19">
        <v>4006.2</v>
      </c>
      <c r="HC267" s="19">
        <f t="shared" si="496"/>
        <v>1794.5400000000002</v>
      </c>
      <c r="HD267" s="19">
        <f t="shared" si="497"/>
        <v>1019.8210716700365</v>
      </c>
      <c r="HE267" s="19">
        <v>163.6</v>
      </c>
      <c r="HF267" s="19">
        <v>165</v>
      </c>
      <c r="HG267" s="19">
        <v>200.4</v>
      </c>
      <c r="HH267" s="19">
        <v>228.3</v>
      </c>
      <c r="HI267" s="19">
        <v>277.89999999999998</v>
      </c>
      <c r="HJ267" s="19">
        <v>326.7</v>
      </c>
      <c r="HK267" s="19">
        <v>457.8</v>
      </c>
      <c r="HL267" s="19">
        <v>445.3</v>
      </c>
      <c r="HM267" s="19">
        <v>394.6</v>
      </c>
      <c r="HN267" s="19">
        <v>563.20000000000005</v>
      </c>
      <c r="HO267" s="19">
        <f t="shared" si="498"/>
        <v>322.28000000000003</v>
      </c>
      <c r="HP267" s="19">
        <f t="shared" si="499"/>
        <v>138.38940871484508</v>
      </c>
      <c r="HQ267" s="19">
        <v>0</v>
      </c>
      <c r="HR267" s="19">
        <v>0</v>
      </c>
      <c r="HS267" s="19">
        <v>0</v>
      </c>
      <c r="HT267" s="19">
        <v>0</v>
      </c>
      <c r="HU267" s="19">
        <v>0</v>
      </c>
      <c r="HV267" s="19">
        <v>0</v>
      </c>
      <c r="HW267" s="19">
        <v>0</v>
      </c>
      <c r="HX267" s="19">
        <v>0</v>
      </c>
      <c r="HY267" s="19">
        <v>0</v>
      </c>
      <c r="HZ267" s="19">
        <v>0</v>
      </c>
      <c r="IA267" s="19">
        <f t="shared" si="500"/>
        <v>0</v>
      </c>
      <c r="IB267" s="19">
        <f t="shared" si="501"/>
        <v>0</v>
      </c>
      <c r="IC267" s="19">
        <v>400.6</v>
      </c>
      <c r="ID267" s="19">
        <v>349.7</v>
      </c>
      <c r="IE267" s="19">
        <v>401</v>
      </c>
      <c r="IF267" s="19">
        <v>426.8</v>
      </c>
      <c r="IG267" s="19">
        <v>550</v>
      </c>
      <c r="IH267" s="19">
        <v>588.70000000000005</v>
      </c>
      <c r="II267" s="19">
        <v>841.5</v>
      </c>
      <c r="IJ267" s="19">
        <v>888.2</v>
      </c>
      <c r="IK267" s="19">
        <v>1469.7</v>
      </c>
      <c r="IL267" s="19">
        <v>2632</v>
      </c>
      <c r="IM267" s="19">
        <f t="shared" si="502"/>
        <v>854.82</v>
      </c>
      <c r="IN267" s="19">
        <f t="shared" si="503"/>
        <v>711.1874761426991</v>
      </c>
      <c r="IO267" s="19">
        <v>0</v>
      </c>
      <c r="IP267" s="19">
        <v>0</v>
      </c>
      <c r="IQ267" s="19">
        <v>74</v>
      </c>
      <c r="IR267" s="19">
        <v>43.9</v>
      </c>
      <c r="IS267" s="19">
        <v>50.4</v>
      </c>
      <c r="IT267" s="19">
        <v>119.3</v>
      </c>
      <c r="IU267" s="19">
        <v>71.7</v>
      </c>
      <c r="IV267" s="19">
        <v>58.7</v>
      </c>
      <c r="IW267" s="19">
        <v>55.5</v>
      </c>
      <c r="IX267" s="19">
        <v>114.5</v>
      </c>
      <c r="IY267" s="19">
        <f t="shared" si="504"/>
        <v>58.8</v>
      </c>
      <c r="IZ267" s="19">
        <f t="shared" si="505"/>
        <v>39.970183331522954</v>
      </c>
      <c r="JA267" s="19">
        <v>10.6</v>
      </c>
      <c r="JB267" s="19">
        <v>13.8</v>
      </c>
      <c r="JC267" s="19">
        <v>0</v>
      </c>
      <c r="JD267" s="19">
        <v>0</v>
      </c>
      <c r="JE267" s="19">
        <v>0</v>
      </c>
      <c r="JF267" s="19">
        <v>0</v>
      </c>
      <c r="JG267" s="19">
        <v>0</v>
      </c>
      <c r="JH267" s="19">
        <v>19.899999999999999</v>
      </c>
      <c r="JI267" s="19">
        <v>16.899999999999999</v>
      </c>
      <c r="JJ267" s="19">
        <v>38.5</v>
      </c>
      <c r="JK267" s="19">
        <f t="shared" si="506"/>
        <v>9.9699999999999989</v>
      </c>
      <c r="JL267" s="19">
        <f t="shared" si="507"/>
        <v>12.791755157131488</v>
      </c>
      <c r="JM267" s="19">
        <v>0</v>
      </c>
      <c r="JN267" s="19">
        <v>0</v>
      </c>
      <c r="JO267" s="19">
        <v>0</v>
      </c>
      <c r="JP267" s="19">
        <v>0</v>
      </c>
      <c r="JQ267" s="19">
        <v>0</v>
      </c>
      <c r="JR267" s="19">
        <v>1.3</v>
      </c>
      <c r="JS267" s="19">
        <v>0.8</v>
      </c>
      <c r="JT267" s="19">
        <v>57.5</v>
      </c>
      <c r="JU267" s="19">
        <v>49.2</v>
      </c>
      <c r="JV267" s="19">
        <v>119.2</v>
      </c>
      <c r="JW267" s="19">
        <f t="shared" si="508"/>
        <v>22.8</v>
      </c>
      <c r="JX267" s="19">
        <f t="shared" si="509"/>
        <v>40.468725922343758</v>
      </c>
      <c r="JY267" s="19">
        <v>2670.3</v>
      </c>
      <c r="JZ267" s="19">
        <v>2853.1</v>
      </c>
      <c r="KA267" s="19">
        <v>2865.9</v>
      </c>
      <c r="KB267" s="19">
        <v>2160.6999999999998</v>
      </c>
      <c r="KC267" s="19">
        <v>2331.3000000000002</v>
      </c>
      <c r="KD267" s="19">
        <v>2344</v>
      </c>
      <c r="KE267" s="19">
        <v>3986.3</v>
      </c>
      <c r="KF267" s="19">
        <v>3644.6</v>
      </c>
      <c r="KG267" s="19">
        <v>3488.2</v>
      </c>
      <c r="KH267" s="19">
        <v>6285.7</v>
      </c>
      <c r="KI267" s="19">
        <f t="shared" si="510"/>
        <v>3263.0099999999998</v>
      </c>
      <c r="KJ267" s="19">
        <f t="shared" si="511"/>
        <v>1222.9700945285258</v>
      </c>
      <c r="KK267" s="19">
        <v>3568</v>
      </c>
      <c r="KL267" s="19">
        <v>3760.2</v>
      </c>
      <c r="KM267" s="19">
        <v>3894.7</v>
      </c>
      <c r="KN267" s="19">
        <v>3072.9</v>
      </c>
      <c r="KO267" s="19">
        <v>3308.2</v>
      </c>
      <c r="KP267" s="19">
        <v>3293.9</v>
      </c>
      <c r="KQ267" s="19">
        <v>5057.6000000000004</v>
      </c>
      <c r="KR267" s="19">
        <v>4773.8</v>
      </c>
      <c r="KS267" s="19">
        <v>4675.5</v>
      </c>
      <c r="KT267" s="19">
        <v>8628.7999999999993</v>
      </c>
      <c r="KU267" s="19">
        <f t="shared" si="512"/>
        <v>4403.3600000000006</v>
      </c>
      <c r="KV267" s="19">
        <f t="shared" si="513"/>
        <v>1635.1784130995186</v>
      </c>
      <c r="KW267" s="19">
        <v>4378.8</v>
      </c>
      <c r="KX267" s="19">
        <v>4492.3</v>
      </c>
      <c r="KY267" s="19">
        <v>4665.8</v>
      </c>
      <c r="KZ267" s="19">
        <v>4442.8</v>
      </c>
      <c r="LA267" s="19">
        <v>4781.2</v>
      </c>
      <c r="LB267" s="19">
        <v>5118.5</v>
      </c>
      <c r="LC267" s="19">
        <v>7039.8</v>
      </c>
      <c r="LD267" s="19">
        <v>7113.2</v>
      </c>
      <c r="LE267" s="19">
        <v>7311.6</v>
      </c>
      <c r="LF267" s="19">
        <v>12635</v>
      </c>
      <c r="LG267" s="19">
        <f t="shared" si="514"/>
        <v>6197.9</v>
      </c>
      <c r="LH267" s="19">
        <f t="shared" si="515"/>
        <v>2561.2757159925854</v>
      </c>
      <c r="LI267" s="19">
        <v>10.6</v>
      </c>
      <c r="LJ267" s="19">
        <v>13.8</v>
      </c>
      <c r="LK267" s="19">
        <v>74</v>
      </c>
      <c r="LL267" s="19">
        <v>43.9</v>
      </c>
      <c r="LM267" s="19">
        <v>50.4</v>
      </c>
      <c r="LN267" s="19">
        <v>119.3</v>
      </c>
      <c r="LO267" s="19">
        <v>71.7</v>
      </c>
      <c r="LP267" s="19">
        <v>78.599999999999994</v>
      </c>
      <c r="LQ267" s="19">
        <v>72.400000000000006</v>
      </c>
      <c r="LR267" s="19">
        <v>153</v>
      </c>
      <c r="LS267" s="19">
        <f t="shared" si="516"/>
        <v>68.77</v>
      </c>
      <c r="LT267" s="19">
        <f t="shared" si="517"/>
        <v>43.659211831843443</v>
      </c>
      <c r="LU267" s="19">
        <v>2670.3</v>
      </c>
      <c r="LV267" s="19">
        <v>2853.1</v>
      </c>
      <c r="LW267" s="19">
        <v>2865.9</v>
      </c>
      <c r="LX267" s="19">
        <v>2160.6999999999998</v>
      </c>
      <c r="LY267" s="19">
        <v>2331.3000000000002</v>
      </c>
      <c r="LZ267" s="19">
        <v>2345.3000000000002</v>
      </c>
      <c r="MA267" s="19">
        <v>3987.1</v>
      </c>
      <c r="MB267" s="19">
        <v>3702.1</v>
      </c>
      <c r="MC267" s="19">
        <v>3537.4</v>
      </c>
      <c r="MD267" s="19">
        <v>6404.9</v>
      </c>
      <c r="ME267" s="19">
        <f t="shared" si="518"/>
        <v>3285.81</v>
      </c>
      <c r="MF267" s="19">
        <f t="shared" si="519"/>
        <v>1258.7939911324302</v>
      </c>
      <c r="MG267" s="19">
        <v>2526.6</v>
      </c>
      <c r="MH267" s="19">
        <v>2745.8</v>
      </c>
      <c r="MI267" s="19">
        <v>2839.3</v>
      </c>
      <c r="MJ267" s="19">
        <v>2044.8</v>
      </c>
      <c r="MK267" s="19">
        <v>2154.3000000000002</v>
      </c>
      <c r="ML267" s="19">
        <v>2314.5</v>
      </c>
      <c r="MM267" s="19">
        <v>3844.9</v>
      </c>
      <c r="MN267" s="19">
        <v>3503.7</v>
      </c>
      <c r="MO267" s="19">
        <v>3113.9</v>
      </c>
      <c r="MP267" s="19">
        <v>4712.3999999999996</v>
      </c>
      <c r="MQ267" s="19">
        <f t="shared" si="520"/>
        <v>2980.0200000000004</v>
      </c>
      <c r="MR267" s="19">
        <f t="shared" si="521"/>
        <v>838.04933135094859</v>
      </c>
    </row>
    <row r="268" spans="1:356" ht="14" customHeight="1" outlineLevel="1" x14ac:dyDescent="0.15">
      <c r="A268" s="1" t="s">
        <v>1151</v>
      </c>
      <c r="B268" s="1" t="s">
        <v>1152</v>
      </c>
      <c r="C268" s="3" t="s">
        <v>321</v>
      </c>
      <c r="D268" s="4" t="s">
        <v>248</v>
      </c>
      <c r="E268" s="2" t="s">
        <v>257</v>
      </c>
      <c r="F268" s="5" t="s">
        <v>251</v>
      </c>
      <c r="G268" s="5" t="s">
        <v>252</v>
      </c>
      <c r="H268" s="2" t="s">
        <v>253</v>
      </c>
      <c r="I268" s="19">
        <f t="shared" si="451"/>
        <v>0.81219119710316201</v>
      </c>
      <c r="J268" s="19">
        <f t="shared" si="454"/>
        <v>-0.20801950212509196</v>
      </c>
      <c r="K268" s="19">
        <f t="shared" si="452"/>
        <v>0.16159879441984232</v>
      </c>
      <c r="L268" s="19">
        <f t="shared" si="455"/>
        <v>0</v>
      </c>
      <c r="M268" s="19">
        <f t="shared" si="456"/>
        <v>1</v>
      </c>
      <c r="N268" s="19">
        <f t="shared" si="457"/>
        <v>427.64999999999992</v>
      </c>
      <c r="O268" s="19">
        <f t="shared" si="457"/>
        <v>215.51638891019161</v>
      </c>
      <c r="P268" s="19">
        <f t="shared" si="458"/>
        <v>5.3730369572794396</v>
      </c>
      <c r="Q268" s="19">
        <f t="shared" si="459"/>
        <v>3.7143845002195995E-2</v>
      </c>
      <c r="R268" s="19">
        <f t="shared" si="460"/>
        <v>-3.2929572011626265</v>
      </c>
      <c r="S268" s="19">
        <f t="shared" si="461"/>
        <v>1</v>
      </c>
      <c r="T268" s="19">
        <f t="shared" si="462"/>
        <v>0</v>
      </c>
      <c r="U268" s="19">
        <f t="shared" si="522"/>
        <v>0.12542278322117228</v>
      </c>
      <c r="V268" s="19">
        <f t="shared" si="415"/>
        <v>8.6048317257443191E-2</v>
      </c>
      <c r="W268" s="19">
        <f t="shared" si="416"/>
        <v>7.2122856790428028E-2</v>
      </c>
      <c r="X268" s="19">
        <f t="shared" si="417"/>
        <v>9.5185484213657426E-2</v>
      </c>
      <c r="Y268" s="19">
        <f t="shared" si="418"/>
        <v>8.936822931646056E-2</v>
      </c>
      <c r="Z268" s="19">
        <f t="shared" si="419"/>
        <v>0.1029392087774854</v>
      </c>
      <c r="AA268" s="19">
        <f t="shared" si="420"/>
        <v>0.10033616064471605</v>
      </c>
      <c r="AB268" s="19">
        <f t="shared" si="421"/>
        <v>0.44082217795237466</v>
      </c>
      <c r="AC268" s="19">
        <f t="shared" si="422"/>
        <v>0.27048947875900403</v>
      </c>
      <c r="AD268" s="19">
        <f t="shared" si="423"/>
        <v>0.21505687041950144</v>
      </c>
      <c r="AE268" s="19">
        <f t="shared" si="463"/>
        <v>0.1597791567352243</v>
      </c>
      <c r="AF268" s="19">
        <f t="shared" si="464"/>
        <v>0.11761145801920529</v>
      </c>
      <c r="AG268" s="19">
        <f t="shared" si="465"/>
        <v>1.1993997999333113</v>
      </c>
      <c r="AH268" s="19">
        <f t="shared" si="465"/>
        <v>0.86752973054342919</v>
      </c>
      <c r="AI268" s="19">
        <f t="shared" si="465"/>
        <v>0.91660134817369499</v>
      </c>
      <c r="AJ268" s="19">
        <f t="shared" si="465"/>
        <v>1.4038019636515564</v>
      </c>
      <c r="AK268" s="19">
        <f t="shared" si="453"/>
        <v>1.9502092050209205</v>
      </c>
      <c r="AL268" s="19">
        <f t="shared" si="453"/>
        <v>0.84279715172539704</v>
      </c>
      <c r="AM268" s="19">
        <f t="shared" si="453"/>
        <v>6.0741239892183287</v>
      </c>
      <c r="AN268" s="19">
        <f t="shared" si="453"/>
        <v>5.6346977629700143</v>
      </c>
      <c r="AO268" s="19">
        <f t="shared" si="453"/>
        <v>18.115859449192783</v>
      </c>
      <c r="AP268" s="19">
        <f t="shared" si="453"/>
        <v>1.6071849234393405</v>
      </c>
      <c r="AQ268" s="19">
        <f t="shared" si="466"/>
        <v>3.8612205323868771</v>
      </c>
      <c r="AR268" s="19">
        <f t="shared" si="467"/>
        <v>5.3731593929723447</v>
      </c>
      <c r="AS268" s="19">
        <f t="shared" si="523"/>
        <v>0.10161878125264853</v>
      </c>
      <c r="AT268" s="19">
        <f t="shared" si="468"/>
        <v>7.8286738935528566E-2</v>
      </c>
      <c r="AU268" s="19">
        <f t="shared" si="468"/>
        <v>7.9448332087777712E-2</v>
      </c>
      <c r="AV268" s="19">
        <f t="shared" si="468"/>
        <v>9.430387740495938E-2</v>
      </c>
      <c r="AW268" s="19">
        <f t="shared" si="468"/>
        <v>7.661959791560502E-2</v>
      </c>
      <c r="AX268" s="19">
        <f t="shared" si="468"/>
        <v>6.6419177530288642E-2</v>
      </c>
      <c r="AY268" s="19">
        <f t="shared" si="426"/>
        <v>6.9099271751628971E-2</v>
      </c>
      <c r="AZ268" s="19">
        <f t="shared" si="426"/>
        <v>0.27759930591380194</v>
      </c>
      <c r="BA268" s="19">
        <f t="shared" si="426"/>
        <v>0.22982301844511646</v>
      </c>
      <c r="BB268" s="19">
        <f t="shared" si="425"/>
        <v>0.13741188318227593</v>
      </c>
      <c r="BC268" s="19">
        <f t="shared" si="469"/>
        <v>0.12106299844196311</v>
      </c>
      <c r="BD268" s="19">
        <f t="shared" si="470"/>
        <v>7.3723773054021557E-2</v>
      </c>
      <c r="BE268" s="19">
        <f t="shared" ref="BE268:BG270" si="526">CC268/FU268</f>
        <v>0.81020990479419164</v>
      </c>
      <c r="BF268" s="19">
        <f t="shared" si="526"/>
        <v>0.90979976634879234</v>
      </c>
      <c r="BG268" s="19">
        <f t="shared" si="526"/>
        <v>1.1015694000951151</v>
      </c>
      <c r="BH268" s="19">
        <f t="shared" si="471"/>
        <v>0.99073801204058431</v>
      </c>
      <c r="BI268" s="19">
        <f t="shared" si="472"/>
        <v>0.85734716354610163</v>
      </c>
      <c r="BJ268" s="19">
        <f t="shared" si="439"/>
        <v>0.6452272007827563</v>
      </c>
      <c r="BK268" s="19">
        <f t="shared" si="442"/>
        <v>0.68867765427366801</v>
      </c>
      <c r="BL268" s="19">
        <f t="shared" si="443"/>
        <v>0.62973080710969376</v>
      </c>
      <c r="BM268" s="19">
        <f t="shared" si="444"/>
        <v>0.84965603652880017</v>
      </c>
      <c r="BN268" s="19">
        <f t="shared" si="445"/>
        <v>0.63895602551191677</v>
      </c>
      <c r="BO268" s="19">
        <f t="shared" si="473"/>
        <v>0.81219119710316201</v>
      </c>
      <c r="BP268" s="19">
        <f t="shared" si="441"/>
        <v>0.16159879441984232</v>
      </c>
      <c r="BQ268" s="19">
        <v>5069.1000000000004</v>
      </c>
      <c r="BR268" s="19">
        <v>6111.5</v>
      </c>
      <c r="BS268" s="19">
        <v>7525.5</v>
      </c>
      <c r="BT268" s="19">
        <v>6380.9</v>
      </c>
      <c r="BU268" s="19">
        <v>4716.8</v>
      </c>
      <c r="BV268" s="19">
        <v>4014.1</v>
      </c>
      <c r="BW268" s="19">
        <v>4028.4</v>
      </c>
      <c r="BX268" s="19">
        <v>3185.3</v>
      </c>
      <c r="BY268" s="19">
        <v>5078.5</v>
      </c>
      <c r="BZ268" s="19">
        <v>3047.7</v>
      </c>
      <c r="CA268" s="19">
        <f t="shared" si="474"/>
        <v>4915.7800000000007</v>
      </c>
      <c r="CB268" s="19">
        <f t="shared" si="475"/>
        <v>1436.0939800568606</v>
      </c>
      <c r="CC268" s="19">
        <v>5735.8</v>
      </c>
      <c r="CD268" s="19">
        <v>6697.4</v>
      </c>
      <c r="CE268" s="19">
        <v>8107</v>
      </c>
      <c r="CF268" s="19">
        <v>7059.9</v>
      </c>
      <c r="CG268" s="19">
        <v>5215.5</v>
      </c>
      <c r="CH268" s="19">
        <v>4484.2</v>
      </c>
      <c r="CI268" s="19">
        <v>4491.8999999999996</v>
      </c>
      <c r="CJ268" s="19">
        <v>5371.1</v>
      </c>
      <c r="CK268" s="19">
        <v>7052.4</v>
      </c>
      <c r="CL268" s="19">
        <v>3806.9</v>
      </c>
      <c r="CM268" s="19">
        <f t="shared" si="476"/>
        <v>5802.21</v>
      </c>
      <c r="CN268" s="19">
        <f t="shared" si="477"/>
        <v>1383.5542252956088</v>
      </c>
      <c r="CO268" s="19">
        <v>7874.7</v>
      </c>
      <c r="CP268" s="19">
        <v>8529.2999999999993</v>
      </c>
      <c r="CQ268" s="19">
        <v>8697.4</v>
      </c>
      <c r="CR268" s="19">
        <v>8762.1</v>
      </c>
      <c r="CS268" s="19">
        <v>7676.3</v>
      </c>
      <c r="CT268" s="19">
        <v>8695.1</v>
      </c>
      <c r="CU268" s="19">
        <v>8590.9</v>
      </c>
      <c r="CV268" s="19">
        <v>9212.2000000000007</v>
      </c>
      <c r="CW268" s="19">
        <v>5048.2</v>
      </c>
      <c r="CX268" s="19">
        <v>6210.7</v>
      </c>
      <c r="CY268" s="19">
        <f t="shared" si="478"/>
        <v>7929.69</v>
      </c>
      <c r="CZ268" s="19">
        <f t="shared" si="479"/>
        <v>1318.0305960451499</v>
      </c>
      <c r="DA268" s="19">
        <v>2379.1999999999998</v>
      </c>
      <c r="DB268" s="19">
        <v>2538.1</v>
      </c>
      <c r="DC268" s="19">
        <v>2572.3000000000002</v>
      </c>
      <c r="DD268" s="19">
        <v>2608.8000000000002</v>
      </c>
      <c r="DE268" s="19">
        <v>2286.4</v>
      </c>
      <c r="DF268" s="19">
        <v>2575.6999999999998</v>
      </c>
      <c r="DG268" s="19">
        <v>2457</v>
      </c>
      <c r="DH268" s="19">
        <v>2694.7</v>
      </c>
      <c r="DI268" s="19">
        <v>1414.7</v>
      </c>
      <c r="DJ268" s="19">
        <v>1772.2</v>
      </c>
      <c r="DK268" s="19">
        <f t="shared" si="480"/>
        <v>2329.9100000000003</v>
      </c>
      <c r="DL268" s="19">
        <f t="shared" si="481"/>
        <v>413.98931400594216</v>
      </c>
      <c r="DM268" s="19">
        <v>599.79999999999995</v>
      </c>
      <c r="DN268" s="19">
        <v>664.3</v>
      </c>
      <c r="DO268" s="19">
        <v>637.9</v>
      </c>
      <c r="DP268" s="19">
        <v>478.7</v>
      </c>
      <c r="DQ268" s="19">
        <v>239</v>
      </c>
      <c r="DR268" s="19">
        <v>547.70000000000005</v>
      </c>
      <c r="DS268" s="19">
        <v>74.2</v>
      </c>
      <c r="DT268" s="19">
        <v>420.2</v>
      </c>
      <c r="DU268" s="19">
        <v>105.3</v>
      </c>
      <c r="DV268" s="19">
        <v>509.4</v>
      </c>
      <c r="DW268" s="19">
        <f t="shared" si="482"/>
        <v>427.64999999999992</v>
      </c>
      <c r="DX268" s="19">
        <f t="shared" si="483"/>
        <v>215.51638891019161</v>
      </c>
      <c r="DY268" s="19">
        <v>460.1</v>
      </c>
      <c r="DZ268" s="19">
        <v>518</v>
      </c>
      <c r="EA268" s="19">
        <v>495.1</v>
      </c>
      <c r="EB268" s="19">
        <v>331.1</v>
      </c>
      <c r="EC268" s="19">
        <v>99.3</v>
      </c>
      <c r="ED268" s="19">
        <v>394.7</v>
      </c>
      <c r="EE268" s="19">
        <v>-65.5</v>
      </c>
      <c r="EF268" s="19">
        <v>280.39999999999998</v>
      </c>
      <c r="EG268" s="19">
        <v>18.600000000000001</v>
      </c>
      <c r="EH268" s="19">
        <v>406.5</v>
      </c>
      <c r="EI268" s="19">
        <f t="shared" si="484"/>
        <v>293.83000000000004</v>
      </c>
      <c r="EJ268" s="19">
        <f t="shared" si="485"/>
        <v>206.97765338316111</v>
      </c>
      <c r="EK268" s="19">
        <v>404.2</v>
      </c>
      <c r="EL268" s="19">
        <v>438.3</v>
      </c>
      <c r="EM268" s="19">
        <v>402.9</v>
      </c>
      <c r="EN268" s="19">
        <v>247.2</v>
      </c>
      <c r="EO268" s="19">
        <v>15.7</v>
      </c>
      <c r="EP268" s="19">
        <v>314.7</v>
      </c>
      <c r="EQ268" s="19">
        <v>-109.1</v>
      </c>
      <c r="ER268" s="19">
        <v>160.4</v>
      </c>
      <c r="ES268" s="19">
        <v>-30.6</v>
      </c>
      <c r="ET268" s="19">
        <v>377.6</v>
      </c>
      <c r="EU268" s="19">
        <f t="shared" si="486"/>
        <v>222.13000000000005</v>
      </c>
      <c r="EV268" s="19">
        <f t="shared" si="487"/>
        <v>201.64189407076205</v>
      </c>
      <c r="EW268" s="19">
        <v>246.7</v>
      </c>
      <c r="EX268" s="19">
        <v>132.19999999999999</v>
      </c>
      <c r="EY268" s="19">
        <v>168.8</v>
      </c>
      <c r="EZ268" s="19">
        <v>140.80000000000001</v>
      </c>
      <c r="FA268" s="19">
        <v>309.3</v>
      </c>
      <c r="FB268" s="19">
        <v>374.1</v>
      </c>
      <c r="FC268" s="19">
        <v>325.5</v>
      </c>
      <c r="FD268" s="19">
        <v>275.3</v>
      </c>
      <c r="FE268" s="19">
        <v>690.3</v>
      </c>
      <c r="FF268" s="19">
        <v>622.6</v>
      </c>
      <c r="FG268" s="19">
        <f t="shared" si="488"/>
        <v>328.56</v>
      </c>
      <c r="FH268" s="19">
        <f t="shared" si="489"/>
        <v>191.09089285817183</v>
      </c>
      <c r="FI268" s="19">
        <v>940.1</v>
      </c>
      <c r="FJ268" s="19">
        <v>1010.4</v>
      </c>
      <c r="FK268" s="19">
        <v>1074.3</v>
      </c>
      <c r="FL268" s="19">
        <v>1252.8</v>
      </c>
      <c r="FM268" s="19">
        <v>1147.5999999999999</v>
      </c>
      <c r="FN268" s="19">
        <v>1259.7</v>
      </c>
      <c r="FO268" s="19">
        <v>1163.9000000000001</v>
      </c>
      <c r="FP268" s="19">
        <v>2859.1</v>
      </c>
      <c r="FQ268" s="19">
        <v>2697.7</v>
      </c>
      <c r="FR268" s="19">
        <v>1678.9</v>
      </c>
      <c r="FS268" s="19">
        <f t="shared" si="490"/>
        <v>1508.4500000000003</v>
      </c>
      <c r="FT268" s="19">
        <f t="shared" si="491"/>
        <v>699.47177252234781</v>
      </c>
      <c r="FU268" s="19">
        <v>7079.4</v>
      </c>
      <c r="FV268" s="19">
        <v>7361.4</v>
      </c>
      <c r="FW268" s="19">
        <v>7359.5</v>
      </c>
      <c r="FX268" s="19">
        <v>7125.9</v>
      </c>
      <c r="FY268" s="19">
        <v>6083.3</v>
      </c>
      <c r="FZ268" s="19">
        <v>6949.8</v>
      </c>
      <c r="GA268" s="19">
        <v>6522.5</v>
      </c>
      <c r="GB268" s="19">
        <v>8529.2000000000007</v>
      </c>
      <c r="GC268" s="19">
        <v>8300.2999999999993</v>
      </c>
      <c r="GD268" s="19">
        <v>5958</v>
      </c>
      <c r="GE268" s="19">
        <f t="shared" si="492"/>
        <v>7126.93</v>
      </c>
      <c r="GF268" s="19">
        <f t="shared" si="493"/>
        <v>837.10845182156982</v>
      </c>
      <c r="GG268" s="19">
        <v>966.1</v>
      </c>
      <c r="GH268" s="19">
        <v>708.5</v>
      </c>
      <c r="GI268" s="19">
        <v>753.5</v>
      </c>
      <c r="GJ268" s="19">
        <v>812.9</v>
      </c>
      <c r="GK268" s="19">
        <v>775.4</v>
      </c>
      <c r="GL268" s="19">
        <v>835.7</v>
      </c>
      <c r="GM268" s="19">
        <v>776.2</v>
      </c>
      <c r="GN268" s="19">
        <v>2643</v>
      </c>
      <c r="GO268" s="19">
        <v>2597.9</v>
      </c>
      <c r="GP268" s="19">
        <v>1441.3</v>
      </c>
      <c r="GQ268" s="19">
        <f t="shared" si="494"/>
        <v>1231.0499999999997</v>
      </c>
      <c r="GR268" s="19">
        <f t="shared" si="495"/>
        <v>761.80008204252692</v>
      </c>
      <c r="GS268" s="19">
        <v>3666.2</v>
      </c>
      <c r="GT268" s="19">
        <v>4166.7</v>
      </c>
      <c r="GU268" s="19">
        <v>4173.1000000000004</v>
      </c>
      <c r="GV268" s="19">
        <v>4123</v>
      </c>
      <c r="GW268" s="19">
        <v>3278.8</v>
      </c>
      <c r="GX268" s="19">
        <v>3866.1</v>
      </c>
      <c r="GY268" s="19">
        <v>3463.8</v>
      </c>
      <c r="GZ268" s="19">
        <v>3426.4</v>
      </c>
      <c r="HA268" s="19">
        <v>3705.1</v>
      </c>
      <c r="HB268" s="19">
        <v>3030.1</v>
      </c>
      <c r="HC268" s="19">
        <f t="shared" si="496"/>
        <v>3689.9299999999994</v>
      </c>
      <c r="HD268" s="19">
        <f t="shared" si="497"/>
        <v>395.12697832469354</v>
      </c>
      <c r="HE268" s="19">
        <v>861.4</v>
      </c>
      <c r="HF268" s="19">
        <v>969.4</v>
      </c>
      <c r="HG268" s="19">
        <v>1004.4</v>
      </c>
      <c r="HH268" s="19">
        <v>982.9</v>
      </c>
      <c r="HI268" s="19">
        <v>849</v>
      </c>
      <c r="HJ268" s="19">
        <v>1017.8</v>
      </c>
      <c r="HK268" s="19">
        <v>1027.0999999999999</v>
      </c>
      <c r="HL268" s="19">
        <v>957.6</v>
      </c>
      <c r="HM268" s="19">
        <v>865.3</v>
      </c>
      <c r="HN268" s="19">
        <v>738.1</v>
      </c>
      <c r="HO268" s="19">
        <f t="shared" si="498"/>
        <v>927.3</v>
      </c>
      <c r="HP268" s="19">
        <f t="shared" si="499"/>
        <v>94.275541779285334</v>
      </c>
      <c r="HQ268" s="19">
        <v>1035.5</v>
      </c>
      <c r="HR268" s="19">
        <v>1139.2</v>
      </c>
      <c r="HS268" s="19">
        <v>1157.5</v>
      </c>
      <c r="HT268" s="19">
        <v>1123.4000000000001</v>
      </c>
      <c r="HU268" s="19">
        <v>948.2</v>
      </c>
      <c r="HV268" s="19">
        <v>1103.3</v>
      </c>
      <c r="HW268" s="19">
        <v>1090.0999999999999</v>
      </c>
      <c r="HX268" s="19">
        <v>1242</v>
      </c>
      <c r="HY268" s="19">
        <v>1147.8</v>
      </c>
      <c r="HZ268" s="19">
        <v>980.9</v>
      </c>
      <c r="IA268" s="19">
        <f t="shared" si="500"/>
        <v>1096.79</v>
      </c>
      <c r="IB268" s="19">
        <f t="shared" si="501"/>
        <v>87.707499362622613</v>
      </c>
      <c r="IC268" s="19">
        <v>2474.8000000000002</v>
      </c>
      <c r="ID268" s="19">
        <v>2634.6</v>
      </c>
      <c r="IE268" s="19">
        <v>2782.4</v>
      </c>
      <c r="IF268" s="19">
        <v>2726.3</v>
      </c>
      <c r="IG268" s="19">
        <v>2567.5</v>
      </c>
      <c r="IH268" s="19">
        <v>3005.1</v>
      </c>
      <c r="II268" s="19">
        <v>3013.6</v>
      </c>
      <c r="IJ268" s="19">
        <v>3342</v>
      </c>
      <c r="IK268" s="19">
        <v>3065.8</v>
      </c>
      <c r="IL268" s="19">
        <v>2560.6999999999998</v>
      </c>
      <c r="IM268" s="19">
        <f t="shared" si="502"/>
        <v>2817.2799999999997</v>
      </c>
      <c r="IN268" s="19">
        <f t="shared" si="503"/>
        <v>278.74580534960518</v>
      </c>
      <c r="IO268" s="19">
        <v>5.36</v>
      </c>
      <c r="IP268" s="19">
        <v>5.3</v>
      </c>
      <c r="IQ268" s="19">
        <v>4.99</v>
      </c>
      <c r="IR268" s="19">
        <v>0</v>
      </c>
      <c r="IS268" s="19">
        <v>0</v>
      </c>
      <c r="IT268" s="19">
        <v>0</v>
      </c>
      <c r="IU268" s="19">
        <v>0</v>
      </c>
      <c r="IV268" s="19">
        <v>0</v>
      </c>
      <c r="IW268" s="19">
        <v>0</v>
      </c>
      <c r="IX268" s="19">
        <v>0</v>
      </c>
      <c r="IY268" s="19">
        <f t="shared" si="504"/>
        <v>1.5649999999999999</v>
      </c>
      <c r="IZ268" s="19">
        <f t="shared" si="505"/>
        <v>2.5216275608335894</v>
      </c>
      <c r="JA268" s="19">
        <v>638.4</v>
      </c>
      <c r="JB268" s="19">
        <v>4.8</v>
      </c>
      <c r="JC268" s="19">
        <v>62.8</v>
      </c>
      <c r="JD268" s="19">
        <v>206.2</v>
      </c>
      <c r="JE268" s="19">
        <v>8.52</v>
      </c>
      <c r="JF268" s="19">
        <v>8.3800000000000008</v>
      </c>
      <c r="JG268" s="19">
        <v>4.84</v>
      </c>
      <c r="JH268" s="19">
        <v>210.2</v>
      </c>
      <c r="JI268" s="19">
        <v>216.8</v>
      </c>
      <c r="JJ268" s="19">
        <v>100.9</v>
      </c>
      <c r="JK268" s="19">
        <f t="shared" si="506"/>
        <v>146.184</v>
      </c>
      <c r="JL268" s="19">
        <f t="shared" si="507"/>
        <v>194.90042809370922</v>
      </c>
      <c r="JM268" s="19">
        <v>38</v>
      </c>
      <c r="JN268" s="19">
        <v>35.1</v>
      </c>
      <c r="JO268" s="19">
        <v>29</v>
      </c>
      <c r="JP268" s="19">
        <v>23.3</v>
      </c>
      <c r="JQ268" s="19">
        <v>34.1</v>
      </c>
      <c r="JR268" s="19">
        <v>28.8</v>
      </c>
      <c r="JS268" s="19">
        <v>21.9</v>
      </c>
      <c r="JT268" s="19">
        <v>1660.3</v>
      </c>
      <c r="JU268" s="19">
        <v>1595.1</v>
      </c>
      <c r="JV268" s="19">
        <v>561.5</v>
      </c>
      <c r="JW268" s="19">
        <f t="shared" si="508"/>
        <v>402.71</v>
      </c>
      <c r="JX268" s="19">
        <f t="shared" si="509"/>
        <v>666.75005053534778</v>
      </c>
      <c r="JY268" s="19">
        <v>284.3</v>
      </c>
      <c r="JZ268" s="19">
        <v>663.3</v>
      </c>
      <c r="KA268" s="19">
        <v>656.7</v>
      </c>
      <c r="KB268" s="19">
        <v>583.4</v>
      </c>
      <c r="KC268" s="19">
        <v>732.8</v>
      </c>
      <c r="KD268" s="19">
        <v>798.5</v>
      </c>
      <c r="KE268" s="19">
        <v>749.4</v>
      </c>
      <c r="KF268" s="19">
        <v>772.5</v>
      </c>
      <c r="KG268" s="19">
        <v>786</v>
      </c>
      <c r="KH268" s="19">
        <v>778.9</v>
      </c>
      <c r="KI268" s="19">
        <f t="shared" si="510"/>
        <v>680.57999999999993</v>
      </c>
      <c r="KJ268" s="19">
        <f t="shared" si="511"/>
        <v>155.61647156462018</v>
      </c>
      <c r="KK268" s="19">
        <v>3413.2</v>
      </c>
      <c r="KL268" s="19">
        <v>3194.7</v>
      </c>
      <c r="KM268" s="19">
        <v>3186.3</v>
      </c>
      <c r="KN268" s="19">
        <v>3002.9</v>
      </c>
      <c r="KO268" s="19">
        <v>2804.5</v>
      </c>
      <c r="KP268" s="19">
        <v>3083.7</v>
      </c>
      <c r="KQ268" s="19">
        <v>3058.7</v>
      </c>
      <c r="KR268" s="19">
        <v>5102.8</v>
      </c>
      <c r="KS268" s="19">
        <v>4595.2</v>
      </c>
      <c r="KT268" s="19">
        <v>2927.9</v>
      </c>
      <c r="KU268" s="19">
        <f t="shared" si="512"/>
        <v>3436.9900000000002</v>
      </c>
      <c r="KV268" s="19">
        <f t="shared" si="513"/>
        <v>771.29449261182526</v>
      </c>
      <c r="KW268" s="19">
        <v>7079.4</v>
      </c>
      <c r="KX268" s="19">
        <v>7361.4</v>
      </c>
      <c r="KY268" s="19">
        <v>7359.5</v>
      </c>
      <c r="KZ268" s="19">
        <v>7125.9</v>
      </c>
      <c r="LA268" s="19">
        <v>6083.3</v>
      </c>
      <c r="LB268" s="19">
        <v>6949.8</v>
      </c>
      <c r="LC268" s="19">
        <v>6522.5</v>
      </c>
      <c r="LD268" s="19">
        <v>8529.2000000000007</v>
      </c>
      <c r="LE268" s="19">
        <v>8300.2999999999993</v>
      </c>
      <c r="LF268" s="19">
        <v>5958</v>
      </c>
      <c r="LG268" s="19">
        <f t="shared" si="514"/>
        <v>7126.93</v>
      </c>
      <c r="LH268" s="19">
        <f t="shared" si="515"/>
        <v>837.10845182156982</v>
      </c>
      <c r="LI268" s="19">
        <v>643.79999999999995</v>
      </c>
      <c r="LJ268" s="19">
        <v>10.11</v>
      </c>
      <c r="LK268" s="19">
        <v>67.790000000000006</v>
      </c>
      <c r="LL268" s="19">
        <v>206.16</v>
      </c>
      <c r="LM268" s="19">
        <v>8.52</v>
      </c>
      <c r="LN268" s="19">
        <v>8.3800000000000008</v>
      </c>
      <c r="LO268" s="19">
        <v>4.84</v>
      </c>
      <c r="LP268" s="19">
        <v>210.18</v>
      </c>
      <c r="LQ268" s="19">
        <v>216.81</v>
      </c>
      <c r="LR268" s="19">
        <v>100.88</v>
      </c>
      <c r="LS268" s="19">
        <f t="shared" si="516"/>
        <v>147.74699999999999</v>
      </c>
      <c r="LT268" s="19">
        <f t="shared" si="517"/>
        <v>195.76390116952385</v>
      </c>
      <c r="LU268" s="19">
        <v>322.31</v>
      </c>
      <c r="LV268" s="19">
        <v>698.42</v>
      </c>
      <c r="LW268" s="19">
        <v>685.73</v>
      </c>
      <c r="LX268" s="19">
        <v>606.70000000000005</v>
      </c>
      <c r="LY268" s="19">
        <v>766.87</v>
      </c>
      <c r="LZ268" s="19">
        <v>827.33</v>
      </c>
      <c r="MA268" s="19">
        <v>771.34</v>
      </c>
      <c r="MB268" s="19">
        <v>2432.8200000000002</v>
      </c>
      <c r="MC268" s="19">
        <v>2381.08</v>
      </c>
      <c r="MD268" s="19">
        <v>1340.38</v>
      </c>
      <c r="ME268" s="19">
        <f t="shared" si="518"/>
        <v>1083.298</v>
      </c>
      <c r="MF268" s="19">
        <f t="shared" si="519"/>
        <v>741.39079303398148</v>
      </c>
      <c r="MG268" s="19">
        <v>719.4</v>
      </c>
      <c r="MH268" s="19">
        <v>576.29999999999995</v>
      </c>
      <c r="MI268" s="19">
        <v>584.70000000000005</v>
      </c>
      <c r="MJ268" s="19">
        <v>672</v>
      </c>
      <c r="MK268" s="19">
        <v>466.1</v>
      </c>
      <c r="ML268" s="19">
        <v>461.6</v>
      </c>
      <c r="MM268" s="19">
        <v>450.7</v>
      </c>
      <c r="MN268" s="19">
        <v>2367.6999999999998</v>
      </c>
      <c r="MO268" s="19">
        <v>1907.6</v>
      </c>
      <c r="MP268" s="19">
        <v>818.7</v>
      </c>
      <c r="MQ268" s="19">
        <f t="shared" si="520"/>
        <v>902.4799999999999</v>
      </c>
      <c r="MR268" s="19">
        <f t="shared" si="521"/>
        <v>670.57849287843339</v>
      </c>
    </row>
    <row r="269" spans="1:356" ht="14" customHeight="1" outlineLevel="1" x14ac:dyDescent="0.15">
      <c r="A269" s="1" t="s">
        <v>1153</v>
      </c>
      <c r="B269" s="1" t="s">
        <v>1154</v>
      </c>
      <c r="C269" s="3" t="s">
        <v>268</v>
      </c>
      <c r="D269" s="4" t="s">
        <v>248</v>
      </c>
      <c r="E269" s="2" t="s">
        <v>284</v>
      </c>
      <c r="F269" s="5" t="s">
        <v>251</v>
      </c>
      <c r="G269" s="5" t="s">
        <v>252</v>
      </c>
      <c r="H269" s="2" t="s">
        <v>258</v>
      </c>
      <c r="I269" s="19">
        <f t="shared" si="451"/>
        <v>2.2568078084303242</v>
      </c>
      <c r="J269" s="19">
        <f t="shared" si="454"/>
        <v>0.81395134065638319</v>
      </c>
      <c r="K269" s="19">
        <f t="shared" si="452"/>
        <v>0.41947816122387355</v>
      </c>
      <c r="L269" s="19">
        <f t="shared" si="455"/>
        <v>1</v>
      </c>
      <c r="M269" s="19">
        <f t="shared" si="456"/>
        <v>0</v>
      </c>
      <c r="N269" s="19">
        <f t="shared" si="457"/>
        <v>528.9</v>
      </c>
      <c r="O269" s="19">
        <f t="shared" si="457"/>
        <v>146.6310411277988</v>
      </c>
      <c r="P269" s="19">
        <f t="shared" si="458"/>
        <v>4.9879195073375016</v>
      </c>
      <c r="Q269" s="19">
        <f t="shared" si="459"/>
        <v>1.3090315764045566E-2</v>
      </c>
      <c r="R269" s="19">
        <f t="shared" si="460"/>
        <v>-4.3358825768115041</v>
      </c>
      <c r="S269" s="19">
        <f t="shared" si="461"/>
        <v>0</v>
      </c>
      <c r="T269" s="19">
        <f t="shared" si="462"/>
        <v>1</v>
      </c>
      <c r="U269" s="19">
        <f t="shared" si="522"/>
        <v>9.5657694261046214E-2</v>
      </c>
      <c r="V269" s="19">
        <f t="shared" si="415"/>
        <v>6.2361619851238156E-2</v>
      </c>
      <c r="W269" s="19">
        <f t="shared" si="416"/>
        <v>8.6245374992658719E-2</v>
      </c>
      <c r="X269" s="19">
        <f t="shared" si="417"/>
        <v>9.1562849682954126E-2</v>
      </c>
      <c r="Y269" s="19">
        <f t="shared" si="418"/>
        <v>3.155250846215208E-2</v>
      </c>
      <c r="Z269" s="19">
        <f t="shared" si="419"/>
        <v>3.9669578227565352E-2</v>
      </c>
      <c r="AA269" s="19">
        <f t="shared" si="420"/>
        <v>0.14924752985366097</v>
      </c>
      <c r="AB269" s="19">
        <f t="shared" si="421"/>
        <v>0.15375269516410553</v>
      </c>
      <c r="AC269" s="19">
        <f t="shared" si="422"/>
        <v>6.9581504972502733E-2</v>
      </c>
      <c r="AD269" s="19">
        <f t="shared" si="423"/>
        <v>6.436593341771138E-2</v>
      </c>
      <c r="AE269" s="19">
        <f t="shared" si="463"/>
        <v>8.4399728888559525E-2</v>
      </c>
      <c r="AF269" s="19">
        <f t="shared" si="464"/>
        <v>4.0956285327568419E-2</v>
      </c>
      <c r="AG269" s="19">
        <f t="shared" si="465"/>
        <v>1.9058942575259297</v>
      </c>
      <c r="AH269" s="19">
        <f t="shared" si="465"/>
        <v>1.2704219496986073</v>
      </c>
      <c r="AI269" s="19">
        <f t="shared" si="465"/>
        <v>1.346938775510204</v>
      </c>
      <c r="AJ269" s="19">
        <f t="shared" si="465"/>
        <v>1.6663046429541135</v>
      </c>
      <c r="AK269" s="19">
        <f t="shared" si="453"/>
        <v>0.72040364262859946</v>
      </c>
      <c r="AL269" s="19">
        <f t="shared" si="453"/>
        <v>0.82565789473684215</v>
      </c>
      <c r="AM269" s="19">
        <f t="shared" si="453"/>
        <v>2.9365598430346629</v>
      </c>
      <c r="AN269" s="19">
        <f t="shared" si="453"/>
        <v>2.8060587133041848</v>
      </c>
      <c r="AO269" s="19">
        <f t="shared" si="453"/>
        <v>2.0726312785388128</v>
      </c>
      <c r="AP269" s="19">
        <f t="shared" si="453"/>
        <v>1.417097465641155</v>
      </c>
      <c r="AQ269" s="19">
        <f t="shared" si="466"/>
        <v>1.6967968463573111</v>
      </c>
      <c r="AR269" s="19">
        <f t="shared" si="467"/>
        <v>0.74892752406806307</v>
      </c>
      <c r="AS269" s="19">
        <f t="shared" si="523"/>
        <v>0.21717448329537919</v>
      </c>
      <c r="AT269" s="19">
        <f t="shared" si="468"/>
        <v>0.1651534803285776</v>
      </c>
      <c r="AU269" s="19">
        <f t="shared" si="468"/>
        <v>0.15233797556990586</v>
      </c>
      <c r="AV269" s="19">
        <f t="shared" si="468"/>
        <v>0.16673458852935585</v>
      </c>
      <c r="AW269" s="19">
        <f t="shared" si="468"/>
        <v>7.9672273939789859E-2</v>
      </c>
      <c r="AX269" s="19">
        <f t="shared" si="468"/>
        <v>8.722748650464518E-2</v>
      </c>
      <c r="AY269" s="19">
        <f t="shared" si="426"/>
        <v>0.31092029637836716</v>
      </c>
      <c r="AZ269" s="19">
        <f t="shared" si="426"/>
        <v>0.27060400259008838</v>
      </c>
      <c r="BA269" s="19">
        <f t="shared" si="426"/>
        <v>0.21121435530544286</v>
      </c>
      <c r="BB269" s="19">
        <f t="shared" si="425"/>
        <v>0.15830469322215338</v>
      </c>
      <c r="BC269" s="19">
        <f t="shared" si="469"/>
        <v>0.18193436356637055</v>
      </c>
      <c r="BD269" s="19">
        <f t="shared" si="470"/>
        <v>7.3008923310587975E-2</v>
      </c>
      <c r="BE269" s="19">
        <f t="shared" si="526"/>
        <v>2.2703294802686576</v>
      </c>
      <c r="BF269" s="19">
        <f t="shared" si="526"/>
        <v>2.6483192823173365</v>
      </c>
      <c r="BG269" s="19">
        <f t="shared" si="526"/>
        <v>1.7663321144220545</v>
      </c>
      <c r="BH269" s="19">
        <f t="shared" si="471"/>
        <v>1.8209851386964437</v>
      </c>
      <c r="BI269" s="19">
        <f t="shared" si="472"/>
        <v>2.5250694104197287</v>
      </c>
      <c r="BJ269" s="19">
        <f t="shared" si="439"/>
        <v>2.1988508676412666</v>
      </c>
      <c r="BK269" s="19">
        <f t="shared" si="442"/>
        <v>2.0832525448376153</v>
      </c>
      <c r="BL269" s="19">
        <f t="shared" si="443"/>
        <v>1.7599951812308945</v>
      </c>
      <c r="BM269" s="19">
        <f t="shared" si="444"/>
        <v>3.0354956448399717</v>
      </c>
      <c r="BN269" s="19">
        <f t="shared" si="445"/>
        <v>2.4594484196292745</v>
      </c>
      <c r="BO269" s="19">
        <f t="shared" si="473"/>
        <v>2.2568078084303242</v>
      </c>
      <c r="BP269" s="19">
        <f t="shared" si="441"/>
        <v>0.41947816122387355</v>
      </c>
      <c r="BQ269" s="19">
        <v>7083</v>
      </c>
      <c r="BR269" s="19">
        <v>9289.9</v>
      </c>
      <c r="BS269" s="19">
        <v>6291.9</v>
      </c>
      <c r="BT269" s="19">
        <v>6201.5</v>
      </c>
      <c r="BU269" s="19">
        <v>9051.2000000000007</v>
      </c>
      <c r="BV269" s="19">
        <v>8642.9</v>
      </c>
      <c r="BW269" s="19">
        <v>10231.1</v>
      </c>
      <c r="BX269" s="19">
        <v>9823.1</v>
      </c>
      <c r="BY269" s="19">
        <v>19648.099999999999</v>
      </c>
      <c r="BZ269" s="19">
        <v>16396.8</v>
      </c>
      <c r="CA269" s="19">
        <f t="shared" si="474"/>
        <v>10265.950000000001</v>
      </c>
      <c r="CB269" s="19">
        <f t="shared" si="475"/>
        <v>4388.3174624982003</v>
      </c>
      <c r="CC269" s="19">
        <v>7876</v>
      </c>
      <c r="CD269" s="19">
        <v>9800.9</v>
      </c>
      <c r="CE269" s="19">
        <v>6810.8</v>
      </c>
      <c r="CF269" s="19">
        <v>6702.5</v>
      </c>
      <c r="CG269" s="19">
        <v>9276.6</v>
      </c>
      <c r="CH269" s="19">
        <v>9490.9</v>
      </c>
      <c r="CI269" s="19">
        <v>12033.7</v>
      </c>
      <c r="CJ269" s="19">
        <v>11687.6</v>
      </c>
      <c r="CK269" s="19">
        <v>20874.8</v>
      </c>
      <c r="CL269" s="19">
        <v>17461.099999999999</v>
      </c>
      <c r="CM269" s="19">
        <f t="shared" si="476"/>
        <v>11201.490000000002</v>
      </c>
      <c r="CN269" s="19">
        <f t="shared" si="477"/>
        <v>4629.0801290321078</v>
      </c>
      <c r="CO269" s="19">
        <v>2094</v>
      </c>
      <c r="CP269" s="19">
        <v>2336.6999999999998</v>
      </c>
      <c r="CQ269" s="19">
        <v>2373.4</v>
      </c>
      <c r="CR269" s="19">
        <v>2290.8000000000002</v>
      </c>
      <c r="CS269" s="19">
        <v>2389.8000000000002</v>
      </c>
      <c r="CT269" s="19">
        <v>2778.1</v>
      </c>
      <c r="CU269" s="19">
        <v>3167.8</v>
      </c>
      <c r="CV269" s="19">
        <v>3255</v>
      </c>
      <c r="CW269" s="19">
        <v>3241.9</v>
      </c>
      <c r="CX269" s="19">
        <v>3766.3</v>
      </c>
      <c r="CY269" s="19">
        <f t="shared" si="478"/>
        <v>2769.38</v>
      </c>
      <c r="CZ269" s="19">
        <f t="shared" si="479"/>
        <v>556.28090785541463</v>
      </c>
      <c r="DA269" s="19">
        <v>1143.9000000000001</v>
      </c>
      <c r="DB269" s="19">
        <v>1328</v>
      </c>
      <c r="DC269" s="19">
        <v>1356.9</v>
      </c>
      <c r="DD269" s="19">
        <v>1291.3</v>
      </c>
      <c r="DE269" s="19">
        <v>1347.2</v>
      </c>
      <c r="DF269" s="19">
        <v>1547</v>
      </c>
      <c r="DG269" s="19">
        <v>1828.5</v>
      </c>
      <c r="DH269" s="19">
        <v>1879.9</v>
      </c>
      <c r="DI269" s="19">
        <v>1899</v>
      </c>
      <c r="DJ269" s="19">
        <v>2179.3000000000002</v>
      </c>
      <c r="DK269" s="19">
        <f t="shared" si="480"/>
        <v>1580.1</v>
      </c>
      <c r="DL269" s="19">
        <f t="shared" si="481"/>
        <v>342.32976304532252</v>
      </c>
      <c r="DM269" s="19">
        <v>395.3</v>
      </c>
      <c r="DN269" s="19">
        <v>481.1</v>
      </c>
      <c r="DO269" s="19">
        <v>436.1</v>
      </c>
      <c r="DP269" s="19">
        <v>368.3</v>
      </c>
      <c r="DQ269" s="19">
        <v>406.3</v>
      </c>
      <c r="DR269" s="19">
        <v>456</v>
      </c>
      <c r="DS269" s="19">
        <v>611.6</v>
      </c>
      <c r="DT269" s="19">
        <v>640.4</v>
      </c>
      <c r="DU269" s="19">
        <v>700.8</v>
      </c>
      <c r="DV269" s="19">
        <v>793.1</v>
      </c>
      <c r="DW269" s="19">
        <f t="shared" si="482"/>
        <v>528.9</v>
      </c>
      <c r="DX269" s="19">
        <f t="shared" si="483"/>
        <v>146.6310411277988</v>
      </c>
      <c r="DY269" s="19">
        <v>234.8</v>
      </c>
      <c r="DZ269" s="19">
        <v>289</v>
      </c>
      <c r="EA269" s="19">
        <v>243.2</v>
      </c>
      <c r="EB269" s="19">
        <v>169.2</v>
      </c>
      <c r="EC269" s="19">
        <v>225.7</v>
      </c>
      <c r="ED269" s="19">
        <v>265.8</v>
      </c>
      <c r="EE269" s="19">
        <v>390.9</v>
      </c>
      <c r="EF269" s="19">
        <v>437.5</v>
      </c>
      <c r="EG269" s="19">
        <v>507.4</v>
      </c>
      <c r="EH269" s="19">
        <v>614.70000000000005</v>
      </c>
      <c r="EI269" s="19">
        <f t="shared" si="484"/>
        <v>337.82</v>
      </c>
      <c r="EJ269" s="19">
        <f t="shared" si="485"/>
        <v>143.88013375337442</v>
      </c>
      <c r="EK269" s="19">
        <v>190.1</v>
      </c>
      <c r="EL269" s="19">
        <v>237.6</v>
      </c>
      <c r="EM269" s="19">
        <v>179.6</v>
      </c>
      <c r="EN269" s="19">
        <v>106.8</v>
      </c>
      <c r="EO269" s="19">
        <v>162.4</v>
      </c>
      <c r="EP269" s="19">
        <v>127.1</v>
      </c>
      <c r="EQ269" s="19">
        <v>286.60000000000002</v>
      </c>
      <c r="ER269" s="19">
        <v>513.9</v>
      </c>
      <c r="ES269" s="19">
        <v>442.5</v>
      </c>
      <c r="ET269" s="19">
        <v>488.5</v>
      </c>
      <c r="EU269" s="19">
        <f t="shared" si="486"/>
        <v>273.51</v>
      </c>
      <c r="EV269" s="19">
        <f t="shared" si="487"/>
        <v>153.2523006896362</v>
      </c>
      <c r="EW269" s="19">
        <v>157.80000000000001</v>
      </c>
      <c r="EX269" s="19">
        <v>147.19999999999999</v>
      </c>
      <c r="EY269" s="19">
        <v>148</v>
      </c>
      <c r="EZ269" s="19">
        <v>116</v>
      </c>
      <c r="FA269" s="19">
        <v>327.2</v>
      </c>
      <c r="FB269" s="19">
        <v>537.4</v>
      </c>
      <c r="FC269" s="19">
        <v>172.5</v>
      </c>
      <c r="FD269" s="19">
        <v>189.2</v>
      </c>
      <c r="FE269" s="19">
        <v>237.7</v>
      </c>
      <c r="FF269" s="19">
        <v>325.7</v>
      </c>
      <c r="FG269" s="19">
        <f t="shared" si="488"/>
        <v>235.86999999999998</v>
      </c>
      <c r="FH269" s="19">
        <f t="shared" si="489"/>
        <v>128.91658845074122</v>
      </c>
      <c r="FI269" s="19">
        <v>96.9</v>
      </c>
      <c r="FJ269" s="19">
        <v>143</v>
      </c>
      <c r="FK269" s="19">
        <v>157.4</v>
      </c>
      <c r="FL269" s="19">
        <v>159.19999999999999</v>
      </c>
      <c r="FM269" s="19">
        <v>144.19999999999999</v>
      </c>
      <c r="FN269" s="19">
        <v>174</v>
      </c>
      <c r="FO269" s="19">
        <v>212.9</v>
      </c>
      <c r="FP269" s="19">
        <v>381.7</v>
      </c>
      <c r="FQ269" s="19">
        <v>380.7</v>
      </c>
      <c r="FR269" s="19">
        <v>374.2</v>
      </c>
      <c r="FS269" s="19">
        <f t="shared" si="490"/>
        <v>222.42000000000002</v>
      </c>
      <c r="FT269" s="19">
        <f t="shared" si="491"/>
        <v>111.70423049782444</v>
      </c>
      <c r="FU269" s="19">
        <v>3469.1</v>
      </c>
      <c r="FV269" s="19">
        <v>3700.8</v>
      </c>
      <c r="FW269" s="19">
        <v>3855.9</v>
      </c>
      <c r="FX269" s="19">
        <v>3680.7</v>
      </c>
      <c r="FY269" s="19">
        <v>3673.8</v>
      </c>
      <c r="FZ269" s="19">
        <v>4316.3</v>
      </c>
      <c r="GA269" s="19">
        <v>5776.4</v>
      </c>
      <c r="GB269" s="19">
        <v>6640.7</v>
      </c>
      <c r="GC269" s="19">
        <v>6876.9</v>
      </c>
      <c r="GD269" s="19">
        <v>7099.6</v>
      </c>
      <c r="GE269" s="19">
        <f t="shared" si="492"/>
        <v>4909.0199999999995</v>
      </c>
      <c r="GF269" s="19">
        <f t="shared" si="493"/>
        <v>1507.4016826608929</v>
      </c>
      <c r="GG269" s="19">
        <v>911.2</v>
      </c>
      <c r="GH269" s="19">
        <v>758.5</v>
      </c>
      <c r="GI269" s="19">
        <v>735.4</v>
      </c>
      <c r="GJ269" s="19">
        <v>729.7</v>
      </c>
      <c r="GK269" s="19">
        <v>619.9</v>
      </c>
      <c r="GL269" s="19">
        <v>913.9</v>
      </c>
      <c r="GM269" s="19">
        <v>1968.5</v>
      </c>
      <c r="GN269" s="19">
        <v>1986.2</v>
      </c>
      <c r="GO269" s="19">
        <v>1690.2</v>
      </c>
      <c r="GP269" s="19">
        <v>1449.6</v>
      </c>
      <c r="GQ269" s="19">
        <f t="shared" si="494"/>
        <v>1176.3100000000002</v>
      </c>
      <c r="GR269" s="19">
        <f t="shared" si="495"/>
        <v>541.54294884565161</v>
      </c>
      <c r="GS269" s="19">
        <v>1913.5</v>
      </c>
      <c r="GT269" s="19">
        <v>2234</v>
      </c>
      <c r="GU269" s="19">
        <v>2353.4</v>
      </c>
      <c r="GV269" s="19">
        <v>2220.6</v>
      </c>
      <c r="GW269" s="19">
        <v>2305.6999999999998</v>
      </c>
      <c r="GX269" s="19">
        <v>2414.5</v>
      </c>
      <c r="GY269" s="19">
        <v>2674.8</v>
      </c>
      <c r="GZ269" s="19">
        <v>3120.4</v>
      </c>
      <c r="HA269" s="19">
        <v>3598.6</v>
      </c>
      <c r="HB269" s="19">
        <v>3944.7</v>
      </c>
      <c r="HC269" s="19">
        <f t="shared" si="496"/>
        <v>2678.02</v>
      </c>
      <c r="HD269" s="19">
        <f t="shared" si="497"/>
        <v>662.65266215919257</v>
      </c>
      <c r="HE269" s="19">
        <v>323.5</v>
      </c>
      <c r="HF269" s="19">
        <v>337.9</v>
      </c>
      <c r="HG269" s="19">
        <v>362</v>
      </c>
      <c r="HH269" s="19">
        <v>361.9</v>
      </c>
      <c r="HI269" s="19">
        <v>354.8</v>
      </c>
      <c r="HJ269" s="19">
        <v>427.7</v>
      </c>
      <c r="HK269" s="19">
        <v>512.6</v>
      </c>
      <c r="HL269" s="19">
        <v>608.20000000000005</v>
      </c>
      <c r="HM269" s="19">
        <v>620.5</v>
      </c>
      <c r="HN269" s="19">
        <v>624.79999999999995</v>
      </c>
      <c r="HO269" s="19">
        <f t="shared" si="498"/>
        <v>453.39</v>
      </c>
      <c r="HP269" s="19">
        <f t="shared" si="499"/>
        <v>125.64985254445963</v>
      </c>
      <c r="HQ269" s="19">
        <v>240.5</v>
      </c>
      <c r="HR269" s="19">
        <v>254.3</v>
      </c>
      <c r="HS269" s="19">
        <v>278.10000000000002</v>
      </c>
      <c r="HT269" s="19">
        <v>261.10000000000002</v>
      </c>
      <c r="HU269" s="19">
        <v>218.8</v>
      </c>
      <c r="HV269" s="19">
        <v>264.60000000000002</v>
      </c>
      <c r="HW269" s="19">
        <v>298</v>
      </c>
      <c r="HX269" s="19">
        <v>312.10000000000002</v>
      </c>
      <c r="HY269" s="19">
        <v>301.7</v>
      </c>
      <c r="HZ269" s="19">
        <v>363.3</v>
      </c>
      <c r="IA269" s="19">
        <f t="shared" si="500"/>
        <v>279.25</v>
      </c>
      <c r="IB269" s="19">
        <f t="shared" si="501"/>
        <v>41.261665017301596</v>
      </c>
      <c r="IC269" s="19">
        <v>816</v>
      </c>
      <c r="ID269" s="19">
        <v>837</v>
      </c>
      <c r="IE269" s="19">
        <v>902.3</v>
      </c>
      <c r="IF269" s="19">
        <v>798.4</v>
      </c>
      <c r="IG269" s="19">
        <v>978.7</v>
      </c>
      <c r="IH269" s="19">
        <v>1311.7</v>
      </c>
      <c r="II269" s="19">
        <v>1089.0999999999999</v>
      </c>
      <c r="IJ269" s="19">
        <v>1211.8</v>
      </c>
      <c r="IK269" s="19">
        <v>1281.4000000000001</v>
      </c>
      <c r="IL269" s="19">
        <v>1450.6</v>
      </c>
      <c r="IM269" s="19">
        <f t="shared" si="502"/>
        <v>1067.7000000000003</v>
      </c>
      <c r="IN269" s="19">
        <f t="shared" si="503"/>
        <v>235.09215687092083</v>
      </c>
      <c r="IO269" s="19">
        <v>0</v>
      </c>
      <c r="IP269" s="19">
        <v>0</v>
      </c>
      <c r="IQ269" s="19">
        <v>0</v>
      </c>
      <c r="IR269" s="19">
        <v>0</v>
      </c>
      <c r="IS269" s="19">
        <v>0</v>
      </c>
      <c r="IT269" s="19">
        <v>0</v>
      </c>
      <c r="IU269" s="19">
        <v>0</v>
      </c>
      <c r="IV269" s="19">
        <v>0</v>
      </c>
      <c r="IW269" s="19">
        <v>0</v>
      </c>
      <c r="IX269" s="19">
        <v>0</v>
      </c>
      <c r="IY269" s="19">
        <f t="shared" si="504"/>
        <v>0</v>
      </c>
      <c r="IZ269" s="19">
        <f t="shared" si="505"/>
        <v>0</v>
      </c>
      <c r="JA269" s="19">
        <v>38.1</v>
      </c>
      <c r="JB269" s="19">
        <v>106.4</v>
      </c>
      <c r="JC269" s="19">
        <v>64.400000000000006</v>
      </c>
      <c r="JD269" s="19">
        <v>118.3</v>
      </c>
      <c r="JE269" s="19">
        <v>130.30000000000001</v>
      </c>
      <c r="JF269" s="19">
        <v>128.4</v>
      </c>
      <c r="JG269" s="19">
        <v>256.2</v>
      </c>
      <c r="JH269" s="19">
        <v>247.9</v>
      </c>
      <c r="JI269" s="19">
        <v>289.60000000000002</v>
      </c>
      <c r="JJ269" s="19">
        <v>35</v>
      </c>
      <c r="JK269" s="19">
        <f t="shared" si="506"/>
        <v>141.45999999999998</v>
      </c>
      <c r="JL269" s="19">
        <f t="shared" si="507"/>
        <v>92.169025889033577</v>
      </c>
      <c r="JM269" s="19">
        <v>0</v>
      </c>
      <c r="JN269" s="19">
        <v>0</v>
      </c>
      <c r="JO269" s="19">
        <v>0</v>
      </c>
      <c r="JP269" s="19">
        <v>0</v>
      </c>
      <c r="JQ269" s="19">
        <v>0</v>
      </c>
      <c r="JR269" s="19">
        <v>0</v>
      </c>
      <c r="JS269" s="19">
        <v>0</v>
      </c>
      <c r="JT269" s="19">
        <v>114.1</v>
      </c>
      <c r="JU269" s="19">
        <v>109.2</v>
      </c>
      <c r="JV269" s="19">
        <v>121.4</v>
      </c>
      <c r="JW269" s="19">
        <f t="shared" si="508"/>
        <v>34.470000000000006</v>
      </c>
      <c r="JX269" s="19">
        <f t="shared" si="509"/>
        <v>55.577374493183427</v>
      </c>
      <c r="JY269" s="19">
        <v>873.1</v>
      </c>
      <c r="JZ269" s="19">
        <v>652.1</v>
      </c>
      <c r="KA269" s="19">
        <v>671</v>
      </c>
      <c r="KB269" s="19">
        <v>611.4</v>
      </c>
      <c r="KC269" s="19">
        <v>489.6</v>
      </c>
      <c r="KD269" s="19">
        <v>785.5</v>
      </c>
      <c r="KE269" s="19">
        <v>1712.3</v>
      </c>
      <c r="KF269" s="19">
        <v>1624.2</v>
      </c>
      <c r="KG269" s="19">
        <v>1291.4000000000001</v>
      </c>
      <c r="KH269" s="19">
        <v>1293.2</v>
      </c>
      <c r="KI269" s="19">
        <f t="shared" si="510"/>
        <v>1000.3800000000001</v>
      </c>
      <c r="KJ269" s="19">
        <f t="shared" si="511"/>
        <v>443.56924500139888</v>
      </c>
      <c r="KK269" s="19">
        <v>1555.6</v>
      </c>
      <c r="KL269" s="19">
        <v>1466.9</v>
      </c>
      <c r="KM269" s="19">
        <v>1502.5</v>
      </c>
      <c r="KN269" s="19">
        <v>1460.1</v>
      </c>
      <c r="KO269" s="19">
        <v>1368.1</v>
      </c>
      <c r="KP269" s="19">
        <v>1901.8</v>
      </c>
      <c r="KQ269" s="19">
        <v>3101.6</v>
      </c>
      <c r="KR269" s="19">
        <v>3520.3</v>
      </c>
      <c r="KS269" s="19">
        <v>3278.3</v>
      </c>
      <c r="KT269" s="19">
        <v>3154.9</v>
      </c>
      <c r="KU269" s="19">
        <f t="shared" si="512"/>
        <v>2231.0100000000002</v>
      </c>
      <c r="KV269" s="19">
        <f t="shared" si="513"/>
        <v>906.06900822545833</v>
      </c>
      <c r="KW269" s="19">
        <v>3469.1</v>
      </c>
      <c r="KX269" s="19">
        <v>3700.8</v>
      </c>
      <c r="KY269" s="19">
        <v>3855.9</v>
      </c>
      <c r="KZ269" s="19">
        <v>3680.7</v>
      </c>
      <c r="LA269" s="19">
        <v>3673.8</v>
      </c>
      <c r="LB269" s="19">
        <v>4316.3</v>
      </c>
      <c r="LC269" s="19">
        <v>5776.4</v>
      </c>
      <c r="LD269" s="19">
        <v>6640.7</v>
      </c>
      <c r="LE269" s="19">
        <v>6876.9</v>
      </c>
      <c r="LF269" s="19">
        <v>7099.6</v>
      </c>
      <c r="LG269" s="19">
        <f t="shared" si="514"/>
        <v>4909.0199999999995</v>
      </c>
      <c r="LH269" s="19">
        <f t="shared" si="515"/>
        <v>1507.4016826608929</v>
      </c>
      <c r="LI269" s="19">
        <v>38.090000000000003</v>
      </c>
      <c r="LJ269" s="19">
        <v>106.4</v>
      </c>
      <c r="LK269" s="19">
        <v>64.400000000000006</v>
      </c>
      <c r="LL269" s="19">
        <v>118.3</v>
      </c>
      <c r="LM269" s="19">
        <v>130.30000000000001</v>
      </c>
      <c r="LN269" s="19">
        <v>128.4</v>
      </c>
      <c r="LO269" s="19">
        <v>256.2</v>
      </c>
      <c r="LP269" s="19">
        <v>247.9</v>
      </c>
      <c r="LQ269" s="19">
        <v>289.60000000000002</v>
      </c>
      <c r="LR269" s="19">
        <v>35</v>
      </c>
      <c r="LS269" s="19">
        <f t="shared" si="516"/>
        <v>141.459</v>
      </c>
      <c r="LT269" s="19">
        <f t="shared" si="517"/>
        <v>92.170271954802317</v>
      </c>
      <c r="LU269" s="19">
        <v>873.07</v>
      </c>
      <c r="LV269" s="19">
        <v>652.05999999999995</v>
      </c>
      <c r="LW269" s="19">
        <v>671</v>
      </c>
      <c r="LX269" s="19">
        <v>611.4</v>
      </c>
      <c r="LY269" s="19">
        <v>489.6</v>
      </c>
      <c r="LZ269" s="19">
        <v>785.5</v>
      </c>
      <c r="MA269" s="19">
        <v>1712.3</v>
      </c>
      <c r="MB269" s="19">
        <v>1738.3</v>
      </c>
      <c r="MC269" s="19">
        <v>1400.6</v>
      </c>
      <c r="MD269" s="19">
        <v>1414.6</v>
      </c>
      <c r="ME269" s="19">
        <f t="shared" si="518"/>
        <v>1034.8430000000001</v>
      </c>
      <c r="MF269" s="19">
        <f t="shared" si="519"/>
        <v>480.2353811772353</v>
      </c>
      <c r="MG269" s="19">
        <v>753.4</v>
      </c>
      <c r="MH269" s="19">
        <v>611.20000000000005</v>
      </c>
      <c r="MI269" s="19">
        <v>587.4</v>
      </c>
      <c r="MJ269" s="19">
        <v>613.70000000000005</v>
      </c>
      <c r="MK269" s="19">
        <v>292.7</v>
      </c>
      <c r="ML269" s="19">
        <v>376.5</v>
      </c>
      <c r="MM269" s="19">
        <v>1796</v>
      </c>
      <c r="MN269" s="19">
        <v>1797</v>
      </c>
      <c r="MO269" s="19">
        <v>1452.5</v>
      </c>
      <c r="MP269" s="19">
        <v>1123.9000000000001</v>
      </c>
      <c r="MQ269" s="19">
        <f t="shared" si="520"/>
        <v>940.43</v>
      </c>
      <c r="MR269" s="19">
        <f t="shared" si="521"/>
        <v>565.08756460098027</v>
      </c>
    </row>
    <row r="270" spans="1:356" ht="14" customHeight="1" outlineLevel="1" x14ac:dyDescent="0.15">
      <c r="A270" s="1" t="s">
        <v>1155</v>
      </c>
      <c r="B270" s="1" t="s">
        <v>1156</v>
      </c>
      <c r="C270" s="3" t="s">
        <v>261</v>
      </c>
      <c r="D270" s="4" t="s">
        <v>248</v>
      </c>
      <c r="E270" s="2" t="s">
        <v>257</v>
      </c>
      <c r="F270" s="5" t="s">
        <v>251</v>
      </c>
      <c r="G270" s="5" t="s">
        <v>252</v>
      </c>
      <c r="H270" s="2" t="s">
        <v>253</v>
      </c>
      <c r="I270" s="19">
        <f t="shared" si="451"/>
        <v>0.88967332162590407</v>
      </c>
      <c r="J270" s="19">
        <f t="shared" si="454"/>
        <v>-0.11690093798980612</v>
      </c>
      <c r="K270" s="19">
        <f t="shared" si="452"/>
        <v>0.1644301138991745</v>
      </c>
      <c r="L270" s="19">
        <f t="shared" si="455"/>
        <v>0</v>
      </c>
      <c r="M270" s="19">
        <f t="shared" si="456"/>
        <v>1</v>
      </c>
      <c r="N270" s="19">
        <f t="shared" si="457"/>
        <v>821.4799999999999</v>
      </c>
      <c r="O270" s="19">
        <f t="shared" si="457"/>
        <v>385.64852679897842</v>
      </c>
      <c r="P270" s="19">
        <f t="shared" si="458"/>
        <v>5.9549264023259818</v>
      </c>
      <c r="Q270" s="19">
        <f t="shared" si="459"/>
        <v>5.2170643474076024E-2</v>
      </c>
      <c r="R270" s="19">
        <f t="shared" si="460"/>
        <v>-2.953235327845714</v>
      </c>
      <c r="S270" s="19">
        <f t="shared" si="461"/>
        <v>1</v>
      </c>
      <c r="T270" s="19">
        <f t="shared" si="462"/>
        <v>0</v>
      </c>
      <c r="U270" s="19">
        <f t="shared" si="522"/>
        <v>0.42883288989815116</v>
      </c>
      <c r="V270" s="19">
        <f t="shared" si="415"/>
        <v>0.26739717604690488</v>
      </c>
      <c r="W270" s="19">
        <f t="shared" si="416"/>
        <v>0.31731079104588611</v>
      </c>
      <c r="X270" s="19">
        <f t="shared" si="417"/>
        <v>0.42646303901437371</v>
      </c>
      <c r="Y270" s="19">
        <f t="shared" si="418"/>
        <v>0.3415415778573912</v>
      </c>
      <c r="Z270" s="19">
        <f t="shared" si="419"/>
        <v>0.26821084261925626</v>
      </c>
      <c r="AA270" s="19">
        <f t="shared" si="420"/>
        <v>0.51773789928673708</v>
      </c>
      <c r="AB270" s="19">
        <f t="shared" si="421"/>
        <v>0.64287248033926514</v>
      </c>
      <c r="AC270" s="19">
        <f t="shared" si="422"/>
        <v>0.59774324340392138</v>
      </c>
      <c r="AD270" s="19">
        <f t="shared" si="423"/>
        <v>0.68885012746545016</v>
      </c>
      <c r="AE270" s="19">
        <f t="shared" si="463"/>
        <v>0.44969600669773369</v>
      </c>
      <c r="AF270" s="19">
        <f t="shared" si="464"/>
        <v>0.15543041371208033</v>
      </c>
      <c r="AG270" s="19">
        <f t="shared" si="465"/>
        <v>3.2011385199240987</v>
      </c>
      <c r="AH270" s="19">
        <f t="shared" si="465"/>
        <v>2.1771857679241911</v>
      </c>
      <c r="AI270" s="19">
        <f t="shared" si="465"/>
        <v>1.7990161630358397</v>
      </c>
      <c r="AJ270" s="19">
        <f t="shared" si="465"/>
        <v>1.6426099851705389</v>
      </c>
      <c r="AK270" s="19">
        <f t="shared" si="453"/>
        <v>2.4444444444444446</v>
      </c>
      <c r="AL270" s="19">
        <f t="shared" si="453"/>
        <v>4.7913218519346898</v>
      </c>
      <c r="AM270" s="19">
        <f t="shared" si="453"/>
        <v>6.9198712216061526</v>
      </c>
      <c r="AN270" s="19">
        <f t="shared" si="453"/>
        <v>7.4222187790517511</v>
      </c>
      <c r="AO270" s="19">
        <f t="shared" si="453"/>
        <v>10.959668628733377</v>
      </c>
      <c r="AP270" s="19">
        <f t="shared" si="453"/>
        <v>11.88425925925926</v>
      </c>
      <c r="AQ270" s="19">
        <f t="shared" si="466"/>
        <v>5.3241734621084342</v>
      </c>
      <c r="AR270" s="19">
        <f t="shared" si="467"/>
        <v>3.8109462154765912</v>
      </c>
      <c r="AS270" s="19">
        <f t="shared" si="523"/>
        <v>0.37939099536724691</v>
      </c>
      <c r="AT270" s="19">
        <f t="shared" si="468"/>
        <v>0.33300516859463453</v>
      </c>
      <c r="AU270" s="19">
        <f t="shared" si="468"/>
        <v>0.29441192368290919</v>
      </c>
      <c r="AV270" s="19">
        <f t="shared" si="468"/>
        <v>0.2617742715988251</v>
      </c>
      <c r="AW270" s="19">
        <f t="shared" si="468"/>
        <v>0.24759733926555844</v>
      </c>
      <c r="AX270" s="19">
        <f t="shared" si="468"/>
        <v>0.22447397099505403</v>
      </c>
      <c r="AY270" s="19">
        <f t="shared" si="426"/>
        <v>0.48426625945025786</v>
      </c>
      <c r="AZ270" s="19">
        <f t="shared" si="426"/>
        <v>0.55052060587951368</v>
      </c>
      <c r="BA270" s="19">
        <f t="shared" si="426"/>
        <v>0.57771955227654048</v>
      </c>
      <c r="BB270" s="19">
        <f t="shared" si="425"/>
        <v>0.62336842360883449</v>
      </c>
      <c r="BC270" s="19">
        <f t="shared" si="469"/>
        <v>0.39765285107193749</v>
      </c>
      <c r="BD270" s="19">
        <f t="shared" si="470"/>
        <v>0.14921425547721878</v>
      </c>
      <c r="BE270" s="19">
        <f t="shared" si="526"/>
        <v>0.88470591762994943</v>
      </c>
      <c r="BF270" s="19">
        <f t="shared" si="526"/>
        <v>1.2453578363004896</v>
      </c>
      <c r="BG270" s="19">
        <f t="shared" si="526"/>
        <v>0.92783457730038077</v>
      </c>
      <c r="BH270" s="19">
        <f t="shared" si="471"/>
        <v>0.61382639912670633</v>
      </c>
      <c r="BI270" s="19">
        <f t="shared" si="472"/>
        <v>0.72494054989972945</v>
      </c>
      <c r="BJ270" s="19">
        <f t="shared" si="439"/>
        <v>0.83693100846676161</v>
      </c>
      <c r="BK270" s="19">
        <f t="shared" si="442"/>
        <v>0.93535022280078106</v>
      </c>
      <c r="BL270" s="19">
        <f t="shared" si="443"/>
        <v>0.85634495598409455</v>
      </c>
      <c r="BM270" s="19">
        <f t="shared" si="444"/>
        <v>0.96650118366315019</v>
      </c>
      <c r="BN270" s="19">
        <f t="shared" si="445"/>
        <v>0.90494056508699716</v>
      </c>
      <c r="BO270" s="19">
        <f t="shared" si="473"/>
        <v>0.88967332162590407</v>
      </c>
      <c r="BP270" s="19">
        <f t="shared" si="441"/>
        <v>0.1644301138991745</v>
      </c>
      <c r="BQ270" s="19">
        <v>3256.1</v>
      </c>
      <c r="BR270" s="19">
        <v>6587.1</v>
      </c>
      <c r="BS270" s="19">
        <v>4868.3</v>
      </c>
      <c r="BT270" s="19">
        <v>2723.6</v>
      </c>
      <c r="BU270" s="19">
        <v>3965.6</v>
      </c>
      <c r="BV270" s="19">
        <v>5259.5</v>
      </c>
      <c r="BW270" s="19">
        <v>2660.4</v>
      </c>
      <c r="BX270" s="19">
        <v>2342.5</v>
      </c>
      <c r="BY270" s="19">
        <v>2999.1</v>
      </c>
      <c r="BZ270" s="19">
        <v>1989.4</v>
      </c>
      <c r="CA270" s="19">
        <f t="shared" si="474"/>
        <v>3665.16</v>
      </c>
      <c r="CB270" s="19">
        <f t="shared" si="475"/>
        <v>1478.8174105608111</v>
      </c>
      <c r="CC270" s="19">
        <v>5900.9</v>
      </c>
      <c r="CD270" s="19">
        <v>9107.7999999999993</v>
      </c>
      <c r="CE270" s="19">
        <v>8067.8</v>
      </c>
      <c r="CF270" s="19">
        <v>5454.4</v>
      </c>
      <c r="CG270" s="19">
        <v>6615.3</v>
      </c>
      <c r="CH270" s="19">
        <v>7987</v>
      </c>
      <c r="CI270" s="19">
        <v>7472.7</v>
      </c>
      <c r="CJ270" s="19">
        <v>7451.4</v>
      </c>
      <c r="CK270" s="19">
        <v>8410.2999999999993</v>
      </c>
      <c r="CL270" s="19">
        <v>7453</v>
      </c>
      <c r="CM270" s="19">
        <f t="shared" si="476"/>
        <v>7392.06</v>
      </c>
      <c r="CN270" s="19">
        <f t="shared" si="477"/>
        <v>1124.7880217079851</v>
      </c>
      <c r="CO270" s="19">
        <v>3848.6</v>
      </c>
      <c r="CP270" s="19">
        <v>4892.8999999999996</v>
      </c>
      <c r="CQ270" s="19">
        <v>6336.2</v>
      </c>
      <c r="CR270" s="19">
        <v>5953.9</v>
      </c>
      <c r="CS270" s="19">
        <v>4277.7</v>
      </c>
      <c r="CT270" s="19">
        <v>2053.3000000000002</v>
      </c>
      <c r="CU270" s="19">
        <v>2580.6999999999998</v>
      </c>
      <c r="CV270" s="19">
        <v>3015.5</v>
      </c>
      <c r="CW270" s="19">
        <v>1465.2</v>
      </c>
      <c r="CX270" s="19">
        <v>1658</v>
      </c>
      <c r="CY270" s="19">
        <f t="shared" si="478"/>
        <v>3608.2</v>
      </c>
      <c r="CZ270" s="19">
        <f t="shared" si="479"/>
        <v>1742.3248064328043</v>
      </c>
      <c r="DA270" s="19">
        <v>836.8</v>
      </c>
      <c r="DB270" s="19">
        <v>1207.7</v>
      </c>
      <c r="DC270" s="19">
        <v>1579.3</v>
      </c>
      <c r="DD270" s="19">
        <v>1618.9</v>
      </c>
      <c r="DE270" s="19">
        <v>1051.3</v>
      </c>
      <c r="DF270" s="19">
        <v>538.4</v>
      </c>
      <c r="DG270" s="19">
        <v>578.4</v>
      </c>
      <c r="DH270" s="19">
        <v>631.20000000000005</v>
      </c>
      <c r="DI270" s="19">
        <v>373.5</v>
      </c>
      <c r="DJ270" s="19">
        <v>344.3</v>
      </c>
      <c r="DK270" s="19">
        <f t="shared" si="480"/>
        <v>875.9799999999999</v>
      </c>
      <c r="DL270" s="19">
        <f t="shared" si="481"/>
        <v>469.81090948025764</v>
      </c>
      <c r="DM270" s="19">
        <v>790.5</v>
      </c>
      <c r="DN270" s="19">
        <v>1118.5999999999999</v>
      </c>
      <c r="DO270" s="19">
        <v>1423</v>
      </c>
      <c r="DP270" s="19">
        <v>1416.1</v>
      </c>
      <c r="DQ270" s="19">
        <v>924.3</v>
      </c>
      <c r="DR270" s="19">
        <v>447.1</v>
      </c>
      <c r="DS270" s="19">
        <v>559.1</v>
      </c>
      <c r="DT270" s="19">
        <v>645.4</v>
      </c>
      <c r="DU270" s="19">
        <v>458.7</v>
      </c>
      <c r="DV270" s="19">
        <v>432</v>
      </c>
      <c r="DW270" s="19">
        <f t="shared" si="482"/>
        <v>821.4799999999999</v>
      </c>
      <c r="DX270" s="19">
        <f t="shared" si="483"/>
        <v>385.64852679897842</v>
      </c>
      <c r="DY270" s="19">
        <v>594.4</v>
      </c>
      <c r="DZ270" s="19">
        <v>901.8</v>
      </c>
      <c r="EA270" s="19">
        <v>1169.7</v>
      </c>
      <c r="EB270" s="19">
        <v>1144.3</v>
      </c>
      <c r="EC270" s="19">
        <v>637.9</v>
      </c>
      <c r="ED270" s="19">
        <v>232</v>
      </c>
      <c r="EE270" s="19">
        <v>297.89999999999998</v>
      </c>
      <c r="EF270" s="19">
        <v>362.4</v>
      </c>
      <c r="EG270" s="19">
        <v>202.5</v>
      </c>
      <c r="EH270" s="19">
        <v>164</v>
      </c>
      <c r="EI270" s="19">
        <f t="shared" si="484"/>
        <v>570.68999999999983</v>
      </c>
      <c r="EJ270" s="19">
        <f t="shared" si="485"/>
        <v>385.28852810444414</v>
      </c>
      <c r="EK270" s="19">
        <v>281.39999999999998</v>
      </c>
      <c r="EL270" s="19">
        <v>522.79999999999995</v>
      </c>
      <c r="EM270" s="19">
        <v>632</v>
      </c>
      <c r="EN270" s="19">
        <v>713.5</v>
      </c>
      <c r="EO270" s="19">
        <v>292.39999999999998</v>
      </c>
      <c r="EP270" s="19">
        <v>696.7</v>
      </c>
      <c r="EQ270" s="19">
        <v>149.69999999999999</v>
      </c>
      <c r="ER270" s="19">
        <v>268.7</v>
      </c>
      <c r="ES270" s="19">
        <v>-305.7</v>
      </c>
      <c r="ET270" s="19">
        <v>178</v>
      </c>
      <c r="EU270" s="19">
        <f t="shared" si="486"/>
        <v>342.95</v>
      </c>
      <c r="EV270" s="19">
        <f t="shared" si="487"/>
        <v>311.89384679192801</v>
      </c>
      <c r="EW270" s="19">
        <v>567.29999999999995</v>
      </c>
      <c r="EX270" s="19">
        <v>578.20000000000005</v>
      </c>
      <c r="EY270" s="19">
        <v>962.9</v>
      </c>
      <c r="EZ270" s="19">
        <v>870.9</v>
      </c>
      <c r="FA270" s="19">
        <v>798.1</v>
      </c>
      <c r="FB270" s="19">
        <v>1099.7</v>
      </c>
      <c r="FC270" s="19">
        <v>173.2</v>
      </c>
      <c r="FD270" s="19">
        <v>164.4</v>
      </c>
      <c r="FE270" s="19">
        <v>128.5</v>
      </c>
      <c r="FF270" s="19">
        <v>163.9</v>
      </c>
      <c r="FG270" s="19">
        <f t="shared" si="488"/>
        <v>550.70999999999992</v>
      </c>
      <c r="FH270" s="19">
        <f t="shared" si="489"/>
        <v>373.52338451264058</v>
      </c>
      <c r="FI270" s="19">
        <v>539.29999999999995</v>
      </c>
      <c r="FJ270" s="19">
        <v>670.6</v>
      </c>
      <c r="FK270" s="19">
        <v>861</v>
      </c>
      <c r="FL270" s="19">
        <v>956.1</v>
      </c>
      <c r="FM270" s="19">
        <v>961.7</v>
      </c>
      <c r="FN270" s="19">
        <v>395.8</v>
      </c>
      <c r="FO270" s="19">
        <v>370.9</v>
      </c>
      <c r="FP270" s="19">
        <v>453</v>
      </c>
      <c r="FQ270" s="19">
        <v>440.4</v>
      </c>
      <c r="FR270" s="19">
        <v>432.1</v>
      </c>
      <c r="FS270" s="19">
        <f t="shared" si="490"/>
        <v>608.08999999999992</v>
      </c>
      <c r="FT270" s="19">
        <f t="shared" si="491"/>
        <v>236.46129328543887</v>
      </c>
      <c r="FU270" s="19">
        <v>6669.9</v>
      </c>
      <c r="FV270" s="19">
        <v>7313.4</v>
      </c>
      <c r="FW270" s="19">
        <v>8695.2999999999993</v>
      </c>
      <c r="FX270" s="19">
        <v>8885.9</v>
      </c>
      <c r="FY270" s="19">
        <v>9125.2999999999993</v>
      </c>
      <c r="FZ270" s="19">
        <v>9543.2000000000007</v>
      </c>
      <c r="GA270" s="19">
        <v>7989.2</v>
      </c>
      <c r="GB270" s="19">
        <v>8701.4</v>
      </c>
      <c r="GC270" s="19">
        <v>8701.7999999999993</v>
      </c>
      <c r="GD270" s="19">
        <v>8235.9</v>
      </c>
      <c r="GE270" s="19">
        <f t="shared" si="492"/>
        <v>8386.1299999999992</v>
      </c>
      <c r="GF270" s="19">
        <f t="shared" si="493"/>
        <v>863.19173105142499</v>
      </c>
      <c r="GG270" s="19">
        <v>3097.8</v>
      </c>
      <c r="GH270" s="19">
        <v>3013.6</v>
      </c>
      <c r="GI270" s="19">
        <v>3522.9</v>
      </c>
      <c r="GJ270" s="19">
        <v>3197</v>
      </c>
      <c r="GK270" s="19">
        <v>3057.5</v>
      </c>
      <c r="GL270" s="19">
        <v>3241.9</v>
      </c>
      <c r="GM270" s="19">
        <v>4042.1</v>
      </c>
      <c r="GN270" s="19">
        <v>4954.7</v>
      </c>
      <c r="GO270" s="19">
        <v>5155.7</v>
      </c>
      <c r="GP270" s="19">
        <v>5297.9</v>
      </c>
      <c r="GQ270" s="19">
        <f t="shared" si="494"/>
        <v>3858.1099999999997</v>
      </c>
      <c r="GR270" s="19">
        <f t="shared" si="495"/>
        <v>934.19536078440922</v>
      </c>
      <c r="GS270" s="19">
        <v>2137.6</v>
      </c>
      <c r="GT270" s="19">
        <v>2749.1</v>
      </c>
      <c r="GU270" s="19">
        <v>3397.4</v>
      </c>
      <c r="GV270" s="19">
        <v>4048.7</v>
      </c>
      <c r="GW270" s="19">
        <v>4311.1000000000004</v>
      </c>
      <c r="GX270" s="19">
        <v>4858</v>
      </c>
      <c r="GY270" s="19">
        <v>2562</v>
      </c>
      <c r="GZ270" s="19">
        <v>2378.9</v>
      </c>
      <c r="HA270" s="19">
        <v>2016</v>
      </c>
      <c r="HB270" s="19">
        <v>1296.8</v>
      </c>
      <c r="HC270" s="19">
        <f t="shared" si="496"/>
        <v>2975.5600000000004</v>
      </c>
      <c r="HD270" s="19">
        <f t="shared" si="497"/>
        <v>1139.020658480101</v>
      </c>
      <c r="HE270" s="19">
        <v>390</v>
      </c>
      <c r="HF270" s="19">
        <v>365</v>
      </c>
      <c r="HG270" s="19">
        <v>405.3</v>
      </c>
      <c r="HH270" s="19">
        <v>369.9</v>
      </c>
      <c r="HI270" s="19">
        <v>378.7</v>
      </c>
      <c r="HJ270" s="19">
        <v>204.4</v>
      </c>
      <c r="HK270" s="19">
        <v>204.9</v>
      </c>
      <c r="HL270" s="19">
        <v>177.5</v>
      </c>
      <c r="HM270" s="19">
        <v>74</v>
      </c>
      <c r="HN270" s="19">
        <v>126.8</v>
      </c>
      <c r="HO270" s="19">
        <f t="shared" si="498"/>
        <v>269.64999999999998</v>
      </c>
      <c r="HP270" s="19">
        <f t="shared" si="499"/>
        <v>124.51926446225993</v>
      </c>
      <c r="HQ270" s="19">
        <v>702.1</v>
      </c>
      <c r="HR270" s="19">
        <v>814.7</v>
      </c>
      <c r="HS270" s="19">
        <v>1068.4000000000001</v>
      </c>
      <c r="HT270" s="19">
        <v>943.1</v>
      </c>
      <c r="HU270" s="19">
        <v>665.8</v>
      </c>
      <c r="HV270" s="19">
        <v>402.8</v>
      </c>
      <c r="HW270" s="19">
        <v>524.70000000000005</v>
      </c>
      <c r="HX270" s="19">
        <v>433.4</v>
      </c>
      <c r="HY270" s="19">
        <v>285.2</v>
      </c>
      <c r="HZ270" s="19">
        <v>432.9</v>
      </c>
      <c r="IA270" s="19">
        <f t="shared" si="500"/>
        <v>627.30999999999995</v>
      </c>
      <c r="IB270" s="19">
        <f t="shared" si="501"/>
        <v>256.00409914252913</v>
      </c>
      <c r="IC270" s="19">
        <v>1917.1</v>
      </c>
      <c r="ID270" s="19">
        <v>2026.3</v>
      </c>
      <c r="IE270" s="19">
        <v>2729.9</v>
      </c>
      <c r="IF270" s="19">
        <v>2474.6</v>
      </c>
      <c r="IG270" s="19">
        <v>2123.1999999999998</v>
      </c>
      <c r="IH270" s="19">
        <v>3580.3</v>
      </c>
      <c r="II270" s="19">
        <v>1192.5</v>
      </c>
      <c r="IJ270" s="19">
        <v>985.8</v>
      </c>
      <c r="IK270" s="19">
        <v>1302.3</v>
      </c>
      <c r="IL270" s="19">
        <v>968.3</v>
      </c>
      <c r="IM270" s="19">
        <f t="shared" si="502"/>
        <v>1930.0299999999995</v>
      </c>
      <c r="IN270" s="19">
        <f t="shared" si="503"/>
        <v>847.28190645144866</v>
      </c>
      <c r="IO270" s="19">
        <v>0</v>
      </c>
      <c r="IP270" s="19">
        <v>0</v>
      </c>
      <c r="IQ270" s="19">
        <v>0</v>
      </c>
      <c r="IR270" s="19">
        <v>0</v>
      </c>
      <c r="IS270" s="19">
        <v>0</v>
      </c>
      <c r="IT270" s="19">
        <v>0</v>
      </c>
      <c r="IU270" s="19">
        <v>0</v>
      </c>
      <c r="IV270" s="19">
        <v>0</v>
      </c>
      <c r="IW270" s="19">
        <v>0</v>
      </c>
      <c r="IX270" s="19">
        <v>0</v>
      </c>
      <c r="IY270" s="19">
        <f t="shared" si="504"/>
        <v>0</v>
      </c>
      <c r="IZ270" s="19">
        <f t="shared" si="505"/>
        <v>0</v>
      </c>
      <c r="JA270" s="19">
        <v>42.8</v>
      </c>
      <c r="JB270" s="19">
        <v>23.8</v>
      </c>
      <c r="JC270" s="19">
        <v>8.4</v>
      </c>
      <c r="JD270" s="19">
        <v>1.6</v>
      </c>
      <c r="JE270" s="19">
        <v>0.9</v>
      </c>
      <c r="JF270" s="19">
        <v>0</v>
      </c>
      <c r="JG270" s="19">
        <v>12.9</v>
      </c>
      <c r="JH270" s="19">
        <v>28</v>
      </c>
      <c r="JI270" s="19">
        <v>45.2</v>
      </c>
      <c r="JJ270" s="19">
        <v>39.1</v>
      </c>
      <c r="JK270" s="19">
        <f t="shared" si="506"/>
        <v>20.270000000000003</v>
      </c>
      <c r="JL270" s="19">
        <f t="shared" si="507"/>
        <v>17.90636447995206</v>
      </c>
      <c r="JM270" s="19">
        <v>0</v>
      </c>
      <c r="JN270" s="19">
        <v>0</v>
      </c>
      <c r="JO270" s="19">
        <v>0</v>
      </c>
      <c r="JP270" s="19">
        <v>0</v>
      </c>
      <c r="JQ270" s="19">
        <v>0</v>
      </c>
      <c r="JR270" s="19">
        <v>0</v>
      </c>
      <c r="JS270" s="19">
        <v>0</v>
      </c>
      <c r="JT270" s="19">
        <v>44.8</v>
      </c>
      <c r="JU270" s="19">
        <v>93.5</v>
      </c>
      <c r="JV270" s="19">
        <v>88.2</v>
      </c>
      <c r="JW270" s="19">
        <f t="shared" si="508"/>
        <v>22.65</v>
      </c>
      <c r="JX270" s="19">
        <f t="shared" si="509"/>
        <v>38.58368250381961</v>
      </c>
      <c r="JY270" s="19">
        <v>363.7</v>
      </c>
      <c r="JZ270" s="19">
        <v>376.8</v>
      </c>
      <c r="KA270" s="19">
        <v>784.7</v>
      </c>
      <c r="KB270" s="19">
        <v>801</v>
      </c>
      <c r="KC270" s="19">
        <v>818.6</v>
      </c>
      <c r="KD270" s="19">
        <v>838</v>
      </c>
      <c r="KE270" s="19">
        <v>397.4</v>
      </c>
      <c r="KF270" s="19">
        <v>522.79999999999995</v>
      </c>
      <c r="KG270" s="19">
        <v>448.2</v>
      </c>
      <c r="KH270" s="19">
        <v>398.7</v>
      </c>
      <c r="KI270" s="19">
        <f t="shared" si="510"/>
        <v>574.99</v>
      </c>
      <c r="KJ270" s="19">
        <f t="shared" si="511"/>
        <v>207.87750372648688</v>
      </c>
      <c r="KK270" s="19">
        <v>4532.3</v>
      </c>
      <c r="KL270" s="19">
        <v>4564.3</v>
      </c>
      <c r="KM270" s="19">
        <v>5297.9</v>
      </c>
      <c r="KN270" s="19">
        <v>4837.2</v>
      </c>
      <c r="KO270" s="19">
        <v>4814.2</v>
      </c>
      <c r="KP270" s="19">
        <v>4685.2</v>
      </c>
      <c r="KQ270" s="19">
        <v>5427.2</v>
      </c>
      <c r="KR270" s="19">
        <v>6322.5</v>
      </c>
      <c r="KS270" s="19">
        <v>6685.8</v>
      </c>
      <c r="KT270" s="19">
        <v>6939.1</v>
      </c>
      <c r="KU270" s="19">
        <f t="shared" si="512"/>
        <v>5410.5700000000006</v>
      </c>
      <c r="KV270" s="19">
        <f t="shared" si="513"/>
        <v>913.19378502046243</v>
      </c>
      <c r="KW270" s="19">
        <v>6669.9</v>
      </c>
      <c r="KX270" s="19">
        <v>7313.4</v>
      </c>
      <c r="KY270" s="19">
        <v>8695.2999999999993</v>
      </c>
      <c r="KZ270" s="19">
        <v>8885.9</v>
      </c>
      <c r="LA270" s="19">
        <v>9125.2999999999993</v>
      </c>
      <c r="LB270" s="19">
        <v>9543.2000000000007</v>
      </c>
      <c r="LC270" s="19">
        <v>7989.2</v>
      </c>
      <c r="LD270" s="19">
        <v>8701.4</v>
      </c>
      <c r="LE270" s="19">
        <v>8701.7999999999993</v>
      </c>
      <c r="LF270" s="19">
        <v>8235.9</v>
      </c>
      <c r="LG270" s="19">
        <f t="shared" si="514"/>
        <v>8386.1299999999992</v>
      </c>
      <c r="LH270" s="19">
        <f t="shared" si="515"/>
        <v>863.19173105142499</v>
      </c>
      <c r="LI270" s="19">
        <v>42.8</v>
      </c>
      <c r="LJ270" s="19">
        <v>23.8</v>
      </c>
      <c r="LK270" s="19">
        <v>8.4</v>
      </c>
      <c r="LL270" s="19">
        <v>1.6</v>
      </c>
      <c r="LM270" s="19">
        <v>0.9</v>
      </c>
      <c r="LN270" s="19">
        <v>28.3</v>
      </c>
      <c r="LO270" s="19">
        <v>12.9</v>
      </c>
      <c r="LP270" s="19">
        <v>28</v>
      </c>
      <c r="LQ270" s="19">
        <v>45.2</v>
      </c>
      <c r="LR270" s="19">
        <v>39.1</v>
      </c>
      <c r="LS270" s="19">
        <f t="shared" si="516"/>
        <v>23.099999999999998</v>
      </c>
      <c r="LT270" s="19">
        <f t="shared" si="517"/>
        <v>16.530308863149269</v>
      </c>
      <c r="LU270" s="19">
        <v>3055</v>
      </c>
      <c r="LV270" s="19">
        <v>2989.8</v>
      </c>
      <c r="LW270" s="19">
        <v>3514.5</v>
      </c>
      <c r="LX270" s="19">
        <v>3195.4</v>
      </c>
      <c r="LY270" s="19">
        <v>3056.6</v>
      </c>
      <c r="LZ270" s="19">
        <v>3213.6</v>
      </c>
      <c r="MA270" s="19">
        <v>4029.2</v>
      </c>
      <c r="MB270" s="19">
        <v>4926.7</v>
      </c>
      <c r="MC270" s="19">
        <v>5110.5</v>
      </c>
      <c r="MD270" s="19">
        <v>5258.8</v>
      </c>
      <c r="ME270" s="19">
        <f t="shared" si="518"/>
        <v>3835.0100000000007</v>
      </c>
      <c r="MF270" s="19">
        <f t="shared" si="519"/>
        <v>925.57760878755244</v>
      </c>
      <c r="MG270" s="19">
        <v>2530.5</v>
      </c>
      <c r="MH270" s="19">
        <v>2435.4</v>
      </c>
      <c r="MI270" s="19">
        <v>2560</v>
      </c>
      <c r="MJ270" s="19">
        <v>2326.1</v>
      </c>
      <c r="MK270" s="19">
        <v>2259.4</v>
      </c>
      <c r="ML270" s="19">
        <v>2142.1999999999998</v>
      </c>
      <c r="MM270" s="19">
        <v>3868.9</v>
      </c>
      <c r="MN270" s="19">
        <v>4790.3</v>
      </c>
      <c r="MO270" s="19">
        <v>5027.2</v>
      </c>
      <c r="MP270" s="19">
        <v>5134</v>
      </c>
      <c r="MQ270" s="19">
        <f t="shared" si="520"/>
        <v>3307.4</v>
      </c>
      <c r="MR270" s="19">
        <f t="shared" si="521"/>
        <v>1253.8812348508582</v>
      </c>
    </row>
    <row r="271" spans="1:356" ht="14" customHeight="1" outlineLevel="1" x14ac:dyDescent="0.15">
      <c r="A271" s="1" t="s">
        <v>1157</v>
      </c>
      <c r="B271" s="1" t="s">
        <v>1158</v>
      </c>
      <c r="C271" s="3" t="s">
        <v>261</v>
      </c>
      <c r="D271" s="4" t="s">
        <v>1159</v>
      </c>
      <c r="E271" s="2" t="s">
        <v>257</v>
      </c>
      <c r="F271" s="5" t="s">
        <v>251</v>
      </c>
      <c r="G271" s="5" t="s">
        <v>252</v>
      </c>
      <c r="H271" s="2" t="s">
        <v>258</v>
      </c>
      <c r="I271" s="19">
        <f t="shared" si="451"/>
        <v>1.0149665855729684</v>
      </c>
      <c r="J271" s="19">
        <f t="shared" si="454"/>
        <v>1.4855691334090074E-2</v>
      </c>
      <c r="K271" s="19">
        <f t="shared" si="452"/>
        <v>6.3035443084973497E-2</v>
      </c>
      <c r="L271" s="19">
        <f t="shared" si="455"/>
        <v>0</v>
      </c>
      <c r="M271" s="19">
        <f t="shared" si="456"/>
        <v>1</v>
      </c>
      <c r="N271" s="19">
        <f t="shared" si="457"/>
        <v>1082.8499999999999</v>
      </c>
      <c r="O271" s="19">
        <f t="shared" si="457"/>
        <v>394.48173957376395</v>
      </c>
      <c r="P271" s="19">
        <f t="shared" si="458"/>
        <v>5.977572851695653</v>
      </c>
      <c r="Q271" s="19">
        <f t="shared" si="459"/>
        <v>3.8433778431962135E-2</v>
      </c>
      <c r="R271" s="19">
        <f t="shared" si="460"/>
        <v>-3.2588185593851691</v>
      </c>
      <c r="S271" s="19">
        <f t="shared" si="461"/>
        <v>1</v>
      </c>
      <c r="T271" s="19">
        <f t="shared" si="462"/>
        <v>0</v>
      </c>
      <c r="U271" s="19"/>
      <c r="V271" s="19"/>
      <c r="W271" s="19"/>
      <c r="X271" s="19"/>
      <c r="Y271" s="19">
        <f t="shared" si="418"/>
        <v>0.72130446837022322</v>
      </c>
      <c r="Z271" s="19">
        <f t="shared" si="419"/>
        <v>0.68774807881673383</v>
      </c>
      <c r="AA271" s="19">
        <f t="shared" si="420"/>
        <v>0.76723784116560645</v>
      </c>
      <c r="AB271" s="19">
        <f t="shared" si="421"/>
        <v>0.72019544329199792</v>
      </c>
      <c r="AC271" s="19">
        <f t="shared" si="422"/>
        <v>0.60142632952297825</v>
      </c>
      <c r="AD271" s="19">
        <f t="shared" si="423"/>
        <v>0.6349877171892151</v>
      </c>
      <c r="AE271" s="19">
        <f t="shared" si="463"/>
        <v>0.68881664639279239</v>
      </c>
      <c r="AF271" s="19">
        <f t="shared" si="464"/>
        <v>6.1197604854682557E-2</v>
      </c>
      <c r="AG271" s="19"/>
      <c r="AH271" s="19"/>
      <c r="AI271" s="19">
        <f t="shared" si="465"/>
        <v>6.0713501646542261</v>
      </c>
      <c r="AJ271" s="19">
        <f t="shared" si="465"/>
        <v>5.3535997244230105</v>
      </c>
      <c r="AK271" s="19">
        <f t="shared" si="453"/>
        <v>7.719955489614243</v>
      </c>
      <c r="AL271" s="19">
        <f t="shared" si="453"/>
        <v>5.601322860686234</v>
      </c>
      <c r="AM271" s="19">
        <f t="shared" si="453"/>
        <v>5.4969492023818276</v>
      </c>
      <c r="AN271" s="19">
        <f t="shared" si="453"/>
        <v>5.3568589275573935</v>
      </c>
      <c r="AO271" s="19">
        <f t="shared" si="453"/>
        <v>5.0857479387514726</v>
      </c>
      <c r="AP271" s="19">
        <f t="shared" si="453"/>
        <v>5.1515628786043139</v>
      </c>
      <c r="AQ271" s="19">
        <f t="shared" si="466"/>
        <v>5.7296683983340913</v>
      </c>
      <c r="AR271" s="19">
        <f t="shared" si="467"/>
        <v>0.86005598119789906</v>
      </c>
      <c r="AS271" s="19"/>
      <c r="AT271" s="19">
        <f t="shared" si="468"/>
        <v>0.64387843319811122</v>
      </c>
      <c r="AU271" s="19">
        <f t="shared" si="468"/>
        <v>0.67654733751936724</v>
      </c>
      <c r="AV271" s="19">
        <f t="shared" si="468"/>
        <v>0.66716033483580173</v>
      </c>
      <c r="AW271" s="19">
        <f t="shared" si="468"/>
        <v>0.71656950055086299</v>
      </c>
      <c r="AX271" s="19">
        <f t="shared" si="468"/>
        <v>0.70735883728700299</v>
      </c>
      <c r="AY271" s="19">
        <f t="shared" si="426"/>
        <v>0.72809152872444016</v>
      </c>
      <c r="AZ271" s="19">
        <f t="shared" si="426"/>
        <v>0.68481529877833769</v>
      </c>
      <c r="BA271" s="19">
        <f t="shared" si="426"/>
        <v>0.66684169884169886</v>
      </c>
      <c r="BB271" s="19">
        <f t="shared" si="425"/>
        <v>0.6725984276878787</v>
      </c>
      <c r="BC271" s="19">
        <f t="shared" si="469"/>
        <v>0.68487348860261121</v>
      </c>
      <c r="BD271" s="19">
        <f t="shared" si="470"/>
        <v>2.7197261340063884E-2</v>
      </c>
      <c r="BE271" s="19"/>
      <c r="BF271" s="19"/>
      <c r="BG271" s="19"/>
      <c r="BH271" s="19"/>
      <c r="BI271" s="19">
        <f t="shared" ref="BI271:BI279" si="527">CG271/FY271</f>
        <v>0.99343554902680853</v>
      </c>
      <c r="BJ271" s="19">
        <f t="shared" si="439"/>
        <v>1.0285144503842298</v>
      </c>
      <c r="BK271" s="19">
        <f t="shared" si="442"/>
        <v>0.94897760467380721</v>
      </c>
      <c r="BL271" s="19">
        <f t="shared" si="443"/>
        <v>0.95087424553543642</v>
      </c>
      <c r="BM271" s="19">
        <f t="shared" si="444"/>
        <v>1.1087670527670528</v>
      </c>
      <c r="BN271" s="19">
        <f t="shared" si="445"/>
        <v>1.0592306110504754</v>
      </c>
      <c r="BO271" s="19">
        <f t="shared" si="473"/>
        <v>1.0149665855729684</v>
      </c>
      <c r="BP271" s="19">
        <f t="shared" si="441"/>
        <v>6.3035443084973497E-2</v>
      </c>
      <c r="BQ271" s="19"/>
      <c r="BR271" s="19"/>
      <c r="BS271" s="19"/>
      <c r="BT271" s="19"/>
      <c r="BU271" s="19">
        <v>2174.6</v>
      </c>
      <c r="BV271" s="19">
        <v>2907.5</v>
      </c>
      <c r="BW271" s="19">
        <v>2293.8000000000002</v>
      </c>
      <c r="BX271" s="19">
        <v>2129.4</v>
      </c>
      <c r="BY271" s="19">
        <v>3463.6</v>
      </c>
      <c r="BZ271" s="19">
        <v>4035.8</v>
      </c>
      <c r="CA271" s="19">
        <f t="shared" si="474"/>
        <v>2834.1166666666668</v>
      </c>
      <c r="CB271" s="19">
        <f t="shared" si="475"/>
        <v>783.48032883197902</v>
      </c>
      <c r="CC271" s="19" t="s">
        <v>248</v>
      </c>
      <c r="CD271" s="19" t="s">
        <v>248</v>
      </c>
      <c r="CE271" s="19" t="s">
        <v>248</v>
      </c>
      <c r="CF271" s="19" t="s">
        <v>248</v>
      </c>
      <c r="CG271" s="19">
        <v>8656.4</v>
      </c>
      <c r="CH271" s="19">
        <v>9850.7000000000007</v>
      </c>
      <c r="CI271" s="19">
        <v>9746</v>
      </c>
      <c r="CJ271" s="19">
        <v>9168.9</v>
      </c>
      <c r="CK271" s="19">
        <v>10768.9</v>
      </c>
      <c r="CL271" s="19">
        <v>13392.7</v>
      </c>
      <c r="CM271" s="19">
        <f t="shared" si="476"/>
        <v>10263.933333333334</v>
      </c>
      <c r="CN271" s="19">
        <f t="shared" si="477"/>
        <v>1689.168454200661</v>
      </c>
      <c r="CO271" s="19"/>
      <c r="CP271" s="19"/>
      <c r="CQ271" s="19">
        <v>703.4</v>
      </c>
      <c r="CR271" s="19">
        <v>688.3</v>
      </c>
      <c r="CS271" s="19">
        <v>918.9</v>
      </c>
      <c r="CT271" s="19">
        <v>1259.7</v>
      </c>
      <c r="CU271" s="19">
        <v>1430.2</v>
      </c>
      <c r="CV271" s="19">
        <v>1363.4</v>
      </c>
      <c r="CW271" s="19">
        <v>1409.9</v>
      </c>
      <c r="CX271" s="19">
        <v>1748.4</v>
      </c>
      <c r="CY271" s="19">
        <f t="shared" si="478"/>
        <v>1190.2749999999999</v>
      </c>
      <c r="CZ271" s="19">
        <f t="shared" si="479"/>
        <v>380.74463039080314</v>
      </c>
      <c r="DA271" s="19"/>
      <c r="DB271" s="19"/>
      <c r="DC271" s="19">
        <v>630.5</v>
      </c>
      <c r="DD271" s="19">
        <v>632.5</v>
      </c>
      <c r="DE271" s="19">
        <v>827.2</v>
      </c>
      <c r="DF271" s="19">
        <v>1207.7</v>
      </c>
      <c r="DG271" s="19">
        <v>1376.1</v>
      </c>
      <c r="DH271" s="19">
        <v>1277.9000000000001</v>
      </c>
      <c r="DI271" s="19">
        <v>1330</v>
      </c>
      <c r="DJ271" s="19">
        <v>1724.7</v>
      </c>
      <c r="DK271" s="19">
        <f t="shared" si="480"/>
        <v>1125.825</v>
      </c>
      <c r="DL271" s="19">
        <f t="shared" si="481"/>
        <v>391.09733808496168</v>
      </c>
      <c r="DM271" s="19"/>
      <c r="DN271" s="19"/>
      <c r="DO271" s="19">
        <v>546.6</v>
      </c>
      <c r="DP271" s="19">
        <v>580.6</v>
      </c>
      <c r="DQ271" s="19">
        <v>808.8</v>
      </c>
      <c r="DR271" s="19">
        <v>1209.5</v>
      </c>
      <c r="DS271" s="19">
        <v>1360.3</v>
      </c>
      <c r="DT271" s="19">
        <v>1232.7</v>
      </c>
      <c r="DU271" s="19">
        <v>1273.5</v>
      </c>
      <c r="DV271" s="19">
        <v>1650.8</v>
      </c>
      <c r="DW271" s="19">
        <f t="shared" si="482"/>
        <v>1082.8499999999999</v>
      </c>
      <c r="DX271" s="19">
        <f t="shared" si="483"/>
        <v>394.48173957376395</v>
      </c>
      <c r="DY271" s="19"/>
      <c r="DZ271" s="19"/>
      <c r="EA271" s="19">
        <v>317.3</v>
      </c>
      <c r="EB271" s="19">
        <v>280</v>
      </c>
      <c r="EC271" s="19">
        <v>310.89999999999998</v>
      </c>
      <c r="ED271" s="19">
        <v>607.5</v>
      </c>
      <c r="EE271" s="19">
        <v>748.5</v>
      </c>
      <c r="EF271" s="19">
        <v>661.7</v>
      </c>
      <c r="EG271" s="19">
        <v>699</v>
      </c>
      <c r="EH271" s="19">
        <v>991.4</v>
      </c>
      <c r="EI271" s="19">
        <f t="shared" si="484"/>
        <v>577.03749999999991</v>
      </c>
      <c r="EJ271" s="19">
        <f t="shared" si="485"/>
        <v>253.71250285932499</v>
      </c>
      <c r="EK271" s="19"/>
      <c r="EL271" s="19"/>
      <c r="EM271" s="19">
        <v>194.1</v>
      </c>
      <c r="EN271" s="19">
        <v>81.3</v>
      </c>
      <c r="EO271" s="19">
        <v>12.4</v>
      </c>
      <c r="EP271" s="19">
        <v>390.9</v>
      </c>
      <c r="EQ271" s="19">
        <v>360.9</v>
      </c>
      <c r="ER271" s="19">
        <v>337.5</v>
      </c>
      <c r="ES271" s="19">
        <v>392.6</v>
      </c>
      <c r="ET271" s="19">
        <v>584.70000000000005</v>
      </c>
      <c r="EU271" s="19">
        <f t="shared" si="486"/>
        <v>294.29999999999995</v>
      </c>
      <c r="EV271" s="19">
        <f t="shared" si="487"/>
        <v>186.89380483503007</v>
      </c>
      <c r="EW271" s="19"/>
      <c r="EX271" s="19">
        <v>75.8</v>
      </c>
      <c r="EY271" s="19">
        <v>70.900000000000006</v>
      </c>
      <c r="EZ271" s="19">
        <v>58.8</v>
      </c>
      <c r="FA271" s="19">
        <v>118.9</v>
      </c>
      <c r="FB271" s="19">
        <v>139.4</v>
      </c>
      <c r="FC271" s="19">
        <v>62.9</v>
      </c>
      <c r="FD271" s="19">
        <v>73.099999999999994</v>
      </c>
      <c r="FE271" s="19">
        <v>61.5</v>
      </c>
      <c r="FF271" s="19">
        <v>112.4</v>
      </c>
      <c r="FG271" s="19">
        <f t="shared" si="488"/>
        <v>85.966666666666654</v>
      </c>
      <c r="FH271" s="19">
        <f t="shared" si="489"/>
        <v>29.586905887571284</v>
      </c>
      <c r="FI271" s="19"/>
      <c r="FJ271" s="19">
        <v>15.9</v>
      </c>
      <c r="FK271" s="19">
        <v>16.399999999999999</v>
      </c>
      <c r="FL271" s="19">
        <v>0</v>
      </c>
      <c r="FM271" s="19">
        <v>0</v>
      </c>
      <c r="FN271" s="19">
        <v>0</v>
      </c>
      <c r="FO271" s="19">
        <v>0</v>
      </c>
      <c r="FP271" s="19">
        <v>7.62</v>
      </c>
      <c r="FQ271" s="19">
        <v>5.0599999999999996</v>
      </c>
      <c r="FR271" s="19">
        <v>5.0999999999999996</v>
      </c>
      <c r="FS271" s="19">
        <f t="shared" si="490"/>
        <v>5.5644444444444439</v>
      </c>
      <c r="FT271" s="19">
        <f t="shared" si="491"/>
        <v>6.6406007091058994</v>
      </c>
      <c r="FU271" s="19"/>
      <c r="FV271" s="19">
        <v>4511.1000000000004</v>
      </c>
      <c r="FW271" s="19">
        <v>4905.2</v>
      </c>
      <c r="FX271" s="19">
        <v>4659</v>
      </c>
      <c r="FY271" s="19">
        <v>8713.6</v>
      </c>
      <c r="FZ271" s="19">
        <v>9577.6</v>
      </c>
      <c r="GA271" s="19">
        <v>10270</v>
      </c>
      <c r="GB271" s="19">
        <v>9642.6</v>
      </c>
      <c r="GC271" s="19">
        <v>9712.5</v>
      </c>
      <c r="GD271" s="19">
        <v>12643.8</v>
      </c>
      <c r="GE271" s="19">
        <f t="shared" si="492"/>
        <v>8292.8222222222212</v>
      </c>
      <c r="GF271" s="19">
        <f t="shared" si="493"/>
        <v>2904.4664685522634</v>
      </c>
      <c r="GG271" s="19"/>
      <c r="GH271" s="19">
        <v>2980.4</v>
      </c>
      <c r="GI271" s="19">
        <v>3389.5</v>
      </c>
      <c r="GJ271" s="19">
        <v>3167.2</v>
      </c>
      <c r="GK271" s="19">
        <v>6362.9</v>
      </c>
      <c r="GL271" s="19">
        <v>6914.2</v>
      </c>
      <c r="GM271" s="19">
        <v>7540.4</v>
      </c>
      <c r="GN271" s="19">
        <v>6676.6</v>
      </c>
      <c r="GO271" s="19">
        <v>6538.2</v>
      </c>
      <c r="GP271" s="19">
        <v>8616.6</v>
      </c>
      <c r="GQ271" s="19">
        <f t="shared" si="494"/>
        <v>5798.4444444444434</v>
      </c>
      <c r="GR271" s="19">
        <f t="shared" si="495"/>
        <v>2077.4431713714312</v>
      </c>
      <c r="GS271" s="19" t="s">
        <v>248</v>
      </c>
      <c r="GT271" s="19">
        <v>1361</v>
      </c>
      <c r="GU271" s="19">
        <v>1297</v>
      </c>
      <c r="GV271" s="19">
        <v>1377.8</v>
      </c>
      <c r="GW271" s="19">
        <v>1806.7</v>
      </c>
      <c r="GX271" s="19">
        <v>2209.8000000000002</v>
      </c>
      <c r="GY271" s="19">
        <v>2325.1999999999998</v>
      </c>
      <c r="GZ271" s="19">
        <v>2532.1999999999998</v>
      </c>
      <c r="HA271" s="19">
        <v>2565.9</v>
      </c>
      <c r="HB271" s="19">
        <v>3064.7</v>
      </c>
      <c r="HC271" s="19">
        <f t="shared" si="496"/>
        <v>2060.0333333333333</v>
      </c>
      <c r="HD271" s="19">
        <f t="shared" si="497"/>
        <v>630.61760798442651</v>
      </c>
      <c r="HE271" s="19"/>
      <c r="HF271" s="19">
        <v>196.1</v>
      </c>
      <c r="HG271" s="19">
        <v>195.5</v>
      </c>
      <c r="HH271" s="19">
        <v>177.6</v>
      </c>
      <c r="HI271" s="19">
        <v>520.4</v>
      </c>
      <c r="HJ271" s="19">
        <v>495.8</v>
      </c>
      <c r="HK271" s="19">
        <v>742.4</v>
      </c>
      <c r="HL271" s="19">
        <v>624</v>
      </c>
      <c r="HM271" s="19">
        <v>508.2</v>
      </c>
      <c r="HN271" s="19">
        <v>1853.1</v>
      </c>
      <c r="HO271" s="19">
        <f t="shared" si="498"/>
        <v>590.34444444444443</v>
      </c>
      <c r="HP271" s="19">
        <f t="shared" si="499"/>
        <v>514.91171114840438</v>
      </c>
      <c r="HQ271" s="19" t="s">
        <v>248</v>
      </c>
      <c r="HR271" s="19">
        <v>0</v>
      </c>
      <c r="HS271" s="19">
        <v>0</v>
      </c>
      <c r="HT271" s="19">
        <v>0</v>
      </c>
      <c r="HU271" s="19">
        <v>0</v>
      </c>
      <c r="HV271" s="19">
        <v>0</v>
      </c>
      <c r="HW271" s="19">
        <v>0</v>
      </c>
      <c r="HX271" s="19">
        <v>0</v>
      </c>
      <c r="HY271" s="19">
        <v>0</v>
      </c>
      <c r="HZ271" s="19">
        <v>0</v>
      </c>
      <c r="IA271" s="19">
        <f t="shared" si="500"/>
        <v>0</v>
      </c>
      <c r="IB271" s="19">
        <f t="shared" si="501"/>
        <v>0</v>
      </c>
      <c r="IC271" s="19"/>
      <c r="ID271" s="19">
        <v>328.9</v>
      </c>
      <c r="IE271" s="19">
        <v>306.7</v>
      </c>
      <c r="IF271" s="19">
        <v>259</v>
      </c>
      <c r="IG271" s="19">
        <v>806.7</v>
      </c>
      <c r="IH271" s="19">
        <v>772.5</v>
      </c>
      <c r="II271" s="19">
        <v>982.4</v>
      </c>
      <c r="IJ271" s="19">
        <v>918.4</v>
      </c>
      <c r="IK271" s="19">
        <v>727.5</v>
      </c>
      <c r="IL271" s="19">
        <v>2155.6</v>
      </c>
      <c r="IM271" s="19">
        <f t="shared" si="502"/>
        <v>806.41111111111115</v>
      </c>
      <c r="IN271" s="19">
        <f t="shared" si="503"/>
        <v>575.3898948635707</v>
      </c>
      <c r="IO271" s="19"/>
      <c r="IP271" s="19">
        <v>0</v>
      </c>
      <c r="IQ271" s="19">
        <v>0</v>
      </c>
      <c r="IR271" s="19">
        <v>0</v>
      </c>
      <c r="IS271" s="19">
        <v>0</v>
      </c>
      <c r="IT271" s="19">
        <v>0</v>
      </c>
      <c r="IU271" s="19">
        <v>0</v>
      </c>
      <c r="IV271" s="19">
        <v>0</v>
      </c>
      <c r="IW271" s="19">
        <v>0</v>
      </c>
      <c r="IX271" s="19">
        <v>0</v>
      </c>
      <c r="IY271" s="19">
        <f t="shared" si="504"/>
        <v>0</v>
      </c>
      <c r="IZ271" s="19">
        <f t="shared" si="505"/>
        <v>0</v>
      </c>
      <c r="JA271" s="19"/>
      <c r="JB271" s="19">
        <v>5.74</v>
      </c>
      <c r="JC271" s="19">
        <v>2.06</v>
      </c>
      <c r="JD271" s="19">
        <v>0.25700000000000001</v>
      </c>
      <c r="JE271" s="19">
        <v>9.4</v>
      </c>
      <c r="JF271" s="19">
        <v>2.5</v>
      </c>
      <c r="JG271" s="19">
        <v>11</v>
      </c>
      <c r="JH271" s="19">
        <v>36.1</v>
      </c>
      <c r="JI271" s="19">
        <v>128.9</v>
      </c>
      <c r="JJ271" s="19">
        <v>66.599999999999994</v>
      </c>
      <c r="JK271" s="19">
        <f t="shared" si="506"/>
        <v>29.173000000000002</v>
      </c>
      <c r="JL271" s="19">
        <f t="shared" si="507"/>
        <v>43.225096714755885</v>
      </c>
      <c r="JM271" s="19"/>
      <c r="JN271" s="19">
        <v>0</v>
      </c>
      <c r="JO271" s="19">
        <v>0</v>
      </c>
      <c r="JP271" s="19">
        <v>0</v>
      </c>
      <c r="JQ271" s="19">
        <v>0</v>
      </c>
      <c r="JR271" s="19">
        <v>103.4</v>
      </c>
      <c r="JS271" s="19">
        <v>75.5</v>
      </c>
      <c r="JT271" s="19">
        <v>36</v>
      </c>
      <c r="JU271" s="19">
        <v>23.4</v>
      </c>
      <c r="JV271" s="19">
        <v>2.5299999999999998</v>
      </c>
      <c r="JW271" s="19">
        <f t="shared" si="508"/>
        <v>26.75888888888889</v>
      </c>
      <c r="JX271" s="19">
        <f t="shared" si="509"/>
        <v>38.401542431406469</v>
      </c>
      <c r="JY271" s="19"/>
      <c r="JZ271" s="19">
        <v>2974.7</v>
      </c>
      <c r="KA271" s="19">
        <v>3387.4</v>
      </c>
      <c r="KB271" s="19">
        <v>3166.9</v>
      </c>
      <c r="KC271" s="19">
        <v>6353.4</v>
      </c>
      <c r="KD271" s="19">
        <v>6808.3</v>
      </c>
      <c r="KE271" s="19">
        <v>7453.9</v>
      </c>
      <c r="KF271" s="19">
        <v>6604.5</v>
      </c>
      <c r="KG271" s="19">
        <v>6386</v>
      </c>
      <c r="KH271" s="19">
        <v>8547.5</v>
      </c>
      <c r="KI271" s="19">
        <f t="shared" si="510"/>
        <v>5742.5111111111109</v>
      </c>
      <c r="KJ271" s="19">
        <f t="shared" si="511"/>
        <v>2040.3464126493604</v>
      </c>
      <c r="KK271" s="19"/>
      <c r="KL271" s="19">
        <v>3150.2</v>
      </c>
      <c r="KM271" s="19">
        <v>3608.2</v>
      </c>
      <c r="KN271" s="19">
        <v>3281.2</v>
      </c>
      <c r="KO271" s="19">
        <v>6906.8</v>
      </c>
      <c r="KP271" s="19">
        <v>7367.8</v>
      </c>
      <c r="KQ271" s="19">
        <v>7944.8</v>
      </c>
      <c r="KR271" s="19">
        <v>7110.4</v>
      </c>
      <c r="KS271" s="19">
        <v>7146.6</v>
      </c>
      <c r="KT271" s="19">
        <v>9579.1</v>
      </c>
      <c r="KU271" s="19">
        <f t="shared" si="512"/>
        <v>6232.7888888888883</v>
      </c>
      <c r="KV271" s="19">
        <f t="shared" si="513"/>
        <v>2307.0346597117123</v>
      </c>
      <c r="KW271" s="19"/>
      <c r="KX271" s="19">
        <v>4511.1000000000004</v>
      </c>
      <c r="KY271" s="19">
        <v>4905.2</v>
      </c>
      <c r="KZ271" s="19">
        <v>4659</v>
      </c>
      <c r="LA271" s="19">
        <v>8713.6</v>
      </c>
      <c r="LB271" s="19">
        <v>9577.6</v>
      </c>
      <c r="LC271" s="19">
        <v>10270</v>
      </c>
      <c r="LD271" s="19">
        <v>9642.6</v>
      </c>
      <c r="LE271" s="19">
        <v>9712.5</v>
      </c>
      <c r="LF271" s="19">
        <v>12643.8</v>
      </c>
      <c r="LG271" s="19">
        <f t="shared" si="514"/>
        <v>8292.8222222222212</v>
      </c>
      <c r="LH271" s="19">
        <f t="shared" si="515"/>
        <v>2904.4664685522634</v>
      </c>
      <c r="LI271" s="19"/>
      <c r="LJ271" s="19">
        <v>5.74</v>
      </c>
      <c r="LK271" s="19">
        <v>2.06</v>
      </c>
      <c r="LL271" s="19">
        <v>0.25700000000000001</v>
      </c>
      <c r="LM271" s="19">
        <v>9.4</v>
      </c>
      <c r="LN271" s="19">
        <v>2.5</v>
      </c>
      <c r="LO271" s="19">
        <v>10.97</v>
      </c>
      <c r="LP271" s="19">
        <v>36.090000000000003</v>
      </c>
      <c r="LQ271" s="19">
        <v>128.87</v>
      </c>
      <c r="LR271" s="19">
        <v>66.58</v>
      </c>
      <c r="LS271" s="19">
        <f t="shared" si="516"/>
        <v>29.162999999999997</v>
      </c>
      <c r="LT271" s="19">
        <f t="shared" si="517"/>
        <v>43.215657503964927</v>
      </c>
      <c r="LU271" s="19"/>
      <c r="LV271" s="19">
        <v>2974.66</v>
      </c>
      <c r="LW271" s="19">
        <v>3387.41</v>
      </c>
      <c r="LX271" s="19">
        <v>3166.9</v>
      </c>
      <c r="LY271" s="19">
        <v>6353.45</v>
      </c>
      <c r="LZ271" s="19">
        <v>6911.73</v>
      </c>
      <c r="MA271" s="19">
        <v>7529.43</v>
      </c>
      <c r="MB271" s="19">
        <v>6640.47</v>
      </c>
      <c r="MC271" s="19">
        <v>6409.36</v>
      </c>
      <c r="MD271" s="19">
        <v>8550.01</v>
      </c>
      <c r="ME271" s="19">
        <f t="shared" si="518"/>
        <v>5769.2688888888888</v>
      </c>
      <c r="MF271" s="19">
        <f t="shared" si="519"/>
        <v>2058.558223426317</v>
      </c>
      <c r="MG271" s="19"/>
      <c r="MH271" s="19">
        <v>2904.6</v>
      </c>
      <c r="MI271" s="19">
        <v>3318.6</v>
      </c>
      <c r="MJ271" s="19">
        <v>3108.3</v>
      </c>
      <c r="MK271" s="19">
        <v>6243.9</v>
      </c>
      <c r="ML271" s="19">
        <v>6774.8</v>
      </c>
      <c r="MM271" s="19">
        <v>7477.5</v>
      </c>
      <c r="MN271" s="19">
        <v>6603.4</v>
      </c>
      <c r="MO271" s="19">
        <v>6476.7</v>
      </c>
      <c r="MP271" s="19">
        <v>8504.2000000000007</v>
      </c>
      <c r="MQ271" s="19">
        <f t="shared" si="520"/>
        <v>5712.4444444444443</v>
      </c>
      <c r="MR271" s="19">
        <f t="shared" si="521"/>
        <v>2064.4098073729883</v>
      </c>
    </row>
    <row r="272" spans="1:356" ht="14" customHeight="1" outlineLevel="1" x14ac:dyDescent="0.15">
      <c r="A272" s="1" t="s">
        <v>1160</v>
      </c>
      <c r="B272" s="1" t="s">
        <v>1161</v>
      </c>
      <c r="C272" s="3" t="s">
        <v>261</v>
      </c>
      <c r="D272" s="4" t="s">
        <v>1162</v>
      </c>
      <c r="E272" s="2" t="s">
        <v>414</v>
      </c>
      <c r="F272" s="5" t="s">
        <v>251</v>
      </c>
      <c r="G272" s="5" t="s">
        <v>252</v>
      </c>
      <c r="H272" s="2" t="s">
        <v>253</v>
      </c>
      <c r="I272" s="19">
        <f t="shared" si="451"/>
        <v>2.6653464179147686</v>
      </c>
      <c r="J272" s="19">
        <f t="shared" si="454"/>
        <v>0.98033403713061851</v>
      </c>
      <c r="K272" s="19">
        <f t="shared" si="452"/>
        <v>1.1514142999731025</v>
      </c>
      <c r="L272" s="19">
        <f t="shared" si="455"/>
        <v>1</v>
      </c>
      <c r="M272" s="19">
        <f t="shared" si="456"/>
        <v>0</v>
      </c>
      <c r="N272" s="19">
        <f t="shared" si="457"/>
        <v>194.68</v>
      </c>
      <c r="O272" s="19">
        <f t="shared" si="457"/>
        <v>462.12979369677328</v>
      </c>
      <c r="P272" s="19">
        <f t="shared" si="458"/>
        <v>6.1358457903634456</v>
      </c>
      <c r="Q272" s="19">
        <f t="shared" si="459"/>
        <v>2.0968442450385143E-2</v>
      </c>
      <c r="R272" s="19">
        <f t="shared" si="460"/>
        <v>-3.8647367119634599</v>
      </c>
      <c r="S272" s="19">
        <f t="shared" si="461"/>
        <v>0</v>
      </c>
      <c r="T272" s="19">
        <f t="shared" si="462"/>
        <v>1</v>
      </c>
      <c r="U272" s="19"/>
      <c r="V272" s="19">
        <f t="shared" si="415"/>
        <v>-0.12850949432990669</v>
      </c>
      <c r="W272" s="19">
        <f t="shared" si="416"/>
        <v>-9.2298952210345939E-2</v>
      </c>
      <c r="X272" s="19">
        <f t="shared" si="417"/>
        <v>-0.23412099468019301</v>
      </c>
      <c r="Y272" s="19">
        <f t="shared" si="418"/>
        <v>-0.19329543771293142</v>
      </c>
      <c r="Z272" s="19">
        <f t="shared" si="419"/>
        <v>-0.11593211302647947</v>
      </c>
      <c r="AA272" s="19">
        <f t="shared" si="420"/>
        <v>-0.13569533796451158</v>
      </c>
      <c r="AB272" s="19">
        <f t="shared" si="421"/>
        <v>-0.15221697256042158</v>
      </c>
      <c r="AC272" s="19">
        <f t="shared" si="422"/>
        <v>-6.9745028213517274E-2</v>
      </c>
      <c r="AD272" s="19">
        <f t="shared" si="423"/>
        <v>-2.9500980347770971E-2</v>
      </c>
      <c r="AE272" s="19">
        <f t="shared" si="463"/>
        <v>-0.12792392344956424</v>
      </c>
      <c r="AF272" s="19">
        <f t="shared" si="464"/>
        <v>6.1934385138320454E-2</v>
      </c>
      <c r="AG272" s="19">
        <f t="shared" si="465"/>
        <v>13.036199095022624</v>
      </c>
      <c r="AH272" s="19">
        <f t="shared" si="465"/>
        <v>3.2267469497702423</v>
      </c>
      <c r="AI272" s="19">
        <f t="shared" si="465"/>
        <v>6.0101431980906916</v>
      </c>
      <c r="AJ272" s="19">
        <f t="shared" si="465"/>
        <v>28.329341317365273</v>
      </c>
      <c r="AK272" s="19">
        <f t="shared" si="453"/>
        <v>-25.004790419161679</v>
      </c>
      <c r="AL272" s="19">
        <f t="shared" si="453"/>
        <v>-5.6079948420373951</v>
      </c>
      <c r="AM272" s="19">
        <f t="shared" si="453"/>
        <v>-4.3478315054835495</v>
      </c>
      <c r="AN272" s="19">
        <f t="shared" si="453"/>
        <v>-5.3868167202572348</v>
      </c>
      <c r="AO272" s="19">
        <f t="shared" si="453"/>
        <v>-6.1967654986522902</v>
      </c>
      <c r="AP272" s="19">
        <f t="shared" si="453"/>
        <v>-1.550045745654163</v>
      </c>
      <c r="AQ272" s="19">
        <f t="shared" si="466"/>
        <v>0.25081858290025211</v>
      </c>
      <c r="AR272" s="19">
        <f t="shared" si="467"/>
        <v>13.999253200463224</v>
      </c>
      <c r="AS272" s="19">
        <f t="shared" si="523"/>
        <v>-0.34644059644059644</v>
      </c>
      <c r="AT272" s="19">
        <f t="shared" si="468"/>
        <v>-0.60495514229695213</v>
      </c>
      <c r="AU272" s="19">
        <f t="shared" si="468"/>
        <v>-0.36083896043416736</v>
      </c>
      <c r="AV272" s="19">
        <f t="shared" si="468"/>
        <v>-0.29374146280889113</v>
      </c>
      <c r="AW272" s="19">
        <f t="shared" si="468"/>
        <v>-0.3038978807638566</v>
      </c>
      <c r="AX272" s="19">
        <f t="shared" si="468"/>
        <v>-0.35202698145025296</v>
      </c>
      <c r="AY272" s="19">
        <f t="shared" si="426"/>
        <v>-0.34328813492610155</v>
      </c>
      <c r="AZ272" s="19">
        <f t="shared" si="426"/>
        <v>-0.26375615976825101</v>
      </c>
      <c r="BA272" s="19">
        <f t="shared" si="426"/>
        <v>-0.22338572848696847</v>
      </c>
      <c r="BB272" s="19">
        <f t="shared" si="425"/>
        <v>-6.0251075785056368E-2</v>
      </c>
      <c r="BC272" s="19">
        <f t="shared" si="469"/>
        <v>-0.31525821231610945</v>
      </c>
      <c r="BD272" s="19">
        <f t="shared" si="470"/>
        <v>0.13573894793964494</v>
      </c>
      <c r="BE272" s="19"/>
      <c r="BF272" s="19">
        <f t="shared" ref="BF272:BH274" si="528">CD272/FV272</f>
        <v>4.7074743033687838</v>
      </c>
      <c r="BG272" s="19">
        <f t="shared" si="528"/>
        <v>3.9094589027601154</v>
      </c>
      <c r="BH272" s="19">
        <f t="shared" si="528"/>
        <v>1.2546566496957656</v>
      </c>
      <c r="BI272" s="19">
        <f t="shared" si="527"/>
        <v>1.5721937587331161</v>
      </c>
      <c r="BJ272" s="19">
        <f t="shared" si="439"/>
        <v>3.0364924114671163</v>
      </c>
      <c r="BK272" s="19">
        <f t="shared" si="442"/>
        <v>2.5298447247751557</v>
      </c>
      <c r="BL272" s="19">
        <f t="shared" si="443"/>
        <v>1.7327644567596077</v>
      </c>
      <c r="BM272" s="19">
        <f t="shared" si="444"/>
        <v>3.2028910763803249</v>
      </c>
      <c r="BN272" s="19">
        <f t="shared" si="445"/>
        <v>2.0423414772929336</v>
      </c>
      <c r="BO272" s="19">
        <f t="shared" si="473"/>
        <v>2.6653464179147686</v>
      </c>
      <c r="BP272" s="19">
        <f t="shared" si="441"/>
        <v>1.1514142999731025</v>
      </c>
      <c r="BQ272" s="19"/>
      <c r="BR272" s="19">
        <v>17829.400000000001</v>
      </c>
      <c r="BS272" s="19">
        <v>23783.4</v>
      </c>
      <c r="BT272" s="19">
        <v>10056.799999999999</v>
      </c>
      <c r="BU272" s="19">
        <v>13026.9</v>
      </c>
      <c r="BV272" s="19">
        <v>25228.2</v>
      </c>
      <c r="BW272" s="19">
        <v>28683.4</v>
      </c>
      <c r="BX272" s="19">
        <v>25545.7</v>
      </c>
      <c r="BY272" s="19">
        <v>45380.2</v>
      </c>
      <c r="BZ272" s="19">
        <v>28349.7</v>
      </c>
      <c r="CA272" s="19">
        <f t="shared" si="474"/>
        <v>24209.300000000003</v>
      </c>
      <c r="CB272" s="19">
        <f t="shared" si="475"/>
        <v>10334.502000459435</v>
      </c>
      <c r="CC272" s="19" t="s">
        <v>248</v>
      </c>
      <c r="CD272" s="19">
        <v>15846.3</v>
      </c>
      <c r="CE272" s="19">
        <v>21826.9</v>
      </c>
      <c r="CF272" s="19">
        <v>8083</v>
      </c>
      <c r="CG272" s="19">
        <v>10801.6</v>
      </c>
      <c r="CH272" s="19">
        <v>22508</v>
      </c>
      <c r="CI272" s="19">
        <v>25709.8</v>
      </c>
      <c r="CJ272" s="19">
        <v>22012</v>
      </c>
      <c r="CK272" s="19">
        <v>42851.8</v>
      </c>
      <c r="CL272" s="19">
        <v>28714.3</v>
      </c>
      <c r="CM272" s="19">
        <f t="shared" si="476"/>
        <v>22039.3</v>
      </c>
      <c r="CN272" s="19">
        <f t="shared" si="477"/>
        <v>10313.046047482772</v>
      </c>
      <c r="CO272" s="19">
        <v>377</v>
      </c>
      <c r="CP272" s="19">
        <v>801</v>
      </c>
      <c r="CQ272" s="19">
        <v>1588.4</v>
      </c>
      <c r="CR272" s="19">
        <v>2376.6</v>
      </c>
      <c r="CS272" s="19">
        <v>2483.3000000000002</v>
      </c>
      <c r="CT272" s="19">
        <v>2559.9</v>
      </c>
      <c r="CU272" s="19">
        <v>3164.4</v>
      </c>
      <c r="CV272" s="19">
        <v>3480.1</v>
      </c>
      <c r="CW272" s="19">
        <v>3944.7</v>
      </c>
      <c r="CX272" s="19">
        <v>5242.3999999999996</v>
      </c>
      <c r="CY272" s="19">
        <f t="shared" si="478"/>
        <v>2601.7800000000002</v>
      </c>
      <c r="CZ272" s="19">
        <f t="shared" si="479"/>
        <v>1458.6975376075125</v>
      </c>
      <c r="DA272" s="19">
        <v>234.6</v>
      </c>
      <c r="DB272" s="19">
        <v>490.1</v>
      </c>
      <c r="DC272" s="19">
        <v>1084.2</v>
      </c>
      <c r="DD272" s="19">
        <v>1592.4</v>
      </c>
      <c r="DE272" s="19">
        <v>1578.2</v>
      </c>
      <c r="DF272" s="19">
        <v>1696.6</v>
      </c>
      <c r="DG272" s="19">
        <v>2158.1999999999998</v>
      </c>
      <c r="DH272" s="19">
        <v>2323</v>
      </c>
      <c r="DI272" s="19">
        <v>2481.4</v>
      </c>
      <c r="DJ272" s="19">
        <v>3318.5</v>
      </c>
      <c r="DK272" s="19">
        <f t="shared" si="480"/>
        <v>1695.7199999999998</v>
      </c>
      <c r="DL272" s="19">
        <f t="shared" si="481"/>
        <v>933.62558733859373</v>
      </c>
      <c r="DM272" s="19">
        <v>-22.1</v>
      </c>
      <c r="DN272" s="19">
        <v>-631.1</v>
      </c>
      <c r="DO272" s="19">
        <v>-335.2</v>
      </c>
      <c r="DP272" s="19">
        <v>-66.8</v>
      </c>
      <c r="DQ272" s="19">
        <v>83.5</v>
      </c>
      <c r="DR272" s="19">
        <v>465.3</v>
      </c>
      <c r="DS272" s="19">
        <v>802.4</v>
      </c>
      <c r="DT272" s="19">
        <v>622</v>
      </c>
      <c r="DU272" s="19">
        <v>482.3</v>
      </c>
      <c r="DV272" s="19">
        <v>546.5</v>
      </c>
      <c r="DW272" s="19">
        <f t="shared" si="482"/>
        <v>194.68</v>
      </c>
      <c r="DX272" s="19">
        <f t="shared" si="483"/>
        <v>462.12979369677328</v>
      </c>
      <c r="DY272" s="19">
        <v>-80.900000000000006</v>
      </c>
      <c r="DZ272" s="19">
        <v>-741.3</v>
      </c>
      <c r="EA272" s="19">
        <v>-556.1</v>
      </c>
      <c r="EB272" s="19">
        <v>-362.5</v>
      </c>
      <c r="EC272" s="19">
        <v>-258.3</v>
      </c>
      <c r="ED272" s="19">
        <v>171.8</v>
      </c>
      <c r="EE272" s="19">
        <v>472.1</v>
      </c>
      <c r="EF272" s="19">
        <v>265.3</v>
      </c>
      <c r="EG272" s="19">
        <v>86.3</v>
      </c>
      <c r="EH272" s="19">
        <v>92.9</v>
      </c>
      <c r="EI272" s="19">
        <f t="shared" si="484"/>
        <v>-91.07</v>
      </c>
      <c r="EJ272" s="19">
        <f t="shared" si="485"/>
        <v>382.87817049871677</v>
      </c>
      <c r="EK272" s="19">
        <v>-84.9</v>
      </c>
      <c r="EL272" s="19">
        <v>-750.7</v>
      </c>
      <c r="EM272" s="19">
        <v>-607.9</v>
      </c>
      <c r="EN272" s="19">
        <v>-438.3</v>
      </c>
      <c r="EO272" s="19">
        <v>-438.7</v>
      </c>
      <c r="EP272" s="19">
        <v>14.5</v>
      </c>
      <c r="EQ272" s="19">
        <v>1335.4</v>
      </c>
      <c r="ER272" s="19">
        <v>1266.5</v>
      </c>
      <c r="ES272" s="19">
        <v>-1059.2</v>
      </c>
      <c r="ET272" s="19">
        <v>223.9</v>
      </c>
      <c r="EU272" s="19">
        <f t="shared" si="486"/>
        <v>-53.94</v>
      </c>
      <c r="EV272" s="19">
        <f t="shared" si="487"/>
        <v>806.59309333902831</v>
      </c>
      <c r="EW272" s="19">
        <v>424.9</v>
      </c>
      <c r="EX272" s="19">
        <v>2234.1</v>
      </c>
      <c r="EY272" s="19">
        <v>3621.9</v>
      </c>
      <c r="EZ272" s="19">
        <v>3495.3</v>
      </c>
      <c r="FA272" s="19">
        <v>3774.6</v>
      </c>
      <c r="FB272" s="19">
        <v>4403.1000000000004</v>
      </c>
      <c r="FC272" s="19">
        <v>6209.4</v>
      </c>
      <c r="FD272" s="19">
        <v>6639.1</v>
      </c>
      <c r="FE272" s="19">
        <v>7472.3</v>
      </c>
      <c r="FF272" s="19">
        <v>6393.7</v>
      </c>
      <c r="FG272" s="19">
        <f t="shared" si="488"/>
        <v>4466.84</v>
      </c>
      <c r="FH272" s="19">
        <f t="shared" si="489"/>
        <v>2210.1857032083676</v>
      </c>
      <c r="FI272" s="19">
        <v>185.6</v>
      </c>
      <c r="FJ272" s="19">
        <v>332.7</v>
      </c>
      <c r="FK272" s="19">
        <v>557</v>
      </c>
      <c r="FL272" s="19">
        <v>735.3</v>
      </c>
      <c r="FM272" s="19">
        <v>783.9</v>
      </c>
      <c r="FN272" s="19">
        <v>773.7</v>
      </c>
      <c r="FO272" s="19">
        <v>885.1</v>
      </c>
      <c r="FP272" s="19">
        <v>1728.9</v>
      </c>
      <c r="FQ272" s="19">
        <v>2423.9</v>
      </c>
      <c r="FR272" s="19">
        <v>3277.3</v>
      </c>
      <c r="FS272" s="19">
        <f t="shared" si="490"/>
        <v>1168.3400000000001</v>
      </c>
      <c r="FT272" s="19">
        <f t="shared" si="491"/>
        <v>997.07699490950938</v>
      </c>
      <c r="FU272" s="19">
        <v>831.6</v>
      </c>
      <c r="FV272" s="19">
        <v>3366.2</v>
      </c>
      <c r="FW272" s="19">
        <v>5583.1</v>
      </c>
      <c r="FX272" s="19">
        <v>6442.4</v>
      </c>
      <c r="FY272" s="19">
        <v>6870.4</v>
      </c>
      <c r="FZ272" s="19">
        <v>7412.5</v>
      </c>
      <c r="GA272" s="19">
        <v>10162.6</v>
      </c>
      <c r="GB272" s="19">
        <v>12703.4</v>
      </c>
      <c r="GC272" s="19">
        <v>13379.1</v>
      </c>
      <c r="GD272" s="19">
        <v>14059.5</v>
      </c>
      <c r="GE272" s="19">
        <f t="shared" si="492"/>
        <v>8081.08</v>
      </c>
      <c r="GF272" s="19">
        <f t="shared" si="493"/>
        <v>4411.2490609047836</v>
      </c>
      <c r="GG272" s="19">
        <v>136.80000000000001</v>
      </c>
      <c r="GH272" s="19">
        <v>197.6</v>
      </c>
      <c r="GI272" s="19">
        <v>1607.3</v>
      </c>
      <c r="GJ272" s="19">
        <v>1603</v>
      </c>
      <c r="GK272" s="19">
        <v>1686.7</v>
      </c>
      <c r="GL272" s="19">
        <v>1793.7</v>
      </c>
      <c r="GM272" s="19">
        <v>2720.7</v>
      </c>
      <c r="GN272" s="19">
        <v>3288.5</v>
      </c>
      <c r="GO272" s="19">
        <v>4483.6000000000004</v>
      </c>
      <c r="GP272" s="19">
        <v>5546.6</v>
      </c>
      <c r="GQ272" s="19">
        <f t="shared" si="494"/>
        <v>2306.4499999999998</v>
      </c>
      <c r="GR272" s="19">
        <f t="shared" si="495"/>
        <v>1737.1708834577371</v>
      </c>
      <c r="GS272" s="19">
        <v>626.29999999999995</v>
      </c>
      <c r="GT272" s="19">
        <v>2950</v>
      </c>
      <c r="GU272" s="19">
        <v>3626.4</v>
      </c>
      <c r="GV272" s="19">
        <v>4368</v>
      </c>
      <c r="GW272" s="19">
        <v>4604.8999999999996</v>
      </c>
      <c r="GX272" s="19">
        <v>5047.2</v>
      </c>
      <c r="GY272" s="19">
        <v>6805.6</v>
      </c>
      <c r="GZ272" s="19">
        <v>8704.4</v>
      </c>
      <c r="HA272" s="19">
        <v>7970.1</v>
      </c>
      <c r="HB272" s="19">
        <v>7307.2</v>
      </c>
      <c r="HC272" s="19">
        <f t="shared" si="496"/>
        <v>5201.01</v>
      </c>
      <c r="HD272" s="19">
        <f t="shared" si="497"/>
        <v>2505.5420985620394</v>
      </c>
      <c r="HE272" s="19">
        <v>112.2</v>
      </c>
      <c r="HF272" s="19">
        <v>247.3</v>
      </c>
      <c r="HG272" s="19">
        <v>418.5</v>
      </c>
      <c r="HH272" s="19">
        <v>638.70000000000005</v>
      </c>
      <c r="HI272" s="19">
        <v>650.70000000000005</v>
      </c>
      <c r="HJ272" s="19">
        <v>664.3</v>
      </c>
      <c r="HK272" s="19">
        <v>788.7</v>
      </c>
      <c r="HL272" s="19">
        <v>850.2</v>
      </c>
      <c r="HM272" s="19">
        <v>1041.7</v>
      </c>
      <c r="HN272" s="19">
        <v>1217.4000000000001</v>
      </c>
      <c r="HO272" s="19">
        <f t="shared" si="498"/>
        <v>662.96999999999991</v>
      </c>
      <c r="HP272" s="19">
        <f t="shared" si="499"/>
        <v>339.66130532242488</v>
      </c>
      <c r="HQ272" s="19">
        <v>0</v>
      </c>
      <c r="HR272" s="19">
        <v>0</v>
      </c>
      <c r="HS272" s="19">
        <v>0</v>
      </c>
      <c r="HT272" s="19">
        <v>0</v>
      </c>
      <c r="HU272" s="19">
        <v>0</v>
      </c>
      <c r="HV272" s="19">
        <v>0</v>
      </c>
      <c r="HW272" s="19">
        <v>0</v>
      </c>
      <c r="HX272" s="19">
        <v>0</v>
      </c>
      <c r="HY272" s="19">
        <v>0</v>
      </c>
      <c r="HZ272" s="19">
        <v>0</v>
      </c>
      <c r="IA272" s="19">
        <f t="shared" si="500"/>
        <v>0</v>
      </c>
      <c r="IB272" s="19">
        <f t="shared" si="501"/>
        <v>0</v>
      </c>
      <c r="IC272" s="19">
        <v>554.5</v>
      </c>
      <c r="ID272" s="19">
        <v>2574.6999999999998</v>
      </c>
      <c r="IE272" s="19">
        <v>4255.8999999999996</v>
      </c>
      <c r="IF272" s="19">
        <v>4381.8</v>
      </c>
      <c r="IG272" s="19">
        <v>4652.2</v>
      </c>
      <c r="IH272" s="19">
        <v>5321.9</v>
      </c>
      <c r="II272" s="19">
        <v>7111</v>
      </c>
      <c r="IJ272" s="19">
        <v>7620.1</v>
      </c>
      <c r="IK272" s="19">
        <v>8637.1</v>
      </c>
      <c r="IL272" s="19">
        <v>7918.4</v>
      </c>
      <c r="IM272" s="19">
        <f t="shared" si="502"/>
        <v>5302.76</v>
      </c>
      <c r="IN272" s="19">
        <f t="shared" si="503"/>
        <v>2559.4086696387953</v>
      </c>
      <c r="IO272" s="19">
        <v>0</v>
      </c>
      <c r="IP272" s="19">
        <v>0</v>
      </c>
      <c r="IQ272" s="19">
        <v>0</v>
      </c>
      <c r="IR272" s="19">
        <v>0</v>
      </c>
      <c r="IS272" s="19">
        <v>0</v>
      </c>
      <c r="IT272" s="19">
        <v>0</v>
      </c>
      <c r="IU272" s="19">
        <v>0</v>
      </c>
      <c r="IV272" s="19">
        <v>0</v>
      </c>
      <c r="IW272" s="19">
        <v>0</v>
      </c>
      <c r="IX272" s="19">
        <v>0</v>
      </c>
      <c r="IY272" s="19">
        <f t="shared" si="504"/>
        <v>0</v>
      </c>
      <c r="IZ272" s="19">
        <f t="shared" si="505"/>
        <v>0</v>
      </c>
      <c r="JA272" s="19">
        <v>66.099999999999994</v>
      </c>
      <c r="JB272" s="19">
        <v>87.1</v>
      </c>
      <c r="JC272" s="19">
        <v>112.3</v>
      </c>
      <c r="JD272" s="19">
        <v>88.2</v>
      </c>
      <c r="JE272" s="19">
        <v>80.8</v>
      </c>
      <c r="JF272" s="19">
        <v>85</v>
      </c>
      <c r="JG272" s="19">
        <v>965.4</v>
      </c>
      <c r="JH272" s="19">
        <v>170.4</v>
      </c>
      <c r="JI272" s="19">
        <v>1095</v>
      </c>
      <c r="JJ272" s="19">
        <v>222.3</v>
      </c>
      <c r="JK272" s="19">
        <f t="shared" si="506"/>
        <v>297.26000000000005</v>
      </c>
      <c r="JL272" s="19">
        <f t="shared" si="507"/>
        <v>390.43285437803223</v>
      </c>
      <c r="JM272" s="19">
        <v>65.7</v>
      </c>
      <c r="JN272" s="19">
        <v>110.5</v>
      </c>
      <c r="JO272" s="19">
        <v>119</v>
      </c>
      <c r="JP272" s="19">
        <v>59.7</v>
      </c>
      <c r="JQ272" s="19">
        <v>66.8</v>
      </c>
      <c r="JR272" s="19">
        <v>81.3</v>
      </c>
      <c r="JS272" s="19">
        <v>24.4</v>
      </c>
      <c r="JT272" s="19">
        <v>609.20000000000005</v>
      </c>
      <c r="JU272" s="19">
        <v>819.7</v>
      </c>
      <c r="JV272" s="19">
        <v>1071.2</v>
      </c>
      <c r="JW272" s="19">
        <f t="shared" si="508"/>
        <v>302.75</v>
      </c>
      <c r="JX272" s="19">
        <f t="shared" si="509"/>
        <v>382.94845388555018</v>
      </c>
      <c r="JY272" s="19">
        <v>4.96</v>
      </c>
      <c r="JZ272" s="19">
        <v>0</v>
      </c>
      <c r="KA272" s="19">
        <v>1376</v>
      </c>
      <c r="KB272" s="19">
        <v>1455.1</v>
      </c>
      <c r="KC272" s="19">
        <v>1539</v>
      </c>
      <c r="KD272" s="19">
        <v>1627.5</v>
      </c>
      <c r="KE272" s="19">
        <v>1730.9</v>
      </c>
      <c r="KF272" s="19">
        <v>2508.8000000000002</v>
      </c>
      <c r="KG272" s="19">
        <v>2568.9</v>
      </c>
      <c r="KH272" s="19">
        <v>4253</v>
      </c>
      <c r="KI272" s="19">
        <f t="shared" si="510"/>
        <v>1706.4159999999997</v>
      </c>
      <c r="KJ272" s="19">
        <f t="shared" si="511"/>
        <v>1242.1659699018583</v>
      </c>
      <c r="KK272" s="19">
        <v>205.3</v>
      </c>
      <c r="KL272" s="19">
        <v>416.2</v>
      </c>
      <c r="KM272" s="19">
        <v>1956.7</v>
      </c>
      <c r="KN272" s="19">
        <v>2074.4</v>
      </c>
      <c r="KO272" s="19">
        <v>2265.4</v>
      </c>
      <c r="KP272" s="19">
        <v>2365.3000000000002</v>
      </c>
      <c r="KQ272" s="19">
        <v>3357</v>
      </c>
      <c r="KR272" s="19">
        <v>3999</v>
      </c>
      <c r="KS272" s="19">
        <v>5409</v>
      </c>
      <c r="KT272" s="19">
        <v>6752.3</v>
      </c>
      <c r="KU272" s="19">
        <f t="shared" si="512"/>
        <v>2880.06</v>
      </c>
      <c r="KV272" s="19">
        <f t="shared" si="513"/>
        <v>2061.2480653989978</v>
      </c>
      <c r="KW272" s="19">
        <v>831.6</v>
      </c>
      <c r="KX272" s="19">
        <v>3366.2</v>
      </c>
      <c r="KY272" s="19">
        <v>5583.1</v>
      </c>
      <c r="KZ272" s="19">
        <v>6442.4</v>
      </c>
      <c r="LA272" s="19">
        <v>6870.4</v>
      </c>
      <c r="LB272" s="19">
        <v>7412.5</v>
      </c>
      <c r="LC272" s="19">
        <v>10162.6</v>
      </c>
      <c r="LD272" s="19">
        <v>12703.4</v>
      </c>
      <c r="LE272" s="19">
        <v>13379.1</v>
      </c>
      <c r="LF272" s="19">
        <v>14059.5</v>
      </c>
      <c r="LG272" s="19">
        <f t="shared" si="514"/>
        <v>8081.08</v>
      </c>
      <c r="LH272" s="19">
        <f t="shared" si="515"/>
        <v>4411.2490609047836</v>
      </c>
      <c r="LI272" s="19">
        <v>66.06</v>
      </c>
      <c r="LJ272" s="19">
        <v>87.13</v>
      </c>
      <c r="LK272" s="19">
        <v>112.32</v>
      </c>
      <c r="LL272" s="19">
        <v>88.17</v>
      </c>
      <c r="LM272" s="19">
        <v>80.849999999999994</v>
      </c>
      <c r="LN272" s="19">
        <v>84.98</v>
      </c>
      <c r="LO272" s="19">
        <v>965.37</v>
      </c>
      <c r="LP272" s="19">
        <v>170.44</v>
      </c>
      <c r="LQ272" s="19">
        <v>1095.01</v>
      </c>
      <c r="LR272" s="19">
        <v>222.35</v>
      </c>
      <c r="LS272" s="19">
        <f t="shared" si="516"/>
        <v>297.26799999999997</v>
      </c>
      <c r="LT272" s="19">
        <f t="shared" si="517"/>
        <v>390.42660849099133</v>
      </c>
      <c r="LU272" s="19">
        <v>70.7</v>
      </c>
      <c r="LV272" s="19">
        <v>110.52</v>
      </c>
      <c r="LW272" s="19">
        <v>1494.97</v>
      </c>
      <c r="LX272" s="19">
        <v>1514.79</v>
      </c>
      <c r="LY272" s="19">
        <v>1605.8</v>
      </c>
      <c r="LZ272" s="19">
        <v>1708.77</v>
      </c>
      <c r="MA272" s="19">
        <v>1755.32</v>
      </c>
      <c r="MB272" s="19">
        <v>3118.05</v>
      </c>
      <c r="MC272" s="19">
        <v>3388.62</v>
      </c>
      <c r="MD272" s="19">
        <v>5324.23</v>
      </c>
      <c r="ME272" s="19">
        <f t="shared" si="518"/>
        <v>2009.1769999999997</v>
      </c>
      <c r="MF272" s="19">
        <f t="shared" si="519"/>
        <v>1574.4790421388423</v>
      </c>
      <c r="MG272" s="19">
        <v>-288.10000000000002</v>
      </c>
      <c r="MH272" s="19">
        <v>-2036.4</v>
      </c>
      <c r="MI272" s="19">
        <v>-2014.6</v>
      </c>
      <c r="MJ272" s="19">
        <v>-1892.4</v>
      </c>
      <c r="MK272" s="19">
        <v>-2087.9</v>
      </c>
      <c r="ML272" s="19">
        <v>-2609.4</v>
      </c>
      <c r="MM272" s="19">
        <v>-3488.7</v>
      </c>
      <c r="MN272" s="19">
        <v>-3350.6</v>
      </c>
      <c r="MO272" s="19">
        <v>-2988.7</v>
      </c>
      <c r="MP272" s="19">
        <v>-847.1</v>
      </c>
      <c r="MQ272" s="19">
        <f t="shared" si="520"/>
        <v>-2160.39</v>
      </c>
      <c r="MR272" s="19">
        <f t="shared" si="521"/>
        <v>1022.6662803671591</v>
      </c>
    </row>
    <row r="273" spans="1:356" ht="14" customHeight="1" outlineLevel="1" x14ac:dyDescent="0.15">
      <c r="A273" s="1" t="s">
        <v>1163</v>
      </c>
      <c r="B273" s="1" t="s">
        <v>1164</v>
      </c>
      <c r="C273" s="2" t="s">
        <v>248</v>
      </c>
      <c r="D273" s="4" t="s">
        <v>1165</v>
      </c>
      <c r="E273" s="2" t="s">
        <v>296</v>
      </c>
      <c r="F273" s="5" t="s">
        <v>251</v>
      </c>
      <c r="G273" s="5" t="s">
        <v>252</v>
      </c>
      <c r="H273" s="2" t="s">
        <v>253</v>
      </c>
      <c r="I273" s="19">
        <f t="shared" si="451"/>
        <v>1.5284363886475396</v>
      </c>
      <c r="J273" s="19">
        <f t="shared" si="454"/>
        <v>0.42424524463455582</v>
      </c>
      <c r="K273" s="19">
        <f t="shared" si="452"/>
        <v>0.64493388825784181</v>
      </c>
      <c r="L273" s="19">
        <f t="shared" si="455"/>
        <v>1</v>
      </c>
      <c r="M273" s="19">
        <f t="shared" si="456"/>
        <v>0</v>
      </c>
      <c r="N273" s="19">
        <f t="shared" si="457"/>
        <v>926.97</v>
      </c>
      <c r="O273" s="19">
        <f t="shared" si="457"/>
        <v>354.98912049056702</v>
      </c>
      <c r="P273" s="19">
        <f t="shared" si="458"/>
        <v>5.8720871425003569</v>
      </c>
      <c r="Q273" s="19">
        <f t="shared" si="459"/>
        <v>3.27803098333386E-2</v>
      </c>
      <c r="R273" s="19">
        <f t="shared" si="460"/>
        <v>-3.4179272538093959</v>
      </c>
      <c r="S273" s="19">
        <f t="shared" si="461"/>
        <v>1</v>
      </c>
      <c r="T273" s="19">
        <f t="shared" si="462"/>
        <v>0</v>
      </c>
      <c r="U273" s="19">
        <f t="shared" si="522"/>
        <v>9.7875766396234604E-2</v>
      </c>
      <c r="V273" s="19">
        <f t="shared" si="415"/>
        <v>9.8010946643268607E-2</v>
      </c>
      <c r="W273" s="19">
        <f t="shared" si="416"/>
        <v>0.10840138796396902</v>
      </c>
      <c r="X273" s="19">
        <f t="shared" si="417"/>
        <v>0.11100795647960389</v>
      </c>
      <c r="Y273" s="19">
        <f t="shared" si="418"/>
        <v>0.12237584983229051</v>
      </c>
      <c r="Z273" s="19">
        <f t="shared" si="419"/>
        <v>0.22794186010475098</v>
      </c>
      <c r="AA273" s="19">
        <f t="shared" si="420"/>
        <v>0.27379753210778141</v>
      </c>
      <c r="AB273" s="19">
        <f t="shared" si="421"/>
        <v>0.46356219318260394</v>
      </c>
      <c r="AC273" s="19">
        <f t="shared" si="422"/>
        <v>0.34742563556335271</v>
      </c>
      <c r="AD273" s="19">
        <f t="shared" si="423"/>
        <v>0.40270332489229455</v>
      </c>
      <c r="AE273" s="19">
        <f t="shared" si="463"/>
        <v>0.225310245316615</v>
      </c>
      <c r="AF273" s="19">
        <f t="shared" si="464"/>
        <v>0.13955295611749971</v>
      </c>
      <c r="AG273" s="19">
        <f t="shared" si="465"/>
        <v>1.2904384747285049</v>
      </c>
      <c r="AH273" s="19">
        <f t="shared" si="465"/>
        <v>1.1543603534383404</v>
      </c>
      <c r="AI273" s="19">
        <f t="shared" si="465"/>
        <v>1.4680083539016517</v>
      </c>
      <c r="AJ273" s="19">
        <f t="shared" si="465"/>
        <v>1.1967515364354697</v>
      </c>
      <c r="AK273" s="19">
        <f t="shared" si="453"/>
        <v>1.4103241296518607</v>
      </c>
      <c r="AL273" s="19">
        <f t="shared" si="453"/>
        <v>1.9294333683105982</v>
      </c>
      <c r="AM273" s="19">
        <f t="shared" si="453"/>
        <v>2.8087057607853265</v>
      </c>
      <c r="AN273" s="19">
        <f t="shared" si="453"/>
        <v>4.7761353517364205</v>
      </c>
      <c r="AO273" s="19">
        <f t="shared" si="453"/>
        <v>6.0800438596491224</v>
      </c>
      <c r="AP273" s="19">
        <f t="shared" si="453"/>
        <v>5.3530054644808747</v>
      </c>
      <c r="AQ273" s="19">
        <f t="shared" si="466"/>
        <v>2.746720665311817</v>
      </c>
      <c r="AR273" s="19">
        <f t="shared" si="467"/>
        <v>1.9198936017234722</v>
      </c>
      <c r="AS273" s="19">
        <f t="shared" si="523"/>
        <v>0.21229665650229035</v>
      </c>
      <c r="AT273" s="19">
        <f t="shared" si="468"/>
        <v>0.21664647862952069</v>
      </c>
      <c r="AU273" s="19">
        <f t="shared" si="468"/>
        <v>0.21099740755901217</v>
      </c>
      <c r="AV273" s="19">
        <f t="shared" si="468"/>
        <v>0.26068580389756929</v>
      </c>
      <c r="AW273" s="19">
        <f t="shared" si="468"/>
        <v>0.23736849903689436</v>
      </c>
      <c r="AX273" s="19">
        <f t="shared" si="468"/>
        <v>0.25842380801798953</v>
      </c>
      <c r="AY273" s="19">
        <f t="shared" si="426"/>
        <v>0.27601132223956942</v>
      </c>
      <c r="AZ273" s="19">
        <f t="shared" si="426"/>
        <v>0.34555715905576745</v>
      </c>
      <c r="BA273" s="19">
        <f t="shared" si="426"/>
        <v>0.31775138604357978</v>
      </c>
      <c r="BB273" s="19">
        <f t="shared" si="425"/>
        <v>0.3497821895308148</v>
      </c>
      <c r="BC273" s="19">
        <f t="shared" si="469"/>
        <v>0.2685520710513008</v>
      </c>
      <c r="BD273" s="19">
        <f t="shared" si="470"/>
        <v>5.3033118861709326E-2</v>
      </c>
      <c r="BE273" s="19">
        <f>CC273/FU273</f>
        <v>2.1690420858912187</v>
      </c>
      <c r="BF273" s="19">
        <f t="shared" si="528"/>
        <v>2.2104314471938626</v>
      </c>
      <c r="BG273" s="19">
        <f t="shared" si="528"/>
        <v>1.9464456269613863</v>
      </c>
      <c r="BH273" s="19">
        <f t="shared" si="528"/>
        <v>2.3483524259404462</v>
      </c>
      <c r="BI273" s="19">
        <f t="shared" si="527"/>
        <v>1.9396678295774459</v>
      </c>
      <c r="BJ273" s="19">
        <f t="shared" si="439"/>
        <v>1.1337268542918382</v>
      </c>
      <c r="BK273" s="19">
        <f t="shared" si="442"/>
        <v>1.0080855006790805</v>
      </c>
      <c r="BL273" s="19">
        <f t="shared" si="443"/>
        <v>0.74543861457581684</v>
      </c>
      <c r="BM273" s="19">
        <f t="shared" si="444"/>
        <v>0.9145881982149765</v>
      </c>
      <c r="BN273" s="19">
        <f t="shared" si="445"/>
        <v>0.86858530314932514</v>
      </c>
      <c r="BO273" s="19">
        <f t="shared" si="473"/>
        <v>1.5284363886475396</v>
      </c>
      <c r="BP273" s="19">
        <f t="shared" si="441"/>
        <v>0.64493388825784181</v>
      </c>
      <c r="BQ273" s="19">
        <v>14238.6</v>
      </c>
      <c r="BR273" s="19">
        <v>13319.8</v>
      </c>
      <c r="BS273" s="19">
        <v>12593.5</v>
      </c>
      <c r="BT273" s="19">
        <v>10566.8</v>
      </c>
      <c r="BU273" s="19">
        <v>12473.8</v>
      </c>
      <c r="BV273" s="19">
        <v>7227.6</v>
      </c>
      <c r="BW273" s="19">
        <v>5245.5</v>
      </c>
      <c r="BX273" s="19">
        <v>3386.7</v>
      </c>
      <c r="BY273" s="19">
        <v>3880.4</v>
      </c>
      <c r="BZ273" s="19">
        <v>3107.9</v>
      </c>
      <c r="CA273" s="19">
        <f t="shared" si="474"/>
        <v>8604.06</v>
      </c>
      <c r="CB273" s="19">
        <f t="shared" si="475"/>
        <v>4492.5279145116801</v>
      </c>
      <c r="CC273" s="19">
        <v>16147</v>
      </c>
      <c r="CD273" s="19">
        <v>15328.9</v>
      </c>
      <c r="CE273" s="19">
        <v>14265.5</v>
      </c>
      <c r="CF273" s="19">
        <v>12279.3</v>
      </c>
      <c r="CG273" s="19">
        <v>14399.9</v>
      </c>
      <c r="CH273" s="19">
        <v>9680.1</v>
      </c>
      <c r="CI273" s="19">
        <v>7942</v>
      </c>
      <c r="CJ273" s="19">
        <v>5785.2</v>
      </c>
      <c r="CK273" s="19">
        <v>6384.1</v>
      </c>
      <c r="CL273" s="19">
        <v>6081.4</v>
      </c>
      <c r="CM273" s="19">
        <f t="shared" si="476"/>
        <v>10829.34</v>
      </c>
      <c r="CN273" s="19">
        <f t="shared" si="477"/>
        <v>4117.5228856410477</v>
      </c>
      <c r="CO273" s="19">
        <v>27212.3</v>
      </c>
      <c r="CP273" s="19">
        <v>28040.400000000001</v>
      </c>
      <c r="CQ273" s="19">
        <v>21626.2</v>
      </c>
      <c r="CR273" s="19">
        <v>21913</v>
      </c>
      <c r="CS273" s="19">
        <v>24170.3</v>
      </c>
      <c r="CT273" s="19">
        <v>24641.200000000001</v>
      </c>
      <c r="CU273" s="19">
        <v>23300.6</v>
      </c>
      <c r="CV273" s="19">
        <v>17372.8</v>
      </c>
      <c r="CW273" s="19">
        <v>13215.5</v>
      </c>
      <c r="CX273" s="19">
        <v>25081.8</v>
      </c>
      <c r="CY273" s="19">
        <f t="shared" si="478"/>
        <v>22657.409999999996</v>
      </c>
      <c r="CZ273" s="19">
        <f t="shared" si="479"/>
        <v>4483.7178401287729</v>
      </c>
      <c r="DA273" s="19">
        <v>2107.1</v>
      </c>
      <c r="DB273" s="19">
        <v>2207.9</v>
      </c>
      <c r="DC273" s="19">
        <v>1794.6</v>
      </c>
      <c r="DD273" s="19">
        <v>1932.1</v>
      </c>
      <c r="DE273" s="19">
        <v>2167.6</v>
      </c>
      <c r="DF273" s="19">
        <v>2046.3</v>
      </c>
      <c r="DG273" s="19">
        <v>1563.2</v>
      </c>
      <c r="DH273" s="19">
        <v>1173.5999999999999</v>
      </c>
      <c r="DI273" s="19">
        <v>678</v>
      </c>
      <c r="DJ273" s="19">
        <v>1080.2</v>
      </c>
      <c r="DK273" s="19">
        <f t="shared" si="480"/>
        <v>1675.0600000000002</v>
      </c>
      <c r="DL273" s="19">
        <f t="shared" si="481"/>
        <v>531.59226689467687</v>
      </c>
      <c r="DM273" s="19">
        <v>1224.7</v>
      </c>
      <c r="DN273" s="19">
        <v>1301.5</v>
      </c>
      <c r="DO273" s="19">
        <v>1053.4000000000001</v>
      </c>
      <c r="DP273" s="19">
        <v>1139</v>
      </c>
      <c r="DQ273" s="19">
        <v>1249.5</v>
      </c>
      <c r="DR273" s="19">
        <v>1143.5999999999999</v>
      </c>
      <c r="DS273" s="19">
        <v>774.2</v>
      </c>
      <c r="DT273" s="19">
        <v>561.5</v>
      </c>
      <c r="DU273" s="19">
        <v>364.8</v>
      </c>
      <c r="DV273" s="19">
        <v>457.5</v>
      </c>
      <c r="DW273" s="19">
        <f t="shared" si="482"/>
        <v>926.97</v>
      </c>
      <c r="DX273" s="19">
        <f t="shared" si="483"/>
        <v>354.98912049056702</v>
      </c>
      <c r="DY273" s="19">
        <v>883.2</v>
      </c>
      <c r="DZ273" s="19">
        <v>959.7</v>
      </c>
      <c r="EA273" s="19">
        <v>780.7</v>
      </c>
      <c r="EB273" s="19">
        <v>859.3</v>
      </c>
      <c r="EC273" s="19">
        <v>908.6</v>
      </c>
      <c r="ED273" s="19">
        <v>806.7</v>
      </c>
      <c r="EE273" s="19">
        <v>491.6</v>
      </c>
      <c r="EF273" s="19">
        <v>348.2</v>
      </c>
      <c r="EG273" s="19">
        <v>257.2</v>
      </c>
      <c r="EH273" s="19">
        <v>299.10000000000002</v>
      </c>
      <c r="EI273" s="19">
        <f t="shared" si="484"/>
        <v>659.43000000000006</v>
      </c>
      <c r="EJ273" s="19">
        <f t="shared" si="485"/>
        <v>277.95310575706782</v>
      </c>
      <c r="EK273" s="19">
        <v>530.9</v>
      </c>
      <c r="EL273" s="19">
        <v>543.70000000000005</v>
      </c>
      <c r="EM273" s="19">
        <v>431.2</v>
      </c>
      <c r="EN273" s="19">
        <v>423.7</v>
      </c>
      <c r="EO273" s="19">
        <v>483.9</v>
      </c>
      <c r="EP273" s="19">
        <v>377.6</v>
      </c>
      <c r="EQ273" s="19">
        <v>336.6</v>
      </c>
      <c r="ER273" s="19">
        <v>58.1</v>
      </c>
      <c r="ES273" s="19">
        <v>153</v>
      </c>
      <c r="ET273" s="19">
        <v>246.3</v>
      </c>
      <c r="EU273" s="19">
        <f t="shared" si="486"/>
        <v>358.5</v>
      </c>
      <c r="EV273" s="19">
        <f t="shared" si="487"/>
        <v>161.65325030240911</v>
      </c>
      <c r="EW273" s="19">
        <v>1455.8</v>
      </c>
      <c r="EX273" s="19">
        <v>1450.3</v>
      </c>
      <c r="EY273" s="19">
        <v>1606.2</v>
      </c>
      <c r="EZ273" s="19">
        <v>885.1</v>
      </c>
      <c r="FA273" s="19">
        <v>1747.5</v>
      </c>
      <c r="FB273" s="19">
        <v>1897.4</v>
      </c>
      <c r="FC273" s="19">
        <v>1754.5</v>
      </c>
      <c r="FD273" s="19">
        <v>1295.0999999999999</v>
      </c>
      <c r="FE273" s="19">
        <v>1481.7</v>
      </c>
      <c r="FF273" s="19">
        <v>733</v>
      </c>
      <c r="FG273" s="19">
        <f t="shared" si="488"/>
        <v>1430.6600000000003</v>
      </c>
      <c r="FH273" s="19">
        <f t="shared" si="489"/>
        <v>374.2080502726896</v>
      </c>
      <c r="FI273" s="19">
        <v>2272</v>
      </c>
      <c r="FJ273" s="19">
        <v>2046.2</v>
      </c>
      <c r="FK273" s="19">
        <v>1908.4</v>
      </c>
      <c r="FL273" s="19">
        <v>1370</v>
      </c>
      <c r="FM273" s="19">
        <v>1749</v>
      </c>
      <c r="FN273" s="19">
        <v>1969.9</v>
      </c>
      <c r="FO273" s="19">
        <v>1876.6</v>
      </c>
      <c r="FP273" s="19">
        <v>2373.6999999999998</v>
      </c>
      <c r="FQ273" s="19">
        <v>1949</v>
      </c>
      <c r="FR273" s="19">
        <v>1287.0999999999999</v>
      </c>
      <c r="FS273" s="19">
        <f t="shared" si="490"/>
        <v>1880.1899999999998</v>
      </c>
      <c r="FT273" s="19">
        <f t="shared" si="491"/>
        <v>344.39613964154836</v>
      </c>
      <c r="FU273" s="19">
        <v>7444.3</v>
      </c>
      <c r="FV273" s="19">
        <v>6934.8</v>
      </c>
      <c r="FW273" s="19">
        <v>7329</v>
      </c>
      <c r="FX273" s="19">
        <v>5228.8999999999996</v>
      </c>
      <c r="FY273" s="19">
        <v>7423.9</v>
      </c>
      <c r="FZ273" s="19">
        <v>8538.2999999999993</v>
      </c>
      <c r="GA273" s="19">
        <v>7878.3</v>
      </c>
      <c r="GB273" s="19">
        <v>7760.8</v>
      </c>
      <c r="GC273" s="19">
        <v>6980.3</v>
      </c>
      <c r="GD273" s="19">
        <v>7001.5</v>
      </c>
      <c r="GE273" s="19">
        <f t="shared" si="492"/>
        <v>7252.01</v>
      </c>
      <c r="GF273" s="19">
        <f t="shared" si="493"/>
        <v>863.34461440504595</v>
      </c>
      <c r="GG273" s="19">
        <v>3036.2</v>
      </c>
      <c r="GH273" s="19">
        <v>2952.6</v>
      </c>
      <c r="GI273" s="19">
        <v>3152.6</v>
      </c>
      <c r="GJ273" s="19">
        <v>2248.1999999999998</v>
      </c>
      <c r="GK273" s="19">
        <v>3509.6</v>
      </c>
      <c r="GL273" s="19">
        <v>4103.8999999999996</v>
      </c>
      <c r="GM273" s="19">
        <v>3929</v>
      </c>
      <c r="GN273" s="19">
        <v>3976.8</v>
      </c>
      <c r="GO273" s="19">
        <v>3699.7</v>
      </c>
      <c r="GP273" s="19">
        <v>3182.1</v>
      </c>
      <c r="GQ273" s="19">
        <f t="shared" si="494"/>
        <v>3379.0699999999997</v>
      </c>
      <c r="GR273" s="19">
        <f t="shared" si="495"/>
        <v>574.77663883943535</v>
      </c>
      <c r="GS273" s="19">
        <v>2931.9</v>
      </c>
      <c r="GT273" s="19">
        <v>2772</v>
      </c>
      <c r="GU273" s="19">
        <v>2906.9</v>
      </c>
      <c r="GV273" s="19">
        <v>2013</v>
      </c>
      <c r="GW273" s="19">
        <v>2629.9</v>
      </c>
      <c r="GX273" s="19">
        <v>2905.2</v>
      </c>
      <c r="GY273" s="19">
        <v>2531.5</v>
      </c>
      <c r="GZ273" s="19">
        <v>2446.8000000000002</v>
      </c>
      <c r="HA273" s="19">
        <v>1908.3</v>
      </c>
      <c r="HB273" s="19">
        <v>1879</v>
      </c>
      <c r="HC273" s="19">
        <f t="shared" si="496"/>
        <v>2492.4499999999998</v>
      </c>
      <c r="HD273" s="19">
        <f t="shared" si="497"/>
        <v>419.43369559443278</v>
      </c>
      <c r="HE273" s="19">
        <v>1126</v>
      </c>
      <c r="HF273" s="19">
        <v>983</v>
      </c>
      <c r="HG273" s="19">
        <v>979.7</v>
      </c>
      <c r="HH273" s="19">
        <v>799.5</v>
      </c>
      <c r="HI273" s="19">
        <v>1188.9000000000001</v>
      </c>
      <c r="HJ273" s="19">
        <v>1252.0999999999999</v>
      </c>
      <c r="HK273" s="19">
        <v>1146</v>
      </c>
      <c r="HL273" s="19">
        <v>1013</v>
      </c>
      <c r="HM273" s="19">
        <v>744.8</v>
      </c>
      <c r="HN273" s="19">
        <v>710.3</v>
      </c>
      <c r="HO273" s="19">
        <f t="shared" si="498"/>
        <v>994.32999999999993</v>
      </c>
      <c r="HP273" s="19">
        <f t="shared" si="499"/>
        <v>190.38895888855174</v>
      </c>
      <c r="HQ273" s="19">
        <v>630.1</v>
      </c>
      <c r="HR273" s="19">
        <v>674.3</v>
      </c>
      <c r="HS273" s="19">
        <v>724.2</v>
      </c>
      <c r="HT273" s="19">
        <v>629.9</v>
      </c>
      <c r="HU273" s="19">
        <v>848.5</v>
      </c>
      <c r="HV273" s="19">
        <v>1060.7</v>
      </c>
      <c r="HW273" s="19">
        <v>866.5</v>
      </c>
      <c r="HX273" s="19">
        <v>924.4</v>
      </c>
      <c r="HY273" s="19">
        <v>740.6</v>
      </c>
      <c r="HZ273" s="19">
        <v>703.3</v>
      </c>
      <c r="IA273" s="19">
        <f t="shared" si="500"/>
        <v>780.25</v>
      </c>
      <c r="IB273" s="19">
        <f t="shared" si="501"/>
        <v>140.84630117811281</v>
      </c>
      <c r="IC273" s="19">
        <v>3482.1</v>
      </c>
      <c r="ID273" s="19">
        <v>3346.6</v>
      </c>
      <c r="IE273" s="19">
        <v>3575</v>
      </c>
      <c r="IF273" s="19">
        <v>2502</v>
      </c>
      <c r="IG273" s="19">
        <v>3998.3</v>
      </c>
      <c r="IH273" s="19">
        <v>4676</v>
      </c>
      <c r="II273" s="19">
        <v>4187.7</v>
      </c>
      <c r="IJ273" s="19">
        <v>3746.2</v>
      </c>
      <c r="IK273" s="19">
        <v>3367.7</v>
      </c>
      <c r="IL273" s="19">
        <v>4491.3</v>
      </c>
      <c r="IM273" s="19">
        <f t="shared" si="502"/>
        <v>3737.29</v>
      </c>
      <c r="IN273" s="19">
        <f t="shared" si="503"/>
        <v>634.85948830342488</v>
      </c>
      <c r="IO273" s="19">
        <v>81.8</v>
      </c>
      <c r="IP273" s="19">
        <v>68.7</v>
      </c>
      <c r="IQ273" s="19">
        <v>78.8</v>
      </c>
      <c r="IR273" s="19">
        <v>68.8</v>
      </c>
      <c r="IS273" s="19">
        <v>44.1</v>
      </c>
      <c r="IT273" s="19">
        <v>21.3</v>
      </c>
      <c r="IU273" s="19">
        <v>3.41</v>
      </c>
      <c r="IV273" s="19">
        <v>0</v>
      </c>
      <c r="IW273" s="19">
        <v>230.1</v>
      </c>
      <c r="IX273" s="19">
        <v>9.19</v>
      </c>
      <c r="IY273" s="19">
        <f t="shared" si="504"/>
        <v>60.620000000000019</v>
      </c>
      <c r="IZ273" s="19">
        <f t="shared" si="505"/>
        <v>67.533168969855893</v>
      </c>
      <c r="JA273" s="19">
        <v>712.9</v>
      </c>
      <c r="JB273" s="19">
        <v>706.1</v>
      </c>
      <c r="JC273" s="19">
        <v>1216.3</v>
      </c>
      <c r="JD273" s="19">
        <v>208.3</v>
      </c>
      <c r="JE273" s="19">
        <v>716.6</v>
      </c>
      <c r="JF273" s="19">
        <v>1036.4000000000001</v>
      </c>
      <c r="JG273" s="19">
        <v>584</v>
      </c>
      <c r="JH273" s="19">
        <v>329.3</v>
      </c>
      <c r="JI273" s="19">
        <v>447</v>
      </c>
      <c r="JJ273" s="19">
        <v>539.1</v>
      </c>
      <c r="JK273" s="19">
        <f t="shared" si="506"/>
        <v>649.60000000000014</v>
      </c>
      <c r="JL273" s="19">
        <f t="shared" si="507"/>
        <v>305.02266218175384</v>
      </c>
      <c r="JM273" s="19">
        <v>20</v>
      </c>
      <c r="JN273" s="19">
        <v>18</v>
      </c>
      <c r="JO273" s="19">
        <v>16.7</v>
      </c>
      <c r="JP273" s="19">
        <v>11</v>
      </c>
      <c r="JQ273" s="19">
        <v>14.2</v>
      </c>
      <c r="JR273" s="19">
        <v>13.8</v>
      </c>
      <c r="JS273" s="19">
        <v>11.2</v>
      </c>
      <c r="JT273" s="19">
        <v>343.9</v>
      </c>
      <c r="JU273" s="19">
        <v>302.89999999999998</v>
      </c>
      <c r="JV273" s="19">
        <v>208.1</v>
      </c>
      <c r="JW273" s="19">
        <f t="shared" si="508"/>
        <v>95.97999999999999</v>
      </c>
      <c r="JX273" s="19">
        <f t="shared" si="509"/>
        <v>134.51188960253452</v>
      </c>
      <c r="JY273" s="19">
        <v>2221.5</v>
      </c>
      <c r="JZ273" s="19">
        <v>2159.8000000000002</v>
      </c>
      <c r="KA273" s="19">
        <v>1840.8</v>
      </c>
      <c r="KB273" s="19">
        <v>1960.1</v>
      </c>
      <c r="KC273" s="19">
        <v>2734.8</v>
      </c>
      <c r="KD273" s="19">
        <v>3032.4</v>
      </c>
      <c r="KE273" s="19">
        <v>3330.4</v>
      </c>
      <c r="KF273" s="19">
        <v>3303.6</v>
      </c>
      <c r="KG273" s="19">
        <v>2719.7</v>
      </c>
      <c r="KH273" s="19">
        <v>2425.6999999999998</v>
      </c>
      <c r="KI273" s="19">
        <f t="shared" si="510"/>
        <v>2572.88</v>
      </c>
      <c r="KJ273" s="19">
        <f t="shared" si="511"/>
        <v>536.85571163126338</v>
      </c>
      <c r="KK273" s="19">
        <v>4512.3</v>
      </c>
      <c r="KL273" s="19">
        <v>4162.8</v>
      </c>
      <c r="KM273" s="19">
        <v>4422</v>
      </c>
      <c r="KN273" s="19">
        <v>3215.8</v>
      </c>
      <c r="KO273" s="19">
        <v>4794</v>
      </c>
      <c r="KP273" s="19">
        <v>5633</v>
      </c>
      <c r="KQ273" s="19">
        <v>5346.9</v>
      </c>
      <c r="KR273" s="19">
        <v>5314</v>
      </c>
      <c r="KS273" s="19">
        <v>5072</v>
      </c>
      <c r="KT273" s="19">
        <v>5122.5</v>
      </c>
      <c r="KU273" s="19">
        <f t="shared" si="512"/>
        <v>4759.5300000000007</v>
      </c>
      <c r="KV273" s="19">
        <f t="shared" si="513"/>
        <v>711.82093729938492</v>
      </c>
      <c r="KW273" s="19">
        <v>7444.3</v>
      </c>
      <c r="KX273" s="19">
        <v>6934.8</v>
      </c>
      <c r="KY273" s="19">
        <v>7329</v>
      </c>
      <c r="KZ273" s="19">
        <v>5228.8999999999996</v>
      </c>
      <c r="LA273" s="19">
        <v>7423.9</v>
      </c>
      <c r="LB273" s="19">
        <v>8538.2999999999993</v>
      </c>
      <c r="LC273" s="19">
        <v>7878.3</v>
      </c>
      <c r="LD273" s="19">
        <v>7760.8</v>
      </c>
      <c r="LE273" s="19">
        <v>6980.3</v>
      </c>
      <c r="LF273" s="19">
        <v>7001.5</v>
      </c>
      <c r="LG273" s="19">
        <f t="shared" si="514"/>
        <v>7252.01</v>
      </c>
      <c r="LH273" s="19">
        <f t="shared" si="515"/>
        <v>863.34461440504595</v>
      </c>
      <c r="LI273" s="19">
        <v>794.71</v>
      </c>
      <c r="LJ273" s="19">
        <v>774.83</v>
      </c>
      <c r="LK273" s="19">
        <v>1295.0999999999999</v>
      </c>
      <c r="LL273" s="19">
        <v>277.14999999999998</v>
      </c>
      <c r="LM273" s="19">
        <v>760.72</v>
      </c>
      <c r="LN273" s="19">
        <v>1057.67</v>
      </c>
      <c r="LO273" s="19">
        <v>587.4</v>
      </c>
      <c r="LP273" s="19">
        <v>329.35</v>
      </c>
      <c r="LQ273" s="19">
        <v>677.06</v>
      </c>
      <c r="LR273" s="19">
        <v>548.29</v>
      </c>
      <c r="LS273" s="19">
        <f t="shared" si="516"/>
        <v>710.22799999999995</v>
      </c>
      <c r="LT273" s="19">
        <f t="shared" si="517"/>
        <v>307.62289742114109</v>
      </c>
      <c r="LU273" s="19">
        <v>2241.5300000000002</v>
      </c>
      <c r="LV273" s="19">
        <v>2177.79</v>
      </c>
      <c r="LW273" s="19">
        <v>1857.49</v>
      </c>
      <c r="LX273" s="19">
        <v>1971.1</v>
      </c>
      <c r="LY273" s="19">
        <v>2748.92</v>
      </c>
      <c r="LZ273" s="19">
        <v>3046.23</v>
      </c>
      <c r="MA273" s="19">
        <v>3341.57</v>
      </c>
      <c r="MB273" s="19">
        <v>3647.5</v>
      </c>
      <c r="MC273" s="19">
        <v>3022.62</v>
      </c>
      <c r="MD273" s="19">
        <v>2633.78</v>
      </c>
      <c r="ME273" s="19">
        <f t="shared" si="518"/>
        <v>2668.8530000000001</v>
      </c>
      <c r="MF273" s="19">
        <f t="shared" si="519"/>
        <v>601.33374224025386</v>
      </c>
      <c r="MG273" s="19">
        <v>1580.4</v>
      </c>
      <c r="MH273" s="19">
        <v>1502.4</v>
      </c>
      <c r="MI273" s="19">
        <v>1546.4</v>
      </c>
      <c r="MJ273" s="19">
        <v>1363.1</v>
      </c>
      <c r="MK273" s="19">
        <v>1762.2</v>
      </c>
      <c r="ML273" s="19">
        <v>2206.5</v>
      </c>
      <c r="MM273" s="19">
        <v>2174.5</v>
      </c>
      <c r="MN273" s="19">
        <v>2681.8</v>
      </c>
      <c r="MO273" s="19">
        <v>2218</v>
      </c>
      <c r="MP273" s="19">
        <v>2449</v>
      </c>
      <c r="MQ273" s="19">
        <f t="shared" si="520"/>
        <v>1948.4299999999998</v>
      </c>
      <c r="MR273" s="19">
        <f t="shared" si="521"/>
        <v>453.6380619196571</v>
      </c>
    </row>
    <row r="274" spans="1:356" ht="14" customHeight="1" outlineLevel="1" x14ac:dyDescent="0.15">
      <c r="A274" s="1" t="s">
        <v>1166</v>
      </c>
      <c r="B274" s="1" t="s">
        <v>1167</v>
      </c>
      <c r="C274" s="3" t="s">
        <v>261</v>
      </c>
      <c r="D274" s="4" t="s">
        <v>1168</v>
      </c>
      <c r="E274" s="2" t="s">
        <v>257</v>
      </c>
      <c r="F274" s="5" t="s">
        <v>251</v>
      </c>
      <c r="G274" s="5" t="s">
        <v>252</v>
      </c>
      <c r="H274" s="2" t="s">
        <v>253</v>
      </c>
      <c r="I274" s="19">
        <f t="shared" si="451"/>
        <v>1.3673950839211841</v>
      </c>
      <c r="J274" s="19">
        <f t="shared" si="454"/>
        <v>0.31290753128938553</v>
      </c>
      <c r="K274" s="19">
        <f t="shared" si="452"/>
        <v>0.2348741786466581</v>
      </c>
      <c r="L274" s="19">
        <f t="shared" si="455"/>
        <v>1</v>
      </c>
      <c r="M274" s="19">
        <f t="shared" si="456"/>
        <v>0</v>
      </c>
      <c r="N274" s="19">
        <f t="shared" si="457"/>
        <v>2016</v>
      </c>
      <c r="O274" s="19">
        <f t="shared" si="457"/>
        <v>549.73064111233396</v>
      </c>
      <c r="P274" s="19">
        <f t="shared" si="458"/>
        <v>6.3094284148309123</v>
      </c>
      <c r="Q274" s="19">
        <f t="shared" si="459"/>
        <v>2.6852163127803898E-2</v>
      </c>
      <c r="R274" s="19">
        <f t="shared" si="460"/>
        <v>-3.6174088978531818</v>
      </c>
      <c r="S274" s="19">
        <f t="shared" si="461"/>
        <v>0</v>
      </c>
      <c r="T274" s="19">
        <f t="shared" si="462"/>
        <v>1</v>
      </c>
      <c r="U274" s="19">
        <f t="shared" si="522"/>
        <v>0.5890994683657319</v>
      </c>
      <c r="V274" s="19">
        <f t="shared" ref="V274:V295" si="529">MH274/CD274</f>
        <v>0.42339246388035134</v>
      </c>
      <c r="W274" s="19">
        <f t="shared" ref="W274:W295" si="530">MI274/CE274</f>
        <v>0.43381584506259308</v>
      </c>
      <c r="X274" s="19">
        <f t="shared" ref="X274:X295" si="531">MJ274/CF274</f>
        <v>0.588716814159292</v>
      </c>
      <c r="Y274" s="19">
        <f t="shared" ref="Y274:Y295" si="532">MK274/CG274</f>
        <v>0.4552427799152583</v>
      </c>
      <c r="Z274" s="19">
        <f t="shared" ref="Z274:Z295" si="533">ML274/CH274</f>
        <v>0.4057577597599743</v>
      </c>
      <c r="AA274" s="19">
        <f t="shared" ref="AA274:AA295" si="534">MM274/CI274</f>
        <v>0.54335866593005611</v>
      </c>
      <c r="AB274" s="19">
        <f t="shared" ref="AB274:AB295" si="535">MN274/CJ274</f>
        <v>0.57020068120276635</v>
      </c>
      <c r="AC274" s="19">
        <f t="shared" ref="AC274:AC295" si="536">MO274/CK274</f>
        <v>0.30929365776794643</v>
      </c>
      <c r="AD274" s="19">
        <f t="shared" ref="AD274:AD295" si="537">MP274/CL274</f>
        <v>0.34820705619895242</v>
      </c>
      <c r="AE274" s="19">
        <f t="shared" si="463"/>
        <v>0.46670851922429224</v>
      </c>
      <c r="AF274" s="19">
        <f t="shared" si="464"/>
        <v>0.10114793528589459</v>
      </c>
      <c r="AG274" s="19">
        <f t="shared" si="465"/>
        <v>6.3167972149695384</v>
      </c>
      <c r="AH274" s="19">
        <f t="shared" si="465"/>
        <v>4.876655052264808</v>
      </c>
      <c r="AI274" s="19">
        <f t="shared" si="465"/>
        <v>4.4090395480225988</v>
      </c>
      <c r="AJ274" s="19">
        <f t="shared" si="465"/>
        <v>4.4924029262802474</v>
      </c>
      <c r="AK274" s="19">
        <f t="shared" si="453"/>
        <v>4.3782201405152223</v>
      </c>
      <c r="AL274" s="19">
        <f t="shared" si="453"/>
        <v>4.4009685230024216</v>
      </c>
      <c r="AM274" s="19">
        <f t="shared" si="453"/>
        <v>4.7538586515028429</v>
      </c>
      <c r="AN274" s="19">
        <f t="shared" si="453"/>
        <v>4.5766755017039005</v>
      </c>
      <c r="AO274" s="19">
        <f t="shared" si="453"/>
        <v>4.5123784261715292</v>
      </c>
      <c r="AP274" s="19">
        <f t="shared" si="453"/>
        <v>3.5849187132480109</v>
      </c>
      <c r="AQ274" s="19">
        <f t="shared" si="466"/>
        <v>4.6301914697681124</v>
      </c>
      <c r="AR274" s="19">
        <f t="shared" si="467"/>
        <v>0.68426297592388674</v>
      </c>
      <c r="AS274" s="19">
        <f t="shared" si="523"/>
        <v>0.65826228913477236</v>
      </c>
      <c r="AT274" s="19">
        <f t="shared" si="468"/>
        <v>0.62309678568248594</v>
      </c>
      <c r="AU274" s="19">
        <f t="shared" si="468"/>
        <v>0.64341660483139584</v>
      </c>
      <c r="AV274" s="19">
        <f t="shared" si="468"/>
        <v>0.66068029462881739</v>
      </c>
      <c r="AW274" s="19">
        <f t="shared" si="468"/>
        <v>0.62379045712379044</v>
      </c>
      <c r="AX274" s="19">
        <f t="shared" si="468"/>
        <v>0.60465735196274117</v>
      </c>
      <c r="AY274" s="19">
        <f t="shared" si="426"/>
        <v>0.64545304141620252</v>
      </c>
      <c r="AZ274" s="19">
        <f t="shared" si="426"/>
        <v>0.63716394306800206</v>
      </c>
      <c r="BA274" s="19">
        <f t="shared" si="426"/>
        <v>0.57124468323259459</v>
      </c>
      <c r="BB274" s="19">
        <f t="shared" si="425"/>
        <v>0.51074315000985615</v>
      </c>
      <c r="BC274" s="19">
        <f t="shared" si="469"/>
        <v>0.61785086010906576</v>
      </c>
      <c r="BD274" s="19">
        <f t="shared" si="470"/>
        <v>4.6112171733048164E-2</v>
      </c>
      <c r="BE274" s="19">
        <f>CC274/FU274</f>
        <v>1.1174043170687467</v>
      </c>
      <c r="BF274" s="19">
        <f t="shared" si="528"/>
        <v>1.4716766093847389</v>
      </c>
      <c r="BG274" s="19">
        <f t="shared" si="528"/>
        <v>1.4831560722235964</v>
      </c>
      <c r="BH274" s="19">
        <f t="shared" si="528"/>
        <v>1.1222378548373748</v>
      </c>
      <c r="BI274" s="19">
        <f t="shared" si="527"/>
        <v>1.3702369035702371</v>
      </c>
      <c r="BJ274" s="19">
        <f t="shared" si="439"/>
        <v>1.4901929474384563</v>
      </c>
      <c r="BK274" s="19">
        <f t="shared" si="442"/>
        <v>1.1878949980698175</v>
      </c>
      <c r="BL274" s="19">
        <f t="shared" si="443"/>
        <v>1.1174380600948866</v>
      </c>
      <c r="BM274" s="19">
        <f t="shared" si="444"/>
        <v>1.8469330646966644</v>
      </c>
      <c r="BN274" s="19">
        <f t="shared" si="445"/>
        <v>1.4667800118273211</v>
      </c>
      <c r="BO274" s="19">
        <f t="shared" si="473"/>
        <v>1.3673950839211841</v>
      </c>
      <c r="BP274" s="19">
        <f t="shared" si="441"/>
        <v>0.2348741786466581</v>
      </c>
      <c r="BQ274" s="19">
        <v>5303.5</v>
      </c>
      <c r="BR274" s="19">
        <v>9716.4</v>
      </c>
      <c r="BS274" s="19">
        <v>10171.200000000001</v>
      </c>
      <c r="BT274" s="19">
        <v>6026</v>
      </c>
      <c r="BU274" s="19">
        <v>9414.4</v>
      </c>
      <c r="BV274" s="19">
        <v>13537.6</v>
      </c>
      <c r="BW274" s="19">
        <v>9320.1</v>
      </c>
      <c r="BX274" s="19">
        <v>9406.7999999999993</v>
      </c>
      <c r="BY274" s="19">
        <v>23478</v>
      </c>
      <c r="BZ274" s="19">
        <v>19751.900000000001</v>
      </c>
      <c r="CA274" s="19">
        <f t="shared" si="474"/>
        <v>11612.59</v>
      </c>
      <c r="CB274" s="19">
        <f t="shared" si="475"/>
        <v>5796.3857565536309</v>
      </c>
      <c r="CC274" s="19">
        <v>12320.5</v>
      </c>
      <c r="CD274" s="19">
        <v>16528.400000000001</v>
      </c>
      <c r="CE274" s="19">
        <v>17989.2</v>
      </c>
      <c r="CF274" s="19">
        <v>13560</v>
      </c>
      <c r="CG274" s="19">
        <v>16426.400000000001</v>
      </c>
      <c r="CH274" s="19">
        <v>22397.599999999999</v>
      </c>
      <c r="CI274" s="19">
        <v>21540.1</v>
      </c>
      <c r="CJ274" s="19">
        <v>21197.8</v>
      </c>
      <c r="CK274" s="19">
        <v>33001</v>
      </c>
      <c r="CL274" s="19">
        <v>29763.9</v>
      </c>
      <c r="CM274" s="19">
        <f t="shared" si="476"/>
        <v>20472.489999999998</v>
      </c>
      <c r="CN274" s="19">
        <f t="shared" si="477"/>
        <v>6674.9669597933853</v>
      </c>
      <c r="CO274" s="19">
        <v>4561</v>
      </c>
      <c r="CP274" s="19">
        <v>5033</v>
      </c>
      <c r="CQ274" s="19">
        <v>5822</v>
      </c>
      <c r="CR274" s="19">
        <v>5812</v>
      </c>
      <c r="CS274" s="19">
        <v>5808</v>
      </c>
      <c r="CT274" s="19">
        <v>7019</v>
      </c>
      <c r="CU274" s="19">
        <v>8430</v>
      </c>
      <c r="CV274" s="19">
        <v>9359</v>
      </c>
      <c r="CW274" s="19">
        <v>8462</v>
      </c>
      <c r="CX274" s="19">
        <v>10183</v>
      </c>
      <c r="CY274" s="19">
        <f t="shared" si="478"/>
        <v>7048.9</v>
      </c>
      <c r="CZ274" s="19">
        <f t="shared" si="479"/>
        <v>1940.5859624808625</v>
      </c>
      <c r="DA274" s="19">
        <v>1810</v>
      </c>
      <c r="DB274" s="19">
        <v>2089</v>
      </c>
      <c r="DC274" s="19">
        <v>2541</v>
      </c>
      <c r="DD274" s="19">
        <v>2487</v>
      </c>
      <c r="DE274" s="19">
        <v>2443</v>
      </c>
      <c r="DF274" s="19">
        <v>3007</v>
      </c>
      <c r="DG274" s="19">
        <v>3548</v>
      </c>
      <c r="DH274" s="19">
        <v>3720</v>
      </c>
      <c r="DI274" s="19">
        <v>3194</v>
      </c>
      <c r="DJ274" s="19">
        <v>4163</v>
      </c>
      <c r="DK274" s="19">
        <f t="shared" si="480"/>
        <v>2900.2</v>
      </c>
      <c r="DL274" s="19">
        <f t="shared" si="481"/>
        <v>755.68053214745839</v>
      </c>
      <c r="DM274" s="19">
        <v>1149</v>
      </c>
      <c r="DN274" s="19">
        <v>1435</v>
      </c>
      <c r="DO274" s="19">
        <v>1770</v>
      </c>
      <c r="DP274" s="19">
        <v>1777</v>
      </c>
      <c r="DQ274" s="19">
        <v>1708</v>
      </c>
      <c r="DR274" s="19">
        <v>2065</v>
      </c>
      <c r="DS274" s="19">
        <v>2462</v>
      </c>
      <c r="DT274" s="19">
        <v>2641</v>
      </c>
      <c r="DU274" s="19">
        <v>2262</v>
      </c>
      <c r="DV274" s="19">
        <v>2891</v>
      </c>
      <c r="DW274" s="19">
        <f t="shared" si="482"/>
        <v>2016</v>
      </c>
      <c r="DX274" s="19">
        <f t="shared" si="483"/>
        <v>549.73064111233396</v>
      </c>
      <c r="DY274" s="19">
        <v>916</v>
      </c>
      <c r="DZ274" s="19">
        <v>1197</v>
      </c>
      <c r="EA274" s="19">
        <v>1488</v>
      </c>
      <c r="EB274" s="19">
        <v>1511</v>
      </c>
      <c r="EC274" s="19">
        <v>1458</v>
      </c>
      <c r="ED274" s="19">
        <v>1797</v>
      </c>
      <c r="EE274" s="19">
        <v>2121</v>
      </c>
      <c r="EF274" s="19">
        <v>2238</v>
      </c>
      <c r="EG274" s="19">
        <v>1884</v>
      </c>
      <c r="EH274" s="19">
        <v>2513</v>
      </c>
      <c r="EI274" s="19">
        <f t="shared" si="484"/>
        <v>1712.3</v>
      </c>
      <c r="EJ274" s="19">
        <f t="shared" si="485"/>
        <v>491.7429432358154</v>
      </c>
      <c r="EK274" s="19">
        <v>83</v>
      </c>
      <c r="EL274" s="19">
        <v>426</v>
      </c>
      <c r="EM274" s="19">
        <v>595</v>
      </c>
      <c r="EN274" s="19">
        <v>562</v>
      </c>
      <c r="EO274" s="19">
        <v>583</v>
      </c>
      <c r="EP274" s="19">
        <v>1420</v>
      </c>
      <c r="EQ274" s="19">
        <v>1088</v>
      </c>
      <c r="ER274" s="19">
        <v>1172</v>
      </c>
      <c r="ES274" s="19">
        <v>920</v>
      </c>
      <c r="ET274" s="19">
        <v>1550</v>
      </c>
      <c r="EU274" s="19">
        <f t="shared" si="486"/>
        <v>839.9</v>
      </c>
      <c r="EV274" s="19">
        <f t="shared" si="487"/>
        <v>467.43162304472111</v>
      </c>
      <c r="EW274" s="19">
        <v>106</v>
      </c>
      <c r="EX274" s="19">
        <v>175</v>
      </c>
      <c r="EY274" s="19">
        <v>158</v>
      </c>
      <c r="EZ274" s="19">
        <v>179</v>
      </c>
      <c r="FA274" s="19">
        <v>312</v>
      </c>
      <c r="FB274" s="19">
        <v>352</v>
      </c>
      <c r="FC274" s="19">
        <v>43</v>
      </c>
      <c r="FD274" s="19">
        <v>52</v>
      </c>
      <c r="FE274" s="19">
        <v>202</v>
      </c>
      <c r="FF274" s="19">
        <v>144</v>
      </c>
      <c r="FG274" s="19">
        <f t="shared" si="488"/>
        <v>172.3</v>
      </c>
      <c r="FH274" s="19">
        <f t="shared" si="489"/>
        <v>99.629368717818892</v>
      </c>
      <c r="FI274" s="19">
        <v>428</v>
      </c>
      <c r="FJ274" s="19">
        <v>421</v>
      </c>
      <c r="FK274" s="19">
        <v>438</v>
      </c>
      <c r="FL274" s="19">
        <v>445</v>
      </c>
      <c r="FM274" s="19">
        <v>430</v>
      </c>
      <c r="FN274" s="19">
        <v>467</v>
      </c>
      <c r="FO274" s="19">
        <v>614</v>
      </c>
      <c r="FP274" s="19">
        <v>1273</v>
      </c>
      <c r="FQ274" s="19">
        <v>1292</v>
      </c>
      <c r="FR274" s="19">
        <v>1396</v>
      </c>
      <c r="FS274" s="19">
        <f t="shared" si="490"/>
        <v>720.4</v>
      </c>
      <c r="FT274" s="19">
        <f t="shared" si="491"/>
        <v>418.87765384284819</v>
      </c>
      <c r="FU274" s="19">
        <v>11026</v>
      </c>
      <c r="FV274" s="19">
        <v>11231</v>
      </c>
      <c r="FW274" s="19">
        <v>12129</v>
      </c>
      <c r="FX274" s="19">
        <v>12083</v>
      </c>
      <c r="FY274" s="19">
        <v>11988</v>
      </c>
      <c r="FZ274" s="19">
        <v>15030</v>
      </c>
      <c r="GA274" s="19">
        <v>18133</v>
      </c>
      <c r="GB274" s="19">
        <v>18970</v>
      </c>
      <c r="GC274" s="19">
        <v>17868</v>
      </c>
      <c r="GD274" s="19">
        <v>20292</v>
      </c>
      <c r="GE274" s="19">
        <f t="shared" si="492"/>
        <v>14875</v>
      </c>
      <c r="GF274" s="19">
        <f t="shared" si="493"/>
        <v>3612.8418792474772</v>
      </c>
      <c r="GG274" s="19">
        <v>7364</v>
      </c>
      <c r="GH274" s="19">
        <v>7173</v>
      </c>
      <c r="GI274" s="19">
        <v>7962</v>
      </c>
      <c r="GJ274" s="19">
        <v>8162</v>
      </c>
      <c r="GK274" s="19">
        <v>7790</v>
      </c>
      <c r="GL274" s="19">
        <v>9440</v>
      </c>
      <c r="GM274" s="19">
        <v>11747</v>
      </c>
      <c r="GN274" s="19">
        <v>12139</v>
      </c>
      <c r="GO274" s="19">
        <v>10409</v>
      </c>
      <c r="GP274" s="19">
        <v>10508</v>
      </c>
      <c r="GQ274" s="19">
        <f t="shared" si="494"/>
        <v>9269.4</v>
      </c>
      <c r="GR274" s="19">
        <f t="shared" si="495"/>
        <v>1837.41135538259</v>
      </c>
      <c r="GS274" s="19">
        <v>1543</v>
      </c>
      <c r="GT274" s="19">
        <v>1828</v>
      </c>
      <c r="GU274" s="19">
        <v>1796</v>
      </c>
      <c r="GV274" s="19">
        <v>1476</v>
      </c>
      <c r="GW274" s="19">
        <v>1648</v>
      </c>
      <c r="GX274" s="19">
        <v>3106</v>
      </c>
      <c r="GY274" s="19">
        <v>3403</v>
      </c>
      <c r="GZ274" s="19">
        <v>3830</v>
      </c>
      <c r="HA274" s="19">
        <v>4545</v>
      </c>
      <c r="HB274" s="19">
        <v>5991</v>
      </c>
      <c r="HC274" s="19">
        <f t="shared" si="496"/>
        <v>2916.6</v>
      </c>
      <c r="HD274" s="19">
        <f t="shared" si="497"/>
        <v>1535.6006569996571</v>
      </c>
      <c r="HE274" s="19">
        <v>793</v>
      </c>
      <c r="HF274" s="19">
        <v>804</v>
      </c>
      <c r="HG274" s="19">
        <v>940</v>
      </c>
      <c r="HH274" s="19">
        <v>930</v>
      </c>
      <c r="HI274" s="19">
        <v>920</v>
      </c>
      <c r="HJ274" s="19">
        <v>1233</v>
      </c>
      <c r="HK274" s="19">
        <v>1545</v>
      </c>
      <c r="HL274" s="19">
        <v>1530</v>
      </c>
      <c r="HM274" s="19">
        <v>1315</v>
      </c>
      <c r="HN274" s="19">
        <v>1677</v>
      </c>
      <c r="HO274" s="19">
        <f t="shared" si="498"/>
        <v>1168.7</v>
      </c>
      <c r="HP274" s="19">
        <f t="shared" si="499"/>
        <v>333.55594233451546</v>
      </c>
      <c r="HQ274" s="19">
        <v>68</v>
      </c>
      <c r="HR274" s="19">
        <v>70</v>
      </c>
      <c r="HS274" s="19">
        <v>78</v>
      </c>
      <c r="HT274" s="19">
        <v>69</v>
      </c>
      <c r="HU274" s="19">
        <v>68</v>
      </c>
      <c r="HV274" s="19">
        <v>75</v>
      </c>
      <c r="HW274" s="19">
        <v>109</v>
      </c>
      <c r="HX274" s="19">
        <v>120</v>
      </c>
      <c r="HY274" s="19">
        <v>125</v>
      </c>
      <c r="HZ274" s="19">
        <v>164</v>
      </c>
      <c r="IA274" s="19">
        <f t="shared" si="500"/>
        <v>94.6</v>
      </c>
      <c r="IB274" s="19">
        <f t="shared" si="501"/>
        <v>33.213785625182126</v>
      </c>
      <c r="IC274" s="19">
        <v>1343</v>
      </c>
      <c r="ID274" s="19">
        <v>1362</v>
      </c>
      <c r="IE274" s="19">
        <v>1298</v>
      </c>
      <c r="IF274" s="19">
        <v>1294</v>
      </c>
      <c r="IG274" s="19">
        <v>1361</v>
      </c>
      <c r="IH274" s="19">
        <v>1772</v>
      </c>
      <c r="II274" s="19">
        <v>1761</v>
      </c>
      <c r="IJ274" s="19">
        <v>1842</v>
      </c>
      <c r="IK274" s="19">
        <v>2017</v>
      </c>
      <c r="IL274" s="19">
        <v>2151</v>
      </c>
      <c r="IM274" s="19">
        <f t="shared" si="502"/>
        <v>1620.1</v>
      </c>
      <c r="IN274" s="19">
        <f t="shared" si="503"/>
        <v>325.26449066703964</v>
      </c>
      <c r="IO274" s="19">
        <v>0</v>
      </c>
      <c r="IP274" s="19">
        <v>0</v>
      </c>
      <c r="IQ274" s="19">
        <v>0</v>
      </c>
      <c r="IR274" s="19">
        <v>0</v>
      </c>
      <c r="IS274" s="19">
        <v>0</v>
      </c>
      <c r="IT274" s="19">
        <v>0</v>
      </c>
      <c r="IU274" s="19">
        <v>0</v>
      </c>
      <c r="IV274" s="19">
        <v>0</v>
      </c>
      <c r="IW274" s="19">
        <v>0</v>
      </c>
      <c r="IX274" s="19">
        <v>0</v>
      </c>
      <c r="IY274" s="19">
        <f t="shared" si="504"/>
        <v>0</v>
      </c>
      <c r="IZ274" s="19">
        <f t="shared" si="505"/>
        <v>0</v>
      </c>
      <c r="JA274" s="19">
        <v>630</v>
      </c>
      <c r="JB274" s="19">
        <v>604</v>
      </c>
      <c r="JC274" s="19">
        <v>618</v>
      </c>
      <c r="JD274" s="19">
        <v>607</v>
      </c>
      <c r="JE274" s="19">
        <v>597</v>
      </c>
      <c r="JF274" s="19">
        <v>723</v>
      </c>
      <c r="JG274" s="19">
        <v>903</v>
      </c>
      <c r="JH274" s="19">
        <v>1175</v>
      </c>
      <c r="JI274" s="19">
        <v>882</v>
      </c>
      <c r="JJ274" s="19">
        <v>1108</v>
      </c>
      <c r="JK274" s="19">
        <f t="shared" si="506"/>
        <v>784.7</v>
      </c>
      <c r="JL274" s="19">
        <f t="shared" si="507"/>
        <v>219.92627552583758</v>
      </c>
      <c r="JM274" s="19">
        <v>0</v>
      </c>
      <c r="JN274" s="19">
        <v>0</v>
      </c>
      <c r="JO274" s="19">
        <v>0</v>
      </c>
      <c r="JP274" s="19">
        <v>0</v>
      </c>
      <c r="JQ274" s="19">
        <v>0</v>
      </c>
      <c r="JR274" s="19">
        <v>67</v>
      </c>
      <c r="JS274" s="19">
        <v>122</v>
      </c>
      <c r="JT274" s="19">
        <v>602</v>
      </c>
      <c r="JU274" s="19">
        <v>624</v>
      </c>
      <c r="JV274" s="19">
        <v>703</v>
      </c>
      <c r="JW274" s="19">
        <f t="shared" si="508"/>
        <v>211.8</v>
      </c>
      <c r="JX274" s="19">
        <f t="shared" si="509"/>
        <v>301.25102120619903</v>
      </c>
      <c r="JY274" s="19">
        <v>6734</v>
      </c>
      <c r="JZ274" s="19">
        <v>6569</v>
      </c>
      <c r="KA274" s="19">
        <v>7344</v>
      </c>
      <c r="KB274" s="19">
        <v>7555</v>
      </c>
      <c r="KC274" s="19">
        <v>7193</v>
      </c>
      <c r="KD274" s="19">
        <v>8650</v>
      </c>
      <c r="KE274" s="19">
        <v>10722</v>
      </c>
      <c r="KF274" s="19">
        <v>10362</v>
      </c>
      <c r="KG274" s="19">
        <v>8903</v>
      </c>
      <c r="KH274" s="19">
        <v>8697</v>
      </c>
      <c r="KI274" s="19">
        <f t="shared" si="510"/>
        <v>8272.9</v>
      </c>
      <c r="KJ274" s="19">
        <f t="shared" si="511"/>
        <v>1449.0391030687267</v>
      </c>
      <c r="KK274" s="19">
        <v>9483</v>
      </c>
      <c r="KL274" s="19">
        <v>9403</v>
      </c>
      <c r="KM274" s="19">
        <v>10333</v>
      </c>
      <c r="KN274" s="19">
        <v>10607</v>
      </c>
      <c r="KO274" s="19">
        <v>10340</v>
      </c>
      <c r="KP274" s="19">
        <v>11924</v>
      </c>
      <c r="KQ274" s="19">
        <v>14730</v>
      </c>
      <c r="KR274" s="19">
        <v>15140</v>
      </c>
      <c r="KS274" s="19">
        <v>13323</v>
      </c>
      <c r="KT274" s="19">
        <v>14301</v>
      </c>
      <c r="KU274" s="19">
        <f t="shared" si="512"/>
        <v>11958.4</v>
      </c>
      <c r="KV274" s="19">
        <f t="shared" si="513"/>
        <v>2233.5954174578933</v>
      </c>
      <c r="KW274" s="19">
        <v>11026</v>
      </c>
      <c r="KX274" s="19">
        <v>11231</v>
      </c>
      <c r="KY274" s="19">
        <v>12129</v>
      </c>
      <c r="KZ274" s="19">
        <v>12083</v>
      </c>
      <c r="LA274" s="19">
        <v>11988</v>
      </c>
      <c r="LB274" s="19">
        <v>15030</v>
      </c>
      <c r="LC274" s="19">
        <v>18133</v>
      </c>
      <c r="LD274" s="19">
        <v>18970</v>
      </c>
      <c r="LE274" s="19">
        <v>17868</v>
      </c>
      <c r="LF274" s="19">
        <v>20292</v>
      </c>
      <c r="LG274" s="19">
        <f t="shared" si="514"/>
        <v>14875</v>
      </c>
      <c r="LH274" s="19">
        <f t="shared" si="515"/>
        <v>3612.8418792474772</v>
      </c>
      <c r="LI274" s="19">
        <v>630</v>
      </c>
      <c r="LJ274" s="19">
        <v>604</v>
      </c>
      <c r="LK274" s="19">
        <v>618</v>
      </c>
      <c r="LL274" s="19">
        <v>607</v>
      </c>
      <c r="LM274" s="19">
        <v>597</v>
      </c>
      <c r="LN274" s="19">
        <v>723</v>
      </c>
      <c r="LO274" s="19">
        <v>903</v>
      </c>
      <c r="LP274" s="19">
        <v>1175</v>
      </c>
      <c r="LQ274" s="19">
        <v>882</v>
      </c>
      <c r="LR274" s="19">
        <v>1108</v>
      </c>
      <c r="LS274" s="19">
        <f t="shared" si="516"/>
        <v>784.7</v>
      </c>
      <c r="LT274" s="19">
        <f t="shared" si="517"/>
        <v>219.92627552583758</v>
      </c>
      <c r="LU274" s="19">
        <v>6734</v>
      </c>
      <c r="LV274" s="19">
        <v>6569</v>
      </c>
      <c r="LW274" s="19">
        <v>7344</v>
      </c>
      <c r="LX274" s="19">
        <v>7555</v>
      </c>
      <c r="LY274" s="19">
        <v>7193</v>
      </c>
      <c r="LZ274" s="19">
        <v>8717</v>
      </c>
      <c r="MA274" s="19">
        <v>10844</v>
      </c>
      <c r="MB274" s="19">
        <v>10964</v>
      </c>
      <c r="MC274" s="19">
        <v>9527</v>
      </c>
      <c r="MD274" s="19">
        <v>9400</v>
      </c>
      <c r="ME274" s="19">
        <f t="shared" si="518"/>
        <v>8484.7000000000007</v>
      </c>
      <c r="MF274" s="19">
        <f t="shared" si="519"/>
        <v>1641.8227032444433</v>
      </c>
      <c r="MG274" s="19">
        <v>7258</v>
      </c>
      <c r="MH274" s="19">
        <v>6998</v>
      </c>
      <c r="MI274" s="19">
        <v>7804</v>
      </c>
      <c r="MJ274" s="19">
        <v>7983</v>
      </c>
      <c r="MK274" s="19">
        <v>7478</v>
      </c>
      <c r="ML274" s="19">
        <v>9088</v>
      </c>
      <c r="MM274" s="19">
        <v>11704</v>
      </c>
      <c r="MN274" s="19">
        <v>12087</v>
      </c>
      <c r="MO274" s="19">
        <v>10207</v>
      </c>
      <c r="MP274" s="19">
        <v>10364</v>
      </c>
      <c r="MQ274" s="19">
        <f t="shared" si="520"/>
        <v>9097.1</v>
      </c>
      <c r="MR274" s="19">
        <f t="shared" si="521"/>
        <v>1882.5439909276424</v>
      </c>
    </row>
    <row r="275" spans="1:356" ht="14" customHeight="1" outlineLevel="1" x14ac:dyDescent="0.15">
      <c r="A275" s="1" t="s">
        <v>1169</v>
      </c>
      <c r="B275" s="1" t="s">
        <v>1170</v>
      </c>
      <c r="C275" s="3" t="s">
        <v>261</v>
      </c>
      <c r="D275" s="4" t="s">
        <v>248</v>
      </c>
      <c r="E275" s="2" t="s">
        <v>257</v>
      </c>
      <c r="F275" s="5" t="s">
        <v>251</v>
      </c>
      <c r="G275" s="5" t="s">
        <v>252</v>
      </c>
      <c r="H275" s="2" t="s">
        <v>253</v>
      </c>
      <c r="I275" s="19">
        <f t="shared" si="451"/>
        <v>1.1067709016371157</v>
      </c>
      <c r="J275" s="19">
        <f t="shared" si="454"/>
        <v>0.10144667805116434</v>
      </c>
      <c r="K275" s="19">
        <f t="shared" si="452"/>
        <v>0.18146539434740766</v>
      </c>
      <c r="L275" s="19">
        <f t="shared" si="455"/>
        <v>0</v>
      </c>
      <c r="M275" s="19">
        <f t="shared" si="456"/>
        <v>1</v>
      </c>
      <c r="N275" s="19">
        <f t="shared" si="457"/>
        <v>607.53</v>
      </c>
      <c r="O275" s="19">
        <f t="shared" si="457"/>
        <v>153.7000618087057</v>
      </c>
      <c r="P275" s="19">
        <f t="shared" si="458"/>
        <v>5.0350030526830878</v>
      </c>
      <c r="Q275" s="19">
        <f t="shared" si="459"/>
        <v>2.3548450225458751E-2</v>
      </c>
      <c r="R275" s="19">
        <f t="shared" si="460"/>
        <v>-3.7486952685212875</v>
      </c>
      <c r="S275" s="19">
        <f t="shared" si="461"/>
        <v>0</v>
      </c>
      <c r="T275" s="19">
        <f t="shared" si="462"/>
        <v>1</v>
      </c>
      <c r="U275" s="19"/>
      <c r="V275" s="19"/>
      <c r="W275" s="19"/>
      <c r="X275" s="19">
        <f t="shared" si="531"/>
        <v>0.53219907490408402</v>
      </c>
      <c r="Y275" s="19">
        <f t="shared" si="532"/>
        <v>0.3724930381705156</v>
      </c>
      <c r="Z275" s="19">
        <f t="shared" si="533"/>
        <v>0.37670137972777923</v>
      </c>
      <c r="AA275" s="19">
        <f t="shared" si="534"/>
        <v>0.32775929492791689</v>
      </c>
      <c r="AB275" s="19">
        <f t="shared" si="535"/>
        <v>0.5017967346301071</v>
      </c>
      <c r="AC275" s="19">
        <f t="shared" si="536"/>
        <v>0.34407150116245072</v>
      </c>
      <c r="AD275" s="19">
        <f t="shared" si="537"/>
        <v>0.2977245703167225</v>
      </c>
      <c r="AE275" s="19">
        <f t="shared" si="463"/>
        <v>0.39324937054851083</v>
      </c>
      <c r="AF275" s="19">
        <f t="shared" si="464"/>
        <v>8.9094156397431137E-2</v>
      </c>
      <c r="AG275" s="19">
        <f t="shared" si="465"/>
        <v>8.3753986332574044</v>
      </c>
      <c r="AH275" s="19">
        <f t="shared" si="465"/>
        <v>5.4074730468173087</v>
      </c>
      <c r="AI275" s="19">
        <f t="shared" si="465"/>
        <v>7.2144824872097599</v>
      </c>
      <c r="AJ275" s="19">
        <f t="shared" si="465"/>
        <v>5.3227541689080144</v>
      </c>
      <c r="AK275" s="19">
        <f t="shared" si="453"/>
        <v>5.4574490006181744</v>
      </c>
      <c r="AL275" s="19">
        <f t="shared" si="453"/>
        <v>3.93514915693904</v>
      </c>
      <c r="AM275" s="19">
        <f t="shared" si="453"/>
        <v>3.8922197192860852</v>
      </c>
      <c r="AN275" s="19">
        <f t="shared" si="453"/>
        <v>4.1448620745281497</v>
      </c>
      <c r="AO275" s="19">
        <f t="shared" si="453"/>
        <v>4.1308708006017048</v>
      </c>
      <c r="AP275" s="19">
        <f t="shared" si="453"/>
        <v>2.212471131639723</v>
      </c>
      <c r="AQ275" s="19">
        <f t="shared" si="466"/>
        <v>5.0093130219805371</v>
      </c>
      <c r="AR275" s="19">
        <f t="shared" si="467"/>
        <v>1.7761973588553468</v>
      </c>
      <c r="AS275" s="19">
        <f t="shared" si="523"/>
        <v>0.56301967690069676</v>
      </c>
      <c r="AT275" s="19">
        <f t="shared" si="468"/>
        <v>0.58893356924561691</v>
      </c>
      <c r="AU275" s="19">
        <f t="shared" si="468"/>
        <v>0.60424872686520437</v>
      </c>
      <c r="AV275" s="19">
        <f t="shared" si="468"/>
        <v>0.52891810989950827</v>
      </c>
      <c r="AW275" s="19">
        <f t="shared" si="468"/>
        <v>0.49138202935119391</v>
      </c>
      <c r="AX275" s="19">
        <f t="shared" si="468"/>
        <v>0.42339560765433387</v>
      </c>
      <c r="AY275" s="19">
        <f t="shared" si="426"/>
        <v>0.42602989151050752</v>
      </c>
      <c r="AZ275" s="19">
        <f t="shared" si="426"/>
        <v>0.39560879472809019</v>
      </c>
      <c r="BA275" s="19">
        <f t="shared" si="426"/>
        <v>0.3889063729346971</v>
      </c>
      <c r="BB275" s="19">
        <f t="shared" si="425"/>
        <v>0.32509073740741834</v>
      </c>
      <c r="BC275" s="19">
        <f t="shared" si="469"/>
        <v>0.47355335164972667</v>
      </c>
      <c r="BD275" s="19">
        <f t="shared" si="470"/>
        <v>9.5357286388850146E-2</v>
      </c>
      <c r="BE275" s="19"/>
      <c r="BF275" s="19"/>
      <c r="BG275" s="19"/>
      <c r="BH275" s="19">
        <f>CF275/FX275</f>
        <v>0.99383507946689487</v>
      </c>
      <c r="BI275" s="19">
        <f t="shared" si="527"/>
        <v>1.3191710421343625</v>
      </c>
      <c r="BJ275" s="19">
        <f t="shared" si="439"/>
        <v>1.1239555532297174</v>
      </c>
      <c r="BK275" s="19">
        <f t="shared" ref="BK275:BK295" si="538">CI275/GA275</f>
        <v>1.2998255064107427</v>
      </c>
      <c r="BL275" s="19">
        <f t="shared" si="443"/>
        <v>0.78838455379688355</v>
      </c>
      <c r="BM275" s="19">
        <f t="shared" si="444"/>
        <v>1.130306845003934</v>
      </c>
      <c r="BN275" s="19">
        <f t="shared" si="445"/>
        <v>1.0919177314172741</v>
      </c>
      <c r="BO275" s="19">
        <f t="shared" si="473"/>
        <v>1.1067709016371157</v>
      </c>
      <c r="BP275" s="19">
        <f t="shared" si="441"/>
        <v>0.18146539434740766</v>
      </c>
      <c r="BQ275" s="19"/>
      <c r="BR275" s="19"/>
      <c r="BS275" s="19"/>
      <c r="BT275" s="19">
        <v>2603.8000000000002</v>
      </c>
      <c r="BU275" s="19">
        <v>4362.8999999999996</v>
      </c>
      <c r="BV275" s="19">
        <v>3857.5</v>
      </c>
      <c r="BW275" s="19">
        <v>3728.8</v>
      </c>
      <c r="BX275" s="19">
        <v>2395</v>
      </c>
      <c r="BY275" s="19">
        <v>4606</v>
      </c>
      <c r="BZ275" s="19">
        <v>4992.3</v>
      </c>
      <c r="CA275" s="19">
        <f t="shared" si="474"/>
        <v>3792.3285714285712</v>
      </c>
      <c r="CB275" s="19">
        <f t="shared" si="475"/>
        <v>983.27301009483358</v>
      </c>
      <c r="CC275" s="19" t="s">
        <v>248</v>
      </c>
      <c r="CD275" s="19" t="s">
        <v>248</v>
      </c>
      <c r="CE275" s="19" t="s">
        <v>248</v>
      </c>
      <c r="CF275" s="19">
        <v>5577.8</v>
      </c>
      <c r="CG275" s="19">
        <v>7110.2</v>
      </c>
      <c r="CH275" s="19">
        <v>6443.3</v>
      </c>
      <c r="CI275" s="19">
        <v>6853.2</v>
      </c>
      <c r="CJ275" s="19">
        <v>5120.3999999999996</v>
      </c>
      <c r="CK275" s="19">
        <v>7183.1</v>
      </c>
      <c r="CL275" s="19">
        <v>7400.8</v>
      </c>
      <c r="CM275" s="19">
        <f t="shared" si="476"/>
        <v>6526.971428571429</v>
      </c>
      <c r="CN275" s="19">
        <f t="shared" si="477"/>
        <v>868.6226850869208</v>
      </c>
      <c r="CO275" s="19">
        <v>7456.6</v>
      </c>
      <c r="CP275" s="19">
        <v>10350.5</v>
      </c>
      <c r="CQ275" s="19">
        <v>10156.6</v>
      </c>
      <c r="CR275" s="19">
        <v>8681.7000000000007</v>
      </c>
      <c r="CS275" s="19">
        <v>8073.5</v>
      </c>
      <c r="CT275" s="19">
        <v>8412.9</v>
      </c>
      <c r="CU275" s="19">
        <v>8634.5</v>
      </c>
      <c r="CV275" s="19">
        <v>9338.1</v>
      </c>
      <c r="CW275" s="19">
        <v>8209.2000000000007</v>
      </c>
      <c r="CX275" s="19">
        <v>10262.700000000001</v>
      </c>
      <c r="CY275" s="19">
        <f t="shared" si="478"/>
        <v>8957.6299999999992</v>
      </c>
      <c r="CZ275" s="19">
        <f t="shared" si="479"/>
        <v>1016.4090679664718</v>
      </c>
      <c r="DA275" s="19">
        <v>1254.5</v>
      </c>
      <c r="DB275" s="19">
        <v>1884</v>
      </c>
      <c r="DC275" s="19">
        <v>1919.9</v>
      </c>
      <c r="DD275" s="19">
        <v>1767.8</v>
      </c>
      <c r="DE275" s="19">
        <v>1736.2</v>
      </c>
      <c r="DF275" s="19">
        <v>1852.7</v>
      </c>
      <c r="DG275" s="19">
        <v>1913.6</v>
      </c>
      <c r="DH275" s="19">
        <v>2190.1</v>
      </c>
      <c r="DI275" s="19">
        <v>2032.4</v>
      </c>
      <c r="DJ275" s="19">
        <v>2602.8000000000002</v>
      </c>
      <c r="DK275" s="19">
        <f t="shared" si="480"/>
        <v>1915.4</v>
      </c>
      <c r="DL275" s="19">
        <f t="shared" si="481"/>
        <v>342.74963327640597</v>
      </c>
      <c r="DM275" s="19">
        <v>439</v>
      </c>
      <c r="DN275" s="19">
        <v>677.1</v>
      </c>
      <c r="DO275" s="19">
        <v>508.2</v>
      </c>
      <c r="DP275" s="19">
        <v>557.70000000000005</v>
      </c>
      <c r="DQ275" s="19">
        <v>485.3</v>
      </c>
      <c r="DR275" s="19">
        <v>616.79999999999995</v>
      </c>
      <c r="DS275" s="19">
        <v>577.1</v>
      </c>
      <c r="DT275" s="19">
        <v>619.9</v>
      </c>
      <c r="DU275" s="19">
        <v>598.29999999999995</v>
      </c>
      <c r="DV275" s="19">
        <v>995.9</v>
      </c>
      <c r="DW275" s="19">
        <f t="shared" si="482"/>
        <v>607.53</v>
      </c>
      <c r="DX275" s="19">
        <f t="shared" si="483"/>
        <v>153.7000618087057</v>
      </c>
      <c r="DY275" s="19">
        <v>313.2</v>
      </c>
      <c r="DZ275" s="19">
        <v>448.3</v>
      </c>
      <c r="EA275" s="19">
        <v>279.10000000000002</v>
      </c>
      <c r="EB275" s="19">
        <v>331.1</v>
      </c>
      <c r="EC275" s="19">
        <v>250.3</v>
      </c>
      <c r="ED275" s="19">
        <v>424.2</v>
      </c>
      <c r="EE275" s="19">
        <v>394.8</v>
      </c>
      <c r="EF275" s="19">
        <v>395.3</v>
      </c>
      <c r="EG275" s="19">
        <v>376</v>
      </c>
      <c r="EH275" s="19">
        <v>804.7</v>
      </c>
      <c r="EI275" s="19">
        <f t="shared" si="484"/>
        <v>401.7</v>
      </c>
      <c r="EJ275" s="19">
        <f t="shared" si="485"/>
        <v>155.13621255027618</v>
      </c>
      <c r="EK275" s="19">
        <v>-17</v>
      </c>
      <c r="EL275" s="19">
        <v>-31.9</v>
      </c>
      <c r="EM275" s="19">
        <v>2.4</v>
      </c>
      <c r="EN275" s="19">
        <v>10.8</v>
      </c>
      <c r="EO275" s="19">
        <v>-59.8</v>
      </c>
      <c r="EP275" s="19">
        <v>162.6</v>
      </c>
      <c r="EQ275" s="19">
        <v>43</v>
      </c>
      <c r="ER275" s="19">
        <v>19.600000000000001</v>
      </c>
      <c r="ES275" s="19">
        <v>63.2</v>
      </c>
      <c r="ET275" s="19">
        <v>575.20000000000005</v>
      </c>
      <c r="EU275" s="19">
        <f t="shared" si="486"/>
        <v>76.81</v>
      </c>
      <c r="EV275" s="19">
        <f t="shared" si="487"/>
        <v>185.45094859108525</v>
      </c>
      <c r="EW275" s="19">
        <v>220.9</v>
      </c>
      <c r="EX275" s="19">
        <v>180.4</v>
      </c>
      <c r="EY275" s="19">
        <v>206</v>
      </c>
      <c r="EZ275" s="19">
        <v>188.1</v>
      </c>
      <c r="FA275" s="19">
        <v>336.4</v>
      </c>
      <c r="FB275" s="19">
        <v>468.2</v>
      </c>
      <c r="FC275" s="19">
        <v>134</v>
      </c>
      <c r="FD275" s="19">
        <v>330.3</v>
      </c>
      <c r="FE275" s="19">
        <v>386.6</v>
      </c>
      <c r="FF275" s="19">
        <v>251.5</v>
      </c>
      <c r="FG275" s="19">
        <f t="shared" si="488"/>
        <v>270.24</v>
      </c>
      <c r="FH275" s="19">
        <f t="shared" si="489"/>
        <v>105.93714278864715</v>
      </c>
      <c r="FI275" s="19">
        <v>1152.8</v>
      </c>
      <c r="FJ275" s="19">
        <v>1097.0999999999999</v>
      </c>
      <c r="FK275" s="19">
        <v>1032.3</v>
      </c>
      <c r="FL275" s="19">
        <v>1082.5</v>
      </c>
      <c r="FM275" s="19">
        <v>1019.5</v>
      </c>
      <c r="FN275" s="19">
        <v>1003</v>
      </c>
      <c r="FO275" s="19">
        <v>955.8</v>
      </c>
      <c r="FP275" s="19">
        <v>1309.7</v>
      </c>
      <c r="FQ275" s="19">
        <v>1226.7</v>
      </c>
      <c r="FR275" s="19">
        <v>1195.3</v>
      </c>
      <c r="FS275" s="19">
        <f t="shared" si="490"/>
        <v>1107.47</v>
      </c>
      <c r="FT275" s="19">
        <f t="shared" si="491"/>
        <v>112.01177567063606</v>
      </c>
      <c r="FU275" s="19">
        <v>6530.5</v>
      </c>
      <c r="FV275" s="19">
        <v>6217</v>
      </c>
      <c r="FW275" s="19">
        <v>6067.7</v>
      </c>
      <c r="FX275" s="19">
        <v>5612.4</v>
      </c>
      <c r="FY275" s="19">
        <v>5389.9</v>
      </c>
      <c r="FZ275" s="19">
        <v>5732.7</v>
      </c>
      <c r="GA275" s="19">
        <v>5272.4</v>
      </c>
      <c r="GB275" s="19">
        <v>6494.8</v>
      </c>
      <c r="GC275" s="19">
        <v>6355</v>
      </c>
      <c r="GD275" s="19">
        <v>6777.8</v>
      </c>
      <c r="GE275" s="19">
        <f t="shared" si="492"/>
        <v>6045.02</v>
      </c>
      <c r="GF275" s="19">
        <f t="shared" si="493"/>
        <v>517.68354082822134</v>
      </c>
      <c r="GG275" s="19">
        <v>3897.7</v>
      </c>
      <c r="GH275" s="19">
        <v>3841.8</v>
      </c>
      <c r="GI275" s="19">
        <v>3872.4</v>
      </c>
      <c r="GJ275" s="19">
        <v>3156.6</v>
      </c>
      <c r="GK275" s="19">
        <v>2984.9</v>
      </c>
      <c r="GL275" s="19">
        <v>2895.4</v>
      </c>
      <c r="GM275" s="19">
        <v>2380.1999999999998</v>
      </c>
      <c r="GN275" s="19">
        <v>2899.7</v>
      </c>
      <c r="GO275" s="19">
        <v>2858.1</v>
      </c>
      <c r="GP275" s="19">
        <v>2454.9</v>
      </c>
      <c r="GQ275" s="19">
        <f t="shared" si="494"/>
        <v>3124.1700000000005</v>
      </c>
      <c r="GR275" s="19">
        <f t="shared" si="495"/>
        <v>564.5614700317783</v>
      </c>
      <c r="GS275" s="19">
        <v>526.4</v>
      </c>
      <c r="GT275" s="19">
        <v>381.3</v>
      </c>
      <c r="GU275" s="19">
        <v>248.1</v>
      </c>
      <c r="GV275" s="19">
        <v>816.7</v>
      </c>
      <c r="GW275" s="19">
        <v>809.9</v>
      </c>
      <c r="GX275" s="19">
        <v>1090.0999999999999</v>
      </c>
      <c r="GY275" s="19">
        <v>1191.7</v>
      </c>
      <c r="GZ275" s="19">
        <v>1732.8</v>
      </c>
      <c r="HA275" s="19">
        <v>1792.3</v>
      </c>
      <c r="HB275" s="19">
        <v>2292.5</v>
      </c>
      <c r="HC275" s="19">
        <f t="shared" si="496"/>
        <v>1088.1799999999998</v>
      </c>
      <c r="HD275" s="19">
        <f t="shared" si="497"/>
        <v>670.37123347192266</v>
      </c>
      <c r="HE275" s="19">
        <v>1243.2</v>
      </c>
      <c r="HF275" s="19">
        <v>1277</v>
      </c>
      <c r="HG275" s="19">
        <v>1277.5</v>
      </c>
      <c r="HH275" s="19">
        <v>1026.2</v>
      </c>
      <c r="HI275" s="19">
        <v>950.3</v>
      </c>
      <c r="HJ275" s="19">
        <v>1062.4000000000001</v>
      </c>
      <c r="HK275" s="19">
        <v>1094.7</v>
      </c>
      <c r="HL275" s="19">
        <v>1160.0999999999999</v>
      </c>
      <c r="HM275" s="19">
        <v>1239.8</v>
      </c>
      <c r="HN275" s="19">
        <v>1539.5</v>
      </c>
      <c r="HO275" s="19">
        <f t="shared" si="498"/>
        <v>1187.07</v>
      </c>
      <c r="HP275" s="19">
        <f t="shared" si="499"/>
        <v>167.71149864507811</v>
      </c>
      <c r="HQ275" s="19">
        <v>928.8</v>
      </c>
      <c r="HR275" s="19">
        <v>893.5</v>
      </c>
      <c r="HS275" s="19">
        <v>942.7</v>
      </c>
      <c r="HT275" s="19">
        <v>803.4</v>
      </c>
      <c r="HU275" s="19">
        <v>756.6</v>
      </c>
      <c r="HV275" s="19">
        <v>839.5</v>
      </c>
      <c r="HW275" s="19">
        <v>803.3</v>
      </c>
      <c r="HX275" s="19">
        <v>796</v>
      </c>
      <c r="HY275" s="19">
        <v>674</v>
      </c>
      <c r="HZ275" s="19">
        <v>932.2</v>
      </c>
      <c r="IA275" s="19">
        <f t="shared" si="500"/>
        <v>837</v>
      </c>
      <c r="IB275" s="19">
        <f t="shared" si="501"/>
        <v>87.457977210645453</v>
      </c>
      <c r="IC275" s="19">
        <v>2624.6</v>
      </c>
      <c r="ID275" s="19">
        <v>2549.9</v>
      </c>
      <c r="IE275" s="19">
        <v>2621.8</v>
      </c>
      <c r="IF275" s="19">
        <v>2196.3000000000002</v>
      </c>
      <c r="IG275" s="19">
        <v>2178.1</v>
      </c>
      <c r="IH275" s="19">
        <v>2518.5</v>
      </c>
      <c r="II275" s="19">
        <v>2188.6999999999998</v>
      </c>
      <c r="IJ275" s="19">
        <v>2453.6</v>
      </c>
      <c r="IK275" s="19">
        <v>2451.9</v>
      </c>
      <c r="IL275" s="19">
        <v>2892.3</v>
      </c>
      <c r="IM275" s="19">
        <f t="shared" si="502"/>
        <v>2467.5700000000002</v>
      </c>
      <c r="IN275" s="19">
        <f t="shared" si="503"/>
        <v>229.4443677427906</v>
      </c>
      <c r="IO275" s="19">
        <v>121.7</v>
      </c>
      <c r="IP275" s="19">
        <v>97.5</v>
      </c>
      <c r="IQ275" s="19">
        <v>61.1</v>
      </c>
      <c r="IR275" s="19">
        <v>33.5</v>
      </c>
      <c r="IS275" s="19">
        <v>25.3</v>
      </c>
      <c r="IT275" s="19">
        <v>13.4</v>
      </c>
      <c r="IU275" s="19">
        <v>8.1</v>
      </c>
      <c r="IV275" s="19">
        <v>0.7</v>
      </c>
      <c r="IW275" s="19">
        <v>2.1</v>
      </c>
      <c r="IX275" s="19">
        <v>0</v>
      </c>
      <c r="IY275" s="19">
        <f t="shared" si="504"/>
        <v>36.340000000000003</v>
      </c>
      <c r="IZ275" s="19">
        <f t="shared" si="505"/>
        <v>43.277918413692475</v>
      </c>
      <c r="JA275" s="19">
        <v>25.8</v>
      </c>
      <c r="JB275" s="19">
        <v>87.2</v>
      </c>
      <c r="JC275" s="19">
        <v>80.7</v>
      </c>
      <c r="JD275" s="19">
        <v>65.2</v>
      </c>
      <c r="JE275" s="19">
        <v>114.6</v>
      </c>
      <c r="JF275" s="19">
        <v>62</v>
      </c>
      <c r="JG275" s="19">
        <v>21.7</v>
      </c>
      <c r="JH275" s="19">
        <v>79.8</v>
      </c>
      <c r="JI275" s="19">
        <v>228.9</v>
      </c>
      <c r="JJ275" s="19">
        <v>97</v>
      </c>
      <c r="JK275" s="19">
        <f t="shared" si="506"/>
        <v>86.289999999999992</v>
      </c>
      <c r="JL275" s="19">
        <f t="shared" si="507"/>
        <v>57.921085203154753</v>
      </c>
      <c r="JM275" s="19">
        <v>0</v>
      </c>
      <c r="JN275" s="19">
        <v>0</v>
      </c>
      <c r="JO275" s="19">
        <v>0</v>
      </c>
      <c r="JP275" s="19">
        <v>0</v>
      </c>
      <c r="JQ275" s="19">
        <v>0</v>
      </c>
      <c r="JR275" s="19">
        <v>0</v>
      </c>
      <c r="JS275" s="19">
        <v>33.1</v>
      </c>
      <c r="JT275" s="19">
        <v>164.8</v>
      </c>
      <c r="JU275" s="19">
        <v>200.9</v>
      </c>
      <c r="JV275" s="19">
        <v>199.9</v>
      </c>
      <c r="JW275" s="19">
        <f t="shared" si="508"/>
        <v>59.870000000000005</v>
      </c>
      <c r="JX275" s="19">
        <f t="shared" si="509"/>
        <v>89.895804499802253</v>
      </c>
      <c r="JY275" s="19">
        <v>3750.2</v>
      </c>
      <c r="JZ275" s="19">
        <v>3657.1</v>
      </c>
      <c r="KA275" s="19">
        <v>3730.6</v>
      </c>
      <c r="KB275" s="19">
        <v>3057.9</v>
      </c>
      <c r="KC275" s="19">
        <v>2845</v>
      </c>
      <c r="KD275" s="19">
        <v>2820</v>
      </c>
      <c r="KE275" s="19">
        <v>2317.3000000000002</v>
      </c>
      <c r="KF275" s="19">
        <v>2654.4</v>
      </c>
      <c r="KG275" s="19">
        <v>2426.1999999999998</v>
      </c>
      <c r="KH275" s="19">
        <v>2158</v>
      </c>
      <c r="KI275" s="19">
        <f t="shared" si="510"/>
        <v>2941.67</v>
      </c>
      <c r="KJ275" s="19">
        <f t="shared" si="511"/>
        <v>594.21651693637773</v>
      </c>
      <c r="KK275" s="19">
        <v>6004.1</v>
      </c>
      <c r="KL275" s="19">
        <v>5835.7</v>
      </c>
      <c r="KM275" s="19">
        <v>5819.6</v>
      </c>
      <c r="KN275" s="19">
        <v>4795.7</v>
      </c>
      <c r="KO275" s="19">
        <v>4580</v>
      </c>
      <c r="KP275" s="19">
        <v>4642.6000000000004</v>
      </c>
      <c r="KQ275" s="19">
        <v>4080.7</v>
      </c>
      <c r="KR275" s="19">
        <v>4762</v>
      </c>
      <c r="KS275" s="19">
        <v>4562.7</v>
      </c>
      <c r="KT275" s="19">
        <v>4485.3</v>
      </c>
      <c r="KU275" s="19">
        <f t="shared" si="512"/>
        <v>4956.84</v>
      </c>
      <c r="KV275" s="19">
        <f t="shared" si="513"/>
        <v>671.93788767183412</v>
      </c>
      <c r="KW275" s="19">
        <v>6530.5</v>
      </c>
      <c r="KX275" s="19">
        <v>6217</v>
      </c>
      <c r="KY275" s="19">
        <v>6067.7</v>
      </c>
      <c r="KZ275" s="19">
        <v>5612.4</v>
      </c>
      <c r="LA275" s="19">
        <v>5389.9</v>
      </c>
      <c r="LB275" s="19">
        <v>5732.7</v>
      </c>
      <c r="LC275" s="19">
        <v>5272.4</v>
      </c>
      <c r="LD275" s="19">
        <v>6494.8</v>
      </c>
      <c r="LE275" s="19">
        <v>6355</v>
      </c>
      <c r="LF275" s="19">
        <v>6777.8</v>
      </c>
      <c r="LG275" s="19">
        <f t="shared" si="514"/>
        <v>6045.02</v>
      </c>
      <c r="LH275" s="19">
        <f t="shared" si="515"/>
        <v>517.68354082822134</v>
      </c>
      <c r="LI275" s="19">
        <v>147.5</v>
      </c>
      <c r="LJ275" s="19">
        <v>184.7</v>
      </c>
      <c r="LK275" s="19">
        <v>141.80000000000001</v>
      </c>
      <c r="LL275" s="19">
        <v>98.7</v>
      </c>
      <c r="LM275" s="19">
        <v>139.9</v>
      </c>
      <c r="LN275" s="19">
        <v>75.400000000000006</v>
      </c>
      <c r="LO275" s="19">
        <v>29.8</v>
      </c>
      <c r="LP275" s="19">
        <v>80.5</v>
      </c>
      <c r="LQ275" s="19">
        <v>231</v>
      </c>
      <c r="LR275" s="19">
        <v>97</v>
      </c>
      <c r="LS275" s="19">
        <f t="shared" si="516"/>
        <v>122.63</v>
      </c>
      <c r="LT275" s="19">
        <f t="shared" si="517"/>
        <v>58.436633297197311</v>
      </c>
      <c r="LU275" s="19">
        <v>3750.2</v>
      </c>
      <c r="LV275" s="19">
        <v>3657.1</v>
      </c>
      <c r="LW275" s="19">
        <v>3730.6</v>
      </c>
      <c r="LX275" s="19">
        <v>3057.9</v>
      </c>
      <c r="LY275" s="19">
        <v>2845</v>
      </c>
      <c r="LZ275" s="19">
        <v>2820</v>
      </c>
      <c r="MA275" s="19">
        <v>2350.4</v>
      </c>
      <c r="MB275" s="19">
        <v>2819.2</v>
      </c>
      <c r="MC275" s="19">
        <v>2627.1</v>
      </c>
      <c r="MD275" s="19">
        <v>2357.9</v>
      </c>
      <c r="ME275" s="19">
        <f t="shared" si="518"/>
        <v>3001.54</v>
      </c>
      <c r="MF275" s="19">
        <f t="shared" si="519"/>
        <v>536.87636938125536</v>
      </c>
      <c r="MG275" s="19">
        <v>3676.8</v>
      </c>
      <c r="MH275" s="19">
        <v>3661.4</v>
      </c>
      <c r="MI275" s="19">
        <v>3666.4</v>
      </c>
      <c r="MJ275" s="19">
        <v>2968.5</v>
      </c>
      <c r="MK275" s="19">
        <v>2648.5</v>
      </c>
      <c r="ML275" s="19">
        <v>2427.1999999999998</v>
      </c>
      <c r="MM275" s="19">
        <v>2246.1999999999998</v>
      </c>
      <c r="MN275" s="19">
        <v>2569.4</v>
      </c>
      <c r="MO275" s="19">
        <v>2471.5</v>
      </c>
      <c r="MP275" s="19">
        <v>2203.4</v>
      </c>
      <c r="MQ275" s="19">
        <f t="shared" si="520"/>
        <v>2853.9300000000003</v>
      </c>
      <c r="MR275" s="19">
        <f t="shared" si="521"/>
        <v>600.59152887428718</v>
      </c>
    </row>
    <row r="276" spans="1:356" ht="14" customHeight="1" outlineLevel="1" x14ac:dyDescent="0.15">
      <c r="A276" s="1" t="s">
        <v>1171</v>
      </c>
      <c r="B276" s="1" t="s">
        <v>1172</v>
      </c>
      <c r="C276" s="3" t="s">
        <v>261</v>
      </c>
      <c r="D276" s="4" t="s">
        <v>1173</v>
      </c>
      <c r="E276" s="2" t="s">
        <v>288</v>
      </c>
      <c r="F276" s="5" t="s">
        <v>251</v>
      </c>
      <c r="G276" s="5" t="s">
        <v>252</v>
      </c>
      <c r="H276" s="2" t="s">
        <v>253</v>
      </c>
      <c r="I276" s="19">
        <f t="shared" si="451"/>
        <v>1.393288146327452</v>
      </c>
      <c r="J276" s="19">
        <f t="shared" si="454"/>
        <v>0.3316665264771983</v>
      </c>
      <c r="K276" s="19">
        <f t="shared" si="452"/>
        <v>0.23905329827475583</v>
      </c>
      <c r="L276" s="19">
        <f t="shared" si="455"/>
        <v>1</v>
      </c>
      <c r="M276" s="19">
        <f t="shared" si="456"/>
        <v>0</v>
      </c>
      <c r="N276" s="19">
        <f t="shared" si="457"/>
        <v>1651.4899999999998</v>
      </c>
      <c r="O276" s="19">
        <f t="shared" si="457"/>
        <v>203.21396742240961</v>
      </c>
      <c r="P276" s="19">
        <f t="shared" si="458"/>
        <v>5.3142594506570342</v>
      </c>
      <c r="Q276" s="19">
        <f t="shared" si="459"/>
        <v>1.4040338839624307E-2</v>
      </c>
      <c r="R276" s="19">
        <f t="shared" si="460"/>
        <v>-4.2658207467993146</v>
      </c>
      <c r="S276" s="19">
        <f t="shared" si="461"/>
        <v>0</v>
      </c>
      <c r="T276" s="19">
        <f t="shared" si="462"/>
        <v>1</v>
      </c>
      <c r="U276" s="19">
        <f t="shared" si="522"/>
        <v>0.35636173449980979</v>
      </c>
      <c r="V276" s="19">
        <f t="shared" si="529"/>
        <v>0.2689038829597431</v>
      </c>
      <c r="W276" s="19">
        <f t="shared" si="530"/>
        <v>0.20314621646820305</v>
      </c>
      <c r="X276" s="19">
        <f t="shared" si="531"/>
        <v>0.20173645967780485</v>
      </c>
      <c r="Y276" s="19">
        <f t="shared" si="532"/>
        <v>0.26894282080530751</v>
      </c>
      <c r="Z276" s="19">
        <f t="shared" si="533"/>
        <v>0.26528985943976802</v>
      </c>
      <c r="AA276" s="19">
        <f t="shared" si="534"/>
        <v>0.25352314651857066</v>
      </c>
      <c r="AB276" s="19">
        <f t="shared" si="535"/>
        <v>0.32649266632348084</v>
      </c>
      <c r="AC276" s="19">
        <f t="shared" si="536"/>
        <v>0.17590026060175315</v>
      </c>
      <c r="AD276" s="19">
        <f t="shared" si="537"/>
        <v>0.32332249310663436</v>
      </c>
      <c r="AE276" s="19">
        <f t="shared" si="463"/>
        <v>0.26436195404010754</v>
      </c>
      <c r="AF276" s="19">
        <f t="shared" si="464"/>
        <v>5.911878313344715E-2</v>
      </c>
      <c r="AG276" s="19">
        <f t="shared" si="465"/>
        <v>2.9573074494949494</v>
      </c>
      <c r="AH276" s="19">
        <f t="shared" si="465"/>
        <v>2.3798176989880142</v>
      </c>
      <c r="AI276" s="19">
        <f t="shared" si="465"/>
        <v>2.1125065070275899</v>
      </c>
      <c r="AJ276" s="19">
        <f t="shared" si="465"/>
        <v>1.9949772498965905</v>
      </c>
      <c r="AK276" s="19">
        <f t="shared" si="453"/>
        <v>2.4097744360902253</v>
      </c>
      <c r="AL276" s="19">
        <f t="shared" si="453"/>
        <v>2.3163187744840088</v>
      </c>
      <c r="AM276" s="19">
        <f t="shared" si="453"/>
        <v>2.294360547428032</v>
      </c>
      <c r="AN276" s="19">
        <f t="shared" si="453"/>
        <v>2.4930478146083894</v>
      </c>
      <c r="AO276" s="19">
        <f t="shared" si="453"/>
        <v>1.534197747701209</v>
      </c>
      <c r="AP276" s="19">
        <f t="shared" si="453"/>
        <v>2.3675350274359386</v>
      </c>
      <c r="AQ276" s="19">
        <f t="shared" si="466"/>
        <v>2.2859843253154946</v>
      </c>
      <c r="AR276" s="19">
        <f t="shared" si="467"/>
        <v>0.36595116641112702</v>
      </c>
      <c r="AS276" s="19">
        <f t="shared" si="523"/>
        <v>0.45696761291581312</v>
      </c>
      <c r="AT276" s="19">
        <f t="shared" si="468"/>
        <v>0.39893162650240022</v>
      </c>
      <c r="AU276" s="19">
        <f t="shared" si="468"/>
        <v>0.3617512034230701</v>
      </c>
      <c r="AV276" s="19">
        <f t="shared" si="468"/>
        <v>0.35111383821785885</v>
      </c>
      <c r="AW276" s="19">
        <f t="shared" si="468"/>
        <v>0.39760414041753084</v>
      </c>
      <c r="AX276" s="19">
        <f t="shared" si="468"/>
        <v>0.3681168577747217</v>
      </c>
      <c r="AY276" s="19">
        <f t="shared" si="426"/>
        <v>0.34524876836358798</v>
      </c>
      <c r="AZ276" s="19">
        <f t="shared" si="426"/>
        <v>0.36418330005227839</v>
      </c>
      <c r="BA276" s="19">
        <f t="shared" si="426"/>
        <v>0.22036966958276757</v>
      </c>
      <c r="BB276" s="19">
        <f t="shared" si="425"/>
        <v>0.33941268568373623</v>
      </c>
      <c r="BC276" s="19">
        <f t="shared" si="469"/>
        <v>0.36036997029337653</v>
      </c>
      <c r="BD276" s="19">
        <f t="shared" si="470"/>
        <v>6.0216804202405418E-2</v>
      </c>
      <c r="BE276" s="19">
        <f t="shared" ref="BE276:BG278" si="539">CC276/FU276</f>
        <v>1.2823139205931129</v>
      </c>
      <c r="BF276" s="19">
        <f t="shared" si="539"/>
        <v>1.483547288761625</v>
      </c>
      <c r="BG276" s="19">
        <f t="shared" si="539"/>
        <v>1.7807430023177038</v>
      </c>
      <c r="BH276" s="19">
        <f>CF276/FX276</f>
        <v>1.7404580152671758</v>
      </c>
      <c r="BI276" s="19">
        <f t="shared" si="527"/>
        <v>1.4783965574056486</v>
      </c>
      <c r="BJ276" s="19">
        <f t="shared" si="439"/>
        <v>1.3876024456875244</v>
      </c>
      <c r="BK276" s="19">
        <f t="shared" si="538"/>
        <v>1.3618037370733656</v>
      </c>
      <c r="BL276" s="19">
        <f t="shared" si="443"/>
        <v>1.1154409811197861</v>
      </c>
      <c r="BM276" s="19">
        <f t="shared" si="444"/>
        <v>1.2528103644013089</v>
      </c>
      <c r="BN276" s="19">
        <f t="shared" si="445"/>
        <v>1.0497651506472678</v>
      </c>
      <c r="BO276" s="19">
        <f t="shared" si="473"/>
        <v>1.393288146327452</v>
      </c>
      <c r="BP276" s="19">
        <f t="shared" si="441"/>
        <v>0.23905329827475583</v>
      </c>
      <c r="BQ276" s="19">
        <v>6540.4</v>
      </c>
      <c r="BR276" s="19">
        <v>8834.2000000000007</v>
      </c>
      <c r="BS276" s="19">
        <v>12563.3</v>
      </c>
      <c r="BT276" s="19">
        <v>13176.8</v>
      </c>
      <c r="BU276" s="19">
        <v>11343</v>
      </c>
      <c r="BV276" s="19">
        <v>11016.3</v>
      </c>
      <c r="BW276" s="19">
        <v>11095.2</v>
      </c>
      <c r="BX276" s="19">
        <v>8847</v>
      </c>
      <c r="BY276" s="19">
        <v>13614.4</v>
      </c>
      <c r="BZ276" s="19">
        <v>9081.6</v>
      </c>
      <c r="CA276" s="19">
        <f t="shared" si="474"/>
        <v>10611.22</v>
      </c>
      <c r="CB276" s="19">
        <f t="shared" si="475"/>
        <v>2249.1312074764342</v>
      </c>
      <c r="CC276" s="19">
        <v>10516</v>
      </c>
      <c r="CD276" s="19">
        <v>12330.8</v>
      </c>
      <c r="CE276" s="19">
        <v>15981.1</v>
      </c>
      <c r="CF276" s="19">
        <v>16735.2</v>
      </c>
      <c r="CG276" s="19">
        <v>15253.8</v>
      </c>
      <c r="CH276" s="19">
        <v>14933.1</v>
      </c>
      <c r="CI276" s="19">
        <v>15341.4</v>
      </c>
      <c r="CJ276" s="19">
        <v>13015.3</v>
      </c>
      <c r="CK276" s="19">
        <v>16884</v>
      </c>
      <c r="CL276" s="19">
        <v>13745.1</v>
      </c>
      <c r="CM276" s="19">
        <f t="shared" si="476"/>
        <v>14473.580000000002</v>
      </c>
      <c r="CN276" s="19">
        <f t="shared" si="477"/>
        <v>2046.1858511223518</v>
      </c>
      <c r="CO276" s="19">
        <v>7000</v>
      </c>
      <c r="CP276" s="19">
        <v>7390.5</v>
      </c>
      <c r="CQ276" s="19">
        <v>8492.1</v>
      </c>
      <c r="CR276" s="19">
        <v>9267.9</v>
      </c>
      <c r="CS276" s="19">
        <v>9929.2999999999993</v>
      </c>
      <c r="CT276" s="19">
        <v>10484.5</v>
      </c>
      <c r="CU276" s="19">
        <v>10889.2</v>
      </c>
      <c r="CV276" s="19">
        <v>11403.5</v>
      </c>
      <c r="CW276" s="19">
        <v>11742.2</v>
      </c>
      <c r="CX276" s="19">
        <v>12922.1</v>
      </c>
      <c r="CY276" s="19">
        <f t="shared" si="478"/>
        <v>9952.130000000001</v>
      </c>
      <c r="CZ276" s="19">
        <f t="shared" si="479"/>
        <v>1919.7935242277133</v>
      </c>
      <c r="DA276" s="19">
        <v>2730</v>
      </c>
      <c r="DB276" s="19">
        <v>2920.6</v>
      </c>
      <c r="DC276" s="19">
        <v>3631.7</v>
      </c>
      <c r="DD276" s="19">
        <v>3948.5</v>
      </c>
      <c r="DE276" s="19">
        <v>4200.2</v>
      </c>
      <c r="DF276" s="19">
        <v>4321.3</v>
      </c>
      <c r="DG276" s="19">
        <v>4386</v>
      </c>
      <c r="DH276" s="19">
        <v>4485.8</v>
      </c>
      <c r="DI276" s="19">
        <v>4746.6000000000004</v>
      </c>
      <c r="DJ276" s="19">
        <v>5112.5</v>
      </c>
      <c r="DK276" s="19">
        <f t="shared" si="480"/>
        <v>4048.3199999999997</v>
      </c>
      <c r="DL276" s="19">
        <f t="shared" si="481"/>
        <v>761.30972351015885</v>
      </c>
      <c r="DM276" s="19">
        <v>1267.2</v>
      </c>
      <c r="DN276" s="19">
        <v>1393.3</v>
      </c>
      <c r="DO276" s="19">
        <v>1536.8</v>
      </c>
      <c r="DP276" s="19">
        <v>1692.3</v>
      </c>
      <c r="DQ276" s="19">
        <v>1702.4</v>
      </c>
      <c r="DR276" s="19">
        <v>1710.3</v>
      </c>
      <c r="DS276" s="19">
        <v>1695.2</v>
      </c>
      <c r="DT276" s="19">
        <v>1704.5</v>
      </c>
      <c r="DU276" s="19">
        <v>1935.8</v>
      </c>
      <c r="DV276" s="19">
        <v>1877.1</v>
      </c>
      <c r="DW276" s="19">
        <f t="shared" si="482"/>
        <v>1651.4899999999998</v>
      </c>
      <c r="DX276" s="19">
        <f t="shared" si="483"/>
        <v>203.21396742240961</v>
      </c>
      <c r="DY276" s="19">
        <v>952.4</v>
      </c>
      <c r="DZ276" s="19">
        <v>1042.5</v>
      </c>
      <c r="EA276" s="19">
        <v>1155.5999999999999</v>
      </c>
      <c r="EB276" s="19">
        <v>1288.7</v>
      </c>
      <c r="EC276" s="19">
        <v>1279</v>
      </c>
      <c r="ED276" s="19">
        <v>1260.0999999999999</v>
      </c>
      <c r="EE276" s="19">
        <v>1235.2</v>
      </c>
      <c r="EF276" s="19">
        <v>1209.8</v>
      </c>
      <c r="EG276" s="19">
        <v>1418.3</v>
      </c>
      <c r="EH276" s="19">
        <v>1331.5</v>
      </c>
      <c r="EI276" s="19">
        <f t="shared" si="484"/>
        <v>1217.31</v>
      </c>
      <c r="EJ276" s="19">
        <f t="shared" si="485"/>
        <v>137.06848612605762</v>
      </c>
      <c r="EK276" s="19">
        <v>434.6</v>
      </c>
      <c r="EL276" s="19">
        <v>529</v>
      </c>
      <c r="EM276" s="19">
        <v>581.6</v>
      </c>
      <c r="EN276" s="19">
        <v>697</v>
      </c>
      <c r="EO276" s="19">
        <v>717.7</v>
      </c>
      <c r="EP276" s="19">
        <v>770.1</v>
      </c>
      <c r="EQ276" s="19">
        <v>790</v>
      </c>
      <c r="ER276" s="19">
        <v>722.7</v>
      </c>
      <c r="ES276" s="19">
        <v>1011</v>
      </c>
      <c r="ET276" s="19">
        <v>936.4</v>
      </c>
      <c r="EU276" s="19">
        <f t="shared" si="486"/>
        <v>719.01</v>
      </c>
      <c r="EV276" s="19">
        <f t="shared" si="487"/>
        <v>175.2903841566272</v>
      </c>
      <c r="EW276" s="19">
        <v>23.5</v>
      </c>
      <c r="EX276" s="19">
        <v>17.2</v>
      </c>
      <c r="EY276" s="19">
        <v>32.1</v>
      </c>
      <c r="EZ276" s="19">
        <v>61.2</v>
      </c>
      <c r="FA276" s="19">
        <v>33.700000000000003</v>
      </c>
      <c r="FB276" s="19">
        <v>78.400000000000006</v>
      </c>
      <c r="FC276" s="19">
        <v>109.2</v>
      </c>
      <c r="FD276" s="19">
        <v>61.3</v>
      </c>
      <c r="FE276" s="19">
        <v>1224.5</v>
      </c>
      <c r="FF276" s="19">
        <v>115.3</v>
      </c>
      <c r="FG276" s="19">
        <f t="shared" si="488"/>
        <v>175.64</v>
      </c>
      <c r="FH276" s="19">
        <f t="shared" si="489"/>
        <v>370.1034035689666</v>
      </c>
      <c r="FI276" s="19">
        <v>3382.2</v>
      </c>
      <c r="FJ276" s="19">
        <v>3442.2</v>
      </c>
      <c r="FK276" s="19">
        <v>3679.7</v>
      </c>
      <c r="FL276" s="19">
        <v>3836</v>
      </c>
      <c r="FM276" s="19">
        <v>4331</v>
      </c>
      <c r="FN276" s="19">
        <v>4571.8</v>
      </c>
      <c r="FO276" s="19">
        <v>4847.8999999999996</v>
      </c>
      <c r="FP276" s="19">
        <v>5343.2</v>
      </c>
      <c r="FQ276" s="19">
        <v>5709.6</v>
      </c>
      <c r="FR276" s="19">
        <v>6241.8</v>
      </c>
      <c r="FS276" s="19">
        <f t="shared" si="490"/>
        <v>4538.5399999999991</v>
      </c>
      <c r="FT276" s="19">
        <f t="shared" si="491"/>
        <v>990.5155079833753</v>
      </c>
      <c r="FU276" s="19">
        <v>8200.7999999999993</v>
      </c>
      <c r="FV276" s="19">
        <v>8311.7000000000007</v>
      </c>
      <c r="FW276" s="19">
        <v>8974.4</v>
      </c>
      <c r="FX276" s="19">
        <v>9615.4</v>
      </c>
      <c r="FY276" s="19">
        <v>10317.799999999999</v>
      </c>
      <c r="FZ276" s="19">
        <v>10761.8</v>
      </c>
      <c r="GA276" s="19">
        <v>11265.5</v>
      </c>
      <c r="GB276" s="19">
        <v>11668.3</v>
      </c>
      <c r="GC276" s="19">
        <v>13476.9</v>
      </c>
      <c r="GD276" s="19">
        <v>13093.5</v>
      </c>
      <c r="GE276" s="19">
        <f t="shared" si="492"/>
        <v>10568.61</v>
      </c>
      <c r="GF276" s="19">
        <f t="shared" si="493"/>
        <v>1849.2852616018313</v>
      </c>
      <c r="GG276" s="19">
        <v>3771</v>
      </c>
      <c r="GH276" s="19">
        <v>3333.1</v>
      </c>
      <c r="GI276" s="19">
        <v>3278.5</v>
      </c>
      <c r="GJ276" s="19">
        <v>3437.4</v>
      </c>
      <c r="GK276" s="19">
        <v>4136.1000000000004</v>
      </c>
      <c r="GL276" s="19">
        <v>4040</v>
      </c>
      <c r="GM276" s="19">
        <v>3998.6</v>
      </c>
      <c r="GN276" s="19">
        <v>4310.6000000000004</v>
      </c>
      <c r="GO276" s="19">
        <v>4194.3999999999996</v>
      </c>
      <c r="GP276" s="19">
        <v>4559.3999999999996</v>
      </c>
      <c r="GQ276" s="19">
        <f t="shared" si="494"/>
        <v>3905.91</v>
      </c>
      <c r="GR276" s="19">
        <f t="shared" si="495"/>
        <v>436.2804384796533</v>
      </c>
      <c r="GS276" s="19">
        <v>3000.3</v>
      </c>
      <c r="GT276" s="19">
        <v>3518.3</v>
      </c>
      <c r="GU276" s="19">
        <v>4030.6</v>
      </c>
      <c r="GV276" s="19">
        <v>4551.7</v>
      </c>
      <c r="GW276" s="19">
        <v>4606.8999999999996</v>
      </c>
      <c r="GX276" s="19">
        <v>5058.1000000000004</v>
      </c>
      <c r="GY276" s="19">
        <v>5470.1</v>
      </c>
      <c r="GZ276" s="19">
        <v>5583.2</v>
      </c>
      <c r="HA276" s="19">
        <v>6406.5</v>
      </c>
      <c r="HB276" s="19">
        <v>6198.2</v>
      </c>
      <c r="HC276" s="19">
        <f t="shared" si="496"/>
        <v>4842.3899999999994</v>
      </c>
      <c r="HD276" s="19">
        <f t="shared" si="497"/>
        <v>1116.5164112343175</v>
      </c>
      <c r="HE276" s="19">
        <v>1067.2</v>
      </c>
      <c r="HF276" s="19">
        <v>1117</v>
      </c>
      <c r="HG276" s="19">
        <v>1282.7</v>
      </c>
      <c r="HH276" s="19">
        <v>1302.4000000000001</v>
      </c>
      <c r="HI276" s="19">
        <v>1439.6</v>
      </c>
      <c r="HJ276" s="19">
        <v>1496.9</v>
      </c>
      <c r="HK276" s="19">
        <v>1505.9</v>
      </c>
      <c r="HL276" s="19">
        <v>1560.8</v>
      </c>
      <c r="HM276" s="19">
        <v>1728.9</v>
      </c>
      <c r="HN276" s="19">
        <v>1746.6</v>
      </c>
      <c r="HO276" s="19">
        <f t="shared" si="498"/>
        <v>1424.7999999999997</v>
      </c>
      <c r="HP276" s="19">
        <f t="shared" si="499"/>
        <v>231.97592786992269</v>
      </c>
      <c r="HQ276" s="19">
        <v>99</v>
      </c>
      <c r="HR276" s="19">
        <v>101.8</v>
      </c>
      <c r="HS276" s="19">
        <v>108.1</v>
      </c>
      <c r="HT276" s="19">
        <v>116</v>
      </c>
      <c r="HU276" s="19">
        <v>125.4</v>
      </c>
      <c r="HV276" s="19">
        <v>136.19999999999999</v>
      </c>
      <c r="HW276" s="19">
        <v>148.19999999999999</v>
      </c>
      <c r="HX276" s="19">
        <v>159.9</v>
      </c>
      <c r="HY276" s="19">
        <v>190.4</v>
      </c>
      <c r="HZ276" s="19">
        <v>206.8</v>
      </c>
      <c r="IA276" s="19">
        <f t="shared" si="500"/>
        <v>139.18</v>
      </c>
      <c r="IB276" s="19">
        <f t="shared" si="501"/>
        <v>37.148913547744343</v>
      </c>
      <c r="IC276" s="19">
        <v>1407.5</v>
      </c>
      <c r="ID276" s="19">
        <v>1432.3</v>
      </c>
      <c r="IE276" s="19">
        <v>1615.1</v>
      </c>
      <c r="IF276" s="19">
        <v>1718.3</v>
      </c>
      <c r="IG276" s="19">
        <v>1681.4</v>
      </c>
      <c r="IH276" s="19">
        <v>1798</v>
      </c>
      <c r="II276" s="19">
        <v>1937.8</v>
      </c>
      <c r="IJ276" s="19">
        <v>1915.9</v>
      </c>
      <c r="IK276" s="19">
        <v>3281.9</v>
      </c>
      <c r="IL276" s="19">
        <v>2263.6</v>
      </c>
      <c r="IM276" s="19">
        <f t="shared" si="502"/>
        <v>1905.1799999999998</v>
      </c>
      <c r="IN276" s="19">
        <f t="shared" si="503"/>
        <v>545.37839015168697</v>
      </c>
      <c r="IO276" s="19">
        <v>0</v>
      </c>
      <c r="IP276" s="19">
        <v>0</v>
      </c>
      <c r="IQ276" s="19">
        <v>0</v>
      </c>
      <c r="IR276" s="19">
        <v>0</v>
      </c>
      <c r="IS276" s="19">
        <v>0</v>
      </c>
      <c r="IT276" s="19">
        <v>0</v>
      </c>
      <c r="IU276" s="19">
        <v>0</v>
      </c>
      <c r="IV276" s="19">
        <v>0</v>
      </c>
      <c r="IW276" s="19">
        <v>0</v>
      </c>
      <c r="IX276" s="19">
        <v>0</v>
      </c>
      <c r="IY276" s="19">
        <f t="shared" si="504"/>
        <v>0</v>
      </c>
      <c r="IZ276" s="19">
        <f t="shared" si="505"/>
        <v>0</v>
      </c>
      <c r="JA276" s="19">
        <v>2.59</v>
      </c>
      <c r="JB276" s="19">
        <v>118.3</v>
      </c>
      <c r="JC276" s="19">
        <v>68.3</v>
      </c>
      <c r="JD276" s="19">
        <v>68.7</v>
      </c>
      <c r="JE276" s="19">
        <v>105.9</v>
      </c>
      <c r="JF276" s="19">
        <v>545.6</v>
      </c>
      <c r="JG276" s="19">
        <v>63.4</v>
      </c>
      <c r="JH276" s="19">
        <v>144</v>
      </c>
      <c r="JI276" s="19">
        <v>391.8</v>
      </c>
      <c r="JJ276" s="19">
        <v>112.9</v>
      </c>
      <c r="JK276" s="19">
        <f t="shared" si="506"/>
        <v>162.149</v>
      </c>
      <c r="JL276" s="19">
        <f t="shared" si="507"/>
        <v>170.08709405935409</v>
      </c>
      <c r="JM276" s="19">
        <v>0</v>
      </c>
      <c r="JN276" s="19">
        <v>0</v>
      </c>
      <c r="JO276" s="19">
        <v>0</v>
      </c>
      <c r="JP276" s="19">
        <v>0</v>
      </c>
      <c r="JQ276" s="19">
        <v>0</v>
      </c>
      <c r="JR276" s="19">
        <v>0</v>
      </c>
      <c r="JS276" s="19">
        <v>17.8</v>
      </c>
      <c r="JT276" s="19">
        <v>286.39999999999998</v>
      </c>
      <c r="JU276" s="19">
        <v>329.1</v>
      </c>
      <c r="JV276" s="19">
        <v>381.2</v>
      </c>
      <c r="JW276" s="19">
        <f t="shared" si="508"/>
        <v>101.45</v>
      </c>
      <c r="JX276" s="19">
        <f t="shared" si="509"/>
        <v>160.91440961648593</v>
      </c>
      <c r="JY276" s="19">
        <v>3768.4</v>
      </c>
      <c r="JZ276" s="19">
        <v>3214.8</v>
      </c>
      <c r="KA276" s="19">
        <v>3210.2</v>
      </c>
      <c r="KB276" s="19">
        <v>3368.6</v>
      </c>
      <c r="KC276" s="19">
        <v>4030.2</v>
      </c>
      <c r="KD276" s="19">
        <v>3494.4</v>
      </c>
      <c r="KE276" s="19">
        <v>3917.4</v>
      </c>
      <c r="KF276" s="19">
        <v>3880.2</v>
      </c>
      <c r="KG276" s="19">
        <v>3473.4</v>
      </c>
      <c r="KH276" s="19">
        <v>4065.3</v>
      </c>
      <c r="KI276" s="19">
        <f t="shared" si="510"/>
        <v>3642.2900000000009</v>
      </c>
      <c r="KJ276" s="19">
        <f t="shared" si="511"/>
        <v>328.69320531800201</v>
      </c>
      <c r="KK276" s="19">
        <v>5200.6000000000004</v>
      </c>
      <c r="KL276" s="19">
        <v>4793.3999999999996</v>
      </c>
      <c r="KM276" s="19">
        <v>4943.8</v>
      </c>
      <c r="KN276" s="19">
        <v>5063.8</v>
      </c>
      <c r="KO276" s="19">
        <v>5710.9</v>
      </c>
      <c r="KP276" s="19">
        <v>5703.7</v>
      </c>
      <c r="KQ276" s="19">
        <v>5795.4</v>
      </c>
      <c r="KR276" s="19">
        <v>6085</v>
      </c>
      <c r="KS276" s="19">
        <v>7070.3</v>
      </c>
      <c r="KT276" s="19">
        <v>6895.4</v>
      </c>
      <c r="KU276" s="19">
        <f t="shared" si="512"/>
        <v>5726.2300000000005</v>
      </c>
      <c r="KV276" s="19">
        <f t="shared" si="513"/>
        <v>782.10503564275893</v>
      </c>
      <c r="KW276" s="19">
        <v>8200.7999999999993</v>
      </c>
      <c r="KX276" s="19">
        <v>8311.7000000000007</v>
      </c>
      <c r="KY276" s="19">
        <v>8974.4</v>
      </c>
      <c r="KZ276" s="19">
        <v>9615.4</v>
      </c>
      <c r="LA276" s="19">
        <v>10317.799999999999</v>
      </c>
      <c r="LB276" s="19">
        <v>10761.8</v>
      </c>
      <c r="LC276" s="19">
        <v>11265.5</v>
      </c>
      <c r="LD276" s="19">
        <v>11668.3</v>
      </c>
      <c r="LE276" s="19">
        <v>13476.9</v>
      </c>
      <c r="LF276" s="19">
        <v>13093.5</v>
      </c>
      <c r="LG276" s="19">
        <f t="shared" si="514"/>
        <v>10568.61</v>
      </c>
      <c r="LH276" s="19">
        <f t="shared" si="515"/>
        <v>1849.2852616018313</v>
      </c>
      <c r="LI276" s="19">
        <v>2.59</v>
      </c>
      <c r="LJ276" s="19">
        <v>118.31</v>
      </c>
      <c r="LK276" s="19">
        <v>68.319999999999993</v>
      </c>
      <c r="LL276" s="19">
        <v>68.72</v>
      </c>
      <c r="LM276" s="19">
        <v>105.9</v>
      </c>
      <c r="LN276" s="19">
        <v>545.62</v>
      </c>
      <c r="LO276" s="19">
        <v>63.45</v>
      </c>
      <c r="LP276" s="19">
        <v>143.99</v>
      </c>
      <c r="LQ276" s="19">
        <v>391.79</v>
      </c>
      <c r="LR276" s="19">
        <v>112.89</v>
      </c>
      <c r="LS276" s="19">
        <f t="shared" si="516"/>
        <v>162.15800000000002</v>
      </c>
      <c r="LT276" s="19">
        <f t="shared" si="517"/>
        <v>170.08508607948747</v>
      </c>
      <c r="LU276" s="19">
        <v>3768.43</v>
      </c>
      <c r="LV276" s="19">
        <v>3214.76</v>
      </c>
      <c r="LW276" s="19">
        <v>3210.22</v>
      </c>
      <c r="LX276" s="19">
        <v>3368.63</v>
      </c>
      <c r="LY276" s="19">
        <v>4030.23</v>
      </c>
      <c r="LZ276" s="19">
        <v>3494.39</v>
      </c>
      <c r="MA276" s="19">
        <v>3935.19</v>
      </c>
      <c r="MB276" s="19">
        <v>4166.6499999999996</v>
      </c>
      <c r="MC276" s="19">
        <v>3802.56</v>
      </c>
      <c r="MD276" s="19">
        <v>4446.5</v>
      </c>
      <c r="ME276" s="19">
        <f t="shared" si="518"/>
        <v>3743.7559999999999</v>
      </c>
      <c r="MF276" s="19">
        <f t="shared" si="519"/>
        <v>416.71597836736504</v>
      </c>
      <c r="MG276" s="19">
        <v>3747.5</v>
      </c>
      <c r="MH276" s="19">
        <v>3315.8</v>
      </c>
      <c r="MI276" s="19">
        <v>3246.5</v>
      </c>
      <c r="MJ276" s="19">
        <v>3376.1</v>
      </c>
      <c r="MK276" s="19">
        <v>4102.3999999999996</v>
      </c>
      <c r="ML276" s="19">
        <v>3961.6</v>
      </c>
      <c r="MM276" s="19">
        <v>3889.4</v>
      </c>
      <c r="MN276" s="19">
        <v>4249.3999999999996</v>
      </c>
      <c r="MO276" s="19">
        <v>2969.9</v>
      </c>
      <c r="MP276" s="19">
        <v>4444.1000000000004</v>
      </c>
      <c r="MQ276" s="19">
        <f t="shared" si="520"/>
        <v>3730.2699999999995</v>
      </c>
      <c r="MR276" s="19">
        <f t="shared" si="521"/>
        <v>483.74470780912668</v>
      </c>
    </row>
    <row r="277" spans="1:356" ht="14" customHeight="1" outlineLevel="1" x14ac:dyDescent="0.15">
      <c r="A277" s="1" t="s">
        <v>1174</v>
      </c>
      <c r="B277" s="1" t="s">
        <v>1175</v>
      </c>
      <c r="C277" s="2" t="s">
        <v>248</v>
      </c>
      <c r="D277" s="4" t="s">
        <v>1176</v>
      </c>
      <c r="E277" s="2" t="s">
        <v>273</v>
      </c>
      <c r="F277" s="5" t="s">
        <v>251</v>
      </c>
      <c r="G277" s="5" t="s">
        <v>252</v>
      </c>
      <c r="H277" s="2" t="s">
        <v>258</v>
      </c>
      <c r="I277" s="19">
        <f t="shared" si="451"/>
        <v>0.80264016011366957</v>
      </c>
      <c r="J277" s="19">
        <f t="shared" si="454"/>
        <v>-0.21984878488100917</v>
      </c>
      <c r="K277" s="19">
        <f t="shared" si="452"/>
        <v>0.20886330293986574</v>
      </c>
      <c r="L277" s="19">
        <f t="shared" si="455"/>
        <v>0</v>
      </c>
      <c r="M277" s="19">
        <f t="shared" si="456"/>
        <v>1</v>
      </c>
      <c r="N277" s="19">
        <f t="shared" si="457"/>
        <v>17272.210000000003</v>
      </c>
      <c r="O277" s="19">
        <f t="shared" si="457"/>
        <v>8667.7775765507176</v>
      </c>
      <c r="P277" s="19">
        <f t="shared" si="458"/>
        <v>9.0673677020306087</v>
      </c>
      <c r="Q277" s="19">
        <f t="shared" si="459"/>
        <v>0.10709552734410877</v>
      </c>
      <c r="R277" s="19">
        <f t="shared" si="460"/>
        <v>-2.2340340638933847</v>
      </c>
      <c r="S277" s="19">
        <f t="shared" si="461"/>
        <v>1</v>
      </c>
      <c r="T277" s="19">
        <f t="shared" si="462"/>
        <v>0</v>
      </c>
      <c r="U277" s="19">
        <f t="shared" si="522"/>
        <v>0.25206234374571379</v>
      </c>
      <c r="V277" s="19">
        <f t="shared" si="529"/>
        <v>0.28806281829998509</v>
      </c>
      <c r="W277" s="19">
        <f t="shared" si="530"/>
        <v>0.45168424525250067</v>
      </c>
      <c r="X277" s="19">
        <f t="shared" si="531"/>
        <v>0.539529412693463</v>
      </c>
      <c r="Y277" s="19">
        <f t="shared" si="532"/>
        <v>0.39501736310877839</v>
      </c>
      <c r="Z277" s="19">
        <f t="shared" si="533"/>
        <v>0.21788775838746227</v>
      </c>
      <c r="AA277" s="19">
        <f t="shared" si="534"/>
        <v>0.1717611294143615</v>
      </c>
      <c r="AB277" s="19">
        <f t="shared" si="535"/>
        <v>0.19974233626881741</v>
      </c>
      <c r="AC277" s="19">
        <f t="shared" si="536"/>
        <v>5.8567077674972171E-2</v>
      </c>
      <c r="AD277" s="19">
        <f t="shared" si="537"/>
        <v>6.434200127786685E-2</v>
      </c>
      <c r="AE277" s="19">
        <f t="shared" si="463"/>
        <v>0.26386564861239215</v>
      </c>
      <c r="AF277" s="19">
        <f t="shared" si="464"/>
        <v>0.15841511095851168</v>
      </c>
      <c r="AG277" s="19">
        <f t="shared" si="465"/>
        <v>1.4179299849412816</v>
      </c>
      <c r="AH277" s="19">
        <f t="shared" si="465"/>
        <v>1.3106179590095592</v>
      </c>
      <c r="AI277" s="19">
        <f t="shared" si="465"/>
        <v>3.7402299460276627</v>
      </c>
      <c r="AJ277" s="19">
        <f t="shared" si="465"/>
        <v>4.1876838235294116</v>
      </c>
      <c r="AK277" s="19">
        <f t="shared" si="453"/>
        <v>1.8483605991578658</v>
      </c>
      <c r="AL277" s="19">
        <f t="shared" si="453"/>
        <v>1.3982131146384977</v>
      </c>
      <c r="AM277" s="19">
        <f t="shared" si="453"/>
        <v>0.88343396031684607</v>
      </c>
      <c r="AN277" s="19">
        <f t="shared" si="453"/>
        <v>0.87308015705877362</v>
      </c>
      <c r="AO277" s="19">
        <f t="shared" si="453"/>
        <v>0.23697762925833099</v>
      </c>
      <c r="AP277" s="19">
        <f t="shared" si="453"/>
        <v>0.16924883830714194</v>
      </c>
      <c r="AQ277" s="19">
        <f t="shared" si="466"/>
        <v>1.6065776012245372</v>
      </c>
      <c r="AR277" s="19">
        <f t="shared" si="467"/>
        <v>1.3516372685465787</v>
      </c>
      <c r="AS277" s="19">
        <f t="shared" si="523"/>
        <v>0.20457134697587578</v>
      </c>
      <c r="AT277" s="19">
        <f t="shared" si="468"/>
        <v>0.21877409796244013</v>
      </c>
      <c r="AU277" s="19">
        <f t="shared" si="468"/>
        <v>0.24228968550541624</v>
      </c>
      <c r="AV277" s="19">
        <f t="shared" si="468"/>
        <v>0.31338966671137569</v>
      </c>
      <c r="AW277" s="19">
        <f t="shared" si="468"/>
        <v>0.27004061117447681</v>
      </c>
      <c r="AX277" s="19">
        <f t="shared" si="468"/>
        <v>0.20019647892798836</v>
      </c>
      <c r="AY277" s="19">
        <f t="shared" si="426"/>
        <v>0.15515989318928766</v>
      </c>
      <c r="AZ277" s="19">
        <f t="shared" si="426"/>
        <v>0.1230657485122397</v>
      </c>
      <c r="BA277" s="19">
        <f t="shared" si="426"/>
        <v>6.9322298071544552E-2</v>
      </c>
      <c r="BB277" s="19">
        <f t="shared" si="426"/>
        <v>6.6435818522996071E-2</v>
      </c>
      <c r="BC277" s="19">
        <f t="shared" si="469"/>
        <v>0.18632456455536411</v>
      </c>
      <c r="BD277" s="19">
        <f t="shared" si="470"/>
        <v>8.2259828890536305E-2</v>
      </c>
      <c r="BE277" s="19">
        <f t="shared" si="539"/>
        <v>0.81159027538937756</v>
      </c>
      <c r="BF277" s="19">
        <f t="shared" si="539"/>
        <v>0.75946663041604867</v>
      </c>
      <c r="BG277" s="19">
        <f t="shared" si="539"/>
        <v>0.53641385116271079</v>
      </c>
      <c r="BH277" s="19">
        <f>CF277/FX277</f>
        <v>0.58085742748825819</v>
      </c>
      <c r="BI277" s="19">
        <f t="shared" si="527"/>
        <v>0.68361706697969638</v>
      </c>
      <c r="BJ277" s="19">
        <f t="shared" si="439"/>
        <v>0.91880553735371351</v>
      </c>
      <c r="BK277" s="19">
        <f t="shared" si="538"/>
        <v>0.90334695468248505</v>
      </c>
      <c r="BL277" s="19">
        <f t="shared" si="443"/>
        <v>0.61612250467830343</v>
      </c>
      <c r="BM277" s="19">
        <f t="shared" si="444"/>
        <v>1.1836393554798872</v>
      </c>
      <c r="BN277" s="19">
        <f t="shared" si="445"/>
        <v>1.0325419975062149</v>
      </c>
      <c r="BO277" s="19">
        <f t="shared" si="473"/>
        <v>0.80264016011366957</v>
      </c>
      <c r="BP277" s="19">
        <f t="shared" si="441"/>
        <v>0.20886330293986574</v>
      </c>
      <c r="BQ277" s="19">
        <v>78151.5</v>
      </c>
      <c r="BR277" s="19">
        <v>65744.899999999994</v>
      </c>
      <c r="BS277" s="19">
        <v>31960.5</v>
      </c>
      <c r="BT277" s="19">
        <v>19206.599999999999</v>
      </c>
      <c r="BU277" s="19">
        <v>42522.2</v>
      </c>
      <c r="BV277" s="19">
        <v>73158.899999999994</v>
      </c>
      <c r="BW277" s="19">
        <v>61523.1</v>
      </c>
      <c r="BX277" s="19">
        <v>47053.9</v>
      </c>
      <c r="BY277" s="19">
        <v>103427</v>
      </c>
      <c r="BZ277" s="19">
        <v>82557.600000000006</v>
      </c>
      <c r="CA277" s="19">
        <f t="shared" si="474"/>
        <v>60530.619999999995</v>
      </c>
      <c r="CB277" s="19">
        <f t="shared" si="475"/>
        <v>25502.247011796175</v>
      </c>
      <c r="CC277" s="19">
        <v>105717.1</v>
      </c>
      <c r="CD277" s="19">
        <v>93858</v>
      </c>
      <c r="CE277" s="19">
        <v>62443.4</v>
      </c>
      <c r="CF277" s="19">
        <v>50668.6</v>
      </c>
      <c r="CG277" s="19">
        <v>67787.399999999994</v>
      </c>
      <c r="CH277" s="19">
        <v>91001.9</v>
      </c>
      <c r="CI277" s="19">
        <v>79736.899999999994</v>
      </c>
      <c r="CJ277" s="19">
        <v>56663</v>
      </c>
      <c r="CK277" s="19">
        <v>108975.9</v>
      </c>
      <c r="CL277" s="19">
        <v>92497.9</v>
      </c>
      <c r="CM277" s="19">
        <f t="shared" si="476"/>
        <v>80935.010000000009</v>
      </c>
      <c r="CN277" s="19">
        <f t="shared" si="477"/>
        <v>20612.592340953437</v>
      </c>
      <c r="CO277" s="19">
        <v>45471.3</v>
      </c>
      <c r="CP277" s="19">
        <v>45490.9</v>
      </c>
      <c r="CQ277" s="19">
        <v>26220.7</v>
      </c>
      <c r="CR277" s="19">
        <v>22709.8</v>
      </c>
      <c r="CS277" s="19">
        <v>31901.1</v>
      </c>
      <c r="CT277" s="19">
        <v>33199.800000000003</v>
      </c>
      <c r="CU277" s="19">
        <v>35329.699999999997</v>
      </c>
      <c r="CV277" s="19">
        <v>28767.1</v>
      </c>
      <c r="CW277" s="19">
        <v>43102.9</v>
      </c>
      <c r="CX277" s="19">
        <v>59219.199999999997</v>
      </c>
      <c r="CY277" s="19">
        <f t="shared" si="478"/>
        <v>37141.250000000007</v>
      </c>
      <c r="CZ277" s="19">
        <f t="shared" si="479"/>
        <v>11085.581216682607</v>
      </c>
      <c r="DA277" s="19">
        <v>20904.5</v>
      </c>
      <c r="DB277" s="19">
        <v>21177.7</v>
      </c>
      <c r="DC277" s="19">
        <v>7185.5</v>
      </c>
      <c r="DD277" s="19">
        <v>4999</v>
      </c>
      <c r="DE277" s="19">
        <v>12615.4</v>
      </c>
      <c r="DF277" s="19">
        <v>12212.2</v>
      </c>
      <c r="DG277" s="19">
        <v>14265.7</v>
      </c>
      <c r="DH277" s="19">
        <v>12291.5</v>
      </c>
      <c r="DI277" s="19">
        <v>26239.5</v>
      </c>
      <c r="DJ277" s="19">
        <v>34421.9</v>
      </c>
      <c r="DK277" s="19">
        <f t="shared" si="480"/>
        <v>16631.29</v>
      </c>
      <c r="DL277" s="19">
        <f t="shared" si="481"/>
        <v>9020.7927266153038</v>
      </c>
      <c r="DM277" s="19">
        <v>18793.099999999999</v>
      </c>
      <c r="DN277" s="19">
        <v>20629.2</v>
      </c>
      <c r="DO277" s="19">
        <v>7540.9</v>
      </c>
      <c r="DP277" s="19">
        <v>6528</v>
      </c>
      <c r="DQ277" s="19">
        <v>14487</v>
      </c>
      <c r="DR277" s="19">
        <v>14181.1</v>
      </c>
      <c r="DS277" s="19">
        <v>15502.8</v>
      </c>
      <c r="DT277" s="19">
        <v>12963.3</v>
      </c>
      <c r="DU277" s="19">
        <v>26932.5</v>
      </c>
      <c r="DV277" s="19">
        <v>35164.199999999997</v>
      </c>
      <c r="DW277" s="19">
        <f t="shared" si="482"/>
        <v>17272.210000000003</v>
      </c>
      <c r="DX277" s="19">
        <f t="shared" si="483"/>
        <v>8667.7775765507176</v>
      </c>
      <c r="DY277" s="19">
        <v>14138.4</v>
      </c>
      <c r="DZ277" s="19">
        <v>16650.400000000001</v>
      </c>
      <c r="EA277" s="19">
        <v>3423.3</v>
      </c>
      <c r="EB277" s="19">
        <v>2288.1</v>
      </c>
      <c r="EC277" s="19">
        <v>10761.1</v>
      </c>
      <c r="ED277" s="19">
        <v>10609.1</v>
      </c>
      <c r="EE277" s="19">
        <v>12436.5</v>
      </c>
      <c r="EF277" s="19">
        <v>9705.2999999999993</v>
      </c>
      <c r="EG277" s="19">
        <v>24041.599999999999</v>
      </c>
      <c r="EH277" s="19">
        <v>32025.8</v>
      </c>
      <c r="EI277" s="19">
        <f t="shared" si="484"/>
        <v>13607.959999999997</v>
      </c>
      <c r="EJ277" s="19">
        <f t="shared" si="485"/>
        <v>8964.0197962248585</v>
      </c>
      <c r="EK277" s="19">
        <v>4635.1000000000004</v>
      </c>
      <c r="EL277" s="19">
        <v>-78.400000000000006</v>
      </c>
      <c r="EM277" s="19">
        <v>-4529.8</v>
      </c>
      <c r="EN277" s="19">
        <v>-7991.4</v>
      </c>
      <c r="EO277" s="19">
        <v>4712.6000000000004</v>
      </c>
      <c r="EP277" s="19">
        <v>4492.7</v>
      </c>
      <c r="EQ277" s="19">
        <v>3628.7</v>
      </c>
      <c r="ER277" s="19">
        <v>141.80000000000001</v>
      </c>
      <c r="ES277" s="19">
        <v>9959</v>
      </c>
      <c r="ET277" s="19">
        <v>23925.3</v>
      </c>
      <c r="EU277" s="19">
        <f t="shared" si="486"/>
        <v>3889.56</v>
      </c>
      <c r="EV277" s="19">
        <f t="shared" si="487"/>
        <v>8703.5578593788614</v>
      </c>
      <c r="EW277" s="19">
        <v>6330</v>
      </c>
      <c r="EX277" s="19">
        <v>5471.7</v>
      </c>
      <c r="EY277" s="19">
        <v>4264.1000000000004</v>
      </c>
      <c r="EZ277" s="19">
        <v>3636.9</v>
      </c>
      <c r="FA277" s="19">
        <v>4426.1000000000004</v>
      </c>
      <c r="FB277" s="19">
        <v>4409.5</v>
      </c>
      <c r="FC277" s="19">
        <v>5856.7</v>
      </c>
      <c r="FD277" s="19">
        <v>8316.7000000000007</v>
      </c>
      <c r="FE277" s="19">
        <v>14274.2</v>
      </c>
      <c r="FF277" s="19">
        <v>11986.1</v>
      </c>
      <c r="FG277" s="19">
        <f t="shared" si="488"/>
        <v>6897.2</v>
      </c>
      <c r="FH277" s="19">
        <f t="shared" si="489"/>
        <v>3584.3204376841104</v>
      </c>
      <c r="FI277" s="19">
        <v>84674.2</v>
      </c>
      <c r="FJ277" s="19">
        <v>81000.899999999994</v>
      </c>
      <c r="FK277" s="19">
        <v>78068.800000000003</v>
      </c>
      <c r="FL277" s="19">
        <v>53330.7</v>
      </c>
      <c r="FM277" s="19">
        <v>55500.7</v>
      </c>
      <c r="FN277" s="19">
        <v>54800.5</v>
      </c>
      <c r="FO277" s="19">
        <v>48428.4</v>
      </c>
      <c r="FP277" s="19">
        <v>46704.4</v>
      </c>
      <c r="FQ277" s="19">
        <v>41176.199999999997</v>
      </c>
      <c r="FR277" s="19">
        <v>41997.1</v>
      </c>
      <c r="FS277" s="19">
        <f t="shared" si="490"/>
        <v>58568.19</v>
      </c>
      <c r="FT277" s="19">
        <f t="shared" si="491"/>
        <v>16454.339195107957</v>
      </c>
      <c r="FU277" s="19">
        <v>130259.2</v>
      </c>
      <c r="FV277" s="19">
        <v>123584.1</v>
      </c>
      <c r="FW277" s="19">
        <v>116409</v>
      </c>
      <c r="FX277" s="19">
        <v>87230.7</v>
      </c>
      <c r="FY277" s="19">
        <v>99159.9</v>
      </c>
      <c r="FZ277" s="19">
        <v>99043.7</v>
      </c>
      <c r="GA277" s="19">
        <v>88268.3</v>
      </c>
      <c r="GB277" s="19">
        <v>91967.1</v>
      </c>
      <c r="GC277" s="19">
        <v>92068.5</v>
      </c>
      <c r="GD277" s="19">
        <v>89582.7</v>
      </c>
      <c r="GE277" s="19">
        <f t="shared" si="492"/>
        <v>101757.31999999999</v>
      </c>
      <c r="GF277" s="19">
        <f t="shared" si="493"/>
        <v>15806.000624432361</v>
      </c>
      <c r="GG277" s="19">
        <v>32977.300000000003</v>
      </c>
      <c r="GH277" s="19">
        <v>32508.7</v>
      </c>
      <c r="GI277" s="19">
        <v>32468.799999999999</v>
      </c>
      <c r="GJ277" s="19">
        <v>30974.2</v>
      </c>
      <c r="GK277" s="19">
        <v>31203.3</v>
      </c>
      <c r="GL277" s="19">
        <v>24237.7</v>
      </c>
      <c r="GM277" s="19">
        <v>19552.3</v>
      </c>
      <c r="GN277" s="19">
        <v>19634.8</v>
      </c>
      <c r="GO277" s="19">
        <v>20656.599999999999</v>
      </c>
      <c r="GP277" s="19">
        <v>17937.599999999999</v>
      </c>
      <c r="GQ277" s="19">
        <f t="shared" si="494"/>
        <v>26215.129999999997</v>
      </c>
      <c r="GR277" s="19">
        <f t="shared" si="495"/>
        <v>6350.8002708407685</v>
      </c>
      <c r="GS277" s="19">
        <v>75130.100000000006</v>
      </c>
      <c r="GT277" s="19">
        <v>64682.400000000001</v>
      </c>
      <c r="GU277" s="19">
        <v>56526</v>
      </c>
      <c r="GV277" s="19">
        <v>35195.300000000003</v>
      </c>
      <c r="GW277" s="19">
        <v>41084.699999999997</v>
      </c>
      <c r="GX277" s="19">
        <v>44709.2</v>
      </c>
      <c r="GY277" s="19">
        <v>44864.3</v>
      </c>
      <c r="GZ277" s="19">
        <v>39095.699999999997</v>
      </c>
      <c r="HA277" s="19">
        <v>34850.6</v>
      </c>
      <c r="HB277" s="19">
        <v>35367.699999999997</v>
      </c>
      <c r="HC277" s="19">
        <f t="shared" si="496"/>
        <v>47150.6</v>
      </c>
      <c r="HD277" s="19">
        <f t="shared" si="497"/>
        <v>13840.498729051969</v>
      </c>
      <c r="HE277" s="19">
        <v>6778.1</v>
      </c>
      <c r="HF277" s="19">
        <v>5656.7</v>
      </c>
      <c r="HG277" s="19">
        <v>3273.1</v>
      </c>
      <c r="HH277" s="19">
        <v>1454.8</v>
      </c>
      <c r="HI277" s="19">
        <v>3668.1</v>
      </c>
      <c r="HJ277" s="19">
        <v>2596.6999999999998</v>
      </c>
      <c r="HK277" s="19">
        <v>2650.5</v>
      </c>
      <c r="HL277" s="19">
        <v>2536.3000000000002</v>
      </c>
      <c r="HM277" s="19">
        <v>4995.8</v>
      </c>
      <c r="HN277" s="19">
        <v>3919.8</v>
      </c>
      <c r="HO277" s="19">
        <f t="shared" si="498"/>
        <v>3752.9900000000002</v>
      </c>
      <c r="HP277" s="19">
        <f t="shared" si="499"/>
        <v>1629.5809914412566</v>
      </c>
      <c r="HQ277" s="19">
        <v>5037.8</v>
      </c>
      <c r="HR277" s="19">
        <v>4090.9</v>
      </c>
      <c r="HS277" s="19">
        <v>4498.1000000000004</v>
      </c>
      <c r="HT277" s="19">
        <v>3477.4</v>
      </c>
      <c r="HU277" s="19">
        <v>3353.4</v>
      </c>
      <c r="HV277" s="19">
        <v>3920.4</v>
      </c>
      <c r="HW277" s="19">
        <v>4447.1000000000004</v>
      </c>
      <c r="HX277" s="19">
        <v>4286</v>
      </c>
      <c r="HY277" s="19">
        <v>4063.6</v>
      </c>
      <c r="HZ277" s="19">
        <v>4384.5</v>
      </c>
      <c r="IA277" s="19">
        <f t="shared" si="500"/>
        <v>4155.92</v>
      </c>
      <c r="IB277" s="19">
        <f t="shared" si="501"/>
        <v>496.81238309848561</v>
      </c>
      <c r="IC277" s="19">
        <v>22475.5</v>
      </c>
      <c r="ID277" s="19">
        <v>24177.7</v>
      </c>
      <c r="IE277" s="19">
        <v>20220.099999999999</v>
      </c>
      <c r="IF277" s="19">
        <v>15252.1</v>
      </c>
      <c r="IG277" s="19">
        <v>22599.9</v>
      </c>
      <c r="IH277" s="19">
        <v>18927.7</v>
      </c>
      <c r="II277" s="19">
        <v>15306.5</v>
      </c>
      <c r="IJ277" s="19">
        <v>17090.8</v>
      </c>
      <c r="IK277" s="19">
        <v>24417.5</v>
      </c>
      <c r="IL277" s="19">
        <v>22398.9</v>
      </c>
      <c r="IM277" s="19">
        <f t="shared" si="502"/>
        <v>20286.669999999998</v>
      </c>
      <c r="IN277" s="19">
        <f t="shared" si="503"/>
        <v>3480.4405966454742</v>
      </c>
      <c r="IO277" s="19">
        <v>0</v>
      </c>
      <c r="IP277" s="19">
        <v>0</v>
      </c>
      <c r="IQ277" s="19">
        <v>0</v>
      </c>
      <c r="IR277" s="19">
        <v>0</v>
      </c>
      <c r="IS277" s="19">
        <v>0</v>
      </c>
      <c r="IT277" s="19">
        <v>0</v>
      </c>
      <c r="IU277" s="19">
        <v>0</v>
      </c>
      <c r="IV277" s="19">
        <v>0</v>
      </c>
      <c r="IW277" s="19">
        <v>0</v>
      </c>
      <c r="IX277" s="19">
        <v>0</v>
      </c>
      <c r="IY277" s="19">
        <f t="shared" si="504"/>
        <v>0</v>
      </c>
      <c r="IZ277" s="19">
        <f t="shared" si="505"/>
        <v>0</v>
      </c>
      <c r="JA277" s="19">
        <v>3806.7</v>
      </c>
      <c r="JB277" s="19">
        <v>1945.1</v>
      </c>
      <c r="JC277" s="19">
        <v>1867.9</v>
      </c>
      <c r="JD277" s="19">
        <v>3423.4</v>
      </c>
      <c r="JE277" s="19">
        <v>1983.2</v>
      </c>
      <c r="JF277" s="19">
        <v>1799.2</v>
      </c>
      <c r="JG277" s="19">
        <v>2561.6999999999998</v>
      </c>
      <c r="JH277" s="19">
        <v>2494.8000000000002</v>
      </c>
      <c r="JI277" s="19">
        <v>1813.9</v>
      </c>
      <c r="JJ277" s="19">
        <v>1361.9</v>
      </c>
      <c r="JK277" s="19">
        <f t="shared" si="506"/>
        <v>2305.7800000000002</v>
      </c>
      <c r="JL277" s="19">
        <f t="shared" si="507"/>
        <v>775.91697837676668</v>
      </c>
      <c r="JM277" s="19">
        <v>0</v>
      </c>
      <c r="JN277" s="19">
        <v>0</v>
      </c>
      <c r="JO277" s="19">
        <v>0</v>
      </c>
      <c r="JP277" s="19">
        <v>0</v>
      </c>
      <c r="JQ277" s="19">
        <v>0</v>
      </c>
      <c r="JR277" s="19">
        <v>0</v>
      </c>
      <c r="JS277" s="19">
        <v>0</v>
      </c>
      <c r="JT277" s="19">
        <v>0</v>
      </c>
      <c r="JU277" s="19">
        <v>1417.8</v>
      </c>
      <c r="JV277" s="19">
        <v>1429.7</v>
      </c>
      <c r="JW277" s="19">
        <f t="shared" si="508"/>
        <v>284.75</v>
      </c>
      <c r="JX277" s="19">
        <f t="shared" si="509"/>
        <v>600.31226179936277</v>
      </c>
      <c r="JY277" s="19">
        <v>29170.6</v>
      </c>
      <c r="JZ277" s="19">
        <v>30563.599999999999</v>
      </c>
      <c r="KA277" s="19">
        <v>30600.799999999999</v>
      </c>
      <c r="KB277" s="19">
        <v>27550.799999999999</v>
      </c>
      <c r="KC277" s="19">
        <v>29220.1</v>
      </c>
      <c r="KD277" s="19">
        <v>22438.5</v>
      </c>
      <c r="KE277" s="19">
        <v>16990.7</v>
      </c>
      <c r="KF277" s="19">
        <v>17140</v>
      </c>
      <c r="KG277" s="19">
        <v>17424.900000000001</v>
      </c>
      <c r="KH277" s="19">
        <v>15146</v>
      </c>
      <c r="KI277" s="19">
        <f t="shared" si="510"/>
        <v>23624.6</v>
      </c>
      <c r="KJ277" s="19">
        <f t="shared" si="511"/>
        <v>6429.8635527254064</v>
      </c>
      <c r="KK277" s="19">
        <v>55129.1</v>
      </c>
      <c r="KL277" s="19">
        <v>58901.7</v>
      </c>
      <c r="KM277" s="19">
        <v>59883</v>
      </c>
      <c r="KN277" s="19">
        <v>52035.4</v>
      </c>
      <c r="KO277" s="19">
        <v>58075.199999999997</v>
      </c>
      <c r="KP277" s="19">
        <v>54334.400000000001</v>
      </c>
      <c r="KQ277" s="19">
        <v>43404</v>
      </c>
      <c r="KR277" s="19">
        <v>52871.4</v>
      </c>
      <c r="KS277" s="19">
        <v>57217.9</v>
      </c>
      <c r="KT277" s="19">
        <v>54215.1</v>
      </c>
      <c r="KU277" s="19">
        <f t="shared" si="512"/>
        <v>54606.720000000008</v>
      </c>
      <c r="KV277" s="19">
        <f t="shared" si="513"/>
        <v>4722.9811801916421</v>
      </c>
      <c r="KW277" s="19">
        <v>130259.2</v>
      </c>
      <c r="KX277" s="19">
        <v>123584.1</v>
      </c>
      <c r="KY277" s="19">
        <v>116409</v>
      </c>
      <c r="KZ277" s="19">
        <v>87230.7</v>
      </c>
      <c r="LA277" s="19">
        <v>99159.9</v>
      </c>
      <c r="LB277" s="19">
        <v>99043.7</v>
      </c>
      <c r="LC277" s="19">
        <v>88268.3</v>
      </c>
      <c r="LD277" s="19">
        <v>91967.1</v>
      </c>
      <c r="LE277" s="19">
        <v>92068.5</v>
      </c>
      <c r="LF277" s="19">
        <v>89582.7</v>
      </c>
      <c r="LG277" s="19">
        <f t="shared" si="514"/>
        <v>101757.31999999999</v>
      </c>
      <c r="LH277" s="19">
        <f t="shared" si="515"/>
        <v>15806.000624432361</v>
      </c>
      <c r="LI277" s="19">
        <v>3806.69</v>
      </c>
      <c r="LJ277" s="19">
        <v>1945.13</v>
      </c>
      <c r="LK277" s="19">
        <v>1867.95</v>
      </c>
      <c r="LL277" s="19">
        <v>3423.37</v>
      </c>
      <c r="LM277" s="19">
        <v>1983.22</v>
      </c>
      <c r="LN277" s="19">
        <v>1799.16</v>
      </c>
      <c r="LO277" s="19">
        <v>2561.67</v>
      </c>
      <c r="LP277" s="19">
        <v>2494.7800000000002</v>
      </c>
      <c r="LQ277" s="19">
        <v>1813.91</v>
      </c>
      <c r="LR277" s="19">
        <v>1361.88</v>
      </c>
      <c r="LS277" s="19">
        <f t="shared" si="516"/>
        <v>2305.7759999999998</v>
      </c>
      <c r="LT277" s="19">
        <f t="shared" si="517"/>
        <v>775.90767953410648</v>
      </c>
      <c r="LU277" s="19">
        <v>29170.61</v>
      </c>
      <c r="LV277" s="19">
        <v>30563.55</v>
      </c>
      <c r="LW277" s="19">
        <v>30600.83</v>
      </c>
      <c r="LX277" s="19">
        <v>27550.799999999999</v>
      </c>
      <c r="LY277" s="19">
        <v>29220.11</v>
      </c>
      <c r="LZ277" s="19">
        <v>22438.53</v>
      </c>
      <c r="MA277" s="19">
        <v>16990.669999999998</v>
      </c>
      <c r="MB277" s="19">
        <v>17140.009999999998</v>
      </c>
      <c r="MC277" s="19">
        <v>18842.72</v>
      </c>
      <c r="MD277" s="19">
        <v>16575.73</v>
      </c>
      <c r="ME277" s="19">
        <f t="shared" si="518"/>
        <v>23909.356000000007</v>
      </c>
      <c r="MF277" s="19">
        <f t="shared" si="519"/>
        <v>6087.396809159035</v>
      </c>
      <c r="MG277" s="19">
        <v>26647.3</v>
      </c>
      <c r="MH277" s="19">
        <v>27037</v>
      </c>
      <c r="MI277" s="19">
        <v>28204.7</v>
      </c>
      <c r="MJ277" s="19">
        <v>27337.200000000001</v>
      </c>
      <c r="MK277" s="19">
        <v>26777.200000000001</v>
      </c>
      <c r="ML277" s="19">
        <v>19828.2</v>
      </c>
      <c r="MM277" s="19">
        <v>13695.7</v>
      </c>
      <c r="MN277" s="19">
        <v>11318</v>
      </c>
      <c r="MO277" s="19">
        <v>6382.4</v>
      </c>
      <c r="MP277" s="19">
        <v>5951.5</v>
      </c>
      <c r="MQ277" s="19">
        <f t="shared" si="520"/>
        <v>19317.920000000002</v>
      </c>
      <c r="MR277" s="19">
        <f t="shared" si="521"/>
        <v>9153.5415158165797</v>
      </c>
    </row>
    <row r="278" spans="1:356" ht="14" customHeight="1" outlineLevel="1" x14ac:dyDescent="0.15">
      <c r="A278" s="1" t="s">
        <v>1177</v>
      </c>
      <c r="B278" s="1" t="s">
        <v>1178</v>
      </c>
      <c r="C278" s="2" t="s">
        <v>248</v>
      </c>
      <c r="D278" s="4" t="s">
        <v>1179</v>
      </c>
      <c r="E278" s="2" t="s">
        <v>250</v>
      </c>
      <c r="F278" s="5" t="s">
        <v>251</v>
      </c>
      <c r="G278" s="5" t="s">
        <v>252</v>
      </c>
      <c r="H278" s="2" t="s">
        <v>253</v>
      </c>
      <c r="I278" s="19">
        <f t="shared" si="451"/>
        <v>0.75245290829548073</v>
      </c>
      <c r="J278" s="19">
        <f t="shared" si="454"/>
        <v>-0.28441686465556892</v>
      </c>
      <c r="K278" s="19">
        <f t="shared" si="452"/>
        <v>0.29467894246213233</v>
      </c>
      <c r="L278" s="19">
        <f t="shared" si="455"/>
        <v>0</v>
      </c>
      <c r="M278" s="19">
        <f t="shared" si="456"/>
        <v>1</v>
      </c>
      <c r="N278" s="19">
        <f t="shared" si="457"/>
        <v>1677.6000000000004</v>
      </c>
      <c r="O278" s="19">
        <f t="shared" si="457"/>
        <v>566.66728431338754</v>
      </c>
      <c r="P278" s="19">
        <f t="shared" si="458"/>
        <v>6.3397723313404049</v>
      </c>
      <c r="Q278" s="19">
        <f t="shared" si="459"/>
        <v>4.6572241630228384E-2</v>
      </c>
      <c r="R278" s="19">
        <f t="shared" si="460"/>
        <v>-3.0667505885053501</v>
      </c>
      <c r="S278" s="19">
        <f t="shared" si="461"/>
        <v>1</v>
      </c>
      <c r="T278" s="19">
        <f t="shared" si="462"/>
        <v>0</v>
      </c>
      <c r="U278" s="19">
        <f t="shared" si="522"/>
        <v>0.162375643653452</v>
      </c>
      <c r="V278" s="19">
        <f t="shared" si="529"/>
        <v>4.1231035658029276E-2</v>
      </c>
      <c r="W278" s="19">
        <f t="shared" si="530"/>
        <v>2.8406390523891347E-2</v>
      </c>
      <c r="X278" s="19">
        <f t="shared" si="531"/>
        <v>3.8343432352989479E-3</v>
      </c>
      <c r="Y278" s="19">
        <f t="shared" si="532"/>
        <v>3.2226889602723553E-2</v>
      </c>
      <c r="Z278" s="19">
        <f t="shared" si="533"/>
        <v>0.12232483339877262</v>
      </c>
      <c r="AA278" s="19">
        <f t="shared" si="534"/>
        <v>0.27126436781609198</v>
      </c>
      <c r="AB278" s="19">
        <f t="shared" si="535"/>
        <v>0.37676698466241498</v>
      </c>
      <c r="AC278" s="19">
        <f t="shared" si="536"/>
        <v>0.31513929356844</v>
      </c>
      <c r="AD278" s="19">
        <f t="shared" si="537"/>
        <v>0.42080117213628204</v>
      </c>
      <c r="AE278" s="19">
        <f t="shared" si="463"/>
        <v>0.17743709542553968</v>
      </c>
      <c r="AF278" s="19">
        <f t="shared" si="464"/>
        <v>0.15704716238311203</v>
      </c>
      <c r="AG278" s="19">
        <f t="shared" si="465"/>
        <v>0.75581756127831212</v>
      </c>
      <c r="AH278" s="19">
        <f t="shared" si="465"/>
        <v>0.29397083935373708</v>
      </c>
      <c r="AI278" s="19">
        <f t="shared" si="465"/>
        <v>0.24905442656580548</v>
      </c>
      <c r="AJ278" s="19">
        <f t="shared" si="465"/>
        <v>2.7952355300173582E-2</v>
      </c>
      <c r="AK278" s="19">
        <f t="shared" si="453"/>
        <v>0.29878328157613399</v>
      </c>
      <c r="AL278" s="19">
        <f t="shared" si="453"/>
        <v>0.94537972315750107</v>
      </c>
      <c r="AM278" s="19">
        <f t="shared" si="453"/>
        <v>1.1874640598044854</v>
      </c>
      <c r="AN278" s="19">
        <f t="shared" si="453"/>
        <v>1.7116996312437143</v>
      </c>
      <c r="AO278" s="19">
        <f t="shared" si="453"/>
        <v>6.5762094102054336</v>
      </c>
      <c r="AP278" s="19">
        <f t="shared" si="453"/>
        <v>3.2032651741695628</v>
      </c>
      <c r="AQ278" s="19">
        <f t="shared" si="466"/>
        <v>1.524959646265486</v>
      </c>
      <c r="AR278" s="19">
        <f t="shared" si="467"/>
        <v>2.0082028457930119</v>
      </c>
      <c r="AS278" s="19">
        <f t="shared" si="523"/>
        <v>8.2851506700224481E-2</v>
      </c>
      <c r="AT278" s="19">
        <f t="shared" si="468"/>
        <v>3.6634773569926095E-2</v>
      </c>
      <c r="AU278" s="19">
        <f t="shared" si="468"/>
        <v>3.2035160340718877E-2</v>
      </c>
      <c r="AV278" s="19">
        <f t="shared" si="468"/>
        <v>3.7586420597680425E-3</v>
      </c>
      <c r="AW278" s="19">
        <f t="shared" si="468"/>
        <v>3.8643875844450004E-2</v>
      </c>
      <c r="AX278" s="19">
        <f t="shared" si="468"/>
        <v>0.10785471410889329</v>
      </c>
      <c r="AY278" s="19">
        <f t="shared" si="468"/>
        <v>0.13669353885434643</v>
      </c>
      <c r="AZ278" s="19">
        <f t="shared" si="468"/>
        <v>0.16840131358866958</v>
      </c>
      <c r="BA278" s="19">
        <f t="shared" si="468"/>
        <v>0.17217537650079812</v>
      </c>
      <c r="BB278" s="19">
        <f t="shared" si="468"/>
        <v>0.18502922447760078</v>
      </c>
      <c r="BC278" s="19">
        <f t="shared" si="469"/>
        <v>9.6407812604539567E-2</v>
      </c>
      <c r="BD278" s="19">
        <f t="shared" si="470"/>
        <v>6.6959758259857033E-2</v>
      </c>
      <c r="BE278" s="19">
        <f t="shared" si="539"/>
        <v>0.51024590163934425</v>
      </c>
      <c r="BF278" s="19">
        <f t="shared" si="539"/>
        <v>0.88852421447220875</v>
      </c>
      <c r="BG278" s="19">
        <f t="shared" si="539"/>
        <v>1.1277448401540326</v>
      </c>
      <c r="BH278" s="19">
        <f>CF278/FX278</f>
        <v>0.98025706858113271</v>
      </c>
      <c r="BI278" s="19">
        <f t="shared" si="527"/>
        <v>1.1991190065448991</v>
      </c>
      <c r="BJ278" s="19">
        <f t="shared" si="439"/>
        <v>0.88170742695632787</v>
      </c>
      <c r="BK278" s="19">
        <f t="shared" si="538"/>
        <v>0.50391262204780252</v>
      </c>
      <c r="BL278" s="19">
        <f t="shared" si="443"/>
        <v>0.44696409304429358</v>
      </c>
      <c r="BM278" s="19">
        <f t="shared" si="444"/>
        <v>0.54634690124227914</v>
      </c>
      <c r="BN278" s="19">
        <f t="shared" si="445"/>
        <v>0.43970700827248793</v>
      </c>
      <c r="BO278" s="19">
        <f t="shared" si="473"/>
        <v>0.75245290829548073</v>
      </c>
      <c r="BP278" s="19">
        <f t="shared" si="441"/>
        <v>0.29467894246213233</v>
      </c>
      <c r="BQ278" s="19">
        <v>4861.2</v>
      </c>
      <c r="BR278" s="19">
        <v>10186.6</v>
      </c>
      <c r="BS278" s="19">
        <v>13094.7</v>
      </c>
      <c r="BT278" s="19">
        <v>11887</v>
      </c>
      <c r="BU278" s="19">
        <v>17327.7</v>
      </c>
      <c r="BV278" s="19">
        <v>15586.1</v>
      </c>
      <c r="BW278" s="19">
        <v>6922.9</v>
      </c>
      <c r="BX278" s="19">
        <v>5110.3</v>
      </c>
      <c r="BY278" s="19">
        <v>7699.7</v>
      </c>
      <c r="BZ278" s="19">
        <v>4847.3999999999996</v>
      </c>
      <c r="CA278" s="19">
        <f t="shared" si="474"/>
        <v>9752.3599999999988</v>
      </c>
      <c r="CB278" s="19">
        <f t="shared" si="475"/>
        <v>4583.6041646527729</v>
      </c>
      <c r="CC278" s="19">
        <v>6000.9</v>
      </c>
      <c r="CD278" s="19">
        <v>10855.9</v>
      </c>
      <c r="CE278" s="19">
        <v>13676.5</v>
      </c>
      <c r="CF278" s="19">
        <v>12179.4</v>
      </c>
      <c r="CG278" s="19">
        <v>18211.5</v>
      </c>
      <c r="CH278" s="19">
        <v>18592.3</v>
      </c>
      <c r="CI278" s="19">
        <v>10657.5</v>
      </c>
      <c r="CJ278" s="19">
        <v>9486.5</v>
      </c>
      <c r="CK278" s="19">
        <v>12595.7</v>
      </c>
      <c r="CL278" s="19">
        <v>9418.7000000000007</v>
      </c>
      <c r="CM278" s="19">
        <f t="shared" si="476"/>
        <v>12167.49</v>
      </c>
      <c r="CN278" s="19">
        <f t="shared" si="477"/>
        <v>3902.1302081042877</v>
      </c>
      <c r="CO278" s="19">
        <v>14620</v>
      </c>
      <c r="CP278" s="19">
        <v>15812.4</v>
      </c>
      <c r="CQ278" s="19">
        <v>15643.3</v>
      </c>
      <c r="CR278" s="19">
        <v>15746.9</v>
      </c>
      <c r="CS278" s="19">
        <v>17925.599999999999</v>
      </c>
      <c r="CT278" s="19">
        <v>21454.9</v>
      </c>
      <c r="CU278" s="19">
        <v>22097.1</v>
      </c>
      <c r="CV278" s="19">
        <v>20997.7</v>
      </c>
      <c r="CW278" s="19">
        <v>19489.8</v>
      </c>
      <c r="CX278" s="19">
        <v>19631.5</v>
      </c>
      <c r="CY278" s="19">
        <f t="shared" si="478"/>
        <v>18341.920000000002</v>
      </c>
      <c r="CZ278" s="19">
        <f t="shared" si="479"/>
        <v>2754.1281087769876</v>
      </c>
      <c r="DA278" s="19">
        <v>2450.4</v>
      </c>
      <c r="DB278" s="19">
        <v>2681.2</v>
      </c>
      <c r="DC278" s="19">
        <v>2701.5</v>
      </c>
      <c r="DD278" s="19">
        <v>2776.6</v>
      </c>
      <c r="DE278" s="19">
        <v>3260.3</v>
      </c>
      <c r="DF278" s="19">
        <v>4315.1000000000004</v>
      </c>
      <c r="DG278" s="19">
        <v>4395.3</v>
      </c>
      <c r="DH278" s="19">
        <v>3753.1</v>
      </c>
      <c r="DI278" s="19">
        <v>2561.1</v>
      </c>
      <c r="DJ278" s="19">
        <v>3482.3</v>
      </c>
      <c r="DK278" s="19">
        <f t="shared" si="480"/>
        <v>3237.6899999999996</v>
      </c>
      <c r="DL278" s="19">
        <f t="shared" si="481"/>
        <v>723.74414977486163</v>
      </c>
      <c r="DM278" s="19">
        <v>1289.2</v>
      </c>
      <c r="DN278" s="19">
        <v>1522.6</v>
      </c>
      <c r="DO278" s="19">
        <v>1559.9</v>
      </c>
      <c r="DP278" s="19">
        <v>1670.7</v>
      </c>
      <c r="DQ278" s="19">
        <v>1964.3</v>
      </c>
      <c r="DR278" s="19">
        <v>2405.6999999999998</v>
      </c>
      <c r="DS278" s="19">
        <v>2434.6</v>
      </c>
      <c r="DT278" s="19">
        <v>2088.1</v>
      </c>
      <c r="DU278" s="19">
        <v>603.6</v>
      </c>
      <c r="DV278" s="19">
        <v>1237.3</v>
      </c>
      <c r="DW278" s="19">
        <f t="shared" si="482"/>
        <v>1677.6000000000004</v>
      </c>
      <c r="DX278" s="19">
        <f t="shared" si="483"/>
        <v>566.66728431338754</v>
      </c>
      <c r="DY278" s="19">
        <v>863.3</v>
      </c>
      <c r="DZ278" s="19">
        <v>998.2</v>
      </c>
      <c r="EA278" s="19">
        <v>1028.5999999999999</v>
      </c>
      <c r="EB278" s="19">
        <v>1119.9000000000001</v>
      </c>
      <c r="EC278" s="19">
        <v>1356.2</v>
      </c>
      <c r="ED278" s="19">
        <v>1654.1</v>
      </c>
      <c r="EE278" s="19">
        <v>1537.7</v>
      </c>
      <c r="EF278" s="19">
        <v>1067.5</v>
      </c>
      <c r="EG278" s="19">
        <v>-449.7</v>
      </c>
      <c r="EH278" s="19">
        <v>812</v>
      </c>
      <c r="EI278" s="19">
        <f t="shared" si="484"/>
        <v>998.78</v>
      </c>
      <c r="EJ278" s="19">
        <f t="shared" si="485"/>
        <v>579.19926488596695</v>
      </c>
      <c r="EK278" s="19">
        <v>509.6</v>
      </c>
      <c r="EL278" s="19">
        <v>546.1</v>
      </c>
      <c r="EM278" s="19">
        <v>673.3</v>
      </c>
      <c r="EN278" s="19">
        <v>769.5</v>
      </c>
      <c r="EO278" s="19">
        <v>973.4</v>
      </c>
      <c r="EP278" s="19">
        <v>1113.3</v>
      </c>
      <c r="EQ278" s="19">
        <v>797</v>
      </c>
      <c r="ER278" s="19">
        <v>309.7</v>
      </c>
      <c r="ES278" s="19">
        <v>-1264.0999999999999</v>
      </c>
      <c r="ET278" s="19">
        <v>199</v>
      </c>
      <c r="EU278" s="19">
        <f t="shared" si="486"/>
        <v>462.67999999999995</v>
      </c>
      <c r="EV278" s="19">
        <f t="shared" si="487"/>
        <v>668.18743511416346</v>
      </c>
      <c r="EW278" s="19">
        <v>1782.6</v>
      </c>
      <c r="EX278" s="19">
        <v>2112.5</v>
      </c>
      <c r="EY278" s="19">
        <v>1842.3</v>
      </c>
      <c r="EZ278" s="19">
        <v>1891.9</v>
      </c>
      <c r="FA278" s="19">
        <v>2490.1999999999998</v>
      </c>
      <c r="FB278" s="19">
        <v>2956.3</v>
      </c>
      <c r="FC278" s="19">
        <v>2706.7</v>
      </c>
      <c r="FD278" s="19">
        <v>1989.7</v>
      </c>
      <c r="FE278" s="19">
        <v>3609.8</v>
      </c>
      <c r="FF278" s="19">
        <v>2746.5</v>
      </c>
      <c r="FG278" s="19">
        <f t="shared" si="488"/>
        <v>2412.85</v>
      </c>
      <c r="FH278" s="19">
        <f t="shared" si="489"/>
        <v>595.82600788037689</v>
      </c>
      <c r="FI278" s="19">
        <v>2735.8</v>
      </c>
      <c r="FJ278" s="19">
        <v>2864.4</v>
      </c>
      <c r="FK278" s="19">
        <v>3022.5</v>
      </c>
      <c r="FL278" s="19">
        <v>2980.2</v>
      </c>
      <c r="FM278" s="19">
        <v>3233.4</v>
      </c>
      <c r="FN278" s="19">
        <v>4935.2</v>
      </c>
      <c r="FO278" s="19">
        <v>5290.8</v>
      </c>
      <c r="FP278" s="19">
        <v>5999.3</v>
      </c>
      <c r="FQ278" s="19">
        <v>6017.1</v>
      </c>
      <c r="FR278" s="19">
        <v>5643.1</v>
      </c>
      <c r="FS278" s="19">
        <f t="shared" si="490"/>
        <v>4272.1799999999994</v>
      </c>
      <c r="FT278" s="19">
        <f t="shared" si="491"/>
        <v>1415.6497336715927</v>
      </c>
      <c r="FU278" s="19">
        <v>11760.8</v>
      </c>
      <c r="FV278" s="19">
        <v>12217.9</v>
      </c>
      <c r="FW278" s="19">
        <v>12127.3</v>
      </c>
      <c r="FX278" s="19">
        <v>12424.7</v>
      </c>
      <c r="FY278" s="19">
        <v>15187.4</v>
      </c>
      <c r="FZ278" s="19">
        <v>21086.7</v>
      </c>
      <c r="GA278" s="19">
        <v>21149.5</v>
      </c>
      <c r="GB278" s="19">
        <v>21224.3</v>
      </c>
      <c r="GC278" s="19">
        <v>23054.400000000001</v>
      </c>
      <c r="GD278" s="19">
        <v>21420.400000000001</v>
      </c>
      <c r="GE278" s="19">
        <f t="shared" si="492"/>
        <v>17165.34</v>
      </c>
      <c r="GF278" s="19">
        <f t="shared" si="493"/>
        <v>4783.8419147050572</v>
      </c>
      <c r="GG278" s="19">
        <v>2756.9</v>
      </c>
      <c r="GH278" s="19">
        <v>2560.1</v>
      </c>
      <c r="GI278" s="19">
        <v>2230.8000000000002</v>
      </c>
      <c r="GJ278" s="19">
        <v>1938.6</v>
      </c>
      <c r="GK278" s="19">
        <v>3077.2</v>
      </c>
      <c r="GL278" s="19">
        <v>5230.5</v>
      </c>
      <c r="GM278" s="19">
        <v>5597.7</v>
      </c>
      <c r="GN278" s="19">
        <v>5563.9</v>
      </c>
      <c r="GO278" s="19">
        <v>7579.2</v>
      </c>
      <c r="GP278" s="19">
        <v>6709.9</v>
      </c>
      <c r="GQ278" s="19">
        <f t="shared" si="494"/>
        <v>4324.4799999999996</v>
      </c>
      <c r="GR278" s="19">
        <f t="shared" si="495"/>
        <v>2040.2484804008013</v>
      </c>
      <c r="GS278" s="19">
        <v>2894.1</v>
      </c>
      <c r="GT278" s="19">
        <v>3481.4</v>
      </c>
      <c r="GU278" s="19">
        <v>3576.8</v>
      </c>
      <c r="GV278" s="19">
        <v>4009.8</v>
      </c>
      <c r="GW278" s="19">
        <v>4595.2</v>
      </c>
      <c r="GX278" s="19">
        <v>6131.1</v>
      </c>
      <c r="GY278" s="19">
        <v>6157.5</v>
      </c>
      <c r="GZ278" s="19">
        <v>6131.7</v>
      </c>
      <c r="HA278" s="19">
        <v>4891.7</v>
      </c>
      <c r="HB278" s="19">
        <v>5107.5</v>
      </c>
      <c r="HC278" s="19">
        <f t="shared" si="496"/>
        <v>4697.6799999999994</v>
      </c>
      <c r="HD278" s="19">
        <f t="shared" si="497"/>
        <v>1198.1498587405506</v>
      </c>
      <c r="HE278" s="19">
        <v>2000.1</v>
      </c>
      <c r="HF278" s="19">
        <v>2010.6</v>
      </c>
      <c r="HG278" s="19">
        <v>2034.7</v>
      </c>
      <c r="HH278" s="19">
        <v>2133</v>
      </c>
      <c r="HI278" s="19">
        <v>2599</v>
      </c>
      <c r="HJ278" s="19">
        <v>3489.4</v>
      </c>
      <c r="HK278" s="19">
        <v>3184.1</v>
      </c>
      <c r="HL278" s="19">
        <v>3165.8</v>
      </c>
      <c r="HM278" s="19">
        <v>3270.9</v>
      </c>
      <c r="HN278" s="19">
        <v>2703.3</v>
      </c>
      <c r="HO278" s="19">
        <f t="shared" si="498"/>
        <v>2659.0899999999997</v>
      </c>
      <c r="HP278" s="19">
        <f t="shared" si="499"/>
        <v>589.07862982042752</v>
      </c>
      <c r="HQ278" s="19">
        <v>1040.3</v>
      </c>
      <c r="HR278" s="19">
        <v>1115.5</v>
      </c>
      <c r="HS278" s="19">
        <v>1135.4000000000001</v>
      </c>
      <c r="HT278" s="19">
        <v>1260.9000000000001</v>
      </c>
      <c r="HU278" s="19">
        <v>1470.5</v>
      </c>
      <c r="HV278" s="19">
        <v>2048.5</v>
      </c>
      <c r="HW278" s="19">
        <v>2182.3000000000002</v>
      </c>
      <c r="HX278" s="19">
        <v>2127.6999999999998</v>
      </c>
      <c r="HY278" s="19">
        <v>1935.2</v>
      </c>
      <c r="HZ278" s="19">
        <v>2263.1999999999998</v>
      </c>
      <c r="IA278" s="19">
        <f t="shared" si="500"/>
        <v>1657.9500000000003</v>
      </c>
      <c r="IB278" s="19">
        <f t="shared" si="501"/>
        <v>498.09867886683577</v>
      </c>
      <c r="IC278" s="19">
        <v>5838.2</v>
      </c>
      <c r="ID278" s="19">
        <v>5841.8</v>
      </c>
      <c r="IE278" s="19">
        <v>5508.7</v>
      </c>
      <c r="IF278" s="19">
        <v>5782.2</v>
      </c>
      <c r="IG278" s="19">
        <v>7071.7</v>
      </c>
      <c r="IH278" s="19">
        <v>9191.9</v>
      </c>
      <c r="II278" s="19">
        <v>8718.7999999999993</v>
      </c>
      <c r="IJ278" s="19">
        <v>7853.2</v>
      </c>
      <c r="IK278" s="19">
        <v>9623.2000000000007</v>
      </c>
      <c r="IL278" s="19">
        <v>8583</v>
      </c>
      <c r="IM278" s="19">
        <f t="shared" si="502"/>
        <v>7401.2699999999995</v>
      </c>
      <c r="IN278" s="19">
        <f t="shared" si="503"/>
        <v>1586.9922740482709</v>
      </c>
      <c r="IO278" s="19">
        <v>96.2</v>
      </c>
      <c r="IP278" s="19">
        <v>348.4</v>
      </c>
      <c r="IQ278" s="19">
        <v>311.10000000000002</v>
      </c>
      <c r="IR278" s="19">
        <v>139</v>
      </c>
      <c r="IS278" s="19">
        <v>572.20000000000005</v>
      </c>
      <c r="IT278" s="19">
        <v>797.3</v>
      </c>
      <c r="IU278" s="19">
        <v>1030.5</v>
      </c>
      <c r="IV278" s="19">
        <v>301.89999999999998</v>
      </c>
      <c r="IW278" s="19">
        <v>2002.4</v>
      </c>
      <c r="IX278" s="19">
        <v>850.7</v>
      </c>
      <c r="IY278" s="19">
        <f t="shared" si="504"/>
        <v>644.97</v>
      </c>
      <c r="IZ278" s="19">
        <f t="shared" si="505"/>
        <v>571.1925576273635</v>
      </c>
      <c r="JA278" s="19">
        <v>580.1</v>
      </c>
      <c r="JB278" s="19">
        <v>148.69999999999999</v>
      </c>
      <c r="JC278" s="19">
        <v>150.1</v>
      </c>
      <c r="JD278" s="19">
        <v>556.1</v>
      </c>
      <c r="JE278" s="19">
        <v>296.60000000000002</v>
      </c>
      <c r="JF278" s="19">
        <v>537.9</v>
      </c>
      <c r="JG278" s="19">
        <v>579.29999999999995</v>
      </c>
      <c r="JH278" s="19">
        <v>282.8</v>
      </c>
      <c r="JI278" s="19">
        <v>822</v>
      </c>
      <c r="JJ278" s="19">
        <v>896.2</v>
      </c>
      <c r="JK278" s="19">
        <f t="shared" si="506"/>
        <v>484.98</v>
      </c>
      <c r="JL278" s="19">
        <f t="shared" si="507"/>
        <v>260.35865348485049</v>
      </c>
      <c r="JM278" s="19">
        <v>9.23</v>
      </c>
      <c r="JN278" s="19">
        <v>11</v>
      </c>
      <c r="JO278" s="19">
        <v>0</v>
      </c>
      <c r="JP278" s="19">
        <v>0</v>
      </c>
      <c r="JQ278" s="19">
        <v>0</v>
      </c>
      <c r="JR278" s="19">
        <v>0</v>
      </c>
      <c r="JS278" s="19">
        <v>36.6</v>
      </c>
      <c r="JT278" s="19">
        <v>494.9</v>
      </c>
      <c r="JU278" s="19">
        <v>482</v>
      </c>
      <c r="JV278" s="19">
        <v>464</v>
      </c>
      <c r="JW278" s="19">
        <f t="shared" si="508"/>
        <v>149.773</v>
      </c>
      <c r="JX278" s="19">
        <f t="shared" si="509"/>
        <v>228.46644480341331</v>
      </c>
      <c r="JY278" s="19">
        <v>2071.3000000000002</v>
      </c>
      <c r="JZ278" s="19">
        <v>2051.9</v>
      </c>
      <c r="KA278" s="19">
        <v>1769.7</v>
      </c>
      <c r="KB278" s="19">
        <v>1243.5999999999999</v>
      </c>
      <c r="KC278" s="19">
        <v>2208.4</v>
      </c>
      <c r="KD278" s="19">
        <v>3895.3</v>
      </c>
      <c r="KE278" s="19">
        <v>3951.2</v>
      </c>
      <c r="KF278" s="19">
        <v>4484.3</v>
      </c>
      <c r="KG278" s="19">
        <v>4272.8</v>
      </c>
      <c r="KH278" s="19">
        <v>4499</v>
      </c>
      <c r="KI278" s="19">
        <f t="shared" si="510"/>
        <v>3044.75</v>
      </c>
      <c r="KJ278" s="19">
        <f t="shared" si="511"/>
        <v>1279.8902793685963</v>
      </c>
      <c r="KK278" s="19">
        <v>8866.7999999999993</v>
      </c>
      <c r="KL278" s="19">
        <v>8736.5</v>
      </c>
      <c r="KM278" s="19">
        <v>8550.5</v>
      </c>
      <c r="KN278" s="19">
        <v>8414.9</v>
      </c>
      <c r="KO278" s="19">
        <v>10592.2</v>
      </c>
      <c r="KP278" s="19">
        <v>14955.6</v>
      </c>
      <c r="KQ278" s="19">
        <v>14992</v>
      </c>
      <c r="KR278" s="19">
        <v>15092.6</v>
      </c>
      <c r="KS278" s="19">
        <v>18162.7</v>
      </c>
      <c r="KT278" s="19">
        <v>16313</v>
      </c>
      <c r="KU278" s="19">
        <f t="shared" si="512"/>
        <v>12467.68</v>
      </c>
      <c r="KV278" s="19">
        <f t="shared" si="513"/>
        <v>3783.6882678736142</v>
      </c>
      <c r="KW278" s="19">
        <v>11760.8</v>
      </c>
      <c r="KX278" s="19">
        <v>12217.9</v>
      </c>
      <c r="KY278" s="19">
        <v>12127.3</v>
      </c>
      <c r="KZ278" s="19">
        <v>12424.7</v>
      </c>
      <c r="LA278" s="19">
        <v>15187.4</v>
      </c>
      <c r="LB278" s="19">
        <v>21086.7</v>
      </c>
      <c r="LC278" s="19">
        <v>21149.5</v>
      </c>
      <c r="LD278" s="19">
        <v>21224.3</v>
      </c>
      <c r="LE278" s="19">
        <v>23054.400000000001</v>
      </c>
      <c r="LF278" s="19">
        <v>21420.400000000001</v>
      </c>
      <c r="LG278" s="19">
        <f t="shared" si="514"/>
        <v>17165.34</v>
      </c>
      <c r="LH278" s="19">
        <f t="shared" si="515"/>
        <v>4783.8419147050572</v>
      </c>
      <c r="LI278" s="19">
        <v>676.38</v>
      </c>
      <c r="LJ278" s="19">
        <v>497.14</v>
      </c>
      <c r="LK278" s="19">
        <v>461.18</v>
      </c>
      <c r="LL278" s="19">
        <v>695.09</v>
      </c>
      <c r="LM278" s="19">
        <v>868.78</v>
      </c>
      <c r="LN278" s="19">
        <v>1335.25</v>
      </c>
      <c r="LO278" s="19">
        <v>1609.8</v>
      </c>
      <c r="LP278" s="19">
        <v>584.66999999999996</v>
      </c>
      <c r="LQ278" s="19">
        <v>2824.46</v>
      </c>
      <c r="LR278" s="19">
        <v>1746.84</v>
      </c>
      <c r="LS278" s="19">
        <f t="shared" si="516"/>
        <v>1129.9590000000001</v>
      </c>
      <c r="LT278" s="19">
        <f t="shared" si="517"/>
        <v>755.15946400523001</v>
      </c>
      <c r="LU278" s="19">
        <v>2080.56</v>
      </c>
      <c r="LV278" s="19">
        <v>2062.9299999999998</v>
      </c>
      <c r="LW278" s="19">
        <v>1769.65</v>
      </c>
      <c r="LX278" s="19">
        <v>1243.55</v>
      </c>
      <c r="LY278" s="19">
        <v>2208.38</v>
      </c>
      <c r="LZ278" s="19">
        <v>3895.29</v>
      </c>
      <c r="MA278" s="19">
        <v>3987.86</v>
      </c>
      <c r="MB278" s="19">
        <v>4979.24</v>
      </c>
      <c r="MC278" s="19">
        <v>4754.74</v>
      </c>
      <c r="MD278" s="19">
        <v>4963.04</v>
      </c>
      <c r="ME278" s="19">
        <f t="shared" si="518"/>
        <v>3194.5239999999999</v>
      </c>
      <c r="MF278" s="19">
        <f t="shared" si="519"/>
        <v>1460.5195130744103</v>
      </c>
      <c r="MG278" s="19">
        <v>974.4</v>
      </c>
      <c r="MH278" s="19">
        <v>447.6</v>
      </c>
      <c r="MI278" s="19">
        <v>388.5</v>
      </c>
      <c r="MJ278" s="19">
        <v>46.7</v>
      </c>
      <c r="MK278" s="19">
        <v>586.9</v>
      </c>
      <c r="ML278" s="19">
        <v>2274.3000000000002</v>
      </c>
      <c r="MM278" s="19">
        <v>2891</v>
      </c>
      <c r="MN278" s="19">
        <v>3574.2</v>
      </c>
      <c r="MO278" s="19">
        <v>3969.4</v>
      </c>
      <c r="MP278" s="19">
        <v>3963.4</v>
      </c>
      <c r="MQ278" s="19">
        <f t="shared" si="520"/>
        <v>1911.6399999999999</v>
      </c>
      <c r="MR278" s="19">
        <f t="shared" si="521"/>
        <v>1594.2115440276777</v>
      </c>
    </row>
    <row r="279" spans="1:356" ht="14" customHeight="1" outlineLevel="1" x14ac:dyDescent="0.15">
      <c r="A279" s="1" t="s">
        <v>1180</v>
      </c>
      <c r="B279" s="1" t="s">
        <v>1181</v>
      </c>
      <c r="C279" s="2" t="s">
        <v>248</v>
      </c>
      <c r="D279" s="4" t="s">
        <v>1182</v>
      </c>
      <c r="E279" s="2" t="s">
        <v>257</v>
      </c>
      <c r="F279" s="5" t="s">
        <v>251</v>
      </c>
      <c r="G279" s="5" t="s">
        <v>252</v>
      </c>
      <c r="H279" s="2" t="s">
        <v>253</v>
      </c>
      <c r="I279" s="19">
        <f t="shared" si="451"/>
        <v>4.709383167261568</v>
      </c>
      <c r="J279" s="19">
        <f t="shared" si="454"/>
        <v>1.5495569370871596</v>
      </c>
      <c r="K279" s="19">
        <f t="shared" si="452"/>
        <v>2.6343300374369254</v>
      </c>
      <c r="L279" s="19">
        <f t="shared" si="455"/>
        <v>1</v>
      </c>
      <c r="M279" s="19">
        <f t="shared" si="456"/>
        <v>0</v>
      </c>
      <c r="N279" s="19">
        <f t="shared" si="457"/>
        <v>197.48571428571429</v>
      </c>
      <c r="O279" s="19">
        <f t="shared" si="457"/>
        <v>66.022330277248614</v>
      </c>
      <c r="P279" s="19">
        <f t="shared" si="458"/>
        <v>4.1899930223372586</v>
      </c>
      <c r="Q279" s="19">
        <f t="shared" si="459"/>
        <v>1.1460983102604513E-2</v>
      </c>
      <c r="R279" s="19">
        <f t="shared" si="460"/>
        <v>-4.468806785807331</v>
      </c>
      <c r="S279" s="19">
        <f t="shared" si="461"/>
        <v>0</v>
      </c>
      <c r="T279" s="19">
        <f t="shared" si="462"/>
        <v>1</v>
      </c>
      <c r="U279" s="19"/>
      <c r="V279" s="19"/>
      <c r="W279" s="19"/>
      <c r="X279" s="19"/>
      <c r="Y279" s="19">
        <f t="shared" si="532"/>
        <v>3.302595970732685E-2</v>
      </c>
      <c r="Z279" s="19">
        <f t="shared" si="533"/>
        <v>3.3233445238041594E-2</v>
      </c>
      <c r="AA279" s="19">
        <f t="shared" si="534"/>
        <v>4.3802014892685065E-2</v>
      </c>
      <c r="AB279" s="19">
        <f t="shared" si="535"/>
        <v>2.803826309644861E-2</v>
      </c>
      <c r="AC279" s="19">
        <f t="shared" si="536"/>
        <v>1.5982212633873043E-2</v>
      </c>
      <c r="AD279" s="19">
        <f t="shared" si="537"/>
        <v>1.0523910324256711E-2</v>
      </c>
      <c r="AE279" s="19">
        <f t="shared" si="463"/>
        <v>2.7434300982105309E-2</v>
      </c>
      <c r="AF279" s="19">
        <f t="shared" si="464"/>
        <v>1.2249695425041599E-2</v>
      </c>
      <c r="AG279" s="19"/>
      <c r="AH279" s="19"/>
      <c r="AI279" s="19"/>
      <c r="AJ279" s="19">
        <f t="shared" si="465"/>
        <v>5.129084967320261</v>
      </c>
      <c r="AK279" s="19">
        <f t="shared" si="453"/>
        <v>0.89234935680433325</v>
      </c>
      <c r="AL279" s="19">
        <f t="shared" si="453"/>
        <v>0.68860877684407096</v>
      </c>
      <c r="AM279" s="19">
        <f t="shared" si="453"/>
        <v>0.72011521843494952</v>
      </c>
      <c r="AN279" s="19">
        <f t="shared" si="453"/>
        <v>0.9808959156785243</v>
      </c>
      <c r="AO279" s="19">
        <f t="shared" si="453"/>
        <v>0.66789328426862915</v>
      </c>
      <c r="AP279" s="19">
        <f t="shared" si="453"/>
        <v>0.27292576419213971</v>
      </c>
      <c r="AQ279" s="19">
        <f t="shared" si="466"/>
        <v>1.3359818976489868</v>
      </c>
      <c r="AR279" s="19">
        <f t="shared" si="467"/>
        <v>1.6874705550692033</v>
      </c>
      <c r="AS279" s="19"/>
      <c r="AT279" s="19"/>
      <c r="AU279" s="19"/>
      <c r="AV279" s="19">
        <f t="shared" si="468"/>
        <v>0.70349619004930519</v>
      </c>
      <c r="AW279" s="19">
        <f t="shared" si="468"/>
        <v>0.15154651029090491</v>
      </c>
      <c r="AX279" s="19">
        <f t="shared" si="468"/>
        <v>0.14503441494591937</v>
      </c>
      <c r="AY279" s="19">
        <f t="shared" si="468"/>
        <v>0.1524390243902439</v>
      </c>
      <c r="AZ279" s="19">
        <f t="shared" si="468"/>
        <v>0.1482624713730957</v>
      </c>
      <c r="BA279" s="19">
        <f t="shared" si="468"/>
        <v>0.12988639413185435</v>
      </c>
      <c r="BB279" s="19">
        <f t="shared" si="468"/>
        <v>7.4907970208030139E-2</v>
      </c>
      <c r="BC279" s="19">
        <f t="shared" si="469"/>
        <v>0.21508185362705051</v>
      </c>
      <c r="BD279" s="19">
        <f t="shared" si="470"/>
        <v>0.21709747632203474</v>
      </c>
      <c r="BE279" s="19"/>
      <c r="BF279" s="19"/>
      <c r="BG279" s="19"/>
      <c r="BH279" s="19">
        <f>CF279/FX279</f>
        <v>0</v>
      </c>
      <c r="BI279" s="19">
        <f t="shared" si="527"/>
        <v>4.588708750143728</v>
      </c>
      <c r="BJ279" s="19">
        <f t="shared" si="439"/>
        <v>4.3641101278269421</v>
      </c>
      <c r="BK279" s="19">
        <f t="shared" si="538"/>
        <v>3.4801829268292681</v>
      </c>
      <c r="BL279" s="19">
        <f t="shared" ref="BL279:BL295" si="540">CJ279/GB279</f>
        <v>5.2878621925719411</v>
      </c>
      <c r="BM279" s="19">
        <f t="shared" ref="BM279:BM295" si="541">CK279/GC279</f>
        <v>8.1269344306288573</v>
      </c>
      <c r="BN279" s="19">
        <f t="shared" ref="BN279:BN295" si="542">CL279/GD279</f>
        <v>7.1178837428302373</v>
      </c>
      <c r="BO279" s="19">
        <f t="shared" si="473"/>
        <v>4.709383167261568</v>
      </c>
      <c r="BP279" s="19">
        <f t="shared" si="441"/>
        <v>2.6343300374369254</v>
      </c>
      <c r="BQ279" s="19"/>
      <c r="BR279" s="19"/>
      <c r="BS279" s="19"/>
      <c r="BT279" s="19">
        <v>165</v>
      </c>
      <c r="BU279" s="19">
        <v>3853.1</v>
      </c>
      <c r="BV279" s="19">
        <v>4293.3999999999996</v>
      </c>
      <c r="BW279" s="19">
        <v>3277.1</v>
      </c>
      <c r="BX279" s="19">
        <v>5162.1000000000004</v>
      </c>
      <c r="BY279" s="19">
        <v>8941.9</v>
      </c>
      <c r="BZ279" s="19">
        <v>8231.5</v>
      </c>
      <c r="CA279" s="19">
        <f t="shared" si="474"/>
        <v>4846.3</v>
      </c>
      <c r="CB279" s="19">
        <f t="shared" si="475"/>
        <v>3000.0653054003128</v>
      </c>
      <c r="CC279" s="19"/>
      <c r="CD279" s="19"/>
      <c r="CE279" s="19"/>
      <c r="CF279" s="19"/>
      <c r="CG279" s="19">
        <v>3990.8</v>
      </c>
      <c r="CH279" s="19">
        <v>4438.3</v>
      </c>
      <c r="CI279" s="19">
        <v>3424.5</v>
      </c>
      <c r="CJ279" s="19">
        <v>5310.6</v>
      </c>
      <c r="CK279" s="19">
        <v>9085.1</v>
      </c>
      <c r="CL279" s="19">
        <v>8314.4</v>
      </c>
      <c r="CM279" s="19">
        <f t="shared" si="476"/>
        <v>5760.6166666666677</v>
      </c>
      <c r="CN279" s="19">
        <f t="shared" si="477"/>
        <v>2371.2750674830309</v>
      </c>
      <c r="CO279" s="19"/>
      <c r="CP279" s="19"/>
      <c r="CQ279" s="19"/>
      <c r="CR279" s="19">
        <v>410.5</v>
      </c>
      <c r="CS279" s="19">
        <v>500</v>
      </c>
      <c r="CT279" s="19">
        <v>710.5</v>
      </c>
      <c r="CU279" s="19">
        <v>709.5</v>
      </c>
      <c r="CV279" s="19">
        <v>588.9</v>
      </c>
      <c r="CW279" s="19">
        <v>782.6</v>
      </c>
      <c r="CX279" s="19">
        <v>988.5</v>
      </c>
      <c r="CY279" s="19">
        <f t="shared" si="478"/>
        <v>670.07142857142856</v>
      </c>
      <c r="CZ279" s="19">
        <f t="shared" si="479"/>
        <v>191.54587539530132</v>
      </c>
      <c r="DA279" s="19"/>
      <c r="DB279" s="19"/>
      <c r="DC279" s="19"/>
      <c r="DD279" s="19">
        <v>252.7</v>
      </c>
      <c r="DE279" s="19">
        <v>302.3</v>
      </c>
      <c r="DF279" s="19">
        <v>424.6</v>
      </c>
      <c r="DG279" s="19">
        <v>410.4</v>
      </c>
      <c r="DH279" s="19">
        <v>343.2</v>
      </c>
      <c r="DI279" s="19">
        <v>468.6</v>
      </c>
      <c r="DJ279" s="19">
        <v>603.29999999999995</v>
      </c>
      <c r="DK279" s="19">
        <f t="shared" si="480"/>
        <v>400.72857142857146</v>
      </c>
      <c r="DL279" s="19">
        <f t="shared" si="481"/>
        <v>116.34379677326602</v>
      </c>
      <c r="DM279" s="19"/>
      <c r="DN279" s="19"/>
      <c r="DO279" s="19"/>
      <c r="DP279" s="19">
        <v>122.4</v>
      </c>
      <c r="DQ279" s="19">
        <v>147.69999999999999</v>
      </c>
      <c r="DR279" s="19">
        <v>214.2</v>
      </c>
      <c r="DS279" s="19">
        <v>208.3</v>
      </c>
      <c r="DT279" s="19">
        <v>151.80000000000001</v>
      </c>
      <c r="DU279" s="19">
        <v>217.4</v>
      </c>
      <c r="DV279" s="19">
        <v>320.60000000000002</v>
      </c>
      <c r="DW279" s="19">
        <f t="shared" si="482"/>
        <v>197.48571428571429</v>
      </c>
      <c r="DX279" s="19">
        <f t="shared" si="483"/>
        <v>66.022330277248614</v>
      </c>
      <c r="DY279" s="19"/>
      <c r="DZ279" s="19"/>
      <c r="EA279" s="19"/>
      <c r="EB279" s="19">
        <v>93.2</v>
      </c>
      <c r="EC279" s="19">
        <v>118.9</v>
      </c>
      <c r="ED279" s="19">
        <v>182.9</v>
      </c>
      <c r="EE279" s="19">
        <v>174.4</v>
      </c>
      <c r="EF279" s="19">
        <v>109.6</v>
      </c>
      <c r="EG279" s="19">
        <v>176.4</v>
      </c>
      <c r="EH279" s="19">
        <v>281.2</v>
      </c>
      <c r="EI279" s="19">
        <f t="shared" si="484"/>
        <v>162.37142857142857</v>
      </c>
      <c r="EJ279" s="19">
        <f t="shared" si="485"/>
        <v>63.695125775988934</v>
      </c>
      <c r="EK279" s="19"/>
      <c r="EL279" s="19"/>
      <c r="EM279" s="19"/>
      <c r="EN279" s="19">
        <v>7.05</v>
      </c>
      <c r="EO279" s="19">
        <v>66.2</v>
      </c>
      <c r="EP279" s="19">
        <v>118.7</v>
      </c>
      <c r="EQ279" s="19">
        <v>137.9</v>
      </c>
      <c r="ER279" s="19">
        <v>77.3</v>
      </c>
      <c r="ES279" s="19">
        <v>144.6</v>
      </c>
      <c r="ET279" s="19">
        <v>238.5</v>
      </c>
      <c r="EU279" s="19">
        <f t="shared" si="486"/>
        <v>112.89285714285714</v>
      </c>
      <c r="EV279" s="19">
        <f t="shared" si="487"/>
        <v>73.133852333531962</v>
      </c>
      <c r="EW279" s="19"/>
      <c r="EX279" s="19"/>
      <c r="EY279" s="19"/>
      <c r="EZ279" s="19">
        <v>80.5</v>
      </c>
      <c r="FA279" s="19">
        <v>61.7</v>
      </c>
      <c r="FB279" s="19">
        <v>73.900000000000006</v>
      </c>
      <c r="FC279" s="19">
        <v>80.400000000000006</v>
      </c>
      <c r="FD279" s="19">
        <v>113.4</v>
      </c>
      <c r="FE279" s="19">
        <v>155.9</v>
      </c>
      <c r="FF279" s="19">
        <v>139.5</v>
      </c>
      <c r="FG279" s="19">
        <f t="shared" si="488"/>
        <v>100.75714285714285</v>
      </c>
      <c r="FH279" s="19">
        <f t="shared" si="489"/>
        <v>35.993326100952736</v>
      </c>
      <c r="FI279" s="19"/>
      <c r="FJ279" s="19"/>
      <c r="FK279" s="19"/>
      <c r="FL279" s="19">
        <v>114.9</v>
      </c>
      <c r="FM279" s="19">
        <v>114.3</v>
      </c>
      <c r="FN279" s="19">
        <v>151.6</v>
      </c>
      <c r="FO279" s="19">
        <v>173.3</v>
      </c>
      <c r="FP279" s="19">
        <v>167.4</v>
      </c>
      <c r="FQ279" s="19">
        <v>165.5</v>
      </c>
      <c r="FR279" s="19">
        <v>173.9</v>
      </c>
      <c r="FS279" s="19">
        <f t="shared" si="490"/>
        <v>151.55714285714285</v>
      </c>
      <c r="FT279" s="19">
        <f t="shared" si="491"/>
        <v>26.29701232351043</v>
      </c>
      <c r="FU279" s="19"/>
      <c r="FV279" s="19"/>
      <c r="FW279" s="19"/>
      <c r="FX279" s="19">
        <v>892.4</v>
      </c>
      <c r="FY279" s="19">
        <v>869.7</v>
      </c>
      <c r="FZ279" s="19">
        <v>1017</v>
      </c>
      <c r="GA279" s="19">
        <v>984</v>
      </c>
      <c r="GB279" s="19">
        <v>1004.3</v>
      </c>
      <c r="GC279" s="19">
        <v>1117.9000000000001</v>
      </c>
      <c r="GD279" s="19">
        <v>1168.0999999999999</v>
      </c>
      <c r="GE279" s="19">
        <f t="shared" si="492"/>
        <v>1007.6285714285714</v>
      </c>
      <c r="GF279" s="19">
        <f t="shared" si="493"/>
        <v>108.68148744972949</v>
      </c>
      <c r="GG279" s="19"/>
      <c r="GH279" s="19"/>
      <c r="GI279" s="19"/>
      <c r="GJ279" s="19">
        <v>708.4</v>
      </c>
      <c r="GK279" s="19">
        <v>193.5</v>
      </c>
      <c r="GL279" s="19">
        <v>221.4</v>
      </c>
      <c r="GM279" s="19">
        <v>230.4</v>
      </c>
      <c r="GN279" s="19">
        <v>262.39999999999998</v>
      </c>
      <c r="GO279" s="19">
        <v>301</v>
      </c>
      <c r="GP279" s="19">
        <v>227</v>
      </c>
      <c r="GQ279" s="19">
        <f t="shared" si="494"/>
        <v>306.3</v>
      </c>
      <c r="GR279" s="19">
        <f t="shared" si="495"/>
        <v>180.56432833388399</v>
      </c>
      <c r="GS279" s="19"/>
      <c r="GT279" s="19"/>
      <c r="GU279" s="19"/>
      <c r="GV279" s="19">
        <v>49.1</v>
      </c>
      <c r="GW279" s="19">
        <v>502.7</v>
      </c>
      <c r="GX279" s="19">
        <v>572.6</v>
      </c>
      <c r="GY279" s="19">
        <v>573.4</v>
      </c>
      <c r="GZ279" s="19">
        <v>540.5</v>
      </c>
      <c r="HA279" s="19">
        <v>615.5</v>
      </c>
      <c r="HB279" s="19">
        <v>695.9</v>
      </c>
      <c r="HC279" s="19">
        <f t="shared" si="496"/>
        <v>507.1</v>
      </c>
      <c r="HD279" s="19">
        <f t="shared" si="497"/>
        <v>210.94266993664402</v>
      </c>
      <c r="HE279" s="19"/>
      <c r="HF279" s="19"/>
      <c r="HG279" s="19"/>
      <c r="HH279" s="19">
        <v>74.8</v>
      </c>
      <c r="HI279" s="19">
        <v>95.3</v>
      </c>
      <c r="HJ279" s="19">
        <v>111.5</v>
      </c>
      <c r="HK279" s="19">
        <v>85.1</v>
      </c>
      <c r="HL279" s="19">
        <v>89.9</v>
      </c>
      <c r="HM279" s="19">
        <v>101.7</v>
      </c>
      <c r="HN279" s="19">
        <v>127.4</v>
      </c>
      <c r="HO279" s="19">
        <f t="shared" si="498"/>
        <v>97.95714285714287</v>
      </c>
      <c r="HP279" s="19">
        <f t="shared" si="499"/>
        <v>17.501605368542343</v>
      </c>
      <c r="HQ279" s="19"/>
      <c r="HR279" s="19"/>
      <c r="HS279" s="19"/>
      <c r="HT279" s="19">
        <v>57.9</v>
      </c>
      <c r="HU279" s="19">
        <v>55.7</v>
      </c>
      <c r="HV279" s="19">
        <v>113.6</v>
      </c>
      <c r="HW279" s="19">
        <v>105.9</v>
      </c>
      <c r="HX279" s="19">
        <v>87</v>
      </c>
      <c r="HY279" s="19">
        <v>118.4</v>
      </c>
      <c r="HZ279" s="19">
        <v>167.6</v>
      </c>
      <c r="IA279" s="19">
        <f t="shared" si="500"/>
        <v>100.87142857142858</v>
      </c>
      <c r="IB279" s="19">
        <f t="shared" si="501"/>
        <v>38.787184923447477</v>
      </c>
      <c r="IC279" s="19"/>
      <c r="ID279" s="19"/>
      <c r="IE279" s="19"/>
      <c r="IF279" s="19">
        <v>215.3</v>
      </c>
      <c r="IG279" s="19">
        <v>216</v>
      </c>
      <c r="IH279" s="19">
        <v>317.8</v>
      </c>
      <c r="II279" s="19">
        <v>286</v>
      </c>
      <c r="IJ279" s="19">
        <v>309.60000000000002</v>
      </c>
      <c r="IK279" s="19">
        <v>391.5</v>
      </c>
      <c r="IL279" s="19">
        <v>453.8</v>
      </c>
      <c r="IM279" s="19">
        <f t="shared" si="502"/>
        <v>312.85714285714283</v>
      </c>
      <c r="IN279" s="19">
        <f t="shared" si="503"/>
        <v>87.277944085602357</v>
      </c>
      <c r="IO279" s="19"/>
      <c r="IP279" s="19"/>
      <c r="IQ279" s="19"/>
      <c r="IR279" s="19">
        <v>0</v>
      </c>
      <c r="IS279" s="19">
        <v>0</v>
      </c>
      <c r="IT279" s="19">
        <v>0</v>
      </c>
      <c r="IU279" s="19">
        <v>0</v>
      </c>
      <c r="IV279" s="19">
        <v>0</v>
      </c>
      <c r="IW279" s="19">
        <v>0</v>
      </c>
      <c r="IX279" s="19">
        <v>0</v>
      </c>
      <c r="IY279" s="19">
        <f t="shared" si="504"/>
        <v>0</v>
      </c>
      <c r="IZ279" s="19">
        <f t="shared" si="505"/>
        <v>0</v>
      </c>
      <c r="JA279" s="19"/>
      <c r="JB279" s="19"/>
      <c r="JC279" s="19"/>
      <c r="JD279" s="19">
        <v>1.46</v>
      </c>
      <c r="JE279" s="19">
        <v>35.9</v>
      </c>
      <c r="JF279" s="19">
        <v>57.2</v>
      </c>
      <c r="JG279" s="19">
        <v>28.1</v>
      </c>
      <c r="JH279" s="19">
        <v>51.9</v>
      </c>
      <c r="JI279" s="19">
        <v>69.5</v>
      </c>
      <c r="JJ279" s="19">
        <v>2.31</v>
      </c>
      <c r="JK279" s="19">
        <f t="shared" si="506"/>
        <v>35.195714285714288</v>
      </c>
      <c r="JL279" s="19">
        <f t="shared" si="507"/>
        <v>26.490311346567733</v>
      </c>
      <c r="JM279" s="19"/>
      <c r="JN279" s="19"/>
      <c r="JO279" s="19"/>
      <c r="JP279" s="19">
        <v>0</v>
      </c>
      <c r="JQ279" s="19">
        <v>0</v>
      </c>
      <c r="JR279" s="19">
        <v>0</v>
      </c>
      <c r="JS279" s="19">
        <v>0</v>
      </c>
      <c r="JT279" s="19">
        <v>4.6100000000000003</v>
      </c>
      <c r="JU279" s="19">
        <v>5.52</v>
      </c>
      <c r="JV279" s="19">
        <v>5.62</v>
      </c>
      <c r="JW279" s="19">
        <f t="shared" si="508"/>
        <v>2.25</v>
      </c>
      <c r="JX279" s="19">
        <f t="shared" si="509"/>
        <v>2.8245766644460781</v>
      </c>
      <c r="JY279" s="19"/>
      <c r="JZ279" s="19"/>
      <c r="KA279" s="19"/>
      <c r="KB279" s="19">
        <v>706.9</v>
      </c>
      <c r="KC279" s="19">
        <v>157.5</v>
      </c>
      <c r="KD279" s="19">
        <v>164.2</v>
      </c>
      <c r="KE279" s="19">
        <v>202.3</v>
      </c>
      <c r="KF279" s="19">
        <v>205.9</v>
      </c>
      <c r="KG279" s="19">
        <v>226</v>
      </c>
      <c r="KH279" s="19">
        <v>219.1</v>
      </c>
      <c r="KI279" s="19">
        <f t="shared" si="510"/>
        <v>268.8428571428571</v>
      </c>
      <c r="KJ279" s="19">
        <f t="shared" si="511"/>
        <v>194.91067917675238</v>
      </c>
      <c r="KK279" s="19"/>
      <c r="KL279" s="19"/>
      <c r="KM279" s="19"/>
      <c r="KN279" s="19">
        <v>843.3</v>
      </c>
      <c r="KO279" s="19">
        <v>367</v>
      </c>
      <c r="KP279" s="19">
        <v>444.4</v>
      </c>
      <c r="KQ279" s="19">
        <v>410.6</v>
      </c>
      <c r="KR279" s="19">
        <v>463.9</v>
      </c>
      <c r="KS279" s="19">
        <v>502.4</v>
      </c>
      <c r="KT279" s="19">
        <v>472.2</v>
      </c>
      <c r="KU279" s="19">
        <f t="shared" si="512"/>
        <v>500.54285714285709</v>
      </c>
      <c r="KV279" s="19">
        <f t="shared" si="513"/>
        <v>157.4311262864164</v>
      </c>
      <c r="KW279" s="19"/>
      <c r="KX279" s="19"/>
      <c r="KY279" s="19"/>
      <c r="KZ279" s="19">
        <v>892.4</v>
      </c>
      <c r="LA279" s="19">
        <v>869.7</v>
      </c>
      <c r="LB279" s="19">
        <v>1017</v>
      </c>
      <c r="LC279" s="19">
        <v>984</v>
      </c>
      <c r="LD279" s="19">
        <v>1004.3</v>
      </c>
      <c r="LE279" s="19">
        <v>1117.9000000000001</v>
      </c>
      <c r="LF279" s="19">
        <v>1168.0999999999999</v>
      </c>
      <c r="LG279" s="19">
        <f t="shared" si="514"/>
        <v>1007.6285714285714</v>
      </c>
      <c r="LH279" s="19">
        <f t="shared" si="515"/>
        <v>108.68148744972949</v>
      </c>
      <c r="LI279" s="19"/>
      <c r="LJ279" s="19"/>
      <c r="LK279" s="19"/>
      <c r="LL279" s="19">
        <v>1.46</v>
      </c>
      <c r="LM279" s="19">
        <v>35.94</v>
      </c>
      <c r="LN279" s="19">
        <v>57.22</v>
      </c>
      <c r="LO279" s="19">
        <v>28.06</v>
      </c>
      <c r="LP279" s="19">
        <v>51.85</v>
      </c>
      <c r="LQ279" s="19">
        <v>69.540000000000006</v>
      </c>
      <c r="LR279" s="19">
        <v>2.31</v>
      </c>
      <c r="LS279" s="19">
        <f t="shared" si="516"/>
        <v>35.197142857142858</v>
      </c>
      <c r="LT279" s="19">
        <f t="shared" si="517"/>
        <v>26.498444428736896</v>
      </c>
      <c r="LU279" s="19"/>
      <c r="LV279" s="19"/>
      <c r="LW279" s="19"/>
      <c r="LX279" s="19">
        <v>706.91</v>
      </c>
      <c r="LY279" s="19">
        <v>157.51</v>
      </c>
      <c r="LZ279" s="19">
        <v>164.18</v>
      </c>
      <c r="MA279" s="19">
        <v>202.32</v>
      </c>
      <c r="MB279" s="19">
        <v>210.5</v>
      </c>
      <c r="MC279" s="19">
        <v>231.5</v>
      </c>
      <c r="MD279" s="19">
        <v>224.7</v>
      </c>
      <c r="ME279" s="19">
        <f t="shared" si="518"/>
        <v>271.08857142857141</v>
      </c>
      <c r="MF279" s="19">
        <f t="shared" si="519"/>
        <v>194.24602015902161</v>
      </c>
      <c r="MG279" s="19"/>
      <c r="MH279" s="19"/>
      <c r="MI279" s="19"/>
      <c r="MJ279" s="19">
        <v>627.79999999999995</v>
      </c>
      <c r="MK279" s="19">
        <v>131.80000000000001</v>
      </c>
      <c r="ML279" s="19">
        <v>147.5</v>
      </c>
      <c r="MM279" s="19">
        <v>150</v>
      </c>
      <c r="MN279" s="19">
        <v>148.9</v>
      </c>
      <c r="MO279" s="19">
        <v>145.19999999999999</v>
      </c>
      <c r="MP279" s="19">
        <v>87.5</v>
      </c>
      <c r="MQ279" s="19">
        <f t="shared" si="520"/>
        <v>205.52857142857144</v>
      </c>
      <c r="MR279" s="19">
        <f t="shared" si="521"/>
        <v>187.51749886597884</v>
      </c>
    </row>
    <row r="280" spans="1:356" ht="14" customHeight="1" outlineLevel="1" x14ac:dyDescent="0.15">
      <c r="A280" s="1" t="s">
        <v>1183</v>
      </c>
      <c r="B280" s="1" t="s">
        <v>1184</v>
      </c>
      <c r="C280" s="3" t="s">
        <v>280</v>
      </c>
      <c r="D280" s="4" t="s">
        <v>1185</v>
      </c>
      <c r="E280" s="2" t="s">
        <v>257</v>
      </c>
      <c r="F280" s="5" t="s">
        <v>251</v>
      </c>
      <c r="G280" s="5" t="s">
        <v>252</v>
      </c>
      <c r="H280" s="2" t="s">
        <v>258</v>
      </c>
      <c r="I280" s="19">
        <f t="shared" si="451"/>
        <v>0.26518182284454017</v>
      </c>
      <c r="J280" s="19">
        <f t="shared" si="454"/>
        <v>-1.3273395643296728</v>
      </c>
      <c r="K280" s="19">
        <f t="shared" si="452"/>
        <v>0.53036364568908034</v>
      </c>
      <c r="L280" s="19">
        <f t="shared" si="455"/>
        <v>0</v>
      </c>
      <c r="M280" s="19">
        <f t="shared" si="456"/>
        <v>1</v>
      </c>
      <c r="N280" s="19">
        <f t="shared" si="457"/>
        <v>134.9</v>
      </c>
      <c r="O280" s="19">
        <f t="shared" si="457"/>
        <v>9.8994949366116654</v>
      </c>
      <c r="P280" s="19">
        <f t="shared" si="458"/>
        <v>2.2924837393352862</v>
      </c>
      <c r="Q280" s="19">
        <f t="shared" si="459"/>
        <v>4.7867583466039681E-3</v>
      </c>
      <c r="R280" s="19">
        <f t="shared" si="460"/>
        <v>-5.3419018510233442</v>
      </c>
      <c r="S280" s="19">
        <f t="shared" si="461"/>
        <v>0</v>
      </c>
      <c r="T280" s="19">
        <f t="shared" si="462"/>
        <v>1</v>
      </c>
      <c r="U280" s="19"/>
      <c r="V280" s="19"/>
      <c r="W280" s="19"/>
      <c r="X280" s="19"/>
      <c r="Y280" s="19"/>
      <c r="Z280" s="19"/>
      <c r="AA280" s="19"/>
      <c r="AB280" s="19"/>
      <c r="AC280" s="19"/>
      <c r="AD280" s="19">
        <f t="shared" si="537"/>
        <v>0.24815047628257825</v>
      </c>
      <c r="AE280" s="19">
        <f t="shared" si="463"/>
        <v>0.24815047628257825</v>
      </c>
      <c r="AF280" s="19"/>
      <c r="AG280" s="19"/>
      <c r="AH280" s="19"/>
      <c r="AI280" s="19"/>
      <c r="AJ280" s="19"/>
      <c r="AK280" s="19"/>
      <c r="AL280" s="19"/>
      <c r="AM280" s="19"/>
      <c r="AN280" s="19"/>
      <c r="AO280" s="19">
        <f t="shared" si="453"/>
        <v>6.0492572322126659</v>
      </c>
      <c r="AP280" s="19">
        <f t="shared" si="453"/>
        <v>3.6166314305849192</v>
      </c>
      <c r="AQ280" s="19">
        <f t="shared" si="466"/>
        <v>4.8329443313987923</v>
      </c>
      <c r="AR280" s="19">
        <f t="shared" si="467"/>
        <v>1.7201262004203435</v>
      </c>
      <c r="AS280" s="19"/>
      <c r="AT280" s="19"/>
      <c r="AU280" s="19"/>
      <c r="AV280" s="19"/>
      <c r="AW280" s="19"/>
      <c r="AX280" s="19"/>
      <c r="AY280" s="19">
        <f t="shared" si="468"/>
        <v>0.44679332798144683</v>
      </c>
      <c r="AZ280" s="19">
        <f t="shared" si="468"/>
        <v>0.45514895029458141</v>
      </c>
      <c r="BA280" s="19">
        <f t="shared" si="468"/>
        <v>0.33738880167451601</v>
      </c>
      <c r="BB280" s="19">
        <f t="shared" si="468"/>
        <v>0.26321998256141971</v>
      </c>
      <c r="BC280" s="19">
        <f t="shared" si="469"/>
        <v>0.375637765627991</v>
      </c>
      <c r="BD280" s="19">
        <f t="shared" si="470"/>
        <v>9.2169922306643393E-2</v>
      </c>
      <c r="BE280" s="19"/>
      <c r="BF280" s="19"/>
      <c r="BG280" s="19"/>
      <c r="BH280" s="19"/>
      <c r="BI280" s="19"/>
      <c r="BJ280" s="19"/>
      <c r="BK280" s="19">
        <f t="shared" si="538"/>
        <v>0</v>
      </c>
      <c r="BL280" s="19">
        <f t="shared" si="540"/>
        <v>0</v>
      </c>
      <c r="BM280" s="19">
        <f t="shared" si="541"/>
        <v>0</v>
      </c>
      <c r="BN280" s="19">
        <f t="shared" si="542"/>
        <v>1.0607272913781607</v>
      </c>
      <c r="BO280" s="19">
        <f t="shared" si="473"/>
        <v>0.26518182284454017</v>
      </c>
      <c r="BP280" s="24"/>
      <c r="BQ280" s="19"/>
      <c r="BR280" s="19"/>
      <c r="BS280" s="19"/>
      <c r="BT280" s="19"/>
      <c r="BU280" s="19"/>
      <c r="BV280" s="19"/>
      <c r="BW280" s="19"/>
      <c r="BX280" s="19"/>
      <c r="BY280" s="19"/>
      <c r="BZ280" s="19">
        <v>1568.8</v>
      </c>
      <c r="CA280" s="19">
        <f t="shared" si="474"/>
        <v>1568.8</v>
      </c>
      <c r="CB280" s="24"/>
      <c r="CC280" s="19"/>
      <c r="CD280" s="19"/>
      <c r="CE280" s="19"/>
      <c r="CF280" s="19"/>
      <c r="CG280" s="19"/>
      <c r="CH280" s="19"/>
      <c r="CI280" s="19"/>
      <c r="CJ280" s="19"/>
      <c r="CK280" s="19"/>
      <c r="CL280" s="19">
        <v>2068.1</v>
      </c>
      <c r="CM280" s="19">
        <f t="shared" si="476"/>
        <v>2068.1</v>
      </c>
      <c r="CN280" s="24"/>
      <c r="CO280" s="19"/>
      <c r="CP280" s="19"/>
      <c r="CQ280" s="19"/>
      <c r="CR280" s="19"/>
      <c r="CS280" s="19"/>
      <c r="CT280" s="19"/>
      <c r="CU280" s="19"/>
      <c r="CV280" s="19"/>
      <c r="CW280" s="19">
        <v>1585.3</v>
      </c>
      <c r="CX280" s="19">
        <v>3312.3</v>
      </c>
      <c r="CY280" s="19">
        <f t="shared" si="478"/>
        <v>2448.8000000000002</v>
      </c>
      <c r="CZ280" s="19">
        <f t="shared" si="479"/>
        <v>1221.1734111091669</v>
      </c>
      <c r="DA280" s="19"/>
      <c r="DB280" s="19"/>
      <c r="DC280" s="19"/>
      <c r="DD280" s="19"/>
      <c r="DE280" s="19"/>
      <c r="DF280" s="19"/>
      <c r="DG280" s="19"/>
      <c r="DH280" s="19"/>
      <c r="DI280" s="19">
        <v>172.7</v>
      </c>
      <c r="DJ280" s="19">
        <v>221.8</v>
      </c>
      <c r="DK280" s="19">
        <f t="shared" si="480"/>
        <v>197.25</v>
      </c>
      <c r="DL280" s="19">
        <f t="shared" si="481"/>
        <v>34.718942956259468</v>
      </c>
      <c r="DM280" s="19"/>
      <c r="DN280" s="19"/>
      <c r="DO280" s="19"/>
      <c r="DP280" s="19"/>
      <c r="DQ280" s="19"/>
      <c r="DR280" s="19"/>
      <c r="DS280" s="19"/>
      <c r="DT280" s="19"/>
      <c r="DU280" s="19">
        <v>127.9</v>
      </c>
      <c r="DV280" s="19">
        <v>141.9</v>
      </c>
      <c r="DW280" s="19">
        <f t="shared" si="482"/>
        <v>134.9</v>
      </c>
      <c r="DX280" s="19">
        <f t="shared" si="483"/>
        <v>9.8994949366116654</v>
      </c>
      <c r="DY280" s="19"/>
      <c r="DZ280" s="19"/>
      <c r="EA280" s="19"/>
      <c r="EB280" s="19"/>
      <c r="EC280" s="19"/>
      <c r="ED280" s="19"/>
      <c r="EE280" s="19"/>
      <c r="EF280" s="19"/>
      <c r="EG280" s="19">
        <v>113.8</v>
      </c>
      <c r="EH280" s="19">
        <v>80.099999999999994</v>
      </c>
      <c r="EI280" s="19">
        <f t="shared" si="484"/>
        <v>96.949999999999989</v>
      </c>
      <c r="EJ280" s="19">
        <f t="shared" si="485"/>
        <v>23.829498525986676</v>
      </c>
      <c r="EK280" s="19"/>
      <c r="EL280" s="19"/>
      <c r="EM280" s="19"/>
      <c r="EN280" s="19"/>
      <c r="EO280" s="19"/>
      <c r="EP280" s="19"/>
      <c r="EQ280" s="19"/>
      <c r="ER280" s="19"/>
      <c r="ES280" s="19">
        <v>43.6</v>
      </c>
      <c r="ET280" s="19">
        <v>14.2</v>
      </c>
      <c r="EU280" s="19">
        <f t="shared" si="486"/>
        <v>28.9</v>
      </c>
      <c r="EV280" s="19">
        <f t="shared" si="487"/>
        <v>20.788939366884499</v>
      </c>
      <c r="EW280" s="19"/>
      <c r="EX280" s="19"/>
      <c r="EY280" s="19"/>
      <c r="EZ280" s="19"/>
      <c r="FA280" s="19"/>
      <c r="FB280" s="19"/>
      <c r="FC280" s="19">
        <v>106.1</v>
      </c>
      <c r="FD280" s="19">
        <v>184.6</v>
      </c>
      <c r="FE280" s="19">
        <v>342.8</v>
      </c>
      <c r="FF280" s="19">
        <v>131</v>
      </c>
      <c r="FG280" s="19">
        <f t="shared" si="488"/>
        <v>191.125</v>
      </c>
      <c r="FH280" s="19">
        <f t="shared" si="489"/>
        <v>106.28914572993804</v>
      </c>
      <c r="FI280" s="19"/>
      <c r="FJ280" s="19"/>
      <c r="FK280" s="19"/>
      <c r="FL280" s="19"/>
      <c r="FM280" s="19"/>
      <c r="FN280" s="19"/>
      <c r="FO280" s="19">
        <v>30</v>
      </c>
      <c r="FP280" s="19">
        <v>76.5</v>
      </c>
      <c r="FQ280" s="19">
        <v>235.7</v>
      </c>
      <c r="FR280" s="19">
        <v>220.5</v>
      </c>
      <c r="FS280" s="19">
        <f t="shared" si="490"/>
        <v>140.67500000000001</v>
      </c>
      <c r="FT280" s="19">
        <f t="shared" si="491"/>
        <v>102.90637735339824</v>
      </c>
      <c r="FU280" s="19"/>
      <c r="FV280" s="19"/>
      <c r="FW280" s="19"/>
      <c r="FX280" s="19"/>
      <c r="FY280" s="19"/>
      <c r="FZ280" s="19"/>
      <c r="GA280" s="19">
        <v>1121.0999999999999</v>
      </c>
      <c r="GB280" s="19">
        <v>1205.0999999999999</v>
      </c>
      <c r="GC280" s="19">
        <v>2293.1999999999998</v>
      </c>
      <c r="GD280" s="19">
        <v>1949.7</v>
      </c>
      <c r="GE280" s="19">
        <f t="shared" si="492"/>
        <v>1642.2749999999999</v>
      </c>
      <c r="GF280" s="19">
        <f t="shared" si="493"/>
        <v>571.8271438992731</v>
      </c>
      <c r="GG280" s="19"/>
      <c r="GH280" s="19"/>
      <c r="GI280" s="19"/>
      <c r="GJ280" s="19"/>
      <c r="GK280" s="19"/>
      <c r="GL280" s="19"/>
      <c r="GM280" s="19">
        <v>607</v>
      </c>
      <c r="GN280" s="19">
        <v>733</v>
      </c>
      <c r="GO280" s="19">
        <v>1116.5</v>
      </c>
      <c r="GP280" s="19">
        <v>644.20000000000005</v>
      </c>
      <c r="GQ280" s="19">
        <f t="shared" si="494"/>
        <v>775.17499999999995</v>
      </c>
      <c r="GR280" s="19">
        <f t="shared" si="495"/>
        <v>233.60848122446279</v>
      </c>
      <c r="GS280" s="19"/>
      <c r="GT280" s="19"/>
      <c r="GU280" s="19"/>
      <c r="GV280" s="19"/>
      <c r="GW280" s="19"/>
      <c r="GX280" s="19"/>
      <c r="GY280" s="19">
        <v>31.6</v>
      </c>
      <c r="GZ280" s="19">
        <v>15.9</v>
      </c>
      <c r="HA280" s="19">
        <v>26</v>
      </c>
      <c r="HB280" s="19">
        <v>283.89999999999998</v>
      </c>
      <c r="HC280" s="19">
        <f t="shared" si="496"/>
        <v>89.35</v>
      </c>
      <c r="HD280" s="19">
        <f t="shared" si="497"/>
        <v>129.86260688383962</v>
      </c>
      <c r="HE280" s="19"/>
      <c r="HF280" s="19"/>
      <c r="HG280" s="19"/>
      <c r="HH280" s="19"/>
      <c r="HI280" s="19"/>
      <c r="HJ280" s="19"/>
      <c r="HK280" s="19">
        <v>233</v>
      </c>
      <c r="HL280" s="19">
        <v>240.6</v>
      </c>
      <c r="HM280" s="19">
        <v>429.9</v>
      </c>
      <c r="HN280" s="19">
        <v>485.8</v>
      </c>
      <c r="HO280" s="19">
        <f t="shared" si="498"/>
        <v>347.32499999999999</v>
      </c>
      <c r="HP280" s="19">
        <f t="shared" si="499"/>
        <v>129.68472989009419</v>
      </c>
      <c r="HQ280" s="19"/>
      <c r="HR280" s="19"/>
      <c r="HS280" s="19"/>
      <c r="HT280" s="19"/>
      <c r="HU280" s="19"/>
      <c r="HV280" s="19"/>
      <c r="HW280" s="19">
        <v>10.199999999999999</v>
      </c>
      <c r="HX280" s="19">
        <v>7.25</v>
      </c>
      <c r="HY280" s="19">
        <v>23.5</v>
      </c>
      <c r="HZ280" s="19">
        <v>23.3</v>
      </c>
      <c r="IA280" s="19">
        <f t="shared" si="500"/>
        <v>16.0625</v>
      </c>
      <c r="IB280" s="19">
        <f t="shared" si="501"/>
        <v>8.5581710468222489</v>
      </c>
      <c r="IC280" s="19"/>
      <c r="ID280" s="19"/>
      <c r="IE280" s="19"/>
      <c r="IF280" s="19"/>
      <c r="IG280" s="19"/>
      <c r="IH280" s="19"/>
      <c r="II280" s="19">
        <v>368.9</v>
      </c>
      <c r="IJ280" s="19">
        <v>446.6</v>
      </c>
      <c r="IK280" s="19">
        <v>888.1</v>
      </c>
      <c r="IL280" s="19">
        <v>671.6</v>
      </c>
      <c r="IM280" s="19">
        <f t="shared" si="502"/>
        <v>593.79999999999995</v>
      </c>
      <c r="IN280" s="19">
        <f t="shared" si="503"/>
        <v>234.4590795853299</v>
      </c>
      <c r="IO280" s="19"/>
      <c r="IP280" s="19"/>
      <c r="IQ280" s="19"/>
      <c r="IR280" s="19"/>
      <c r="IS280" s="19"/>
      <c r="IT280" s="19"/>
      <c r="IU280" s="19">
        <v>0</v>
      </c>
      <c r="IV280" s="19">
        <v>0</v>
      </c>
      <c r="IW280" s="19">
        <v>0</v>
      </c>
      <c r="IX280" s="19">
        <v>0</v>
      </c>
      <c r="IY280" s="19">
        <f t="shared" si="504"/>
        <v>0</v>
      </c>
      <c r="IZ280" s="19">
        <f t="shared" si="505"/>
        <v>0</v>
      </c>
      <c r="JA280" s="19"/>
      <c r="JB280" s="19"/>
      <c r="JC280" s="19"/>
      <c r="JD280" s="19"/>
      <c r="JE280" s="19"/>
      <c r="JF280" s="19"/>
      <c r="JG280" s="19">
        <v>0.248</v>
      </c>
      <c r="JH280" s="19">
        <v>26.5</v>
      </c>
      <c r="JI280" s="19">
        <v>42.7</v>
      </c>
      <c r="JJ280" s="19">
        <v>46.8</v>
      </c>
      <c r="JK280" s="19">
        <f t="shared" si="506"/>
        <v>29.062000000000001</v>
      </c>
      <c r="JL280" s="19">
        <f t="shared" si="507"/>
        <v>21.114308955461141</v>
      </c>
      <c r="JM280" s="19"/>
      <c r="JN280" s="19"/>
      <c r="JO280" s="19"/>
      <c r="JP280" s="19"/>
      <c r="JQ280" s="19"/>
      <c r="JR280" s="19"/>
      <c r="JS280" s="19">
        <v>0</v>
      </c>
      <c r="JT280" s="19">
        <v>35</v>
      </c>
      <c r="JU280" s="19">
        <v>64.5</v>
      </c>
      <c r="JV280" s="19">
        <v>56.9</v>
      </c>
      <c r="JW280" s="19">
        <f t="shared" si="508"/>
        <v>39.1</v>
      </c>
      <c r="JX280" s="19">
        <f t="shared" si="509"/>
        <v>28.91147407748926</v>
      </c>
      <c r="JY280" s="19"/>
      <c r="JZ280" s="19"/>
      <c r="KA280" s="19"/>
      <c r="KB280" s="19"/>
      <c r="KC280" s="19"/>
      <c r="KD280" s="19"/>
      <c r="KE280" s="19">
        <v>606.79999999999995</v>
      </c>
      <c r="KF280" s="19">
        <v>671.5</v>
      </c>
      <c r="KG280" s="19">
        <v>1009.3</v>
      </c>
      <c r="KH280" s="19">
        <v>540.5</v>
      </c>
      <c r="KI280" s="19">
        <f t="shared" si="510"/>
        <v>707.02499999999998</v>
      </c>
      <c r="KJ280" s="19">
        <f t="shared" si="511"/>
        <v>208.49286758384176</v>
      </c>
      <c r="KK280" s="19"/>
      <c r="KL280" s="19"/>
      <c r="KM280" s="19"/>
      <c r="KN280" s="19"/>
      <c r="KO280" s="19"/>
      <c r="KP280" s="19"/>
      <c r="KQ280" s="19">
        <v>1089.5</v>
      </c>
      <c r="KR280" s="19">
        <v>1189.0999999999999</v>
      </c>
      <c r="KS280" s="19">
        <v>2267.1999999999998</v>
      </c>
      <c r="KT280" s="19">
        <v>1665.7</v>
      </c>
      <c r="KU280" s="19">
        <f t="shared" si="512"/>
        <v>1552.8749999999998</v>
      </c>
      <c r="KV280" s="19">
        <f t="shared" si="513"/>
        <v>538.52834264626608</v>
      </c>
      <c r="KW280" s="19"/>
      <c r="KX280" s="19"/>
      <c r="KY280" s="19"/>
      <c r="KZ280" s="19"/>
      <c r="LA280" s="19"/>
      <c r="LB280" s="19"/>
      <c r="LC280" s="19">
        <v>1121.0999999999999</v>
      </c>
      <c r="LD280" s="19">
        <v>1205.0999999999999</v>
      </c>
      <c r="LE280" s="19">
        <v>2293.1999999999998</v>
      </c>
      <c r="LF280" s="19">
        <v>1949.7</v>
      </c>
      <c r="LG280" s="19">
        <f t="shared" si="514"/>
        <v>1642.2749999999999</v>
      </c>
      <c r="LH280" s="19">
        <f t="shared" si="515"/>
        <v>571.8271438992731</v>
      </c>
      <c r="LI280" s="19"/>
      <c r="LJ280" s="19"/>
      <c r="LK280" s="19"/>
      <c r="LL280" s="19"/>
      <c r="LM280" s="19"/>
      <c r="LN280" s="19"/>
      <c r="LO280" s="19">
        <v>0.248</v>
      </c>
      <c r="LP280" s="19">
        <v>26.54</v>
      </c>
      <c r="LQ280" s="19">
        <v>42.74</v>
      </c>
      <c r="LR280" s="19">
        <v>46.83</v>
      </c>
      <c r="LS280" s="19">
        <f t="shared" si="516"/>
        <v>29.089500000000001</v>
      </c>
      <c r="LT280" s="19">
        <f t="shared" si="517"/>
        <v>21.129707073218029</v>
      </c>
      <c r="LU280" s="19"/>
      <c r="LV280" s="19"/>
      <c r="LW280" s="19"/>
      <c r="LX280" s="19"/>
      <c r="LY280" s="19"/>
      <c r="LZ280" s="19"/>
      <c r="MA280" s="19">
        <v>606.79</v>
      </c>
      <c r="MB280" s="19">
        <v>706.5</v>
      </c>
      <c r="MC280" s="19">
        <v>1073.75</v>
      </c>
      <c r="MD280" s="19">
        <v>597.4</v>
      </c>
      <c r="ME280" s="19">
        <f t="shared" si="518"/>
        <v>746.11</v>
      </c>
      <c r="MF280" s="19">
        <f t="shared" si="519"/>
        <v>223.93574093178285</v>
      </c>
      <c r="MG280" s="19"/>
      <c r="MH280" s="19"/>
      <c r="MI280" s="19"/>
      <c r="MJ280" s="19"/>
      <c r="MK280" s="19"/>
      <c r="ML280" s="19"/>
      <c r="MM280" s="19">
        <v>500.9</v>
      </c>
      <c r="MN280" s="19">
        <v>548.5</v>
      </c>
      <c r="MO280" s="19">
        <v>773.7</v>
      </c>
      <c r="MP280" s="19">
        <v>513.20000000000005</v>
      </c>
      <c r="MQ280" s="19">
        <f t="shared" si="520"/>
        <v>584.07500000000005</v>
      </c>
      <c r="MR280" s="19">
        <f t="shared" si="521"/>
        <v>128.01636288641632</v>
      </c>
    </row>
    <row r="281" spans="1:356" ht="14" customHeight="1" outlineLevel="1" x14ac:dyDescent="0.15">
      <c r="A281" s="1" t="s">
        <v>1186</v>
      </c>
      <c r="B281" s="1" t="s">
        <v>1187</v>
      </c>
      <c r="C281" s="3" t="s">
        <v>268</v>
      </c>
      <c r="D281" s="4" t="s">
        <v>1188</v>
      </c>
      <c r="E281" s="2" t="s">
        <v>288</v>
      </c>
      <c r="F281" s="5" t="s">
        <v>251</v>
      </c>
      <c r="G281" s="5" t="s">
        <v>252</v>
      </c>
      <c r="H281" s="2" t="s">
        <v>258</v>
      </c>
      <c r="I281" s="19">
        <f t="shared" si="451"/>
        <v>1.1815879490116612</v>
      </c>
      <c r="J281" s="19">
        <f t="shared" si="454"/>
        <v>0.16685925331002244</v>
      </c>
      <c r="K281" s="19">
        <f t="shared" si="452"/>
        <v>0.6423959262754243</v>
      </c>
      <c r="L281" s="19">
        <f t="shared" si="455"/>
        <v>1</v>
      </c>
      <c r="M281" s="19">
        <f t="shared" si="456"/>
        <v>0</v>
      </c>
      <c r="N281" s="19">
        <f t="shared" si="457"/>
        <v>3272.31</v>
      </c>
      <c r="O281" s="19">
        <f t="shared" si="457"/>
        <v>1150.4537360440795</v>
      </c>
      <c r="P281" s="19">
        <f t="shared" si="458"/>
        <v>7.0479116966235047</v>
      </c>
      <c r="Q281" s="19">
        <f t="shared" si="459"/>
        <v>3.7610932554693471E-2</v>
      </c>
      <c r="R281" s="19">
        <f t="shared" si="460"/>
        <v>-3.2804605114152832</v>
      </c>
      <c r="S281" s="19">
        <f t="shared" si="461"/>
        <v>1</v>
      </c>
      <c r="T281" s="19">
        <f t="shared" si="462"/>
        <v>0</v>
      </c>
      <c r="U281" s="19">
        <f t="shared" si="522"/>
        <v>0.29893294306973722</v>
      </c>
      <c r="V281" s="19">
        <f t="shared" si="529"/>
        <v>0.29574141658337011</v>
      </c>
      <c r="W281" s="19">
        <f t="shared" si="530"/>
        <v>0.19311751282842293</v>
      </c>
      <c r="X281" s="19">
        <f t="shared" si="531"/>
        <v>0.21354775339303253</v>
      </c>
      <c r="Y281" s="19">
        <f t="shared" si="532"/>
        <v>0.4044935576537782</v>
      </c>
      <c r="Z281" s="19">
        <f t="shared" si="533"/>
        <v>0.40756225568471238</v>
      </c>
      <c r="AA281" s="19">
        <f t="shared" si="534"/>
        <v>0.56993102389864181</v>
      </c>
      <c r="AB281" s="19">
        <f t="shared" si="535"/>
        <v>0.6086147301249667</v>
      </c>
      <c r="AC281" s="19">
        <f t="shared" si="536"/>
        <v>0.6007004334767122</v>
      </c>
      <c r="AD281" s="19">
        <f t="shared" si="537"/>
        <v>0.63017041821294029</v>
      </c>
      <c r="AE281" s="19">
        <f t="shared" si="463"/>
        <v>0.42228120449263146</v>
      </c>
      <c r="AF281" s="19">
        <f t="shared" si="464"/>
        <v>0.16977691537134781</v>
      </c>
      <c r="AG281" s="19">
        <f t="shared" si="465"/>
        <v>2.8225328250741213</v>
      </c>
      <c r="AH281" s="19">
        <f t="shared" si="465"/>
        <v>4.065995525727069</v>
      </c>
      <c r="AI281" s="19">
        <f t="shared" si="465"/>
        <v>3.8714946652818436</v>
      </c>
      <c r="AJ281" s="19">
        <f t="shared" si="465"/>
        <v>2.0291582927410841</v>
      </c>
      <c r="AK281" s="19">
        <f t="shared" si="453"/>
        <v>3.7927184209133724</v>
      </c>
      <c r="AL281" s="19">
        <f t="shared" si="453"/>
        <v>4.0188780405214741</v>
      </c>
      <c r="AM281" s="19">
        <f t="shared" si="453"/>
        <v>3.874203083342993</v>
      </c>
      <c r="AN281" s="19">
        <f t="shared" si="453"/>
        <v>3.6010487982520032</v>
      </c>
      <c r="AO281" s="19">
        <f t="shared" si="453"/>
        <v>6.2059744164838682</v>
      </c>
      <c r="AP281" s="19">
        <f t="shared" si="453"/>
        <v>4.0019151652716696</v>
      </c>
      <c r="AQ281" s="19">
        <f t="shared" si="466"/>
        <v>3.8283919233609494</v>
      </c>
      <c r="AR281" s="19">
        <f t="shared" si="467"/>
        <v>1.0583875286379543</v>
      </c>
      <c r="AS281" s="19">
        <f t="shared" si="523"/>
        <v>0.44680226954634217</v>
      </c>
      <c r="AT281" s="19">
        <f t="shared" si="468"/>
        <v>0.49909119439286559</v>
      </c>
      <c r="AU281" s="19">
        <f t="shared" si="468"/>
        <v>0.51835277014000825</v>
      </c>
      <c r="AV281" s="19">
        <f t="shared" si="468"/>
        <v>0.26751752538430101</v>
      </c>
      <c r="AW281" s="19">
        <f t="shared" si="468"/>
        <v>0.41277767218987399</v>
      </c>
      <c r="AX281" s="19">
        <f t="shared" si="468"/>
        <v>0.39775402652605824</v>
      </c>
      <c r="AY281" s="19">
        <f t="shared" si="468"/>
        <v>0.40840509670107439</v>
      </c>
      <c r="AZ281" s="19">
        <f t="shared" si="468"/>
        <v>0.39546959735086629</v>
      </c>
      <c r="BA281" s="19">
        <f t="shared" si="468"/>
        <v>0.40907023215765276</v>
      </c>
      <c r="BB281" s="19">
        <f t="shared" si="468"/>
        <v>0.41149613075918801</v>
      </c>
      <c r="BC281" s="19">
        <f t="shared" si="469"/>
        <v>0.41667365151482311</v>
      </c>
      <c r="BD281" s="19">
        <f t="shared" si="470"/>
        <v>6.771041985183808E-2</v>
      </c>
      <c r="BE281" s="19">
        <f t="shared" ref="BE281:BJ283" si="543">CC281/FU281</f>
        <v>1.4946571794936263</v>
      </c>
      <c r="BF281" s="19">
        <f t="shared" si="543"/>
        <v>1.687593168920156</v>
      </c>
      <c r="BG281" s="19">
        <f t="shared" si="543"/>
        <v>2.6841313485667331</v>
      </c>
      <c r="BH281" s="19">
        <f t="shared" si="543"/>
        <v>1.2527292895090198</v>
      </c>
      <c r="BI281" s="19">
        <f t="shared" si="543"/>
        <v>1.0204802137867086</v>
      </c>
      <c r="BJ281" s="19">
        <f t="shared" si="543"/>
        <v>0.97593440260512798</v>
      </c>
      <c r="BK281" s="19">
        <f t="shared" si="538"/>
        <v>0.7165868843344565</v>
      </c>
      <c r="BL281" s="19">
        <f t="shared" si="540"/>
        <v>0.64978643758698473</v>
      </c>
      <c r="BM281" s="19">
        <f t="shared" si="541"/>
        <v>0.680988741409842</v>
      </c>
      <c r="BN281" s="19">
        <f t="shared" si="542"/>
        <v>0.65299182390395827</v>
      </c>
      <c r="BO281" s="19">
        <f t="shared" si="473"/>
        <v>1.1815879490116612</v>
      </c>
      <c r="BP281" s="19">
        <f t="shared" ref="BP281:BP295" si="544">_xlfn.STDEV.S(BE281:BN281)</f>
        <v>0.6423959262754243</v>
      </c>
      <c r="BQ281" s="19">
        <v>11880.5</v>
      </c>
      <c r="BR281" s="19">
        <v>17946.599999999999</v>
      </c>
      <c r="BS281" s="19">
        <v>34135.699999999997</v>
      </c>
      <c r="BT281" s="19">
        <v>21697.1</v>
      </c>
      <c r="BU281" s="19">
        <v>21348.1</v>
      </c>
      <c r="BV281" s="19">
        <v>20298.2</v>
      </c>
      <c r="BW281" s="19">
        <v>9783.5</v>
      </c>
      <c r="BX281" s="19">
        <v>8085</v>
      </c>
      <c r="BY281" s="19">
        <v>18105.7</v>
      </c>
      <c r="BZ281" s="19">
        <v>14354</v>
      </c>
      <c r="CA281" s="19">
        <f t="shared" si="474"/>
        <v>17763.440000000002</v>
      </c>
      <c r="CB281" s="19">
        <f t="shared" si="475"/>
        <v>7502.1105990543929</v>
      </c>
      <c r="CC281" s="19">
        <v>17834.099999999999</v>
      </c>
      <c r="CD281" s="19">
        <v>25811.4</v>
      </c>
      <c r="CE281" s="19">
        <v>42464.3</v>
      </c>
      <c r="CF281" s="19">
        <v>27895.4</v>
      </c>
      <c r="CG281" s="19">
        <v>35437.4</v>
      </c>
      <c r="CH281" s="19">
        <v>34944.6</v>
      </c>
      <c r="CI281" s="19">
        <v>23457.4</v>
      </c>
      <c r="CJ281" s="19">
        <v>20309.400000000001</v>
      </c>
      <c r="CK281" s="19">
        <v>41916.9</v>
      </c>
      <c r="CL281" s="19">
        <v>35811.9</v>
      </c>
      <c r="CM281" s="19">
        <f t="shared" si="476"/>
        <v>30588.280000000006</v>
      </c>
      <c r="CN281" s="19">
        <f t="shared" si="477"/>
        <v>8745.7881488176736</v>
      </c>
      <c r="CO281" s="19">
        <v>6844</v>
      </c>
      <c r="CP281" s="19">
        <v>6993.2</v>
      </c>
      <c r="CQ281" s="19">
        <v>7875.7</v>
      </c>
      <c r="CR281" s="19">
        <v>9748.9</v>
      </c>
      <c r="CS281" s="19">
        <v>11605.1</v>
      </c>
      <c r="CT281" s="19">
        <v>11872.7</v>
      </c>
      <c r="CU281" s="19">
        <v>11244.9</v>
      </c>
      <c r="CV281" s="19">
        <v>11624.2</v>
      </c>
      <c r="CW281" s="19">
        <v>13757.1</v>
      </c>
      <c r="CX281" s="19">
        <v>17647.7</v>
      </c>
      <c r="CY281" s="19">
        <f t="shared" si="478"/>
        <v>10921.35</v>
      </c>
      <c r="CZ281" s="19">
        <f t="shared" si="479"/>
        <v>3299.1967770790648</v>
      </c>
      <c r="DA281" s="19">
        <v>3052.7</v>
      </c>
      <c r="DB281" s="19">
        <v>3169.2</v>
      </c>
      <c r="DC281" s="19">
        <v>3754.1</v>
      </c>
      <c r="DD281" s="19">
        <v>4472.5</v>
      </c>
      <c r="DE281" s="19">
        <v>5168.7</v>
      </c>
      <c r="DF281" s="19">
        <v>4864.2</v>
      </c>
      <c r="DG281" s="19">
        <v>4507.8999999999996</v>
      </c>
      <c r="DH281" s="19">
        <v>4645</v>
      </c>
      <c r="DI281" s="19">
        <v>5405.1</v>
      </c>
      <c r="DJ281" s="19">
        <v>7723.5</v>
      </c>
      <c r="DK281" s="19">
        <f t="shared" si="480"/>
        <v>4676.29</v>
      </c>
      <c r="DL281" s="19">
        <f t="shared" si="481"/>
        <v>1330.1250713539844</v>
      </c>
      <c r="DM281" s="19">
        <v>1888.8</v>
      </c>
      <c r="DN281" s="19">
        <v>1877.4</v>
      </c>
      <c r="DO281" s="19">
        <v>2118.1999999999998</v>
      </c>
      <c r="DP281" s="19">
        <v>2935.7</v>
      </c>
      <c r="DQ281" s="19">
        <v>3779.4</v>
      </c>
      <c r="DR281" s="19">
        <v>3543.8</v>
      </c>
      <c r="DS281" s="19">
        <v>3450.8</v>
      </c>
      <c r="DT281" s="19">
        <v>3432.5</v>
      </c>
      <c r="DU281" s="19">
        <v>4057.3</v>
      </c>
      <c r="DV281" s="19">
        <v>5639.2</v>
      </c>
      <c r="DW281" s="19">
        <f t="shared" si="482"/>
        <v>3272.31</v>
      </c>
      <c r="DX281" s="19">
        <f t="shared" si="483"/>
        <v>1150.4537360440795</v>
      </c>
      <c r="DY281" s="19">
        <v>1337</v>
      </c>
      <c r="DZ281" s="19">
        <v>1373.1</v>
      </c>
      <c r="EA281" s="19">
        <v>1539.5</v>
      </c>
      <c r="EB281" s="19">
        <v>1812.8</v>
      </c>
      <c r="EC281" s="19">
        <v>2206.3000000000002</v>
      </c>
      <c r="ED281" s="19">
        <v>1765.8</v>
      </c>
      <c r="EE281" s="19">
        <v>1562.4</v>
      </c>
      <c r="EF281" s="19">
        <v>1649.8</v>
      </c>
      <c r="EG281" s="19">
        <v>1154.3</v>
      </c>
      <c r="EH281" s="19">
        <v>3112</v>
      </c>
      <c r="EI281" s="19">
        <f t="shared" si="484"/>
        <v>1751.3</v>
      </c>
      <c r="EJ281" s="19">
        <f t="shared" si="485"/>
        <v>560.20387360317329</v>
      </c>
      <c r="EK281" s="19">
        <v>618.70000000000005</v>
      </c>
      <c r="EL281" s="19">
        <v>632.70000000000005</v>
      </c>
      <c r="EM281" s="19">
        <v>870.1</v>
      </c>
      <c r="EN281" s="19">
        <v>804.9</v>
      </c>
      <c r="EO281" s="19">
        <v>532.5</v>
      </c>
      <c r="EP281" s="19">
        <v>716.7</v>
      </c>
      <c r="EQ281" s="19">
        <v>240.4</v>
      </c>
      <c r="ER281" s="19">
        <v>62.6</v>
      </c>
      <c r="ES281" s="19">
        <v>-1728.3</v>
      </c>
      <c r="ET281" s="19">
        <v>167.7</v>
      </c>
      <c r="EU281" s="19">
        <f t="shared" si="486"/>
        <v>291.8</v>
      </c>
      <c r="EV281" s="19">
        <f t="shared" si="487"/>
        <v>760.89383403117847</v>
      </c>
      <c r="EW281" s="19">
        <v>409.5</v>
      </c>
      <c r="EX281" s="19">
        <v>408.6</v>
      </c>
      <c r="EY281" s="19">
        <v>284.10000000000002</v>
      </c>
      <c r="EZ281" s="19">
        <v>1349.1</v>
      </c>
      <c r="FA281" s="19">
        <v>1138.4000000000001</v>
      </c>
      <c r="FB281" s="19">
        <v>418.9</v>
      </c>
      <c r="FC281" s="19">
        <v>449.2</v>
      </c>
      <c r="FD281" s="19">
        <v>563.70000000000005</v>
      </c>
      <c r="FE281" s="19">
        <v>929.3</v>
      </c>
      <c r="FF281" s="19">
        <v>790.4</v>
      </c>
      <c r="FG281" s="19">
        <f t="shared" si="488"/>
        <v>674.12</v>
      </c>
      <c r="FH281" s="19">
        <f t="shared" si="489"/>
        <v>360.60918149400732</v>
      </c>
      <c r="FI281" s="19">
        <v>1397.2</v>
      </c>
      <c r="FJ281" s="19">
        <v>1665.5</v>
      </c>
      <c r="FK281" s="19">
        <v>1785.7</v>
      </c>
      <c r="FL281" s="19">
        <v>1983.9</v>
      </c>
      <c r="FM281" s="19">
        <v>2322.1999999999998</v>
      </c>
      <c r="FN281" s="19">
        <v>2339.1</v>
      </c>
      <c r="FO281" s="19">
        <v>2170.1999999999998</v>
      </c>
      <c r="FP281" s="19">
        <v>2404.1999999999998</v>
      </c>
      <c r="FQ281" s="19">
        <v>3783.5</v>
      </c>
      <c r="FR281" s="19">
        <v>3479.4</v>
      </c>
      <c r="FS281" s="19">
        <f t="shared" si="490"/>
        <v>2333.09</v>
      </c>
      <c r="FT281" s="19">
        <f t="shared" si="491"/>
        <v>759.57563071611025</v>
      </c>
      <c r="FU281" s="19">
        <v>11931.9</v>
      </c>
      <c r="FV281" s="19">
        <v>15294.8</v>
      </c>
      <c r="FW281" s="19">
        <v>15820.5</v>
      </c>
      <c r="FX281" s="19">
        <v>22267.7</v>
      </c>
      <c r="FY281" s="19">
        <v>34726.199999999997</v>
      </c>
      <c r="FZ281" s="19">
        <v>35806.300000000003</v>
      </c>
      <c r="GA281" s="19">
        <v>32734.9</v>
      </c>
      <c r="GB281" s="19">
        <v>31255.5</v>
      </c>
      <c r="GC281" s="19">
        <v>61553</v>
      </c>
      <c r="GD281" s="19">
        <v>54842.8</v>
      </c>
      <c r="GE281" s="19">
        <f t="shared" si="492"/>
        <v>31623.359999999997</v>
      </c>
      <c r="GF281" s="19">
        <f t="shared" si="493"/>
        <v>16516.1719284262</v>
      </c>
      <c r="GG281" s="19">
        <v>5740.8</v>
      </c>
      <c r="GH281" s="19">
        <v>8042.1</v>
      </c>
      <c r="GI281" s="19">
        <v>8484.7000000000007</v>
      </c>
      <c r="GJ281" s="19">
        <v>7306.1</v>
      </c>
      <c r="GK281" s="19">
        <v>15472.6</v>
      </c>
      <c r="GL281" s="19">
        <v>14661</v>
      </c>
      <c r="GM281" s="19">
        <v>13818.3</v>
      </c>
      <c r="GN281" s="19">
        <v>12924.3</v>
      </c>
      <c r="GO281" s="19">
        <v>26108.799999999999</v>
      </c>
      <c r="GP281" s="19">
        <v>23358</v>
      </c>
      <c r="GQ281" s="19">
        <f t="shared" si="494"/>
        <v>13591.670000000002</v>
      </c>
      <c r="GR281" s="19">
        <f t="shared" si="495"/>
        <v>6792.6534910151267</v>
      </c>
      <c r="GS281" s="19">
        <v>3355.8</v>
      </c>
      <c r="GT281" s="19">
        <v>2959.9</v>
      </c>
      <c r="GU281" s="19">
        <v>3276</v>
      </c>
      <c r="GV281" s="19">
        <v>9765.7999999999993</v>
      </c>
      <c r="GW281" s="19">
        <v>11117.6</v>
      </c>
      <c r="GX281" s="19">
        <v>13307.6</v>
      </c>
      <c r="GY281" s="19">
        <v>12167.1</v>
      </c>
      <c r="GZ281" s="19">
        <v>11883.8</v>
      </c>
      <c r="HA281" s="19">
        <v>22954.1</v>
      </c>
      <c r="HB281" s="19">
        <v>20492.7</v>
      </c>
      <c r="HC281" s="19">
        <f t="shared" si="496"/>
        <v>11128.039999999997</v>
      </c>
      <c r="HD281" s="19">
        <f t="shared" si="497"/>
        <v>6868.5306316724127</v>
      </c>
      <c r="HE281" s="19">
        <v>1554.3</v>
      </c>
      <c r="HF281" s="19">
        <v>1820</v>
      </c>
      <c r="HG281" s="19">
        <v>2268.5</v>
      </c>
      <c r="HH281" s="19">
        <v>2434</v>
      </c>
      <c r="HI281" s="19">
        <v>3015.4</v>
      </c>
      <c r="HJ281" s="19">
        <v>3173.1</v>
      </c>
      <c r="HK281" s="19">
        <v>2416.5</v>
      </c>
      <c r="HL281" s="19">
        <v>2640.1</v>
      </c>
      <c r="HM281" s="19">
        <v>3891.3</v>
      </c>
      <c r="HN281" s="19">
        <v>3774.4</v>
      </c>
      <c r="HO281" s="19">
        <f t="shared" si="498"/>
        <v>2698.76</v>
      </c>
      <c r="HP281" s="19">
        <f t="shared" si="499"/>
        <v>769.18090951060049</v>
      </c>
      <c r="HQ281" s="19">
        <v>1525.2</v>
      </c>
      <c r="HR281" s="19">
        <v>1656.9</v>
      </c>
      <c r="HS281" s="19">
        <v>1651.4</v>
      </c>
      <c r="HT281" s="19">
        <v>1951</v>
      </c>
      <c r="HU281" s="19">
        <v>2456.4</v>
      </c>
      <c r="HV281" s="19">
        <v>2542.6999999999998</v>
      </c>
      <c r="HW281" s="19">
        <v>2580.1999999999998</v>
      </c>
      <c r="HX281" s="19">
        <v>2670.9</v>
      </c>
      <c r="HY281" s="19">
        <v>5471.9</v>
      </c>
      <c r="HZ281" s="19">
        <v>3977.7</v>
      </c>
      <c r="IA281" s="19">
        <f t="shared" si="500"/>
        <v>2648.43</v>
      </c>
      <c r="IB281" s="19">
        <f t="shared" si="501"/>
        <v>1225.5343941408662</v>
      </c>
      <c r="IC281" s="19">
        <v>3902.7</v>
      </c>
      <c r="ID281" s="19">
        <v>4471.2</v>
      </c>
      <c r="IE281" s="19">
        <v>6441.2</v>
      </c>
      <c r="IF281" s="19">
        <v>6472.7</v>
      </c>
      <c r="IG281" s="19">
        <v>7522.5</v>
      </c>
      <c r="IH281" s="19">
        <v>7213.3</v>
      </c>
      <c r="II281" s="19">
        <v>6367.7</v>
      </c>
      <c r="IJ281" s="19">
        <v>6757.3</v>
      </c>
      <c r="IK281" s="19">
        <v>12867.5</v>
      </c>
      <c r="IL281" s="19">
        <v>10902.9</v>
      </c>
      <c r="IM281" s="19">
        <f t="shared" si="502"/>
        <v>7291.9</v>
      </c>
      <c r="IN281" s="19">
        <f t="shared" si="503"/>
        <v>2711.3698411606529</v>
      </c>
      <c r="IO281" s="19">
        <v>299</v>
      </c>
      <c r="IP281" s="19">
        <v>439.8</v>
      </c>
      <c r="IQ281" s="19">
        <v>330.7</v>
      </c>
      <c r="IR281" s="19">
        <v>1.3</v>
      </c>
      <c r="IS281" s="19">
        <v>46.4</v>
      </c>
      <c r="IT281" s="19">
        <v>46.5</v>
      </c>
      <c r="IU281" s="19">
        <v>1.9</v>
      </c>
      <c r="IV281" s="19">
        <v>0</v>
      </c>
      <c r="IW281" s="19">
        <v>1100.9000000000001</v>
      </c>
      <c r="IX281" s="19">
        <v>1493</v>
      </c>
      <c r="IY281" s="19">
        <f t="shared" si="504"/>
        <v>375.95</v>
      </c>
      <c r="IZ281" s="19">
        <f t="shared" si="505"/>
        <v>518.98981203873359</v>
      </c>
      <c r="JA281" s="19">
        <v>104.6</v>
      </c>
      <c r="JB281" s="19">
        <v>15.8</v>
      </c>
      <c r="JC281" s="19">
        <v>2454.1</v>
      </c>
      <c r="JD281" s="19">
        <v>1009.2</v>
      </c>
      <c r="JE281" s="19">
        <v>223.3</v>
      </c>
      <c r="JF281" s="19">
        <v>1749.2</v>
      </c>
      <c r="JG281" s="19">
        <v>655.20000000000005</v>
      </c>
      <c r="JH281" s="19">
        <v>1534.3</v>
      </c>
      <c r="JI281" s="19">
        <v>2349.1999999999998</v>
      </c>
      <c r="JJ281" s="19">
        <v>1947</v>
      </c>
      <c r="JK281" s="19">
        <f t="shared" si="506"/>
        <v>1204.19</v>
      </c>
      <c r="JL281" s="19">
        <f t="shared" si="507"/>
        <v>928.20156988303643</v>
      </c>
      <c r="JM281" s="19">
        <v>0</v>
      </c>
      <c r="JN281" s="19">
        <v>0</v>
      </c>
      <c r="JO281" s="19">
        <v>0</v>
      </c>
      <c r="JP281" s="19">
        <v>0</v>
      </c>
      <c r="JQ281" s="19">
        <v>0</v>
      </c>
      <c r="JR281" s="19">
        <v>0</v>
      </c>
      <c r="JS281" s="19">
        <v>0</v>
      </c>
      <c r="JT281" s="19">
        <v>175.7</v>
      </c>
      <c r="JU281" s="19">
        <v>229.5</v>
      </c>
      <c r="JV281" s="19">
        <v>200.9</v>
      </c>
      <c r="JW281" s="19">
        <f t="shared" si="508"/>
        <v>60.61</v>
      </c>
      <c r="JX281" s="19">
        <f t="shared" si="509"/>
        <v>98.412865577174969</v>
      </c>
      <c r="JY281" s="19">
        <v>5337.2</v>
      </c>
      <c r="JZ281" s="19">
        <v>7586.5</v>
      </c>
      <c r="KA281" s="19">
        <v>5699.9</v>
      </c>
      <c r="KB281" s="19">
        <v>6295.6</v>
      </c>
      <c r="KC281" s="19">
        <v>15202.9</v>
      </c>
      <c r="KD281" s="19">
        <v>12865.3</v>
      </c>
      <c r="KE281" s="19">
        <v>13161.2</v>
      </c>
      <c r="KF281" s="19">
        <v>11214.3</v>
      </c>
      <c r="KG281" s="19">
        <v>22429.200000000001</v>
      </c>
      <c r="KH281" s="19">
        <v>19717.099999999999</v>
      </c>
      <c r="KI281" s="19">
        <f t="shared" si="510"/>
        <v>11950.919999999998</v>
      </c>
      <c r="KJ281" s="19">
        <f t="shared" si="511"/>
        <v>5938.3322057815421</v>
      </c>
      <c r="KK281" s="19">
        <v>8576.1</v>
      </c>
      <c r="KL281" s="19">
        <v>12334.9</v>
      </c>
      <c r="KM281" s="19">
        <v>12544.5</v>
      </c>
      <c r="KN281" s="19">
        <v>12501.9</v>
      </c>
      <c r="KO281" s="19">
        <v>23608.6</v>
      </c>
      <c r="KP281" s="19">
        <v>22498.7</v>
      </c>
      <c r="KQ281" s="19">
        <v>20567.8</v>
      </c>
      <c r="KR281" s="19">
        <v>19371.7</v>
      </c>
      <c r="KS281" s="19">
        <v>38598.9</v>
      </c>
      <c r="KT281" s="19">
        <v>34350.1</v>
      </c>
      <c r="KU281" s="19">
        <f t="shared" si="512"/>
        <v>20495.32</v>
      </c>
      <c r="KV281" s="19">
        <f t="shared" si="513"/>
        <v>9834.4006124533171</v>
      </c>
      <c r="KW281" s="19">
        <v>11931.9</v>
      </c>
      <c r="KX281" s="19">
        <v>15294.8</v>
      </c>
      <c r="KY281" s="19">
        <v>15820.5</v>
      </c>
      <c r="KZ281" s="19">
        <v>22267.7</v>
      </c>
      <c r="LA281" s="19">
        <v>34726.199999999997</v>
      </c>
      <c r="LB281" s="19">
        <v>35806.300000000003</v>
      </c>
      <c r="LC281" s="19">
        <v>32734.9</v>
      </c>
      <c r="LD281" s="19">
        <v>31255.5</v>
      </c>
      <c r="LE281" s="19">
        <v>61553</v>
      </c>
      <c r="LF281" s="19">
        <v>54842.8</v>
      </c>
      <c r="LG281" s="19">
        <f t="shared" si="514"/>
        <v>31623.359999999997</v>
      </c>
      <c r="LH281" s="19">
        <f t="shared" si="515"/>
        <v>16516.1719284262</v>
      </c>
      <c r="LI281" s="19">
        <v>403.56</v>
      </c>
      <c r="LJ281" s="19">
        <v>455.6</v>
      </c>
      <c r="LK281" s="19">
        <v>2784.8</v>
      </c>
      <c r="LL281" s="19">
        <v>1010.5</v>
      </c>
      <c r="LM281" s="19">
        <v>269.7</v>
      </c>
      <c r="LN281" s="19">
        <v>1795.7</v>
      </c>
      <c r="LO281" s="19">
        <v>657.1</v>
      </c>
      <c r="LP281" s="19">
        <v>1534.3</v>
      </c>
      <c r="LQ281" s="19">
        <v>3450.1</v>
      </c>
      <c r="LR281" s="19">
        <v>3440</v>
      </c>
      <c r="LS281" s="19">
        <f t="shared" si="516"/>
        <v>1580.136</v>
      </c>
      <c r="LT281" s="19">
        <f t="shared" si="517"/>
        <v>1247.1424684115107</v>
      </c>
      <c r="LU281" s="19">
        <v>5337.2</v>
      </c>
      <c r="LV281" s="19">
        <v>7586.5</v>
      </c>
      <c r="LW281" s="19">
        <v>5699.9</v>
      </c>
      <c r="LX281" s="19">
        <v>6295.6</v>
      </c>
      <c r="LY281" s="19">
        <v>15202.9</v>
      </c>
      <c r="LZ281" s="19">
        <v>12865.3</v>
      </c>
      <c r="MA281" s="19">
        <v>13161.2</v>
      </c>
      <c r="MB281" s="19">
        <v>11390</v>
      </c>
      <c r="MC281" s="19">
        <v>22658.7</v>
      </c>
      <c r="MD281" s="19">
        <v>19918</v>
      </c>
      <c r="ME281" s="19">
        <f t="shared" si="518"/>
        <v>12011.529999999999</v>
      </c>
      <c r="MF281" s="19">
        <f t="shared" si="519"/>
        <v>6010.4760735920308</v>
      </c>
      <c r="MG281" s="19">
        <v>5331.2</v>
      </c>
      <c r="MH281" s="19">
        <v>7633.5</v>
      </c>
      <c r="MI281" s="19">
        <v>8200.6</v>
      </c>
      <c r="MJ281" s="19">
        <v>5957</v>
      </c>
      <c r="MK281" s="19">
        <v>14334.2</v>
      </c>
      <c r="ML281" s="19">
        <v>14242.1</v>
      </c>
      <c r="MM281" s="19">
        <v>13369.1</v>
      </c>
      <c r="MN281" s="19">
        <v>12360.6</v>
      </c>
      <c r="MO281" s="19">
        <v>25179.5</v>
      </c>
      <c r="MP281" s="19">
        <v>22567.599999999999</v>
      </c>
      <c r="MQ281" s="19">
        <f t="shared" si="520"/>
        <v>12917.539999999999</v>
      </c>
      <c r="MR281" s="19">
        <f t="shared" si="521"/>
        <v>6699.3123010583058</v>
      </c>
    </row>
    <row r="282" spans="1:356" ht="14" customHeight="1" outlineLevel="1" x14ac:dyDescent="0.15">
      <c r="A282" s="1" t="s">
        <v>1189</v>
      </c>
      <c r="B282" s="1" t="s">
        <v>1190</v>
      </c>
      <c r="C282" s="3" t="s">
        <v>268</v>
      </c>
      <c r="D282" s="4" t="s">
        <v>248</v>
      </c>
      <c r="E282" s="2" t="s">
        <v>284</v>
      </c>
      <c r="F282" s="5" t="s">
        <v>251</v>
      </c>
      <c r="G282" s="5" t="s">
        <v>252</v>
      </c>
      <c r="H282" s="2" t="s">
        <v>253</v>
      </c>
      <c r="I282" s="19">
        <f t="shared" si="451"/>
        <v>1.3607195172711588</v>
      </c>
      <c r="J282" s="19">
        <f t="shared" si="454"/>
        <v>0.30801361666377297</v>
      </c>
      <c r="K282" s="19">
        <f t="shared" si="452"/>
        <v>0.43146027268735238</v>
      </c>
      <c r="L282" s="19">
        <f t="shared" si="455"/>
        <v>1</v>
      </c>
      <c r="M282" s="19">
        <f t="shared" si="456"/>
        <v>0</v>
      </c>
      <c r="N282" s="19">
        <f t="shared" si="457"/>
        <v>152.82</v>
      </c>
      <c r="O282" s="19">
        <f t="shared" si="457"/>
        <v>64.116019839038628</v>
      </c>
      <c r="P282" s="19">
        <f t="shared" si="458"/>
        <v>4.1606942521877341</v>
      </c>
      <c r="Q282" s="19">
        <f t="shared" si="459"/>
        <v>2.454718499168768E-2</v>
      </c>
      <c r="R282" s="19">
        <f t="shared" si="460"/>
        <v>-3.7071580956057675</v>
      </c>
      <c r="S282" s="19">
        <f t="shared" si="461"/>
        <v>0</v>
      </c>
      <c r="T282" s="19">
        <f t="shared" si="462"/>
        <v>1</v>
      </c>
      <c r="U282" s="19">
        <f t="shared" si="522"/>
        <v>-0.14723010303120798</v>
      </c>
      <c r="V282" s="19">
        <f t="shared" si="529"/>
        <v>-0.20552175097629646</v>
      </c>
      <c r="W282" s="19">
        <f t="shared" si="530"/>
        <v>-0.10095688635630576</v>
      </c>
      <c r="X282" s="19">
        <f t="shared" si="531"/>
        <v>-0.17790469695678118</v>
      </c>
      <c r="Y282" s="19">
        <f t="shared" si="532"/>
        <v>-0.17090402268467345</v>
      </c>
      <c r="Z282" s="19">
        <f t="shared" si="533"/>
        <v>-0.20544820759994836</v>
      </c>
      <c r="AA282" s="19">
        <f t="shared" si="534"/>
        <v>2.8183825849195501E-2</v>
      </c>
      <c r="AB282" s="19">
        <f t="shared" si="535"/>
        <v>3.0348790099812166E-2</v>
      </c>
      <c r="AC282" s="19">
        <f t="shared" si="536"/>
        <v>3.0553705885365979E-2</v>
      </c>
      <c r="AD282" s="19">
        <f t="shared" si="537"/>
        <v>-4.9436482947356033E-3</v>
      </c>
      <c r="AE282" s="19">
        <f t="shared" si="463"/>
        <v>-9.2382299406557497E-2</v>
      </c>
      <c r="AF282" s="19">
        <f t="shared" si="464"/>
        <v>0.10247160674830064</v>
      </c>
      <c r="AG282" s="19">
        <f t="shared" si="465"/>
        <v>-2.4078144078144077</v>
      </c>
      <c r="AH282" s="19">
        <f t="shared" si="465"/>
        <v>-3.0233800935203745</v>
      </c>
      <c r="AI282" s="19">
        <f t="shared" si="465"/>
        <v>-2.5632393084622382</v>
      </c>
      <c r="AJ282" s="19">
        <f t="shared" si="465"/>
        <v>-4.1245059288537549</v>
      </c>
      <c r="AK282" s="19">
        <f t="shared" si="453"/>
        <v>-3.7392218717139856</v>
      </c>
      <c r="AL282" s="19">
        <f t="shared" si="453"/>
        <v>-4.6304558680892338</v>
      </c>
      <c r="AM282" s="19">
        <f t="shared" si="453"/>
        <v>0.46608695652173915</v>
      </c>
      <c r="AN282" s="19">
        <f t="shared" si="453"/>
        <v>0.41344706472654291</v>
      </c>
      <c r="AO282" s="19">
        <f t="shared" si="453"/>
        <v>0.51824500434404863</v>
      </c>
      <c r="AP282" s="19">
        <f t="shared" si="453"/>
        <v>-6.6141732283464566E-2</v>
      </c>
      <c r="AQ282" s="19">
        <f t="shared" si="466"/>
        <v>-1.9156980185145129</v>
      </c>
      <c r="AR282" s="19">
        <f t="shared" si="467"/>
        <v>2.0522395147317947</v>
      </c>
      <c r="AS282" s="19">
        <f t="shared" si="523"/>
        <v>-0.21096549879646964</v>
      </c>
      <c r="AT282" s="19">
        <f t="shared" si="468"/>
        <v>-0.26387593283582089</v>
      </c>
      <c r="AU282" s="19">
        <f t="shared" si="468"/>
        <v>-0.11977550065904162</v>
      </c>
      <c r="AV282" s="19">
        <f t="shared" si="468"/>
        <v>-9.4102263504373687E-2</v>
      </c>
      <c r="AW282" s="19">
        <f t="shared" si="468"/>
        <v>-0.2119063226267803</v>
      </c>
      <c r="AX282" s="19">
        <f t="shared" si="468"/>
        <v>-0.22620232172470978</v>
      </c>
      <c r="AY282" s="19">
        <f t="shared" si="468"/>
        <v>3.966844286560095E-2</v>
      </c>
      <c r="AZ282" s="19">
        <f t="shared" si="468"/>
        <v>4.5396947826566038E-2</v>
      </c>
      <c r="BA282" s="19">
        <f t="shared" si="468"/>
        <v>6.7162078477734616E-2</v>
      </c>
      <c r="BB282" s="19">
        <f t="shared" si="468"/>
        <v>-8.5653104925053538E-3</v>
      </c>
      <c r="BC282" s="19">
        <f t="shared" si="469"/>
        <v>-9.8316568146979949E-2</v>
      </c>
      <c r="BD282" s="19">
        <f t="shared" si="470"/>
        <v>0.12691521138525561</v>
      </c>
      <c r="BE282" s="19">
        <f t="shared" si="543"/>
        <v>1.4328964963894091</v>
      </c>
      <c r="BF282" s="19">
        <f t="shared" si="543"/>
        <v>1.2839319029850744</v>
      </c>
      <c r="BG282" s="19">
        <f t="shared" si="543"/>
        <v>1.1864024830987712</v>
      </c>
      <c r="BH282" s="19">
        <f t="shared" si="543"/>
        <v>0.52894760573541344</v>
      </c>
      <c r="BI282" s="19">
        <f t="shared" si="543"/>
        <v>1.239914188665753</v>
      </c>
      <c r="BJ282" s="19">
        <f t="shared" si="543"/>
        <v>1.101018715944089</v>
      </c>
      <c r="BK282" s="19">
        <f t="shared" si="538"/>
        <v>1.4074896388395499</v>
      </c>
      <c r="BL282" s="19">
        <f t="shared" si="540"/>
        <v>1.4958404495620077</v>
      </c>
      <c r="BM282" s="19">
        <f t="shared" si="541"/>
        <v>2.1981647244271802</v>
      </c>
      <c r="BN282" s="19">
        <f t="shared" si="542"/>
        <v>1.7325889670643417</v>
      </c>
      <c r="BO282" s="19">
        <f t="shared" si="473"/>
        <v>1.3607195172711588</v>
      </c>
      <c r="BP282" s="19">
        <f t="shared" si="544"/>
        <v>0.43146027268735238</v>
      </c>
      <c r="BQ282" s="19">
        <v>3091.6</v>
      </c>
      <c r="BR282" s="19">
        <v>2533.6999999999998</v>
      </c>
      <c r="BS282" s="19">
        <v>2994.7</v>
      </c>
      <c r="BT282" s="19">
        <v>1555.5</v>
      </c>
      <c r="BU282" s="19">
        <v>2537.6</v>
      </c>
      <c r="BV282" s="19">
        <v>2240.5</v>
      </c>
      <c r="BW282" s="19">
        <v>2783.1</v>
      </c>
      <c r="BX282" s="19">
        <v>2596.6</v>
      </c>
      <c r="BY282" s="19">
        <v>3907.4</v>
      </c>
      <c r="BZ282" s="19">
        <v>3223.8</v>
      </c>
      <c r="CA282" s="19">
        <f t="shared" si="474"/>
        <v>2746.45</v>
      </c>
      <c r="CB282" s="19">
        <f t="shared" si="475"/>
        <v>627.46854237217804</v>
      </c>
      <c r="CC282" s="19">
        <v>2678.8</v>
      </c>
      <c r="CD282" s="19">
        <v>2202.1999999999998</v>
      </c>
      <c r="CE282" s="19">
        <v>2790.3</v>
      </c>
      <c r="CF282" s="19">
        <v>1173.0999999999999</v>
      </c>
      <c r="CG282" s="19">
        <v>2080.6999999999998</v>
      </c>
      <c r="CH282" s="19">
        <v>2323.6999999999998</v>
      </c>
      <c r="CI282" s="19">
        <v>2852.7</v>
      </c>
      <c r="CJ282" s="19">
        <v>2715.1</v>
      </c>
      <c r="CK282" s="19">
        <v>3904.6</v>
      </c>
      <c r="CL282" s="19">
        <v>3398.3</v>
      </c>
      <c r="CM282" s="19">
        <f t="shared" si="476"/>
        <v>2611.9499999999998</v>
      </c>
      <c r="CN282" s="19">
        <f t="shared" si="477"/>
        <v>745.18211681589878</v>
      </c>
      <c r="CO282" s="19">
        <v>1689.6</v>
      </c>
      <c r="CP282" s="19">
        <v>1715.9</v>
      </c>
      <c r="CQ282" s="19">
        <v>1102.7</v>
      </c>
      <c r="CR282" s="19">
        <v>902</v>
      </c>
      <c r="CS282" s="19">
        <v>837.4</v>
      </c>
      <c r="CT282" s="19">
        <v>813.1</v>
      </c>
      <c r="CU282" s="19">
        <v>1101.3</v>
      </c>
      <c r="CV282" s="19">
        <v>1159.4000000000001</v>
      </c>
      <c r="CW282" s="19">
        <v>1154.5999999999999</v>
      </c>
      <c r="CX282" s="19">
        <v>1268</v>
      </c>
      <c r="CY282" s="19">
        <f t="shared" si="478"/>
        <v>1174.4000000000001</v>
      </c>
      <c r="CZ282" s="19">
        <f t="shared" si="479"/>
        <v>315.66934880944302</v>
      </c>
      <c r="DA282" s="19">
        <v>773.3</v>
      </c>
      <c r="DB282" s="19">
        <v>799.4</v>
      </c>
      <c r="DC282" s="19">
        <v>637</v>
      </c>
      <c r="DD282" s="19">
        <v>562.1</v>
      </c>
      <c r="DE282" s="19">
        <v>519.70000000000005</v>
      </c>
      <c r="DF282" s="19">
        <v>497.2</v>
      </c>
      <c r="DG282" s="19">
        <v>660.6</v>
      </c>
      <c r="DH282" s="19">
        <v>714.8</v>
      </c>
      <c r="DI282" s="19">
        <v>719.2</v>
      </c>
      <c r="DJ282" s="19">
        <v>786.7</v>
      </c>
      <c r="DK282" s="19">
        <f t="shared" si="480"/>
        <v>667</v>
      </c>
      <c r="DL282" s="19">
        <f t="shared" si="481"/>
        <v>110.87606694964505</v>
      </c>
      <c r="DM282" s="19">
        <v>163.80000000000001</v>
      </c>
      <c r="DN282" s="19">
        <v>149.69999999999999</v>
      </c>
      <c r="DO282" s="19">
        <v>109.9</v>
      </c>
      <c r="DP282" s="19">
        <v>50.6</v>
      </c>
      <c r="DQ282" s="19">
        <v>95.1</v>
      </c>
      <c r="DR282" s="19">
        <v>103.1</v>
      </c>
      <c r="DS282" s="19">
        <v>172.5</v>
      </c>
      <c r="DT282" s="19">
        <v>199.3</v>
      </c>
      <c r="DU282" s="19">
        <v>230.2</v>
      </c>
      <c r="DV282" s="19">
        <v>254</v>
      </c>
      <c r="DW282" s="19">
        <f t="shared" si="482"/>
        <v>152.82</v>
      </c>
      <c r="DX282" s="19">
        <f t="shared" si="483"/>
        <v>64.116019839038628</v>
      </c>
      <c r="DY282" s="19">
        <v>16.5</v>
      </c>
      <c r="DZ282" s="19">
        <v>19.5</v>
      </c>
      <c r="EA282" s="19">
        <v>-32.1</v>
      </c>
      <c r="EB282" s="19">
        <v>15.3</v>
      </c>
      <c r="EC282" s="19">
        <v>39</v>
      </c>
      <c r="ED282" s="19">
        <v>38.200000000000003</v>
      </c>
      <c r="EE282" s="19">
        <v>55.1</v>
      </c>
      <c r="EF282" s="19">
        <v>90.8</v>
      </c>
      <c r="EG282" s="19">
        <v>127</v>
      </c>
      <c r="EH282" s="19">
        <v>168</v>
      </c>
      <c r="EI282" s="19">
        <f t="shared" si="484"/>
        <v>53.73</v>
      </c>
      <c r="EJ282" s="19">
        <f t="shared" si="485"/>
        <v>59.312506644420658</v>
      </c>
      <c r="EK282" s="19">
        <v>-57.7</v>
      </c>
      <c r="EL282" s="19">
        <v>100.1</v>
      </c>
      <c r="EM282" s="19">
        <v>-73.400000000000006</v>
      </c>
      <c r="EN282" s="19">
        <v>-71.400000000000006</v>
      </c>
      <c r="EO282" s="19">
        <v>85.3</v>
      </c>
      <c r="EP282" s="19">
        <v>-5.7</v>
      </c>
      <c r="EQ282" s="19">
        <v>-36.299999999999997</v>
      </c>
      <c r="ER282" s="19">
        <v>14.5</v>
      </c>
      <c r="ES282" s="19">
        <v>90.9</v>
      </c>
      <c r="ET282" s="19">
        <v>-19.100000000000001</v>
      </c>
      <c r="EU282" s="19">
        <f t="shared" si="486"/>
        <v>2.719999999999998</v>
      </c>
      <c r="EV282" s="19">
        <f t="shared" si="487"/>
        <v>67.679781980210976</v>
      </c>
      <c r="EW282" s="19">
        <v>721.6</v>
      </c>
      <c r="EX282" s="19">
        <v>486.2</v>
      </c>
      <c r="EY282" s="19">
        <v>849.4</v>
      </c>
      <c r="EZ282" s="19">
        <v>799.4</v>
      </c>
      <c r="FA282" s="19">
        <v>967.6</v>
      </c>
      <c r="FB282" s="19">
        <v>1436.6</v>
      </c>
      <c r="FC282" s="19">
        <v>780.7</v>
      </c>
      <c r="FD282" s="19">
        <v>523</v>
      </c>
      <c r="FE282" s="19">
        <v>540.5</v>
      </c>
      <c r="FF282" s="19">
        <v>699.4</v>
      </c>
      <c r="FG282" s="19">
        <f t="shared" si="488"/>
        <v>780.43999999999983</v>
      </c>
      <c r="FH282" s="19">
        <f t="shared" si="489"/>
        <v>277.11674314868367</v>
      </c>
      <c r="FI282" s="19">
        <v>252.9</v>
      </c>
      <c r="FJ282" s="19">
        <v>247</v>
      </c>
      <c r="FK282" s="19">
        <v>288.8</v>
      </c>
      <c r="FL282" s="19">
        <v>149.19999999999999</v>
      </c>
      <c r="FM282" s="19">
        <v>133</v>
      </c>
      <c r="FN282" s="19">
        <v>136.9</v>
      </c>
      <c r="FO282" s="19">
        <v>170.5</v>
      </c>
      <c r="FP282" s="19">
        <v>179.9</v>
      </c>
      <c r="FQ282" s="19">
        <v>172.5</v>
      </c>
      <c r="FR282" s="19">
        <v>241.1</v>
      </c>
      <c r="FS282" s="19">
        <f t="shared" si="490"/>
        <v>197.18</v>
      </c>
      <c r="FT282" s="19">
        <f t="shared" si="491"/>
        <v>55.361735682488934</v>
      </c>
      <c r="FU282" s="19">
        <v>1869.5</v>
      </c>
      <c r="FV282" s="19">
        <v>1715.2</v>
      </c>
      <c r="FW282" s="19">
        <v>2351.9</v>
      </c>
      <c r="FX282" s="19">
        <v>2217.8000000000002</v>
      </c>
      <c r="FY282" s="19">
        <v>1678.1</v>
      </c>
      <c r="FZ282" s="19">
        <v>2110.5</v>
      </c>
      <c r="GA282" s="19">
        <v>2026.8</v>
      </c>
      <c r="GB282" s="19">
        <v>1815.1</v>
      </c>
      <c r="GC282" s="19">
        <v>1776.3</v>
      </c>
      <c r="GD282" s="19">
        <v>1961.4</v>
      </c>
      <c r="GE282" s="19">
        <f t="shared" si="492"/>
        <v>1952.2600000000002</v>
      </c>
      <c r="GF282" s="19">
        <f t="shared" si="493"/>
        <v>223.33045371277552</v>
      </c>
      <c r="GG282" s="19">
        <v>327.2</v>
      </c>
      <c r="GH282" s="19">
        <v>33.6</v>
      </c>
      <c r="GI282" s="19">
        <v>567.70000000000005</v>
      </c>
      <c r="GJ282" s="19">
        <v>590.70000000000005</v>
      </c>
      <c r="GK282" s="19">
        <v>612</v>
      </c>
      <c r="GL282" s="19">
        <v>959.2</v>
      </c>
      <c r="GM282" s="19">
        <v>861.1</v>
      </c>
      <c r="GN282" s="19">
        <v>605.4</v>
      </c>
      <c r="GO282" s="19">
        <v>659.8</v>
      </c>
      <c r="GP282" s="19">
        <v>682.6</v>
      </c>
      <c r="GQ282" s="19">
        <f t="shared" si="494"/>
        <v>589.93000000000006</v>
      </c>
      <c r="GR282" s="19">
        <f t="shared" si="495"/>
        <v>258.86812193770714</v>
      </c>
      <c r="GS282" s="19">
        <v>1038.8</v>
      </c>
      <c r="GT282" s="19">
        <v>1161.3</v>
      </c>
      <c r="GU282" s="19">
        <v>1187.7</v>
      </c>
      <c r="GV282" s="19">
        <v>1101.4000000000001</v>
      </c>
      <c r="GW282" s="19">
        <v>689.3</v>
      </c>
      <c r="GX282" s="19">
        <v>786.4</v>
      </c>
      <c r="GY282" s="19">
        <v>734.9</v>
      </c>
      <c r="GZ282" s="19">
        <v>725.8</v>
      </c>
      <c r="HA282" s="19">
        <v>711.4</v>
      </c>
      <c r="HB282" s="19">
        <v>774.8</v>
      </c>
      <c r="HC282" s="19">
        <f t="shared" si="496"/>
        <v>891.18</v>
      </c>
      <c r="HD282" s="19">
        <f t="shared" si="497"/>
        <v>204.46313332454113</v>
      </c>
      <c r="HE282" s="19">
        <v>305.8</v>
      </c>
      <c r="HF282" s="19">
        <v>273.3</v>
      </c>
      <c r="HG282" s="19">
        <v>296.2</v>
      </c>
      <c r="HH282" s="19">
        <v>152.30000000000001</v>
      </c>
      <c r="HI282" s="19">
        <v>148.4</v>
      </c>
      <c r="HJ282" s="19">
        <v>120.4</v>
      </c>
      <c r="HK282" s="19">
        <v>218.6</v>
      </c>
      <c r="HL282" s="19">
        <v>237.7</v>
      </c>
      <c r="HM282" s="19">
        <v>235.5</v>
      </c>
      <c r="HN282" s="19">
        <v>256.5</v>
      </c>
      <c r="HO282" s="19">
        <f t="shared" si="498"/>
        <v>224.46999999999997</v>
      </c>
      <c r="HP282" s="19">
        <f t="shared" si="499"/>
        <v>64.40058747144063</v>
      </c>
      <c r="HQ282" s="19">
        <v>174.5</v>
      </c>
      <c r="HR282" s="19">
        <v>145.80000000000001</v>
      </c>
      <c r="HS282" s="19">
        <v>153.30000000000001</v>
      </c>
      <c r="HT282" s="19">
        <v>53.8</v>
      </c>
      <c r="HU282" s="19">
        <v>51.4</v>
      </c>
      <c r="HV282" s="19">
        <v>48</v>
      </c>
      <c r="HW282" s="19">
        <v>92.3</v>
      </c>
      <c r="HX282" s="19">
        <v>102.7</v>
      </c>
      <c r="HY282" s="19">
        <v>83.3</v>
      </c>
      <c r="HZ282" s="19">
        <v>94.9</v>
      </c>
      <c r="IA282" s="19">
        <f t="shared" si="500"/>
        <v>99.999999999999986</v>
      </c>
      <c r="IB282" s="19">
        <f t="shared" si="501"/>
        <v>44.796651660587351</v>
      </c>
      <c r="IC282" s="19">
        <v>1310.2</v>
      </c>
      <c r="ID282" s="19">
        <v>1030.3</v>
      </c>
      <c r="IE282" s="19">
        <v>1409.5</v>
      </c>
      <c r="IF282" s="19">
        <v>1380.1</v>
      </c>
      <c r="IG282" s="19">
        <v>1211.7</v>
      </c>
      <c r="IH282" s="19">
        <v>1667</v>
      </c>
      <c r="II282" s="19">
        <v>1155.2</v>
      </c>
      <c r="IJ282" s="19">
        <v>916.8</v>
      </c>
      <c r="IK282" s="19">
        <v>913.6</v>
      </c>
      <c r="IL282" s="19">
        <v>1112.0999999999999</v>
      </c>
      <c r="IM282" s="19">
        <f t="shared" si="502"/>
        <v>1210.6500000000001</v>
      </c>
      <c r="IN282" s="19">
        <f t="shared" si="503"/>
        <v>237.18738607082653</v>
      </c>
      <c r="IO282" s="19">
        <v>0</v>
      </c>
      <c r="IP282" s="19">
        <v>0</v>
      </c>
      <c r="IQ282" s="19">
        <v>0</v>
      </c>
      <c r="IR282" s="19">
        <v>0</v>
      </c>
      <c r="IS282" s="19">
        <v>0</v>
      </c>
      <c r="IT282" s="19">
        <v>0</v>
      </c>
      <c r="IU282" s="19">
        <v>0</v>
      </c>
      <c r="IV282" s="19">
        <v>0</v>
      </c>
      <c r="IW282" s="19">
        <v>2.8</v>
      </c>
      <c r="IX282" s="19">
        <v>0</v>
      </c>
      <c r="IY282" s="19">
        <f t="shared" si="504"/>
        <v>0.27999999999999997</v>
      </c>
      <c r="IZ282" s="19">
        <f t="shared" si="505"/>
        <v>0.88543774484714621</v>
      </c>
      <c r="JA282" s="19">
        <v>293.8</v>
      </c>
      <c r="JB282" s="19">
        <v>1.2</v>
      </c>
      <c r="JC282" s="19">
        <v>0</v>
      </c>
      <c r="JD282" s="19">
        <v>0</v>
      </c>
      <c r="JE282" s="19">
        <v>0</v>
      </c>
      <c r="JF282" s="19">
        <v>0</v>
      </c>
      <c r="JG282" s="19">
        <v>276.39999999999998</v>
      </c>
      <c r="JH282" s="19">
        <v>1.1000000000000001</v>
      </c>
      <c r="JI282" s="19">
        <v>11.8</v>
      </c>
      <c r="JJ282" s="19">
        <v>425.9</v>
      </c>
      <c r="JK282" s="19">
        <f t="shared" si="506"/>
        <v>101.02</v>
      </c>
      <c r="JL282" s="19">
        <f t="shared" si="507"/>
        <v>164.04528372102354</v>
      </c>
      <c r="JM282" s="19">
        <v>33.4</v>
      </c>
      <c r="JN282" s="19">
        <v>32.4</v>
      </c>
      <c r="JO282" s="19">
        <v>31.4</v>
      </c>
      <c r="JP282" s="19">
        <v>29.1</v>
      </c>
      <c r="JQ282" s="19">
        <v>28.7</v>
      </c>
      <c r="JR282" s="19">
        <v>27.8</v>
      </c>
      <c r="JS282" s="19">
        <v>26.8</v>
      </c>
      <c r="JT282" s="19">
        <v>0</v>
      </c>
      <c r="JU282" s="19">
        <v>44.3</v>
      </c>
      <c r="JV282" s="19">
        <v>46.9</v>
      </c>
      <c r="JW282" s="19">
        <f t="shared" si="508"/>
        <v>30.079999999999995</v>
      </c>
      <c r="JX282" s="19">
        <f t="shared" si="509"/>
        <v>12.591425653991699</v>
      </c>
      <c r="JY282" s="19">
        <v>0</v>
      </c>
      <c r="JZ282" s="19">
        <v>0</v>
      </c>
      <c r="KA282" s="19">
        <v>536.29999999999995</v>
      </c>
      <c r="KB282" s="19">
        <v>561.6</v>
      </c>
      <c r="KC282" s="19">
        <v>583.29999999999995</v>
      </c>
      <c r="KD282" s="19">
        <v>931.4</v>
      </c>
      <c r="KE282" s="19">
        <v>557.9</v>
      </c>
      <c r="KF282" s="19">
        <v>604.29999999999995</v>
      </c>
      <c r="KG282" s="19">
        <v>600.9</v>
      </c>
      <c r="KH282" s="19">
        <v>209.8</v>
      </c>
      <c r="KI282" s="19">
        <f t="shared" si="510"/>
        <v>458.55</v>
      </c>
      <c r="KJ282" s="19">
        <f t="shared" si="511"/>
        <v>296.19884931129172</v>
      </c>
      <c r="KK282" s="19">
        <v>830.7</v>
      </c>
      <c r="KL282" s="19">
        <v>553.9</v>
      </c>
      <c r="KM282" s="19">
        <v>1164.2</v>
      </c>
      <c r="KN282" s="19">
        <v>1116.4000000000001</v>
      </c>
      <c r="KO282" s="19">
        <v>988.8</v>
      </c>
      <c r="KP282" s="19">
        <v>1324.1</v>
      </c>
      <c r="KQ282" s="19">
        <v>1291.9000000000001</v>
      </c>
      <c r="KR282" s="19">
        <v>1089.3</v>
      </c>
      <c r="KS282" s="19">
        <v>1064.9000000000001</v>
      </c>
      <c r="KT282" s="19">
        <v>1186.5999999999999</v>
      </c>
      <c r="KU282" s="19">
        <f t="shared" si="512"/>
        <v>1061.08</v>
      </c>
      <c r="KV282" s="19">
        <f t="shared" si="513"/>
        <v>228.09563199091193</v>
      </c>
      <c r="KW282" s="19">
        <v>1869.5</v>
      </c>
      <c r="KX282" s="19">
        <v>1715.2</v>
      </c>
      <c r="KY282" s="19">
        <v>2351.9</v>
      </c>
      <c r="KZ282" s="19">
        <v>2217.8000000000002</v>
      </c>
      <c r="LA282" s="19">
        <v>1678.1</v>
      </c>
      <c r="LB282" s="19">
        <v>2110.5</v>
      </c>
      <c r="LC282" s="19">
        <v>2026.8</v>
      </c>
      <c r="LD282" s="19">
        <v>1815.1</v>
      </c>
      <c r="LE282" s="19">
        <v>1776.3</v>
      </c>
      <c r="LF282" s="19">
        <v>1961.4</v>
      </c>
      <c r="LG282" s="19">
        <f t="shared" si="514"/>
        <v>1952.2600000000002</v>
      </c>
      <c r="LH282" s="19">
        <f t="shared" si="515"/>
        <v>223.33045371277552</v>
      </c>
      <c r="LI282" s="19">
        <v>293.8</v>
      </c>
      <c r="LJ282" s="19">
        <v>1.2</v>
      </c>
      <c r="LK282" s="19">
        <v>0</v>
      </c>
      <c r="LL282" s="19">
        <v>0</v>
      </c>
      <c r="LM282" s="19">
        <v>0</v>
      </c>
      <c r="LN282" s="19">
        <v>0</v>
      </c>
      <c r="LO282" s="19">
        <v>276.39999999999998</v>
      </c>
      <c r="LP282" s="19">
        <v>1.1000000000000001</v>
      </c>
      <c r="LQ282" s="19">
        <v>14.6</v>
      </c>
      <c r="LR282" s="19">
        <v>425.9</v>
      </c>
      <c r="LS282" s="19">
        <f t="shared" si="516"/>
        <v>101.3</v>
      </c>
      <c r="LT282" s="19">
        <f t="shared" si="517"/>
        <v>163.87838309076778</v>
      </c>
      <c r="LU282" s="19">
        <v>33.4</v>
      </c>
      <c r="LV282" s="19">
        <v>32.4</v>
      </c>
      <c r="LW282" s="19">
        <v>567.70000000000005</v>
      </c>
      <c r="LX282" s="19">
        <v>590.70000000000005</v>
      </c>
      <c r="LY282" s="19">
        <v>612</v>
      </c>
      <c r="LZ282" s="19">
        <v>959.2</v>
      </c>
      <c r="MA282" s="19">
        <v>584.70000000000005</v>
      </c>
      <c r="MB282" s="19">
        <v>604.29999999999995</v>
      </c>
      <c r="MC282" s="19">
        <v>645.20000000000005</v>
      </c>
      <c r="MD282" s="19">
        <v>256.7</v>
      </c>
      <c r="ME282" s="19">
        <f t="shared" si="518"/>
        <v>488.63</v>
      </c>
      <c r="MF282" s="19">
        <f t="shared" si="519"/>
        <v>292.42691033639306</v>
      </c>
      <c r="MG282" s="19">
        <v>-394.4</v>
      </c>
      <c r="MH282" s="19">
        <v>-452.6</v>
      </c>
      <c r="MI282" s="19">
        <v>-281.7</v>
      </c>
      <c r="MJ282" s="19">
        <v>-208.7</v>
      </c>
      <c r="MK282" s="19">
        <v>-355.6</v>
      </c>
      <c r="ML282" s="19">
        <v>-477.4</v>
      </c>
      <c r="MM282" s="19">
        <v>80.400000000000006</v>
      </c>
      <c r="MN282" s="19">
        <v>82.4</v>
      </c>
      <c r="MO282" s="19">
        <v>119.3</v>
      </c>
      <c r="MP282" s="19">
        <v>-16.8</v>
      </c>
      <c r="MQ282" s="19">
        <f t="shared" si="520"/>
        <v>-190.51</v>
      </c>
      <c r="MR282" s="19">
        <f t="shared" si="521"/>
        <v>236.29051539718364</v>
      </c>
    </row>
    <row r="283" spans="1:356" ht="14" customHeight="1" outlineLevel="1" x14ac:dyDescent="0.15">
      <c r="A283" s="1" t="s">
        <v>1191</v>
      </c>
      <c r="B283" s="1" t="s">
        <v>1192</v>
      </c>
      <c r="C283" s="3" t="s">
        <v>261</v>
      </c>
      <c r="D283" s="4" t="s">
        <v>248</v>
      </c>
      <c r="E283" s="2" t="s">
        <v>284</v>
      </c>
      <c r="F283" s="5" t="s">
        <v>251</v>
      </c>
      <c r="G283" s="5" t="s">
        <v>252</v>
      </c>
      <c r="H283" s="2" t="s">
        <v>253</v>
      </c>
      <c r="I283" s="19">
        <f t="shared" si="451"/>
        <v>0.59382739338185431</v>
      </c>
      <c r="J283" s="19">
        <f t="shared" si="454"/>
        <v>-0.52116658537929916</v>
      </c>
      <c r="K283" s="19">
        <f t="shared" si="452"/>
        <v>0.19342506676260315</v>
      </c>
      <c r="L283" s="19">
        <f t="shared" si="455"/>
        <v>0</v>
      </c>
      <c r="M283" s="19">
        <f t="shared" si="456"/>
        <v>1</v>
      </c>
      <c r="N283" s="19">
        <f t="shared" si="457"/>
        <v>446.9799999999999</v>
      </c>
      <c r="O283" s="19">
        <f t="shared" si="457"/>
        <v>119.40771238817813</v>
      </c>
      <c r="P283" s="19">
        <f t="shared" si="458"/>
        <v>4.782543791738286</v>
      </c>
      <c r="Q283" s="19">
        <f t="shared" si="459"/>
        <v>6.2444547378532868E-2</v>
      </c>
      <c r="R283" s="19">
        <f t="shared" si="460"/>
        <v>-2.7734763580153552</v>
      </c>
      <c r="S283" s="19">
        <f t="shared" si="461"/>
        <v>1</v>
      </c>
      <c r="T283" s="19">
        <f t="shared" si="462"/>
        <v>0</v>
      </c>
      <c r="U283" s="19">
        <f t="shared" si="522"/>
        <v>-0.41122008092723411</v>
      </c>
      <c r="V283" s="19">
        <f t="shared" si="529"/>
        <v>-0.57181276348306442</v>
      </c>
      <c r="W283" s="19">
        <f t="shared" si="530"/>
        <v>-0.49670313202457667</v>
      </c>
      <c r="X283" s="19">
        <f t="shared" si="531"/>
        <v>-0.5563731709380022</v>
      </c>
      <c r="Y283" s="19">
        <f t="shared" si="532"/>
        <v>-0.45315078540431514</v>
      </c>
      <c r="Z283" s="19">
        <f t="shared" si="533"/>
        <v>-0.42642379525017293</v>
      </c>
      <c r="AA283" s="19">
        <f t="shared" si="534"/>
        <v>-0.12772806892960278</v>
      </c>
      <c r="AB283" s="19">
        <f t="shared" si="535"/>
        <v>-9.6850356518864811E-2</v>
      </c>
      <c r="AC283" s="19">
        <f t="shared" si="536"/>
        <v>-8.5718735399470489E-2</v>
      </c>
      <c r="AD283" s="19">
        <f t="shared" si="537"/>
        <v>-0.13529667893757669</v>
      </c>
      <c r="AE283" s="19">
        <f t="shared" si="463"/>
        <v>-0.33612775678128803</v>
      </c>
      <c r="AF283" s="19">
        <f t="shared" si="464"/>
        <v>0.20029102184982173</v>
      </c>
      <c r="AG283" s="19">
        <f t="shared" si="465"/>
        <v>-1.7604227833235466</v>
      </c>
      <c r="AH283" s="19">
        <f t="shared" si="465"/>
        <v>-2.1142166084385918</v>
      </c>
      <c r="AI283" s="19">
        <f t="shared" si="465"/>
        <v>-1.62515322382937</v>
      </c>
      <c r="AJ283" s="19">
        <f t="shared" si="465"/>
        <v>-1.8858944954128438</v>
      </c>
      <c r="AK283" s="19">
        <f t="shared" si="453"/>
        <v>-1.9484888304862023</v>
      </c>
      <c r="AL283" s="19">
        <f t="shared" si="453"/>
        <v>-1.7765609990393854</v>
      </c>
      <c r="AM283" s="19">
        <f t="shared" si="453"/>
        <v>-0.42468125295136161</v>
      </c>
      <c r="AN283" s="19">
        <f t="shared" si="453"/>
        <v>-0.53747379454926625</v>
      </c>
      <c r="AO283" s="19">
        <f t="shared" si="453"/>
        <v>-0.66634382566585959</v>
      </c>
      <c r="AP283" s="19">
        <f t="shared" si="453"/>
        <v>-0.51053024645257661</v>
      </c>
      <c r="AQ283" s="19">
        <f t="shared" si="466"/>
        <v>-1.3249766060149002</v>
      </c>
      <c r="AR283" s="19">
        <f t="shared" si="467"/>
        <v>0.69424270541078692</v>
      </c>
      <c r="AS283" s="19">
        <f t="shared" si="523"/>
        <v>-0.19878659284553923</v>
      </c>
      <c r="AT283" s="19">
        <f t="shared" si="468"/>
        <v>-0.24302616539495228</v>
      </c>
      <c r="AU283" s="19">
        <f t="shared" si="468"/>
        <v>-0.20246167002626597</v>
      </c>
      <c r="AV283" s="19">
        <f t="shared" si="468"/>
        <v>-0.20862670472565809</v>
      </c>
      <c r="AW283" s="19">
        <f t="shared" si="468"/>
        <v>-0.24088634739099354</v>
      </c>
      <c r="AX283" s="19">
        <f t="shared" si="468"/>
        <v>-0.26709222726091103</v>
      </c>
      <c r="AY283" s="19">
        <f t="shared" si="468"/>
        <v>-8.6858540982551039E-2</v>
      </c>
      <c r="AZ283" s="19">
        <f t="shared" si="468"/>
        <v>-6.5720328120994612E-2</v>
      </c>
      <c r="BA283" s="19">
        <f t="shared" si="468"/>
        <v>-8.7240450150578533E-2</v>
      </c>
      <c r="BB283" s="19">
        <f t="shared" si="468"/>
        <v>-9.6463748483052517E-2</v>
      </c>
      <c r="BC283" s="19">
        <f t="shared" si="469"/>
        <v>-0.16971627753814969</v>
      </c>
      <c r="BD283" s="19">
        <f t="shared" si="470"/>
        <v>7.6884990955868857E-2</v>
      </c>
      <c r="BE283" s="19">
        <f t="shared" si="543"/>
        <v>0.4834068229287537</v>
      </c>
      <c r="BF283" s="19">
        <f t="shared" si="543"/>
        <v>0.42501003985048347</v>
      </c>
      <c r="BG283" s="19">
        <f t="shared" si="543"/>
        <v>0.40761101948567591</v>
      </c>
      <c r="BH283" s="19">
        <f t="shared" si="543"/>
        <v>0.37497621313035201</v>
      </c>
      <c r="BI283" s="19">
        <f t="shared" si="543"/>
        <v>0.53158099941516657</v>
      </c>
      <c r="BJ283" s="19">
        <f t="shared" si="543"/>
        <v>0.62635394702637126</v>
      </c>
      <c r="BK283" s="19">
        <f t="shared" si="538"/>
        <v>0.68002704268881597</v>
      </c>
      <c r="BL283" s="19">
        <f t="shared" si="540"/>
        <v>0.67857600615226854</v>
      </c>
      <c r="BM283" s="19">
        <f t="shared" si="541"/>
        <v>1.0177524171818038</v>
      </c>
      <c r="BN283" s="19">
        <f t="shared" si="542"/>
        <v>0.71297942595885189</v>
      </c>
      <c r="BO283" s="19">
        <f t="shared" si="473"/>
        <v>0.59382739338185431</v>
      </c>
      <c r="BP283" s="19">
        <f t="shared" si="544"/>
        <v>0.19342506676260315</v>
      </c>
      <c r="BQ283" s="19">
        <v>2043.4</v>
      </c>
      <c r="BR283" s="19">
        <v>2158.6999999999998</v>
      </c>
      <c r="BS283" s="19">
        <v>1914</v>
      </c>
      <c r="BT283" s="19">
        <v>1852.1</v>
      </c>
      <c r="BU283" s="19">
        <v>2390</v>
      </c>
      <c r="BV283" s="19">
        <v>3100.6</v>
      </c>
      <c r="BW283" s="19">
        <v>2273.4</v>
      </c>
      <c r="BX283" s="19">
        <v>2279.6</v>
      </c>
      <c r="BY283" s="19">
        <v>3431.9</v>
      </c>
      <c r="BZ283" s="19">
        <v>2832.9</v>
      </c>
      <c r="CA283" s="19">
        <f t="shared" si="474"/>
        <v>2427.6600000000003</v>
      </c>
      <c r="CB283" s="19">
        <f t="shared" si="475"/>
        <v>525.76008512543967</v>
      </c>
      <c r="CC283" s="19">
        <v>1458.1</v>
      </c>
      <c r="CD283" s="19">
        <v>1375.8</v>
      </c>
      <c r="CE283" s="19">
        <v>1334.6</v>
      </c>
      <c r="CF283" s="19">
        <v>1182.3</v>
      </c>
      <c r="CG283" s="19">
        <v>1636.1</v>
      </c>
      <c r="CH283" s="19">
        <v>2168.5</v>
      </c>
      <c r="CI283" s="19">
        <v>2112.3000000000002</v>
      </c>
      <c r="CJ283" s="19">
        <v>2117.6999999999998</v>
      </c>
      <c r="CK283" s="19">
        <v>3210.5</v>
      </c>
      <c r="CL283" s="19">
        <v>2526.3000000000002</v>
      </c>
      <c r="CM283" s="19">
        <f t="shared" si="476"/>
        <v>1912.22</v>
      </c>
      <c r="CN283" s="19">
        <f t="shared" si="477"/>
        <v>636.58816235023176</v>
      </c>
      <c r="CO283" s="19">
        <v>2245.8000000000002</v>
      </c>
      <c r="CP283" s="19">
        <v>2419.1</v>
      </c>
      <c r="CQ283" s="19">
        <v>2484.3000000000002</v>
      </c>
      <c r="CR283" s="19">
        <v>2277.6999999999998</v>
      </c>
      <c r="CS283" s="19">
        <v>2357.6</v>
      </c>
      <c r="CT283" s="19">
        <v>2711.4</v>
      </c>
      <c r="CU283" s="19">
        <v>3063.1</v>
      </c>
      <c r="CV283" s="19">
        <v>2536</v>
      </c>
      <c r="CW283" s="19">
        <v>2653.7</v>
      </c>
      <c r="CX283" s="19">
        <v>3329.6</v>
      </c>
      <c r="CY283" s="19">
        <f t="shared" si="478"/>
        <v>2607.83</v>
      </c>
      <c r="CZ283" s="19">
        <f t="shared" si="479"/>
        <v>349.56454196614311</v>
      </c>
      <c r="DA283" s="19">
        <v>526.70000000000005</v>
      </c>
      <c r="DB283" s="19">
        <v>575.79999999999995</v>
      </c>
      <c r="DC283" s="19">
        <v>611</v>
      </c>
      <c r="DD283" s="19">
        <v>534.5</v>
      </c>
      <c r="DE283" s="19">
        <v>594.20000000000005</v>
      </c>
      <c r="DF283" s="19">
        <v>746.7</v>
      </c>
      <c r="DG283" s="19">
        <v>894.4</v>
      </c>
      <c r="DH283" s="19">
        <v>610.4</v>
      </c>
      <c r="DI283" s="19">
        <v>639</v>
      </c>
      <c r="DJ283" s="19">
        <v>944.1</v>
      </c>
      <c r="DK283" s="19">
        <f t="shared" si="480"/>
        <v>667.68</v>
      </c>
      <c r="DL283" s="19">
        <f t="shared" si="481"/>
        <v>146.37236229713795</v>
      </c>
      <c r="DM283" s="19">
        <v>340.6</v>
      </c>
      <c r="DN283" s="19">
        <v>372.1</v>
      </c>
      <c r="DO283" s="19">
        <v>407.9</v>
      </c>
      <c r="DP283" s="19">
        <v>348.8</v>
      </c>
      <c r="DQ283" s="19">
        <v>380.5</v>
      </c>
      <c r="DR283" s="19">
        <v>520.5</v>
      </c>
      <c r="DS283" s="19">
        <v>635.29999999999995</v>
      </c>
      <c r="DT283" s="19">
        <v>381.6</v>
      </c>
      <c r="DU283" s="19">
        <v>413</v>
      </c>
      <c r="DV283" s="19">
        <v>669.5</v>
      </c>
      <c r="DW283" s="19">
        <f t="shared" si="482"/>
        <v>446.9799999999999</v>
      </c>
      <c r="DX283" s="19">
        <f t="shared" si="483"/>
        <v>119.40771238817813</v>
      </c>
      <c r="DY283" s="19">
        <v>172.7</v>
      </c>
      <c r="DZ283" s="19">
        <v>199.9</v>
      </c>
      <c r="EA283" s="19">
        <v>226.4</v>
      </c>
      <c r="EB283" s="19">
        <v>178</v>
      </c>
      <c r="EC283" s="19">
        <v>220.9</v>
      </c>
      <c r="ED283" s="19">
        <v>357</v>
      </c>
      <c r="EE283" s="19">
        <v>473.6</v>
      </c>
      <c r="EF283" s="19">
        <v>216.1</v>
      </c>
      <c r="EG283" s="19">
        <v>246.1</v>
      </c>
      <c r="EH283" s="19">
        <v>504</v>
      </c>
      <c r="EI283" s="19">
        <f t="shared" si="484"/>
        <v>279.46999999999997</v>
      </c>
      <c r="EJ283" s="19">
        <f t="shared" si="485"/>
        <v>121.79885102541452</v>
      </c>
      <c r="EK283" s="19">
        <v>117.9</v>
      </c>
      <c r="EL283" s="19">
        <v>119.9</v>
      </c>
      <c r="EM283" s="19">
        <v>122.5</v>
      </c>
      <c r="EN283" s="19">
        <v>-111.2</v>
      </c>
      <c r="EO283" s="19">
        <v>57.5</v>
      </c>
      <c r="EP283" s="19">
        <v>5.3</v>
      </c>
      <c r="EQ283" s="19">
        <v>358.9</v>
      </c>
      <c r="ER283" s="19">
        <v>115.7</v>
      </c>
      <c r="ES283" s="19">
        <v>167.1</v>
      </c>
      <c r="ET283" s="19">
        <v>330.1</v>
      </c>
      <c r="EU283" s="19">
        <f t="shared" si="486"/>
        <v>128.37</v>
      </c>
      <c r="EV283" s="19">
        <f t="shared" si="487"/>
        <v>138.75558086874278</v>
      </c>
      <c r="EW283" s="19">
        <v>992.5</v>
      </c>
      <c r="EX283" s="19">
        <v>1151.5999999999999</v>
      </c>
      <c r="EY283" s="19">
        <v>1106.9000000000001</v>
      </c>
      <c r="EZ283" s="19">
        <v>1094.5</v>
      </c>
      <c r="FA283" s="19">
        <v>1098.4000000000001</v>
      </c>
      <c r="FB283" s="19">
        <v>1295.2</v>
      </c>
      <c r="FC283" s="19">
        <v>764.3</v>
      </c>
      <c r="FD283" s="19">
        <v>803</v>
      </c>
      <c r="FE283" s="19">
        <v>778.4</v>
      </c>
      <c r="FF283" s="19">
        <v>920.9</v>
      </c>
      <c r="FG283" s="19">
        <f t="shared" si="488"/>
        <v>1000.5699999999999</v>
      </c>
      <c r="FH283" s="19">
        <f t="shared" si="489"/>
        <v>179.48874337963517</v>
      </c>
      <c r="FI283" s="19">
        <v>914.6</v>
      </c>
      <c r="FJ283" s="19">
        <v>926.6</v>
      </c>
      <c r="FK283" s="19">
        <v>898.1</v>
      </c>
      <c r="FL283" s="19">
        <v>865.3</v>
      </c>
      <c r="FM283" s="19">
        <v>848.9</v>
      </c>
      <c r="FN283" s="19">
        <v>905.8</v>
      </c>
      <c r="FO283" s="19">
        <v>969</v>
      </c>
      <c r="FP283" s="19">
        <v>1044.7</v>
      </c>
      <c r="FQ283" s="19">
        <v>1045.5999999999999</v>
      </c>
      <c r="FR283" s="19">
        <v>1097.0999999999999</v>
      </c>
      <c r="FS283" s="19">
        <f t="shared" si="490"/>
        <v>951.57</v>
      </c>
      <c r="FT283" s="19">
        <f t="shared" si="491"/>
        <v>84.278296270286688</v>
      </c>
      <c r="FU283" s="19">
        <v>3016.3</v>
      </c>
      <c r="FV283" s="19">
        <v>3237.1</v>
      </c>
      <c r="FW283" s="19">
        <v>3274.2</v>
      </c>
      <c r="FX283" s="19">
        <v>3153</v>
      </c>
      <c r="FY283" s="19">
        <v>3077.8</v>
      </c>
      <c r="FZ283" s="19">
        <v>3462.1</v>
      </c>
      <c r="GA283" s="19">
        <v>3106.2</v>
      </c>
      <c r="GB283" s="19">
        <v>3120.8</v>
      </c>
      <c r="GC283" s="19">
        <v>3154.5</v>
      </c>
      <c r="GD283" s="19">
        <v>3543.3</v>
      </c>
      <c r="GE283" s="19">
        <f t="shared" si="492"/>
        <v>3214.5299999999997</v>
      </c>
      <c r="GF283" s="19">
        <f t="shared" si="493"/>
        <v>169.75505261667141</v>
      </c>
      <c r="GG283" s="19">
        <v>392.9</v>
      </c>
      <c r="GH283" s="19">
        <v>364.9</v>
      </c>
      <c r="GI283" s="19">
        <v>444.1</v>
      </c>
      <c r="GJ283" s="19">
        <v>436.7</v>
      </c>
      <c r="GK283" s="19">
        <v>357</v>
      </c>
      <c r="GL283" s="19">
        <v>370.5</v>
      </c>
      <c r="GM283" s="19">
        <v>494.5</v>
      </c>
      <c r="GN283" s="19">
        <v>597.9</v>
      </c>
      <c r="GO283" s="19">
        <v>503.2</v>
      </c>
      <c r="GP283" s="19">
        <v>579</v>
      </c>
      <c r="GQ283" s="19">
        <f t="shared" si="494"/>
        <v>454.07000000000005</v>
      </c>
      <c r="GR283" s="19">
        <f t="shared" si="495"/>
        <v>87.460226515954943</v>
      </c>
      <c r="GS283" s="19">
        <v>1628.2</v>
      </c>
      <c r="GT283" s="19">
        <v>1878.2</v>
      </c>
      <c r="GU283" s="19">
        <v>1830.9</v>
      </c>
      <c r="GV283" s="19">
        <v>1628</v>
      </c>
      <c r="GW283" s="19">
        <v>1571</v>
      </c>
      <c r="GX283" s="19">
        <v>1432.4</v>
      </c>
      <c r="GY283" s="19">
        <v>1384.7</v>
      </c>
      <c r="GZ283" s="19">
        <v>1487.7</v>
      </c>
      <c r="HA283" s="19">
        <v>1579</v>
      </c>
      <c r="HB283" s="19">
        <v>1746.7</v>
      </c>
      <c r="HC283" s="19">
        <f t="shared" si="496"/>
        <v>1616.68</v>
      </c>
      <c r="HD283" s="19">
        <f t="shared" si="497"/>
        <v>163.08317441654665</v>
      </c>
      <c r="HE283" s="19">
        <v>247</v>
      </c>
      <c r="HF283" s="19">
        <v>274.10000000000002</v>
      </c>
      <c r="HG283" s="19">
        <v>271.60000000000002</v>
      </c>
      <c r="HH283" s="19">
        <v>272.60000000000002</v>
      </c>
      <c r="HI283" s="19">
        <v>274</v>
      </c>
      <c r="HJ283" s="19">
        <v>340</v>
      </c>
      <c r="HK283" s="19">
        <v>397</v>
      </c>
      <c r="HL283" s="19">
        <v>328.2</v>
      </c>
      <c r="HM283" s="19">
        <v>338.6</v>
      </c>
      <c r="HN283" s="19">
        <v>396.5</v>
      </c>
      <c r="HO283" s="19">
        <f t="shared" si="498"/>
        <v>313.95999999999998</v>
      </c>
      <c r="HP283" s="19">
        <f t="shared" si="499"/>
        <v>54.130258533364668</v>
      </c>
      <c r="HQ283" s="19">
        <v>407.6</v>
      </c>
      <c r="HR283" s="19">
        <v>432.7</v>
      </c>
      <c r="HS283" s="19">
        <v>424.6</v>
      </c>
      <c r="HT283" s="19">
        <v>420.6</v>
      </c>
      <c r="HU283" s="19">
        <v>381.2</v>
      </c>
      <c r="HV283" s="19">
        <v>429.7</v>
      </c>
      <c r="HW283" s="19">
        <v>479.7</v>
      </c>
      <c r="HX283" s="19">
        <v>431.7</v>
      </c>
      <c r="HY283" s="19">
        <v>448.3</v>
      </c>
      <c r="HZ283" s="19">
        <v>536.5</v>
      </c>
      <c r="IA283" s="19">
        <f t="shared" si="500"/>
        <v>439.25999999999993</v>
      </c>
      <c r="IB283" s="19">
        <f t="shared" si="501"/>
        <v>42.558122347887689</v>
      </c>
      <c r="IC283" s="19">
        <v>1791.3</v>
      </c>
      <c r="ID283" s="19">
        <v>1980.7</v>
      </c>
      <c r="IE283" s="19">
        <v>1908.6</v>
      </c>
      <c r="IF283" s="19">
        <v>1887.5</v>
      </c>
      <c r="IG283" s="19">
        <v>1864.5</v>
      </c>
      <c r="IH283" s="19">
        <v>2195.1999999999998</v>
      </c>
      <c r="II283" s="19">
        <v>1783.9</v>
      </c>
      <c r="IJ283" s="19">
        <v>1704.1</v>
      </c>
      <c r="IK283" s="19">
        <v>1697.3</v>
      </c>
      <c r="IL283" s="19">
        <v>2010.5</v>
      </c>
      <c r="IM283" s="19">
        <f t="shared" si="502"/>
        <v>1882.36</v>
      </c>
      <c r="IN283" s="19">
        <f t="shared" si="503"/>
        <v>152.38968469027029</v>
      </c>
      <c r="IO283" s="19">
        <v>6.0000000000000001E-3</v>
      </c>
      <c r="IP283" s="19">
        <v>2E-3</v>
      </c>
      <c r="IQ283" s="19">
        <v>1.7999999999999999E-2</v>
      </c>
      <c r="IR283" s="19">
        <v>4.0000000000000001E-3</v>
      </c>
      <c r="IS283" s="19">
        <v>3.0000000000000001E-3</v>
      </c>
      <c r="IT283" s="19">
        <v>4.0000000000000001E-3</v>
      </c>
      <c r="IU283" s="19">
        <v>1.7999999999999999E-2</v>
      </c>
      <c r="IV283" s="19">
        <v>2E-3</v>
      </c>
      <c r="IW283" s="19">
        <v>0</v>
      </c>
      <c r="IX283" s="19">
        <v>0</v>
      </c>
      <c r="IY283" s="19">
        <f t="shared" si="504"/>
        <v>5.7000000000000011E-3</v>
      </c>
      <c r="IZ283" s="19">
        <f t="shared" si="505"/>
        <v>6.7338283646410551E-3</v>
      </c>
      <c r="JA283" s="19">
        <v>0</v>
      </c>
      <c r="JB283" s="19">
        <v>0</v>
      </c>
      <c r="JC283" s="19">
        <v>0</v>
      </c>
      <c r="JD283" s="19">
        <v>0</v>
      </c>
      <c r="JE283" s="19">
        <v>0</v>
      </c>
      <c r="JF283" s="19">
        <v>0</v>
      </c>
      <c r="JG283" s="19">
        <v>0</v>
      </c>
      <c r="JH283" s="19">
        <v>20.2</v>
      </c>
      <c r="JI283" s="19">
        <v>22.1</v>
      </c>
      <c r="JJ283" s="19">
        <v>23.4</v>
      </c>
      <c r="JK283" s="19">
        <f t="shared" si="506"/>
        <v>6.5699999999999985</v>
      </c>
      <c r="JL283" s="19">
        <f t="shared" si="507"/>
        <v>10.605873634715604</v>
      </c>
      <c r="JM283" s="19">
        <v>0</v>
      </c>
      <c r="JN283" s="19">
        <v>0</v>
      </c>
      <c r="JO283" s="19">
        <v>0</v>
      </c>
      <c r="JP283" s="19">
        <v>0</v>
      </c>
      <c r="JQ283" s="19">
        <v>0</v>
      </c>
      <c r="JR283" s="19">
        <v>0</v>
      </c>
      <c r="JS283" s="19">
        <v>0</v>
      </c>
      <c r="JT283" s="19">
        <v>78.5</v>
      </c>
      <c r="JU283" s="19">
        <v>86.2</v>
      </c>
      <c r="JV283" s="19">
        <v>100</v>
      </c>
      <c r="JW283" s="19">
        <f t="shared" si="508"/>
        <v>26.47</v>
      </c>
      <c r="JX283" s="19">
        <f t="shared" si="509"/>
        <v>42.928986581200462</v>
      </c>
      <c r="JY283" s="19">
        <v>392.9</v>
      </c>
      <c r="JZ283" s="19">
        <v>364.9</v>
      </c>
      <c r="KA283" s="19">
        <v>444.1</v>
      </c>
      <c r="KB283" s="19">
        <v>436.7</v>
      </c>
      <c r="KC283" s="19">
        <v>357</v>
      </c>
      <c r="KD283" s="19">
        <v>370.5</v>
      </c>
      <c r="KE283" s="19">
        <v>494.5</v>
      </c>
      <c r="KF283" s="19">
        <v>499.1</v>
      </c>
      <c r="KG283" s="19">
        <v>394.9</v>
      </c>
      <c r="KH283" s="19">
        <v>455.7</v>
      </c>
      <c r="KI283" s="19">
        <f t="shared" si="510"/>
        <v>421.03000000000003</v>
      </c>
      <c r="KJ283" s="19">
        <f t="shared" si="511"/>
        <v>52.440782475728682</v>
      </c>
      <c r="KK283" s="19">
        <v>1388</v>
      </c>
      <c r="KL283" s="19">
        <v>1358.9</v>
      </c>
      <c r="KM283" s="19">
        <v>1443.3</v>
      </c>
      <c r="KN283" s="19">
        <v>1524.9</v>
      </c>
      <c r="KO283" s="19">
        <v>1506.8</v>
      </c>
      <c r="KP283" s="19">
        <v>2029.7</v>
      </c>
      <c r="KQ283" s="19">
        <v>1721.5</v>
      </c>
      <c r="KR283" s="19">
        <v>1633.1</v>
      </c>
      <c r="KS283" s="19">
        <v>1575.5</v>
      </c>
      <c r="KT283" s="19">
        <v>1796.5</v>
      </c>
      <c r="KU283" s="19">
        <f t="shared" si="512"/>
        <v>1597.8200000000002</v>
      </c>
      <c r="KV283" s="19">
        <f t="shared" si="513"/>
        <v>205.91780345025396</v>
      </c>
      <c r="KW283" s="19">
        <v>3016.3</v>
      </c>
      <c r="KX283" s="19">
        <v>3237.1</v>
      </c>
      <c r="KY283" s="19">
        <v>3274.2</v>
      </c>
      <c r="KZ283" s="19">
        <v>3153</v>
      </c>
      <c r="LA283" s="19">
        <v>3077.8</v>
      </c>
      <c r="LB283" s="19">
        <v>3462.1</v>
      </c>
      <c r="LC283" s="19">
        <v>3106.2</v>
      </c>
      <c r="LD283" s="19">
        <v>3120.8</v>
      </c>
      <c r="LE283" s="19">
        <v>3154.5</v>
      </c>
      <c r="LF283" s="19">
        <v>3543.3</v>
      </c>
      <c r="LG283" s="19">
        <f t="shared" si="514"/>
        <v>3214.5299999999997</v>
      </c>
      <c r="LH283" s="19">
        <f t="shared" si="515"/>
        <v>169.75505261667141</v>
      </c>
      <c r="LI283" s="19">
        <v>6.0000000000000001E-3</v>
      </c>
      <c r="LJ283" s="19">
        <v>2E-3</v>
      </c>
      <c r="LK283" s="19">
        <v>1.7999999999999999E-2</v>
      </c>
      <c r="LL283" s="19">
        <v>4.0000000000000001E-3</v>
      </c>
      <c r="LM283" s="19">
        <v>3.0000000000000001E-3</v>
      </c>
      <c r="LN283" s="19">
        <v>4.0000000000000001E-3</v>
      </c>
      <c r="LO283" s="19">
        <v>1.7999999999999999E-2</v>
      </c>
      <c r="LP283" s="19">
        <v>20.22</v>
      </c>
      <c r="LQ283" s="19">
        <v>22.07</v>
      </c>
      <c r="LR283" s="19">
        <v>23.39</v>
      </c>
      <c r="LS283" s="19">
        <f t="shared" si="516"/>
        <v>6.5735000000000001</v>
      </c>
      <c r="LT283" s="19">
        <f t="shared" si="517"/>
        <v>10.598307550946258</v>
      </c>
      <c r="LU283" s="19">
        <v>392.93</v>
      </c>
      <c r="LV283" s="19">
        <v>364.91</v>
      </c>
      <c r="LW283" s="19">
        <v>444.06</v>
      </c>
      <c r="LX283" s="19">
        <v>436.74</v>
      </c>
      <c r="LY283" s="19">
        <v>357.02</v>
      </c>
      <c r="LZ283" s="19">
        <v>370.47</v>
      </c>
      <c r="MA283" s="19">
        <v>494.51</v>
      </c>
      <c r="MB283" s="19">
        <v>577.66</v>
      </c>
      <c r="MC283" s="19">
        <v>481.11</v>
      </c>
      <c r="MD283" s="19">
        <v>555.65</v>
      </c>
      <c r="ME283" s="19">
        <f t="shared" si="518"/>
        <v>447.50600000000003</v>
      </c>
      <c r="MF283" s="19">
        <f t="shared" si="519"/>
        <v>78.898299826773979</v>
      </c>
      <c r="MG283" s="19">
        <v>-599.6</v>
      </c>
      <c r="MH283" s="19">
        <v>-786.7</v>
      </c>
      <c r="MI283" s="19">
        <v>-662.9</v>
      </c>
      <c r="MJ283" s="19">
        <v>-657.8</v>
      </c>
      <c r="MK283" s="19">
        <v>-741.4</v>
      </c>
      <c r="ML283" s="19">
        <v>-924.7</v>
      </c>
      <c r="MM283" s="19">
        <v>-269.8</v>
      </c>
      <c r="MN283" s="19">
        <v>-205.1</v>
      </c>
      <c r="MO283" s="19">
        <v>-275.2</v>
      </c>
      <c r="MP283" s="19">
        <v>-341.8</v>
      </c>
      <c r="MQ283" s="19">
        <f t="shared" si="520"/>
        <v>-546.50000000000011</v>
      </c>
      <c r="MR283" s="19">
        <f t="shared" si="521"/>
        <v>253.00333331137463</v>
      </c>
    </row>
    <row r="284" spans="1:356" ht="14" customHeight="1" outlineLevel="1" x14ac:dyDescent="0.15">
      <c r="A284" s="1" t="s">
        <v>1193</v>
      </c>
      <c r="B284" s="1" t="s">
        <v>1194</v>
      </c>
      <c r="C284" s="3" t="s">
        <v>321</v>
      </c>
      <c r="D284" s="4" t="s">
        <v>248</v>
      </c>
      <c r="E284" s="2" t="s">
        <v>250</v>
      </c>
      <c r="F284" s="5" t="s">
        <v>251</v>
      </c>
      <c r="G284" s="5" t="s">
        <v>252</v>
      </c>
      <c r="H284" s="2" t="s">
        <v>253</v>
      </c>
      <c r="I284" s="19">
        <f t="shared" si="451"/>
        <v>0.53279274268352705</v>
      </c>
      <c r="J284" s="19">
        <f t="shared" si="454"/>
        <v>-0.62962278093820179</v>
      </c>
      <c r="K284" s="19">
        <f t="shared" si="452"/>
        <v>0.43355736938958561</v>
      </c>
      <c r="L284" s="19">
        <f t="shared" si="455"/>
        <v>0</v>
      </c>
      <c r="M284" s="19">
        <f t="shared" si="456"/>
        <v>1</v>
      </c>
      <c r="N284" s="19">
        <f t="shared" si="457"/>
        <v>346.8</v>
      </c>
      <c r="O284" s="19">
        <f t="shared" si="457"/>
        <v>33.840803772960243</v>
      </c>
      <c r="P284" s="19">
        <f t="shared" si="458"/>
        <v>3.5216672866119803</v>
      </c>
      <c r="Q284" s="19">
        <f t="shared" si="459"/>
        <v>1.4828799690180207E-2</v>
      </c>
      <c r="R284" s="19">
        <f t="shared" si="460"/>
        <v>-4.2111840640593847</v>
      </c>
      <c r="S284" s="19">
        <f t="shared" si="461"/>
        <v>0</v>
      </c>
      <c r="T284" s="19">
        <f t="shared" si="462"/>
        <v>1</v>
      </c>
      <c r="U284" s="19"/>
      <c r="V284" s="19"/>
      <c r="W284" s="19"/>
      <c r="X284" s="19"/>
      <c r="Y284" s="19"/>
      <c r="Z284" s="19">
        <f t="shared" si="533"/>
        <v>0.11586368234699039</v>
      </c>
      <c r="AA284" s="19">
        <f t="shared" si="534"/>
        <v>0.14762545842811384</v>
      </c>
      <c r="AB284" s="19">
        <f t="shared" si="535"/>
        <v>0.15200233849751535</v>
      </c>
      <c r="AC284" s="19">
        <f t="shared" si="536"/>
        <v>0.13887644476301408</v>
      </c>
      <c r="AD284" s="19">
        <f t="shared" si="537"/>
        <v>8.144106555403996E-2</v>
      </c>
      <c r="AE284" s="19">
        <f t="shared" si="463"/>
        <v>0.12716179791793472</v>
      </c>
      <c r="AF284" s="19">
        <f t="shared" si="464"/>
        <v>2.9116488420703725E-2</v>
      </c>
      <c r="AG284" s="19"/>
      <c r="AH284" s="19"/>
      <c r="AI284" s="19"/>
      <c r="AJ284" s="19"/>
      <c r="AK284" s="19"/>
      <c r="AL284" s="19">
        <f t="shared" si="453"/>
        <v>1.1139817629179332</v>
      </c>
      <c r="AM284" s="19">
        <f t="shared" si="453"/>
        <v>0.96951219512195119</v>
      </c>
      <c r="AN284" s="19">
        <f t="shared" si="453"/>
        <v>0.54593175853018372</v>
      </c>
      <c r="AO284" s="19">
        <f t="shared" si="453"/>
        <v>0.99678456591639875</v>
      </c>
      <c r="AP284" s="19">
        <f t="shared" si="453"/>
        <v>0.52727272727272723</v>
      </c>
      <c r="AQ284" s="19">
        <f t="shared" si="466"/>
        <v>0.83069660195183892</v>
      </c>
      <c r="AR284" s="19">
        <f t="shared" si="467"/>
        <v>0.27398107912723285</v>
      </c>
      <c r="AS284" s="19"/>
      <c r="AT284" s="19"/>
      <c r="AU284" s="19"/>
      <c r="AV284" s="19">
        <f t="shared" si="468"/>
        <v>4.4612667171334851E-2</v>
      </c>
      <c r="AW284" s="19">
        <f t="shared" si="468"/>
        <v>-4.7120912260861375E-3</v>
      </c>
      <c r="AX284" s="19">
        <f t="shared" si="468"/>
        <v>0.13941722458916614</v>
      </c>
      <c r="AY284" s="19">
        <f t="shared" si="468"/>
        <v>0.11248673505482844</v>
      </c>
      <c r="AZ284" s="19">
        <f t="shared" si="468"/>
        <v>6.197854588796186E-2</v>
      </c>
      <c r="BA284" s="19">
        <f t="shared" si="468"/>
        <v>9.4859241126070998E-2</v>
      </c>
      <c r="BB284" s="19">
        <f t="shared" si="468"/>
        <v>5.4850040529586599E-2</v>
      </c>
      <c r="BC284" s="19">
        <f t="shared" si="469"/>
        <v>7.1927480447551831E-2</v>
      </c>
      <c r="BD284" s="19">
        <f t="shared" si="470"/>
        <v>4.784720049294304E-2</v>
      </c>
      <c r="BE284" s="19"/>
      <c r="BF284" s="19"/>
      <c r="BG284" s="19"/>
      <c r="BH284" s="19">
        <f t="shared" ref="BH284:BJ285" si="545">CF284/FX284</f>
        <v>0</v>
      </c>
      <c r="BI284" s="19">
        <f t="shared" si="545"/>
        <v>0</v>
      </c>
      <c r="BJ284" s="19">
        <f t="shared" si="545"/>
        <v>1.2032866707242846</v>
      </c>
      <c r="BK284" s="19">
        <f t="shared" si="538"/>
        <v>0.76197382384152812</v>
      </c>
      <c r="BL284" s="19">
        <f t="shared" si="540"/>
        <v>0.40774731823599525</v>
      </c>
      <c r="BM284" s="19">
        <f t="shared" si="541"/>
        <v>0.68304773561811505</v>
      </c>
      <c r="BN284" s="19">
        <f t="shared" si="542"/>
        <v>0.67349365036476627</v>
      </c>
      <c r="BO284" s="19">
        <f t="shared" si="473"/>
        <v>0.53279274268352705</v>
      </c>
      <c r="BP284" s="19">
        <f t="shared" si="544"/>
        <v>0.43355736938958561</v>
      </c>
      <c r="BQ284" s="19"/>
      <c r="BR284" s="19"/>
      <c r="BS284" s="19"/>
      <c r="BT284" s="19"/>
      <c r="BU284" s="19"/>
      <c r="BV284" s="19">
        <v>2757</v>
      </c>
      <c r="BW284" s="19">
        <v>1789.3</v>
      </c>
      <c r="BX284" s="19">
        <v>1128</v>
      </c>
      <c r="BY284" s="19">
        <v>1864.8</v>
      </c>
      <c r="BZ284" s="19">
        <v>2261.6999999999998</v>
      </c>
      <c r="CA284" s="19">
        <f t="shared" si="474"/>
        <v>1960.1599999999999</v>
      </c>
      <c r="CB284" s="19">
        <f t="shared" si="475"/>
        <v>603.4602911542737</v>
      </c>
      <c r="CC284" s="19"/>
      <c r="CD284" s="19"/>
      <c r="CE284" s="19"/>
      <c r="CF284" s="19"/>
      <c r="CG284" s="19"/>
      <c r="CH284" s="19">
        <v>3163.2</v>
      </c>
      <c r="CI284" s="19">
        <v>2154.1</v>
      </c>
      <c r="CJ284" s="19">
        <v>1368.4</v>
      </c>
      <c r="CK284" s="19">
        <v>2232.1999999999998</v>
      </c>
      <c r="CL284" s="19">
        <v>2492.6</v>
      </c>
      <c r="CM284" s="19">
        <f t="shared" si="476"/>
        <v>2282.0999999999995</v>
      </c>
      <c r="CN284" s="19">
        <f t="shared" si="477"/>
        <v>646.98708642445172</v>
      </c>
      <c r="CO284" s="19"/>
      <c r="CP284" s="19"/>
      <c r="CQ284" s="19"/>
      <c r="CR284" s="19"/>
      <c r="CS284" s="19"/>
      <c r="CT284" s="19">
        <v>6693.5</v>
      </c>
      <c r="CU284" s="19">
        <v>7549</v>
      </c>
      <c r="CV284" s="19">
        <v>8302</v>
      </c>
      <c r="CW284" s="19">
        <v>6918</v>
      </c>
      <c r="CX284" s="19">
        <v>8458</v>
      </c>
      <c r="CY284" s="19">
        <f t="shared" si="478"/>
        <v>7584.1</v>
      </c>
      <c r="CZ284" s="19">
        <f t="shared" si="479"/>
        <v>793.27977410242852</v>
      </c>
      <c r="DA284" s="19"/>
      <c r="DB284" s="19"/>
      <c r="DC284" s="19"/>
      <c r="DD284" s="19"/>
      <c r="DE284" s="19"/>
      <c r="DF284" s="19">
        <v>613.9</v>
      </c>
      <c r="DG284" s="19">
        <v>625</v>
      </c>
      <c r="DH284" s="19">
        <v>675</v>
      </c>
      <c r="DI284" s="19">
        <v>617</v>
      </c>
      <c r="DJ284" s="19">
        <v>693</v>
      </c>
      <c r="DK284" s="19">
        <f t="shared" si="480"/>
        <v>644.78</v>
      </c>
      <c r="DL284" s="19">
        <f t="shared" si="481"/>
        <v>36.588823430113194</v>
      </c>
      <c r="DM284" s="19"/>
      <c r="DN284" s="19"/>
      <c r="DO284" s="19"/>
      <c r="DP284" s="19"/>
      <c r="DQ284" s="19"/>
      <c r="DR284" s="19">
        <v>329</v>
      </c>
      <c r="DS284" s="19">
        <v>328</v>
      </c>
      <c r="DT284" s="19">
        <v>381</v>
      </c>
      <c r="DU284" s="19">
        <v>311</v>
      </c>
      <c r="DV284" s="19">
        <v>385</v>
      </c>
      <c r="DW284" s="19">
        <f t="shared" si="482"/>
        <v>346.8</v>
      </c>
      <c r="DX284" s="19">
        <f t="shared" si="483"/>
        <v>33.840803772960243</v>
      </c>
      <c r="DY284" s="19"/>
      <c r="DZ284" s="19"/>
      <c r="EA284" s="19"/>
      <c r="EB284" s="19"/>
      <c r="EC284" s="19"/>
      <c r="ED284" s="19">
        <v>262.2</v>
      </c>
      <c r="EE284" s="19">
        <v>260</v>
      </c>
      <c r="EF284" s="19">
        <v>299</v>
      </c>
      <c r="EG284" s="19">
        <v>220</v>
      </c>
      <c r="EH284" s="19">
        <v>294</v>
      </c>
      <c r="EI284" s="19">
        <f t="shared" si="484"/>
        <v>267.04000000000002</v>
      </c>
      <c r="EJ284" s="19">
        <f t="shared" si="485"/>
        <v>31.757014973073069</v>
      </c>
      <c r="EK284" s="19"/>
      <c r="EL284" s="19"/>
      <c r="EM284" s="19"/>
      <c r="EN284" s="19"/>
      <c r="EO284" s="19"/>
      <c r="EP284" s="19">
        <v>119.7</v>
      </c>
      <c r="EQ284" s="19">
        <v>135</v>
      </c>
      <c r="ER284" s="19">
        <v>136</v>
      </c>
      <c r="ES284" s="19">
        <v>80</v>
      </c>
      <c r="ET284" s="19">
        <v>140</v>
      </c>
      <c r="EU284" s="19">
        <f t="shared" si="486"/>
        <v>122.14000000000001</v>
      </c>
      <c r="EV284" s="19">
        <f t="shared" si="487"/>
        <v>24.790078660625408</v>
      </c>
      <c r="EW284" s="19"/>
      <c r="EX284" s="19"/>
      <c r="EY284" s="19"/>
      <c r="EZ284" s="19">
        <v>301.8</v>
      </c>
      <c r="FA284" s="19">
        <v>371.3</v>
      </c>
      <c r="FB284" s="19">
        <v>422.5</v>
      </c>
      <c r="FC284" s="19">
        <v>393</v>
      </c>
      <c r="FD284" s="19">
        <v>517</v>
      </c>
      <c r="FE284" s="19">
        <v>515</v>
      </c>
      <c r="FF284" s="19">
        <v>587</v>
      </c>
      <c r="FG284" s="19">
        <f t="shared" si="488"/>
        <v>443.94285714285712</v>
      </c>
      <c r="FH284" s="19">
        <f t="shared" si="489"/>
        <v>99.488991973029385</v>
      </c>
      <c r="FI284" s="19"/>
      <c r="FJ284" s="19"/>
      <c r="FK284" s="19"/>
      <c r="FL284" s="19">
        <v>594.79999999999995</v>
      </c>
      <c r="FM284" s="19">
        <v>642.70000000000005</v>
      </c>
      <c r="FN284" s="19">
        <v>733.6</v>
      </c>
      <c r="FO284" s="19">
        <v>770</v>
      </c>
      <c r="FP284" s="19">
        <v>999</v>
      </c>
      <c r="FQ284" s="19">
        <v>1090</v>
      </c>
      <c r="FR284" s="19">
        <v>1157</v>
      </c>
      <c r="FS284" s="19">
        <f t="shared" si="490"/>
        <v>855.30000000000007</v>
      </c>
      <c r="FT284" s="19">
        <f t="shared" si="491"/>
        <v>224.31475653643446</v>
      </c>
      <c r="FU284" s="19"/>
      <c r="FV284" s="19"/>
      <c r="FW284" s="19"/>
      <c r="FX284" s="19">
        <v>1981.5</v>
      </c>
      <c r="FY284" s="19">
        <v>2122.1999999999998</v>
      </c>
      <c r="FZ284" s="19">
        <v>2628.8</v>
      </c>
      <c r="GA284" s="19">
        <v>2827</v>
      </c>
      <c r="GB284" s="19">
        <v>3356</v>
      </c>
      <c r="GC284" s="19">
        <v>3268</v>
      </c>
      <c r="GD284" s="19">
        <v>3701</v>
      </c>
      <c r="GE284" s="19">
        <f t="shared" si="492"/>
        <v>2840.6428571428573</v>
      </c>
      <c r="GF284" s="19">
        <f t="shared" si="493"/>
        <v>643.91920263633222</v>
      </c>
      <c r="GG284" s="19"/>
      <c r="GH284" s="19"/>
      <c r="GI284" s="19"/>
      <c r="GJ284" s="19">
        <v>390.2</v>
      </c>
      <c r="GK284" s="19">
        <v>361.3</v>
      </c>
      <c r="GL284" s="19">
        <v>788.9</v>
      </c>
      <c r="GM284" s="19">
        <v>711</v>
      </c>
      <c r="GN284" s="19">
        <v>725</v>
      </c>
      <c r="GO284" s="19">
        <v>825</v>
      </c>
      <c r="GP284" s="19">
        <v>790</v>
      </c>
      <c r="GQ284" s="19">
        <f t="shared" si="494"/>
        <v>655.91428571428571</v>
      </c>
      <c r="GR284" s="19">
        <f t="shared" si="495"/>
        <v>195.56034387175262</v>
      </c>
      <c r="GS284" s="19"/>
      <c r="GT284" s="19"/>
      <c r="GU284" s="19"/>
      <c r="GV284" s="19">
        <v>525.5</v>
      </c>
      <c r="GW284" s="19">
        <v>588.5</v>
      </c>
      <c r="GX284" s="19">
        <v>447.6</v>
      </c>
      <c r="GY284" s="19">
        <v>581</v>
      </c>
      <c r="GZ284" s="19">
        <v>804</v>
      </c>
      <c r="HA284" s="19">
        <v>812</v>
      </c>
      <c r="HB284" s="19">
        <v>883</v>
      </c>
      <c r="HC284" s="19">
        <f t="shared" si="496"/>
        <v>663.08571428571429</v>
      </c>
      <c r="HD284" s="19">
        <f t="shared" si="497"/>
        <v>167.36168845319602</v>
      </c>
      <c r="HE284" s="19"/>
      <c r="HF284" s="19"/>
      <c r="HG284" s="19"/>
      <c r="HH284" s="19">
        <v>302.7</v>
      </c>
      <c r="HI284" s="19">
        <v>305</v>
      </c>
      <c r="HJ284" s="19">
        <v>412.2</v>
      </c>
      <c r="HK284" s="19">
        <v>444</v>
      </c>
      <c r="HL284" s="19">
        <v>451</v>
      </c>
      <c r="HM284" s="19">
        <v>344</v>
      </c>
      <c r="HN284" s="19">
        <v>461</v>
      </c>
      <c r="HO284" s="19">
        <f t="shared" si="498"/>
        <v>388.55714285714288</v>
      </c>
      <c r="HP284" s="19">
        <f t="shared" si="499"/>
        <v>69.664143267127258</v>
      </c>
      <c r="HQ284" s="19" t="s">
        <v>248</v>
      </c>
      <c r="HR284" s="19" t="s">
        <v>248</v>
      </c>
      <c r="HS284" s="19" t="s">
        <v>248</v>
      </c>
      <c r="HT284" s="19">
        <v>282.8</v>
      </c>
      <c r="HU284" s="19">
        <v>332.6</v>
      </c>
      <c r="HV284" s="19">
        <v>353.1</v>
      </c>
      <c r="HW284" s="19">
        <v>441</v>
      </c>
      <c r="HX284" s="19">
        <v>517</v>
      </c>
      <c r="HY284" s="19">
        <v>480</v>
      </c>
      <c r="HZ284" s="19">
        <v>564</v>
      </c>
      <c r="IA284" s="19">
        <f t="shared" si="500"/>
        <v>424.35714285714283</v>
      </c>
      <c r="IB284" s="19">
        <f t="shared" si="501"/>
        <v>104.0763478917096</v>
      </c>
      <c r="IC284" s="19"/>
      <c r="ID284" s="19"/>
      <c r="IE284" s="19"/>
      <c r="IF284" s="19">
        <v>1124.3</v>
      </c>
      <c r="IG284" s="19">
        <v>1188.7</v>
      </c>
      <c r="IH284" s="19">
        <v>1425.3</v>
      </c>
      <c r="II284" s="19">
        <v>1555</v>
      </c>
      <c r="IJ284" s="19">
        <v>1751</v>
      </c>
      <c r="IK284" s="19">
        <v>1550</v>
      </c>
      <c r="IL284" s="19">
        <v>1913</v>
      </c>
      <c r="IM284" s="19">
        <f t="shared" si="502"/>
        <v>1501.042857142857</v>
      </c>
      <c r="IN284" s="19">
        <f t="shared" si="503"/>
        <v>283.64463011041857</v>
      </c>
      <c r="IO284" s="19"/>
      <c r="IP284" s="19"/>
      <c r="IQ284" s="19"/>
      <c r="IR284" s="19">
        <v>0</v>
      </c>
      <c r="IS284" s="19">
        <v>0</v>
      </c>
      <c r="IT284" s="19">
        <v>73</v>
      </c>
      <c r="IU284" s="19">
        <v>32</v>
      </c>
      <c r="IV284" s="19">
        <v>17</v>
      </c>
      <c r="IW284" s="19">
        <v>59</v>
      </c>
      <c r="IX284" s="19">
        <v>0</v>
      </c>
      <c r="IY284" s="19">
        <f t="shared" si="504"/>
        <v>25.857142857142858</v>
      </c>
      <c r="IZ284" s="19">
        <f t="shared" si="505"/>
        <v>30.118812346154307</v>
      </c>
      <c r="JA284" s="19"/>
      <c r="JB284" s="19"/>
      <c r="JC284" s="19"/>
      <c r="JD284" s="19">
        <v>205.1</v>
      </c>
      <c r="JE284" s="19">
        <v>208.3</v>
      </c>
      <c r="JF284" s="19">
        <v>198.4</v>
      </c>
      <c r="JG284" s="19">
        <v>267</v>
      </c>
      <c r="JH284" s="19">
        <v>310</v>
      </c>
      <c r="JI284" s="19">
        <v>235</v>
      </c>
      <c r="JJ284" s="19">
        <v>303</v>
      </c>
      <c r="JK284" s="19">
        <f t="shared" si="506"/>
        <v>246.68571428571428</v>
      </c>
      <c r="JL284" s="19">
        <f t="shared" si="507"/>
        <v>47.016962491262298</v>
      </c>
      <c r="JM284" s="19"/>
      <c r="JN284" s="19"/>
      <c r="JO284" s="19"/>
      <c r="JP284" s="19">
        <v>103.5</v>
      </c>
      <c r="JQ284" s="19">
        <v>112.6</v>
      </c>
      <c r="JR284" s="19">
        <v>121.3</v>
      </c>
      <c r="JS284" s="19">
        <v>98</v>
      </c>
      <c r="JT284" s="19">
        <v>104</v>
      </c>
      <c r="JU284" s="19">
        <v>119</v>
      </c>
      <c r="JV284" s="19">
        <v>135</v>
      </c>
      <c r="JW284" s="19">
        <f t="shared" si="508"/>
        <v>113.34285714285714</v>
      </c>
      <c r="JX284" s="19">
        <f t="shared" si="509"/>
        <v>12.809352981689816</v>
      </c>
      <c r="JY284" s="19"/>
      <c r="JZ284" s="19"/>
      <c r="KA284" s="19"/>
      <c r="KB284" s="19">
        <v>81.7</v>
      </c>
      <c r="KC284" s="19">
        <v>40.4</v>
      </c>
      <c r="KD284" s="19">
        <v>396.2</v>
      </c>
      <c r="KE284" s="19">
        <v>314</v>
      </c>
      <c r="KF284" s="19">
        <v>294</v>
      </c>
      <c r="KG284" s="19">
        <v>412</v>
      </c>
      <c r="KH284" s="19">
        <v>352</v>
      </c>
      <c r="KI284" s="19">
        <f t="shared" si="510"/>
        <v>270.04285714285714</v>
      </c>
      <c r="KJ284" s="19">
        <f t="shared" si="511"/>
        <v>149.16404679795616</v>
      </c>
      <c r="KK284" s="19"/>
      <c r="KL284" s="19"/>
      <c r="KM284" s="19"/>
      <c r="KN284" s="19">
        <v>1456</v>
      </c>
      <c r="KO284" s="19">
        <v>1533.7</v>
      </c>
      <c r="KP284" s="19">
        <v>2181.1999999999998</v>
      </c>
      <c r="KQ284" s="19">
        <v>2246</v>
      </c>
      <c r="KR284" s="19">
        <v>2552</v>
      </c>
      <c r="KS284" s="19">
        <v>2456</v>
      </c>
      <c r="KT284" s="19">
        <v>2818</v>
      </c>
      <c r="KU284" s="19">
        <f t="shared" si="512"/>
        <v>2177.5571428571429</v>
      </c>
      <c r="KV284" s="19">
        <f t="shared" si="513"/>
        <v>511.17501196473052</v>
      </c>
      <c r="KW284" s="19"/>
      <c r="KX284" s="19"/>
      <c r="KY284" s="19"/>
      <c r="KZ284" s="19">
        <v>1981.5</v>
      </c>
      <c r="LA284" s="19">
        <v>2122.1999999999998</v>
      </c>
      <c r="LB284" s="19">
        <v>2628.8</v>
      </c>
      <c r="LC284" s="19">
        <v>2827</v>
      </c>
      <c r="LD284" s="19">
        <v>3356</v>
      </c>
      <c r="LE284" s="19">
        <v>3268</v>
      </c>
      <c r="LF284" s="19">
        <v>3701</v>
      </c>
      <c r="LG284" s="19">
        <f t="shared" si="514"/>
        <v>2840.6428571428573</v>
      </c>
      <c r="LH284" s="19">
        <f t="shared" si="515"/>
        <v>643.91920263633222</v>
      </c>
      <c r="LI284" s="19"/>
      <c r="LJ284" s="19"/>
      <c r="LK284" s="19" t="s">
        <v>248</v>
      </c>
      <c r="LL284" s="19">
        <v>205.05</v>
      </c>
      <c r="LM284" s="19">
        <v>208.32</v>
      </c>
      <c r="LN284" s="19">
        <v>271.44</v>
      </c>
      <c r="LO284" s="19">
        <v>299</v>
      </c>
      <c r="LP284" s="19">
        <v>327</v>
      </c>
      <c r="LQ284" s="19">
        <v>294</v>
      </c>
      <c r="LR284" s="19">
        <v>303</v>
      </c>
      <c r="LS284" s="19">
        <f t="shared" si="516"/>
        <v>272.54428571428571</v>
      </c>
      <c r="LT284" s="19">
        <f t="shared" si="517"/>
        <v>47.844687568960467</v>
      </c>
      <c r="LU284" s="19"/>
      <c r="LV284" s="19"/>
      <c r="LW284" s="19"/>
      <c r="LX284" s="19">
        <v>185.2</v>
      </c>
      <c r="LY284" s="19">
        <v>152.94</v>
      </c>
      <c r="LZ284" s="19">
        <v>517.51</v>
      </c>
      <c r="MA284" s="19">
        <v>412</v>
      </c>
      <c r="MB284" s="19">
        <v>398</v>
      </c>
      <c r="MC284" s="19">
        <v>531</v>
      </c>
      <c r="MD284" s="19">
        <v>487</v>
      </c>
      <c r="ME284" s="19">
        <f t="shared" si="518"/>
        <v>383.37857142857143</v>
      </c>
      <c r="MF284" s="19">
        <f t="shared" si="519"/>
        <v>154.88187998477753</v>
      </c>
      <c r="MG284" s="19"/>
      <c r="MH284" s="19"/>
      <c r="MI284" s="19"/>
      <c r="MJ284" s="19">
        <v>88.4</v>
      </c>
      <c r="MK284" s="19">
        <v>-10</v>
      </c>
      <c r="ML284" s="19">
        <v>366.5</v>
      </c>
      <c r="MM284" s="19">
        <v>318</v>
      </c>
      <c r="MN284" s="19">
        <v>208</v>
      </c>
      <c r="MO284" s="19">
        <v>310</v>
      </c>
      <c r="MP284" s="19">
        <v>203</v>
      </c>
      <c r="MQ284" s="19">
        <f t="shared" si="520"/>
        <v>211.98571428571429</v>
      </c>
      <c r="MR284" s="19">
        <f t="shared" si="521"/>
        <v>135.01123939104014</v>
      </c>
    </row>
    <row r="285" spans="1:356" ht="14" customHeight="1" outlineLevel="1" x14ac:dyDescent="0.15">
      <c r="A285" s="1" t="s">
        <v>1195</v>
      </c>
      <c r="B285" s="1" t="s">
        <v>1196</v>
      </c>
      <c r="C285" s="3" t="s">
        <v>261</v>
      </c>
      <c r="D285" s="4" t="s">
        <v>1197</v>
      </c>
      <c r="E285" s="2" t="s">
        <v>284</v>
      </c>
      <c r="F285" s="5" t="s">
        <v>251</v>
      </c>
      <c r="G285" s="5" t="s">
        <v>252</v>
      </c>
      <c r="H285" s="2" t="s">
        <v>258</v>
      </c>
      <c r="I285" s="19">
        <f t="shared" si="451"/>
        <v>2.3410317708225565</v>
      </c>
      <c r="J285" s="19">
        <f t="shared" si="454"/>
        <v>0.85059175989150337</v>
      </c>
      <c r="K285" s="19">
        <f t="shared" si="452"/>
        <v>0.90367008921005865</v>
      </c>
      <c r="L285" s="19">
        <f t="shared" si="455"/>
        <v>1</v>
      </c>
      <c r="M285" s="19">
        <f t="shared" si="456"/>
        <v>0</v>
      </c>
      <c r="N285" s="19">
        <f t="shared" si="457"/>
        <v>1942.5900000000001</v>
      </c>
      <c r="O285" s="19">
        <f t="shared" si="457"/>
        <v>641.15550627146729</v>
      </c>
      <c r="P285" s="19">
        <f t="shared" si="458"/>
        <v>6.4632720269856412</v>
      </c>
      <c r="Q285" s="19">
        <f t="shared" si="459"/>
        <v>1.3748316856611901E-2</v>
      </c>
      <c r="R285" s="19">
        <f t="shared" si="460"/>
        <v>-4.2868388727905504</v>
      </c>
      <c r="S285" s="19">
        <f t="shared" si="461"/>
        <v>0</v>
      </c>
      <c r="T285" s="19">
        <f t="shared" si="462"/>
        <v>1</v>
      </c>
      <c r="U285" s="19">
        <f t="shared" si="522"/>
        <v>-0.21631282045469144</v>
      </c>
      <c r="V285" s="19">
        <f t="shared" si="529"/>
        <v>-0.15302061318035848</v>
      </c>
      <c r="W285" s="19">
        <f t="shared" si="530"/>
        <v>-0.19166616314679777</v>
      </c>
      <c r="X285" s="19">
        <f t="shared" si="531"/>
        <v>-0.34742541058881315</v>
      </c>
      <c r="Y285" s="19">
        <f t="shared" si="532"/>
        <v>-0.20945215313178678</v>
      </c>
      <c r="Z285" s="19">
        <f t="shared" si="533"/>
        <v>-0.15494049023764225</v>
      </c>
      <c r="AA285" s="19">
        <f t="shared" si="534"/>
        <v>8.3634202636837535E-3</v>
      </c>
      <c r="AB285" s="19">
        <f t="shared" si="535"/>
        <v>6.2438448886955912E-2</v>
      </c>
      <c r="AC285" s="19">
        <f t="shared" si="536"/>
        <v>1.9277787543382288E-2</v>
      </c>
      <c r="AD285" s="19">
        <f t="shared" si="537"/>
        <v>0.1667648956447077</v>
      </c>
      <c r="AE285" s="19">
        <f t="shared" si="463"/>
        <v>-0.10159730984013604</v>
      </c>
      <c r="AF285" s="19">
        <f t="shared" si="464"/>
        <v>0.15792198315706649</v>
      </c>
      <c r="AG285" s="19">
        <f t="shared" si="465"/>
        <v>-5.0879843583362954</v>
      </c>
      <c r="AH285" s="19">
        <f t="shared" si="465"/>
        <v>-4.5484213102716815</v>
      </c>
      <c r="AI285" s="19">
        <f t="shared" si="465"/>
        <v>-4.1451169188445665</v>
      </c>
      <c r="AJ285" s="19">
        <f t="shared" si="465"/>
        <v>-4.211650485436893</v>
      </c>
      <c r="AK285" s="19">
        <f t="shared" si="453"/>
        <v>-3.7642896026129558</v>
      </c>
      <c r="AL285" s="19">
        <f t="shared" si="453"/>
        <v>-3.8842931937172773</v>
      </c>
      <c r="AM285" s="19">
        <f t="shared" si="453"/>
        <v>0.3101436265709156</v>
      </c>
      <c r="AN285" s="19">
        <f t="shared" si="453"/>
        <v>1.6463093145869947</v>
      </c>
      <c r="AO285" s="19">
        <f t="shared" si="453"/>
        <v>0.47716648687522473</v>
      </c>
      <c r="AP285" s="19">
        <f t="shared" si="453"/>
        <v>3.3370565045992118</v>
      </c>
      <c r="AQ285" s="19">
        <f t="shared" si="466"/>
        <v>-1.9871079936587326</v>
      </c>
      <c r="AR285" s="19">
        <f t="shared" si="467"/>
        <v>3.081080271786683</v>
      </c>
      <c r="AS285" s="19">
        <f t="shared" si="523"/>
        <v>-0.46442767907844568</v>
      </c>
      <c r="AT285" s="19">
        <f t="shared" si="468"/>
        <v>-0.3663906414300736</v>
      </c>
      <c r="AU285" s="19">
        <f t="shared" si="468"/>
        <v>-0.38276387654007366</v>
      </c>
      <c r="AV285" s="19">
        <f t="shared" si="468"/>
        <v>-0.39097518476236254</v>
      </c>
      <c r="AW285" s="19">
        <f t="shared" si="468"/>
        <v>-0.42172348600353721</v>
      </c>
      <c r="AX285" s="19">
        <f t="shared" si="468"/>
        <v>-0.34985381495803075</v>
      </c>
      <c r="AY285" s="19">
        <f t="shared" si="468"/>
        <v>3.9276985164554086E-2</v>
      </c>
      <c r="AZ285" s="19">
        <f t="shared" si="468"/>
        <v>0.14250399330645774</v>
      </c>
      <c r="BA285" s="19">
        <f t="shared" si="468"/>
        <v>4.5733388475323961E-2</v>
      </c>
      <c r="BB285" s="19">
        <f t="shared" si="468"/>
        <v>0.35423350537034454</v>
      </c>
      <c r="BC285" s="19">
        <f t="shared" si="469"/>
        <v>-0.1794386810455843</v>
      </c>
      <c r="BD285" s="19">
        <f t="shared" si="470"/>
        <v>0.29382419691975592</v>
      </c>
      <c r="BE285" s="19">
        <f>CC285/FU285</f>
        <v>2.1470187393526405</v>
      </c>
      <c r="BF285" s="19">
        <f>CD285/FV285</f>
        <v>2.3943874868559409</v>
      </c>
      <c r="BG285" s="19">
        <f>CE285/FW285</f>
        <v>1.9970341674075955</v>
      </c>
      <c r="BH285" s="19">
        <f t="shared" si="545"/>
        <v>1.1253499969957339</v>
      </c>
      <c r="BI285" s="19">
        <f t="shared" si="545"/>
        <v>2.0134597792279072</v>
      </c>
      <c r="BJ285" s="19">
        <f t="shared" si="545"/>
        <v>2.2579883051966427</v>
      </c>
      <c r="BK285" s="19">
        <f t="shared" si="538"/>
        <v>4.6962826124026602</v>
      </c>
      <c r="BL285" s="19">
        <f t="shared" si="540"/>
        <v>2.2823115539666845</v>
      </c>
      <c r="BM285" s="19">
        <f t="shared" si="541"/>
        <v>2.3723359525778878</v>
      </c>
      <c r="BN285" s="19">
        <f t="shared" si="542"/>
        <v>2.1241491142418747</v>
      </c>
      <c r="BO285" s="19">
        <f t="shared" si="473"/>
        <v>2.3410317708225565</v>
      </c>
      <c r="BP285" s="19">
        <f t="shared" si="544"/>
        <v>0.90367008921005865</v>
      </c>
      <c r="BQ285" s="19">
        <v>30952.9</v>
      </c>
      <c r="BR285" s="19">
        <v>41549</v>
      </c>
      <c r="BS285" s="19">
        <v>37181.300000000003</v>
      </c>
      <c r="BT285" s="19">
        <v>25473.200000000001</v>
      </c>
      <c r="BU285" s="19">
        <v>39521.699999999997</v>
      </c>
      <c r="BV285" s="19">
        <v>55301.9</v>
      </c>
      <c r="BW285" s="19">
        <v>81228.7</v>
      </c>
      <c r="BX285" s="19">
        <v>56264.1</v>
      </c>
      <c r="BY285" s="19">
        <v>67508.7</v>
      </c>
      <c r="BZ285" s="19">
        <v>50754.1</v>
      </c>
      <c r="CA285" s="19">
        <f t="shared" si="474"/>
        <v>48573.55999999999</v>
      </c>
      <c r="CB285" s="19">
        <f t="shared" si="475"/>
        <v>17124.53050809474</v>
      </c>
      <c r="CC285" s="19">
        <v>26466.3</v>
      </c>
      <c r="CD285" s="19">
        <v>36433</v>
      </c>
      <c r="CE285" s="19">
        <v>31445.3</v>
      </c>
      <c r="CF285" s="19">
        <v>18729.2</v>
      </c>
      <c r="CG285" s="19">
        <v>33014.699999999997</v>
      </c>
      <c r="CH285" s="19">
        <v>47882.9</v>
      </c>
      <c r="CI285" s="19">
        <v>82621.7</v>
      </c>
      <c r="CJ285" s="19">
        <v>60011.1</v>
      </c>
      <c r="CK285" s="19">
        <v>68835.7</v>
      </c>
      <c r="CL285" s="19">
        <v>60912.1</v>
      </c>
      <c r="CM285" s="19">
        <f t="shared" si="476"/>
        <v>46635.199999999997</v>
      </c>
      <c r="CN285" s="19">
        <f t="shared" si="477"/>
        <v>20758.015968455838</v>
      </c>
      <c r="CO285" s="19">
        <v>4180.3999999999996</v>
      </c>
      <c r="CP285" s="19">
        <v>4861.8</v>
      </c>
      <c r="CQ285" s="19">
        <v>5589</v>
      </c>
      <c r="CR285" s="19">
        <v>6326</v>
      </c>
      <c r="CS285" s="19">
        <v>6821</v>
      </c>
      <c r="CT285" s="19">
        <v>8336</v>
      </c>
      <c r="CU285" s="19">
        <v>9613</v>
      </c>
      <c r="CV285" s="19">
        <v>10811</v>
      </c>
      <c r="CW285" s="19">
        <v>11767</v>
      </c>
      <c r="CX285" s="19">
        <v>12851</v>
      </c>
      <c r="CY285" s="19">
        <f t="shared" si="478"/>
        <v>8115.62</v>
      </c>
      <c r="CZ285" s="19">
        <f t="shared" si="479"/>
        <v>3030.3662696849774</v>
      </c>
      <c r="DA285" s="19">
        <v>3510.7</v>
      </c>
      <c r="DB285" s="19">
        <v>4135.8999999999996</v>
      </c>
      <c r="DC285" s="19">
        <v>4795</v>
      </c>
      <c r="DD285" s="19">
        <v>5335</v>
      </c>
      <c r="DE285" s="19">
        <v>5783</v>
      </c>
      <c r="DF285" s="19">
        <v>6929</v>
      </c>
      <c r="DG285" s="19">
        <v>8061</v>
      </c>
      <c r="DH285" s="19">
        <v>9012</v>
      </c>
      <c r="DI285" s="19">
        <v>9724</v>
      </c>
      <c r="DJ285" s="19">
        <v>10580</v>
      </c>
      <c r="DK285" s="19">
        <f t="shared" si="480"/>
        <v>6786.56</v>
      </c>
      <c r="DL285" s="19">
        <f t="shared" si="481"/>
        <v>2459.7546843356358</v>
      </c>
      <c r="DM285" s="19">
        <v>1125.2</v>
      </c>
      <c r="DN285" s="19">
        <v>1225.7</v>
      </c>
      <c r="DO285" s="19">
        <v>1454</v>
      </c>
      <c r="DP285" s="19">
        <v>1545</v>
      </c>
      <c r="DQ285" s="19">
        <v>1837</v>
      </c>
      <c r="DR285" s="19">
        <v>1910</v>
      </c>
      <c r="DS285" s="19">
        <v>2228</v>
      </c>
      <c r="DT285" s="19">
        <v>2276</v>
      </c>
      <c r="DU285" s="19">
        <v>2781</v>
      </c>
      <c r="DV285" s="19">
        <v>3044</v>
      </c>
      <c r="DW285" s="19">
        <f t="shared" si="482"/>
        <v>1942.5900000000001</v>
      </c>
      <c r="DX285" s="19">
        <f t="shared" si="483"/>
        <v>641.15550627146729</v>
      </c>
      <c r="DY285" s="19">
        <v>826.2</v>
      </c>
      <c r="DZ285" s="19">
        <v>937.9</v>
      </c>
      <c r="EA285" s="19">
        <v>1166</v>
      </c>
      <c r="EB285" s="19">
        <v>1205</v>
      </c>
      <c r="EC285" s="19">
        <v>1487</v>
      </c>
      <c r="ED285" s="19">
        <v>1567</v>
      </c>
      <c r="EE285" s="19">
        <v>1812</v>
      </c>
      <c r="EF285" s="19">
        <v>1757</v>
      </c>
      <c r="EG285" s="19">
        <v>2193</v>
      </c>
      <c r="EH285" s="19">
        <v>2451</v>
      </c>
      <c r="EI285" s="19">
        <f t="shared" si="484"/>
        <v>1540.21</v>
      </c>
      <c r="EJ285" s="19">
        <f t="shared" si="485"/>
        <v>527.58110582376094</v>
      </c>
      <c r="EK285" s="19">
        <v>761.2</v>
      </c>
      <c r="EL285" s="19">
        <v>780.8</v>
      </c>
      <c r="EM285" s="19">
        <v>962</v>
      </c>
      <c r="EN285" s="19">
        <v>888</v>
      </c>
      <c r="EO285" s="19">
        <v>1055</v>
      </c>
      <c r="EP285" s="19">
        <v>437</v>
      </c>
      <c r="EQ285" s="19">
        <v>1650</v>
      </c>
      <c r="ER285" s="19">
        <v>6412</v>
      </c>
      <c r="ES285" s="19">
        <v>2058</v>
      </c>
      <c r="ET285" s="19">
        <v>1820</v>
      </c>
      <c r="EU285" s="19">
        <f t="shared" si="486"/>
        <v>1682.4</v>
      </c>
      <c r="EV285" s="19">
        <f t="shared" si="487"/>
        <v>1741.2117900409983</v>
      </c>
      <c r="EW285" s="19">
        <v>6175</v>
      </c>
      <c r="EX285" s="19">
        <v>7075</v>
      </c>
      <c r="EY285" s="19">
        <v>7509</v>
      </c>
      <c r="EZ285" s="19">
        <v>7985</v>
      </c>
      <c r="FA285" s="19">
        <v>8393</v>
      </c>
      <c r="FB285" s="19">
        <v>11653</v>
      </c>
      <c r="FC285" s="19">
        <v>3551</v>
      </c>
      <c r="FD285" s="19">
        <v>2915</v>
      </c>
      <c r="FE285" s="19">
        <v>4715</v>
      </c>
      <c r="FF285" s="19">
        <v>3633</v>
      </c>
      <c r="FG285" s="19">
        <f t="shared" si="488"/>
        <v>6360.4</v>
      </c>
      <c r="FH285" s="19">
        <f t="shared" si="489"/>
        <v>2719.4009225889763</v>
      </c>
      <c r="FI285" s="19">
        <v>845</v>
      </c>
      <c r="FJ285" s="19">
        <v>1035</v>
      </c>
      <c r="FK285" s="19">
        <v>1128</v>
      </c>
      <c r="FL285" s="19">
        <v>1049</v>
      </c>
      <c r="FM285" s="19">
        <v>1042</v>
      </c>
      <c r="FN285" s="19">
        <v>1074</v>
      </c>
      <c r="FO285" s="19">
        <v>1162</v>
      </c>
      <c r="FP285" s="19">
        <v>2166</v>
      </c>
      <c r="FQ285" s="19">
        <v>2331</v>
      </c>
      <c r="FR285" s="19">
        <v>2523</v>
      </c>
      <c r="FS285" s="19">
        <f t="shared" si="490"/>
        <v>1435.5</v>
      </c>
      <c r="FT285" s="19">
        <f t="shared" si="491"/>
        <v>635.22196470560152</v>
      </c>
      <c r="FU285" s="19">
        <v>12327</v>
      </c>
      <c r="FV285" s="19">
        <v>15216</v>
      </c>
      <c r="FW285" s="19">
        <v>15746</v>
      </c>
      <c r="FX285" s="19">
        <v>16643</v>
      </c>
      <c r="FY285" s="19">
        <v>16397</v>
      </c>
      <c r="FZ285" s="19">
        <v>21206</v>
      </c>
      <c r="GA285" s="19">
        <v>17593</v>
      </c>
      <c r="GB285" s="19">
        <v>26294</v>
      </c>
      <c r="GC285" s="19">
        <v>29016</v>
      </c>
      <c r="GD285" s="19">
        <v>28676</v>
      </c>
      <c r="GE285" s="19">
        <f t="shared" si="492"/>
        <v>19911.400000000001</v>
      </c>
      <c r="GF285" s="19">
        <f t="shared" si="493"/>
        <v>6031.9004965267795</v>
      </c>
      <c r="GG285" s="19">
        <v>450</v>
      </c>
      <c r="GH285" s="19">
        <v>1500</v>
      </c>
      <c r="GI285" s="19">
        <v>1500</v>
      </c>
      <c r="GJ285" s="19">
        <v>1500</v>
      </c>
      <c r="GK285" s="19">
        <v>1500</v>
      </c>
      <c r="GL285" s="19">
        <v>4234</v>
      </c>
      <c r="GM285" s="19">
        <v>4242</v>
      </c>
      <c r="GN285" s="19">
        <v>6662</v>
      </c>
      <c r="GO285" s="19">
        <v>6042</v>
      </c>
      <c r="GP285" s="19">
        <v>13791</v>
      </c>
      <c r="GQ285" s="19">
        <f t="shared" si="494"/>
        <v>4142.1000000000004</v>
      </c>
      <c r="GR285" s="19">
        <f t="shared" si="495"/>
        <v>4008.79013197526</v>
      </c>
      <c r="GS285" s="19">
        <v>6816</v>
      </c>
      <c r="GT285" s="19">
        <v>7586</v>
      </c>
      <c r="GU285" s="19">
        <v>7923</v>
      </c>
      <c r="GV285" s="19">
        <v>8097</v>
      </c>
      <c r="GW285" s="19">
        <v>8216</v>
      </c>
      <c r="GX285" s="19">
        <v>8624</v>
      </c>
      <c r="GY285" s="19">
        <v>2891</v>
      </c>
      <c r="GZ285" s="19">
        <v>7009</v>
      </c>
      <c r="HA285" s="19">
        <v>9051</v>
      </c>
      <c r="HB285" s="19">
        <v>-876</v>
      </c>
      <c r="HC285" s="19">
        <f t="shared" si="496"/>
        <v>6533.7</v>
      </c>
      <c r="HD285" s="19">
        <f t="shared" si="497"/>
        <v>3117.9801884482135</v>
      </c>
      <c r="HE285" s="19">
        <v>1220</v>
      </c>
      <c r="HF285" s="19">
        <v>1569</v>
      </c>
      <c r="HG285" s="19">
        <v>1707</v>
      </c>
      <c r="HH285" s="19">
        <v>1988</v>
      </c>
      <c r="HI285" s="19">
        <v>1285</v>
      </c>
      <c r="HJ285" s="19">
        <v>1953</v>
      </c>
      <c r="HK285" s="19">
        <v>2837</v>
      </c>
      <c r="HL285" s="19">
        <v>3366</v>
      </c>
      <c r="HM285" s="19">
        <v>3410</v>
      </c>
      <c r="HN285" s="19">
        <v>3771</v>
      </c>
      <c r="HO285" s="19">
        <f t="shared" si="498"/>
        <v>2310.6</v>
      </c>
      <c r="HP285" s="19">
        <f t="shared" si="499"/>
        <v>949.84971910765375</v>
      </c>
      <c r="HQ285" s="19">
        <v>0</v>
      </c>
      <c r="HR285" s="19">
        <v>0</v>
      </c>
      <c r="HS285" s="19">
        <v>0</v>
      </c>
      <c r="HT285" s="19">
        <v>0</v>
      </c>
      <c r="HU285" s="19">
        <v>0</v>
      </c>
      <c r="HV285" s="19">
        <v>0</v>
      </c>
      <c r="HW285" s="19">
        <v>0</v>
      </c>
      <c r="HX285" s="19">
        <v>0</v>
      </c>
      <c r="HY285" s="19">
        <v>0</v>
      </c>
      <c r="HZ285" s="19">
        <v>0</v>
      </c>
      <c r="IA285" s="19">
        <f t="shared" si="500"/>
        <v>0</v>
      </c>
      <c r="IB285" s="19">
        <f t="shared" si="501"/>
        <v>0</v>
      </c>
      <c r="IC285" s="19">
        <v>7681</v>
      </c>
      <c r="ID285" s="19">
        <v>8882</v>
      </c>
      <c r="IE285" s="19">
        <v>9360</v>
      </c>
      <c r="IF285" s="19">
        <v>10335</v>
      </c>
      <c r="IG285" s="19">
        <v>9851</v>
      </c>
      <c r="IH285" s="19">
        <v>13836</v>
      </c>
      <c r="II285" s="19">
        <v>6669</v>
      </c>
      <c r="IJ285" s="19">
        <v>6691</v>
      </c>
      <c r="IK285" s="19">
        <v>8612</v>
      </c>
      <c r="IL285" s="19">
        <v>7966</v>
      </c>
      <c r="IM285" s="19">
        <f t="shared" si="502"/>
        <v>8988.2999999999993</v>
      </c>
      <c r="IN285" s="19">
        <f t="shared" si="503"/>
        <v>2101.8505100664675</v>
      </c>
      <c r="IO285" s="19">
        <v>0</v>
      </c>
      <c r="IP285" s="19">
        <v>0</v>
      </c>
      <c r="IQ285" s="19">
        <v>0</v>
      </c>
      <c r="IR285" s="19">
        <v>0</v>
      </c>
      <c r="IS285" s="19">
        <v>0</v>
      </c>
      <c r="IT285" s="19">
        <v>0</v>
      </c>
      <c r="IU285" s="19">
        <v>0</v>
      </c>
      <c r="IV285" s="19">
        <v>1499</v>
      </c>
      <c r="IW285" s="19">
        <v>0</v>
      </c>
      <c r="IX285" s="19">
        <v>0</v>
      </c>
      <c r="IY285" s="19">
        <f t="shared" si="504"/>
        <v>149.9</v>
      </c>
      <c r="IZ285" s="19">
        <f t="shared" si="505"/>
        <v>474.02542125924003</v>
      </c>
      <c r="JA285" s="19">
        <v>0</v>
      </c>
      <c r="JB285" s="19">
        <v>0</v>
      </c>
      <c r="JC285" s="19">
        <v>0</v>
      </c>
      <c r="JD285" s="19">
        <v>0</v>
      </c>
      <c r="JE285" s="19">
        <v>0</v>
      </c>
      <c r="JF285" s="19">
        <v>0</v>
      </c>
      <c r="JG285" s="19">
        <v>0</v>
      </c>
      <c r="JH285" s="19">
        <v>1361</v>
      </c>
      <c r="JI285" s="19">
        <v>114</v>
      </c>
      <c r="JJ285" s="19">
        <v>150</v>
      </c>
      <c r="JK285" s="19">
        <f t="shared" si="506"/>
        <v>162.5</v>
      </c>
      <c r="JL285" s="19">
        <f t="shared" si="507"/>
        <v>424.75541982023805</v>
      </c>
      <c r="JM285" s="19">
        <v>0</v>
      </c>
      <c r="JN285" s="19">
        <v>0</v>
      </c>
      <c r="JO285" s="19">
        <v>0</v>
      </c>
      <c r="JP285" s="19">
        <v>0</v>
      </c>
      <c r="JQ285" s="19">
        <v>0</v>
      </c>
      <c r="JR285" s="19">
        <v>0</v>
      </c>
      <c r="JS285" s="19">
        <v>0</v>
      </c>
      <c r="JT285" s="19">
        <v>801</v>
      </c>
      <c r="JU285" s="19">
        <v>941</v>
      </c>
      <c r="JV285" s="19">
        <v>970</v>
      </c>
      <c r="JW285" s="19">
        <f t="shared" si="508"/>
        <v>271.2</v>
      </c>
      <c r="JX285" s="19">
        <f t="shared" si="509"/>
        <v>438.74664924329875</v>
      </c>
      <c r="JY285" s="19">
        <v>450</v>
      </c>
      <c r="JZ285" s="19">
        <v>1500</v>
      </c>
      <c r="KA285" s="19">
        <v>1500</v>
      </c>
      <c r="KB285" s="19">
        <v>1500</v>
      </c>
      <c r="KC285" s="19">
        <v>1500</v>
      </c>
      <c r="KD285" s="19">
        <v>4234</v>
      </c>
      <c r="KE285" s="19">
        <v>4242</v>
      </c>
      <c r="KF285" s="19">
        <v>3001</v>
      </c>
      <c r="KG285" s="19">
        <v>4987</v>
      </c>
      <c r="KH285" s="19">
        <v>12671</v>
      </c>
      <c r="KI285" s="19">
        <f t="shared" si="510"/>
        <v>3558.5</v>
      </c>
      <c r="KJ285" s="19">
        <f t="shared" si="511"/>
        <v>3542.2059746246641</v>
      </c>
      <c r="KK285" s="19">
        <v>5511</v>
      </c>
      <c r="KL285" s="19">
        <v>7630</v>
      </c>
      <c r="KM285" s="19">
        <v>7823</v>
      </c>
      <c r="KN285" s="19">
        <v>8546</v>
      </c>
      <c r="KO285" s="19">
        <v>8181</v>
      </c>
      <c r="KP285" s="19">
        <v>12582</v>
      </c>
      <c r="KQ285" s="19">
        <v>14702</v>
      </c>
      <c r="KR285" s="19">
        <v>19285</v>
      </c>
      <c r="KS285" s="19">
        <v>19965</v>
      </c>
      <c r="KT285" s="19">
        <v>29552</v>
      </c>
      <c r="KU285" s="19">
        <f t="shared" si="512"/>
        <v>13377.7</v>
      </c>
      <c r="KV285" s="19">
        <f t="shared" si="513"/>
        <v>7589.5420451800346</v>
      </c>
      <c r="KW285" s="19">
        <v>12327</v>
      </c>
      <c r="KX285" s="19">
        <v>15216</v>
      </c>
      <c r="KY285" s="19">
        <v>15746</v>
      </c>
      <c r="KZ285" s="19">
        <v>16643</v>
      </c>
      <c r="LA285" s="19">
        <v>16397</v>
      </c>
      <c r="LB285" s="19">
        <v>21206</v>
      </c>
      <c r="LC285" s="19">
        <v>17593</v>
      </c>
      <c r="LD285" s="19">
        <v>26294</v>
      </c>
      <c r="LE285" s="19">
        <v>29016</v>
      </c>
      <c r="LF285" s="19">
        <v>28676</v>
      </c>
      <c r="LG285" s="19">
        <f t="shared" si="514"/>
        <v>19911.400000000001</v>
      </c>
      <c r="LH285" s="19">
        <f t="shared" si="515"/>
        <v>6031.9004965267795</v>
      </c>
      <c r="LI285" s="19">
        <v>0</v>
      </c>
      <c r="LJ285" s="19">
        <v>0</v>
      </c>
      <c r="LK285" s="19">
        <v>0</v>
      </c>
      <c r="LL285" s="19">
        <v>0</v>
      </c>
      <c r="LM285" s="19">
        <v>0</v>
      </c>
      <c r="LN285" s="19">
        <v>0</v>
      </c>
      <c r="LO285" s="19">
        <v>0</v>
      </c>
      <c r="LP285" s="19">
        <v>2860</v>
      </c>
      <c r="LQ285" s="19">
        <v>114</v>
      </c>
      <c r="LR285" s="19">
        <v>150</v>
      </c>
      <c r="LS285" s="19">
        <f t="shared" si="516"/>
        <v>312.39999999999998</v>
      </c>
      <c r="LT285" s="19">
        <f t="shared" si="517"/>
        <v>896.85613859377327</v>
      </c>
      <c r="LU285" s="19">
        <v>450</v>
      </c>
      <c r="LV285" s="19">
        <v>1500</v>
      </c>
      <c r="LW285" s="19">
        <v>1500</v>
      </c>
      <c r="LX285" s="19">
        <v>1500</v>
      </c>
      <c r="LY285" s="19">
        <v>1500</v>
      </c>
      <c r="LZ285" s="19">
        <v>4234</v>
      </c>
      <c r="MA285" s="19">
        <v>4242</v>
      </c>
      <c r="MB285" s="19">
        <v>3802</v>
      </c>
      <c r="MC285" s="19">
        <v>5928</v>
      </c>
      <c r="MD285" s="19">
        <v>13641</v>
      </c>
      <c r="ME285" s="19">
        <f t="shared" si="518"/>
        <v>3829.7</v>
      </c>
      <c r="MF285" s="19">
        <f t="shared" si="519"/>
        <v>3860.4989329244881</v>
      </c>
      <c r="MG285" s="19">
        <v>-5725</v>
      </c>
      <c r="MH285" s="19">
        <v>-5575</v>
      </c>
      <c r="MI285" s="19">
        <v>-6027</v>
      </c>
      <c r="MJ285" s="19">
        <v>-6507</v>
      </c>
      <c r="MK285" s="19">
        <v>-6915</v>
      </c>
      <c r="ML285" s="19">
        <v>-7419</v>
      </c>
      <c r="MM285" s="19">
        <v>691</v>
      </c>
      <c r="MN285" s="19">
        <v>3747</v>
      </c>
      <c r="MO285" s="19">
        <v>1327</v>
      </c>
      <c r="MP285" s="19">
        <v>10158</v>
      </c>
      <c r="MQ285" s="19">
        <f t="shared" si="520"/>
        <v>-2224.5</v>
      </c>
      <c r="MR285" s="19">
        <f t="shared" si="521"/>
        <v>5919.4612602086609</v>
      </c>
    </row>
    <row r="286" spans="1:356" ht="14" customHeight="1" outlineLevel="1" x14ac:dyDescent="0.15">
      <c r="A286" s="1" t="s">
        <v>1198</v>
      </c>
      <c r="B286" s="1" t="s">
        <v>1199</v>
      </c>
      <c r="C286" s="3" t="s">
        <v>261</v>
      </c>
      <c r="D286" s="4" t="s">
        <v>248</v>
      </c>
      <c r="E286" s="2" t="s">
        <v>284</v>
      </c>
      <c r="F286" s="5" t="s">
        <v>251</v>
      </c>
      <c r="G286" s="5" t="s">
        <v>252</v>
      </c>
      <c r="H286" s="2" t="s">
        <v>258</v>
      </c>
      <c r="I286" s="19">
        <f t="shared" si="451"/>
        <v>0.77252291022518149</v>
      </c>
      <c r="J286" s="19">
        <f t="shared" si="454"/>
        <v>-0.25809361340057818</v>
      </c>
      <c r="K286" s="19">
        <f t="shared" si="452"/>
        <v>1.0984730079141605</v>
      </c>
      <c r="L286" s="19">
        <f t="shared" si="455"/>
        <v>0</v>
      </c>
      <c r="M286" s="19">
        <f t="shared" si="456"/>
        <v>1</v>
      </c>
      <c r="N286" s="19">
        <f t="shared" si="457"/>
        <v>641.75</v>
      </c>
      <c r="O286" s="19">
        <f t="shared" si="457"/>
        <v>51.614242220534436</v>
      </c>
      <c r="P286" s="19">
        <f t="shared" si="458"/>
        <v>3.9437976464290667</v>
      </c>
      <c r="Q286" s="19">
        <f t="shared" si="459"/>
        <v>7.4797287492351242E-3</v>
      </c>
      <c r="R286" s="19">
        <f t="shared" si="460"/>
        <v>-4.8955587511245264</v>
      </c>
      <c r="S286" s="19">
        <f t="shared" si="461"/>
        <v>0</v>
      </c>
      <c r="T286" s="19">
        <f t="shared" si="462"/>
        <v>1</v>
      </c>
      <c r="U286" s="19"/>
      <c r="V286" s="19"/>
      <c r="W286" s="19"/>
      <c r="X286" s="19"/>
      <c r="Y286" s="19"/>
      <c r="Z286" s="19"/>
      <c r="AA286" s="19"/>
      <c r="AB286" s="19"/>
      <c r="AC286" s="19">
        <f t="shared" si="536"/>
        <v>0.20329289908053616</v>
      </c>
      <c r="AD286" s="19">
        <f t="shared" si="537"/>
        <v>0.31359525799832816</v>
      </c>
      <c r="AE286" s="19">
        <f t="shared" si="463"/>
        <v>0.25844407853943219</v>
      </c>
      <c r="AF286" s="19">
        <f t="shared" si="464"/>
        <v>7.7995545971642974E-2</v>
      </c>
      <c r="AG286" s="19"/>
      <c r="AH286" s="19"/>
      <c r="AI286" s="19"/>
      <c r="AJ286" s="19"/>
      <c r="AK286" s="19"/>
      <c r="AL286" s="19"/>
      <c r="AM286" s="19">
        <f t="shared" si="453"/>
        <v>0.42081368954077175</v>
      </c>
      <c r="AN286" s="19">
        <f t="shared" si="453"/>
        <v>0.12462721707738189</v>
      </c>
      <c r="AO286" s="19">
        <f t="shared" si="453"/>
        <v>2.2143288084464552</v>
      </c>
      <c r="AP286" s="19">
        <f t="shared" si="453"/>
        <v>2.9721982137712475</v>
      </c>
      <c r="AQ286" s="19">
        <f t="shared" si="466"/>
        <v>1.4329919822089641</v>
      </c>
      <c r="AR286" s="19">
        <f t="shared" si="467"/>
        <v>1.3803340554737173</v>
      </c>
      <c r="AS286" s="19"/>
      <c r="AT286" s="19"/>
      <c r="AU286" s="19"/>
      <c r="AV286" s="19"/>
      <c r="AW286" s="19"/>
      <c r="AX286" s="19">
        <f t="shared" si="468"/>
        <v>7.1099247755399178E-2</v>
      </c>
      <c r="AY286" s="19">
        <f t="shared" si="468"/>
        <v>8.0634368308351176E-2</v>
      </c>
      <c r="AZ286" s="19">
        <f t="shared" si="468"/>
        <v>2.8067446710735623E-2</v>
      </c>
      <c r="BA286" s="19">
        <f t="shared" si="468"/>
        <v>0.47774162056622188</v>
      </c>
      <c r="BB286" s="19">
        <f t="shared" si="468"/>
        <v>0.4743436479838154</v>
      </c>
      <c r="BC286" s="19">
        <f t="shared" si="469"/>
        <v>0.22637726626490468</v>
      </c>
      <c r="BD286" s="19">
        <f t="shared" si="470"/>
        <v>0.22877412711269737</v>
      </c>
      <c r="BE286" s="19"/>
      <c r="BF286" s="19"/>
      <c r="BG286" s="19"/>
      <c r="BH286" s="19"/>
      <c r="BI286" s="19"/>
      <c r="BJ286" s="19">
        <f t="shared" ref="BJ286:BJ295" si="546">CH286/FZ286</f>
        <v>0</v>
      </c>
      <c r="BK286" s="19">
        <f t="shared" si="538"/>
        <v>0</v>
      </c>
      <c r="BL286" s="19">
        <f t="shared" si="540"/>
        <v>0</v>
      </c>
      <c r="BM286" s="19">
        <f t="shared" si="541"/>
        <v>2.3500162707452001</v>
      </c>
      <c r="BN286" s="19">
        <f t="shared" si="542"/>
        <v>1.5125982803807072</v>
      </c>
      <c r="BO286" s="19">
        <f t="shared" si="473"/>
        <v>0.77252291022518149</v>
      </c>
      <c r="BP286" s="19">
        <f t="shared" si="544"/>
        <v>1.0984730079141605</v>
      </c>
      <c r="BQ286" s="19"/>
      <c r="BR286" s="19"/>
      <c r="BS286" s="19"/>
      <c r="BT286" s="19"/>
      <c r="BU286" s="19"/>
      <c r="BV286" s="19"/>
      <c r="BW286" s="19"/>
      <c r="BX286" s="19"/>
      <c r="BY286" s="19">
        <v>5860.7</v>
      </c>
      <c r="BZ286" s="19">
        <v>4298.8999999999996</v>
      </c>
      <c r="CA286" s="19">
        <f t="shared" si="474"/>
        <v>5079.7999999999993</v>
      </c>
      <c r="CB286" s="19">
        <f t="shared" si="475"/>
        <v>1104.359370857152</v>
      </c>
      <c r="CC286" s="19"/>
      <c r="CD286" s="19"/>
      <c r="CE286" s="19"/>
      <c r="CF286" s="19"/>
      <c r="CG286" s="19"/>
      <c r="CH286" s="19"/>
      <c r="CI286" s="19"/>
      <c r="CJ286" s="19"/>
      <c r="CK286" s="19">
        <v>7221.6</v>
      </c>
      <c r="CL286" s="19">
        <v>6579.5</v>
      </c>
      <c r="CM286" s="19">
        <f t="shared" si="476"/>
        <v>6900.55</v>
      </c>
      <c r="CN286" s="19">
        <f t="shared" si="477"/>
        <v>454.03326419988241</v>
      </c>
      <c r="CO286" s="19"/>
      <c r="CP286" s="19"/>
      <c r="CQ286" s="19"/>
      <c r="CR286" s="19"/>
      <c r="CS286" s="19"/>
      <c r="CT286" s="19"/>
      <c r="CU286" s="19">
        <v>2498.1999999999998</v>
      </c>
      <c r="CV286" s="19">
        <v>2724.1</v>
      </c>
      <c r="CW286" s="19">
        <v>2802.8</v>
      </c>
      <c r="CX286" s="19">
        <v>3031.4</v>
      </c>
      <c r="CY286" s="19">
        <f t="shared" si="478"/>
        <v>2764.125</v>
      </c>
      <c r="CZ286" s="19">
        <f t="shared" si="479"/>
        <v>220.03771457032857</v>
      </c>
      <c r="DA286" s="19"/>
      <c r="DB286" s="19"/>
      <c r="DC286" s="19"/>
      <c r="DD286" s="19"/>
      <c r="DE286" s="19"/>
      <c r="DF286" s="19"/>
      <c r="DG286" s="19">
        <v>1073.0999999999999</v>
      </c>
      <c r="DH286" s="19">
        <v>1177.3</v>
      </c>
      <c r="DI286" s="19">
        <v>1237</v>
      </c>
      <c r="DJ286" s="19">
        <v>1359.1</v>
      </c>
      <c r="DK286" s="19">
        <f t="shared" si="480"/>
        <v>1211.625</v>
      </c>
      <c r="DL286" s="19">
        <f t="shared" si="481"/>
        <v>119.38753075593782</v>
      </c>
      <c r="DM286" s="19"/>
      <c r="DN286" s="19"/>
      <c r="DO286" s="19"/>
      <c r="DP286" s="19"/>
      <c r="DQ286" s="19"/>
      <c r="DR286" s="19"/>
      <c r="DS286" s="19">
        <v>572.70000000000005</v>
      </c>
      <c r="DT286" s="19">
        <v>637.1</v>
      </c>
      <c r="DU286" s="19">
        <v>663</v>
      </c>
      <c r="DV286" s="19">
        <v>694.2</v>
      </c>
      <c r="DW286" s="19">
        <f t="shared" si="482"/>
        <v>641.75</v>
      </c>
      <c r="DX286" s="19">
        <f t="shared" si="483"/>
        <v>51.614242220534436</v>
      </c>
      <c r="DY286" s="19"/>
      <c r="DZ286" s="19"/>
      <c r="EA286" s="19"/>
      <c r="EB286" s="19"/>
      <c r="EC286" s="19"/>
      <c r="ED286" s="19"/>
      <c r="EE286" s="19">
        <v>506.6</v>
      </c>
      <c r="EF286" s="19">
        <v>554</v>
      </c>
      <c r="EG286" s="19">
        <v>584.20000000000005</v>
      </c>
      <c r="EH286" s="19">
        <v>597.20000000000005</v>
      </c>
      <c r="EI286" s="19">
        <f t="shared" si="484"/>
        <v>560.5</v>
      </c>
      <c r="EJ286" s="19">
        <f t="shared" si="485"/>
        <v>40.232822421500593</v>
      </c>
      <c r="EK286" s="19"/>
      <c r="EL286" s="19"/>
      <c r="EM286" s="19"/>
      <c r="EN286" s="19"/>
      <c r="EO286" s="19"/>
      <c r="EP286" s="19"/>
      <c r="EQ286" s="19">
        <v>373.3</v>
      </c>
      <c r="ER286" s="19">
        <v>337.7</v>
      </c>
      <c r="ES286" s="19">
        <v>437.2</v>
      </c>
      <c r="ET286" s="19">
        <v>572.20000000000005</v>
      </c>
      <c r="EU286" s="19">
        <f t="shared" si="486"/>
        <v>430.1</v>
      </c>
      <c r="EV286" s="19">
        <f t="shared" si="487"/>
        <v>103.29056104020358</v>
      </c>
      <c r="EW286" s="19"/>
      <c r="EX286" s="19"/>
      <c r="EY286" s="19"/>
      <c r="EZ286" s="19"/>
      <c r="FA286" s="19"/>
      <c r="FB286" s="19">
        <v>0</v>
      </c>
      <c r="FC286" s="19">
        <v>0</v>
      </c>
      <c r="FD286" s="19">
        <v>0</v>
      </c>
      <c r="FE286" s="19">
        <v>380.5</v>
      </c>
      <c r="FF286" s="19">
        <v>572.6</v>
      </c>
      <c r="FG286" s="19">
        <f t="shared" si="488"/>
        <v>190.62</v>
      </c>
      <c r="FH286" s="19">
        <f t="shared" si="489"/>
        <v>269.70867987515715</v>
      </c>
      <c r="FI286" s="19"/>
      <c r="FJ286" s="19"/>
      <c r="FK286" s="19"/>
      <c r="FL286" s="19"/>
      <c r="FM286" s="19"/>
      <c r="FN286" s="19">
        <v>199.2</v>
      </c>
      <c r="FO286" s="19">
        <v>180.6</v>
      </c>
      <c r="FP286" s="19">
        <v>139.69999999999999</v>
      </c>
      <c r="FQ286" s="19">
        <v>136.9</v>
      </c>
      <c r="FR286" s="19">
        <v>146</v>
      </c>
      <c r="FS286" s="19">
        <f t="shared" si="490"/>
        <v>160.47999999999999</v>
      </c>
      <c r="FT286" s="19">
        <f t="shared" si="491"/>
        <v>27.845771671835479</v>
      </c>
      <c r="FU286" s="19"/>
      <c r="FV286" s="19"/>
      <c r="FW286" s="19"/>
      <c r="FX286" s="19"/>
      <c r="FY286" s="19"/>
      <c r="FZ286" s="19">
        <v>2884.7</v>
      </c>
      <c r="GA286" s="19">
        <v>2988.8</v>
      </c>
      <c r="GB286" s="19">
        <v>2828.9</v>
      </c>
      <c r="GC286" s="19">
        <v>3073</v>
      </c>
      <c r="GD286" s="19">
        <v>4349.8</v>
      </c>
      <c r="GE286" s="19">
        <f t="shared" si="492"/>
        <v>3225.04</v>
      </c>
      <c r="GF286" s="19">
        <f t="shared" si="493"/>
        <v>635.76111315493335</v>
      </c>
      <c r="GG286" s="19"/>
      <c r="GH286" s="19"/>
      <c r="GI286" s="19"/>
      <c r="GJ286" s="19"/>
      <c r="GK286" s="19"/>
      <c r="GL286" s="19">
        <v>205.1</v>
      </c>
      <c r="GM286" s="19">
        <v>241</v>
      </c>
      <c r="GN286" s="19">
        <v>79.400000000000006</v>
      </c>
      <c r="GO286" s="19">
        <v>1848.6</v>
      </c>
      <c r="GP286" s="19">
        <v>2635.9</v>
      </c>
      <c r="GQ286" s="19">
        <f t="shared" si="494"/>
        <v>1002</v>
      </c>
      <c r="GR286" s="19">
        <f t="shared" si="495"/>
        <v>1167.4461593581093</v>
      </c>
      <c r="GS286" s="19"/>
      <c r="GT286" s="19"/>
      <c r="GU286" s="19"/>
      <c r="GV286" s="19"/>
      <c r="GW286" s="19"/>
      <c r="GX286" s="19">
        <v>1752</v>
      </c>
      <c r="GY286" s="19">
        <v>1792.9</v>
      </c>
      <c r="GZ286" s="19">
        <v>1816.1</v>
      </c>
      <c r="HA286" s="19">
        <v>191.7</v>
      </c>
      <c r="HB286" s="19">
        <v>573.70000000000005</v>
      </c>
      <c r="HC286" s="19">
        <f t="shared" si="496"/>
        <v>1225.28</v>
      </c>
      <c r="HD286" s="19">
        <f t="shared" si="497"/>
        <v>781.27120899211434</v>
      </c>
      <c r="HE286" s="19"/>
      <c r="HF286" s="19"/>
      <c r="HG286" s="19"/>
      <c r="HH286" s="19"/>
      <c r="HI286" s="19"/>
      <c r="HJ286" s="19">
        <v>475.1</v>
      </c>
      <c r="HK286" s="19">
        <v>531</v>
      </c>
      <c r="HL286" s="19">
        <v>503.4</v>
      </c>
      <c r="HM286" s="19">
        <v>456.1</v>
      </c>
      <c r="HN286" s="19">
        <v>491.7</v>
      </c>
      <c r="HO286" s="19">
        <f t="shared" si="498"/>
        <v>491.45999999999992</v>
      </c>
      <c r="HP286" s="19">
        <f t="shared" si="499"/>
        <v>28.390191968354127</v>
      </c>
      <c r="HQ286" s="19"/>
      <c r="HR286" s="19"/>
      <c r="HS286" s="19"/>
      <c r="HT286" s="19"/>
      <c r="HU286" s="19"/>
      <c r="HV286" s="19">
        <v>213.1</v>
      </c>
      <c r="HW286" s="19">
        <v>250.4</v>
      </c>
      <c r="HX286" s="19">
        <v>224.1</v>
      </c>
      <c r="HY286" s="19">
        <v>233.7</v>
      </c>
      <c r="HZ286" s="19">
        <v>287</v>
      </c>
      <c r="IA286" s="19">
        <f t="shared" si="500"/>
        <v>241.66</v>
      </c>
      <c r="IB286" s="19">
        <f t="shared" si="501"/>
        <v>28.807516380278376</v>
      </c>
      <c r="IC286" s="19"/>
      <c r="ID286" s="19"/>
      <c r="IE286" s="19"/>
      <c r="IF286" s="19"/>
      <c r="IG286" s="19"/>
      <c r="IH286" s="19">
        <v>773.8</v>
      </c>
      <c r="II286" s="19">
        <v>861.6</v>
      </c>
      <c r="IJ286" s="19">
        <v>825.2</v>
      </c>
      <c r="IK286" s="19">
        <v>1182.0999999999999</v>
      </c>
      <c r="IL286" s="19">
        <v>1478.2</v>
      </c>
      <c r="IM286" s="19">
        <f t="shared" si="502"/>
        <v>1024.18</v>
      </c>
      <c r="IN286" s="19">
        <f t="shared" si="503"/>
        <v>299.91179036509965</v>
      </c>
      <c r="IO286" s="19"/>
      <c r="IP286" s="19"/>
      <c r="IQ286" s="19"/>
      <c r="IR286" s="19"/>
      <c r="IS286" s="19"/>
      <c r="IT286" s="19">
        <v>9.6</v>
      </c>
      <c r="IU286" s="19">
        <v>18.5</v>
      </c>
      <c r="IV286" s="19">
        <v>16.8</v>
      </c>
      <c r="IW286" s="19">
        <v>10.9</v>
      </c>
      <c r="IX286" s="19">
        <v>3.7</v>
      </c>
      <c r="IY286" s="19">
        <f t="shared" si="504"/>
        <v>11.900000000000002</v>
      </c>
      <c r="IZ286" s="19">
        <f t="shared" si="505"/>
        <v>5.9392760501596467</v>
      </c>
      <c r="JA286" s="19"/>
      <c r="JB286" s="19"/>
      <c r="JC286" s="19"/>
      <c r="JD286" s="19"/>
      <c r="JE286" s="19"/>
      <c r="JF286" s="19">
        <v>0</v>
      </c>
      <c r="JG286" s="19">
        <v>0</v>
      </c>
      <c r="JH286" s="19">
        <v>12.8</v>
      </c>
      <c r="JI286" s="19">
        <v>11.9</v>
      </c>
      <c r="JJ286" s="19">
        <v>12.8</v>
      </c>
      <c r="JK286" s="19">
        <f t="shared" si="506"/>
        <v>7.5</v>
      </c>
      <c r="JL286" s="19">
        <f t="shared" si="507"/>
        <v>6.8563838865687812</v>
      </c>
      <c r="JM286" s="19"/>
      <c r="JN286" s="19"/>
      <c r="JO286" s="19"/>
      <c r="JP286" s="19"/>
      <c r="JQ286" s="19"/>
      <c r="JR286" s="19">
        <v>3.4</v>
      </c>
      <c r="JS286" s="19">
        <v>0</v>
      </c>
      <c r="JT286" s="19">
        <v>25.2</v>
      </c>
      <c r="JU286" s="19">
        <v>30.5</v>
      </c>
      <c r="JV286" s="19">
        <v>35.6</v>
      </c>
      <c r="JW286" s="19">
        <f t="shared" si="508"/>
        <v>18.939999999999998</v>
      </c>
      <c r="JX286" s="19">
        <f t="shared" si="509"/>
        <v>16.206418481576986</v>
      </c>
      <c r="JY286" s="19"/>
      <c r="JZ286" s="19"/>
      <c r="KA286" s="19"/>
      <c r="KB286" s="19"/>
      <c r="KC286" s="19"/>
      <c r="KD286" s="19">
        <v>192.1</v>
      </c>
      <c r="KE286" s="19">
        <v>222.5</v>
      </c>
      <c r="KF286" s="19">
        <v>24.6</v>
      </c>
      <c r="KG286" s="19">
        <v>1795.3</v>
      </c>
      <c r="KH286" s="19">
        <v>2583.8000000000002</v>
      </c>
      <c r="KI286" s="19">
        <f t="shared" si="510"/>
        <v>963.66000000000008</v>
      </c>
      <c r="KJ286" s="19">
        <f t="shared" si="511"/>
        <v>1155.7395221242546</v>
      </c>
      <c r="KK286" s="19"/>
      <c r="KL286" s="19"/>
      <c r="KM286" s="19"/>
      <c r="KN286" s="19"/>
      <c r="KO286" s="19"/>
      <c r="KP286" s="19">
        <v>1132.7</v>
      </c>
      <c r="KQ286" s="19">
        <v>1195.9000000000001</v>
      </c>
      <c r="KR286" s="19">
        <v>1012.8</v>
      </c>
      <c r="KS286" s="19">
        <v>2881.3</v>
      </c>
      <c r="KT286" s="19">
        <v>3776.1</v>
      </c>
      <c r="KU286" s="19">
        <f t="shared" si="512"/>
        <v>1999.7600000000002</v>
      </c>
      <c r="KV286" s="19">
        <f t="shared" si="513"/>
        <v>1255.4451951399549</v>
      </c>
      <c r="KW286" s="19"/>
      <c r="KX286" s="19"/>
      <c r="KY286" s="19"/>
      <c r="KZ286" s="19"/>
      <c r="LA286" s="19"/>
      <c r="LB286" s="19">
        <v>2884.7</v>
      </c>
      <c r="LC286" s="19">
        <v>2988.8</v>
      </c>
      <c r="LD286" s="19">
        <v>2828.9</v>
      </c>
      <c r="LE286" s="19">
        <v>3073</v>
      </c>
      <c r="LF286" s="19">
        <v>4349.8</v>
      </c>
      <c r="LG286" s="19">
        <f t="shared" si="514"/>
        <v>3225.04</v>
      </c>
      <c r="LH286" s="19">
        <f t="shared" si="515"/>
        <v>635.76111315493335</v>
      </c>
      <c r="LI286" s="19"/>
      <c r="LJ286" s="19"/>
      <c r="LK286" s="19"/>
      <c r="LL286" s="19"/>
      <c r="LM286" s="19"/>
      <c r="LN286" s="19">
        <v>9.6</v>
      </c>
      <c r="LO286" s="19">
        <v>18.5</v>
      </c>
      <c r="LP286" s="19">
        <v>29.6</v>
      </c>
      <c r="LQ286" s="19">
        <v>22.8</v>
      </c>
      <c r="LR286" s="19">
        <v>16.5</v>
      </c>
      <c r="LS286" s="19">
        <f t="shared" si="516"/>
        <v>19.399999999999999</v>
      </c>
      <c r="LT286" s="19">
        <f t="shared" si="517"/>
        <v>7.4306796459005069</v>
      </c>
      <c r="LU286" s="19"/>
      <c r="LV286" s="19"/>
      <c r="LW286" s="19"/>
      <c r="LX286" s="19"/>
      <c r="LY286" s="19"/>
      <c r="LZ286" s="19">
        <v>195.5</v>
      </c>
      <c r="MA286" s="19">
        <v>222.5</v>
      </c>
      <c r="MB286" s="19">
        <v>49.8</v>
      </c>
      <c r="MC286" s="19">
        <v>1825.8</v>
      </c>
      <c r="MD286" s="19">
        <v>2619.4</v>
      </c>
      <c r="ME286" s="19">
        <f t="shared" si="518"/>
        <v>982.6</v>
      </c>
      <c r="MF286" s="19">
        <f t="shared" si="519"/>
        <v>1168.0640757253002</v>
      </c>
      <c r="MG286" s="19"/>
      <c r="MH286" s="19"/>
      <c r="MI286" s="19"/>
      <c r="MJ286" s="19"/>
      <c r="MK286" s="19"/>
      <c r="ML286" s="19">
        <v>205.1</v>
      </c>
      <c r="MM286" s="19">
        <v>241</v>
      </c>
      <c r="MN286" s="19">
        <v>79.400000000000006</v>
      </c>
      <c r="MO286" s="19">
        <v>1468.1</v>
      </c>
      <c r="MP286" s="19">
        <v>2063.3000000000002</v>
      </c>
      <c r="MQ286" s="19">
        <f t="shared" si="520"/>
        <v>811.38</v>
      </c>
      <c r="MR286" s="19">
        <f t="shared" si="521"/>
        <v>898.23275769702377</v>
      </c>
    </row>
    <row r="287" spans="1:356" ht="14" customHeight="1" outlineLevel="1" x14ac:dyDescent="0.15">
      <c r="A287" s="1" t="s">
        <v>1200</v>
      </c>
      <c r="B287" s="1" t="s">
        <v>1201</v>
      </c>
      <c r="C287" s="3" t="s">
        <v>268</v>
      </c>
      <c r="D287" s="4" t="s">
        <v>248</v>
      </c>
      <c r="E287" s="2" t="s">
        <v>414</v>
      </c>
      <c r="F287" s="5" t="s">
        <v>251</v>
      </c>
      <c r="G287" s="5" t="s">
        <v>252</v>
      </c>
      <c r="H287" s="2" t="s">
        <v>258</v>
      </c>
      <c r="I287" s="19">
        <f t="shared" si="451"/>
        <v>1.5183140746864581</v>
      </c>
      <c r="J287" s="19">
        <f t="shared" si="454"/>
        <v>0.41760055789297862</v>
      </c>
      <c r="K287" s="19">
        <f t="shared" si="452"/>
        <v>0.45405962373908226</v>
      </c>
      <c r="L287" s="19">
        <f t="shared" si="455"/>
        <v>1</v>
      </c>
      <c r="M287" s="19">
        <f t="shared" si="456"/>
        <v>0</v>
      </c>
      <c r="N287" s="19">
        <f t="shared" si="457"/>
        <v>3124.3</v>
      </c>
      <c r="O287" s="19">
        <f t="shared" si="457"/>
        <v>976.31029334371362</v>
      </c>
      <c r="P287" s="19">
        <f t="shared" si="458"/>
        <v>6.8837804593940266</v>
      </c>
      <c r="Q287" s="19">
        <f t="shared" si="459"/>
        <v>3.0077075531810375E-2</v>
      </c>
      <c r="R287" s="19">
        <f t="shared" si="460"/>
        <v>-3.5039920076385846</v>
      </c>
      <c r="S287" s="19">
        <f t="shared" si="461"/>
        <v>1</v>
      </c>
      <c r="T287" s="19">
        <f t="shared" si="462"/>
        <v>0</v>
      </c>
      <c r="U287" s="19">
        <f t="shared" si="522"/>
        <v>0.13083163963940067</v>
      </c>
      <c r="V287" s="19">
        <f t="shared" si="529"/>
        <v>0.19219486405807754</v>
      </c>
      <c r="W287" s="19">
        <f t="shared" si="530"/>
        <v>0.23758573981209291</v>
      </c>
      <c r="X287" s="19">
        <f t="shared" si="531"/>
        <v>0.30828153181134677</v>
      </c>
      <c r="Y287" s="19">
        <f t="shared" si="532"/>
        <v>0.33837057994078629</v>
      </c>
      <c r="Z287" s="19">
        <f t="shared" si="533"/>
        <v>0.20403025488397072</v>
      </c>
      <c r="AA287" s="19">
        <f t="shared" si="534"/>
        <v>0.43430130431134584</v>
      </c>
      <c r="AB287" s="19">
        <f t="shared" si="535"/>
        <v>0.50015355591629007</v>
      </c>
      <c r="AC287" s="19">
        <f t="shared" si="536"/>
        <v>0.41596726814939156</v>
      </c>
      <c r="AD287" s="19">
        <f t="shared" si="537"/>
        <v>0.21507762599654995</v>
      </c>
      <c r="AE287" s="19">
        <f t="shared" si="463"/>
        <v>0.29767943645192524</v>
      </c>
      <c r="AF287" s="19">
        <f t="shared" si="464"/>
        <v>0.12183374442766769</v>
      </c>
      <c r="AG287" s="19">
        <f t="shared" si="465"/>
        <v>1.9879093198992444</v>
      </c>
      <c r="AH287" s="19">
        <f t="shared" si="465"/>
        <v>2.5327102803738319</v>
      </c>
      <c r="AI287" s="19">
        <f t="shared" si="465"/>
        <v>2.5974793225679402</v>
      </c>
      <c r="AJ287" s="19">
        <f t="shared" si="465"/>
        <v>2.9576654336210439</v>
      </c>
      <c r="AK287" s="19">
        <f t="shared" si="453"/>
        <v>3.0239059967585091</v>
      </c>
      <c r="AL287" s="19">
        <f t="shared" si="453"/>
        <v>2.7452013549115546</v>
      </c>
      <c r="AM287" s="19">
        <f t="shared" si="453"/>
        <v>3.491296779808529</v>
      </c>
      <c r="AN287" s="19">
        <f t="shared" si="453"/>
        <v>3.24715162138475</v>
      </c>
      <c r="AO287" s="19">
        <f t="shared" si="453"/>
        <v>3.7582938388625591</v>
      </c>
      <c r="AP287" s="19">
        <f t="shared" si="453"/>
        <v>2.9963626916082098</v>
      </c>
      <c r="AQ287" s="19">
        <f t="shared" si="466"/>
        <v>2.9337976639796173</v>
      </c>
      <c r="AR287" s="19">
        <f t="shared" si="467"/>
        <v>0.50614533675098872</v>
      </c>
      <c r="AS287" s="19">
        <f t="shared" si="523"/>
        <v>0.30518174787316321</v>
      </c>
      <c r="AT287" s="19">
        <f t="shared" si="468"/>
        <v>0.39802390012684424</v>
      </c>
      <c r="AU287" s="19">
        <f t="shared" si="468"/>
        <v>0.41296180338134003</v>
      </c>
      <c r="AV287" s="19">
        <f t="shared" si="468"/>
        <v>0.45360564800806857</v>
      </c>
      <c r="AW287" s="19">
        <f t="shared" si="468"/>
        <v>0.47619959162838182</v>
      </c>
      <c r="AX287" s="19">
        <f t="shared" si="468"/>
        <v>0.32338727554865881</v>
      </c>
      <c r="AY287" s="19">
        <f t="shared" si="468"/>
        <v>0.49296466973886327</v>
      </c>
      <c r="AZ287" s="19">
        <f t="shared" si="468"/>
        <v>0.43930635838150289</v>
      </c>
      <c r="BA287" s="19">
        <f t="shared" si="468"/>
        <v>0.41875201689793762</v>
      </c>
      <c r="BB287" s="19">
        <f t="shared" si="468"/>
        <v>0.33499869288639733</v>
      </c>
      <c r="BC287" s="19">
        <f t="shared" si="469"/>
        <v>0.40553817044711582</v>
      </c>
      <c r="BD287" s="19">
        <f t="shared" si="470"/>
        <v>6.5123286020203258E-2</v>
      </c>
      <c r="BE287" s="19">
        <f t="shared" ref="BE287:BI291" si="547">CC287/FU287</f>
        <v>2.3326295436968292</v>
      </c>
      <c r="BF287" s="19">
        <f t="shared" si="547"/>
        <v>2.0709393150410573</v>
      </c>
      <c r="BG287" s="19">
        <f t="shared" si="547"/>
        <v>1.7381590482154039</v>
      </c>
      <c r="BH287" s="19">
        <f t="shared" si="547"/>
        <v>1.4714006555723651</v>
      </c>
      <c r="BI287" s="19">
        <f t="shared" si="547"/>
        <v>1.4073315467075038</v>
      </c>
      <c r="BJ287" s="19">
        <f t="shared" si="546"/>
        <v>1.5849966747949455</v>
      </c>
      <c r="BK287" s="19">
        <f t="shared" si="538"/>
        <v>1.1350752688172041</v>
      </c>
      <c r="BL287" s="19">
        <f t="shared" si="540"/>
        <v>0.8783429672447014</v>
      </c>
      <c r="BM287" s="19">
        <f t="shared" si="541"/>
        <v>1.0066946343180685</v>
      </c>
      <c r="BN287" s="19">
        <f t="shared" si="542"/>
        <v>1.5575710924565023</v>
      </c>
      <c r="BO287" s="19">
        <f t="shared" si="473"/>
        <v>1.5183140746864581</v>
      </c>
      <c r="BP287" s="19">
        <f t="shared" si="544"/>
        <v>0.45405962373908226</v>
      </c>
      <c r="BQ287" s="19">
        <v>26170.9</v>
      </c>
      <c r="BR287" s="19">
        <v>24959.599999999999</v>
      </c>
      <c r="BS287" s="19">
        <v>19986.400000000001</v>
      </c>
      <c r="BT287" s="19">
        <v>15590.3</v>
      </c>
      <c r="BU287" s="19">
        <v>14138.7</v>
      </c>
      <c r="BV287" s="19">
        <v>15307.6</v>
      </c>
      <c r="BW287" s="19">
        <v>18717.7</v>
      </c>
      <c r="BX287" s="19">
        <v>13053.9</v>
      </c>
      <c r="BY287" s="19">
        <v>19703.2</v>
      </c>
      <c r="BZ287" s="19">
        <v>41814.5</v>
      </c>
      <c r="CA287" s="19">
        <f t="shared" si="474"/>
        <v>20944.280000000002</v>
      </c>
      <c r="CB287" s="19">
        <f t="shared" si="475"/>
        <v>8533.8097866727203</v>
      </c>
      <c r="CC287" s="19">
        <v>30160.9</v>
      </c>
      <c r="CD287" s="19">
        <v>31020.6</v>
      </c>
      <c r="CE287" s="19">
        <v>27758.400000000001</v>
      </c>
      <c r="CF287" s="19">
        <v>23342.3</v>
      </c>
      <c r="CG287" s="19">
        <v>22055.7</v>
      </c>
      <c r="CH287" s="19">
        <v>35749.599999999999</v>
      </c>
      <c r="CI287" s="19">
        <v>36946.699999999997</v>
      </c>
      <c r="CJ287" s="19">
        <v>29630.9</v>
      </c>
      <c r="CK287" s="19">
        <v>34315.199999999997</v>
      </c>
      <c r="CL287" s="19">
        <v>53622.5</v>
      </c>
      <c r="CM287" s="19">
        <f t="shared" si="476"/>
        <v>32460.28</v>
      </c>
      <c r="CN287" s="19">
        <f t="shared" si="477"/>
        <v>8888.7795179965797</v>
      </c>
      <c r="CO287" s="19">
        <v>4558</v>
      </c>
      <c r="CP287" s="19">
        <v>5790</v>
      </c>
      <c r="CQ287" s="19">
        <v>6391</v>
      </c>
      <c r="CR287" s="19">
        <v>6418</v>
      </c>
      <c r="CS287" s="19">
        <v>6549</v>
      </c>
      <c r="CT287" s="19">
        <v>7567</v>
      </c>
      <c r="CU287" s="19">
        <v>10953</v>
      </c>
      <c r="CV287" s="19">
        <v>11120</v>
      </c>
      <c r="CW287" s="19">
        <v>10780</v>
      </c>
      <c r="CX287" s="19">
        <v>12558</v>
      </c>
      <c r="CY287" s="19">
        <f t="shared" si="478"/>
        <v>8268.4</v>
      </c>
      <c r="CZ287" s="19">
        <f t="shared" si="479"/>
        <v>2795.9086457814665</v>
      </c>
      <c r="DA287" s="19">
        <v>3331</v>
      </c>
      <c r="DB287" s="19">
        <v>3996</v>
      </c>
      <c r="DC287" s="19">
        <v>4222</v>
      </c>
      <c r="DD287" s="19">
        <v>4110</v>
      </c>
      <c r="DE287" s="19">
        <v>4161</v>
      </c>
      <c r="DF287" s="19">
        <v>4491</v>
      </c>
      <c r="DG287" s="19">
        <v>7172</v>
      </c>
      <c r="DH287" s="19">
        <v>7381</v>
      </c>
      <c r="DI287" s="19">
        <v>6916</v>
      </c>
      <c r="DJ287" s="19">
        <v>7676</v>
      </c>
      <c r="DK287" s="19">
        <f t="shared" si="480"/>
        <v>5345.6</v>
      </c>
      <c r="DL287" s="19">
        <f t="shared" si="481"/>
        <v>1705.4926430669682</v>
      </c>
      <c r="DM287" s="19">
        <v>1985</v>
      </c>
      <c r="DN287" s="19">
        <v>2354</v>
      </c>
      <c r="DO287" s="19">
        <v>2539</v>
      </c>
      <c r="DP287" s="19">
        <v>2433</v>
      </c>
      <c r="DQ287" s="19">
        <v>2468</v>
      </c>
      <c r="DR287" s="19">
        <v>2657</v>
      </c>
      <c r="DS287" s="19">
        <v>4596</v>
      </c>
      <c r="DT287" s="19">
        <v>4564</v>
      </c>
      <c r="DU287" s="19">
        <v>3798</v>
      </c>
      <c r="DV287" s="19">
        <v>3849</v>
      </c>
      <c r="DW287" s="19">
        <f t="shared" si="482"/>
        <v>3124.3</v>
      </c>
      <c r="DX287" s="19">
        <f t="shared" si="483"/>
        <v>976.31029334371362</v>
      </c>
      <c r="DY287" s="19">
        <v>1866</v>
      </c>
      <c r="DZ287" s="19">
        <v>2027</v>
      </c>
      <c r="EA287" s="19">
        <v>2212</v>
      </c>
      <c r="EB287" s="19">
        <v>2105</v>
      </c>
      <c r="EC287" s="19">
        <v>2145</v>
      </c>
      <c r="ED287" s="19">
        <v>2214</v>
      </c>
      <c r="EE287" s="19">
        <v>3019</v>
      </c>
      <c r="EF287" s="19">
        <v>3263</v>
      </c>
      <c r="EG287" s="19">
        <v>2404</v>
      </c>
      <c r="EH287" s="19">
        <v>2103</v>
      </c>
      <c r="EI287" s="19">
        <f t="shared" si="484"/>
        <v>2335.8000000000002</v>
      </c>
      <c r="EJ287" s="19">
        <f t="shared" si="485"/>
        <v>449.84115715068452</v>
      </c>
      <c r="EK287" s="19">
        <v>953</v>
      </c>
      <c r="EL287" s="19">
        <v>1074</v>
      </c>
      <c r="EM287" s="19">
        <v>1159</v>
      </c>
      <c r="EN287" s="19">
        <v>1047</v>
      </c>
      <c r="EO287" s="19">
        <v>1146</v>
      </c>
      <c r="EP287" s="19">
        <v>-560</v>
      </c>
      <c r="EQ287" s="19">
        <v>986</v>
      </c>
      <c r="ER287" s="19">
        <v>2062</v>
      </c>
      <c r="ES287" s="19">
        <v>982</v>
      </c>
      <c r="ET287" s="19">
        <v>1322</v>
      </c>
      <c r="EU287" s="19">
        <f t="shared" si="486"/>
        <v>1017.1</v>
      </c>
      <c r="EV287" s="19">
        <f t="shared" si="487"/>
        <v>642.84220458834227</v>
      </c>
      <c r="EW287" s="19">
        <v>1297</v>
      </c>
      <c r="EX287" s="19">
        <v>537</v>
      </c>
      <c r="EY287" s="19">
        <v>514</v>
      </c>
      <c r="EZ287" s="19">
        <v>539</v>
      </c>
      <c r="FA287" s="19">
        <v>460</v>
      </c>
      <c r="FB287" s="19">
        <v>7491</v>
      </c>
      <c r="FC287" s="19">
        <v>999</v>
      </c>
      <c r="FD287" s="19">
        <v>1552</v>
      </c>
      <c r="FE287" s="19">
        <v>2123</v>
      </c>
      <c r="FF287" s="19">
        <v>4115</v>
      </c>
      <c r="FG287" s="19">
        <f t="shared" si="488"/>
        <v>1962.7</v>
      </c>
      <c r="FH287" s="19">
        <f t="shared" si="489"/>
        <v>2240.4642896804521</v>
      </c>
      <c r="FI287" s="19">
        <v>356</v>
      </c>
      <c r="FJ287" s="19">
        <v>466</v>
      </c>
      <c r="FK287" s="19">
        <v>491</v>
      </c>
      <c r="FL287" s="19">
        <v>398</v>
      </c>
      <c r="FM287" s="19">
        <v>386</v>
      </c>
      <c r="FN287" s="19">
        <v>511</v>
      </c>
      <c r="FO287" s="19">
        <v>664</v>
      </c>
      <c r="FP287" s="19">
        <v>1388</v>
      </c>
      <c r="FQ287" s="19">
        <v>1533</v>
      </c>
      <c r="FR287" s="19">
        <v>1500</v>
      </c>
      <c r="FS287" s="19">
        <f t="shared" si="490"/>
        <v>769.3</v>
      </c>
      <c r="FT287" s="19">
        <f t="shared" si="491"/>
        <v>494.72754566978017</v>
      </c>
      <c r="FU287" s="19">
        <v>12930</v>
      </c>
      <c r="FV287" s="19">
        <v>14979</v>
      </c>
      <c r="FW287" s="19">
        <v>15970</v>
      </c>
      <c r="FX287" s="19">
        <v>15864</v>
      </c>
      <c r="FY287" s="19">
        <v>15672</v>
      </c>
      <c r="FZ287" s="19">
        <v>22555</v>
      </c>
      <c r="GA287" s="19">
        <v>32550</v>
      </c>
      <c r="GB287" s="19">
        <v>33735</v>
      </c>
      <c r="GC287" s="19">
        <v>34087</v>
      </c>
      <c r="GD287" s="19">
        <v>34427</v>
      </c>
      <c r="GE287" s="19">
        <f t="shared" si="492"/>
        <v>23276.9</v>
      </c>
      <c r="GF287" s="19">
        <f t="shared" si="493"/>
        <v>9304.4567152879281</v>
      </c>
      <c r="GG287" s="19">
        <v>5243</v>
      </c>
      <c r="GH287" s="19">
        <v>6499</v>
      </c>
      <c r="GI287" s="19">
        <v>7109</v>
      </c>
      <c r="GJ287" s="19">
        <v>7735</v>
      </c>
      <c r="GK287" s="19">
        <v>7923</v>
      </c>
      <c r="GL287" s="19">
        <v>14785</v>
      </c>
      <c r="GM287" s="19">
        <v>17045</v>
      </c>
      <c r="GN287" s="19">
        <v>16372</v>
      </c>
      <c r="GO287" s="19">
        <v>16397</v>
      </c>
      <c r="GP287" s="19">
        <v>15648</v>
      </c>
      <c r="GQ287" s="19">
        <f t="shared" si="494"/>
        <v>11475.6</v>
      </c>
      <c r="GR287" s="19">
        <f t="shared" si="495"/>
        <v>4908.7934521178995</v>
      </c>
      <c r="GS287" s="19">
        <v>6293</v>
      </c>
      <c r="GT287" s="19">
        <v>6233</v>
      </c>
      <c r="GU287" s="19">
        <v>6351</v>
      </c>
      <c r="GV287" s="19">
        <v>5692</v>
      </c>
      <c r="GW287" s="19">
        <v>5410</v>
      </c>
      <c r="GX287" s="19">
        <v>5023</v>
      </c>
      <c r="GY287" s="19">
        <v>10517</v>
      </c>
      <c r="GZ287" s="19">
        <v>11966</v>
      </c>
      <c r="HA287" s="19">
        <v>12383</v>
      </c>
      <c r="HB287" s="19">
        <v>13396</v>
      </c>
      <c r="HC287" s="19">
        <f t="shared" si="496"/>
        <v>8326.4</v>
      </c>
      <c r="HD287" s="19">
        <f t="shared" si="497"/>
        <v>3316.2799171494685</v>
      </c>
      <c r="HE287" s="19">
        <v>1130</v>
      </c>
      <c r="HF287" s="19">
        <v>1371</v>
      </c>
      <c r="HG287" s="19">
        <v>1433</v>
      </c>
      <c r="HH287" s="19">
        <v>1479</v>
      </c>
      <c r="HI287" s="19">
        <v>1495</v>
      </c>
      <c r="HJ287" s="19">
        <v>1838</v>
      </c>
      <c r="HK287" s="19">
        <v>2620</v>
      </c>
      <c r="HL287" s="19">
        <v>2633</v>
      </c>
      <c r="HM287" s="19">
        <v>2537</v>
      </c>
      <c r="HN287" s="19">
        <v>2446</v>
      </c>
      <c r="HO287" s="19">
        <f t="shared" si="498"/>
        <v>1898.2</v>
      </c>
      <c r="HP287" s="19">
        <f t="shared" si="499"/>
        <v>595.86366822546859</v>
      </c>
      <c r="HQ287" s="19">
        <v>0</v>
      </c>
      <c r="HR287" s="19">
        <v>0</v>
      </c>
      <c r="HS287" s="19">
        <v>0</v>
      </c>
      <c r="HT287" s="19">
        <v>0</v>
      </c>
      <c r="HU287" s="19">
        <v>0</v>
      </c>
      <c r="HV287" s="19">
        <v>0</v>
      </c>
      <c r="HW287" s="19">
        <v>0</v>
      </c>
      <c r="HX287" s="19">
        <v>0</v>
      </c>
      <c r="HY287" s="19">
        <v>0</v>
      </c>
      <c r="HZ287" s="19">
        <v>0</v>
      </c>
      <c r="IA287" s="19">
        <f t="shared" si="500"/>
        <v>0</v>
      </c>
      <c r="IB287" s="19">
        <f t="shared" si="501"/>
        <v>0</v>
      </c>
      <c r="IC287" s="19">
        <v>2730</v>
      </c>
      <c r="ID287" s="19">
        <v>2410</v>
      </c>
      <c r="IE287" s="19">
        <v>2491</v>
      </c>
      <c r="IF287" s="19">
        <v>2596</v>
      </c>
      <c r="IG287" s="19">
        <v>2502</v>
      </c>
      <c r="IH287" s="19">
        <v>9991</v>
      </c>
      <c r="II287" s="19">
        <v>4231</v>
      </c>
      <c r="IJ287" s="19">
        <v>5217</v>
      </c>
      <c r="IK287" s="19">
        <v>6130</v>
      </c>
      <c r="IL287" s="19">
        <v>7264</v>
      </c>
      <c r="IM287" s="19">
        <f t="shared" si="502"/>
        <v>4556.2</v>
      </c>
      <c r="IN287" s="19">
        <f t="shared" si="503"/>
        <v>2585.3614318569335</v>
      </c>
      <c r="IO287" s="19">
        <v>0</v>
      </c>
      <c r="IP287" s="19">
        <v>0</v>
      </c>
      <c r="IQ287" s="19">
        <v>0</v>
      </c>
      <c r="IR287" s="19">
        <v>93</v>
      </c>
      <c r="IS287" s="19">
        <v>48</v>
      </c>
      <c r="IT287" s="19">
        <v>0</v>
      </c>
      <c r="IU287" s="19">
        <v>0</v>
      </c>
      <c r="IV287" s="19">
        <v>0</v>
      </c>
      <c r="IW287" s="19">
        <v>0</v>
      </c>
      <c r="IX287" s="19">
        <v>0</v>
      </c>
      <c r="IY287" s="19">
        <f t="shared" si="504"/>
        <v>14.1</v>
      </c>
      <c r="IZ287" s="19">
        <f t="shared" si="505"/>
        <v>31.561051946980474</v>
      </c>
      <c r="JA287" s="19">
        <v>31</v>
      </c>
      <c r="JB287" s="19">
        <v>17</v>
      </c>
      <c r="JC287" s="19">
        <v>1107</v>
      </c>
      <c r="JD287" s="19">
        <v>26</v>
      </c>
      <c r="JE287" s="19">
        <v>34</v>
      </c>
      <c r="JF287" s="19">
        <v>30</v>
      </c>
      <c r="JG287" s="19">
        <v>1870</v>
      </c>
      <c r="JH287" s="19">
        <v>738</v>
      </c>
      <c r="JI287" s="19">
        <v>463</v>
      </c>
      <c r="JJ287" s="19">
        <v>459</v>
      </c>
      <c r="JK287" s="19">
        <f t="shared" si="506"/>
        <v>477.5</v>
      </c>
      <c r="JL287" s="19">
        <f t="shared" si="507"/>
        <v>616.07742118088447</v>
      </c>
      <c r="JM287" s="19">
        <v>79</v>
      </c>
      <c r="JN287" s="19">
        <v>0</v>
      </c>
      <c r="JO287" s="19">
        <v>0</v>
      </c>
      <c r="JP287" s="19">
        <v>0</v>
      </c>
      <c r="JQ287" s="19">
        <v>0</v>
      </c>
      <c r="JR287" s="19">
        <v>0</v>
      </c>
      <c r="JS287" s="19">
        <v>201</v>
      </c>
      <c r="JT287" s="19">
        <v>824</v>
      </c>
      <c r="JU287" s="19">
        <v>776</v>
      </c>
      <c r="JV287" s="19">
        <v>764</v>
      </c>
      <c r="JW287" s="19">
        <f t="shared" si="508"/>
        <v>264.39999999999998</v>
      </c>
      <c r="JX287" s="19">
        <f t="shared" si="509"/>
        <v>367.03260527279224</v>
      </c>
      <c r="JY287" s="19">
        <v>5133</v>
      </c>
      <c r="JZ287" s="19">
        <v>6482</v>
      </c>
      <c r="KA287" s="19">
        <v>6002</v>
      </c>
      <c r="KB287" s="19">
        <v>7616</v>
      </c>
      <c r="KC287" s="19">
        <v>7841</v>
      </c>
      <c r="KD287" s="19">
        <v>14755</v>
      </c>
      <c r="KE287" s="19">
        <v>14974</v>
      </c>
      <c r="KF287" s="19">
        <v>14810</v>
      </c>
      <c r="KG287" s="19">
        <v>15158</v>
      </c>
      <c r="KH287" s="19">
        <v>14425</v>
      </c>
      <c r="KI287" s="19">
        <f t="shared" si="510"/>
        <v>10719.6</v>
      </c>
      <c r="KJ287" s="19">
        <f t="shared" si="511"/>
        <v>4395.5394359888687</v>
      </c>
      <c r="KK287" s="19">
        <v>6637</v>
      </c>
      <c r="KL287" s="19">
        <v>8746</v>
      </c>
      <c r="KM287" s="19">
        <v>9619</v>
      </c>
      <c r="KN287" s="19">
        <v>10172</v>
      </c>
      <c r="KO287" s="19">
        <v>10262</v>
      </c>
      <c r="KP287" s="19">
        <v>17532</v>
      </c>
      <c r="KQ287" s="19">
        <v>22033</v>
      </c>
      <c r="KR287" s="19">
        <v>21769</v>
      </c>
      <c r="KS287" s="19">
        <v>21704</v>
      </c>
      <c r="KT287" s="19">
        <v>21031</v>
      </c>
      <c r="KU287" s="19">
        <f t="shared" si="512"/>
        <v>14950.5</v>
      </c>
      <c r="KV287" s="19">
        <f t="shared" si="513"/>
        <v>6383.5833066807654</v>
      </c>
      <c r="KW287" s="19">
        <v>12930</v>
      </c>
      <c r="KX287" s="19">
        <v>14979</v>
      </c>
      <c r="KY287" s="19">
        <v>15970</v>
      </c>
      <c r="KZ287" s="19">
        <v>15864</v>
      </c>
      <c r="LA287" s="19">
        <v>15672</v>
      </c>
      <c r="LB287" s="19">
        <v>22555</v>
      </c>
      <c r="LC287" s="19">
        <v>32550</v>
      </c>
      <c r="LD287" s="19">
        <v>33735</v>
      </c>
      <c r="LE287" s="19">
        <v>34087</v>
      </c>
      <c r="LF287" s="19">
        <v>34427</v>
      </c>
      <c r="LG287" s="19">
        <f t="shared" si="514"/>
        <v>23276.9</v>
      </c>
      <c r="LH287" s="19">
        <f t="shared" si="515"/>
        <v>9304.4567152879281</v>
      </c>
      <c r="LI287" s="19">
        <v>31</v>
      </c>
      <c r="LJ287" s="19">
        <v>17</v>
      </c>
      <c r="LK287" s="19">
        <v>1107</v>
      </c>
      <c r="LL287" s="19">
        <v>119</v>
      </c>
      <c r="LM287" s="19">
        <v>82</v>
      </c>
      <c r="LN287" s="19">
        <v>30</v>
      </c>
      <c r="LO287" s="19">
        <v>1870</v>
      </c>
      <c r="LP287" s="19">
        <v>738</v>
      </c>
      <c r="LQ287" s="19">
        <v>463</v>
      </c>
      <c r="LR287" s="19">
        <v>459</v>
      </c>
      <c r="LS287" s="19">
        <f t="shared" si="516"/>
        <v>491.6</v>
      </c>
      <c r="LT287" s="19">
        <f t="shared" si="517"/>
        <v>605.38072501709382</v>
      </c>
      <c r="LU287" s="19">
        <v>5212</v>
      </c>
      <c r="LV287" s="19">
        <v>6482</v>
      </c>
      <c r="LW287" s="19">
        <v>6002</v>
      </c>
      <c r="LX287" s="19">
        <v>7616</v>
      </c>
      <c r="LY287" s="19">
        <v>7841</v>
      </c>
      <c r="LZ287" s="19">
        <v>14755</v>
      </c>
      <c r="MA287" s="19">
        <v>15175</v>
      </c>
      <c r="MB287" s="19">
        <v>15634</v>
      </c>
      <c r="MC287" s="19">
        <v>15934</v>
      </c>
      <c r="MD287" s="19">
        <v>15189</v>
      </c>
      <c r="ME287" s="19">
        <f t="shared" si="518"/>
        <v>10984</v>
      </c>
      <c r="MF287" s="19">
        <f t="shared" si="519"/>
        <v>4657.34941308418</v>
      </c>
      <c r="MG287" s="19">
        <v>3946</v>
      </c>
      <c r="MH287" s="19">
        <v>5962</v>
      </c>
      <c r="MI287" s="19">
        <v>6595</v>
      </c>
      <c r="MJ287" s="19">
        <v>7196</v>
      </c>
      <c r="MK287" s="19">
        <v>7463</v>
      </c>
      <c r="ML287" s="19">
        <v>7294</v>
      </c>
      <c r="MM287" s="19">
        <v>16046</v>
      </c>
      <c r="MN287" s="19">
        <v>14820</v>
      </c>
      <c r="MO287" s="19">
        <v>14274</v>
      </c>
      <c r="MP287" s="19">
        <v>11533</v>
      </c>
      <c r="MQ287" s="19">
        <f t="shared" si="520"/>
        <v>9512.9</v>
      </c>
      <c r="MR287" s="19">
        <f t="shared" si="521"/>
        <v>4271.3857093193747</v>
      </c>
    </row>
    <row r="288" spans="1:356" ht="14" customHeight="1" outlineLevel="1" x14ac:dyDescent="0.15">
      <c r="A288" s="1" t="s">
        <v>1202</v>
      </c>
      <c r="B288" s="1" t="s">
        <v>1203</v>
      </c>
      <c r="C288" s="3" t="s">
        <v>268</v>
      </c>
      <c r="D288" s="4" t="s">
        <v>248</v>
      </c>
      <c r="E288" s="2" t="s">
        <v>414</v>
      </c>
      <c r="F288" s="5" t="s">
        <v>251</v>
      </c>
      <c r="G288" s="5" t="s">
        <v>252</v>
      </c>
      <c r="H288" s="2" t="s">
        <v>253</v>
      </c>
      <c r="I288" s="19">
        <f t="shared" si="451"/>
        <v>0.57903837632357047</v>
      </c>
      <c r="J288" s="19">
        <f t="shared" si="454"/>
        <v>-0.5463865232539975</v>
      </c>
      <c r="K288" s="19">
        <f t="shared" si="452"/>
        <v>1.2334900917450606</v>
      </c>
      <c r="L288" s="19">
        <f t="shared" si="455"/>
        <v>0</v>
      </c>
      <c r="M288" s="19">
        <f t="shared" si="456"/>
        <v>1</v>
      </c>
      <c r="N288" s="19">
        <f t="shared" si="457"/>
        <v>537</v>
      </c>
      <c r="O288" s="19">
        <f t="shared" si="457"/>
        <v>176.19370653409339</v>
      </c>
      <c r="P288" s="19">
        <f t="shared" si="458"/>
        <v>5.1715839951235125</v>
      </c>
      <c r="Q288" s="19">
        <f t="shared" si="459"/>
        <v>9.0044976329945042E-3</v>
      </c>
      <c r="R288" s="19">
        <f t="shared" si="460"/>
        <v>-4.7100310894734774</v>
      </c>
      <c r="S288" s="19">
        <f t="shared" si="461"/>
        <v>0</v>
      </c>
      <c r="T288" s="19">
        <f t="shared" si="462"/>
        <v>1</v>
      </c>
      <c r="U288" s="19"/>
      <c r="V288" s="19"/>
      <c r="W288" s="19"/>
      <c r="X288" s="19"/>
      <c r="Y288" s="19"/>
      <c r="Z288" s="19"/>
      <c r="AA288" s="19"/>
      <c r="AB288" s="19"/>
      <c r="AC288" s="19">
        <f t="shared" si="536"/>
        <v>0.13961097808770639</v>
      </c>
      <c r="AD288" s="19">
        <f t="shared" si="537"/>
        <v>0.17606719063029741</v>
      </c>
      <c r="AE288" s="19">
        <f t="shared" si="463"/>
        <v>0.1578390843590019</v>
      </c>
      <c r="AF288" s="19">
        <f t="shared" si="464"/>
        <v>2.5778435105244208E-2</v>
      </c>
      <c r="AG288" s="19">
        <f t="shared" si="465"/>
        <v>4.2217294900221729</v>
      </c>
      <c r="AH288" s="19">
        <f t="shared" si="465"/>
        <v>6.6146341463414631</v>
      </c>
      <c r="AI288" s="19">
        <f t="shared" si="465"/>
        <v>6.3844444444444441</v>
      </c>
      <c r="AJ288" s="19">
        <f t="shared" si="465"/>
        <v>5.6776859504132231</v>
      </c>
      <c r="AK288" s="19">
        <f t="shared" si="453"/>
        <v>4.5214953271028033</v>
      </c>
      <c r="AL288" s="19">
        <f t="shared" si="453"/>
        <v>4.4896265560165975</v>
      </c>
      <c r="AM288" s="19">
        <f t="shared" si="453"/>
        <v>3.5190839694656488</v>
      </c>
      <c r="AN288" s="19">
        <f t="shared" si="453"/>
        <v>4.6984126984126986</v>
      </c>
      <c r="AO288" s="19">
        <f t="shared" si="453"/>
        <v>7.2450495049504955</v>
      </c>
      <c r="AP288" s="19">
        <f t="shared" si="453"/>
        <v>3.215075376884422</v>
      </c>
      <c r="AQ288" s="19">
        <f t="shared" si="466"/>
        <v>5.0587237464053967</v>
      </c>
      <c r="AR288" s="19">
        <f t="shared" si="467"/>
        <v>1.3562172249237054</v>
      </c>
      <c r="AS288" s="19">
        <f t="shared" si="523"/>
        <v>0.36074270557029176</v>
      </c>
      <c r="AT288" s="19">
        <f t="shared" si="468"/>
        <v>0.43378119001919385</v>
      </c>
      <c r="AU288" s="19">
        <f t="shared" si="468"/>
        <v>0.48253275109170307</v>
      </c>
      <c r="AV288" s="19">
        <f t="shared" si="468"/>
        <v>0.48888098203166697</v>
      </c>
      <c r="AW288" s="19">
        <f t="shared" si="468"/>
        <v>0.45342080599812556</v>
      </c>
      <c r="AX288" s="19">
        <f t="shared" si="468"/>
        <v>0.37845400489681708</v>
      </c>
      <c r="AY288" s="19">
        <f t="shared" si="468"/>
        <v>0.43132485029940121</v>
      </c>
      <c r="AZ288" s="19">
        <f t="shared" si="468"/>
        <v>0.39355160378926374</v>
      </c>
      <c r="BA288" s="19">
        <f t="shared" si="468"/>
        <v>0.4566302652106084</v>
      </c>
      <c r="BB288" s="19">
        <f t="shared" si="468"/>
        <v>0.443627790875052</v>
      </c>
      <c r="BC288" s="19">
        <f t="shared" si="469"/>
        <v>0.43229469497821238</v>
      </c>
      <c r="BD288" s="19">
        <f t="shared" si="470"/>
        <v>4.2707696743589769E-2</v>
      </c>
      <c r="BE288" s="19">
        <f t="shared" si="547"/>
        <v>0</v>
      </c>
      <c r="BF288" s="19">
        <f t="shared" si="547"/>
        <v>0</v>
      </c>
      <c r="BG288" s="19">
        <f t="shared" si="547"/>
        <v>0</v>
      </c>
      <c r="BH288" s="19">
        <f t="shared" si="547"/>
        <v>0</v>
      </c>
      <c r="BI288" s="19">
        <f t="shared" si="547"/>
        <v>0</v>
      </c>
      <c r="BJ288" s="19">
        <f t="shared" si="546"/>
        <v>0</v>
      </c>
      <c r="BK288" s="19">
        <f t="shared" si="538"/>
        <v>0</v>
      </c>
      <c r="BL288" s="19">
        <f t="shared" si="540"/>
        <v>0</v>
      </c>
      <c r="BM288" s="19">
        <f t="shared" si="541"/>
        <v>3.2707332293291733</v>
      </c>
      <c r="BN288" s="19">
        <f t="shared" si="542"/>
        <v>2.5196505339065318</v>
      </c>
      <c r="BO288" s="19">
        <f t="shared" si="473"/>
        <v>0.57903837632357047</v>
      </c>
      <c r="BP288" s="19">
        <f t="shared" si="544"/>
        <v>1.2334900917450606</v>
      </c>
      <c r="BQ288" s="19"/>
      <c r="BR288" s="19"/>
      <c r="BS288" s="19"/>
      <c r="BT288" s="19"/>
      <c r="BU288" s="19"/>
      <c r="BV288" s="19"/>
      <c r="BW288" s="19"/>
      <c r="BX288" s="19"/>
      <c r="BY288" s="19">
        <v>17823.400000000001</v>
      </c>
      <c r="BZ288" s="19">
        <v>14395.2</v>
      </c>
      <c r="CA288" s="19">
        <f t="shared" si="474"/>
        <v>16109.300000000001</v>
      </c>
      <c r="CB288" s="19">
        <f t="shared" si="475"/>
        <v>2424.1034672637234</v>
      </c>
      <c r="CC288" s="19"/>
      <c r="CD288" s="19"/>
      <c r="CE288" s="19"/>
      <c r="CF288" s="19"/>
      <c r="CG288" s="19"/>
      <c r="CH288" s="19"/>
      <c r="CI288" s="19"/>
      <c r="CJ288" s="19"/>
      <c r="CK288" s="19">
        <v>20965.400000000001</v>
      </c>
      <c r="CL288" s="19">
        <v>18169.2</v>
      </c>
      <c r="CM288" s="19">
        <f t="shared" si="476"/>
        <v>19567.300000000003</v>
      </c>
      <c r="CN288" s="19">
        <f t="shared" si="477"/>
        <v>1977.2119815538247</v>
      </c>
      <c r="CO288" s="19">
        <v>2826</v>
      </c>
      <c r="CP288" s="19">
        <v>2895</v>
      </c>
      <c r="CQ288" s="19">
        <v>3065</v>
      </c>
      <c r="CR288" s="19">
        <v>3054</v>
      </c>
      <c r="CS288" s="19">
        <v>3394</v>
      </c>
      <c r="CT288" s="19">
        <v>3842</v>
      </c>
      <c r="CU288" s="19">
        <v>4290</v>
      </c>
      <c r="CV288" s="19">
        <v>4509</v>
      </c>
      <c r="CW288" s="19">
        <v>4721</v>
      </c>
      <c r="CX288" s="19">
        <v>5706</v>
      </c>
      <c r="CY288" s="19">
        <f t="shared" si="478"/>
        <v>3830.2</v>
      </c>
      <c r="CZ288" s="19">
        <f t="shared" si="479"/>
        <v>957.18218398240822</v>
      </c>
      <c r="DA288" s="19">
        <v>1371</v>
      </c>
      <c r="DB288" s="19">
        <v>1381</v>
      </c>
      <c r="DC288" s="19">
        <v>1494</v>
      </c>
      <c r="DD288" s="19">
        <v>1483</v>
      </c>
      <c r="DE288" s="19">
        <v>1599</v>
      </c>
      <c r="DF288" s="19">
        <v>1765</v>
      </c>
      <c r="DG288" s="19">
        <v>1991</v>
      </c>
      <c r="DH288" s="19">
        <v>2093</v>
      </c>
      <c r="DI288" s="19">
        <v>2313</v>
      </c>
      <c r="DJ288" s="19">
        <v>2757</v>
      </c>
      <c r="DK288" s="19">
        <f t="shared" si="480"/>
        <v>1824.7</v>
      </c>
      <c r="DL288" s="19">
        <f t="shared" si="481"/>
        <v>458.33031514157773</v>
      </c>
      <c r="DM288" s="19">
        <v>451</v>
      </c>
      <c r="DN288" s="19">
        <v>410</v>
      </c>
      <c r="DO288" s="19">
        <v>450</v>
      </c>
      <c r="DP288" s="19">
        <v>484</v>
      </c>
      <c r="DQ288" s="19">
        <v>535</v>
      </c>
      <c r="DR288" s="19">
        <v>482</v>
      </c>
      <c r="DS288" s="19">
        <v>655</v>
      </c>
      <c r="DT288" s="19">
        <v>504</v>
      </c>
      <c r="DU288" s="19">
        <v>404</v>
      </c>
      <c r="DV288" s="19">
        <v>995</v>
      </c>
      <c r="DW288" s="19">
        <f t="shared" si="482"/>
        <v>537</v>
      </c>
      <c r="DX288" s="19">
        <f t="shared" si="483"/>
        <v>176.19370653409339</v>
      </c>
      <c r="DY288" s="19">
        <v>210</v>
      </c>
      <c r="DZ288" s="19">
        <v>115</v>
      </c>
      <c r="EA288" s="19">
        <v>132</v>
      </c>
      <c r="EB288" s="19">
        <v>181</v>
      </c>
      <c r="EC288" s="19">
        <v>266</v>
      </c>
      <c r="ED288" s="19">
        <v>223</v>
      </c>
      <c r="EE288" s="19">
        <v>391</v>
      </c>
      <c r="EF288" s="19">
        <v>240</v>
      </c>
      <c r="EG288" s="19">
        <v>127</v>
      </c>
      <c r="EH288" s="19">
        <v>667</v>
      </c>
      <c r="EI288" s="19">
        <f t="shared" si="484"/>
        <v>255.2</v>
      </c>
      <c r="EJ288" s="19">
        <f t="shared" si="485"/>
        <v>166.07347771393239</v>
      </c>
      <c r="EK288" s="19">
        <v>-128</v>
      </c>
      <c r="EL288" s="19">
        <v>-217</v>
      </c>
      <c r="EM288" s="19">
        <v>-235</v>
      </c>
      <c r="EN288" s="19">
        <v>-29</v>
      </c>
      <c r="EO288" s="19">
        <v>28</v>
      </c>
      <c r="EP288" s="19">
        <v>103</v>
      </c>
      <c r="EQ288" s="19">
        <v>459</v>
      </c>
      <c r="ER288" s="19">
        <v>149</v>
      </c>
      <c r="ES288" s="19">
        <v>-306</v>
      </c>
      <c r="ET288" s="19">
        <v>368</v>
      </c>
      <c r="EU288" s="19">
        <f t="shared" si="486"/>
        <v>19.2</v>
      </c>
      <c r="EV288" s="19">
        <f t="shared" si="487"/>
        <v>255.86185508764078</v>
      </c>
      <c r="EW288" s="19">
        <v>302</v>
      </c>
      <c r="EX288" s="19">
        <v>155</v>
      </c>
      <c r="EY288" s="19">
        <v>157</v>
      </c>
      <c r="EZ288" s="19">
        <v>246</v>
      </c>
      <c r="FA288" s="19">
        <v>359</v>
      </c>
      <c r="FB288" s="19">
        <v>647</v>
      </c>
      <c r="FC288" s="19">
        <v>514</v>
      </c>
      <c r="FD288" s="19">
        <v>619</v>
      </c>
      <c r="FE288" s="19">
        <v>553</v>
      </c>
      <c r="FF288" s="19">
        <v>499</v>
      </c>
      <c r="FG288" s="19">
        <f t="shared" si="488"/>
        <v>405.1</v>
      </c>
      <c r="FH288" s="19">
        <f t="shared" si="489"/>
        <v>185.28983302443285</v>
      </c>
      <c r="FI288" s="19">
        <v>152</v>
      </c>
      <c r="FJ288" s="19">
        <v>180</v>
      </c>
      <c r="FK288" s="19">
        <v>227</v>
      </c>
      <c r="FL288" s="19">
        <v>220</v>
      </c>
      <c r="FM288" s="19">
        <v>203</v>
      </c>
      <c r="FN288" s="19">
        <v>213</v>
      </c>
      <c r="FO288" s="19">
        <v>229</v>
      </c>
      <c r="FP288" s="19">
        <v>300</v>
      </c>
      <c r="FQ288" s="19">
        <v>604</v>
      </c>
      <c r="FR288" s="19">
        <v>632</v>
      </c>
      <c r="FS288" s="19">
        <f t="shared" si="490"/>
        <v>296</v>
      </c>
      <c r="FT288" s="19">
        <f t="shared" si="491"/>
        <v>174.01532499562597</v>
      </c>
      <c r="FU288" s="19">
        <v>5278</v>
      </c>
      <c r="FV288" s="19">
        <v>6252</v>
      </c>
      <c r="FW288" s="19">
        <v>5954</v>
      </c>
      <c r="FX288" s="19">
        <v>5621</v>
      </c>
      <c r="FY288" s="19">
        <v>5335</v>
      </c>
      <c r="FZ288" s="19">
        <v>5718</v>
      </c>
      <c r="GA288" s="19">
        <v>5344</v>
      </c>
      <c r="GB288" s="19">
        <v>6017</v>
      </c>
      <c r="GC288" s="19">
        <v>6410</v>
      </c>
      <c r="GD288" s="19">
        <v>7211</v>
      </c>
      <c r="GE288" s="19">
        <f t="shared" si="492"/>
        <v>5914</v>
      </c>
      <c r="GF288" s="19">
        <f t="shared" si="493"/>
        <v>600.33138996539049</v>
      </c>
      <c r="GG288" s="19">
        <v>2206</v>
      </c>
      <c r="GH288" s="19">
        <v>2867</v>
      </c>
      <c r="GI288" s="19">
        <v>3030</v>
      </c>
      <c r="GJ288" s="19">
        <v>2994</v>
      </c>
      <c r="GK288" s="19">
        <v>2778</v>
      </c>
      <c r="GL288" s="19">
        <v>2811</v>
      </c>
      <c r="GM288" s="19">
        <v>2819</v>
      </c>
      <c r="GN288" s="19">
        <v>2987</v>
      </c>
      <c r="GO288" s="19">
        <v>3480</v>
      </c>
      <c r="GP288" s="19">
        <v>3698</v>
      </c>
      <c r="GQ288" s="19">
        <f t="shared" si="494"/>
        <v>2967</v>
      </c>
      <c r="GR288" s="19">
        <f t="shared" si="495"/>
        <v>404.65485979480781</v>
      </c>
      <c r="GS288" s="19">
        <v>944</v>
      </c>
      <c r="GT288" s="19">
        <v>743</v>
      </c>
      <c r="GU288" s="19">
        <v>390</v>
      </c>
      <c r="GV288" s="19">
        <v>239</v>
      </c>
      <c r="GW288" s="19">
        <v>210</v>
      </c>
      <c r="GX288" s="19">
        <v>308</v>
      </c>
      <c r="GY288" s="19">
        <v>-320</v>
      </c>
      <c r="GZ288" s="19">
        <v>-269</v>
      </c>
      <c r="HA288" s="19">
        <v>-45</v>
      </c>
      <c r="HB288" s="19">
        <v>46</v>
      </c>
      <c r="HC288" s="19">
        <f t="shared" si="496"/>
        <v>224.6</v>
      </c>
      <c r="HD288" s="19">
        <f t="shared" si="497"/>
        <v>403.57023345798598</v>
      </c>
      <c r="HE288" s="19">
        <v>398</v>
      </c>
      <c r="HF288" s="19">
        <v>511</v>
      </c>
      <c r="HG288" s="19">
        <v>383</v>
      </c>
      <c r="HH288" s="19">
        <v>349</v>
      </c>
      <c r="HI288" s="19">
        <v>329</v>
      </c>
      <c r="HJ288" s="19">
        <v>404</v>
      </c>
      <c r="HK288" s="19">
        <v>447</v>
      </c>
      <c r="HL288" s="19">
        <v>775</v>
      </c>
      <c r="HM288" s="19">
        <v>771</v>
      </c>
      <c r="HN288" s="19">
        <v>839</v>
      </c>
      <c r="HO288" s="19">
        <f t="shared" si="498"/>
        <v>520.6</v>
      </c>
      <c r="HP288" s="19">
        <f t="shared" si="499"/>
        <v>196.64530957482248</v>
      </c>
      <c r="HQ288" s="19">
        <v>28</v>
      </c>
      <c r="HR288" s="19">
        <v>33</v>
      </c>
      <c r="HS288" s="19">
        <v>39</v>
      </c>
      <c r="HT288" s="19">
        <v>42</v>
      </c>
      <c r="HU288" s="19">
        <v>41</v>
      </c>
      <c r="HV288" s="19">
        <v>39</v>
      </c>
      <c r="HW288" s="19">
        <v>42</v>
      </c>
      <c r="HX288" s="19">
        <v>74</v>
      </c>
      <c r="HY288" s="19">
        <v>79</v>
      </c>
      <c r="HZ288" s="19">
        <v>99</v>
      </c>
      <c r="IA288" s="19">
        <f t="shared" si="500"/>
        <v>51.6</v>
      </c>
      <c r="IB288" s="19">
        <f t="shared" si="501"/>
        <v>23.608849564893625</v>
      </c>
      <c r="IC288" s="19">
        <v>939</v>
      </c>
      <c r="ID288" s="19">
        <v>894</v>
      </c>
      <c r="IE288" s="19">
        <v>782</v>
      </c>
      <c r="IF288" s="19">
        <v>827</v>
      </c>
      <c r="IG288" s="19">
        <v>908</v>
      </c>
      <c r="IH288" s="19">
        <v>1275</v>
      </c>
      <c r="II288" s="19">
        <v>1176</v>
      </c>
      <c r="IJ288" s="19">
        <v>1691</v>
      </c>
      <c r="IK288" s="19">
        <v>1678</v>
      </c>
      <c r="IL288" s="19">
        <v>1896</v>
      </c>
      <c r="IM288" s="19">
        <f t="shared" si="502"/>
        <v>1206.5999999999999</v>
      </c>
      <c r="IN288" s="19">
        <f t="shared" si="503"/>
        <v>411.04479344984077</v>
      </c>
      <c r="IO288" s="19">
        <v>0</v>
      </c>
      <c r="IP288" s="19">
        <v>0</v>
      </c>
      <c r="IQ288" s="19">
        <v>0</v>
      </c>
      <c r="IR288" s="19">
        <v>0</v>
      </c>
      <c r="IS288" s="19">
        <v>0</v>
      </c>
      <c r="IT288" s="19">
        <v>0</v>
      </c>
      <c r="IU288" s="19">
        <v>0</v>
      </c>
      <c r="IV288" s="19">
        <v>0</v>
      </c>
      <c r="IW288" s="19">
        <v>0</v>
      </c>
      <c r="IX288" s="19">
        <v>0</v>
      </c>
      <c r="IY288" s="19">
        <f t="shared" si="504"/>
        <v>0</v>
      </c>
      <c r="IZ288" s="19">
        <f t="shared" si="505"/>
        <v>0</v>
      </c>
      <c r="JA288" s="19">
        <v>0</v>
      </c>
      <c r="JB288" s="19">
        <v>13</v>
      </c>
      <c r="JC288" s="19">
        <v>13</v>
      </c>
      <c r="JD288" s="19">
        <v>13</v>
      </c>
      <c r="JE288" s="19">
        <v>0</v>
      </c>
      <c r="JF288" s="19">
        <v>0</v>
      </c>
      <c r="JG288" s="19">
        <v>0</v>
      </c>
      <c r="JH288" s="19">
        <v>0</v>
      </c>
      <c r="JI288" s="19">
        <v>39</v>
      </c>
      <c r="JJ288" s="19">
        <v>43</v>
      </c>
      <c r="JK288" s="19">
        <f t="shared" si="506"/>
        <v>12.1</v>
      </c>
      <c r="JL288" s="19">
        <f t="shared" si="507"/>
        <v>16.373759494996865</v>
      </c>
      <c r="JM288" s="19">
        <v>0</v>
      </c>
      <c r="JN288" s="19">
        <v>0</v>
      </c>
      <c r="JO288" s="19">
        <v>0</v>
      </c>
      <c r="JP288" s="19">
        <v>0</v>
      </c>
      <c r="JQ288" s="19">
        <v>0</v>
      </c>
      <c r="JR288" s="19">
        <v>0</v>
      </c>
      <c r="JS288" s="19">
        <v>0</v>
      </c>
      <c r="JT288" s="19">
        <v>0</v>
      </c>
      <c r="JU288" s="19">
        <v>299</v>
      </c>
      <c r="JV288" s="19">
        <v>287</v>
      </c>
      <c r="JW288" s="19">
        <f t="shared" si="508"/>
        <v>58.6</v>
      </c>
      <c r="JX288" s="19">
        <f t="shared" si="509"/>
        <v>123.57202128493506</v>
      </c>
      <c r="JY288" s="19">
        <v>2206</v>
      </c>
      <c r="JZ288" s="19">
        <v>2854</v>
      </c>
      <c r="KA288" s="19">
        <v>3017</v>
      </c>
      <c r="KB288" s="19">
        <v>2981</v>
      </c>
      <c r="KC288" s="19">
        <v>2778</v>
      </c>
      <c r="KD288" s="19">
        <v>2811</v>
      </c>
      <c r="KE288" s="19">
        <v>2819</v>
      </c>
      <c r="KF288" s="19">
        <v>2987</v>
      </c>
      <c r="KG288" s="19">
        <v>3142</v>
      </c>
      <c r="KH288" s="19">
        <v>3368</v>
      </c>
      <c r="KI288" s="19">
        <f t="shared" si="510"/>
        <v>2896.3</v>
      </c>
      <c r="KJ288" s="19">
        <f t="shared" si="511"/>
        <v>301.54935103745635</v>
      </c>
      <c r="KK288" s="19">
        <v>4334</v>
      </c>
      <c r="KL288" s="19">
        <v>5509</v>
      </c>
      <c r="KM288" s="19">
        <v>5564</v>
      </c>
      <c r="KN288" s="19">
        <v>5382</v>
      </c>
      <c r="KO288" s="19">
        <v>5125</v>
      </c>
      <c r="KP288" s="19">
        <v>5410</v>
      </c>
      <c r="KQ288" s="19">
        <v>5664</v>
      </c>
      <c r="KR288" s="19">
        <v>6286</v>
      </c>
      <c r="KS288" s="19">
        <v>6455</v>
      </c>
      <c r="KT288" s="19">
        <v>7165</v>
      </c>
      <c r="KU288" s="19">
        <f t="shared" si="512"/>
        <v>5689.4</v>
      </c>
      <c r="KV288" s="19">
        <f t="shared" si="513"/>
        <v>781.49432357361059</v>
      </c>
      <c r="KW288" s="19">
        <v>5278</v>
      </c>
      <c r="KX288" s="19">
        <v>6252</v>
      </c>
      <c r="KY288" s="19">
        <v>5954</v>
      </c>
      <c r="KZ288" s="19">
        <v>5621</v>
      </c>
      <c r="LA288" s="19">
        <v>5335</v>
      </c>
      <c r="LB288" s="19">
        <v>5718</v>
      </c>
      <c r="LC288" s="19">
        <v>5344</v>
      </c>
      <c r="LD288" s="19">
        <v>6017</v>
      </c>
      <c r="LE288" s="19">
        <v>6410</v>
      </c>
      <c r="LF288" s="19">
        <v>7211</v>
      </c>
      <c r="LG288" s="19">
        <f t="shared" si="514"/>
        <v>5914</v>
      </c>
      <c r="LH288" s="19">
        <f t="shared" si="515"/>
        <v>600.33138996539049</v>
      </c>
      <c r="LI288" s="19">
        <v>0</v>
      </c>
      <c r="LJ288" s="19">
        <v>13</v>
      </c>
      <c r="LK288" s="19">
        <v>13</v>
      </c>
      <c r="LL288" s="19">
        <v>13</v>
      </c>
      <c r="LM288" s="19">
        <v>0</v>
      </c>
      <c r="LN288" s="19">
        <v>0</v>
      </c>
      <c r="LO288" s="19">
        <v>0</v>
      </c>
      <c r="LP288" s="19">
        <v>0</v>
      </c>
      <c r="LQ288" s="19">
        <v>39</v>
      </c>
      <c r="LR288" s="19">
        <v>43</v>
      </c>
      <c r="LS288" s="19">
        <f t="shared" si="516"/>
        <v>12.1</v>
      </c>
      <c r="LT288" s="19">
        <f t="shared" si="517"/>
        <v>16.373759494996865</v>
      </c>
      <c r="LU288" s="19">
        <v>2206</v>
      </c>
      <c r="LV288" s="19">
        <v>2854</v>
      </c>
      <c r="LW288" s="19">
        <v>3017</v>
      </c>
      <c r="LX288" s="19">
        <v>2981</v>
      </c>
      <c r="LY288" s="19">
        <v>2778</v>
      </c>
      <c r="LZ288" s="19">
        <v>2811</v>
      </c>
      <c r="MA288" s="19">
        <v>2819</v>
      </c>
      <c r="MB288" s="19">
        <v>2987</v>
      </c>
      <c r="MC288" s="19">
        <v>3441</v>
      </c>
      <c r="MD288" s="19">
        <v>3655</v>
      </c>
      <c r="ME288" s="19">
        <f t="shared" si="518"/>
        <v>2954.9</v>
      </c>
      <c r="MF288" s="19">
        <f t="shared" si="519"/>
        <v>390.65513350439153</v>
      </c>
      <c r="MG288" s="19">
        <v>1904</v>
      </c>
      <c r="MH288" s="19">
        <v>2712</v>
      </c>
      <c r="MI288" s="19">
        <v>2873</v>
      </c>
      <c r="MJ288" s="19">
        <v>2748</v>
      </c>
      <c r="MK288" s="19">
        <v>2419</v>
      </c>
      <c r="ML288" s="19">
        <v>2164</v>
      </c>
      <c r="MM288" s="19">
        <v>2305</v>
      </c>
      <c r="MN288" s="19">
        <v>2368</v>
      </c>
      <c r="MO288" s="19">
        <v>2927</v>
      </c>
      <c r="MP288" s="19">
        <v>3199</v>
      </c>
      <c r="MQ288" s="19">
        <f t="shared" si="520"/>
        <v>2561.9</v>
      </c>
      <c r="MR288" s="19">
        <f t="shared" si="521"/>
        <v>395.5745329405205</v>
      </c>
    </row>
    <row r="289" spans="1:356" ht="14" customHeight="1" outlineLevel="1" x14ac:dyDescent="0.15">
      <c r="A289" s="1" t="s">
        <v>1204</v>
      </c>
      <c r="B289" s="1" t="s">
        <v>1205</v>
      </c>
      <c r="C289" s="3" t="s">
        <v>276</v>
      </c>
      <c r="D289" s="4" t="s">
        <v>1206</v>
      </c>
      <c r="E289" s="2" t="s">
        <v>273</v>
      </c>
      <c r="F289" s="5" t="s">
        <v>251</v>
      </c>
      <c r="G289" s="5" t="s">
        <v>252</v>
      </c>
      <c r="H289" s="2" t="s">
        <v>258</v>
      </c>
      <c r="I289" s="19">
        <f t="shared" si="451"/>
        <v>1.359801225167359</v>
      </c>
      <c r="J289" s="19">
        <f t="shared" si="454"/>
        <v>0.30733853110066717</v>
      </c>
      <c r="K289" s="19">
        <f t="shared" si="452"/>
        <v>0.45589166681268245</v>
      </c>
      <c r="L289" s="19">
        <f t="shared" si="455"/>
        <v>1</v>
      </c>
      <c r="M289" s="19">
        <f t="shared" si="456"/>
        <v>0</v>
      </c>
      <c r="N289" s="19">
        <f t="shared" si="457"/>
        <v>1110.5</v>
      </c>
      <c r="O289" s="19">
        <f t="shared" si="457"/>
        <v>1483.8137604010672</v>
      </c>
      <c r="P289" s="19">
        <f t="shared" si="458"/>
        <v>7.3023709174697142</v>
      </c>
      <c r="Q289" s="19">
        <f t="shared" si="459"/>
        <v>0.3013076770813079</v>
      </c>
      <c r="R289" s="19">
        <f t="shared" si="460"/>
        <v>-1.1996233533121805</v>
      </c>
      <c r="S289" s="19">
        <f t="shared" si="461"/>
        <v>1</v>
      </c>
      <c r="T289" s="19">
        <f t="shared" si="462"/>
        <v>0</v>
      </c>
      <c r="U289" s="19">
        <f t="shared" si="522"/>
        <v>5.7248277651264015E-2</v>
      </c>
      <c r="V289" s="19">
        <f t="shared" si="529"/>
        <v>3.5623931623931626E-2</v>
      </c>
      <c r="W289" s="19">
        <f t="shared" si="530"/>
        <v>7.2505632907735859E-2</v>
      </c>
      <c r="X289" s="19">
        <f t="shared" si="531"/>
        <v>0.13218964441671865</v>
      </c>
      <c r="Y289" s="19">
        <f t="shared" si="532"/>
        <v>7.1483372575994075E-2</v>
      </c>
      <c r="Z289" s="19">
        <f t="shared" si="533"/>
        <v>4.9441446170502446E-2</v>
      </c>
      <c r="AA289" s="19">
        <f t="shared" si="534"/>
        <v>0.12482049514618876</v>
      </c>
      <c r="AB289" s="19">
        <f t="shared" si="535"/>
        <v>0.2881300695249131</v>
      </c>
      <c r="AC289" s="19">
        <f t="shared" si="536"/>
        <v>6.3548411837535202E-3</v>
      </c>
      <c r="AD289" s="19">
        <f t="shared" si="537"/>
        <v>-0.13429405232302885</v>
      </c>
      <c r="AE289" s="19">
        <f t="shared" si="463"/>
        <v>7.035036588779732E-2</v>
      </c>
      <c r="AF289" s="19">
        <f t="shared" si="464"/>
        <v>0.10646572610226065</v>
      </c>
      <c r="AG289" s="19">
        <f t="shared" si="465"/>
        <v>0.5179968701095462</v>
      </c>
      <c r="AH289" s="19">
        <f t="shared" si="465"/>
        <v>0.3278104026845638</v>
      </c>
      <c r="AI289" s="19">
        <f t="shared" si="465"/>
        <v>0.79716282024137197</v>
      </c>
      <c r="AJ289" s="19">
        <f t="shared" si="465"/>
        <v>1.4093781177253077</v>
      </c>
      <c r="AK289" s="19">
        <f t="shared" si="453"/>
        <v>0.47312204517597617</v>
      </c>
      <c r="AL289" s="19">
        <f t="shared" si="453"/>
        <v>0.33219442301333624</v>
      </c>
      <c r="AM289" s="19">
        <f t="shared" si="453"/>
        <v>0.54591131767365908</v>
      </c>
      <c r="AN289" s="19">
        <f t="shared" si="453"/>
        <v>8.2627206645898248</v>
      </c>
      <c r="AO289" s="19">
        <f t="shared" si="453"/>
        <v>2.8182701652089408E-2</v>
      </c>
      <c r="AP289" s="19">
        <f t="shared" si="453"/>
        <v>-0.20622645250842753</v>
      </c>
      <c r="AQ289" s="19">
        <f t="shared" si="466"/>
        <v>1.2488252910357247</v>
      </c>
      <c r="AR289" s="19">
        <f t="shared" si="467"/>
        <v>2.50222218458909</v>
      </c>
      <c r="AS289" s="19">
        <f t="shared" si="523"/>
        <v>7.521017950465804E-2</v>
      </c>
      <c r="AT289" s="19">
        <f t="shared" si="468"/>
        <v>5.3494421247176398E-2</v>
      </c>
      <c r="AU289" s="19">
        <f t="shared" si="468"/>
        <v>0.12835373129240105</v>
      </c>
      <c r="AV289" s="19">
        <f t="shared" si="468"/>
        <v>0.16176189930913393</v>
      </c>
      <c r="AW289" s="19">
        <f t="shared" si="468"/>
        <v>0.10081713368904145</v>
      </c>
      <c r="AX289" s="19">
        <f t="shared" si="468"/>
        <v>8.3680382031206604E-2</v>
      </c>
      <c r="AY289" s="19">
        <f t="shared" si="468"/>
        <v>0.12377887271795165</v>
      </c>
      <c r="AZ289" s="19">
        <f t="shared" si="468"/>
        <v>0.22108919144206726</v>
      </c>
      <c r="BA289" s="19">
        <f t="shared" si="468"/>
        <v>1.3882240306366683E-2</v>
      </c>
      <c r="BB289" s="19">
        <f t="shared" si="468"/>
        <v>-9.9683695964727301E-2</v>
      </c>
      <c r="BC289" s="19">
        <f t="shared" si="469"/>
        <v>8.6238435557527582E-2</v>
      </c>
      <c r="BD289" s="19">
        <f t="shared" si="470"/>
        <v>8.7105833112167963E-2</v>
      </c>
      <c r="BE289" s="19">
        <f t="shared" si="547"/>
        <v>1.3137544497462699</v>
      </c>
      <c r="BF289" s="19">
        <f t="shared" si="547"/>
        <v>1.5016428229173795</v>
      </c>
      <c r="BG289" s="19">
        <f t="shared" si="547"/>
        <v>1.7702587529403742</v>
      </c>
      <c r="BH289" s="19">
        <f t="shared" si="547"/>
        <v>1.2237108286575824</v>
      </c>
      <c r="BI289" s="19">
        <f t="shared" si="547"/>
        <v>1.410357822469311</v>
      </c>
      <c r="BJ289" s="19">
        <f t="shared" si="546"/>
        <v>1.6925148536842689</v>
      </c>
      <c r="BK289" s="19">
        <f t="shared" si="538"/>
        <v>0.99165503688302814</v>
      </c>
      <c r="BL289" s="19">
        <f t="shared" si="540"/>
        <v>0.76732425673798277</v>
      </c>
      <c r="BM289" s="19">
        <f t="shared" si="541"/>
        <v>2.1845141215892769</v>
      </c>
      <c r="BN289" s="19">
        <f t="shared" si="542"/>
        <v>0.74227930604811654</v>
      </c>
      <c r="BO289" s="19">
        <f t="shared" si="473"/>
        <v>1.359801225167359</v>
      </c>
      <c r="BP289" s="19">
        <f t="shared" si="544"/>
        <v>0.45589166681268245</v>
      </c>
      <c r="BQ289" s="19">
        <v>3231.8</v>
      </c>
      <c r="BR289" s="19">
        <v>4066.6</v>
      </c>
      <c r="BS289" s="19">
        <v>4761.8</v>
      </c>
      <c r="BT289" s="19">
        <v>2692.1</v>
      </c>
      <c r="BU289" s="19">
        <v>3459.5</v>
      </c>
      <c r="BV289" s="19">
        <v>5626.2</v>
      </c>
      <c r="BW289" s="19">
        <v>2751.9</v>
      </c>
      <c r="BX289" s="19">
        <v>1817.9</v>
      </c>
      <c r="BY289" s="19">
        <v>9299.7999999999993</v>
      </c>
      <c r="BZ289" s="19">
        <v>8999.2999999999993</v>
      </c>
      <c r="CA289" s="19">
        <f t="shared" si="474"/>
        <v>4670.6900000000005</v>
      </c>
      <c r="CB289" s="19">
        <f t="shared" si="475"/>
        <v>2597.5227285712881</v>
      </c>
      <c r="CC289" s="19">
        <v>3469.1</v>
      </c>
      <c r="CD289" s="19">
        <v>4387.5</v>
      </c>
      <c r="CE289" s="19">
        <v>5192.7</v>
      </c>
      <c r="CF289" s="19">
        <v>3206</v>
      </c>
      <c r="CG289" s="19">
        <v>3779.9</v>
      </c>
      <c r="CH289" s="19">
        <v>6096.1</v>
      </c>
      <c r="CI289" s="19">
        <v>3481.8</v>
      </c>
      <c r="CJ289" s="19">
        <v>2761.6</v>
      </c>
      <c r="CK289" s="19">
        <v>9126.9</v>
      </c>
      <c r="CL289" s="19">
        <v>7744.2</v>
      </c>
      <c r="CM289" s="19">
        <f t="shared" si="476"/>
        <v>4924.58</v>
      </c>
      <c r="CN289" s="19">
        <f t="shared" si="477"/>
        <v>2120.9243492192545</v>
      </c>
      <c r="CO289" s="19">
        <v>3128.3</v>
      </c>
      <c r="CP289" s="19">
        <v>3099.8</v>
      </c>
      <c r="CQ289" s="19">
        <v>3207.2</v>
      </c>
      <c r="CR289" s="19">
        <v>3210.2</v>
      </c>
      <c r="CS289" s="19">
        <v>3423.3</v>
      </c>
      <c r="CT289" s="19">
        <v>4117</v>
      </c>
      <c r="CU289" s="19">
        <v>4485.3999999999996</v>
      </c>
      <c r="CV289" s="19">
        <v>3455.2</v>
      </c>
      <c r="CW289" s="19">
        <v>5826</v>
      </c>
      <c r="CX289" s="19">
        <v>11285</v>
      </c>
      <c r="CY289" s="19">
        <f t="shared" si="478"/>
        <v>4523.74</v>
      </c>
      <c r="CZ289" s="19">
        <f t="shared" si="479"/>
        <v>2524.6274537928257</v>
      </c>
      <c r="DA289" s="19">
        <v>1094.2</v>
      </c>
      <c r="DB289" s="19">
        <v>1074.0999999999999</v>
      </c>
      <c r="DC289" s="19">
        <v>1091.4000000000001</v>
      </c>
      <c r="DD289" s="19">
        <v>923</v>
      </c>
      <c r="DE289" s="19">
        <v>1187.9000000000001</v>
      </c>
      <c r="DF289" s="19">
        <v>1664.9</v>
      </c>
      <c r="DG289" s="19">
        <v>1685.7</v>
      </c>
      <c r="DH289" s="19">
        <v>885.8</v>
      </c>
      <c r="DI289" s="19">
        <v>2951</v>
      </c>
      <c r="DJ289" s="19">
        <v>6411</v>
      </c>
      <c r="DK289" s="19">
        <f t="shared" si="480"/>
        <v>1896.9</v>
      </c>
      <c r="DL289" s="19">
        <f t="shared" si="481"/>
        <v>1700.663199395394</v>
      </c>
      <c r="DM289" s="19">
        <v>383.4</v>
      </c>
      <c r="DN289" s="19">
        <v>476.8</v>
      </c>
      <c r="DO289" s="19">
        <v>472.3</v>
      </c>
      <c r="DP289" s="19">
        <v>300.7</v>
      </c>
      <c r="DQ289" s="19">
        <v>571.1</v>
      </c>
      <c r="DR289" s="19">
        <v>907.3</v>
      </c>
      <c r="DS289" s="19">
        <v>796.1</v>
      </c>
      <c r="DT289" s="19">
        <v>96.3</v>
      </c>
      <c r="DU289" s="19">
        <v>2058</v>
      </c>
      <c r="DV289" s="19">
        <v>5043</v>
      </c>
      <c r="DW289" s="19">
        <f t="shared" si="482"/>
        <v>1110.5</v>
      </c>
      <c r="DX289" s="19">
        <f t="shared" si="483"/>
        <v>1483.8137604010672</v>
      </c>
      <c r="DY289" s="19">
        <v>234</v>
      </c>
      <c r="DZ289" s="19">
        <v>329.9</v>
      </c>
      <c r="EA289" s="19">
        <v>334.1</v>
      </c>
      <c r="EB289" s="19">
        <v>151.9</v>
      </c>
      <c r="EC289" s="19">
        <v>421.7</v>
      </c>
      <c r="ED289" s="19">
        <v>732.8</v>
      </c>
      <c r="EE289" s="19">
        <v>604.5</v>
      </c>
      <c r="EF289" s="19">
        <v>-92.6</v>
      </c>
      <c r="EG289" s="19">
        <v>1785</v>
      </c>
      <c r="EH289" s="19">
        <v>4424</v>
      </c>
      <c r="EI289" s="19">
        <f t="shared" si="484"/>
        <v>892.53</v>
      </c>
      <c r="EJ289" s="19">
        <f t="shared" si="485"/>
        <v>1340.7713849787285</v>
      </c>
      <c r="EK289" s="19">
        <v>160.30000000000001</v>
      </c>
      <c r="EL289" s="19">
        <v>320.89999999999998</v>
      </c>
      <c r="EM289" s="19">
        <v>186.4</v>
      </c>
      <c r="EN289" s="19">
        <v>74.8</v>
      </c>
      <c r="EO289" s="19">
        <v>305.39999999999998</v>
      </c>
      <c r="EP289" s="19">
        <v>519.6</v>
      </c>
      <c r="EQ289" s="19">
        <v>454.9</v>
      </c>
      <c r="ER289" s="19">
        <v>-93.3</v>
      </c>
      <c r="ES289" s="19">
        <v>1244</v>
      </c>
      <c r="ET289" s="19">
        <v>3372</v>
      </c>
      <c r="EU289" s="19">
        <f t="shared" si="486"/>
        <v>654.5</v>
      </c>
      <c r="EV289" s="19">
        <f t="shared" si="487"/>
        <v>1021.0083588731725</v>
      </c>
      <c r="EW289" s="19">
        <v>102.3</v>
      </c>
      <c r="EX289" s="19">
        <v>152.5</v>
      </c>
      <c r="EY289" s="19">
        <v>18.100000000000001</v>
      </c>
      <c r="EZ289" s="19">
        <v>9.3699999999999992</v>
      </c>
      <c r="FA289" s="19">
        <v>37.200000000000003</v>
      </c>
      <c r="FB289" s="19">
        <v>205.7</v>
      </c>
      <c r="FC289" s="19">
        <v>117.3</v>
      </c>
      <c r="FD289" s="19">
        <v>12.3</v>
      </c>
      <c r="FE289" s="19">
        <v>461</v>
      </c>
      <c r="FF289" s="19">
        <v>1568</v>
      </c>
      <c r="FG289" s="19">
        <f t="shared" si="488"/>
        <v>268.37700000000001</v>
      </c>
      <c r="FH289" s="19">
        <f t="shared" si="489"/>
        <v>476.40164142944207</v>
      </c>
      <c r="FI289" s="19">
        <v>962.1</v>
      </c>
      <c r="FJ289" s="19">
        <v>1076.8</v>
      </c>
      <c r="FK289" s="19">
        <v>1268.5</v>
      </c>
      <c r="FL289" s="19">
        <v>1159.7</v>
      </c>
      <c r="FM289" s="19">
        <v>1254.4000000000001</v>
      </c>
      <c r="FN289" s="19">
        <v>1508.7</v>
      </c>
      <c r="FO289" s="19">
        <v>1506.7</v>
      </c>
      <c r="FP289" s="19">
        <v>1649.9</v>
      </c>
      <c r="FQ289" s="19">
        <v>1657</v>
      </c>
      <c r="FR289" s="19">
        <v>4100</v>
      </c>
      <c r="FS289" s="19">
        <f t="shared" si="490"/>
        <v>1614.3799999999999</v>
      </c>
      <c r="FT289" s="19">
        <f t="shared" si="491"/>
        <v>905.20483231390506</v>
      </c>
      <c r="FU289" s="19">
        <v>2640.6</v>
      </c>
      <c r="FV289" s="19">
        <v>2921.8</v>
      </c>
      <c r="FW289" s="19">
        <v>2933.3</v>
      </c>
      <c r="FX289" s="19">
        <v>2619.9</v>
      </c>
      <c r="FY289" s="19">
        <v>2680.1</v>
      </c>
      <c r="FZ289" s="19">
        <v>3601.8</v>
      </c>
      <c r="GA289" s="19">
        <v>3511.1</v>
      </c>
      <c r="GB289" s="19">
        <v>3599</v>
      </c>
      <c r="GC289" s="19">
        <v>4178</v>
      </c>
      <c r="GD289" s="19">
        <v>10433</v>
      </c>
      <c r="GE289" s="19">
        <f t="shared" si="492"/>
        <v>3911.8599999999997</v>
      </c>
      <c r="GF289" s="19">
        <f t="shared" si="493"/>
        <v>2349.7285508472396</v>
      </c>
      <c r="GG289" s="19">
        <v>301</v>
      </c>
      <c r="GH289" s="19">
        <v>308.7</v>
      </c>
      <c r="GI289" s="19">
        <v>394.6</v>
      </c>
      <c r="GJ289" s="19">
        <v>433.2</v>
      </c>
      <c r="GK289" s="19">
        <v>307.5</v>
      </c>
      <c r="GL289" s="19">
        <v>507.1</v>
      </c>
      <c r="GM289" s="19">
        <v>551.79999999999995</v>
      </c>
      <c r="GN289" s="19">
        <v>808</v>
      </c>
      <c r="GO289" s="19">
        <v>519</v>
      </c>
      <c r="GP289" s="19">
        <v>528</v>
      </c>
      <c r="GQ289" s="19">
        <f t="shared" si="494"/>
        <v>465.89</v>
      </c>
      <c r="GR289" s="19">
        <f t="shared" si="495"/>
        <v>154.89497122602521</v>
      </c>
      <c r="GS289" s="19">
        <v>1496.9</v>
      </c>
      <c r="GT289" s="19">
        <v>1832.7</v>
      </c>
      <c r="GU289" s="19">
        <v>1752.1</v>
      </c>
      <c r="GV289" s="19">
        <v>1547.4</v>
      </c>
      <c r="GW289" s="19">
        <v>1668.4</v>
      </c>
      <c r="GX289" s="19">
        <v>2173.6999999999998</v>
      </c>
      <c r="GY289" s="19">
        <v>2122.3000000000002</v>
      </c>
      <c r="GZ289" s="19">
        <v>1907.4</v>
      </c>
      <c r="HA289" s="19">
        <v>2478</v>
      </c>
      <c r="HB289" s="19">
        <v>7656</v>
      </c>
      <c r="HC289" s="19">
        <f t="shared" si="496"/>
        <v>2463.4900000000002</v>
      </c>
      <c r="HD289" s="19">
        <f t="shared" si="497"/>
        <v>1849.373845056152</v>
      </c>
      <c r="HE289" s="19">
        <v>202.7</v>
      </c>
      <c r="HF289" s="19">
        <v>215.6</v>
      </c>
      <c r="HG289" s="19">
        <v>202.9</v>
      </c>
      <c r="HH289" s="19">
        <v>181.6</v>
      </c>
      <c r="HI289" s="19">
        <v>182.4</v>
      </c>
      <c r="HJ289" s="19">
        <v>236</v>
      </c>
      <c r="HK289" s="19">
        <v>196.4</v>
      </c>
      <c r="HL289" s="19">
        <v>158.80000000000001</v>
      </c>
      <c r="HM289" s="19">
        <v>244</v>
      </c>
      <c r="HN289" s="19">
        <v>441</v>
      </c>
      <c r="HO289" s="19">
        <f t="shared" si="498"/>
        <v>226.13999999999996</v>
      </c>
      <c r="HP289" s="19">
        <f t="shared" si="499"/>
        <v>79.650475342098531</v>
      </c>
      <c r="HQ289" s="19">
        <v>460.5</v>
      </c>
      <c r="HR289" s="19">
        <v>488.5</v>
      </c>
      <c r="HS289" s="19">
        <v>506</v>
      </c>
      <c r="HT289" s="19">
        <v>454.8</v>
      </c>
      <c r="HU289" s="19">
        <v>432.5</v>
      </c>
      <c r="HV289" s="19">
        <v>534.29999999999995</v>
      </c>
      <c r="HW289" s="19">
        <v>579.70000000000005</v>
      </c>
      <c r="HX289" s="19">
        <v>562.1</v>
      </c>
      <c r="HY289" s="19">
        <v>578</v>
      </c>
      <c r="HZ289" s="19">
        <v>1061</v>
      </c>
      <c r="IA289" s="19">
        <f t="shared" si="500"/>
        <v>565.74</v>
      </c>
      <c r="IB289" s="19">
        <f t="shared" si="501"/>
        <v>181.75083799287202</v>
      </c>
      <c r="IC289" s="19">
        <v>825.7</v>
      </c>
      <c r="ID289" s="19">
        <v>914</v>
      </c>
      <c r="IE289" s="19">
        <v>783.2</v>
      </c>
      <c r="IF289" s="19">
        <v>699.8</v>
      </c>
      <c r="IG289" s="19">
        <v>698.3</v>
      </c>
      <c r="IH289" s="19">
        <v>1029.4000000000001</v>
      </c>
      <c r="II289" s="19">
        <v>985.7</v>
      </c>
      <c r="IJ289" s="19">
        <v>884.3</v>
      </c>
      <c r="IK289" s="19">
        <v>1336</v>
      </c>
      <c r="IL289" s="19">
        <v>3217</v>
      </c>
      <c r="IM289" s="19">
        <f t="shared" si="502"/>
        <v>1137.3399999999999</v>
      </c>
      <c r="IN289" s="19">
        <f t="shared" si="503"/>
        <v>754.22802652778694</v>
      </c>
      <c r="IO289" s="19">
        <v>0</v>
      </c>
      <c r="IP289" s="19">
        <v>0</v>
      </c>
      <c r="IQ289" s="19">
        <v>88.9</v>
      </c>
      <c r="IR289" s="19">
        <v>128.30000000000001</v>
      </c>
      <c r="IS289" s="19">
        <v>0</v>
      </c>
      <c r="IT289" s="19">
        <v>0</v>
      </c>
      <c r="IU289" s="19">
        <v>44.7</v>
      </c>
      <c r="IV289" s="19">
        <v>288.3</v>
      </c>
      <c r="IW289" s="19">
        <v>0</v>
      </c>
      <c r="IX289" s="19">
        <v>0</v>
      </c>
      <c r="IY289" s="19">
        <f t="shared" si="504"/>
        <v>55.02</v>
      </c>
      <c r="IZ289" s="19">
        <f t="shared" si="505"/>
        <v>93.812505681397425</v>
      </c>
      <c r="JA289" s="19">
        <v>0</v>
      </c>
      <c r="JB289" s="19">
        <v>300.3</v>
      </c>
      <c r="JC289" s="19">
        <v>0</v>
      </c>
      <c r="JD289" s="19">
        <v>0</v>
      </c>
      <c r="JE289" s="19">
        <v>0</v>
      </c>
      <c r="JF289" s="19">
        <v>0</v>
      </c>
      <c r="JG289" s="19">
        <v>0</v>
      </c>
      <c r="JH289" s="19">
        <v>7.71</v>
      </c>
      <c r="JI289" s="19">
        <v>9</v>
      </c>
      <c r="JJ289" s="19">
        <v>11</v>
      </c>
      <c r="JK289" s="19">
        <f t="shared" si="506"/>
        <v>32.801000000000002</v>
      </c>
      <c r="JL289" s="19">
        <f t="shared" si="507"/>
        <v>94.093616556420372</v>
      </c>
      <c r="JM289" s="19">
        <v>0</v>
      </c>
      <c r="JN289" s="19">
        <v>0</v>
      </c>
      <c r="JO289" s="19">
        <v>0</v>
      </c>
      <c r="JP289" s="19">
        <v>0</v>
      </c>
      <c r="JQ289" s="19">
        <v>0</v>
      </c>
      <c r="JR289" s="19">
        <v>0</v>
      </c>
      <c r="JS289" s="19">
        <v>0</v>
      </c>
      <c r="JT289" s="19">
        <v>8.48</v>
      </c>
      <c r="JU289" s="19">
        <v>4</v>
      </c>
      <c r="JV289" s="19">
        <v>17</v>
      </c>
      <c r="JW289" s="19">
        <f t="shared" si="508"/>
        <v>2.948</v>
      </c>
      <c r="JX289" s="19">
        <f t="shared" si="509"/>
        <v>5.6764950062125097</v>
      </c>
      <c r="JY289" s="19">
        <v>301</v>
      </c>
      <c r="JZ289" s="19">
        <v>8.4700000000000006</v>
      </c>
      <c r="KA289" s="19">
        <v>305.7</v>
      </c>
      <c r="KB289" s="19">
        <v>304.89999999999998</v>
      </c>
      <c r="KC289" s="19">
        <v>307.5</v>
      </c>
      <c r="KD289" s="19">
        <v>507.1</v>
      </c>
      <c r="KE289" s="19">
        <v>507.1</v>
      </c>
      <c r="KF289" s="19">
        <v>503.5</v>
      </c>
      <c r="KG289" s="19">
        <v>506</v>
      </c>
      <c r="KH289" s="19">
        <v>500</v>
      </c>
      <c r="KI289" s="19">
        <f t="shared" si="510"/>
        <v>375.12700000000001</v>
      </c>
      <c r="KJ289" s="19">
        <f t="shared" si="511"/>
        <v>162.71717098832698</v>
      </c>
      <c r="KK289" s="19">
        <v>1143.7</v>
      </c>
      <c r="KL289" s="19">
        <v>1089.0999999999999</v>
      </c>
      <c r="KM289" s="19">
        <v>1181.3</v>
      </c>
      <c r="KN289" s="19">
        <v>1072.4000000000001</v>
      </c>
      <c r="KO289" s="19">
        <v>1011.7</v>
      </c>
      <c r="KP289" s="19">
        <v>1428.1</v>
      </c>
      <c r="KQ289" s="19">
        <v>1388.7</v>
      </c>
      <c r="KR289" s="19">
        <v>1691.6</v>
      </c>
      <c r="KS289" s="19">
        <v>1700</v>
      </c>
      <c r="KT289" s="19">
        <v>2777</v>
      </c>
      <c r="KU289" s="19">
        <f t="shared" si="512"/>
        <v>1448.3600000000001</v>
      </c>
      <c r="KV289" s="19">
        <f t="shared" si="513"/>
        <v>528.83171068140564</v>
      </c>
      <c r="KW289" s="19">
        <v>2640.6</v>
      </c>
      <c r="KX289" s="19">
        <v>2921.8</v>
      </c>
      <c r="KY289" s="19">
        <v>2933.3</v>
      </c>
      <c r="KZ289" s="19">
        <v>2619.9</v>
      </c>
      <c r="LA289" s="19">
        <v>2680.1</v>
      </c>
      <c r="LB289" s="19">
        <v>3601.8</v>
      </c>
      <c r="LC289" s="19">
        <v>3511.1</v>
      </c>
      <c r="LD289" s="19">
        <v>3599</v>
      </c>
      <c r="LE289" s="19">
        <v>4178</v>
      </c>
      <c r="LF289" s="19">
        <v>10433</v>
      </c>
      <c r="LG289" s="19">
        <f t="shared" si="514"/>
        <v>3911.8599999999997</v>
      </c>
      <c r="LH289" s="19">
        <f t="shared" si="515"/>
        <v>2349.7285508472396</v>
      </c>
      <c r="LI289" s="19">
        <v>0</v>
      </c>
      <c r="LJ289" s="19">
        <v>300.27</v>
      </c>
      <c r="LK289" s="19">
        <v>88.94</v>
      </c>
      <c r="LL289" s="19">
        <v>128.29</v>
      </c>
      <c r="LM289" s="19">
        <v>0</v>
      </c>
      <c r="LN289" s="19">
        <v>0</v>
      </c>
      <c r="LO289" s="19">
        <v>44.7</v>
      </c>
      <c r="LP289" s="19">
        <v>296.06</v>
      </c>
      <c r="LQ289" s="19">
        <v>9</v>
      </c>
      <c r="LR289" s="19">
        <v>11</v>
      </c>
      <c r="LS289" s="19">
        <f t="shared" si="516"/>
        <v>87.825999999999993</v>
      </c>
      <c r="LT289" s="19">
        <f t="shared" si="517"/>
        <v>118.90625226062195</v>
      </c>
      <c r="LU289" s="19">
        <v>300.98</v>
      </c>
      <c r="LV289" s="19">
        <v>8.4700000000000006</v>
      </c>
      <c r="LW289" s="19">
        <v>305.68</v>
      </c>
      <c r="LX289" s="19">
        <v>304.87</v>
      </c>
      <c r="LY289" s="19">
        <v>307.47000000000003</v>
      </c>
      <c r="LZ289" s="19">
        <v>507.14</v>
      </c>
      <c r="MA289" s="19">
        <v>507.13</v>
      </c>
      <c r="MB289" s="19">
        <v>511.94</v>
      </c>
      <c r="MC289" s="19">
        <v>510</v>
      </c>
      <c r="MD289" s="19">
        <v>517</v>
      </c>
      <c r="ME289" s="19">
        <f t="shared" si="518"/>
        <v>378.06800000000004</v>
      </c>
      <c r="MF289" s="19">
        <f t="shared" si="519"/>
        <v>165.35273251782414</v>
      </c>
      <c r="MG289" s="19">
        <v>198.6</v>
      </c>
      <c r="MH289" s="19">
        <v>156.30000000000001</v>
      </c>
      <c r="MI289" s="19">
        <v>376.5</v>
      </c>
      <c r="MJ289" s="19">
        <v>423.8</v>
      </c>
      <c r="MK289" s="19">
        <v>270.2</v>
      </c>
      <c r="ML289" s="19">
        <v>301.39999999999998</v>
      </c>
      <c r="MM289" s="19">
        <v>434.6</v>
      </c>
      <c r="MN289" s="19">
        <v>795.7</v>
      </c>
      <c r="MO289" s="19">
        <v>58</v>
      </c>
      <c r="MP289" s="19">
        <v>-1040</v>
      </c>
      <c r="MQ289" s="19">
        <f t="shared" si="520"/>
        <v>197.51000000000005</v>
      </c>
      <c r="MR289" s="19">
        <f t="shared" si="521"/>
        <v>479.11469155794697</v>
      </c>
    </row>
    <row r="290" spans="1:356" ht="14" customHeight="1" outlineLevel="1" x14ac:dyDescent="0.15">
      <c r="A290" s="1" t="s">
        <v>1207</v>
      </c>
      <c r="B290" s="1" t="s">
        <v>1208</v>
      </c>
      <c r="C290" s="3" t="s">
        <v>268</v>
      </c>
      <c r="D290" s="4" t="s">
        <v>1209</v>
      </c>
      <c r="E290" s="2" t="s">
        <v>284</v>
      </c>
      <c r="F290" s="5" t="s">
        <v>251</v>
      </c>
      <c r="G290" s="5" t="s">
        <v>252</v>
      </c>
      <c r="H290" s="2" t="s">
        <v>253</v>
      </c>
      <c r="I290" s="19">
        <f t="shared" si="451"/>
        <v>0.93208270680904737</v>
      </c>
      <c r="J290" s="19">
        <f t="shared" si="454"/>
        <v>-7.0333727022390019E-2</v>
      </c>
      <c r="K290" s="19">
        <f t="shared" si="452"/>
        <v>0.26658470570740522</v>
      </c>
      <c r="L290" s="19">
        <f t="shared" si="455"/>
        <v>0</v>
      </c>
      <c r="M290" s="19">
        <f t="shared" si="456"/>
        <v>1</v>
      </c>
      <c r="N290" s="19">
        <f t="shared" si="457"/>
        <v>3216.7</v>
      </c>
      <c r="O290" s="19">
        <f t="shared" si="457"/>
        <v>1206.6051595742124</v>
      </c>
      <c r="P290" s="19">
        <f t="shared" si="458"/>
        <v>7.0955660421240001</v>
      </c>
      <c r="Q290" s="19">
        <f t="shared" si="459"/>
        <v>5.6807911810835658E-2</v>
      </c>
      <c r="R290" s="19">
        <f t="shared" si="460"/>
        <v>-2.8680796705110332</v>
      </c>
      <c r="S290" s="19">
        <f t="shared" si="461"/>
        <v>1</v>
      </c>
      <c r="T290" s="19">
        <f t="shared" si="462"/>
        <v>0</v>
      </c>
      <c r="U290" s="19">
        <f t="shared" si="522"/>
        <v>-8.0680142274659486E-2</v>
      </c>
      <c r="V290" s="19">
        <f t="shared" si="529"/>
        <v>-0.13417004371640762</v>
      </c>
      <c r="W290" s="19">
        <f t="shared" si="530"/>
        <v>-0.13734982222268294</v>
      </c>
      <c r="X290" s="19">
        <f t="shared" si="531"/>
        <v>-0.42279696453461357</v>
      </c>
      <c r="Y290" s="19">
        <f t="shared" si="532"/>
        <v>0.2578868602214906</v>
      </c>
      <c r="Z290" s="19">
        <f t="shared" si="533"/>
        <v>0.21140606567507006</v>
      </c>
      <c r="AA290" s="19">
        <f t="shared" si="534"/>
        <v>0.32431860280497488</v>
      </c>
      <c r="AB290" s="19">
        <f t="shared" si="535"/>
        <v>0.3628997368595176</v>
      </c>
      <c r="AC290" s="19">
        <f t="shared" si="536"/>
        <v>0.23030319796392607</v>
      </c>
      <c r="AD290" s="19">
        <f t="shared" si="537"/>
        <v>0.24123646447376254</v>
      </c>
      <c r="AE290" s="19">
        <f t="shared" si="463"/>
        <v>8.5305395525037797E-2</v>
      </c>
      <c r="AF290" s="19">
        <f t="shared" si="464"/>
        <v>0.26005865898489083</v>
      </c>
      <c r="AG290" s="19">
        <f t="shared" si="465"/>
        <v>-0.26461458872219346</v>
      </c>
      <c r="AH290" s="19">
        <f t="shared" si="465"/>
        <v>-0.74071743234738829</v>
      </c>
      <c r="AI290" s="19">
        <f t="shared" si="465"/>
        <v>-0.87864721485411146</v>
      </c>
      <c r="AJ290" s="19">
        <f t="shared" si="465"/>
        <v>-1.2465753424657535</v>
      </c>
      <c r="AK290" s="19">
        <f t="shared" si="453"/>
        <v>2.4477272727272728</v>
      </c>
      <c r="AL290" s="19">
        <f t="shared" si="453"/>
        <v>1.1772679874869656</v>
      </c>
      <c r="AM290" s="19">
        <f t="shared" si="453"/>
        <v>1.7928613224107666</v>
      </c>
      <c r="AN290" s="19">
        <f t="shared" si="453"/>
        <v>5.151734104046243</v>
      </c>
      <c r="AO290" s="19">
        <f t="shared" si="453"/>
        <v>3.233009708737864</v>
      </c>
      <c r="AP290" s="19">
        <f t="shared" si="453"/>
        <v>1.500132240148109</v>
      </c>
      <c r="AQ290" s="19">
        <f t="shared" si="466"/>
        <v>1.2172178057167773</v>
      </c>
      <c r="AR290" s="19">
        <f t="shared" si="467"/>
        <v>2.053810971858899</v>
      </c>
      <c r="AS290" s="19">
        <f t="shared" si="523"/>
        <v>-7.201182598901873E-2</v>
      </c>
      <c r="AT290" s="19">
        <f t="shared" si="468"/>
        <v>-0.16771159874608149</v>
      </c>
      <c r="AU290" s="19">
        <f t="shared" si="468"/>
        <v>-0.17097877282405316</v>
      </c>
      <c r="AV290" s="19">
        <f t="shared" si="468"/>
        <v>-0.17996044825313118</v>
      </c>
      <c r="AW290" s="19">
        <f t="shared" si="468"/>
        <v>0.26218732882965129</v>
      </c>
      <c r="AX290" s="19">
        <f t="shared" si="468"/>
        <v>0.22685867381111854</v>
      </c>
      <c r="AY290" s="19">
        <f t="shared" si="468"/>
        <v>0.20961176671797502</v>
      </c>
      <c r="AZ290" s="19">
        <f t="shared" si="468"/>
        <v>0.27038301099734546</v>
      </c>
      <c r="BA290" s="19">
        <f t="shared" si="468"/>
        <v>0.25952770633621697</v>
      </c>
      <c r="BB290" s="19">
        <f t="shared" si="468"/>
        <v>0.21705189040257156</v>
      </c>
      <c r="BC290" s="19">
        <f t="shared" si="469"/>
        <v>8.5495773128259428E-2</v>
      </c>
      <c r="BD290" s="19">
        <f t="shared" si="470"/>
        <v>0.20373031930809213</v>
      </c>
      <c r="BE290" s="19">
        <f t="shared" si="547"/>
        <v>0.89255948190905254</v>
      </c>
      <c r="BF290" s="19">
        <f t="shared" si="547"/>
        <v>1.2499928754630949</v>
      </c>
      <c r="BG290" s="19">
        <f t="shared" si="547"/>
        <v>1.2448416026840441</v>
      </c>
      <c r="BH290" s="19">
        <f t="shared" si="547"/>
        <v>0.42564271588661834</v>
      </c>
      <c r="BI290" s="19">
        <f t="shared" si="547"/>
        <v>1.0166757957519323</v>
      </c>
      <c r="BJ290" s="19">
        <f t="shared" si="546"/>
        <v>1.0730944407233758</v>
      </c>
      <c r="BK290" s="19">
        <f t="shared" si="538"/>
        <v>0.64631434923892594</v>
      </c>
      <c r="BL290" s="19">
        <f t="shared" si="540"/>
        <v>0.74506257110352669</v>
      </c>
      <c r="BM290" s="19">
        <f t="shared" si="541"/>
        <v>1.1268957992362247</v>
      </c>
      <c r="BN290" s="19">
        <f t="shared" si="542"/>
        <v>0.89974743609367824</v>
      </c>
      <c r="BO290" s="19">
        <f t="shared" si="473"/>
        <v>0.93208270680904737</v>
      </c>
      <c r="BP290" s="19">
        <f t="shared" si="544"/>
        <v>0.26658470570740522</v>
      </c>
      <c r="BQ290" s="19">
        <v>14726.7</v>
      </c>
      <c r="BR290" s="19">
        <v>19940.900000000001</v>
      </c>
      <c r="BS290" s="19">
        <v>21989.8</v>
      </c>
      <c r="BT290" s="19">
        <v>10287</v>
      </c>
      <c r="BU290" s="19">
        <v>25999</v>
      </c>
      <c r="BV290" s="19">
        <v>25839.599999999999</v>
      </c>
      <c r="BW290" s="19">
        <v>12007</v>
      </c>
      <c r="BX290" s="19">
        <v>12713.3</v>
      </c>
      <c r="BY290" s="19">
        <v>22386.400000000001</v>
      </c>
      <c r="BZ290" s="19">
        <v>18508.2</v>
      </c>
      <c r="CA290" s="19">
        <f t="shared" si="474"/>
        <v>18439.79</v>
      </c>
      <c r="CB290" s="19">
        <f t="shared" si="475"/>
        <v>5742.2764896182289</v>
      </c>
      <c r="CC290" s="19">
        <v>12679.7</v>
      </c>
      <c r="CD290" s="19">
        <v>17544.900000000001</v>
      </c>
      <c r="CE290" s="19">
        <v>19293.8</v>
      </c>
      <c r="CF290" s="19">
        <v>6457</v>
      </c>
      <c r="CG290" s="19">
        <v>33410</v>
      </c>
      <c r="CH290" s="19">
        <v>32042.6</v>
      </c>
      <c r="CI290" s="19">
        <v>18895</v>
      </c>
      <c r="CJ290" s="19">
        <v>19647.3</v>
      </c>
      <c r="CK290" s="19">
        <v>28918.400000000001</v>
      </c>
      <c r="CL290" s="19">
        <v>23512.2</v>
      </c>
      <c r="CM290" s="19">
        <f t="shared" si="476"/>
        <v>21240.09</v>
      </c>
      <c r="CN290" s="19">
        <f t="shared" si="477"/>
        <v>8473.6112458292828</v>
      </c>
      <c r="CO290" s="19">
        <v>16377</v>
      </c>
      <c r="CP290" s="19">
        <v>15207</v>
      </c>
      <c r="CQ290" s="19">
        <v>15032</v>
      </c>
      <c r="CR290" s="19">
        <v>12690</v>
      </c>
      <c r="CS290" s="19">
        <v>17746</v>
      </c>
      <c r="CT290" s="19">
        <v>20372</v>
      </c>
      <c r="CU290" s="19">
        <v>18052</v>
      </c>
      <c r="CV290" s="19">
        <v>16083</v>
      </c>
      <c r="CW290" s="19">
        <v>16289</v>
      </c>
      <c r="CX290" s="19">
        <v>19185</v>
      </c>
      <c r="CY290" s="19">
        <f t="shared" si="478"/>
        <v>16703.3</v>
      </c>
      <c r="CZ290" s="19">
        <f t="shared" si="479"/>
        <v>2219.2599392089624</v>
      </c>
      <c r="DA290" s="19">
        <v>4876</v>
      </c>
      <c r="DB290" s="19">
        <v>4381</v>
      </c>
      <c r="DC290" s="19">
        <v>4320</v>
      </c>
      <c r="DD290" s="19">
        <v>3544</v>
      </c>
      <c r="DE290" s="19">
        <v>5249</v>
      </c>
      <c r="DF290" s="19">
        <v>7562</v>
      </c>
      <c r="DG290" s="19">
        <v>5139</v>
      </c>
      <c r="DH290" s="19">
        <v>3231</v>
      </c>
      <c r="DI290" s="19">
        <v>3989</v>
      </c>
      <c r="DJ290" s="19">
        <v>6282</v>
      </c>
      <c r="DK290" s="19">
        <f t="shared" si="480"/>
        <v>4857.3</v>
      </c>
      <c r="DL290" s="19">
        <f t="shared" si="481"/>
        <v>1300.3167178294163</v>
      </c>
      <c r="DM290" s="19">
        <v>3866</v>
      </c>
      <c r="DN290" s="19">
        <v>3178</v>
      </c>
      <c r="DO290" s="19">
        <v>3016</v>
      </c>
      <c r="DP290" s="19">
        <v>2190</v>
      </c>
      <c r="DQ290" s="19">
        <v>3520</v>
      </c>
      <c r="DR290" s="19">
        <v>5754</v>
      </c>
      <c r="DS290" s="19">
        <v>3418</v>
      </c>
      <c r="DT290" s="19">
        <v>1384</v>
      </c>
      <c r="DU290" s="19">
        <v>2060</v>
      </c>
      <c r="DV290" s="19">
        <v>3781</v>
      </c>
      <c r="DW290" s="19">
        <f t="shared" si="482"/>
        <v>3216.7</v>
      </c>
      <c r="DX290" s="19">
        <f t="shared" si="483"/>
        <v>1206.6051595742124</v>
      </c>
      <c r="DY290" s="19">
        <v>2596</v>
      </c>
      <c r="DZ290" s="19">
        <v>1940</v>
      </c>
      <c r="EA290" s="19">
        <v>1844</v>
      </c>
      <c r="EB290" s="19">
        <v>1206</v>
      </c>
      <c r="EC290" s="19">
        <v>1577</v>
      </c>
      <c r="ED290" s="19">
        <v>3669</v>
      </c>
      <c r="EE290" s="19">
        <v>1533</v>
      </c>
      <c r="EF290" s="19">
        <v>-221</v>
      </c>
      <c r="EG290" s="19">
        <v>722</v>
      </c>
      <c r="EH290" s="19">
        <v>2822</v>
      </c>
      <c r="EI290" s="19">
        <f t="shared" si="484"/>
        <v>1768.8</v>
      </c>
      <c r="EJ290" s="19">
        <f t="shared" si="485"/>
        <v>1100.6786593330096</v>
      </c>
      <c r="EK290" s="19">
        <v>1990</v>
      </c>
      <c r="EL290" s="19">
        <v>1035</v>
      </c>
      <c r="EM290" s="19">
        <v>1562</v>
      </c>
      <c r="EN290" s="19">
        <v>828</v>
      </c>
      <c r="EO290" s="19">
        <v>-249</v>
      </c>
      <c r="EP290" s="19">
        <v>199</v>
      </c>
      <c r="EQ290" s="19">
        <v>199</v>
      </c>
      <c r="ER290" s="19">
        <v>-595</v>
      </c>
      <c r="ES290" s="19">
        <v>347</v>
      </c>
      <c r="ET290" s="19">
        <v>1821</v>
      </c>
      <c r="EU290" s="19">
        <f t="shared" si="486"/>
        <v>713.7</v>
      </c>
      <c r="EV290" s="19">
        <f t="shared" si="487"/>
        <v>881.58658111384602</v>
      </c>
      <c r="EW290" s="19">
        <v>3208</v>
      </c>
      <c r="EX290" s="19">
        <v>4309</v>
      </c>
      <c r="EY290" s="19">
        <v>5088</v>
      </c>
      <c r="EZ290" s="19">
        <v>5286</v>
      </c>
      <c r="FA290" s="19">
        <v>8378</v>
      </c>
      <c r="FB290" s="19">
        <v>6378</v>
      </c>
      <c r="FC290" s="19">
        <v>5044</v>
      </c>
      <c r="FD290" s="19">
        <v>3457</v>
      </c>
      <c r="FE290" s="19">
        <v>3048</v>
      </c>
      <c r="FF290" s="19">
        <v>3370</v>
      </c>
      <c r="FG290" s="19">
        <f t="shared" si="488"/>
        <v>4756.6000000000004</v>
      </c>
      <c r="FH290" s="19">
        <f t="shared" si="489"/>
        <v>1678.1473382539716</v>
      </c>
      <c r="FI290" s="19">
        <v>4067</v>
      </c>
      <c r="FJ290" s="19">
        <v>3700</v>
      </c>
      <c r="FK290" s="19">
        <v>3293</v>
      </c>
      <c r="FL290" s="19">
        <v>2965</v>
      </c>
      <c r="FM290" s="19">
        <v>3503</v>
      </c>
      <c r="FN290" s="19">
        <v>3033</v>
      </c>
      <c r="FO290" s="19">
        <v>3095</v>
      </c>
      <c r="FP290" s="19">
        <v>2843</v>
      </c>
      <c r="FQ290" s="19">
        <v>2854</v>
      </c>
      <c r="FR290" s="19">
        <v>3410</v>
      </c>
      <c r="FS290" s="19">
        <f t="shared" si="490"/>
        <v>3276.3</v>
      </c>
      <c r="FT290" s="19">
        <f t="shared" si="491"/>
        <v>398.5158717040004</v>
      </c>
      <c r="FU290" s="19">
        <v>14206</v>
      </c>
      <c r="FV290" s="19">
        <v>14036</v>
      </c>
      <c r="FW290" s="19">
        <v>15499</v>
      </c>
      <c r="FX290" s="19">
        <v>15170</v>
      </c>
      <c r="FY290" s="19">
        <v>32862</v>
      </c>
      <c r="FZ290" s="19">
        <v>29860</v>
      </c>
      <c r="GA290" s="19">
        <v>29235</v>
      </c>
      <c r="GB290" s="19">
        <v>26370</v>
      </c>
      <c r="GC290" s="19">
        <v>25662</v>
      </c>
      <c r="GD290" s="19">
        <v>26132</v>
      </c>
      <c r="GE290" s="19">
        <f t="shared" si="492"/>
        <v>22903.200000000001</v>
      </c>
      <c r="GF290" s="19">
        <f t="shared" si="493"/>
        <v>7353.1124747732993</v>
      </c>
      <c r="GG290" s="19">
        <v>2185</v>
      </c>
      <c r="GH290" s="19">
        <v>1955</v>
      </c>
      <c r="GI290" s="19">
        <v>2438</v>
      </c>
      <c r="GJ290" s="19">
        <v>2556</v>
      </c>
      <c r="GK290" s="19">
        <v>16994</v>
      </c>
      <c r="GL290" s="19">
        <v>13152</v>
      </c>
      <c r="GM290" s="19">
        <v>11172</v>
      </c>
      <c r="GN290" s="19">
        <v>10587</v>
      </c>
      <c r="GO290" s="19">
        <v>9708</v>
      </c>
      <c r="GP290" s="19">
        <v>9042</v>
      </c>
      <c r="GQ290" s="19">
        <f t="shared" si="494"/>
        <v>7978.9</v>
      </c>
      <c r="GR290" s="19">
        <f t="shared" si="495"/>
        <v>5365.7048713721351</v>
      </c>
      <c r="GS290" s="19">
        <v>7669</v>
      </c>
      <c r="GT290" s="19">
        <v>7893</v>
      </c>
      <c r="GU290" s="19">
        <v>8842</v>
      </c>
      <c r="GV290" s="19">
        <v>9219</v>
      </c>
      <c r="GW290" s="19">
        <v>11145</v>
      </c>
      <c r="GX290" s="19">
        <v>11418</v>
      </c>
      <c r="GY290" s="19">
        <v>11531</v>
      </c>
      <c r="GZ290" s="19">
        <v>9967</v>
      </c>
      <c r="HA290" s="19">
        <v>9551</v>
      </c>
      <c r="HB290" s="19">
        <v>10721</v>
      </c>
      <c r="HC290" s="19">
        <f t="shared" si="496"/>
        <v>9795.6</v>
      </c>
      <c r="HD290" s="19">
        <f t="shared" si="497"/>
        <v>1406.1129399873957</v>
      </c>
      <c r="HE290" s="19">
        <v>2364</v>
      </c>
      <c r="HF290" s="19">
        <v>1793</v>
      </c>
      <c r="HG290" s="19">
        <v>1989</v>
      </c>
      <c r="HH290" s="19">
        <v>1532</v>
      </c>
      <c r="HI290" s="19">
        <v>1461</v>
      </c>
      <c r="HJ290" s="19">
        <v>1948</v>
      </c>
      <c r="HK290" s="19">
        <v>2197</v>
      </c>
      <c r="HL290" s="19">
        <v>1204</v>
      </c>
      <c r="HM290" s="19">
        <v>2379</v>
      </c>
      <c r="HN290" s="19">
        <v>2257</v>
      </c>
      <c r="HO290" s="19">
        <f t="shared" si="498"/>
        <v>1912.4</v>
      </c>
      <c r="HP290" s="19">
        <f t="shared" si="499"/>
        <v>407.30720047103932</v>
      </c>
      <c r="HQ290" s="19">
        <v>1210</v>
      </c>
      <c r="HR290" s="19">
        <v>1188</v>
      </c>
      <c r="HS290" s="19">
        <v>1226</v>
      </c>
      <c r="HT290" s="19">
        <v>1368</v>
      </c>
      <c r="HU290" s="19">
        <v>2129</v>
      </c>
      <c r="HV290" s="19">
        <v>2341</v>
      </c>
      <c r="HW290" s="19">
        <v>2944</v>
      </c>
      <c r="HX290" s="19">
        <v>3283</v>
      </c>
      <c r="HY290" s="19">
        <v>3070</v>
      </c>
      <c r="HZ290" s="19">
        <v>3616</v>
      </c>
      <c r="IA290" s="19">
        <f t="shared" si="500"/>
        <v>2237.5</v>
      </c>
      <c r="IB290" s="19">
        <f t="shared" si="501"/>
        <v>951.27893444095093</v>
      </c>
      <c r="IC290" s="19">
        <v>7141</v>
      </c>
      <c r="ID290" s="19">
        <v>7598</v>
      </c>
      <c r="IE290" s="19">
        <v>8720</v>
      </c>
      <c r="IF290" s="19">
        <v>8513</v>
      </c>
      <c r="IG290" s="19">
        <v>12584</v>
      </c>
      <c r="IH290" s="19">
        <v>11056</v>
      </c>
      <c r="II290" s="19">
        <v>10638</v>
      </c>
      <c r="IJ290" s="19">
        <v>8477</v>
      </c>
      <c r="IK290" s="19">
        <v>9048</v>
      </c>
      <c r="IL290" s="19">
        <v>9757</v>
      </c>
      <c r="IM290" s="19">
        <f t="shared" si="502"/>
        <v>9353.2000000000007</v>
      </c>
      <c r="IN290" s="19">
        <f t="shared" si="503"/>
        <v>1669.7860674682593</v>
      </c>
      <c r="IO290" s="19">
        <v>0</v>
      </c>
      <c r="IP290" s="19">
        <v>0</v>
      </c>
      <c r="IQ290" s="19">
        <v>0</v>
      </c>
      <c r="IR290" s="19">
        <v>255</v>
      </c>
      <c r="IS290" s="19">
        <v>2995</v>
      </c>
      <c r="IT290" s="19">
        <v>0</v>
      </c>
      <c r="IU290" s="19">
        <v>0</v>
      </c>
      <c r="IV290" s="19">
        <v>0</v>
      </c>
      <c r="IW290" s="19">
        <v>0</v>
      </c>
      <c r="IX290" s="19">
        <v>0</v>
      </c>
      <c r="IY290" s="19">
        <f t="shared" si="504"/>
        <v>325</v>
      </c>
      <c r="IZ290" s="19">
        <f t="shared" si="505"/>
        <v>941.55899089400305</v>
      </c>
      <c r="JA290" s="19">
        <v>230</v>
      </c>
      <c r="JB290" s="19">
        <v>230</v>
      </c>
      <c r="JC290" s="19">
        <v>125</v>
      </c>
      <c r="JD290" s="19">
        <v>152</v>
      </c>
      <c r="JE290" s="19">
        <v>339</v>
      </c>
      <c r="JF290" s="19">
        <v>234</v>
      </c>
      <c r="JG290" s="19">
        <v>179</v>
      </c>
      <c r="JH290" s="19">
        <v>341</v>
      </c>
      <c r="JI290" s="19">
        <v>419</v>
      </c>
      <c r="JJ290" s="19">
        <v>364</v>
      </c>
      <c r="JK290" s="19">
        <f t="shared" si="506"/>
        <v>261.3</v>
      </c>
      <c r="JL290" s="19">
        <f t="shared" si="507"/>
        <v>98.774771857775264</v>
      </c>
      <c r="JM290" s="19">
        <v>0</v>
      </c>
      <c r="JN290" s="19">
        <v>0</v>
      </c>
      <c r="JO290" s="19">
        <v>0</v>
      </c>
      <c r="JP290" s="19">
        <v>0</v>
      </c>
      <c r="JQ290" s="19">
        <v>0</v>
      </c>
      <c r="JR290" s="19">
        <v>0</v>
      </c>
      <c r="JS290" s="19">
        <v>0</v>
      </c>
      <c r="JT290" s="19">
        <v>0</v>
      </c>
      <c r="JU290" s="19">
        <v>0</v>
      </c>
      <c r="JV290" s="19">
        <v>204</v>
      </c>
      <c r="JW290" s="19">
        <f t="shared" si="508"/>
        <v>20.399999999999999</v>
      </c>
      <c r="JX290" s="19">
        <f t="shared" si="509"/>
        <v>64.510464267434941</v>
      </c>
      <c r="JY290" s="19">
        <v>1955</v>
      </c>
      <c r="JZ290" s="19">
        <v>1725</v>
      </c>
      <c r="KA290" s="19">
        <v>2313</v>
      </c>
      <c r="KB290" s="19">
        <v>2149</v>
      </c>
      <c r="KC290" s="19">
        <v>13660</v>
      </c>
      <c r="KD290" s="19">
        <v>12918</v>
      </c>
      <c r="KE290" s="19">
        <v>10993</v>
      </c>
      <c r="KF290" s="19">
        <v>10246</v>
      </c>
      <c r="KG290" s="19">
        <v>9289</v>
      </c>
      <c r="KH290" s="19">
        <v>8474</v>
      </c>
      <c r="KI290" s="19">
        <f t="shared" si="510"/>
        <v>7372.2</v>
      </c>
      <c r="KJ290" s="19">
        <f t="shared" si="511"/>
        <v>4838.0847633932353</v>
      </c>
      <c r="KK290" s="19">
        <v>6537</v>
      </c>
      <c r="KL290" s="19">
        <v>6143</v>
      </c>
      <c r="KM290" s="19">
        <v>6657</v>
      </c>
      <c r="KN290" s="19">
        <v>5951</v>
      </c>
      <c r="KO290" s="19">
        <v>21717</v>
      </c>
      <c r="KP290" s="19">
        <v>18442</v>
      </c>
      <c r="KQ290" s="19">
        <v>17704</v>
      </c>
      <c r="KR290" s="19">
        <v>16403</v>
      </c>
      <c r="KS290" s="19">
        <v>16111</v>
      </c>
      <c r="KT290" s="19">
        <v>15411</v>
      </c>
      <c r="KU290" s="19">
        <f t="shared" si="512"/>
        <v>13107.6</v>
      </c>
      <c r="KV290" s="19">
        <f t="shared" si="513"/>
        <v>6086.3765027587096</v>
      </c>
      <c r="KW290" s="19">
        <v>14206</v>
      </c>
      <c r="KX290" s="19">
        <v>14036</v>
      </c>
      <c r="KY290" s="19">
        <v>15499</v>
      </c>
      <c r="KZ290" s="19">
        <v>15170</v>
      </c>
      <c r="LA290" s="19">
        <v>32862</v>
      </c>
      <c r="LB290" s="19">
        <v>29860</v>
      </c>
      <c r="LC290" s="19">
        <v>29235</v>
      </c>
      <c r="LD290" s="19">
        <v>26370</v>
      </c>
      <c r="LE290" s="19">
        <v>25662</v>
      </c>
      <c r="LF290" s="19">
        <v>26132</v>
      </c>
      <c r="LG290" s="19">
        <f t="shared" si="514"/>
        <v>22903.200000000001</v>
      </c>
      <c r="LH290" s="19">
        <f t="shared" si="515"/>
        <v>7353.1124747732993</v>
      </c>
      <c r="LI290" s="19">
        <v>230</v>
      </c>
      <c r="LJ290" s="19">
        <v>230</v>
      </c>
      <c r="LK290" s="19">
        <v>125</v>
      </c>
      <c r="LL290" s="19">
        <v>407</v>
      </c>
      <c r="LM290" s="19">
        <v>3334</v>
      </c>
      <c r="LN290" s="19">
        <v>234</v>
      </c>
      <c r="LO290" s="19">
        <v>179</v>
      </c>
      <c r="LP290" s="19">
        <v>341</v>
      </c>
      <c r="LQ290" s="19">
        <v>419</v>
      </c>
      <c r="LR290" s="19">
        <v>364</v>
      </c>
      <c r="LS290" s="19">
        <f t="shared" si="516"/>
        <v>586.29999999999995</v>
      </c>
      <c r="LT290" s="19">
        <f t="shared" si="517"/>
        <v>970.46885003532645</v>
      </c>
      <c r="LU290" s="19">
        <v>1955</v>
      </c>
      <c r="LV290" s="19">
        <v>1725</v>
      </c>
      <c r="LW290" s="19">
        <v>2313</v>
      </c>
      <c r="LX290" s="19">
        <v>2149</v>
      </c>
      <c r="LY290" s="19">
        <v>13660</v>
      </c>
      <c r="LZ290" s="19">
        <v>12918</v>
      </c>
      <c r="MA290" s="19">
        <v>10993</v>
      </c>
      <c r="MB290" s="19">
        <v>10246</v>
      </c>
      <c r="MC290" s="19">
        <v>9289</v>
      </c>
      <c r="MD290" s="19">
        <v>8678</v>
      </c>
      <c r="ME290" s="19">
        <f t="shared" si="518"/>
        <v>7392.6</v>
      </c>
      <c r="MF290" s="19">
        <f t="shared" si="519"/>
        <v>4843.6736104370657</v>
      </c>
      <c r="MG290" s="19">
        <v>-1023</v>
      </c>
      <c r="MH290" s="19">
        <v>-2354</v>
      </c>
      <c r="MI290" s="19">
        <v>-2650</v>
      </c>
      <c r="MJ290" s="19">
        <v>-2730</v>
      </c>
      <c r="MK290" s="19">
        <v>8616</v>
      </c>
      <c r="ML290" s="19">
        <v>6774</v>
      </c>
      <c r="MM290" s="19">
        <v>6128</v>
      </c>
      <c r="MN290" s="19">
        <v>7130</v>
      </c>
      <c r="MO290" s="19">
        <v>6660</v>
      </c>
      <c r="MP290" s="19">
        <v>5672</v>
      </c>
      <c r="MQ290" s="19">
        <f t="shared" si="520"/>
        <v>3222.3</v>
      </c>
      <c r="MR290" s="19">
        <f t="shared" si="521"/>
        <v>4740.7227777582139</v>
      </c>
    </row>
    <row r="291" spans="1:356" ht="14" customHeight="1" outlineLevel="1" x14ac:dyDescent="0.15">
      <c r="A291" s="1" t="s">
        <v>1210</v>
      </c>
      <c r="B291" s="1" t="s">
        <v>1211</v>
      </c>
      <c r="C291" s="3" t="s">
        <v>261</v>
      </c>
      <c r="D291" s="4" t="s">
        <v>1212</v>
      </c>
      <c r="E291" s="2" t="s">
        <v>257</v>
      </c>
      <c r="F291" s="5" t="s">
        <v>251</v>
      </c>
      <c r="G291" s="5" t="s">
        <v>252</v>
      </c>
      <c r="H291" s="2" t="s">
        <v>258</v>
      </c>
      <c r="I291" s="19">
        <f t="shared" si="451"/>
        <v>1.8398022276111372</v>
      </c>
      <c r="J291" s="19">
        <f t="shared" si="454"/>
        <v>0.60965808085002116</v>
      </c>
      <c r="K291" s="19">
        <f t="shared" si="452"/>
        <v>0.7492076742804793</v>
      </c>
      <c r="L291" s="19">
        <f t="shared" si="455"/>
        <v>1</v>
      </c>
      <c r="M291" s="19">
        <f t="shared" si="456"/>
        <v>0</v>
      </c>
      <c r="N291" s="19">
        <f t="shared" si="457"/>
        <v>831.03</v>
      </c>
      <c r="O291" s="19">
        <f t="shared" si="457"/>
        <v>397.91132750344718</v>
      </c>
      <c r="P291" s="19">
        <f t="shared" si="458"/>
        <v>5.9862291852444267</v>
      </c>
      <c r="Q291" s="19">
        <f t="shared" si="459"/>
        <v>3.2409589471495789E-2</v>
      </c>
      <c r="R291" s="19">
        <f t="shared" si="460"/>
        <v>-3.429300928632268</v>
      </c>
      <c r="S291" s="19">
        <f t="shared" si="461"/>
        <v>1</v>
      </c>
      <c r="T291" s="19">
        <f t="shared" si="462"/>
        <v>0</v>
      </c>
      <c r="U291" s="19">
        <f t="shared" si="522"/>
        <v>1.9397614568302621E-2</v>
      </c>
      <c r="V291" s="19">
        <f t="shared" si="529"/>
        <v>2.2129139334545165E-2</v>
      </c>
      <c r="W291" s="19">
        <f t="shared" si="530"/>
        <v>9.5420229489156343E-3</v>
      </c>
      <c r="X291" s="19">
        <f t="shared" si="531"/>
        <v>6.1994360555511635E-2</v>
      </c>
      <c r="Y291" s="19">
        <f t="shared" si="532"/>
        <v>0.15687036123329517</v>
      </c>
      <c r="Z291" s="19">
        <f t="shared" si="533"/>
        <v>0.14798242759518387</v>
      </c>
      <c r="AA291" s="19">
        <f t="shared" si="534"/>
        <v>0.19685252284895352</v>
      </c>
      <c r="AB291" s="19">
        <f t="shared" si="535"/>
        <v>0.250875582081721</v>
      </c>
      <c r="AC291" s="19">
        <f t="shared" si="536"/>
        <v>0.18704555381413632</v>
      </c>
      <c r="AD291" s="19">
        <f t="shared" si="537"/>
        <v>0.19327140197282414</v>
      </c>
      <c r="AE291" s="19">
        <f t="shared" si="463"/>
        <v>0.1245960986953389</v>
      </c>
      <c r="AF291" s="19">
        <f t="shared" si="464"/>
        <v>8.8251468775773959E-2</v>
      </c>
      <c r="AG291" s="19">
        <f t="shared" si="465"/>
        <v>0.23763705526963527</v>
      </c>
      <c r="AH291" s="19">
        <f t="shared" si="465"/>
        <v>0.33254156769596199</v>
      </c>
      <c r="AI291" s="19">
        <f t="shared" si="465"/>
        <v>0.15448208785864809</v>
      </c>
      <c r="AJ291" s="19">
        <f t="shared" si="465"/>
        <v>0.70571471426428678</v>
      </c>
      <c r="AK291" s="19">
        <f t="shared" si="453"/>
        <v>2.6803587443946189</v>
      </c>
      <c r="AL291" s="19">
        <f t="shared" si="453"/>
        <v>2.7542059219380888</v>
      </c>
      <c r="AM291" s="19">
        <f t="shared" si="453"/>
        <v>4.3442514255403788</v>
      </c>
      <c r="AN291" s="19">
        <f t="shared" si="453"/>
        <v>2.6262272571232406</v>
      </c>
      <c r="AO291" s="19">
        <f t="shared" si="453"/>
        <v>2.8932517287973929</v>
      </c>
      <c r="AP291" s="19">
        <f t="shared" si="453"/>
        <v>2.6843191196698761</v>
      </c>
      <c r="AQ291" s="19">
        <f t="shared" si="466"/>
        <v>1.9412989622552126</v>
      </c>
      <c r="AR291" s="19">
        <f t="shared" si="467"/>
        <v>1.4574930777431241</v>
      </c>
      <c r="AS291" s="19">
        <f t="shared" si="523"/>
        <v>4.5162662130554969E-2</v>
      </c>
      <c r="AT291" s="19">
        <f t="shared" si="468"/>
        <v>5.9532246633593196E-2</v>
      </c>
      <c r="AU291" s="19">
        <f t="shared" si="468"/>
        <v>2.8845571765845388E-2</v>
      </c>
      <c r="AV291" s="19">
        <f t="shared" si="468"/>
        <v>0.1456881870258554</v>
      </c>
      <c r="AW291" s="19">
        <f t="shared" si="468"/>
        <v>0.22706275641999696</v>
      </c>
      <c r="AX291" s="19">
        <f t="shared" si="468"/>
        <v>0.24879939209726443</v>
      </c>
      <c r="AY291" s="19">
        <f t="shared" si="468"/>
        <v>0.37876335383619292</v>
      </c>
      <c r="AZ291" s="19">
        <f t="shared" si="468"/>
        <v>0.2019140422926278</v>
      </c>
      <c r="BA291" s="19">
        <f t="shared" si="468"/>
        <v>0.1972472092771215</v>
      </c>
      <c r="BB291" s="19">
        <f t="shared" si="468"/>
        <v>0.21149886203533108</v>
      </c>
      <c r="BC291" s="19">
        <f t="shared" si="469"/>
        <v>0.17445142835143837</v>
      </c>
      <c r="BD291" s="19">
        <f t="shared" si="470"/>
        <v>0.10782479744980764</v>
      </c>
      <c r="BE291" s="19">
        <f t="shared" si="547"/>
        <v>2.3282585583669997</v>
      </c>
      <c r="BF291" s="19">
        <f t="shared" si="547"/>
        <v>2.6902197023387671</v>
      </c>
      <c r="BG291" s="19">
        <f t="shared" si="547"/>
        <v>3.0230038137901807</v>
      </c>
      <c r="BH291" s="19">
        <f t="shared" si="547"/>
        <v>2.3500232234091962</v>
      </c>
      <c r="BI291" s="19">
        <f t="shared" si="547"/>
        <v>1.4474547941042395</v>
      </c>
      <c r="BJ291" s="19">
        <f t="shared" si="546"/>
        <v>1.6812765957446807</v>
      </c>
      <c r="BK291" s="19">
        <f t="shared" si="538"/>
        <v>1.9240970263145725</v>
      </c>
      <c r="BL291" s="19">
        <f t="shared" si="540"/>
        <v>0.804837364470392</v>
      </c>
      <c r="BM291" s="19">
        <f t="shared" si="541"/>
        <v>1.0545410209168744</v>
      </c>
      <c r="BN291" s="19">
        <f t="shared" si="542"/>
        <v>1.0943101766554677</v>
      </c>
      <c r="BO291" s="19">
        <f t="shared" si="473"/>
        <v>1.8398022276111372</v>
      </c>
      <c r="BP291" s="19">
        <f t="shared" si="544"/>
        <v>0.7492076742804793</v>
      </c>
      <c r="BQ291" s="19">
        <v>5273.6</v>
      </c>
      <c r="BR291" s="19">
        <v>7432.4</v>
      </c>
      <c r="BS291" s="19">
        <v>9809.2999999999993</v>
      </c>
      <c r="BT291" s="19">
        <v>7048.4</v>
      </c>
      <c r="BU291" s="19">
        <v>7915.7</v>
      </c>
      <c r="BV291" s="19">
        <v>9373</v>
      </c>
      <c r="BW291" s="19">
        <v>12098.2</v>
      </c>
      <c r="BX291" s="19">
        <v>10808.4</v>
      </c>
      <c r="BY291" s="19">
        <v>15331.5</v>
      </c>
      <c r="BZ291" s="19">
        <v>16100.4</v>
      </c>
      <c r="CA291" s="19">
        <f t="shared" si="474"/>
        <v>10119.089999999998</v>
      </c>
      <c r="CB291" s="19">
        <f t="shared" si="475"/>
        <v>3542.9283743034516</v>
      </c>
      <c r="CC291" s="19">
        <v>5474.9</v>
      </c>
      <c r="CD291" s="19">
        <v>7591.8</v>
      </c>
      <c r="CE291" s="19">
        <v>9987.4</v>
      </c>
      <c r="CF291" s="19">
        <v>7589.4</v>
      </c>
      <c r="CG291" s="19">
        <v>9525.7000000000007</v>
      </c>
      <c r="CH291" s="19">
        <v>11062.8</v>
      </c>
      <c r="CI291" s="19">
        <v>16641.900000000001</v>
      </c>
      <c r="CJ291" s="19">
        <v>15247</v>
      </c>
      <c r="CK291" s="19">
        <v>19460.5</v>
      </c>
      <c r="CL291" s="19">
        <v>20194.400000000001</v>
      </c>
      <c r="CM291" s="19">
        <f t="shared" si="476"/>
        <v>12277.579999999998</v>
      </c>
      <c r="CN291" s="19">
        <f t="shared" si="477"/>
        <v>5234.9318403288635</v>
      </c>
      <c r="CO291" s="19">
        <v>2423.3000000000002</v>
      </c>
      <c r="CP291" s="19">
        <v>2646.1</v>
      </c>
      <c r="CQ291" s="19">
        <v>3167.8</v>
      </c>
      <c r="CR291" s="19">
        <v>3261.4</v>
      </c>
      <c r="CS291" s="19">
        <v>3075.2</v>
      </c>
      <c r="CT291" s="19">
        <v>4021.9</v>
      </c>
      <c r="CU291" s="19">
        <v>4900.8999999999996</v>
      </c>
      <c r="CV291" s="19">
        <v>8536.2999999999993</v>
      </c>
      <c r="CW291" s="19">
        <v>7456.1</v>
      </c>
      <c r="CX291" s="19">
        <v>7919</v>
      </c>
      <c r="CY291" s="19">
        <f t="shared" si="478"/>
        <v>4740.8</v>
      </c>
      <c r="CZ291" s="19">
        <f t="shared" si="479"/>
        <v>2347.9974886414734</v>
      </c>
      <c r="DA291" s="19">
        <v>708.1</v>
      </c>
      <c r="DB291" s="19">
        <v>790.7</v>
      </c>
      <c r="DC291" s="19">
        <v>981.8</v>
      </c>
      <c r="DD291" s="19">
        <v>1047.5999999999999</v>
      </c>
      <c r="DE291" s="19">
        <v>942.2</v>
      </c>
      <c r="DF291" s="19">
        <v>1114.9000000000001</v>
      </c>
      <c r="DG291" s="19">
        <v>1410</v>
      </c>
      <c r="DH291" s="19">
        <v>2611.6999999999998</v>
      </c>
      <c r="DI291" s="19">
        <v>2140.3000000000002</v>
      </c>
      <c r="DJ291" s="19">
        <v>2492</v>
      </c>
      <c r="DK291" s="19">
        <f t="shared" si="480"/>
        <v>1423.9299999999998</v>
      </c>
      <c r="DL291" s="19">
        <f t="shared" si="481"/>
        <v>718.25486663470974</v>
      </c>
      <c r="DM291" s="19">
        <v>446.9</v>
      </c>
      <c r="DN291" s="19">
        <v>505.2</v>
      </c>
      <c r="DO291" s="19">
        <v>616.9</v>
      </c>
      <c r="DP291" s="19">
        <v>666.7</v>
      </c>
      <c r="DQ291" s="19">
        <v>557.5</v>
      </c>
      <c r="DR291" s="19">
        <v>594.4</v>
      </c>
      <c r="DS291" s="19">
        <v>754.1</v>
      </c>
      <c r="DT291" s="19">
        <v>1456.5</v>
      </c>
      <c r="DU291" s="19">
        <v>1258.0999999999999</v>
      </c>
      <c r="DV291" s="19">
        <v>1454</v>
      </c>
      <c r="DW291" s="19">
        <f t="shared" si="482"/>
        <v>831.03</v>
      </c>
      <c r="DX291" s="19">
        <f t="shared" si="483"/>
        <v>397.91132750344718</v>
      </c>
      <c r="DY291" s="19">
        <v>401.8</v>
      </c>
      <c r="DZ291" s="19">
        <v>451.6</v>
      </c>
      <c r="EA291" s="19">
        <v>553.70000000000005</v>
      </c>
      <c r="EB291" s="19">
        <v>601.29999999999995</v>
      </c>
      <c r="EC291" s="19">
        <v>478.7</v>
      </c>
      <c r="ED291" s="19">
        <v>488.5</v>
      </c>
      <c r="EE291" s="19">
        <v>616.79999999999995</v>
      </c>
      <c r="EF291" s="19">
        <v>1115</v>
      </c>
      <c r="EG291" s="19">
        <v>844.3</v>
      </c>
      <c r="EH291" s="19">
        <v>1010</v>
      </c>
      <c r="EI291" s="19">
        <f t="shared" si="484"/>
        <v>656.17</v>
      </c>
      <c r="EJ291" s="19">
        <f t="shared" si="485"/>
        <v>247.73107305212136</v>
      </c>
      <c r="EK291" s="19">
        <v>262.10000000000002</v>
      </c>
      <c r="EL291" s="19">
        <v>302.8</v>
      </c>
      <c r="EM291" s="19">
        <v>367.7</v>
      </c>
      <c r="EN291" s="19">
        <v>396.6</v>
      </c>
      <c r="EO291" s="19">
        <v>284.60000000000002</v>
      </c>
      <c r="EP291" s="19">
        <v>276.7</v>
      </c>
      <c r="EQ291" s="19">
        <v>202</v>
      </c>
      <c r="ER291" s="19">
        <v>442.8</v>
      </c>
      <c r="ES291" s="19">
        <v>414.4</v>
      </c>
      <c r="ET291" s="19">
        <v>595</v>
      </c>
      <c r="EU291" s="19">
        <f t="shared" si="486"/>
        <v>354.47</v>
      </c>
      <c r="EV291" s="19">
        <f t="shared" si="487"/>
        <v>113.81151132952725</v>
      </c>
      <c r="EW291" s="19">
        <v>215.8</v>
      </c>
      <c r="EX291" s="19">
        <v>285.8</v>
      </c>
      <c r="EY291" s="19">
        <v>425.8</v>
      </c>
      <c r="EZ291" s="19">
        <v>226.2</v>
      </c>
      <c r="FA291" s="19">
        <v>398.5</v>
      </c>
      <c r="FB291" s="19">
        <v>233.4</v>
      </c>
      <c r="FC291" s="19">
        <v>580.9</v>
      </c>
      <c r="FD291" s="19">
        <v>604.20000000000005</v>
      </c>
      <c r="FE291" s="19">
        <v>599</v>
      </c>
      <c r="FF291" s="19">
        <v>473</v>
      </c>
      <c r="FG291" s="19">
        <f t="shared" si="488"/>
        <v>404.26000000000005</v>
      </c>
      <c r="FH291" s="19">
        <f t="shared" si="489"/>
        <v>158.0338022913663</v>
      </c>
      <c r="FI291" s="19">
        <v>244.1</v>
      </c>
      <c r="FJ291" s="19">
        <v>276.10000000000002</v>
      </c>
      <c r="FK291" s="19">
        <v>339.1</v>
      </c>
      <c r="FL291" s="19">
        <v>353.2</v>
      </c>
      <c r="FM291" s="19">
        <v>518.4</v>
      </c>
      <c r="FN291" s="19">
        <v>574</v>
      </c>
      <c r="FO291" s="19">
        <v>563.79999999999995</v>
      </c>
      <c r="FP291" s="19">
        <v>1655.8</v>
      </c>
      <c r="FQ291" s="19">
        <v>1601</v>
      </c>
      <c r="FR291" s="19">
        <v>1497</v>
      </c>
      <c r="FS291" s="19">
        <f t="shared" si="490"/>
        <v>762.25</v>
      </c>
      <c r="FT291" s="19">
        <f t="shared" si="491"/>
        <v>579.96868545733662</v>
      </c>
      <c r="FU291" s="19">
        <v>2351.5</v>
      </c>
      <c r="FV291" s="19">
        <v>2822</v>
      </c>
      <c r="FW291" s="19">
        <v>3303.8</v>
      </c>
      <c r="FX291" s="19">
        <v>3229.5</v>
      </c>
      <c r="FY291" s="19">
        <v>6581</v>
      </c>
      <c r="FZ291" s="19">
        <v>6580</v>
      </c>
      <c r="GA291" s="19">
        <v>8649.2000000000007</v>
      </c>
      <c r="GB291" s="19">
        <v>18944.2</v>
      </c>
      <c r="GC291" s="19">
        <v>18454</v>
      </c>
      <c r="GD291" s="19">
        <v>18454</v>
      </c>
      <c r="GE291" s="19">
        <f t="shared" si="492"/>
        <v>8936.92</v>
      </c>
      <c r="GF291" s="19">
        <f t="shared" si="493"/>
        <v>6972.5666990634727</v>
      </c>
      <c r="GG291" s="19">
        <v>322</v>
      </c>
      <c r="GH291" s="19">
        <v>453.7</v>
      </c>
      <c r="GI291" s="19">
        <v>521.20000000000005</v>
      </c>
      <c r="GJ291" s="19">
        <v>696.7</v>
      </c>
      <c r="GK291" s="19">
        <v>1892.8</v>
      </c>
      <c r="GL291" s="19">
        <v>1870.5</v>
      </c>
      <c r="GM291" s="19">
        <v>3856.9</v>
      </c>
      <c r="GN291" s="19">
        <v>4429.3</v>
      </c>
      <c r="GO291" s="19">
        <v>4239</v>
      </c>
      <c r="GP291" s="19">
        <v>4376</v>
      </c>
      <c r="GQ291" s="19">
        <f t="shared" si="494"/>
        <v>2265.81</v>
      </c>
      <c r="GR291" s="19">
        <f t="shared" si="495"/>
        <v>1777.0748014332121</v>
      </c>
      <c r="GS291" s="19">
        <v>1282</v>
      </c>
      <c r="GT291" s="19">
        <v>1587.2</v>
      </c>
      <c r="GU291" s="19">
        <v>1808.3</v>
      </c>
      <c r="GV291" s="19">
        <v>1701.3</v>
      </c>
      <c r="GW291" s="19">
        <v>2976.8</v>
      </c>
      <c r="GX291" s="19">
        <v>2828.5</v>
      </c>
      <c r="GY291" s="19">
        <v>2869.1</v>
      </c>
      <c r="GZ291" s="19">
        <v>9993.6</v>
      </c>
      <c r="HA291" s="19">
        <v>10153</v>
      </c>
      <c r="HB291" s="19">
        <v>10239</v>
      </c>
      <c r="HC291" s="19">
        <f t="shared" si="496"/>
        <v>4543.88</v>
      </c>
      <c r="HD291" s="19">
        <f t="shared" si="497"/>
        <v>3897.9296518365572</v>
      </c>
      <c r="HE291" s="19">
        <v>389.9</v>
      </c>
      <c r="HF291" s="19">
        <v>554.5</v>
      </c>
      <c r="HG291" s="19">
        <v>631.20000000000005</v>
      </c>
      <c r="HH291" s="19">
        <v>598.79999999999995</v>
      </c>
      <c r="HI291" s="19">
        <v>942.5</v>
      </c>
      <c r="HJ291" s="19">
        <v>1166.8</v>
      </c>
      <c r="HK291" s="19">
        <v>1146.8</v>
      </c>
      <c r="HL291" s="19">
        <v>1663.9</v>
      </c>
      <c r="HM291" s="19">
        <v>1412</v>
      </c>
      <c r="HN291" s="19">
        <v>1477</v>
      </c>
      <c r="HO291" s="19">
        <f t="shared" si="498"/>
        <v>998.33999999999992</v>
      </c>
      <c r="HP291" s="19">
        <f t="shared" si="499"/>
        <v>442.00986967361837</v>
      </c>
      <c r="HQ291" s="19">
        <v>407</v>
      </c>
      <c r="HR291" s="19">
        <v>403.2</v>
      </c>
      <c r="HS291" s="19">
        <v>510.9</v>
      </c>
      <c r="HT291" s="19">
        <v>478.6</v>
      </c>
      <c r="HU291" s="19">
        <v>658.5</v>
      </c>
      <c r="HV291" s="19">
        <v>742.6</v>
      </c>
      <c r="HW291" s="19">
        <v>844.9</v>
      </c>
      <c r="HX291" s="19">
        <v>1773.1</v>
      </c>
      <c r="HY291" s="19">
        <v>1642</v>
      </c>
      <c r="HZ291" s="19">
        <v>1689</v>
      </c>
      <c r="IA291" s="19">
        <f t="shared" si="500"/>
        <v>914.9799999999999</v>
      </c>
      <c r="IB291" s="19">
        <f t="shared" si="501"/>
        <v>561.55672870650903</v>
      </c>
      <c r="IC291" s="19">
        <v>1092.9000000000001</v>
      </c>
      <c r="ID291" s="19">
        <v>1333</v>
      </c>
      <c r="IE291" s="19">
        <v>1637.9</v>
      </c>
      <c r="IF291" s="19">
        <v>1540</v>
      </c>
      <c r="IG291" s="19">
        <v>2867.6</v>
      </c>
      <c r="IH291" s="19">
        <v>2265.1</v>
      </c>
      <c r="II291" s="19">
        <v>4449.6000000000004</v>
      </c>
      <c r="IJ291" s="19">
        <v>4192.1000000000004</v>
      </c>
      <c r="IK291" s="19">
        <v>3880</v>
      </c>
      <c r="IL291" s="19">
        <v>3832</v>
      </c>
      <c r="IM291" s="19">
        <f t="shared" si="502"/>
        <v>2709.02</v>
      </c>
      <c r="IN291" s="19">
        <f t="shared" si="503"/>
        <v>1295.4114128123326</v>
      </c>
      <c r="IO291" s="19">
        <v>0</v>
      </c>
      <c r="IP291" s="19">
        <v>0</v>
      </c>
      <c r="IQ291" s="19">
        <v>0</v>
      </c>
      <c r="IR291" s="19">
        <v>0</v>
      </c>
      <c r="IS291" s="19">
        <v>0</v>
      </c>
      <c r="IT291" s="19">
        <v>0</v>
      </c>
      <c r="IU291" s="19">
        <v>0</v>
      </c>
      <c r="IV291" s="19">
        <v>0</v>
      </c>
      <c r="IW291" s="19">
        <v>0</v>
      </c>
      <c r="IX291" s="19">
        <v>0</v>
      </c>
      <c r="IY291" s="19">
        <f t="shared" si="504"/>
        <v>0</v>
      </c>
      <c r="IZ291" s="19">
        <f t="shared" si="505"/>
        <v>0</v>
      </c>
      <c r="JA291" s="19">
        <v>4.1100000000000003</v>
      </c>
      <c r="JB291" s="19">
        <v>3.43</v>
      </c>
      <c r="JC291" s="19">
        <v>0.79200000000000004</v>
      </c>
      <c r="JD291" s="19">
        <v>0.433</v>
      </c>
      <c r="JE291" s="19">
        <v>129.80000000000001</v>
      </c>
      <c r="JF291" s="19">
        <v>47.2</v>
      </c>
      <c r="JG291" s="19">
        <v>64.099999999999994</v>
      </c>
      <c r="JH291" s="19">
        <v>95.7</v>
      </c>
      <c r="JI291" s="19">
        <v>447</v>
      </c>
      <c r="JJ291" s="19">
        <v>62</v>
      </c>
      <c r="JK291" s="19">
        <f t="shared" si="506"/>
        <v>85.456500000000005</v>
      </c>
      <c r="JL291" s="19">
        <f t="shared" si="507"/>
        <v>134.57650357510408</v>
      </c>
      <c r="JM291" s="19">
        <v>0</v>
      </c>
      <c r="JN291" s="19">
        <v>0</v>
      </c>
      <c r="JO291" s="19">
        <v>0</v>
      </c>
      <c r="JP291" s="19">
        <v>0</v>
      </c>
      <c r="JQ291" s="19">
        <v>0</v>
      </c>
      <c r="JR291" s="19">
        <v>0</v>
      </c>
      <c r="JS291" s="19">
        <v>0</v>
      </c>
      <c r="JT291" s="19">
        <v>0</v>
      </c>
      <c r="JU291" s="19">
        <v>0</v>
      </c>
      <c r="JV291" s="19">
        <v>258</v>
      </c>
      <c r="JW291" s="19">
        <f t="shared" si="508"/>
        <v>25.8</v>
      </c>
      <c r="JX291" s="19">
        <f t="shared" si="509"/>
        <v>81.586763632344187</v>
      </c>
      <c r="JY291" s="19">
        <v>317.89999999999998</v>
      </c>
      <c r="JZ291" s="19">
        <v>450.3</v>
      </c>
      <c r="KA291" s="19">
        <v>520.4</v>
      </c>
      <c r="KB291" s="19">
        <v>696.3</v>
      </c>
      <c r="KC291" s="19">
        <v>1763</v>
      </c>
      <c r="KD291" s="19">
        <v>1823.3</v>
      </c>
      <c r="KE291" s="19">
        <v>3792.8</v>
      </c>
      <c r="KF291" s="19">
        <v>4333.6000000000004</v>
      </c>
      <c r="KG291" s="19">
        <v>3792</v>
      </c>
      <c r="KH291" s="19">
        <v>4056</v>
      </c>
      <c r="KI291" s="19">
        <f t="shared" si="510"/>
        <v>2154.56</v>
      </c>
      <c r="KJ291" s="19">
        <f t="shared" si="511"/>
        <v>1668.8853600199416</v>
      </c>
      <c r="KK291" s="19">
        <v>1069.5</v>
      </c>
      <c r="KL291" s="19">
        <v>1234.8</v>
      </c>
      <c r="KM291" s="19">
        <v>1495.5</v>
      </c>
      <c r="KN291" s="19">
        <v>1528.2</v>
      </c>
      <c r="KO291" s="19">
        <v>3604.2</v>
      </c>
      <c r="KP291" s="19">
        <v>3751.4</v>
      </c>
      <c r="KQ291" s="19">
        <v>5780.1</v>
      </c>
      <c r="KR291" s="19">
        <v>8950.6</v>
      </c>
      <c r="KS291" s="19">
        <v>8301</v>
      </c>
      <c r="KT291" s="19">
        <v>8215</v>
      </c>
      <c r="KU291" s="19">
        <f t="shared" si="512"/>
        <v>4393.0300000000007</v>
      </c>
      <c r="KV291" s="19">
        <f t="shared" si="513"/>
        <v>3183.8521905424914</v>
      </c>
      <c r="KW291" s="19">
        <v>2351.5</v>
      </c>
      <c r="KX291" s="19">
        <v>2822</v>
      </c>
      <c r="KY291" s="19">
        <v>3303.8</v>
      </c>
      <c r="KZ291" s="19">
        <v>3229.5</v>
      </c>
      <c r="LA291" s="19">
        <v>6581</v>
      </c>
      <c r="LB291" s="19">
        <v>6580</v>
      </c>
      <c r="LC291" s="19">
        <v>8649.2000000000007</v>
      </c>
      <c r="LD291" s="19">
        <v>18944.2</v>
      </c>
      <c r="LE291" s="19">
        <v>18454</v>
      </c>
      <c r="LF291" s="19">
        <v>18454</v>
      </c>
      <c r="LG291" s="19">
        <f t="shared" si="514"/>
        <v>8936.92</v>
      </c>
      <c r="LH291" s="19">
        <f t="shared" si="515"/>
        <v>6972.5666990634727</v>
      </c>
      <c r="LI291" s="19">
        <v>4.1100000000000003</v>
      </c>
      <c r="LJ291" s="19">
        <v>3.43</v>
      </c>
      <c r="LK291" s="19">
        <v>0.79200000000000004</v>
      </c>
      <c r="LL291" s="19">
        <v>0.433</v>
      </c>
      <c r="LM291" s="19">
        <v>129.81</v>
      </c>
      <c r="LN291" s="19">
        <v>47.23</v>
      </c>
      <c r="LO291" s="19">
        <v>64.099999999999994</v>
      </c>
      <c r="LP291" s="19">
        <v>95.7</v>
      </c>
      <c r="LQ291" s="19">
        <v>447</v>
      </c>
      <c r="LR291" s="19">
        <v>62</v>
      </c>
      <c r="LS291" s="19">
        <f t="shared" si="516"/>
        <v>85.460499999999996</v>
      </c>
      <c r="LT291" s="19">
        <f t="shared" si="517"/>
        <v>134.57592245870399</v>
      </c>
      <c r="LU291" s="19">
        <v>317.85000000000002</v>
      </c>
      <c r="LV291" s="19">
        <v>450.29</v>
      </c>
      <c r="LW291" s="19">
        <v>520.4</v>
      </c>
      <c r="LX291" s="19">
        <v>696.28</v>
      </c>
      <c r="LY291" s="19">
        <v>1762.97</v>
      </c>
      <c r="LZ291" s="19">
        <v>1823.3</v>
      </c>
      <c r="MA291" s="19">
        <v>3792.8</v>
      </c>
      <c r="MB291" s="19">
        <v>4333.6000000000004</v>
      </c>
      <c r="MC291" s="19">
        <v>3792</v>
      </c>
      <c r="MD291" s="19">
        <v>4314</v>
      </c>
      <c r="ME291" s="19">
        <f t="shared" si="518"/>
        <v>2180.3489999999997</v>
      </c>
      <c r="MF291" s="19">
        <f t="shared" si="519"/>
        <v>1703.198331176118</v>
      </c>
      <c r="MG291" s="19">
        <v>106.2</v>
      </c>
      <c r="MH291" s="19">
        <v>168</v>
      </c>
      <c r="MI291" s="19">
        <v>95.3</v>
      </c>
      <c r="MJ291" s="19">
        <v>470.5</v>
      </c>
      <c r="MK291" s="19">
        <v>1494.3</v>
      </c>
      <c r="ML291" s="19">
        <v>1637.1</v>
      </c>
      <c r="MM291" s="19">
        <v>3276</v>
      </c>
      <c r="MN291" s="19">
        <v>3825.1</v>
      </c>
      <c r="MO291" s="19">
        <v>3640</v>
      </c>
      <c r="MP291" s="19">
        <v>3903</v>
      </c>
      <c r="MQ291" s="19">
        <f t="shared" si="520"/>
        <v>1861.55</v>
      </c>
      <c r="MR291" s="19">
        <f t="shared" si="521"/>
        <v>1645.7309981686963</v>
      </c>
    </row>
    <row r="292" spans="1:356" ht="14" customHeight="1" outlineLevel="1" x14ac:dyDescent="0.15">
      <c r="A292" s="1" t="s">
        <v>1213</v>
      </c>
      <c r="B292" s="1" t="s">
        <v>1214</v>
      </c>
      <c r="C292" s="3" t="s">
        <v>261</v>
      </c>
      <c r="D292" s="4" t="s">
        <v>1215</v>
      </c>
      <c r="E292" s="2" t="s">
        <v>250</v>
      </c>
      <c r="F292" s="5" t="s">
        <v>251</v>
      </c>
      <c r="G292" s="5" t="s">
        <v>252</v>
      </c>
      <c r="H292" s="2" t="s">
        <v>253</v>
      </c>
      <c r="I292" s="19">
        <f t="shared" si="451"/>
        <v>0.98868132265512132</v>
      </c>
      <c r="J292" s="19">
        <f t="shared" si="454"/>
        <v>-1.1383221068526871E-2</v>
      </c>
      <c r="K292" s="19">
        <f t="shared" si="452"/>
        <v>0.93328351918747177</v>
      </c>
      <c r="L292" s="19">
        <f t="shared" si="455"/>
        <v>0</v>
      </c>
      <c r="M292" s="19">
        <f t="shared" si="456"/>
        <v>1</v>
      </c>
      <c r="N292" s="19">
        <f t="shared" si="457"/>
        <v>473.6</v>
      </c>
      <c r="O292" s="19">
        <f t="shared" si="457"/>
        <v>132.11283056539204</v>
      </c>
      <c r="P292" s="19">
        <f t="shared" si="458"/>
        <v>4.8836563344830939</v>
      </c>
      <c r="Q292" s="19">
        <f t="shared" si="459"/>
        <v>2.0938649939360215E-2</v>
      </c>
      <c r="R292" s="19">
        <f t="shared" si="460"/>
        <v>-3.86615854842813</v>
      </c>
      <c r="S292" s="19">
        <f t="shared" si="461"/>
        <v>0</v>
      </c>
      <c r="T292" s="19">
        <f t="shared" si="462"/>
        <v>1</v>
      </c>
      <c r="U292" s="19"/>
      <c r="V292" s="19"/>
      <c r="W292" s="19"/>
      <c r="X292" s="19"/>
      <c r="Y292" s="19"/>
      <c r="Z292" s="19">
        <f t="shared" si="533"/>
        <v>1</v>
      </c>
      <c r="AA292" s="19">
        <f t="shared" si="534"/>
        <v>0.2475901687229633</v>
      </c>
      <c r="AB292" s="19">
        <f t="shared" si="535"/>
        <v>0.31887152115897827</v>
      </c>
      <c r="AC292" s="19">
        <f t="shared" si="536"/>
        <v>0.24352815585801976</v>
      </c>
      <c r="AD292" s="19">
        <f t="shared" si="537"/>
        <v>0.22462849902085014</v>
      </c>
      <c r="AE292" s="19">
        <f t="shared" si="463"/>
        <v>0.40692366895216231</v>
      </c>
      <c r="AF292" s="19">
        <f t="shared" si="464"/>
        <v>0.33347020187530596</v>
      </c>
      <c r="AG292" s="19"/>
      <c r="AH292" s="19"/>
      <c r="AI292" s="19"/>
      <c r="AJ292" s="19"/>
      <c r="AK292" s="19"/>
      <c r="AL292" s="19">
        <f t="shared" si="453"/>
        <v>0.32987012987012987</v>
      </c>
      <c r="AM292" s="19">
        <f t="shared" si="453"/>
        <v>3.469785575048733</v>
      </c>
      <c r="AN292" s="19">
        <f t="shared" si="453"/>
        <v>3.6748681898066784</v>
      </c>
      <c r="AO292" s="19">
        <f t="shared" si="453"/>
        <v>7.5</v>
      </c>
      <c r="AP292" s="19">
        <f t="shared" si="453"/>
        <v>3.2019704433497536</v>
      </c>
      <c r="AQ292" s="19">
        <f t="shared" si="466"/>
        <v>3.6352988676150586</v>
      </c>
      <c r="AR292" s="19">
        <f t="shared" si="467"/>
        <v>2.5533560213725877</v>
      </c>
      <c r="AS292" s="19"/>
      <c r="AT292" s="19"/>
      <c r="AU292" s="19"/>
      <c r="AV292" s="19">
        <f t="shared" si="468"/>
        <v>2.9096477794793262E-2</v>
      </c>
      <c r="AW292" s="19">
        <f t="shared" si="468"/>
        <v>7.3625819465456377E-2</v>
      </c>
      <c r="AX292" s="19">
        <f t="shared" si="468"/>
        <v>5.9429106223678051E-2</v>
      </c>
      <c r="AY292" s="19">
        <f t="shared" si="468"/>
        <v>0.35771704180064307</v>
      </c>
      <c r="AZ292" s="19">
        <f t="shared" si="468"/>
        <v>0.46128391793514228</v>
      </c>
      <c r="BA292" s="19">
        <f t="shared" si="468"/>
        <v>0.4715762273901809</v>
      </c>
      <c r="BB292" s="19">
        <f t="shared" si="468"/>
        <v>0.45678144764581868</v>
      </c>
      <c r="BC292" s="19">
        <f t="shared" si="469"/>
        <v>0.27278714832224465</v>
      </c>
      <c r="BD292" s="19">
        <f t="shared" si="470"/>
        <v>0.20844149900441905</v>
      </c>
      <c r="BE292" s="19"/>
      <c r="BF292" s="19"/>
      <c r="BG292" s="19"/>
      <c r="BH292" s="19">
        <f t="shared" ref="BH292:BI295" si="548">CF292/FX292</f>
        <v>0</v>
      </c>
      <c r="BI292" s="19">
        <f t="shared" si="548"/>
        <v>0</v>
      </c>
      <c r="BJ292" s="19">
        <f t="shared" si="546"/>
        <v>5.9429106223678051E-2</v>
      </c>
      <c r="BK292" s="19">
        <f t="shared" si="538"/>
        <v>1.4447950160771705</v>
      </c>
      <c r="BL292" s="19">
        <f t="shared" si="540"/>
        <v>1.4466137215971762</v>
      </c>
      <c r="BM292" s="19">
        <f t="shared" si="541"/>
        <v>1.9364341085271317</v>
      </c>
      <c r="BN292" s="19">
        <f t="shared" si="542"/>
        <v>2.0334973061606934</v>
      </c>
      <c r="BO292" s="19">
        <f t="shared" si="473"/>
        <v>0.98868132265512132</v>
      </c>
      <c r="BP292" s="19">
        <f t="shared" si="544"/>
        <v>0.93328351918747177</v>
      </c>
      <c r="BQ292" s="19"/>
      <c r="BR292" s="19"/>
      <c r="BS292" s="19"/>
      <c r="BT292" s="19"/>
      <c r="BU292" s="19"/>
      <c r="BV292" s="19">
        <v>6.0000000000000001E-3</v>
      </c>
      <c r="BW292" s="19">
        <v>5310.3</v>
      </c>
      <c r="BX292" s="19">
        <v>4372.5</v>
      </c>
      <c r="BY292" s="19">
        <v>6879.8</v>
      </c>
      <c r="BZ292" s="19">
        <v>7018</v>
      </c>
      <c r="CA292" s="19">
        <f t="shared" si="474"/>
        <v>4716.1211999999996</v>
      </c>
      <c r="CB292" s="19">
        <f t="shared" si="475"/>
        <v>2858.8904541180309</v>
      </c>
      <c r="CC292" s="19"/>
      <c r="CD292" s="19"/>
      <c r="CE292" s="19"/>
      <c r="CF292" s="19"/>
      <c r="CG292" s="19"/>
      <c r="CH292" s="19">
        <v>127</v>
      </c>
      <c r="CI292" s="19">
        <v>7189.3</v>
      </c>
      <c r="CJ292" s="19">
        <v>6557.5</v>
      </c>
      <c r="CK292" s="19">
        <v>8992.7999999999993</v>
      </c>
      <c r="CL292" s="19">
        <v>8681</v>
      </c>
      <c r="CM292" s="19">
        <f t="shared" si="476"/>
        <v>6309.5199999999995</v>
      </c>
      <c r="CN292" s="19">
        <f t="shared" si="477"/>
        <v>3601.4916849827655</v>
      </c>
      <c r="CO292" s="19"/>
      <c r="CP292" s="19"/>
      <c r="CQ292" s="19"/>
      <c r="CR292" s="19"/>
      <c r="CS292" s="19"/>
      <c r="CT292" s="19">
        <v>1029</v>
      </c>
      <c r="CU292" s="19">
        <v>1359</v>
      </c>
      <c r="CV292" s="19">
        <v>1401</v>
      </c>
      <c r="CW292" s="19">
        <v>898</v>
      </c>
      <c r="CX292" s="19">
        <v>1329</v>
      </c>
      <c r="CY292" s="19">
        <f t="shared" si="478"/>
        <v>1203.2</v>
      </c>
      <c r="CZ292" s="19">
        <f t="shared" si="479"/>
        <v>225.12041222421379</v>
      </c>
      <c r="DA292" s="19"/>
      <c r="DB292" s="19"/>
      <c r="DC292" s="19"/>
      <c r="DD292" s="19"/>
      <c r="DE292" s="19"/>
      <c r="DF292" s="19">
        <v>714</v>
      </c>
      <c r="DG292" s="19">
        <v>920</v>
      </c>
      <c r="DH292" s="19">
        <v>964</v>
      </c>
      <c r="DI292" s="19">
        <v>562</v>
      </c>
      <c r="DJ292" s="19">
        <v>952</v>
      </c>
      <c r="DK292" s="19">
        <f t="shared" si="480"/>
        <v>822.4</v>
      </c>
      <c r="DL292" s="19">
        <f t="shared" si="481"/>
        <v>177.43393136601591</v>
      </c>
      <c r="DM292" s="19"/>
      <c r="DN292" s="19"/>
      <c r="DO292" s="19"/>
      <c r="DP292" s="19"/>
      <c r="DQ292" s="19"/>
      <c r="DR292" s="19">
        <v>385</v>
      </c>
      <c r="DS292" s="19">
        <v>513</v>
      </c>
      <c r="DT292" s="19">
        <v>569</v>
      </c>
      <c r="DU292" s="19">
        <v>292</v>
      </c>
      <c r="DV292" s="19">
        <v>609</v>
      </c>
      <c r="DW292" s="19">
        <f t="shared" si="482"/>
        <v>473.6</v>
      </c>
      <c r="DX292" s="19">
        <f t="shared" si="483"/>
        <v>132.11283056539204</v>
      </c>
      <c r="DY292" s="19"/>
      <c r="DZ292" s="19"/>
      <c r="EA292" s="19"/>
      <c r="EB292" s="19"/>
      <c r="EC292" s="19"/>
      <c r="ED292" s="19">
        <v>309</v>
      </c>
      <c r="EE292" s="19">
        <v>404</v>
      </c>
      <c r="EF292" s="19">
        <v>464</v>
      </c>
      <c r="EG292" s="19">
        <v>195</v>
      </c>
      <c r="EH292" s="19">
        <v>514</v>
      </c>
      <c r="EI292" s="19">
        <f t="shared" si="484"/>
        <v>377.2</v>
      </c>
      <c r="EJ292" s="19">
        <f t="shared" si="485"/>
        <v>127.29375475646876</v>
      </c>
      <c r="EK292" s="19"/>
      <c r="EL292" s="19"/>
      <c r="EM292" s="19"/>
      <c r="EN292" s="19"/>
      <c r="EO292" s="19"/>
      <c r="EP292" s="19">
        <v>236</v>
      </c>
      <c r="EQ292" s="19">
        <v>144</v>
      </c>
      <c r="ER292" s="19">
        <v>158</v>
      </c>
      <c r="ES292" s="19">
        <v>-130</v>
      </c>
      <c r="ET292" s="19">
        <v>326</v>
      </c>
      <c r="EU292" s="19">
        <f t="shared" si="486"/>
        <v>146.80000000000001</v>
      </c>
      <c r="EV292" s="19">
        <f t="shared" si="487"/>
        <v>170.89528957815074</v>
      </c>
      <c r="EW292" s="19"/>
      <c r="EX292" s="19"/>
      <c r="EY292" s="19"/>
      <c r="EZ292" s="19">
        <v>38</v>
      </c>
      <c r="FA292" s="19">
        <v>28</v>
      </c>
      <c r="FB292" s="19">
        <v>57</v>
      </c>
      <c r="FC292" s="19">
        <v>366</v>
      </c>
      <c r="FD292" s="19">
        <v>94</v>
      </c>
      <c r="FE292" s="19">
        <v>493</v>
      </c>
      <c r="FF292" s="19">
        <v>171</v>
      </c>
      <c r="FG292" s="19">
        <f t="shared" si="488"/>
        <v>178.14285714285714</v>
      </c>
      <c r="FH292" s="19">
        <f t="shared" si="489"/>
        <v>181.84923111507194</v>
      </c>
      <c r="FI292" s="19"/>
      <c r="FJ292" s="19"/>
      <c r="FK292" s="19"/>
      <c r="FL292" s="19">
        <v>210</v>
      </c>
      <c r="FM292" s="19">
        <v>202</v>
      </c>
      <c r="FN292" s="19">
        <v>186</v>
      </c>
      <c r="FO292" s="19">
        <v>257</v>
      </c>
      <c r="FP292" s="19">
        <v>273</v>
      </c>
      <c r="FQ292" s="19">
        <v>224</v>
      </c>
      <c r="FR292" s="19">
        <v>68</v>
      </c>
      <c r="FS292" s="19">
        <f t="shared" si="490"/>
        <v>202.85714285714286</v>
      </c>
      <c r="FT292" s="19">
        <f t="shared" si="491"/>
        <v>66.859126954686289</v>
      </c>
      <c r="FU292" s="19"/>
      <c r="FV292" s="19"/>
      <c r="FW292" s="19"/>
      <c r="FX292" s="19">
        <v>1959</v>
      </c>
      <c r="FY292" s="19">
        <v>1983</v>
      </c>
      <c r="FZ292" s="19">
        <v>2137</v>
      </c>
      <c r="GA292" s="19">
        <v>4976</v>
      </c>
      <c r="GB292" s="19">
        <v>4533</v>
      </c>
      <c r="GC292" s="19">
        <v>4644</v>
      </c>
      <c r="GD292" s="19">
        <v>4269</v>
      </c>
      <c r="GE292" s="19">
        <f t="shared" si="492"/>
        <v>3500.1428571428573</v>
      </c>
      <c r="GF292" s="19">
        <f t="shared" si="493"/>
        <v>1395.2001563182521</v>
      </c>
      <c r="GG292" s="19"/>
      <c r="GH292" s="19"/>
      <c r="GI292" s="19"/>
      <c r="GJ292" s="19">
        <v>95</v>
      </c>
      <c r="GK292" s="19">
        <v>174</v>
      </c>
      <c r="GL292" s="19">
        <v>184</v>
      </c>
      <c r="GM292" s="19">
        <v>2146</v>
      </c>
      <c r="GN292" s="19">
        <v>2185</v>
      </c>
      <c r="GO292" s="19">
        <v>2683</v>
      </c>
      <c r="GP292" s="19">
        <v>2121</v>
      </c>
      <c r="GQ292" s="19">
        <f t="shared" si="494"/>
        <v>1369.7142857142858</v>
      </c>
      <c r="GR292" s="19">
        <f t="shared" si="495"/>
        <v>1155.9272921606726</v>
      </c>
      <c r="GS292" s="19"/>
      <c r="GT292" s="19"/>
      <c r="GU292" s="19"/>
      <c r="GV292" s="19">
        <v>1179</v>
      </c>
      <c r="GW292" s="19">
        <v>1111</v>
      </c>
      <c r="GX292" s="19">
        <v>1262</v>
      </c>
      <c r="GY292" s="19">
        <v>1418</v>
      </c>
      <c r="GZ292" s="19">
        <v>1212</v>
      </c>
      <c r="HA292" s="19">
        <v>963</v>
      </c>
      <c r="HB292" s="19">
        <v>1089</v>
      </c>
      <c r="HC292" s="19">
        <f t="shared" si="496"/>
        <v>1176.2857142857142</v>
      </c>
      <c r="HD292" s="19">
        <f t="shared" si="497"/>
        <v>144.00661360473987</v>
      </c>
      <c r="HE292" s="19"/>
      <c r="HF292" s="19"/>
      <c r="HG292" s="19"/>
      <c r="HH292" s="19">
        <v>185</v>
      </c>
      <c r="HI292" s="19">
        <v>184</v>
      </c>
      <c r="HJ292" s="19">
        <v>194</v>
      </c>
      <c r="HK292" s="19">
        <v>293</v>
      </c>
      <c r="HL292" s="19">
        <v>304</v>
      </c>
      <c r="HM292" s="19">
        <v>295</v>
      </c>
      <c r="HN292" s="19">
        <v>246</v>
      </c>
      <c r="HO292" s="19">
        <f t="shared" si="498"/>
        <v>243</v>
      </c>
      <c r="HP292" s="19">
        <f t="shared" si="499"/>
        <v>55.045435778091537</v>
      </c>
      <c r="HQ292" s="19"/>
      <c r="HR292" s="19"/>
      <c r="HS292" s="19"/>
      <c r="HT292" s="19">
        <v>0</v>
      </c>
      <c r="HU292" s="19">
        <v>0</v>
      </c>
      <c r="HV292" s="19">
        <v>0</v>
      </c>
      <c r="HW292" s="19">
        <v>0</v>
      </c>
      <c r="HX292" s="19">
        <v>0</v>
      </c>
      <c r="HY292" s="19">
        <v>0</v>
      </c>
      <c r="HZ292" s="19">
        <v>0</v>
      </c>
      <c r="IA292" s="19">
        <f t="shared" si="500"/>
        <v>0</v>
      </c>
      <c r="IB292" s="19">
        <f t="shared" si="501"/>
        <v>0</v>
      </c>
      <c r="IC292" s="19"/>
      <c r="ID292" s="19"/>
      <c r="IE292" s="19"/>
      <c r="IF292" s="19">
        <v>271</v>
      </c>
      <c r="IG292" s="19">
        <v>255</v>
      </c>
      <c r="IH292" s="19">
        <v>334</v>
      </c>
      <c r="II292" s="19">
        <v>851</v>
      </c>
      <c r="IJ292" s="19">
        <v>499</v>
      </c>
      <c r="IK292" s="19">
        <v>900</v>
      </c>
      <c r="IL292" s="19">
        <v>720</v>
      </c>
      <c r="IM292" s="19">
        <f t="shared" si="502"/>
        <v>547.14285714285711</v>
      </c>
      <c r="IN292" s="19">
        <f t="shared" si="503"/>
        <v>275.70118399662857</v>
      </c>
      <c r="IO292" s="19"/>
      <c r="IP292" s="19"/>
      <c r="IQ292" s="19"/>
      <c r="IR292" s="19">
        <v>0</v>
      </c>
      <c r="IS292" s="19">
        <v>0</v>
      </c>
      <c r="IT292" s="19">
        <v>0</v>
      </c>
      <c r="IU292" s="19">
        <v>0</v>
      </c>
      <c r="IV292" s="19">
        <v>0</v>
      </c>
      <c r="IW292" s="19">
        <v>0</v>
      </c>
      <c r="IX292" s="19">
        <v>0</v>
      </c>
      <c r="IY292" s="19">
        <f t="shared" si="504"/>
        <v>0</v>
      </c>
      <c r="IZ292" s="19">
        <f t="shared" si="505"/>
        <v>0</v>
      </c>
      <c r="JA292" s="19"/>
      <c r="JB292" s="19"/>
      <c r="JC292" s="19"/>
      <c r="JD292" s="19">
        <v>95</v>
      </c>
      <c r="JE292" s="19">
        <v>103</v>
      </c>
      <c r="JF292" s="19">
        <v>103</v>
      </c>
      <c r="JG292" s="19">
        <v>21</v>
      </c>
      <c r="JH292" s="19">
        <v>26</v>
      </c>
      <c r="JI292" s="19">
        <v>25</v>
      </c>
      <c r="JJ292" s="19">
        <v>25</v>
      </c>
      <c r="JK292" s="19">
        <f t="shared" si="506"/>
        <v>56.857142857142854</v>
      </c>
      <c r="JL292" s="19">
        <f t="shared" si="507"/>
        <v>40.785735134679015</v>
      </c>
      <c r="JM292" s="19"/>
      <c r="JN292" s="19"/>
      <c r="JO292" s="19"/>
      <c r="JP292" s="19">
        <v>0</v>
      </c>
      <c r="JQ292" s="19">
        <v>0</v>
      </c>
      <c r="JR292" s="19">
        <v>0</v>
      </c>
      <c r="JS292" s="19">
        <v>65</v>
      </c>
      <c r="JT292" s="19">
        <v>79</v>
      </c>
      <c r="JU292" s="19">
        <v>61</v>
      </c>
      <c r="JV292" s="19">
        <v>55</v>
      </c>
      <c r="JW292" s="19">
        <f t="shared" si="508"/>
        <v>37.142857142857146</v>
      </c>
      <c r="JX292" s="19">
        <f t="shared" si="509"/>
        <v>35.484403012349766</v>
      </c>
      <c r="JY292" s="19"/>
      <c r="JZ292" s="19"/>
      <c r="KA292" s="19"/>
      <c r="KB292" s="19">
        <v>0</v>
      </c>
      <c r="KC292" s="19">
        <v>71</v>
      </c>
      <c r="KD292" s="19">
        <v>81</v>
      </c>
      <c r="KE292" s="19">
        <v>2060</v>
      </c>
      <c r="KF292" s="19">
        <v>2080</v>
      </c>
      <c r="KG292" s="19">
        <v>2597</v>
      </c>
      <c r="KH292" s="19">
        <v>2041</v>
      </c>
      <c r="KI292" s="19">
        <f t="shared" si="510"/>
        <v>1275.7142857142858</v>
      </c>
      <c r="KJ292" s="19">
        <f t="shared" si="511"/>
        <v>1161.8636917019303</v>
      </c>
      <c r="KK292" s="19"/>
      <c r="KL292" s="19"/>
      <c r="KM292" s="19"/>
      <c r="KN292" s="19">
        <v>780</v>
      </c>
      <c r="KO292" s="19">
        <v>872</v>
      </c>
      <c r="KP292" s="19">
        <v>875</v>
      </c>
      <c r="KQ292" s="19">
        <v>3558</v>
      </c>
      <c r="KR292" s="19">
        <v>3321</v>
      </c>
      <c r="KS292" s="19">
        <v>3681</v>
      </c>
      <c r="KT292" s="19">
        <v>3180</v>
      </c>
      <c r="KU292" s="19">
        <f t="shared" si="512"/>
        <v>2323.8571428571427</v>
      </c>
      <c r="KV292" s="19">
        <f t="shared" si="513"/>
        <v>1395.3966495315265</v>
      </c>
      <c r="KW292" s="19"/>
      <c r="KX292" s="19"/>
      <c r="KY292" s="19"/>
      <c r="KZ292" s="19">
        <v>1959</v>
      </c>
      <c r="LA292" s="19">
        <v>1983</v>
      </c>
      <c r="LB292" s="19">
        <v>2137</v>
      </c>
      <c r="LC292" s="19">
        <v>4976</v>
      </c>
      <c r="LD292" s="19">
        <v>4533</v>
      </c>
      <c r="LE292" s="19">
        <v>4644</v>
      </c>
      <c r="LF292" s="19">
        <v>4269</v>
      </c>
      <c r="LG292" s="19">
        <f t="shared" si="514"/>
        <v>3500.1428571428573</v>
      </c>
      <c r="LH292" s="19">
        <f t="shared" si="515"/>
        <v>1395.2001563182521</v>
      </c>
      <c r="LI292" s="19"/>
      <c r="LJ292" s="19"/>
      <c r="LK292" s="19"/>
      <c r="LL292" s="19">
        <v>95</v>
      </c>
      <c r="LM292" s="19">
        <v>103</v>
      </c>
      <c r="LN292" s="19">
        <v>103</v>
      </c>
      <c r="LO292" s="19">
        <v>21</v>
      </c>
      <c r="LP292" s="19">
        <v>26</v>
      </c>
      <c r="LQ292" s="19">
        <v>25</v>
      </c>
      <c r="LR292" s="19">
        <v>25</v>
      </c>
      <c r="LS292" s="19">
        <f t="shared" si="516"/>
        <v>56.857142857142854</v>
      </c>
      <c r="LT292" s="19">
        <f t="shared" si="517"/>
        <v>40.785735134679015</v>
      </c>
      <c r="LU292" s="19"/>
      <c r="LV292" s="19"/>
      <c r="LW292" s="19"/>
      <c r="LX292" s="19">
        <v>0</v>
      </c>
      <c r="LY292" s="19">
        <v>71</v>
      </c>
      <c r="LZ292" s="19">
        <v>81</v>
      </c>
      <c r="MA292" s="19">
        <v>2125</v>
      </c>
      <c r="MB292" s="19">
        <v>2159</v>
      </c>
      <c r="MC292" s="19">
        <v>2658</v>
      </c>
      <c r="MD292" s="19">
        <v>2096</v>
      </c>
      <c r="ME292" s="19">
        <f t="shared" si="518"/>
        <v>1312.8571428571429</v>
      </c>
      <c r="MF292" s="19">
        <f t="shared" si="519"/>
        <v>1195.9327501398825</v>
      </c>
      <c r="MG292" s="19"/>
      <c r="MH292" s="19"/>
      <c r="MI292" s="19"/>
      <c r="MJ292" s="19">
        <v>57</v>
      </c>
      <c r="MK292" s="19">
        <v>146</v>
      </c>
      <c r="ML292" s="19">
        <v>127</v>
      </c>
      <c r="MM292" s="19">
        <v>1780</v>
      </c>
      <c r="MN292" s="19">
        <v>2091</v>
      </c>
      <c r="MO292" s="19">
        <v>2190</v>
      </c>
      <c r="MP292" s="19">
        <v>1950</v>
      </c>
      <c r="MQ292" s="19">
        <f t="shared" si="520"/>
        <v>1191.5714285714287</v>
      </c>
      <c r="MR292" s="19">
        <f t="shared" si="521"/>
        <v>1019.8919643999648</v>
      </c>
    </row>
    <row r="293" spans="1:356" ht="14" customHeight="1" outlineLevel="1" x14ac:dyDescent="0.15">
      <c r="A293" s="1" t="s">
        <v>1216</v>
      </c>
      <c r="B293" s="1" t="s">
        <v>1217</v>
      </c>
      <c r="C293" s="3" t="s">
        <v>276</v>
      </c>
      <c r="D293" s="4" t="s">
        <v>1218</v>
      </c>
      <c r="E293" s="2" t="s">
        <v>273</v>
      </c>
      <c r="F293" s="5" t="s">
        <v>251</v>
      </c>
      <c r="G293" s="5" t="s">
        <v>252</v>
      </c>
      <c r="H293" s="2" t="s">
        <v>258</v>
      </c>
      <c r="I293" s="19">
        <f t="shared" si="451"/>
        <v>0.60946840179659068</v>
      </c>
      <c r="J293" s="19">
        <f t="shared" si="454"/>
        <v>-0.49516817423227555</v>
      </c>
      <c r="K293" s="19">
        <f t="shared" si="452"/>
        <v>0.14809201224000981</v>
      </c>
      <c r="L293" s="19">
        <f t="shared" si="455"/>
        <v>0</v>
      </c>
      <c r="M293" s="19">
        <f t="shared" si="456"/>
        <v>1</v>
      </c>
      <c r="N293" s="19">
        <f t="shared" si="457"/>
        <v>734.69</v>
      </c>
      <c r="O293" s="19">
        <f t="shared" si="457"/>
        <v>213.42023985034237</v>
      </c>
      <c r="P293" s="19">
        <f t="shared" si="458"/>
        <v>5.3632631790297065</v>
      </c>
      <c r="Q293" s="19">
        <f t="shared" si="459"/>
        <v>3.7419892353555056E-2</v>
      </c>
      <c r="R293" s="19">
        <f t="shared" si="460"/>
        <v>-3.2855528348491752</v>
      </c>
      <c r="S293" s="19">
        <f t="shared" si="461"/>
        <v>1</v>
      </c>
      <c r="T293" s="19">
        <f t="shared" si="462"/>
        <v>0</v>
      </c>
      <c r="U293" s="19">
        <f t="shared" si="522"/>
        <v>4.754291196053128E-2</v>
      </c>
      <c r="V293" s="19">
        <f t="shared" si="529"/>
        <v>0.14344909520290924</v>
      </c>
      <c r="W293" s="19">
        <f t="shared" si="530"/>
        <v>0.35278871076125562</v>
      </c>
      <c r="X293" s="19">
        <f t="shared" si="531"/>
        <v>0.27815943646254709</v>
      </c>
      <c r="Y293" s="19">
        <f t="shared" si="532"/>
        <v>0.36545001676486089</v>
      </c>
      <c r="Z293" s="19">
        <f t="shared" si="533"/>
        <v>0.41053496011262319</v>
      </c>
      <c r="AA293" s="19">
        <f t="shared" si="534"/>
        <v>0.46671423083255587</v>
      </c>
      <c r="AB293" s="19">
        <f t="shared" si="535"/>
        <v>0.16161700563177861</v>
      </c>
      <c r="AC293" s="19">
        <f t="shared" si="536"/>
        <v>6.5406085637765801E-2</v>
      </c>
      <c r="AD293" s="19">
        <f t="shared" si="537"/>
        <v>5.2139232502715585E-2</v>
      </c>
      <c r="AE293" s="19">
        <f t="shared" si="463"/>
        <v>0.23438016858695435</v>
      </c>
      <c r="AF293" s="19">
        <f t="shared" si="464"/>
        <v>0.15929052327988746</v>
      </c>
      <c r="AG293" s="19">
        <f t="shared" si="465"/>
        <v>0.34370871862615587</v>
      </c>
      <c r="AH293" s="19">
        <f t="shared" si="465"/>
        <v>1.66096292568361</v>
      </c>
      <c r="AI293" s="19">
        <f t="shared" si="465"/>
        <v>2.8800940438871474</v>
      </c>
      <c r="AJ293" s="19">
        <f t="shared" si="465"/>
        <v>2.9000181785129975</v>
      </c>
      <c r="AK293" s="19">
        <f t="shared" si="453"/>
        <v>2.8241717564316127</v>
      </c>
      <c r="AL293" s="19">
        <f t="shared" si="453"/>
        <v>2.7724607827602599</v>
      </c>
      <c r="AM293" s="19">
        <f t="shared" si="453"/>
        <v>2.4890970291233718</v>
      </c>
      <c r="AN293" s="19">
        <f t="shared" si="453"/>
        <v>1.4054643220462142</v>
      </c>
      <c r="AO293" s="19">
        <f t="shared" si="453"/>
        <v>0.48492822966507176</v>
      </c>
      <c r="AP293" s="19">
        <f t="shared" si="453"/>
        <v>0.33062609232034545</v>
      </c>
      <c r="AQ293" s="19">
        <f t="shared" si="466"/>
        <v>1.8091532079056787</v>
      </c>
      <c r="AR293" s="19">
        <f t="shared" si="467"/>
        <v>1.1070238002006141</v>
      </c>
      <c r="AS293" s="19">
        <f t="shared" si="523"/>
        <v>3.5279063066727678E-2</v>
      </c>
      <c r="AT293" s="19">
        <f t="shared" si="468"/>
        <v>8.6769435705083817E-2</v>
      </c>
      <c r="AU293" s="19">
        <f t="shared" si="468"/>
        <v>0.14718840115347645</v>
      </c>
      <c r="AV293" s="19">
        <f t="shared" si="468"/>
        <v>0.16760698038474064</v>
      </c>
      <c r="AW293" s="19">
        <f t="shared" si="468"/>
        <v>0.17336423645432131</v>
      </c>
      <c r="AX293" s="19">
        <f t="shared" si="468"/>
        <v>0.19966222769961089</v>
      </c>
      <c r="AY293" s="19">
        <f t="shared" si="468"/>
        <v>0.21225773440327472</v>
      </c>
      <c r="AZ293" s="19">
        <f t="shared" si="468"/>
        <v>0.13588208846175462</v>
      </c>
      <c r="BA293" s="19">
        <f t="shared" si="468"/>
        <v>4.8131262762976683E-2</v>
      </c>
      <c r="BB293" s="19">
        <f t="shared" si="468"/>
        <v>3.83647273551481E-2</v>
      </c>
      <c r="BC293" s="19">
        <f t="shared" si="469"/>
        <v>0.1244506157447115</v>
      </c>
      <c r="BD293" s="19">
        <f t="shared" si="470"/>
        <v>6.7393073472945042E-2</v>
      </c>
      <c r="BE293" s="19">
        <f t="shared" ref="BE293:BG295" si="549">CC293/FU293</f>
        <v>0.74204674497042411</v>
      </c>
      <c r="BF293" s="19">
        <f t="shared" si="549"/>
        <v>0.60487963052222915</v>
      </c>
      <c r="BG293" s="19">
        <f t="shared" si="549"/>
        <v>0.41721403396347323</v>
      </c>
      <c r="BH293" s="19">
        <f t="shared" si="548"/>
        <v>0.60255723306122011</v>
      </c>
      <c r="BI293" s="19">
        <f t="shared" si="548"/>
        <v>0.47438563004874051</v>
      </c>
      <c r="BJ293" s="19">
        <f t="shared" si="546"/>
        <v>0.48634646765487893</v>
      </c>
      <c r="BK293" s="19">
        <f t="shared" si="538"/>
        <v>0.45479164846684722</v>
      </c>
      <c r="BL293" s="19">
        <f t="shared" si="540"/>
        <v>0.84076603158545493</v>
      </c>
      <c r="BM293" s="19">
        <f t="shared" si="541"/>
        <v>0.73588355416251128</v>
      </c>
      <c r="BN293" s="19">
        <f t="shared" si="542"/>
        <v>0.73581304353012755</v>
      </c>
      <c r="BO293" s="19">
        <f t="shared" si="473"/>
        <v>0.60946840179659068</v>
      </c>
      <c r="BP293" s="19">
        <f t="shared" si="544"/>
        <v>0.14809201224000981</v>
      </c>
      <c r="BQ293" s="19">
        <v>8153.1</v>
      </c>
      <c r="BR293" s="19">
        <v>5688.7</v>
      </c>
      <c r="BS293" s="19">
        <v>3536.8</v>
      </c>
      <c r="BT293" s="19">
        <v>4122.5</v>
      </c>
      <c r="BU293" s="19">
        <v>2635.6</v>
      </c>
      <c r="BV293" s="19">
        <v>2711.8</v>
      </c>
      <c r="BW293" s="19">
        <v>1772.8</v>
      </c>
      <c r="BX293" s="19">
        <v>4990.8999999999996</v>
      </c>
      <c r="BY293" s="19">
        <v>4957.8</v>
      </c>
      <c r="BZ293" s="19">
        <v>5130.3</v>
      </c>
      <c r="CA293" s="19">
        <f t="shared" si="474"/>
        <v>4370.0300000000007</v>
      </c>
      <c r="CB293" s="19">
        <f t="shared" si="475"/>
        <v>1844.4690281126091</v>
      </c>
      <c r="CC293" s="19">
        <v>8756.2999999999993</v>
      </c>
      <c r="CD293" s="19">
        <v>6902.1</v>
      </c>
      <c r="CE293" s="19">
        <v>5208.5</v>
      </c>
      <c r="CF293" s="19">
        <v>5735.2</v>
      </c>
      <c r="CG293" s="19">
        <v>4175.3999999999996</v>
      </c>
      <c r="CH293" s="19">
        <v>4262</v>
      </c>
      <c r="CI293" s="19">
        <v>3644.2</v>
      </c>
      <c r="CJ293" s="19">
        <v>5983.9</v>
      </c>
      <c r="CK293" s="19">
        <v>6198.2</v>
      </c>
      <c r="CL293" s="19">
        <v>6168.1</v>
      </c>
      <c r="CM293" s="19">
        <f t="shared" si="476"/>
        <v>5703.3899999999994</v>
      </c>
      <c r="CN293" s="19">
        <f t="shared" si="477"/>
        <v>1497.968747968026</v>
      </c>
      <c r="CO293" s="19">
        <v>2311.9</v>
      </c>
      <c r="CP293" s="19">
        <v>1661.7</v>
      </c>
      <c r="CQ293" s="19">
        <v>1939.3</v>
      </c>
      <c r="CR293" s="19">
        <v>1663.4</v>
      </c>
      <c r="CS293" s="19">
        <v>1790.3</v>
      </c>
      <c r="CT293" s="19">
        <v>1855</v>
      </c>
      <c r="CU293" s="19">
        <v>1750.9</v>
      </c>
      <c r="CV293" s="19">
        <v>1561.6</v>
      </c>
      <c r="CW293" s="19">
        <v>1626.5</v>
      </c>
      <c r="CX293" s="19">
        <v>1835.3</v>
      </c>
      <c r="CY293" s="19">
        <f t="shared" si="478"/>
        <v>1799.5900000000001</v>
      </c>
      <c r="CZ293" s="19">
        <f t="shared" si="479"/>
        <v>214.20231065254279</v>
      </c>
      <c r="DA293" s="19">
        <v>1441.2</v>
      </c>
      <c r="DB293" s="19">
        <v>782.8</v>
      </c>
      <c r="DC293" s="19">
        <v>820.3</v>
      </c>
      <c r="DD293" s="19">
        <v>713.3</v>
      </c>
      <c r="DE293" s="19">
        <v>740.4</v>
      </c>
      <c r="DF293" s="19">
        <v>786.4</v>
      </c>
      <c r="DG293" s="19">
        <v>799.3</v>
      </c>
      <c r="DH293" s="19">
        <v>830.3</v>
      </c>
      <c r="DI293" s="19">
        <v>1002.8</v>
      </c>
      <c r="DJ293" s="19">
        <v>1129.7</v>
      </c>
      <c r="DK293" s="19">
        <f t="shared" si="480"/>
        <v>904.65</v>
      </c>
      <c r="DL293" s="19">
        <f t="shared" si="481"/>
        <v>227.1396205469718</v>
      </c>
      <c r="DM293" s="19">
        <v>1211.2</v>
      </c>
      <c r="DN293" s="19">
        <v>596.1</v>
      </c>
      <c r="DO293" s="19">
        <v>638</v>
      </c>
      <c r="DP293" s="19">
        <v>550.1</v>
      </c>
      <c r="DQ293" s="19">
        <v>540.29999999999995</v>
      </c>
      <c r="DR293" s="19">
        <v>631.1</v>
      </c>
      <c r="DS293" s="19">
        <v>683.3</v>
      </c>
      <c r="DT293" s="19">
        <v>688.1</v>
      </c>
      <c r="DU293" s="19">
        <v>836</v>
      </c>
      <c r="DV293" s="19">
        <v>972.7</v>
      </c>
      <c r="DW293" s="19">
        <f t="shared" si="482"/>
        <v>734.69</v>
      </c>
      <c r="DX293" s="19">
        <f t="shared" si="483"/>
        <v>213.42023985034237</v>
      </c>
      <c r="DY293" s="19">
        <v>812.6</v>
      </c>
      <c r="DZ293" s="19">
        <v>-332.6</v>
      </c>
      <c r="EA293" s="19">
        <v>-628.9</v>
      </c>
      <c r="EB293" s="19">
        <v>-1953.4</v>
      </c>
      <c r="EC293" s="19">
        <v>-529.9</v>
      </c>
      <c r="ED293" s="19">
        <v>-253.1</v>
      </c>
      <c r="EE293" s="19">
        <v>166.5</v>
      </c>
      <c r="EF293" s="19">
        <v>242</v>
      </c>
      <c r="EG293" s="19">
        <v>755.7</v>
      </c>
      <c r="EH293" s="19">
        <v>523.70000000000005</v>
      </c>
      <c r="EI293" s="19">
        <f t="shared" si="484"/>
        <v>-119.74000000000001</v>
      </c>
      <c r="EJ293" s="19">
        <f t="shared" si="485"/>
        <v>824.30682421319591</v>
      </c>
      <c r="EK293" s="19">
        <v>374.1</v>
      </c>
      <c r="EL293" s="19">
        <v>-577.9</v>
      </c>
      <c r="EM293" s="19">
        <v>-1505.3</v>
      </c>
      <c r="EN293" s="19">
        <v>-1926.7</v>
      </c>
      <c r="EO293" s="19">
        <v>-344.2</v>
      </c>
      <c r="EP293" s="19">
        <v>-348.6</v>
      </c>
      <c r="EQ293" s="19">
        <v>-128.6</v>
      </c>
      <c r="ER293" s="19">
        <v>274.7</v>
      </c>
      <c r="ES293" s="19">
        <v>213.3</v>
      </c>
      <c r="ET293" s="19">
        <v>150.6</v>
      </c>
      <c r="EU293" s="19">
        <f t="shared" si="486"/>
        <v>-381.86000000000007</v>
      </c>
      <c r="EV293" s="19">
        <f t="shared" si="487"/>
        <v>774.16768955798932</v>
      </c>
      <c r="EW293" s="19">
        <v>349.6</v>
      </c>
      <c r="EX293" s="19">
        <v>301.3</v>
      </c>
      <c r="EY293" s="19">
        <v>292</v>
      </c>
      <c r="EZ293" s="19">
        <v>218.4</v>
      </c>
      <c r="FA293" s="19">
        <v>106.9</v>
      </c>
      <c r="FB293" s="19">
        <v>162.1</v>
      </c>
      <c r="FC293" s="19">
        <v>98.5</v>
      </c>
      <c r="FD293" s="19">
        <v>158.80000000000001</v>
      </c>
      <c r="FE293" s="19">
        <v>651.20000000000005</v>
      </c>
      <c r="FF293" s="19">
        <v>525</v>
      </c>
      <c r="FG293" s="19">
        <f t="shared" si="488"/>
        <v>286.38</v>
      </c>
      <c r="FH293" s="19">
        <f t="shared" si="489"/>
        <v>182.00717812462477</v>
      </c>
      <c r="FI293" s="19">
        <v>10276.1</v>
      </c>
      <c r="FJ293" s="19">
        <v>10260.799999999999</v>
      </c>
      <c r="FK293" s="19">
        <v>10927.6</v>
      </c>
      <c r="FL293" s="19">
        <v>8208.7000000000007</v>
      </c>
      <c r="FM293" s="19">
        <v>7566.3</v>
      </c>
      <c r="FN293" s="19">
        <v>7153.2</v>
      </c>
      <c r="FO293" s="19">
        <v>6696.4</v>
      </c>
      <c r="FP293" s="19">
        <v>5952.9</v>
      </c>
      <c r="FQ293" s="19">
        <v>6684.8</v>
      </c>
      <c r="FR293" s="19">
        <v>6775.2</v>
      </c>
      <c r="FS293" s="19">
        <f t="shared" si="490"/>
        <v>8050.2</v>
      </c>
      <c r="FT293" s="19">
        <f t="shared" si="491"/>
        <v>1792.1460840753646</v>
      </c>
      <c r="FU293" s="19">
        <v>11800.2</v>
      </c>
      <c r="FV293" s="19">
        <v>11410.7</v>
      </c>
      <c r="FW293" s="19">
        <v>12484</v>
      </c>
      <c r="FX293" s="19">
        <v>9518.1</v>
      </c>
      <c r="FY293" s="19">
        <v>8801.7000000000007</v>
      </c>
      <c r="FZ293" s="19">
        <v>8763.2999999999993</v>
      </c>
      <c r="GA293" s="19">
        <v>8012.9</v>
      </c>
      <c r="GB293" s="19">
        <v>7117.2</v>
      </c>
      <c r="GC293" s="19">
        <v>8422.7999999999993</v>
      </c>
      <c r="GD293" s="19">
        <v>8382.7000000000007</v>
      </c>
      <c r="GE293" s="19">
        <f t="shared" si="492"/>
        <v>9471.3599999999988</v>
      </c>
      <c r="GF293" s="19">
        <f t="shared" si="493"/>
        <v>1800.1958783544806</v>
      </c>
      <c r="GG293" s="19">
        <v>765.9</v>
      </c>
      <c r="GH293" s="19">
        <v>1291.3</v>
      </c>
      <c r="GI293" s="19">
        <v>2129.5</v>
      </c>
      <c r="GJ293" s="19">
        <v>1813.7</v>
      </c>
      <c r="GK293" s="19">
        <v>1632.8</v>
      </c>
      <c r="GL293" s="19">
        <v>1911.8</v>
      </c>
      <c r="GM293" s="19">
        <v>1799.3</v>
      </c>
      <c r="GN293" s="19">
        <v>1125.9000000000001</v>
      </c>
      <c r="GO293" s="19">
        <v>1056.5999999999999</v>
      </c>
      <c r="GP293" s="19">
        <v>846.6</v>
      </c>
      <c r="GQ293" s="19">
        <f t="shared" si="494"/>
        <v>1437.34</v>
      </c>
      <c r="GR293" s="19">
        <f t="shared" si="495"/>
        <v>480.52693114492007</v>
      </c>
      <c r="GS293" s="19">
        <v>7861.9</v>
      </c>
      <c r="GT293" s="19">
        <v>7158.1</v>
      </c>
      <c r="GU293" s="19">
        <v>6732.8</v>
      </c>
      <c r="GV293" s="19">
        <v>4864.6000000000004</v>
      </c>
      <c r="GW293" s="19">
        <v>4580</v>
      </c>
      <c r="GX293" s="19">
        <v>4447.3</v>
      </c>
      <c r="GY293" s="19">
        <v>4024</v>
      </c>
      <c r="GZ293" s="19">
        <v>4219.8999999999996</v>
      </c>
      <c r="HA293" s="19">
        <v>5172.3</v>
      </c>
      <c r="HB293" s="19">
        <v>5203.2</v>
      </c>
      <c r="HC293" s="19">
        <f t="shared" si="496"/>
        <v>5426.4100000000008</v>
      </c>
      <c r="HD293" s="19">
        <f t="shared" si="497"/>
        <v>1340.1711403564998</v>
      </c>
      <c r="HE293" s="19">
        <v>173.6</v>
      </c>
      <c r="HF293" s="19">
        <v>78.099999999999994</v>
      </c>
      <c r="HG293" s="19">
        <v>47.2</v>
      </c>
      <c r="HH293" s="19">
        <v>42.5</v>
      </c>
      <c r="HI293" s="19">
        <v>35.1</v>
      </c>
      <c r="HJ293" s="19">
        <v>38.6</v>
      </c>
      <c r="HK293" s="19">
        <v>24.3</v>
      </c>
      <c r="HL293" s="19">
        <v>3.4</v>
      </c>
      <c r="HM293" s="19">
        <v>4.2</v>
      </c>
      <c r="HN293" s="19">
        <v>3</v>
      </c>
      <c r="HO293" s="19">
        <f t="shared" si="498"/>
        <v>45</v>
      </c>
      <c r="HP293" s="19">
        <f t="shared" si="499"/>
        <v>50.958937717865879</v>
      </c>
      <c r="HQ293" s="19">
        <v>230.2</v>
      </c>
      <c r="HR293" s="19">
        <v>229.2</v>
      </c>
      <c r="HS293" s="19">
        <v>299.5</v>
      </c>
      <c r="HT293" s="19">
        <v>270</v>
      </c>
      <c r="HU293" s="19">
        <v>254.1</v>
      </c>
      <c r="HV293" s="19">
        <v>163.5</v>
      </c>
      <c r="HW293" s="19">
        <v>181</v>
      </c>
      <c r="HX293" s="19">
        <v>133.4</v>
      </c>
      <c r="HY293" s="19">
        <v>152.1</v>
      </c>
      <c r="HZ293" s="19">
        <v>167.2</v>
      </c>
      <c r="IA293" s="19">
        <f t="shared" si="500"/>
        <v>208.01999999999998</v>
      </c>
      <c r="IB293" s="19">
        <f t="shared" si="501"/>
        <v>56.122481136251373</v>
      </c>
      <c r="IC293" s="19">
        <v>924.2</v>
      </c>
      <c r="ID293" s="19">
        <v>716.9</v>
      </c>
      <c r="IE293" s="19">
        <v>776.5</v>
      </c>
      <c r="IF293" s="19">
        <v>649</v>
      </c>
      <c r="IG293" s="19">
        <v>552.4</v>
      </c>
      <c r="IH293" s="19">
        <v>839.4</v>
      </c>
      <c r="II293" s="19">
        <v>429.2</v>
      </c>
      <c r="IJ293" s="19">
        <v>401.6</v>
      </c>
      <c r="IK293" s="19">
        <v>917.9</v>
      </c>
      <c r="IL293" s="19">
        <v>835.5</v>
      </c>
      <c r="IM293" s="19">
        <f t="shared" si="502"/>
        <v>704.26</v>
      </c>
      <c r="IN293" s="19">
        <f t="shared" si="503"/>
        <v>190.97905760696514</v>
      </c>
      <c r="IO293" s="19">
        <v>0</v>
      </c>
      <c r="IP293" s="19">
        <v>42</v>
      </c>
      <c r="IQ293" s="19">
        <v>69.5</v>
      </c>
      <c r="IR293" s="19">
        <v>40</v>
      </c>
      <c r="IS293" s="19">
        <v>40.4</v>
      </c>
      <c r="IT293" s="19">
        <v>54.1</v>
      </c>
      <c r="IU293" s="19">
        <v>40.6</v>
      </c>
      <c r="IV293" s="19">
        <v>34.5</v>
      </c>
      <c r="IW293" s="19">
        <v>27.6</v>
      </c>
      <c r="IX293" s="19">
        <v>10</v>
      </c>
      <c r="IY293" s="19">
        <f t="shared" si="504"/>
        <v>35.870000000000005</v>
      </c>
      <c r="IZ293" s="19">
        <f t="shared" si="505"/>
        <v>19.963914668443376</v>
      </c>
      <c r="JA293" s="19">
        <v>0</v>
      </c>
      <c r="JB293" s="19">
        <v>15</v>
      </c>
      <c r="JC293" s="19">
        <v>34.6</v>
      </c>
      <c r="JD293" s="19">
        <v>97</v>
      </c>
      <c r="JE293" s="19">
        <v>18.600000000000001</v>
      </c>
      <c r="JF293" s="19">
        <v>110</v>
      </c>
      <c r="JG293" s="19">
        <v>1.9</v>
      </c>
      <c r="JH293" s="19">
        <v>71.7</v>
      </c>
      <c r="JI293" s="19">
        <v>12.9</v>
      </c>
      <c r="JJ293" s="19">
        <v>22.6</v>
      </c>
      <c r="JK293" s="19">
        <f t="shared" si="506"/>
        <v>38.429999999999993</v>
      </c>
      <c r="JL293" s="19">
        <f t="shared" si="507"/>
        <v>39.902855648297766</v>
      </c>
      <c r="JM293" s="19">
        <v>0</v>
      </c>
      <c r="JN293" s="19">
        <v>0</v>
      </c>
      <c r="JO293" s="19">
        <v>0</v>
      </c>
      <c r="JP293" s="19">
        <v>0</v>
      </c>
      <c r="JQ293" s="19">
        <v>0</v>
      </c>
      <c r="JR293" s="19">
        <v>0</v>
      </c>
      <c r="JS293" s="19">
        <v>0</v>
      </c>
      <c r="JT293" s="19">
        <v>28</v>
      </c>
      <c r="JU293" s="19">
        <v>22.3</v>
      </c>
      <c r="JV293" s="19">
        <v>41.2</v>
      </c>
      <c r="JW293" s="19">
        <f t="shared" si="508"/>
        <v>9.15</v>
      </c>
      <c r="JX293" s="19">
        <f t="shared" si="509"/>
        <v>15.425465957305796</v>
      </c>
      <c r="JY293" s="19">
        <v>765.9</v>
      </c>
      <c r="JZ293" s="19">
        <v>1234.3</v>
      </c>
      <c r="KA293" s="19">
        <v>2025.4</v>
      </c>
      <c r="KB293" s="19">
        <v>1676.7</v>
      </c>
      <c r="KC293" s="19">
        <v>1573.8</v>
      </c>
      <c r="KD293" s="19">
        <v>1747.7</v>
      </c>
      <c r="KE293" s="19">
        <v>1756.8</v>
      </c>
      <c r="KF293" s="19">
        <v>991.7</v>
      </c>
      <c r="KG293" s="19">
        <v>993.8</v>
      </c>
      <c r="KH293" s="19">
        <v>772.8</v>
      </c>
      <c r="KI293" s="19">
        <f t="shared" si="510"/>
        <v>1353.8899999999999</v>
      </c>
      <c r="KJ293" s="19">
        <f t="shared" si="511"/>
        <v>456.97813818363102</v>
      </c>
      <c r="KK293" s="19">
        <v>3938.3</v>
      </c>
      <c r="KL293" s="19">
        <v>4252.6000000000004</v>
      </c>
      <c r="KM293" s="19">
        <v>5751.2</v>
      </c>
      <c r="KN293" s="19">
        <v>4653.5</v>
      </c>
      <c r="KO293" s="19">
        <v>4221.7</v>
      </c>
      <c r="KP293" s="19">
        <v>4316</v>
      </c>
      <c r="KQ293" s="19">
        <v>3988.9</v>
      </c>
      <c r="KR293" s="19">
        <v>2897.3</v>
      </c>
      <c r="KS293" s="19">
        <v>3250.5</v>
      </c>
      <c r="KT293" s="19">
        <v>3179.5</v>
      </c>
      <c r="KU293" s="19">
        <f t="shared" si="512"/>
        <v>4044.95</v>
      </c>
      <c r="KV293" s="19">
        <f t="shared" si="513"/>
        <v>826.04951459071367</v>
      </c>
      <c r="KW293" s="19">
        <v>11800.2</v>
      </c>
      <c r="KX293" s="19">
        <v>11410.7</v>
      </c>
      <c r="KY293" s="19">
        <v>12484</v>
      </c>
      <c r="KZ293" s="19">
        <v>9518.1</v>
      </c>
      <c r="LA293" s="19">
        <v>8801.7000000000007</v>
      </c>
      <c r="LB293" s="19">
        <v>8763.2999999999993</v>
      </c>
      <c r="LC293" s="19">
        <v>8012.9</v>
      </c>
      <c r="LD293" s="19">
        <v>7117.2</v>
      </c>
      <c r="LE293" s="19">
        <v>8422.7999999999993</v>
      </c>
      <c r="LF293" s="19">
        <v>8382.7000000000007</v>
      </c>
      <c r="LG293" s="19">
        <f t="shared" si="514"/>
        <v>9471.3599999999988</v>
      </c>
      <c r="LH293" s="19">
        <f t="shared" si="515"/>
        <v>1800.1958783544806</v>
      </c>
      <c r="LI293" s="19">
        <v>0</v>
      </c>
      <c r="LJ293" s="19">
        <v>57</v>
      </c>
      <c r="LK293" s="19">
        <v>104.1</v>
      </c>
      <c r="LL293" s="19">
        <v>137</v>
      </c>
      <c r="LM293" s="19">
        <v>59</v>
      </c>
      <c r="LN293" s="19">
        <v>164.1</v>
      </c>
      <c r="LO293" s="19">
        <v>42.5</v>
      </c>
      <c r="LP293" s="19">
        <v>106.2</v>
      </c>
      <c r="LQ293" s="19">
        <v>40.5</v>
      </c>
      <c r="LR293" s="19">
        <v>32.6</v>
      </c>
      <c r="LS293" s="19">
        <f t="shared" si="516"/>
        <v>74.300000000000011</v>
      </c>
      <c r="LT293" s="19">
        <f t="shared" si="517"/>
        <v>51.475366276825376</v>
      </c>
      <c r="LU293" s="19">
        <v>765.91</v>
      </c>
      <c r="LV293" s="19">
        <v>1234.33</v>
      </c>
      <c r="LW293" s="19">
        <v>2025.4</v>
      </c>
      <c r="LX293" s="19">
        <v>1676.7</v>
      </c>
      <c r="LY293" s="19">
        <v>1573.8</v>
      </c>
      <c r="LZ293" s="19">
        <v>1747.7</v>
      </c>
      <c r="MA293" s="19">
        <v>1756.8</v>
      </c>
      <c r="MB293" s="19">
        <v>1019.7</v>
      </c>
      <c r="MC293" s="19">
        <v>1016.1</v>
      </c>
      <c r="MD293" s="19">
        <v>814</v>
      </c>
      <c r="ME293" s="19">
        <f t="shared" si="518"/>
        <v>1363.0440000000001</v>
      </c>
      <c r="MF293" s="19">
        <f t="shared" si="519"/>
        <v>446.88533672769125</v>
      </c>
      <c r="MG293" s="19">
        <v>416.3</v>
      </c>
      <c r="MH293" s="19">
        <v>990.1</v>
      </c>
      <c r="MI293" s="19">
        <v>1837.5</v>
      </c>
      <c r="MJ293" s="19">
        <v>1595.3</v>
      </c>
      <c r="MK293" s="19">
        <v>1525.9</v>
      </c>
      <c r="ML293" s="19">
        <v>1749.7</v>
      </c>
      <c r="MM293" s="19">
        <v>1700.8</v>
      </c>
      <c r="MN293" s="19">
        <v>967.1</v>
      </c>
      <c r="MO293" s="19">
        <v>405.4</v>
      </c>
      <c r="MP293" s="19">
        <v>321.60000000000002</v>
      </c>
      <c r="MQ293" s="19">
        <f t="shared" si="520"/>
        <v>1150.97</v>
      </c>
      <c r="MR293" s="19">
        <f t="shared" si="521"/>
        <v>606.74654245226441</v>
      </c>
    </row>
    <row r="294" spans="1:356" ht="14" customHeight="1" outlineLevel="1" x14ac:dyDescent="0.15">
      <c r="A294" s="1" t="s">
        <v>1219</v>
      </c>
      <c r="B294" s="1" t="s">
        <v>1220</v>
      </c>
      <c r="C294" s="3" t="s">
        <v>261</v>
      </c>
      <c r="D294" s="4" t="s">
        <v>1221</v>
      </c>
      <c r="E294" s="2" t="s">
        <v>250</v>
      </c>
      <c r="F294" s="5" t="s">
        <v>251</v>
      </c>
      <c r="G294" s="5" t="s">
        <v>252</v>
      </c>
      <c r="H294" s="2" t="s">
        <v>253</v>
      </c>
      <c r="I294" s="19">
        <f t="shared" si="451"/>
        <v>6.2918298561463413</v>
      </c>
      <c r="J294" s="19">
        <f t="shared" si="454"/>
        <v>1.8392519435313532</v>
      </c>
      <c r="K294" s="19">
        <f t="shared" si="452"/>
        <v>1.9675827585126457</v>
      </c>
      <c r="L294" s="19">
        <f t="shared" si="455"/>
        <v>1</v>
      </c>
      <c r="M294" s="19">
        <f t="shared" si="456"/>
        <v>0</v>
      </c>
      <c r="N294" s="19">
        <f t="shared" si="457"/>
        <v>2222.1999999999998</v>
      </c>
      <c r="O294" s="19">
        <f t="shared" si="457"/>
        <v>431.54961089852327</v>
      </c>
      <c r="P294" s="19">
        <f t="shared" si="458"/>
        <v>6.0673824770281923</v>
      </c>
      <c r="Q294" s="19">
        <f t="shared" si="459"/>
        <v>1.1134347639609656E-2</v>
      </c>
      <c r="R294" s="19">
        <f t="shared" si="460"/>
        <v>-4.497720566463272</v>
      </c>
      <c r="S294" s="19">
        <f t="shared" si="461"/>
        <v>0</v>
      </c>
      <c r="T294" s="19">
        <f t="shared" si="462"/>
        <v>1</v>
      </c>
      <c r="U294" s="19">
        <f t="shared" si="522"/>
        <v>6.4772146182899074E-2</v>
      </c>
      <c r="V294" s="19">
        <f t="shared" si="529"/>
        <v>6.8277518722622582E-2</v>
      </c>
      <c r="W294" s="19">
        <f t="shared" si="530"/>
        <v>6.5300533547381842E-2</v>
      </c>
      <c r="X294" s="19">
        <f t="shared" si="531"/>
        <v>9.6111665004985039E-2</v>
      </c>
      <c r="Y294" s="19">
        <f t="shared" si="532"/>
        <v>0.24925963952308319</v>
      </c>
      <c r="Z294" s="19">
        <f t="shared" si="533"/>
        <v>0.23530181375518713</v>
      </c>
      <c r="AA294" s="19">
        <f t="shared" si="534"/>
        <v>0.23604414908762733</v>
      </c>
      <c r="AB294" s="19">
        <f t="shared" si="535"/>
        <v>0.29189792142779408</v>
      </c>
      <c r="AC294" s="19">
        <f t="shared" si="536"/>
        <v>0.23587368080133128</v>
      </c>
      <c r="AD294" s="19">
        <f t="shared" si="537"/>
        <v>0.26189673683764098</v>
      </c>
      <c r="AE294" s="19">
        <f t="shared" si="463"/>
        <v>0.18047358048905526</v>
      </c>
      <c r="AF294" s="19">
        <f t="shared" si="464"/>
        <v>9.3865490129502044E-2</v>
      </c>
      <c r="AG294" s="19">
        <f t="shared" si="465"/>
        <v>0.76537102473498231</v>
      </c>
      <c r="AH294" s="19">
        <f t="shared" si="465"/>
        <v>0.84034782608695657</v>
      </c>
      <c r="AI294" s="19">
        <f t="shared" si="465"/>
        <v>1.0225508317929759</v>
      </c>
      <c r="AJ294" s="19">
        <f t="shared" si="465"/>
        <v>2.2218807621389058</v>
      </c>
      <c r="AK294" s="19">
        <f t="shared" si="453"/>
        <v>4.2424242424242422</v>
      </c>
      <c r="AL294" s="19">
        <f t="shared" si="453"/>
        <v>4.1364999999999998</v>
      </c>
      <c r="AM294" s="19">
        <f t="shared" si="453"/>
        <v>5.159282700421941</v>
      </c>
      <c r="AN294" s="19">
        <f t="shared" si="453"/>
        <v>5.2800196850393704</v>
      </c>
      <c r="AO294" s="19">
        <f t="shared" si="453"/>
        <v>5.4829123328380387</v>
      </c>
      <c r="AP294" s="19">
        <f t="shared" si="453"/>
        <v>5.1961913197519927</v>
      </c>
      <c r="AQ294" s="19">
        <f t="shared" si="466"/>
        <v>3.4347480725229405</v>
      </c>
      <c r="AR294" s="19">
        <f t="shared" si="467"/>
        <v>1.9991034608075522</v>
      </c>
      <c r="AS294" s="19">
        <f t="shared" si="523"/>
        <v>0.2403195384444691</v>
      </c>
      <c r="AT294" s="19">
        <f t="shared" si="468"/>
        <v>0.2778608395629672</v>
      </c>
      <c r="AU294" s="19">
        <f t="shared" si="468"/>
        <v>0.33189344852411806</v>
      </c>
      <c r="AV294" s="19">
        <f t="shared" si="468"/>
        <v>0.44845552660960181</v>
      </c>
      <c r="AW294" s="19">
        <f t="shared" si="468"/>
        <v>1.5404364569961488</v>
      </c>
      <c r="AX294" s="19">
        <f t="shared" si="468"/>
        <v>1.5577104123517229</v>
      </c>
      <c r="AY294" s="19">
        <f t="shared" si="468"/>
        <v>2.3685230024213073</v>
      </c>
      <c r="AZ294" s="19">
        <f t="shared" si="468"/>
        <v>2.0510418658000384</v>
      </c>
      <c r="BA294" s="19">
        <f t="shared" si="468"/>
        <v>1.8916609706083389</v>
      </c>
      <c r="BB294" s="19">
        <f t="shared" si="468"/>
        <v>1.9666443178008717</v>
      </c>
      <c r="BC294" s="19">
        <f t="shared" si="469"/>
        <v>1.2674546379119584</v>
      </c>
      <c r="BD294" s="19">
        <f t="shared" si="470"/>
        <v>0.84616549544347386</v>
      </c>
      <c r="BE294" s="19">
        <f t="shared" si="549"/>
        <v>3.7102296682569627</v>
      </c>
      <c r="BF294" s="19">
        <f t="shared" si="549"/>
        <v>4.0695802185163883</v>
      </c>
      <c r="BG294" s="19">
        <f t="shared" si="549"/>
        <v>5.0825533957283415</v>
      </c>
      <c r="BH294" s="19">
        <f t="shared" si="548"/>
        <v>4.6659843691849643</v>
      </c>
      <c r="BI294" s="19">
        <f t="shared" si="548"/>
        <v>6.1800476801760507</v>
      </c>
      <c r="BJ294" s="19">
        <f t="shared" si="546"/>
        <v>6.6200527207682169</v>
      </c>
      <c r="BK294" s="19">
        <f t="shared" si="538"/>
        <v>10.034237288135593</v>
      </c>
      <c r="BL294" s="19">
        <f t="shared" si="540"/>
        <v>7.0265723571018928</v>
      </c>
      <c r="BM294" s="19">
        <f t="shared" si="541"/>
        <v>8.0198051948051958</v>
      </c>
      <c r="BN294" s="19">
        <f t="shared" si="542"/>
        <v>7.5092356687898087</v>
      </c>
      <c r="BO294" s="19">
        <f t="shared" si="473"/>
        <v>6.2918298561463413</v>
      </c>
      <c r="BP294" s="19">
        <f t="shared" si="544"/>
        <v>1.9675827585126457</v>
      </c>
      <c r="BQ294" s="19">
        <v>31133.3</v>
      </c>
      <c r="BR294" s="19">
        <v>33002</v>
      </c>
      <c r="BS294" s="19">
        <v>39582</v>
      </c>
      <c r="BT294" s="19">
        <v>33654.5</v>
      </c>
      <c r="BU294" s="19">
        <v>25117.8</v>
      </c>
      <c r="BV294" s="19">
        <v>26675.1</v>
      </c>
      <c r="BW294" s="19">
        <v>30900.400000000001</v>
      </c>
      <c r="BX294" s="19">
        <v>26261</v>
      </c>
      <c r="BY294" s="19">
        <v>35926.9</v>
      </c>
      <c r="BZ294" s="19">
        <v>32962.1</v>
      </c>
      <c r="CA294" s="19">
        <f t="shared" si="474"/>
        <v>31521.51</v>
      </c>
      <c r="CB294" s="19">
        <f t="shared" si="475"/>
        <v>4544.843211682658</v>
      </c>
      <c r="CC294" s="19">
        <v>33440.300000000003</v>
      </c>
      <c r="CD294" s="19">
        <v>35385</v>
      </c>
      <c r="CE294" s="19">
        <v>42358</v>
      </c>
      <c r="CF294" s="19">
        <v>37612.5</v>
      </c>
      <c r="CG294" s="19">
        <v>33699.800000000003</v>
      </c>
      <c r="CH294" s="19">
        <v>35159.1</v>
      </c>
      <c r="CI294" s="19">
        <v>41441.4</v>
      </c>
      <c r="CJ294" s="19">
        <v>36756</v>
      </c>
      <c r="CK294" s="19">
        <v>46931.9</v>
      </c>
      <c r="CL294" s="19">
        <v>44800.1</v>
      </c>
      <c r="CM294" s="19">
        <f t="shared" si="476"/>
        <v>38758.409999999996</v>
      </c>
      <c r="CN294" s="19">
        <f t="shared" si="477"/>
        <v>4795.7498833053105</v>
      </c>
      <c r="CO294" s="19">
        <v>13425</v>
      </c>
      <c r="CP294" s="19">
        <v>13273</v>
      </c>
      <c r="CQ294" s="19">
        <v>13177</v>
      </c>
      <c r="CR294" s="19">
        <v>5261</v>
      </c>
      <c r="CS294" s="19">
        <v>6330</v>
      </c>
      <c r="CT294" s="19">
        <v>5832</v>
      </c>
      <c r="CU294" s="19">
        <v>5571</v>
      </c>
      <c r="CV294" s="19">
        <v>5606</v>
      </c>
      <c r="CW294" s="19">
        <v>5875</v>
      </c>
      <c r="CX294" s="19">
        <v>6645</v>
      </c>
      <c r="CY294" s="19">
        <f t="shared" si="478"/>
        <v>8099.5</v>
      </c>
      <c r="CZ294" s="19">
        <f t="shared" si="479"/>
        <v>3604.1897301766885</v>
      </c>
      <c r="DA294" s="19">
        <v>3574</v>
      </c>
      <c r="DB294" s="19">
        <v>3526</v>
      </c>
      <c r="DC294" s="19">
        <v>3388</v>
      </c>
      <c r="DD294" s="19">
        <v>2424</v>
      </c>
      <c r="DE294" s="19">
        <v>2709</v>
      </c>
      <c r="DF294" s="19">
        <v>2718</v>
      </c>
      <c r="DG294" s="19">
        <v>2690</v>
      </c>
      <c r="DH294" s="19">
        <v>2786</v>
      </c>
      <c r="DI294" s="19">
        <v>2823</v>
      </c>
      <c r="DJ294" s="19">
        <v>3190</v>
      </c>
      <c r="DK294" s="19">
        <f t="shared" si="480"/>
        <v>2982.8</v>
      </c>
      <c r="DL294" s="19">
        <f t="shared" si="481"/>
        <v>402.6362571298751</v>
      </c>
      <c r="DM294" s="19">
        <v>2830</v>
      </c>
      <c r="DN294" s="19">
        <v>2875</v>
      </c>
      <c r="DO294" s="19">
        <v>2705</v>
      </c>
      <c r="DP294" s="19">
        <v>1627</v>
      </c>
      <c r="DQ294" s="19">
        <v>1980</v>
      </c>
      <c r="DR294" s="19">
        <v>2000</v>
      </c>
      <c r="DS294" s="19">
        <v>1896</v>
      </c>
      <c r="DT294" s="19">
        <v>2032</v>
      </c>
      <c r="DU294" s="19">
        <v>2019</v>
      </c>
      <c r="DV294" s="19">
        <v>2258</v>
      </c>
      <c r="DW294" s="19">
        <f t="shared" si="482"/>
        <v>2222.1999999999998</v>
      </c>
      <c r="DX294" s="19">
        <f t="shared" si="483"/>
        <v>431.54961089852327</v>
      </c>
      <c r="DY294" s="19">
        <v>2162</v>
      </c>
      <c r="DZ294" s="19">
        <v>2144</v>
      </c>
      <c r="EA294" s="19">
        <v>1967</v>
      </c>
      <c r="EB294" s="19">
        <v>1371</v>
      </c>
      <c r="EC294" s="19">
        <v>1673</v>
      </c>
      <c r="ED294" s="19">
        <v>1780</v>
      </c>
      <c r="EE294" s="19">
        <v>1770</v>
      </c>
      <c r="EF294" s="19">
        <v>1919</v>
      </c>
      <c r="EG294" s="19">
        <v>1861</v>
      </c>
      <c r="EH294" s="19">
        <v>2096</v>
      </c>
      <c r="EI294" s="19">
        <f t="shared" si="484"/>
        <v>1874.3</v>
      </c>
      <c r="EJ294" s="19">
        <f t="shared" si="485"/>
        <v>242.44864290081026</v>
      </c>
      <c r="EK294" s="19">
        <v>1476</v>
      </c>
      <c r="EL294" s="19">
        <v>1153</v>
      </c>
      <c r="EM294" s="19">
        <v>1014</v>
      </c>
      <c r="EN294" s="19">
        <v>1295</v>
      </c>
      <c r="EO294" s="19">
        <v>1559</v>
      </c>
      <c r="EP294" s="19">
        <v>1493</v>
      </c>
      <c r="EQ294" s="19">
        <v>1371</v>
      </c>
      <c r="ER294" s="19">
        <v>1115</v>
      </c>
      <c r="ES294" s="19">
        <v>1147</v>
      </c>
      <c r="ET294" s="19">
        <v>1648</v>
      </c>
      <c r="EU294" s="19">
        <f t="shared" si="486"/>
        <v>1327.1</v>
      </c>
      <c r="EV294" s="19">
        <f t="shared" si="487"/>
        <v>214.77918893598567</v>
      </c>
      <c r="EW294" s="19">
        <v>776</v>
      </c>
      <c r="EX294" s="19">
        <v>573</v>
      </c>
      <c r="EY294" s="19">
        <v>578</v>
      </c>
      <c r="EZ294" s="19">
        <v>313</v>
      </c>
      <c r="FA294" s="19">
        <v>725</v>
      </c>
      <c r="FB294" s="19">
        <v>1531</v>
      </c>
      <c r="FC294" s="19">
        <v>313</v>
      </c>
      <c r="FD294" s="19">
        <v>611</v>
      </c>
      <c r="FE294" s="19">
        <v>730</v>
      </c>
      <c r="FF294" s="19">
        <v>486</v>
      </c>
      <c r="FG294" s="19">
        <f t="shared" si="488"/>
        <v>663.6</v>
      </c>
      <c r="FH294" s="19">
        <f t="shared" si="489"/>
        <v>344.62224085059995</v>
      </c>
      <c r="FI294" s="19">
        <v>4250</v>
      </c>
      <c r="FJ294" s="19">
        <v>4459</v>
      </c>
      <c r="FK294" s="19">
        <v>4498</v>
      </c>
      <c r="FL294" s="19">
        <v>2347</v>
      </c>
      <c r="FM294" s="19">
        <v>2113</v>
      </c>
      <c r="FN294" s="19">
        <v>1594</v>
      </c>
      <c r="FO294" s="19">
        <v>1237</v>
      </c>
      <c r="FP294" s="19">
        <v>1812</v>
      </c>
      <c r="FQ294" s="19">
        <v>2086</v>
      </c>
      <c r="FR294" s="19">
        <v>2016</v>
      </c>
      <c r="FS294" s="19">
        <f t="shared" si="490"/>
        <v>2641.2</v>
      </c>
      <c r="FT294" s="19">
        <f t="shared" si="491"/>
        <v>1254.3696779215002</v>
      </c>
      <c r="FU294" s="19">
        <v>9013</v>
      </c>
      <c r="FV294" s="19">
        <v>8695</v>
      </c>
      <c r="FW294" s="19">
        <v>8334</v>
      </c>
      <c r="FX294" s="19">
        <v>8061</v>
      </c>
      <c r="FY294" s="19">
        <v>5453</v>
      </c>
      <c r="FZ294" s="19">
        <v>5311</v>
      </c>
      <c r="GA294" s="19">
        <v>4130</v>
      </c>
      <c r="GB294" s="19">
        <v>5231</v>
      </c>
      <c r="GC294" s="19">
        <v>5852</v>
      </c>
      <c r="GD294" s="19">
        <v>5966</v>
      </c>
      <c r="GE294" s="19">
        <f t="shared" si="492"/>
        <v>6604.6</v>
      </c>
      <c r="GF294" s="19">
        <f t="shared" si="493"/>
        <v>1740.571757913026</v>
      </c>
      <c r="GG294" s="19">
        <v>2942</v>
      </c>
      <c r="GH294" s="19">
        <v>2989</v>
      </c>
      <c r="GI294" s="19">
        <v>3344</v>
      </c>
      <c r="GJ294" s="19">
        <v>3928</v>
      </c>
      <c r="GK294" s="19">
        <v>9125</v>
      </c>
      <c r="GL294" s="19">
        <v>9804</v>
      </c>
      <c r="GM294" s="19">
        <v>10095</v>
      </c>
      <c r="GN294" s="19">
        <v>11340</v>
      </c>
      <c r="GO294" s="19">
        <v>11800</v>
      </c>
      <c r="GP294" s="19">
        <v>12219</v>
      </c>
      <c r="GQ294" s="19">
        <f t="shared" si="494"/>
        <v>7758.6</v>
      </c>
      <c r="GR294" s="19">
        <f t="shared" si="495"/>
        <v>3953.5482291227963</v>
      </c>
      <c r="GS294" s="19">
        <v>2312</v>
      </c>
      <c r="GT294" s="19">
        <v>2268</v>
      </c>
      <c r="GU294" s="19">
        <v>1613</v>
      </c>
      <c r="GV294" s="19">
        <v>975</v>
      </c>
      <c r="GW294" s="19">
        <v>-5615</v>
      </c>
      <c r="GX294" s="19">
        <v>-6334</v>
      </c>
      <c r="GY294" s="19">
        <v>-7926</v>
      </c>
      <c r="GZ294" s="19">
        <v>-8016</v>
      </c>
      <c r="HA294" s="19">
        <v>-7891</v>
      </c>
      <c r="HB294" s="19">
        <v>-8373</v>
      </c>
      <c r="HC294" s="19">
        <f t="shared" si="496"/>
        <v>-3698.7</v>
      </c>
      <c r="HD294" s="19">
        <f t="shared" si="497"/>
        <v>4811.3092246867227</v>
      </c>
      <c r="HE294" s="19">
        <v>301</v>
      </c>
      <c r="HF294" s="19">
        <v>319</v>
      </c>
      <c r="HG294" s="19">
        <v>325</v>
      </c>
      <c r="HH294" s="19">
        <v>324</v>
      </c>
      <c r="HI294" s="19">
        <v>370</v>
      </c>
      <c r="HJ294" s="19">
        <v>400</v>
      </c>
      <c r="HK294" s="19">
        <v>561</v>
      </c>
      <c r="HL294" s="19">
        <v>584</v>
      </c>
      <c r="HM294" s="19">
        <v>534</v>
      </c>
      <c r="HN294" s="19">
        <v>596</v>
      </c>
      <c r="HO294" s="19">
        <f t="shared" si="498"/>
        <v>431.4</v>
      </c>
      <c r="HP294" s="19">
        <f t="shared" si="499"/>
        <v>122.45289343707277</v>
      </c>
      <c r="HQ294" s="19">
        <v>313</v>
      </c>
      <c r="HR294" s="19">
        <v>294</v>
      </c>
      <c r="HS294" s="19">
        <v>301</v>
      </c>
      <c r="HT294" s="19">
        <v>40</v>
      </c>
      <c r="HU294" s="19">
        <v>37</v>
      </c>
      <c r="HV294" s="19">
        <v>0</v>
      </c>
      <c r="HW294" s="19">
        <v>0</v>
      </c>
      <c r="HX294" s="19">
        <v>0</v>
      </c>
      <c r="HY294" s="19">
        <v>0</v>
      </c>
      <c r="HZ294" s="19">
        <v>0</v>
      </c>
      <c r="IA294" s="19">
        <f t="shared" si="500"/>
        <v>98.5</v>
      </c>
      <c r="IB294" s="19">
        <f t="shared" si="501"/>
        <v>141.79503987563646</v>
      </c>
      <c r="IC294" s="19">
        <v>1925</v>
      </c>
      <c r="ID294" s="19">
        <v>1691</v>
      </c>
      <c r="IE294" s="19">
        <v>1553</v>
      </c>
      <c r="IF294" s="19">
        <v>1687</v>
      </c>
      <c r="IG294" s="19">
        <v>1505</v>
      </c>
      <c r="IH294" s="19">
        <v>2507</v>
      </c>
      <c r="II294" s="19">
        <v>1207</v>
      </c>
      <c r="IJ294" s="19">
        <v>1527</v>
      </c>
      <c r="IK294" s="19">
        <v>1689</v>
      </c>
      <c r="IL294" s="19">
        <v>1532</v>
      </c>
      <c r="IM294" s="19">
        <f t="shared" si="502"/>
        <v>1682.3</v>
      </c>
      <c r="IN294" s="19">
        <f t="shared" si="503"/>
        <v>343.17926964068107</v>
      </c>
      <c r="IO294" s="19">
        <v>0</v>
      </c>
      <c r="IP294" s="19">
        <v>0</v>
      </c>
      <c r="IQ294" s="19">
        <v>0</v>
      </c>
      <c r="IR294" s="19">
        <v>609</v>
      </c>
      <c r="IS294" s="19">
        <v>8</v>
      </c>
      <c r="IT294" s="19">
        <v>0</v>
      </c>
      <c r="IU294" s="19">
        <v>0</v>
      </c>
      <c r="IV294" s="19">
        <v>0</v>
      </c>
      <c r="IW294" s="19">
        <v>0</v>
      </c>
      <c r="IX294" s="19">
        <v>0</v>
      </c>
      <c r="IY294" s="19">
        <f t="shared" si="504"/>
        <v>61.7</v>
      </c>
      <c r="IZ294" s="19">
        <f t="shared" si="505"/>
        <v>192.31805254144325</v>
      </c>
      <c r="JA294" s="19">
        <v>10</v>
      </c>
      <c r="JB294" s="19">
        <v>71</v>
      </c>
      <c r="JC294" s="19">
        <v>267</v>
      </c>
      <c r="JD294" s="19">
        <v>312</v>
      </c>
      <c r="JE294" s="19">
        <v>58</v>
      </c>
      <c r="JF294" s="19">
        <v>375</v>
      </c>
      <c r="JG294" s="19">
        <v>321</v>
      </c>
      <c r="JH294" s="19">
        <v>498</v>
      </c>
      <c r="JI294" s="19">
        <v>578</v>
      </c>
      <c r="JJ294" s="19">
        <v>194</v>
      </c>
      <c r="JK294" s="19">
        <f t="shared" si="506"/>
        <v>268.39999999999998</v>
      </c>
      <c r="JL294" s="19">
        <f t="shared" si="507"/>
        <v>188.60375865230731</v>
      </c>
      <c r="JM294" s="19">
        <v>0</v>
      </c>
      <c r="JN294" s="19">
        <v>0</v>
      </c>
      <c r="JO294" s="19">
        <v>0</v>
      </c>
      <c r="JP294" s="19">
        <v>0</v>
      </c>
      <c r="JQ294" s="19">
        <v>0</v>
      </c>
      <c r="JR294" s="19">
        <v>0</v>
      </c>
      <c r="JS294" s="19">
        <v>61</v>
      </c>
      <c r="JT294" s="19">
        <v>710</v>
      </c>
      <c r="JU294" s="19">
        <v>888</v>
      </c>
      <c r="JV294" s="19">
        <v>850</v>
      </c>
      <c r="JW294" s="19">
        <f t="shared" si="508"/>
        <v>250.9</v>
      </c>
      <c r="JX294" s="19">
        <f t="shared" si="509"/>
        <v>392.90328185049418</v>
      </c>
      <c r="JY294" s="19">
        <v>2932</v>
      </c>
      <c r="JZ294" s="19">
        <v>2918</v>
      </c>
      <c r="KA294" s="19">
        <v>3077</v>
      </c>
      <c r="KB294" s="19">
        <v>3007</v>
      </c>
      <c r="KC294" s="19">
        <v>9059</v>
      </c>
      <c r="KD294" s="19">
        <v>9429</v>
      </c>
      <c r="KE294" s="19">
        <v>9713</v>
      </c>
      <c r="KF294" s="19">
        <v>10132</v>
      </c>
      <c r="KG294" s="19">
        <v>10334</v>
      </c>
      <c r="KH294" s="19">
        <v>11175</v>
      </c>
      <c r="KI294" s="19">
        <f t="shared" si="510"/>
        <v>7177.6</v>
      </c>
      <c r="KJ294" s="19">
        <f t="shared" si="511"/>
        <v>3652.7828721552978</v>
      </c>
      <c r="KK294" s="19">
        <v>6701</v>
      </c>
      <c r="KL294" s="19">
        <v>6427</v>
      </c>
      <c r="KM294" s="19">
        <v>6721</v>
      </c>
      <c r="KN294" s="19">
        <v>7086</v>
      </c>
      <c r="KO294" s="19">
        <v>11068</v>
      </c>
      <c r="KP294" s="19">
        <v>11645</v>
      </c>
      <c r="KQ294" s="19">
        <v>12056</v>
      </c>
      <c r="KR294" s="19">
        <v>13247</v>
      </c>
      <c r="KS294" s="19">
        <v>13743</v>
      </c>
      <c r="KT294" s="19">
        <v>14339</v>
      </c>
      <c r="KU294" s="19">
        <f t="shared" si="512"/>
        <v>10303.299999999999</v>
      </c>
      <c r="KV294" s="19">
        <f t="shared" si="513"/>
        <v>3221.9183743712556</v>
      </c>
      <c r="KW294" s="19">
        <v>9013</v>
      </c>
      <c r="KX294" s="19">
        <v>8695</v>
      </c>
      <c r="KY294" s="19">
        <v>8334</v>
      </c>
      <c r="KZ294" s="19">
        <v>8061</v>
      </c>
      <c r="LA294" s="19">
        <v>5453</v>
      </c>
      <c r="LB294" s="19">
        <v>5311</v>
      </c>
      <c r="LC294" s="19">
        <v>4130</v>
      </c>
      <c r="LD294" s="19">
        <v>5231</v>
      </c>
      <c r="LE294" s="19">
        <v>5852</v>
      </c>
      <c r="LF294" s="19">
        <v>5966</v>
      </c>
      <c r="LG294" s="19">
        <f t="shared" si="514"/>
        <v>6604.6</v>
      </c>
      <c r="LH294" s="19">
        <f t="shared" si="515"/>
        <v>1740.571757913026</v>
      </c>
      <c r="LI294" s="19">
        <v>10</v>
      </c>
      <c r="LJ294" s="19">
        <v>71</v>
      </c>
      <c r="LK294" s="19">
        <v>267</v>
      </c>
      <c r="LL294" s="19">
        <v>921</v>
      </c>
      <c r="LM294" s="19">
        <v>66</v>
      </c>
      <c r="LN294" s="19">
        <v>375</v>
      </c>
      <c r="LO294" s="19">
        <v>321</v>
      </c>
      <c r="LP294" s="19">
        <v>498</v>
      </c>
      <c r="LQ294" s="19">
        <v>578</v>
      </c>
      <c r="LR294" s="19">
        <v>194</v>
      </c>
      <c r="LS294" s="19">
        <f t="shared" si="516"/>
        <v>330.1</v>
      </c>
      <c r="LT294" s="19">
        <f t="shared" si="517"/>
        <v>279.43532346501934</v>
      </c>
      <c r="LU294" s="19">
        <v>2932</v>
      </c>
      <c r="LV294" s="19">
        <v>2918</v>
      </c>
      <c r="LW294" s="19">
        <v>3077</v>
      </c>
      <c r="LX294" s="19">
        <v>3007</v>
      </c>
      <c r="LY294" s="19">
        <v>9059</v>
      </c>
      <c r="LZ294" s="19">
        <v>9429</v>
      </c>
      <c r="MA294" s="19">
        <v>9774</v>
      </c>
      <c r="MB294" s="19">
        <v>10842</v>
      </c>
      <c r="MC294" s="19">
        <v>11222</v>
      </c>
      <c r="MD294" s="19">
        <v>12025</v>
      </c>
      <c r="ME294" s="19">
        <f t="shared" si="518"/>
        <v>7428.5</v>
      </c>
      <c r="MF294" s="19">
        <f t="shared" si="519"/>
        <v>3921.1771829388176</v>
      </c>
      <c r="MG294" s="19">
        <v>2166</v>
      </c>
      <c r="MH294" s="19">
        <v>2416</v>
      </c>
      <c r="MI294" s="19">
        <v>2766</v>
      </c>
      <c r="MJ294" s="19">
        <v>3615</v>
      </c>
      <c r="MK294" s="19">
        <v>8400</v>
      </c>
      <c r="ML294" s="19">
        <v>8273</v>
      </c>
      <c r="MM294" s="19">
        <v>9782</v>
      </c>
      <c r="MN294" s="19">
        <v>10729</v>
      </c>
      <c r="MO294" s="19">
        <v>11070</v>
      </c>
      <c r="MP294" s="19">
        <v>11733</v>
      </c>
      <c r="MQ294" s="19">
        <f t="shared" si="520"/>
        <v>7095</v>
      </c>
      <c r="MR294" s="19">
        <f t="shared" si="521"/>
        <v>3913.8930037041691</v>
      </c>
    </row>
    <row r="295" spans="1:356" ht="14" customHeight="1" outlineLevel="1" x14ac:dyDescent="0.15">
      <c r="A295" s="1" t="s">
        <v>1222</v>
      </c>
      <c r="B295" s="1" t="s">
        <v>1223</v>
      </c>
      <c r="C295" s="3" t="s">
        <v>268</v>
      </c>
      <c r="D295" s="4" t="s">
        <v>248</v>
      </c>
      <c r="E295" s="2" t="s">
        <v>284</v>
      </c>
      <c r="F295" s="5" t="s">
        <v>251</v>
      </c>
      <c r="G295" s="5" t="s">
        <v>252</v>
      </c>
      <c r="H295" s="2" t="s">
        <v>253</v>
      </c>
      <c r="I295" s="19">
        <f t="shared" si="451"/>
        <v>2.5422733428190272</v>
      </c>
      <c r="J295" s="19">
        <f t="shared" si="454"/>
        <v>0.93305869759956761</v>
      </c>
      <c r="K295" s="19">
        <f t="shared" si="452"/>
        <v>1.1395735891067602</v>
      </c>
      <c r="L295" s="19">
        <f t="shared" si="455"/>
        <v>1</v>
      </c>
      <c r="M295" s="19">
        <f t="shared" si="456"/>
        <v>0</v>
      </c>
      <c r="N295" s="19">
        <f t="shared" si="457"/>
        <v>643.58000000000004</v>
      </c>
      <c r="O295" s="19">
        <f t="shared" si="457"/>
        <v>319.50048791477263</v>
      </c>
      <c r="P295" s="19">
        <f t="shared" si="458"/>
        <v>5.7667588009362127</v>
      </c>
      <c r="Q295" s="19">
        <f t="shared" si="459"/>
        <v>2.9249634761400488E-2</v>
      </c>
      <c r="R295" s="19">
        <f t="shared" si="460"/>
        <v>-3.5318881921719592</v>
      </c>
      <c r="S295" s="19">
        <f t="shared" si="461"/>
        <v>1</v>
      </c>
      <c r="T295" s="19">
        <f t="shared" si="462"/>
        <v>0</v>
      </c>
      <c r="U295" s="19">
        <f t="shared" si="522"/>
        <v>-0.20215199085143984</v>
      </c>
      <c r="V295" s="19">
        <f t="shared" si="529"/>
        <v>-0.12765694513099357</v>
      </c>
      <c r="W295" s="19">
        <f t="shared" si="530"/>
        <v>0.32281593374273543</v>
      </c>
      <c r="X295" s="19">
        <f t="shared" si="531"/>
        <v>0.51956358851587203</v>
      </c>
      <c r="Y295" s="19">
        <f t="shared" si="532"/>
        <v>0.31338001844144842</v>
      </c>
      <c r="Z295" s="19">
        <f t="shared" si="533"/>
        <v>0.21066872825666796</v>
      </c>
      <c r="AA295" s="19">
        <f t="shared" si="534"/>
        <v>0.13681525955050208</v>
      </c>
      <c r="AB295" s="19">
        <f t="shared" si="535"/>
        <v>9.6151849313646093E-2</v>
      </c>
      <c r="AC295" s="19">
        <f t="shared" si="536"/>
        <v>4.5904738715383454E-2</v>
      </c>
      <c r="AD295" s="19">
        <f t="shared" si="537"/>
        <v>4.5901784577221862E-2</v>
      </c>
      <c r="AE295" s="19">
        <f t="shared" si="463"/>
        <v>0.13613929651310439</v>
      </c>
      <c r="AF295" s="19">
        <f t="shared" si="464"/>
        <v>0.21621626348123565</v>
      </c>
      <c r="AG295" s="19">
        <f t="shared" si="465"/>
        <v>-2.0964959568733152</v>
      </c>
      <c r="AH295" s="19">
        <f t="shared" si="465"/>
        <v>-1.845466726217061</v>
      </c>
      <c r="AI295" s="19">
        <f t="shared" si="465"/>
        <v>6.9928644240570854</v>
      </c>
      <c r="AJ295" s="19">
        <f t="shared" si="465"/>
        <v>5.5964566929133861</v>
      </c>
      <c r="AK295" s="19">
        <f t="shared" si="453"/>
        <v>4.1777408637873759</v>
      </c>
      <c r="AL295" s="19">
        <f t="shared" si="453"/>
        <v>3.0965909090909092</v>
      </c>
      <c r="AM295" s="19">
        <f t="shared" si="453"/>
        <v>1.8502994011976048</v>
      </c>
      <c r="AN295" s="19">
        <f t="shared" si="453"/>
        <v>1.582004555808656</v>
      </c>
      <c r="AO295" s="19">
        <f t="shared" si="453"/>
        <v>1.3382045929018789</v>
      </c>
      <c r="AP295" s="19">
        <f t="shared" si="453"/>
        <v>0.721496953872933</v>
      </c>
      <c r="AQ295" s="19">
        <f t="shared" si="466"/>
        <v>2.1413695710539455</v>
      </c>
      <c r="AR295" s="19">
        <f t="shared" si="467"/>
        <v>2.9334654584658</v>
      </c>
      <c r="AS295" s="19">
        <f t="shared" si="523"/>
        <v>-0.40188074816575381</v>
      </c>
      <c r="AT295" s="19">
        <f t="shared" si="468"/>
        <v>-0.36899446329701735</v>
      </c>
      <c r="AU295" s="19">
        <f t="shared" si="468"/>
        <v>0.49539628091713306</v>
      </c>
      <c r="AV295" s="19">
        <f t="shared" si="468"/>
        <v>0.56408730158730158</v>
      </c>
      <c r="AW295" s="19">
        <f t="shared" si="468"/>
        <v>0.5429620034542314</v>
      </c>
      <c r="AX295" s="19">
        <f t="shared" si="468"/>
        <v>0.50994152046783625</v>
      </c>
      <c r="AY295" s="19">
        <f t="shared" si="468"/>
        <v>0.35607282784051625</v>
      </c>
      <c r="AZ295" s="19">
        <f t="shared" si="468"/>
        <v>0.29484185947781788</v>
      </c>
      <c r="BA295" s="19">
        <f t="shared" si="468"/>
        <v>0.23851162790697675</v>
      </c>
      <c r="BB295" s="19">
        <f t="shared" si="468"/>
        <v>0.1333869670152856</v>
      </c>
      <c r="BC295" s="19">
        <f t="shared" si="469"/>
        <v>0.23643251772043278</v>
      </c>
      <c r="BD295" s="19">
        <f t="shared" si="470"/>
        <v>0.35676341463957389</v>
      </c>
      <c r="BE295" s="19">
        <f t="shared" si="549"/>
        <v>1.9880128138886017</v>
      </c>
      <c r="BF295" s="19">
        <f t="shared" si="549"/>
        <v>2.8905161636006431</v>
      </c>
      <c r="BG295" s="19">
        <f t="shared" si="549"/>
        <v>1.5346091352229645</v>
      </c>
      <c r="BH295" s="19">
        <f t="shared" si="548"/>
        <v>1.0856944444444443</v>
      </c>
      <c r="BI295" s="19">
        <f t="shared" si="548"/>
        <v>1.7325993091537133</v>
      </c>
      <c r="BJ295" s="19">
        <f t="shared" si="546"/>
        <v>2.4205847953216373</v>
      </c>
      <c r="BK295" s="19">
        <f t="shared" si="538"/>
        <v>2.6025812399170318</v>
      </c>
      <c r="BL295" s="19">
        <f t="shared" si="540"/>
        <v>3.0664190193164931</v>
      </c>
      <c r="BM295" s="19">
        <f t="shared" si="541"/>
        <v>5.1957953488372093</v>
      </c>
      <c r="BN295" s="19">
        <f t="shared" si="542"/>
        <v>2.90592115848753</v>
      </c>
      <c r="BO295" s="19">
        <f t="shared" si="473"/>
        <v>2.5422733428190272</v>
      </c>
      <c r="BP295" s="19">
        <f t="shared" si="544"/>
        <v>1.1395735891067602</v>
      </c>
      <c r="BQ295" s="19">
        <v>2337.9</v>
      </c>
      <c r="BR295" s="19">
        <v>3702.3</v>
      </c>
      <c r="BS295" s="19">
        <v>5671.7</v>
      </c>
      <c r="BT295" s="19">
        <v>2703.9</v>
      </c>
      <c r="BU295" s="19">
        <v>5608.4</v>
      </c>
      <c r="BV295" s="19">
        <v>8274</v>
      </c>
      <c r="BW295" s="19">
        <v>9482.6</v>
      </c>
      <c r="BX295" s="19">
        <v>12929.9</v>
      </c>
      <c r="BY295" s="19">
        <v>26858.400000000001</v>
      </c>
      <c r="BZ295" s="19">
        <v>16947.3</v>
      </c>
      <c r="CA295" s="19">
        <f t="shared" si="474"/>
        <v>9451.6400000000012</v>
      </c>
      <c r="CB295" s="19">
        <f t="shared" si="475"/>
        <v>7680.5449899513414</v>
      </c>
      <c r="CC295" s="19">
        <v>1923.8</v>
      </c>
      <c r="CD295" s="19">
        <v>3236.8</v>
      </c>
      <c r="CE295" s="19">
        <v>8500.2000000000007</v>
      </c>
      <c r="CF295" s="19">
        <v>5471.9</v>
      </c>
      <c r="CG295" s="19">
        <v>8025.4</v>
      </c>
      <c r="CH295" s="19">
        <v>10348</v>
      </c>
      <c r="CI295" s="19">
        <v>11292.6</v>
      </c>
      <c r="CJ295" s="19">
        <v>14445.9</v>
      </c>
      <c r="CK295" s="19">
        <v>27927.4</v>
      </c>
      <c r="CL295" s="19">
        <v>18060.3</v>
      </c>
      <c r="CM295" s="19">
        <f t="shared" si="476"/>
        <v>10923.23</v>
      </c>
      <c r="CN295" s="19">
        <f t="shared" si="477"/>
        <v>7724.5102799177866</v>
      </c>
      <c r="CO295" s="19">
        <v>989.2</v>
      </c>
      <c r="CP295" s="19">
        <v>1089.5</v>
      </c>
      <c r="CQ295" s="19">
        <v>2275.6999999999998</v>
      </c>
      <c r="CR295" s="19">
        <v>3606</v>
      </c>
      <c r="CS295" s="19">
        <v>3590</v>
      </c>
      <c r="CT295" s="19">
        <v>3834</v>
      </c>
      <c r="CU295" s="19">
        <v>4307</v>
      </c>
      <c r="CV295" s="19">
        <v>4471</v>
      </c>
      <c r="CW295" s="19">
        <v>4743</v>
      </c>
      <c r="CX295" s="19">
        <v>5712</v>
      </c>
      <c r="CY295" s="19">
        <f t="shared" si="478"/>
        <v>3461.7400000000002</v>
      </c>
      <c r="CZ295" s="19">
        <f t="shared" si="479"/>
        <v>1554.9874634721516</v>
      </c>
      <c r="DA295" s="19">
        <v>484.8</v>
      </c>
      <c r="DB295" s="19">
        <v>538.5</v>
      </c>
      <c r="DC295" s="19">
        <v>1068.0999999999999</v>
      </c>
      <c r="DD295" s="19">
        <v>1600</v>
      </c>
      <c r="DE295" s="19">
        <v>1653</v>
      </c>
      <c r="DF295" s="19">
        <v>1774</v>
      </c>
      <c r="DG295" s="19">
        <v>2017</v>
      </c>
      <c r="DH295" s="19">
        <v>2072</v>
      </c>
      <c r="DI295" s="19">
        <v>2185</v>
      </c>
      <c r="DJ295" s="19">
        <v>2610</v>
      </c>
      <c r="DK295" s="19">
        <f t="shared" si="480"/>
        <v>1600.24</v>
      </c>
      <c r="DL295" s="19">
        <f t="shared" si="481"/>
        <v>702.80812333255108</v>
      </c>
      <c r="DM295" s="19">
        <v>185.5</v>
      </c>
      <c r="DN295" s="19">
        <v>223.9</v>
      </c>
      <c r="DO295" s="19">
        <v>392.4</v>
      </c>
      <c r="DP295" s="19">
        <v>508</v>
      </c>
      <c r="DQ295" s="19">
        <v>602</v>
      </c>
      <c r="DR295" s="19">
        <v>704</v>
      </c>
      <c r="DS295" s="19">
        <v>835</v>
      </c>
      <c r="DT295" s="19">
        <v>878</v>
      </c>
      <c r="DU295" s="19">
        <v>958</v>
      </c>
      <c r="DV295" s="19">
        <v>1149</v>
      </c>
      <c r="DW295" s="19">
        <f t="shared" si="482"/>
        <v>643.58000000000004</v>
      </c>
      <c r="DX295" s="19">
        <f t="shared" si="483"/>
        <v>319.50048791477263</v>
      </c>
      <c r="DY295" s="19">
        <v>165.8</v>
      </c>
      <c r="DZ295" s="19">
        <v>198.9</v>
      </c>
      <c r="EA295" s="19">
        <v>249.4</v>
      </c>
      <c r="EB295" s="19">
        <v>191</v>
      </c>
      <c r="EC295" s="19">
        <v>306</v>
      </c>
      <c r="ED295" s="19">
        <v>467</v>
      </c>
      <c r="EE295" s="19">
        <v>656</v>
      </c>
      <c r="EF295" s="19">
        <v>716</v>
      </c>
      <c r="EG295" s="19">
        <v>802</v>
      </c>
      <c r="EH295" s="19">
        <v>954</v>
      </c>
      <c r="EI295" s="19">
        <f t="shared" si="484"/>
        <v>470.61</v>
      </c>
      <c r="EJ295" s="19">
        <f t="shared" si="485"/>
        <v>290.40804415702928</v>
      </c>
      <c r="EK295" s="19">
        <v>116.3</v>
      </c>
      <c r="EL295" s="19">
        <v>152.4</v>
      </c>
      <c r="EM295" s="19">
        <v>-34.6</v>
      </c>
      <c r="EN295" s="19">
        <v>-159</v>
      </c>
      <c r="EO295" s="19">
        <v>-103</v>
      </c>
      <c r="EP295" s="19">
        <v>118</v>
      </c>
      <c r="EQ295" s="19">
        <v>427</v>
      </c>
      <c r="ER295" s="19">
        <v>518</v>
      </c>
      <c r="ES295" s="19">
        <v>643</v>
      </c>
      <c r="ET295" s="19">
        <v>814</v>
      </c>
      <c r="EU295" s="19">
        <f t="shared" si="486"/>
        <v>249.20999999999998</v>
      </c>
      <c r="EV295" s="19">
        <f t="shared" si="487"/>
        <v>332.23224289978572</v>
      </c>
      <c r="EW295" s="19">
        <v>388.9</v>
      </c>
      <c r="EX295" s="19">
        <v>413.2</v>
      </c>
      <c r="EY295" s="19">
        <v>418</v>
      </c>
      <c r="EZ295" s="19">
        <v>192</v>
      </c>
      <c r="FA295" s="19">
        <v>156</v>
      </c>
      <c r="FB295" s="19">
        <v>62</v>
      </c>
      <c r="FC295" s="19">
        <v>46</v>
      </c>
      <c r="FD295" s="19">
        <v>30</v>
      </c>
      <c r="FE295" s="19">
        <v>168</v>
      </c>
      <c r="FF295" s="19">
        <v>332</v>
      </c>
      <c r="FG295" s="19">
        <f t="shared" si="488"/>
        <v>220.60999999999999</v>
      </c>
      <c r="FH295" s="19">
        <f t="shared" si="489"/>
        <v>155.10631801731637</v>
      </c>
      <c r="FI295" s="19">
        <v>101.3</v>
      </c>
      <c r="FJ295" s="19">
        <v>109.6</v>
      </c>
      <c r="FK295" s="19">
        <v>255</v>
      </c>
      <c r="FL295" s="19">
        <v>298</v>
      </c>
      <c r="FM295" s="19">
        <v>292</v>
      </c>
      <c r="FN295" s="19">
        <v>264</v>
      </c>
      <c r="FO295" s="19">
        <v>249</v>
      </c>
      <c r="FP295" s="19">
        <v>366</v>
      </c>
      <c r="FQ295" s="19">
        <v>409</v>
      </c>
      <c r="FR295" s="19">
        <v>403</v>
      </c>
      <c r="FS295" s="19">
        <f t="shared" si="490"/>
        <v>274.69</v>
      </c>
      <c r="FT295" s="19">
        <f t="shared" si="491"/>
        <v>106.54362121789468</v>
      </c>
      <c r="FU295" s="19">
        <v>967.7</v>
      </c>
      <c r="FV295" s="19">
        <v>1119.8</v>
      </c>
      <c r="FW295" s="19">
        <v>5539</v>
      </c>
      <c r="FX295" s="19">
        <v>5040</v>
      </c>
      <c r="FY295" s="19">
        <v>4632</v>
      </c>
      <c r="FZ295" s="19">
        <v>4275</v>
      </c>
      <c r="GA295" s="19">
        <v>4339</v>
      </c>
      <c r="GB295" s="19">
        <v>4711</v>
      </c>
      <c r="GC295" s="19">
        <v>5375</v>
      </c>
      <c r="GD295" s="19">
        <v>6215</v>
      </c>
      <c r="GE295" s="19">
        <f t="shared" si="492"/>
        <v>4221.3500000000004</v>
      </c>
      <c r="GF295" s="19">
        <f t="shared" si="493"/>
        <v>1774.6016487275856</v>
      </c>
      <c r="GG295" s="19">
        <v>0</v>
      </c>
      <c r="GH295" s="19">
        <v>0</v>
      </c>
      <c r="GI295" s="19">
        <v>3162</v>
      </c>
      <c r="GJ295" s="19">
        <v>3035</v>
      </c>
      <c r="GK295" s="19">
        <v>2671</v>
      </c>
      <c r="GL295" s="19">
        <v>2242</v>
      </c>
      <c r="GM295" s="19">
        <v>1591</v>
      </c>
      <c r="GN295" s="19">
        <v>1419</v>
      </c>
      <c r="GO295" s="19">
        <v>1450</v>
      </c>
      <c r="GP295" s="19">
        <v>1161</v>
      </c>
      <c r="GQ295" s="19">
        <f t="shared" si="494"/>
        <v>1673.1</v>
      </c>
      <c r="GR295" s="19">
        <f t="shared" si="495"/>
        <v>1124.1243950540152</v>
      </c>
      <c r="GS295" s="19">
        <v>857</v>
      </c>
      <c r="GT295" s="19">
        <v>958.7</v>
      </c>
      <c r="GU295" s="19">
        <v>1040</v>
      </c>
      <c r="GV295" s="19">
        <v>893</v>
      </c>
      <c r="GW295" s="19">
        <v>792</v>
      </c>
      <c r="GX295" s="19">
        <v>834</v>
      </c>
      <c r="GY295" s="19">
        <v>1335</v>
      </c>
      <c r="GZ295" s="19">
        <v>1839</v>
      </c>
      <c r="HA295" s="19">
        <v>2144</v>
      </c>
      <c r="HB295" s="19">
        <v>2984</v>
      </c>
      <c r="HC295" s="19">
        <f t="shared" si="496"/>
        <v>1367.67</v>
      </c>
      <c r="HD295" s="19">
        <f t="shared" si="497"/>
        <v>731.46347983568728</v>
      </c>
      <c r="HE295" s="19">
        <v>168.7</v>
      </c>
      <c r="HF295" s="19">
        <v>176.9</v>
      </c>
      <c r="HG295" s="19">
        <v>671</v>
      </c>
      <c r="HH295" s="19">
        <v>671</v>
      </c>
      <c r="HI295" s="19">
        <v>625</v>
      </c>
      <c r="HJ295" s="19">
        <v>479</v>
      </c>
      <c r="HK295" s="19">
        <v>525</v>
      </c>
      <c r="HL295" s="19">
        <v>621</v>
      </c>
      <c r="HM295" s="19">
        <v>542</v>
      </c>
      <c r="HN295" s="19">
        <v>774</v>
      </c>
      <c r="HO295" s="19">
        <f t="shared" si="498"/>
        <v>525.36</v>
      </c>
      <c r="HP295" s="19">
        <f t="shared" si="499"/>
        <v>203.95424432400935</v>
      </c>
      <c r="HQ295" s="19">
        <v>123.4</v>
      </c>
      <c r="HR295" s="19">
        <v>121</v>
      </c>
      <c r="HS295" s="19">
        <v>394</v>
      </c>
      <c r="HT295" s="19">
        <v>397</v>
      </c>
      <c r="HU295" s="19">
        <v>345</v>
      </c>
      <c r="HV295" s="19">
        <v>458</v>
      </c>
      <c r="HW295" s="19">
        <v>520</v>
      </c>
      <c r="HX295" s="19">
        <v>474</v>
      </c>
      <c r="HY295" s="19">
        <v>511</v>
      </c>
      <c r="HZ295" s="19">
        <v>491</v>
      </c>
      <c r="IA295" s="19">
        <f t="shared" si="500"/>
        <v>383.44</v>
      </c>
      <c r="IB295" s="19">
        <f t="shared" si="501"/>
        <v>148.51794653995333</v>
      </c>
      <c r="IC295" s="19">
        <v>710.9</v>
      </c>
      <c r="ID295" s="19">
        <v>754.1</v>
      </c>
      <c r="IE295" s="19">
        <v>1672</v>
      </c>
      <c r="IF295" s="19">
        <v>1334</v>
      </c>
      <c r="IG295" s="19">
        <v>1222</v>
      </c>
      <c r="IH295" s="19">
        <v>1063</v>
      </c>
      <c r="II295" s="19">
        <v>1162</v>
      </c>
      <c r="IJ295" s="19">
        <v>1195</v>
      </c>
      <c r="IK295" s="19">
        <v>1273</v>
      </c>
      <c r="IL295" s="19">
        <v>1689</v>
      </c>
      <c r="IM295" s="19">
        <f t="shared" si="502"/>
        <v>1207.5</v>
      </c>
      <c r="IN295" s="19">
        <f t="shared" si="503"/>
        <v>323.76176426502269</v>
      </c>
      <c r="IO295" s="19">
        <v>0</v>
      </c>
      <c r="IP295" s="19">
        <v>0</v>
      </c>
      <c r="IQ295" s="19">
        <v>0</v>
      </c>
      <c r="IR295" s="19">
        <v>0</v>
      </c>
      <c r="IS295" s="19">
        <v>0</v>
      </c>
      <c r="IT295" s="19">
        <v>0</v>
      </c>
      <c r="IU295" s="19">
        <v>0</v>
      </c>
      <c r="IV295" s="19">
        <v>0</v>
      </c>
      <c r="IW295" s="19">
        <v>0</v>
      </c>
      <c r="IX295" s="19">
        <v>0</v>
      </c>
      <c r="IY295" s="19">
        <f t="shared" si="504"/>
        <v>0</v>
      </c>
      <c r="IZ295" s="19">
        <f t="shared" si="505"/>
        <v>0</v>
      </c>
      <c r="JA295" s="19">
        <v>0</v>
      </c>
      <c r="JB295" s="19">
        <v>0</v>
      </c>
      <c r="JC295" s="19">
        <v>4</v>
      </c>
      <c r="JD295" s="19">
        <v>0</v>
      </c>
      <c r="JE295" s="19">
        <v>0</v>
      </c>
      <c r="JF295" s="19">
        <v>51</v>
      </c>
      <c r="JG295" s="19">
        <v>157</v>
      </c>
      <c r="JH295" s="19">
        <v>231</v>
      </c>
      <c r="JI295" s="19">
        <v>411</v>
      </c>
      <c r="JJ295" s="19">
        <v>117</v>
      </c>
      <c r="JK295" s="19">
        <f t="shared" si="506"/>
        <v>97.1</v>
      </c>
      <c r="JL295" s="19">
        <f t="shared" si="507"/>
        <v>137.01293531796347</v>
      </c>
      <c r="JM295" s="19">
        <v>0</v>
      </c>
      <c r="JN295" s="19">
        <v>0</v>
      </c>
      <c r="JO295" s="19">
        <v>0</v>
      </c>
      <c r="JP295" s="19">
        <v>0</v>
      </c>
      <c r="JQ295" s="19">
        <v>0</v>
      </c>
      <c r="JR295" s="19">
        <v>0</v>
      </c>
      <c r="JS295" s="19">
        <v>0</v>
      </c>
      <c r="JT295" s="19">
        <v>100</v>
      </c>
      <c r="JU295" s="19">
        <v>129</v>
      </c>
      <c r="JV295" s="19">
        <v>121</v>
      </c>
      <c r="JW295" s="19">
        <f t="shared" si="508"/>
        <v>35</v>
      </c>
      <c r="JX295" s="19">
        <f t="shared" si="509"/>
        <v>56.795930996663643</v>
      </c>
      <c r="JY295" s="19">
        <v>0</v>
      </c>
      <c r="JZ295" s="19">
        <v>0</v>
      </c>
      <c r="KA295" s="19">
        <v>3158</v>
      </c>
      <c r="KB295" s="19">
        <v>3035</v>
      </c>
      <c r="KC295" s="19">
        <v>2671</v>
      </c>
      <c r="KD295" s="19">
        <v>2191</v>
      </c>
      <c r="KE295" s="19">
        <v>1434</v>
      </c>
      <c r="KF295" s="19">
        <v>1088</v>
      </c>
      <c r="KG295" s="19">
        <v>910</v>
      </c>
      <c r="KH295" s="19">
        <v>923</v>
      </c>
      <c r="KI295" s="19">
        <f t="shared" si="510"/>
        <v>1541</v>
      </c>
      <c r="KJ295" s="19">
        <f t="shared" si="511"/>
        <v>1168.6758889158848</v>
      </c>
      <c r="KK295" s="19">
        <v>110.7</v>
      </c>
      <c r="KL295" s="19">
        <v>161.19999999999999</v>
      </c>
      <c r="KM295" s="19">
        <v>4499</v>
      </c>
      <c r="KN295" s="19">
        <v>4147</v>
      </c>
      <c r="KO295" s="19">
        <v>3840</v>
      </c>
      <c r="KP295" s="19">
        <v>3441</v>
      </c>
      <c r="KQ295" s="19">
        <v>3004</v>
      </c>
      <c r="KR295" s="19">
        <v>2872</v>
      </c>
      <c r="KS295" s="19">
        <v>3231</v>
      </c>
      <c r="KT295" s="19">
        <v>3231</v>
      </c>
      <c r="KU295" s="19">
        <f t="shared" si="512"/>
        <v>2853.69</v>
      </c>
      <c r="KV295" s="19">
        <f t="shared" si="513"/>
        <v>1519.4511717137282</v>
      </c>
      <c r="KW295" s="19">
        <v>967.7</v>
      </c>
      <c r="KX295" s="19">
        <v>1119.8</v>
      </c>
      <c r="KY295" s="19">
        <v>5539</v>
      </c>
      <c r="KZ295" s="19">
        <v>5040</v>
      </c>
      <c r="LA295" s="19">
        <v>4632</v>
      </c>
      <c r="LB295" s="19">
        <v>4275</v>
      </c>
      <c r="LC295" s="19">
        <v>4339</v>
      </c>
      <c r="LD295" s="19">
        <v>4711</v>
      </c>
      <c r="LE295" s="19">
        <v>5375</v>
      </c>
      <c r="LF295" s="19">
        <v>6215</v>
      </c>
      <c r="LG295" s="19">
        <f t="shared" si="514"/>
        <v>4221.3500000000004</v>
      </c>
      <c r="LH295" s="19">
        <f t="shared" si="515"/>
        <v>1774.6016487275856</v>
      </c>
      <c r="LI295" s="19">
        <v>0</v>
      </c>
      <c r="LJ295" s="19">
        <v>0</v>
      </c>
      <c r="LK295" s="19">
        <v>4</v>
      </c>
      <c r="LL295" s="19">
        <v>0</v>
      </c>
      <c r="LM295" s="19">
        <v>0</v>
      </c>
      <c r="LN295" s="19">
        <v>51</v>
      </c>
      <c r="LO295" s="19">
        <v>157</v>
      </c>
      <c r="LP295" s="19">
        <v>231</v>
      </c>
      <c r="LQ295" s="19">
        <v>411</v>
      </c>
      <c r="LR295" s="19">
        <v>117</v>
      </c>
      <c r="LS295" s="19">
        <f t="shared" si="516"/>
        <v>97.1</v>
      </c>
      <c r="LT295" s="19">
        <f t="shared" si="517"/>
        <v>137.01293531796347</v>
      </c>
      <c r="LU295" s="19">
        <v>0</v>
      </c>
      <c r="LV295" s="19">
        <v>0</v>
      </c>
      <c r="LW295" s="19">
        <v>3158</v>
      </c>
      <c r="LX295" s="19">
        <v>3035</v>
      </c>
      <c r="LY295" s="19">
        <v>2671</v>
      </c>
      <c r="LZ295" s="19">
        <v>2191</v>
      </c>
      <c r="MA295" s="19">
        <v>1434</v>
      </c>
      <c r="MB295" s="19">
        <v>1188</v>
      </c>
      <c r="MC295" s="19">
        <v>1039</v>
      </c>
      <c r="MD295" s="19">
        <v>1044</v>
      </c>
      <c r="ME295" s="19">
        <f t="shared" si="518"/>
        <v>1576</v>
      </c>
      <c r="MF295" s="19">
        <f t="shared" si="519"/>
        <v>1150.7634181031497</v>
      </c>
      <c r="MG295" s="19">
        <v>-388.9</v>
      </c>
      <c r="MH295" s="19">
        <v>-413.2</v>
      </c>
      <c r="MI295" s="19">
        <v>2744</v>
      </c>
      <c r="MJ295" s="19">
        <v>2843</v>
      </c>
      <c r="MK295" s="19">
        <v>2515</v>
      </c>
      <c r="ML295" s="19">
        <v>2180</v>
      </c>
      <c r="MM295" s="19">
        <v>1545</v>
      </c>
      <c r="MN295" s="19">
        <v>1389</v>
      </c>
      <c r="MO295" s="19">
        <v>1282</v>
      </c>
      <c r="MP295" s="19">
        <v>829</v>
      </c>
      <c r="MQ295" s="19">
        <f t="shared" si="520"/>
        <v>1452.49</v>
      </c>
      <c r="MR295" s="19">
        <f t="shared" si="521"/>
        <v>1181.4128288245017</v>
      </c>
    </row>
    <row r="296" spans="1:356" ht="14" customHeight="1" x14ac:dyDescent="0.15"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20"/>
      <c r="AQ296" s="20"/>
      <c r="AR296" s="20"/>
      <c r="AS296" s="20"/>
      <c r="AT296" s="20"/>
      <c r="AU296" s="20"/>
      <c r="AV296" s="20"/>
      <c r="AW296" s="20"/>
      <c r="AX296" s="20"/>
      <c r="AY296" s="20"/>
      <c r="AZ296" s="20"/>
      <c r="BA296" s="20"/>
      <c r="BB296" s="20"/>
      <c r="BC296" s="20"/>
      <c r="BD296" s="20"/>
      <c r="BE296" s="20"/>
      <c r="BF296" s="20"/>
      <c r="BG296" s="20"/>
      <c r="BH296" s="20"/>
      <c r="BI296" s="20"/>
      <c r="BJ296" s="20"/>
      <c r="BK296" s="20"/>
      <c r="BL296" s="20"/>
      <c r="BM296" s="20"/>
      <c r="BN296" s="20"/>
      <c r="BO296" s="20"/>
      <c r="BP296" s="20"/>
      <c r="BQ296" s="20"/>
      <c r="BR296" s="20"/>
      <c r="BS296" s="20"/>
      <c r="BT296" s="20"/>
      <c r="BU296" s="20"/>
      <c r="BV296" s="20"/>
      <c r="BW296" s="20"/>
      <c r="BX296" s="20"/>
      <c r="BY296" s="20"/>
      <c r="BZ296" s="20"/>
      <c r="CA296" s="20"/>
      <c r="CB296" s="20"/>
      <c r="CC296" s="20"/>
      <c r="CD296" s="20"/>
      <c r="CE296" s="20"/>
      <c r="CF296" s="20"/>
      <c r="CG296" s="20"/>
      <c r="CH296" s="20"/>
      <c r="CI296" s="20"/>
      <c r="CJ296" s="20"/>
      <c r="CK296" s="20"/>
      <c r="CL296" s="20"/>
      <c r="CM296" s="20"/>
      <c r="CN296" s="20"/>
      <c r="CO296" s="20"/>
      <c r="CP296" s="20"/>
      <c r="CQ296" s="20"/>
      <c r="CR296" s="20"/>
      <c r="CS296" s="20"/>
      <c r="CT296" s="20"/>
      <c r="CU296" s="20"/>
      <c r="CV296" s="20"/>
      <c r="CW296" s="20"/>
      <c r="CX296" s="20"/>
      <c r="CY296" s="20"/>
      <c r="CZ296" s="20"/>
      <c r="DA296" s="20"/>
      <c r="DB296" s="20"/>
      <c r="DC296" s="20"/>
      <c r="DD296" s="20"/>
      <c r="DE296" s="20"/>
      <c r="DF296" s="20"/>
      <c r="DG296" s="20"/>
      <c r="DH296" s="20"/>
      <c r="DI296" s="20"/>
      <c r="DJ296" s="20"/>
      <c r="DK296" s="20"/>
      <c r="DL296" s="20"/>
      <c r="DM296" s="20"/>
      <c r="DN296" s="20"/>
      <c r="DO296" s="20"/>
      <c r="DP296" s="20"/>
      <c r="DQ296" s="20"/>
      <c r="DR296" s="20"/>
      <c r="DS296" s="20"/>
      <c r="DT296" s="20"/>
      <c r="DU296" s="20"/>
      <c r="DV296" s="20"/>
      <c r="DW296" s="20"/>
      <c r="DX296" s="20"/>
      <c r="DY296" s="20"/>
      <c r="DZ296" s="20"/>
      <c r="EA296" s="20"/>
      <c r="EB296" s="20"/>
      <c r="EC296" s="20"/>
      <c r="ED296" s="20"/>
      <c r="EE296" s="20"/>
      <c r="EF296" s="20"/>
      <c r="EG296" s="20"/>
      <c r="EH296" s="20"/>
      <c r="EI296" s="20"/>
      <c r="EJ296" s="20"/>
      <c r="EK296" s="20"/>
      <c r="EL296" s="20"/>
      <c r="EM296" s="20"/>
      <c r="EN296" s="20"/>
      <c r="EO296" s="20"/>
      <c r="EP296" s="20"/>
      <c r="EQ296" s="20"/>
      <c r="ER296" s="20"/>
      <c r="ES296" s="20"/>
      <c r="ET296" s="20"/>
      <c r="EU296" s="20"/>
      <c r="EV296" s="20"/>
      <c r="EW296" s="20"/>
      <c r="EX296" s="20"/>
      <c r="EY296" s="20"/>
      <c r="EZ296" s="20"/>
      <c r="FA296" s="20"/>
      <c r="FB296" s="20"/>
      <c r="FC296" s="20"/>
      <c r="FD296" s="20"/>
      <c r="FE296" s="20"/>
      <c r="FF296" s="20"/>
      <c r="FG296" s="20"/>
      <c r="FH296" s="20"/>
      <c r="FI296" s="20"/>
      <c r="FJ296" s="20"/>
      <c r="FK296" s="20"/>
      <c r="FL296" s="20"/>
      <c r="FM296" s="20"/>
      <c r="FN296" s="20"/>
      <c r="FO296" s="20"/>
      <c r="FP296" s="20"/>
      <c r="FQ296" s="20"/>
      <c r="FR296" s="20"/>
      <c r="FS296" s="20"/>
      <c r="FT296" s="20"/>
      <c r="FU296" s="20"/>
      <c r="FV296" s="20"/>
      <c r="FW296" s="20"/>
      <c r="FX296" s="20"/>
      <c r="FY296" s="20"/>
      <c r="FZ296" s="20"/>
      <c r="GA296" s="20"/>
      <c r="GB296" s="20"/>
      <c r="GC296" s="20"/>
      <c r="GD296" s="20"/>
      <c r="GE296" s="20"/>
      <c r="GF296" s="20"/>
      <c r="GG296" s="20"/>
      <c r="GH296" s="20"/>
      <c r="GI296" s="20"/>
      <c r="GJ296" s="20"/>
      <c r="GK296" s="20"/>
      <c r="GL296" s="20"/>
      <c r="GM296" s="20"/>
      <c r="GN296" s="20"/>
      <c r="GO296" s="20"/>
      <c r="GP296" s="20"/>
      <c r="GQ296" s="20"/>
      <c r="GR296" s="20"/>
      <c r="GS296" s="20"/>
      <c r="GT296" s="20"/>
      <c r="GU296" s="20"/>
      <c r="GV296" s="20"/>
      <c r="GW296" s="20"/>
      <c r="GX296" s="20"/>
      <c r="GY296" s="20"/>
      <c r="GZ296" s="20"/>
      <c r="HA296" s="20"/>
      <c r="HB296" s="20"/>
      <c r="HC296" s="20"/>
      <c r="HD296" s="20"/>
      <c r="HE296" s="20"/>
      <c r="HF296" s="20"/>
      <c r="HG296" s="20"/>
      <c r="HH296" s="20"/>
      <c r="HI296" s="20"/>
      <c r="HJ296" s="20"/>
      <c r="HK296" s="20"/>
      <c r="HL296" s="20"/>
      <c r="HM296" s="20"/>
      <c r="HN296" s="20"/>
      <c r="HO296" s="20"/>
      <c r="HP296" s="20"/>
      <c r="HQ296" s="20"/>
      <c r="HR296" s="20"/>
      <c r="HS296" s="20"/>
      <c r="HT296" s="20"/>
      <c r="HU296" s="20"/>
      <c r="HV296" s="20"/>
      <c r="HW296" s="20"/>
      <c r="HX296" s="20"/>
      <c r="HY296" s="20"/>
      <c r="HZ296" s="20"/>
      <c r="IA296" s="20"/>
      <c r="IB296" s="20"/>
      <c r="IC296" s="20"/>
      <c r="ID296" s="20"/>
      <c r="IE296" s="20"/>
      <c r="IF296" s="20"/>
      <c r="IG296" s="20"/>
      <c r="IH296" s="20"/>
      <c r="II296" s="20"/>
      <c r="IJ296" s="20"/>
      <c r="IK296" s="20"/>
      <c r="IL296" s="20"/>
      <c r="IM296" s="20"/>
      <c r="IN296" s="20"/>
      <c r="IO296" s="20"/>
      <c r="IP296" s="20"/>
      <c r="IQ296" s="20"/>
      <c r="IR296" s="20"/>
      <c r="IS296" s="20"/>
      <c r="IT296" s="20"/>
      <c r="IU296" s="20"/>
      <c r="IV296" s="20"/>
      <c r="IW296" s="20"/>
      <c r="IX296" s="20"/>
      <c r="IY296" s="20"/>
      <c r="IZ296" s="20"/>
      <c r="JA296" s="20"/>
      <c r="JB296" s="20"/>
      <c r="JC296" s="20"/>
      <c r="JD296" s="20"/>
      <c r="JE296" s="20"/>
      <c r="JF296" s="20"/>
      <c r="JG296" s="20"/>
      <c r="JH296" s="20"/>
      <c r="JI296" s="20"/>
      <c r="JJ296" s="20"/>
      <c r="JK296" s="20"/>
      <c r="JL296" s="20"/>
      <c r="JM296" s="20"/>
      <c r="JN296" s="20"/>
      <c r="JO296" s="20"/>
      <c r="JP296" s="20"/>
      <c r="JQ296" s="20"/>
      <c r="JR296" s="20"/>
      <c r="JS296" s="20"/>
      <c r="JT296" s="20"/>
      <c r="JU296" s="20"/>
      <c r="JV296" s="20"/>
      <c r="JW296" s="20"/>
      <c r="JX296" s="20"/>
      <c r="JY296" s="20"/>
      <c r="JZ296" s="20"/>
      <c r="KA296" s="20"/>
      <c r="KB296" s="20"/>
      <c r="KC296" s="20"/>
      <c r="KD296" s="20"/>
      <c r="KE296" s="20"/>
      <c r="KF296" s="20"/>
      <c r="KG296" s="20"/>
      <c r="KH296" s="20"/>
      <c r="KI296" s="20"/>
      <c r="KJ296" s="20"/>
      <c r="KK296" s="20"/>
      <c r="KL296" s="20"/>
      <c r="KM296" s="20"/>
      <c r="KN296" s="20"/>
      <c r="KO296" s="20"/>
      <c r="KP296" s="20"/>
      <c r="KQ296" s="20"/>
      <c r="KR296" s="20"/>
      <c r="KS296" s="20"/>
      <c r="KT296" s="20"/>
      <c r="KU296" s="20"/>
      <c r="KV296" s="20"/>
      <c r="KW296" s="20"/>
      <c r="KX296" s="20"/>
      <c r="KY296" s="20"/>
      <c r="KZ296" s="20"/>
      <c r="LA296" s="20"/>
      <c r="LB296" s="20"/>
      <c r="LC296" s="20"/>
      <c r="LD296" s="20"/>
      <c r="LE296" s="20"/>
      <c r="LF296" s="20"/>
      <c r="LG296" s="20"/>
      <c r="LH296" s="20"/>
      <c r="LI296" s="20"/>
      <c r="LJ296" s="20"/>
      <c r="LK296" s="20"/>
      <c r="LL296" s="20"/>
      <c r="LM296" s="20"/>
      <c r="LN296" s="20"/>
      <c r="LO296" s="20"/>
      <c r="LP296" s="20"/>
      <c r="LQ296" s="20"/>
      <c r="LR296" s="20"/>
      <c r="LS296" s="20"/>
      <c r="LT296" s="20"/>
      <c r="LU296" s="20"/>
      <c r="LV296" s="20"/>
      <c r="LW296" s="20"/>
      <c r="LX296" s="20"/>
      <c r="LY296" s="20"/>
      <c r="LZ296" s="20"/>
      <c r="MA296" s="20"/>
      <c r="MB296" s="20"/>
      <c r="MC296" s="20"/>
      <c r="MD296" s="20"/>
      <c r="ME296" s="19"/>
      <c r="MF296" s="20"/>
      <c r="MG296" s="20"/>
      <c r="MH296" s="20"/>
      <c r="MI296" s="20"/>
      <c r="MJ296" s="20"/>
      <c r="MK296" s="20"/>
      <c r="ML296" s="20"/>
      <c r="MM296" s="20"/>
      <c r="MN296" s="20"/>
      <c r="MO296" s="20"/>
      <c r="MP296" s="20"/>
    </row>
    <row r="297" spans="1:356" ht="14" customHeight="1" x14ac:dyDescent="0.15"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0"/>
      <c r="AR297" s="20"/>
      <c r="AS297" s="20"/>
      <c r="AT297" s="20"/>
      <c r="AU297" s="20"/>
      <c r="AV297" s="20"/>
      <c r="AW297" s="20"/>
      <c r="AX297" s="20"/>
      <c r="AY297" s="20"/>
      <c r="AZ297" s="20"/>
      <c r="BA297" s="20"/>
      <c r="BB297" s="20"/>
      <c r="BC297" s="20"/>
      <c r="BD297" s="20"/>
      <c r="BE297" s="20"/>
      <c r="BF297" s="20"/>
      <c r="BG297" s="20"/>
      <c r="BH297" s="20"/>
      <c r="BI297" s="20"/>
      <c r="BJ297" s="20"/>
      <c r="BK297" s="20"/>
      <c r="BL297" s="20"/>
      <c r="BM297" s="20"/>
      <c r="BN297" s="20"/>
      <c r="BO297" s="20"/>
      <c r="BP297" s="20"/>
      <c r="BQ297" s="20"/>
      <c r="BR297" s="20"/>
      <c r="BS297" s="20"/>
      <c r="BT297" s="20"/>
      <c r="BU297" s="20"/>
      <c r="BV297" s="20"/>
      <c r="BW297" s="20"/>
      <c r="BX297" s="20"/>
      <c r="BY297" s="20"/>
      <c r="BZ297" s="20"/>
      <c r="CA297" s="20"/>
      <c r="CB297" s="20"/>
      <c r="CC297" s="20"/>
      <c r="CD297" s="20"/>
      <c r="CE297" s="20"/>
      <c r="CF297" s="20"/>
      <c r="CG297" s="20"/>
      <c r="CH297" s="20"/>
      <c r="CI297" s="20"/>
      <c r="CJ297" s="20"/>
      <c r="CK297" s="20"/>
      <c r="CL297" s="20"/>
      <c r="CM297" s="20"/>
      <c r="CN297" s="20"/>
      <c r="CO297" s="20"/>
      <c r="CP297" s="20"/>
      <c r="CQ297" s="20"/>
      <c r="CR297" s="20"/>
      <c r="CS297" s="20"/>
      <c r="CT297" s="20"/>
      <c r="CU297" s="20"/>
      <c r="CV297" s="20"/>
      <c r="CW297" s="20"/>
      <c r="CX297" s="20"/>
      <c r="CY297" s="20"/>
      <c r="CZ297" s="20"/>
      <c r="DA297" s="20"/>
      <c r="DB297" s="20"/>
      <c r="DC297" s="20"/>
      <c r="DD297" s="20"/>
      <c r="DE297" s="20"/>
      <c r="DF297" s="20"/>
      <c r="DG297" s="20"/>
      <c r="DH297" s="20"/>
      <c r="DI297" s="20"/>
      <c r="DJ297" s="20"/>
      <c r="DK297" s="20"/>
      <c r="DL297" s="20"/>
      <c r="DM297" s="20"/>
      <c r="DN297" s="20"/>
      <c r="DO297" s="20"/>
      <c r="DP297" s="20"/>
      <c r="DQ297" s="20"/>
      <c r="DR297" s="20"/>
      <c r="DS297" s="20"/>
      <c r="DT297" s="20"/>
      <c r="DU297" s="20"/>
      <c r="DV297" s="20"/>
      <c r="DW297" s="20"/>
      <c r="DX297" s="20"/>
      <c r="DY297" s="20"/>
      <c r="DZ297" s="20"/>
      <c r="EA297" s="20"/>
      <c r="EB297" s="20"/>
      <c r="EC297" s="20"/>
      <c r="ED297" s="20"/>
      <c r="EE297" s="20"/>
      <c r="EF297" s="20"/>
      <c r="EG297" s="20"/>
      <c r="EH297" s="20"/>
      <c r="EI297" s="20"/>
      <c r="EJ297" s="20"/>
      <c r="EK297" s="20"/>
      <c r="EL297" s="20"/>
      <c r="EM297" s="20"/>
      <c r="EN297" s="20"/>
      <c r="EO297" s="20"/>
      <c r="EP297" s="20"/>
      <c r="EQ297" s="20"/>
      <c r="ER297" s="20"/>
      <c r="ES297" s="20"/>
      <c r="ET297" s="20"/>
      <c r="EU297" s="20"/>
      <c r="EV297" s="20"/>
      <c r="EW297" s="20"/>
      <c r="EX297" s="20"/>
      <c r="EY297" s="20"/>
      <c r="EZ297" s="20"/>
      <c r="FA297" s="20"/>
      <c r="FB297" s="20"/>
      <c r="FC297" s="20"/>
      <c r="FD297" s="20"/>
      <c r="FE297" s="20"/>
      <c r="FF297" s="20"/>
      <c r="FG297" s="20"/>
      <c r="FH297" s="20"/>
      <c r="FI297" s="20"/>
      <c r="FJ297" s="20"/>
      <c r="FK297" s="20"/>
      <c r="FL297" s="20"/>
      <c r="FM297" s="20"/>
      <c r="FN297" s="20"/>
      <c r="FO297" s="20"/>
      <c r="FP297" s="20"/>
      <c r="FQ297" s="20"/>
      <c r="FR297" s="20"/>
      <c r="FS297" s="20"/>
      <c r="FT297" s="20"/>
      <c r="FU297" s="20"/>
      <c r="FV297" s="20"/>
      <c r="FW297" s="20"/>
      <c r="FX297" s="20"/>
      <c r="FY297" s="20"/>
      <c r="FZ297" s="20"/>
      <c r="GA297" s="20"/>
      <c r="GB297" s="20"/>
      <c r="GC297" s="20"/>
      <c r="GD297" s="20"/>
      <c r="GE297" s="20"/>
      <c r="GF297" s="20"/>
      <c r="GG297" s="20"/>
      <c r="GH297" s="20"/>
      <c r="GI297" s="20"/>
      <c r="GJ297" s="20"/>
      <c r="GK297" s="20"/>
      <c r="GL297" s="20"/>
      <c r="GM297" s="20"/>
      <c r="GN297" s="20"/>
      <c r="GO297" s="20"/>
      <c r="GP297" s="20"/>
      <c r="GQ297" s="20"/>
      <c r="GR297" s="20"/>
      <c r="GS297" s="20"/>
      <c r="GT297" s="20"/>
      <c r="GU297" s="20"/>
      <c r="GV297" s="20"/>
      <c r="GW297" s="20"/>
      <c r="GX297" s="20"/>
      <c r="GY297" s="20"/>
      <c r="GZ297" s="20"/>
      <c r="HA297" s="20"/>
      <c r="HB297" s="20"/>
      <c r="HC297" s="20"/>
      <c r="HD297" s="20"/>
      <c r="HE297" s="20"/>
      <c r="HF297" s="20"/>
      <c r="HG297" s="20"/>
      <c r="HH297" s="20"/>
      <c r="HI297" s="20"/>
      <c r="HJ297" s="20"/>
      <c r="HK297" s="20"/>
      <c r="HL297" s="20"/>
      <c r="HM297" s="20"/>
      <c r="HN297" s="20"/>
      <c r="HO297" s="20"/>
      <c r="HP297" s="20"/>
      <c r="HQ297" s="20"/>
      <c r="HR297" s="20"/>
      <c r="HS297" s="20"/>
      <c r="HT297" s="20"/>
      <c r="HU297" s="20"/>
      <c r="HV297" s="20"/>
      <c r="HW297" s="20"/>
      <c r="HX297" s="20"/>
      <c r="HY297" s="20"/>
      <c r="HZ297" s="20"/>
      <c r="IA297" s="20"/>
      <c r="IB297" s="20"/>
      <c r="IC297" s="20"/>
      <c r="ID297" s="20"/>
      <c r="IE297" s="20"/>
      <c r="IF297" s="20"/>
      <c r="IG297" s="20"/>
      <c r="IH297" s="20"/>
      <c r="II297" s="20"/>
      <c r="IJ297" s="20"/>
      <c r="IK297" s="20"/>
      <c r="IL297" s="20"/>
      <c r="IM297" s="20"/>
      <c r="IN297" s="20"/>
      <c r="IO297" s="20"/>
      <c r="IP297" s="20"/>
      <c r="IQ297" s="20"/>
      <c r="IR297" s="20"/>
      <c r="IS297" s="20"/>
      <c r="IT297" s="20"/>
      <c r="IU297" s="20"/>
      <c r="IV297" s="20"/>
      <c r="IW297" s="20"/>
      <c r="IX297" s="20"/>
      <c r="IY297" s="20"/>
      <c r="IZ297" s="20"/>
      <c r="JA297" s="20"/>
      <c r="JB297" s="20"/>
      <c r="JC297" s="20"/>
      <c r="JD297" s="20"/>
      <c r="JE297" s="20"/>
      <c r="JF297" s="20"/>
      <c r="JG297" s="20"/>
      <c r="JH297" s="20"/>
      <c r="JI297" s="20"/>
      <c r="JJ297" s="20"/>
      <c r="JK297" s="20"/>
      <c r="JL297" s="20"/>
      <c r="JM297" s="20"/>
      <c r="JN297" s="20"/>
      <c r="JO297" s="20"/>
      <c r="JP297" s="20"/>
      <c r="JQ297" s="20"/>
      <c r="JR297" s="20"/>
      <c r="JS297" s="20"/>
      <c r="JT297" s="20"/>
      <c r="JU297" s="20"/>
      <c r="JV297" s="20"/>
      <c r="JW297" s="20"/>
      <c r="JX297" s="20"/>
      <c r="JY297" s="20"/>
      <c r="JZ297" s="20"/>
      <c r="KA297" s="20"/>
      <c r="KB297" s="20"/>
      <c r="KC297" s="20"/>
      <c r="KD297" s="20"/>
      <c r="KE297" s="20"/>
      <c r="KF297" s="20"/>
      <c r="KG297" s="20"/>
      <c r="KH297" s="20"/>
      <c r="KI297" s="20"/>
      <c r="KJ297" s="20"/>
      <c r="KK297" s="20"/>
      <c r="KL297" s="20"/>
      <c r="KM297" s="20"/>
      <c r="KN297" s="20"/>
      <c r="KO297" s="20"/>
      <c r="KP297" s="20"/>
      <c r="KQ297" s="20"/>
      <c r="KR297" s="20"/>
      <c r="KS297" s="20"/>
      <c r="KT297" s="20"/>
      <c r="KU297" s="20"/>
      <c r="KV297" s="20"/>
      <c r="KW297" s="20"/>
      <c r="KX297" s="20"/>
      <c r="KY297" s="20"/>
      <c r="KZ297" s="20"/>
      <c r="LA297" s="20"/>
      <c r="LB297" s="20"/>
      <c r="LC297" s="20"/>
      <c r="LD297" s="20"/>
      <c r="LE297" s="20"/>
      <c r="LF297" s="20"/>
      <c r="LG297" s="20"/>
      <c r="LH297" s="20"/>
      <c r="LI297" s="20"/>
      <c r="LJ297" s="20"/>
      <c r="LK297" s="20"/>
      <c r="LL297" s="20"/>
      <c r="LM297" s="20"/>
      <c r="LN297" s="20"/>
      <c r="LO297" s="20"/>
      <c r="LP297" s="20"/>
      <c r="LQ297" s="20"/>
      <c r="LR297" s="20"/>
      <c r="LS297" s="20"/>
      <c r="LT297" s="20"/>
      <c r="LU297" s="20"/>
      <c r="LV297" s="20"/>
      <c r="LW297" s="20"/>
      <c r="LX297" s="20"/>
      <c r="LY297" s="20"/>
      <c r="LZ297" s="20"/>
      <c r="MA297" s="20"/>
      <c r="MB297" s="20"/>
      <c r="MC297" s="20"/>
      <c r="MD297" s="20"/>
      <c r="ME297" s="20"/>
      <c r="MF297" s="20"/>
      <c r="MG297" s="20"/>
      <c r="MH297" s="20"/>
      <c r="MI297" s="20"/>
      <c r="MJ297" s="20"/>
      <c r="MK297" s="20"/>
      <c r="ML297" s="20"/>
      <c r="MM297" s="20"/>
      <c r="MN297" s="20"/>
      <c r="MO297" s="20"/>
      <c r="MP297" s="20"/>
    </row>
    <row r="298" spans="1:356" ht="14" customHeight="1" x14ac:dyDescent="0.15"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0"/>
      <c r="AR298" s="20"/>
      <c r="AS298" s="20"/>
      <c r="AT298" s="20"/>
      <c r="AU298" s="20"/>
      <c r="AV298" s="20"/>
      <c r="AW298" s="20"/>
      <c r="AX298" s="20"/>
      <c r="AY298" s="20"/>
      <c r="AZ298" s="20"/>
      <c r="BA298" s="20"/>
      <c r="BB298" s="20"/>
      <c r="BC298" s="20"/>
      <c r="BD298" s="20"/>
      <c r="BE298" s="20"/>
      <c r="BF298" s="20"/>
      <c r="BG298" s="20"/>
      <c r="BH298" s="20"/>
      <c r="BI298" s="20"/>
      <c r="BJ298" s="20"/>
      <c r="BK298" s="20"/>
      <c r="BL298" s="20"/>
      <c r="BM298" s="20"/>
      <c r="BN298" s="20"/>
      <c r="BO298" s="20"/>
      <c r="BP298" s="20"/>
      <c r="BQ298" s="20"/>
      <c r="BR298" s="20"/>
      <c r="BS298" s="20"/>
      <c r="BT298" s="20"/>
      <c r="BU298" s="20"/>
      <c r="BV298" s="20"/>
      <c r="BW298" s="20"/>
      <c r="BX298" s="20"/>
      <c r="BY298" s="20"/>
      <c r="BZ298" s="20"/>
      <c r="CA298" s="20"/>
      <c r="CB298" s="20"/>
      <c r="CC298" s="20"/>
      <c r="CD298" s="20"/>
      <c r="CE298" s="20"/>
      <c r="CF298" s="20"/>
      <c r="CG298" s="20"/>
      <c r="CH298" s="20"/>
      <c r="CI298" s="20"/>
      <c r="CJ298" s="20"/>
      <c r="CK298" s="20"/>
      <c r="CL298" s="20"/>
      <c r="CM298" s="20"/>
      <c r="CN298" s="20"/>
      <c r="CO298" s="20"/>
      <c r="CP298" s="20"/>
      <c r="CQ298" s="20"/>
      <c r="CR298" s="20"/>
      <c r="CS298" s="20"/>
      <c r="CT298" s="20"/>
      <c r="CU298" s="20"/>
      <c r="CV298" s="20"/>
      <c r="CW298" s="20"/>
      <c r="CX298" s="20"/>
      <c r="CY298" s="20"/>
      <c r="CZ298" s="20"/>
      <c r="DA298" s="20"/>
      <c r="DB298" s="20"/>
      <c r="DC298" s="20"/>
      <c r="DD298" s="20"/>
      <c r="DE298" s="20"/>
      <c r="DF298" s="20"/>
      <c r="DG298" s="20"/>
      <c r="DH298" s="20"/>
      <c r="DI298" s="20"/>
      <c r="DJ298" s="20"/>
      <c r="DK298" s="20"/>
      <c r="DL298" s="20"/>
      <c r="DM298" s="20"/>
      <c r="DN298" s="20"/>
      <c r="DO298" s="20"/>
      <c r="DP298" s="20"/>
      <c r="DQ298" s="20"/>
      <c r="DR298" s="20"/>
      <c r="DS298" s="20"/>
      <c r="DT298" s="20"/>
      <c r="DU298" s="20"/>
      <c r="DV298" s="20"/>
      <c r="DW298" s="20"/>
      <c r="DX298" s="20"/>
      <c r="DY298" s="20"/>
      <c r="DZ298" s="20"/>
      <c r="EA298" s="20"/>
      <c r="EB298" s="20"/>
      <c r="EC298" s="20"/>
      <c r="ED298" s="20"/>
      <c r="EE298" s="20"/>
      <c r="EF298" s="20"/>
      <c r="EG298" s="20"/>
      <c r="EH298" s="20"/>
      <c r="EI298" s="20"/>
      <c r="EJ298" s="20"/>
      <c r="EK298" s="20"/>
      <c r="EL298" s="20"/>
      <c r="EM298" s="20"/>
      <c r="EN298" s="20"/>
      <c r="EO298" s="20"/>
      <c r="EP298" s="20"/>
      <c r="EQ298" s="20"/>
      <c r="ER298" s="20"/>
      <c r="ES298" s="20"/>
      <c r="ET298" s="20"/>
      <c r="EU298" s="20"/>
      <c r="EV298" s="20"/>
      <c r="EW298" s="20"/>
      <c r="EX298" s="20"/>
      <c r="EY298" s="20"/>
      <c r="EZ298" s="20"/>
      <c r="FA298" s="20"/>
      <c r="FB298" s="20"/>
      <c r="FC298" s="20"/>
      <c r="FD298" s="20"/>
      <c r="FE298" s="20"/>
      <c r="FF298" s="20"/>
      <c r="FG298" s="20"/>
      <c r="FH298" s="20"/>
      <c r="FI298" s="20"/>
      <c r="FJ298" s="20"/>
      <c r="FK298" s="20"/>
      <c r="FL298" s="20"/>
      <c r="FM298" s="20"/>
      <c r="FN298" s="20"/>
      <c r="FO298" s="20"/>
      <c r="FP298" s="20"/>
      <c r="FQ298" s="20"/>
      <c r="FR298" s="20"/>
      <c r="FS298" s="20"/>
      <c r="FT298" s="20"/>
      <c r="FU298" s="20"/>
      <c r="FV298" s="20"/>
      <c r="FW298" s="20"/>
      <c r="FX298" s="20"/>
      <c r="FY298" s="20"/>
      <c r="FZ298" s="20"/>
      <c r="GA298" s="20"/>
      <c r="GB298" s="20"/>
      <c r="GC298" s="20"/>
      <c r="GD298" s="20"/>
      <c r="GE298" s="20"/>
      <c r="GF298" s="20"/>
      <c r="GG298" s="20"/>
      <c r="GH298" s="20"/>
      <c r="GI298" s="20"/>
      <c r="GJ298" s="20"/>
      <c r="GK298" s="20"/>
      <c r="GL298" s="20"/>
      <c r="GM298" s="20"/>
      <c r="GN298" s="20"/>
      <c r="GO298" s="20"/>
      <c r="GP298" s="20"/>
      <c r="GQ298" s="20"/>
      <c r="GR298" s="20"/>
      <c r="GS298" s="20"/>
      <c r="GT298" s="20"/>
      <c r="GU298" s="20"/>
      <c r="GV298" s="20"/>
      <c r="GW298" s="20"/>
      <c r="GX298" s="20"/>
      <c r="GY298" s="20"/>
      <c r="GZ298" s="20"/>
      <c r="HA298" s="20"/>
      <c r="HB298" s="20"/>
      <c r="HC298" s="20"/>
      <c r="HD298" s="20"/>
      <c r="HE298" s="20"/>
      <c r="HF298" s="20"/>
      <c r="HG298" s="20"/>
      <c r="HH298" s="20"/>
      <c r="HI298" s="20"/>
      <c r="HJ298" s="20"/>
      <c r="HK298" s="20"/>
      <c r="HL298" s="20"/>
      <c r="HM298" s="20"/>
      <c r="HN298" s="20"/>
      <c r="HO298" s="20"/>
      <c r="HP298" s="20"/>
      <c r="HQ298" s="20"/>
      <c r="HR298" s="20"/>
      <c r="HS298" s="20"/>
      <c r="HT298" s="20"/>
      <c r="HU298" s="20"/>
      <c r="HV298" s="20"/>
      <c r="HW298" s="20"/>
      <c r="HX298" s="20"/>
      <c r="HY298" s="20"/>
      <c r="HZ298" s="20"/>
      <c r="IA298" s="20"/>
      <c r="IB298" s="20"/>
      <c r="IC298" s="20"/>
      <c r="ID298" s="20"/>
      <c r="IE298" s="20"/>
      <c r="IF298" s="20"/>
      <c r="IG298" s="20"/>
      <c r="IH298" s="20"/>
      <c r="II298" s="20"/>
      <c r="IJ298" s="20"/>
      <c r="IK298" s="20"/>
      <c r="IL298" s="20"/>
      <c r="IM298" s="20"/>
      <c r="IN298" s="20"/>
      <c r="IO298" s="20"/>
      <c r="IP298" s="20"/>
      <c r="IQ298" s="20"/>
      <c r="IR298" s="20"/>
      <c r="IS298" s="20"/>
      <c r="IT298" s="20"/>
      <c r="IU298" s="20"/>
      <c r="IV298" s="20"/>
      <c r="IW298" s="20"/>
      <c r="IX298" s="20"/>
      <c r="IY298" s="20"/>
      <c r="IZ298" s="20"/>
      <c r="JA298" s="20"/>
      <c r="JB298" s="20"/>
      <c r="JC298" s="20"/>
      <c r="JD298" s="20"/>
      <c r="JE298" s="20"/>
      <c r="JF298" s="20"/>
      <c r="JG298" s="20"/>
      <c r="JH298" s="20"/>
      <c r="JI298" s="20"/>
      <c r="JJ298" s="20"/>
      <c r="JK298" s="20"/>
      <c r="JL298" s="20"/>
      <c r="JM298" s="20"/>
      <c r="JN298" s="20"/>
      <c r="JO298" s="20"/>
      <c r="JP298" s="20"/>
      <c r="JQ298" s="20"/>
      <c r="JR298" s="20"/>
      <c r="JS298" s="20"/>
      <c r="JT298" s="20"/>
      <c r="JU298" s="20"/>
      <c r="JV298" s="20"/>
      <c r="JW298" s="20"/>
      <c r="JX298" s="20"/>
      <c r="JY298" s="20"/>
      <c r="JZ298" s="20"/>
      <c r="KA298" s="20"/>
      <c r="KB298" s="20"/>
      <c r="KC298" s="20"/>
      <c r="KD298" s="20"/>
      <c r="KE298" s="20"/>
      <c r="KF298" s="20"/>
      <c r="KG298" s="20"/>
      <c r="KH298" s="20"/>
      <c r="KI298" s="20"/>
      <c r="KJ298" s="20"/>
      <c r="KK298" s="20"/>
      <c r="KL298" s="20"/>
      <c r="KM298" s="20"/>
      <c r="KN298" s="20"/>
      <c r="KO298" s="20"/>
      <c r="KP298" s="20"/>
      <c r="KQ298" s="20"/>
      <c r="KR298" s="20"/>
      <c r="KS298" s="20"/>
      <c r="KT298" s="20"/>
      <c r="KU298" s="20"/>
      <c r="KV298" s="20"/>
      <c r="KW298" s="20"/>
      <c r="KX298" s="20"/>
      <c r="KY298" s="20"/>
      <c r="KZ298" s="20"/>
      <c r="LA298" s="20"/>
      <c r="LB298" s="20"/>
      <c r="LC298" s="20"/>
      <c r="LD298" s="20"/>
      <c r="LE298" s="20"/>
      <c r="LF298" s="20"/>
      <c r="LG298" s="20"/>
      <c r="LH298" s="20"/>
      <c r="LI298" s="20"/>
      <c r="LJ298" s="20"/>
      <c r="LK298" s="20"/>
      <c r="LL298" s="20"/>
      <c r="LM298" s="20"/>
      <c r="LN298" s="20"/>
      <c r="LO298" s="20"/>
      <c r="LP298" s="20"/>
      <c r="LQ298" s="20"/>
      <c r="LR298" s="20"/>
      <c r="LS298" s="20"/>
      <c r="LT298" s="20"/>
      <c r="LU298" s="20"/>
      <c r="LV298" s="20"/>
      <c r="LW298" s="20"/>
      <c r="LX298" s="20"/>
      <c r="LY298" s="20"/>
      <c r="LZ298" s="20"/>
      <c r="MA298" s="20"/>
      <c r="MB298" s="20"/>
      <c r="MC298" s="20"/>
      <c r="MD298" s="20"/>
      <c r="ME298" s="20"/>
      <c r="MF298" s="20"/>
      <c r="MG298" s="20"/>
      <c r="MH298" s="20"/>
      <c r="MI298" s="20"/>
      <c r="MJ298" s="20"/>
      <c r="MK298" s="20"/>
      <c r="ML298" s="20"/>
      <c r="MM298" s="20"/>
      <c r="MN298" s="20"/>
      <c r="MO298" s="20"/>
      <c r="MP298" s="20"/>
    </row>
    <row r="299" spans="1:356" ht="14" customHeight="1" x14ac:dyDescent="0.15"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  <c r="BK299" s="21"/>
      <c r="BL299" s="21"/>
      <c r="BM299" s="21"/>
      <c r="BN299" s="21"/>
      <c r="BO299" s="21"/>
      <c r="BP299" s="21"/>
      <c r="BQ299" s="21"/>
      <c r="BR299" s="21"/>
      <c r="BS299" s="21"/>
      <c r="BT299" s="21"/>
      <c r="BU299" s="21"/>
      <c r="BV299" s="21"/>
      <c r="BW299" s="21"/>
      <c r="BX299" s="21"/>
      <c r="BY299" s="21"/>
      <c r="BZ299" s="21"/>
      <c r="CA299" s="21"/>
      <c r="CB299" s="21"/>
      <c r="CC299" s="21"/>
      <c r="CD299" s="21"/>
      <c r="CE299" s="21"/>
      <c r="CF299" s="21"/>
      <c r="CG299" s="21"/>
      <c r="CH299" s="21"/>
      <c r="CI299" s="21"/>
      <c r="CJ299" s="21"/>
      <c r="CK299" s="21"/>
      <c r="CL299" s="21"/>
      <c r="CM299" s="21"/>
      <c r="CN299" s="21"/>
      <c r="CO299" s="21"/>
      <c r="CP299" s="21"/>
      <c r="CQ299" s="21"/>
      <c r="CR299" s="21"/>
      <c r="CS299" s="21"/>
      <c r="CT299" s="21"/>
      <c r="CU299" s="21"/>
      <c r="CV299" s="21"/>
      <c r="CW299" s="21"/>
      <c r="CX299" s="21"/>
      <c r="CY299" s="21"/>
      <c r="CZ299" s="21"/>
      <c r="DA299" s="21"/>
      <c r="DB299" s="21"/>
      <c r="DC299" s="21"/>
      <c r="DD299" s="21"/>
      <c r="DE299" s="21"/>
      <c r="DF299" s="21"/>
      <c r="DG299" s="21"/>
      <c r="DH299" s="21"/>
      <c r="DI299" s="21"/>
      <c r="DJ299" s="21"/>
      <c r="DK299" s="21"/>
      <c r="DL299" s="21"/>
      <c r="DM299" s="21"/>
      <c r="DN299" s="21"/>
      <c r="DO299" s="21"/>
      <c r="DP299" s="21"/>
      <c r="DQ299" s="21"/>
      <c r="DR299" s="21"/>
      <c r="DS299" s="21"/>
      <c r="DT299" s="21"/>
      <c r="DU299" s="21"/>
      <c r="DV299" s="21"/>
      <c r="DW299" s="21"/>
      <c r="DX299" s="21"/>
      <c r="DY299" s="21"/>
      <c r="DZ299" s="21"/>
      <c r="EA299" s="21"/>
      <c r="EB299" s="21"/>
      <c r="EC299" s="21"/>
      <c r="ED299" s="21"/>
      <c r="EE299" s="21"/>
      <c r="EF299" s="21"/>
      <c r="EG299" s="21"/>
      <c r="EH299" s="21"/>
      <c r="EI299" s="21"/>
      <c r="EJ299" s="21"/>
      <c r="EK299" s="21"/>
      <c r="EL299" s="21"/>
      <c r="EM299" s="21"/>
      <c r="EN299" s="21"/>
      <c r="EO299" s="21"/>
      <c r="EP299" s="21"/>
      <c r="EQ299" s="21"/>
      <c r="ER299" s="21"/>
      <c r="ES299" s="21"/>
      <c r="ET299" s="21"/>
      <c r="EU299" s="21"/>
      <c r="EV299" s="21"/>
      <c r="EW299" s="21"/>
      <c r="EX299" s="21"/>
      <c r="EY299" s="21"/>
      <c r="EZ299" s="21"/>
      <c r="FA299" s="21"/>
      <c r="FB299" s="21"/>
      <c r="FC299" s="21"/>
      <c r="FD299" s="21"/>
      <c r="FE299" s="21"/>
      <c r="FF299" s="21"/>
      <c r="FG299" s="21"/>
      <c r="FH299" s="21"/>
      <c r="FI299" s="21"/>
      <c r="FJ299" s="21"/>
      <c r="FK299" s="21"/>
      <c r="FL299" s="21"/>
      <c r="FM299" s="21"/>
      <c r="FN299" s="21"/>
      <c r="FO299" s="21"/>
      <c r="FP299" s="21"/>
      <c r="FQ299" s="21"/>
      <c r="FR299" s="21"/>
      <c r="FS299" s="21"/>
      <c r="FT299" s="21"/>
      <c r="FU299" s="21"/>
      <c r="FV299" s="21"/>
      <c r="FW299" s="21"/>
      <c r="FX299" s="21"/>
      <c r="FY299" s="21"/>
      <c r="FZ299" s="21"/>
      <c r="GA299" s="21"/>
      <c r="GB299" s="21"/>
      <c r="GC299" s="21"/>
      <c r="GD299" s="21"/>
      <c r="GE299" s="21"/>
      <c r="GF299" s="21"/>
      <c r="GG299" s="21"/>
      <c r="GH299" s="21"/>
      <c r="GI299" s="21"/>
      <c r="GJ299" s="21"/>
      <c r="GK299" s="21"/>
      <c r="GL299" s="21"/>
      <c r="GM299" s="21"/>
      <c r="GN299" s="21"/>
      <c r="GO299" s="21"/>
      <c r="GP299" s="21"/>
      <c r="GQ299" s="21"/>
      <c r="GR299" s="21"/>
      <c r="GS299" s="21"/>
      <c r="GT299" s="21"/>
      <c r="GU299" s="21"/>
      <c r="GV299" s="21"/>
      <c r="GW299" s="21"/>
      <c r="GX299" s="21"/>
      <c r="GY299" s="21"/>
      <c r="GZ299" s="21"/>
      <c r="HA299" s="21"/>
      <c r="HB299" s="21"/>
      <c r="HC299" s="21"/>
      <c r="HD299" s="21"/>
      <c r="HE299" s="21"/>
      <c r="HF299" s="21"/>
      <c r="HG299" s="21"/>
      <c r="HH299" s="21"/>
      <c r="HI299" s="21"/>
      <c r="HJ299" s="21"/>
      <c r="HK299" s="21"/>
      <c r="HL299" s="21"/>
      <c r="HM299" s="21"/>
      <c r="HN299" s="21"/>
      <c r="HO299" s="21"/>
      <c r="HP299" s="21"/>
      <c r="HQ299" s="21"/>
      <c r="HR299" s="21"/>
      <c r="HS299" s="21"/>
      <c r="HT299" s="21"/>
      <c r="HU299" s="21"/>
      <c r="HV299" s="21"/>
      <c r="HW299" s="21"/>
      <c r="HX299" s="21"/>
      <c r="HY299" s="21"/>
      <c r="HZ299" s="21"/>
      <c r="IA299" s="21"/>
      <c r="IB299" s="21"/>
      <c r="IC299" s="21"/>
      <c r="ID299" s="21"/>
      <c r="IE299" s="21"/>
      <c r="IF299" s="21"/>
      <c r="IG299" s="21"/>
      <c r="IH299" s="21"/>
      <c r="II299" s="21"/>
      <c r="IJ299" s="21"/>
      <c r="IK299" s="21"/>
      <c r="IL299" s="21"/>
      <c r="IM299" s="21"/>
      <c r="IN299" s="21"/>
      <c r="IO299" s="21"/>
      <c r="IP299" s="21"/>
      <c r="IQ299" s="21"/>
      <c r="IR299" s="21"/>
      <c r="IS299" s="21"/>
      <c r="IT299" s="21"/>
      <c r="IU299" s="21"/>
      <c r="IV299" s="21"/>
      <c r="IW299" s="21"/>
      <c r="IX299" s="21"/>
      <c r="IY299" s="21"/>
      <c r="IZ299" s="21"/>
      <c r="JA299" s="21"/>
      <c r="JB299" s="21"/>
      <c r="JC299" s="21"/>
      <c r="JD299" s="21"/>
      <c r="JE299" s="21"/>
      <c r="JF299" s="21"/>
      <c r="JG299" s="21"/>
      <c r="JH299" s="21"/>
      <c r="JI299" s="21"/>
      <c r="JJ299" s="21"/>
      <c r="JK299" s="21"/>
      <c r="JL299" s="21"/>
      <c r="JM299" s="21"/>
      <c r="JN299" s="21"/>
      <c r="JO299" s="21"/>
      <c r="JP299" s="21"/>
      <c r="JQ299" s="21"/>
      <c r="JR299" s="21"/>
      <c r="JS299" s="21"/>
      <c r="JT299" s="21"/>
      <c r="JU299" s="21"/>
      <c r="JV299" s="21"/>
      <c r="JW299" s="21"/>
      <c r="JX299" s="21"/>
      <c r="JY299" s="21"/>
      <c r="JZ299" s="21"/>
      <c r="KA299" s="21"/>
      <c r="KB299" s="21"/>
      <c r="KC299" s="21"/>
      <c r="KD299" s="21"/>
      <c r="KE299" s="21"/>
      <c r="KF299" s="21"/>
      <c r="KG299" s="21"/>
      <c r="KH299" s="21"/>
      <c r="KI299" s="21"/>
      <c r="KJ299" s="21"/>
      <c r="KK299" s="21"/>
      <c r="KL299" s="21"/>
      <c r="KM299" s="21"/>
      <c r="KN299" s="21"/>
      <c r="KO299" s="21"/>
      <c r="KP299" s="21"/>
      <c r="KQ299" s="21"/>
      <c r="KR299" s="21"/>
      <c r="KS299" s="21"/>
      <c r="KT299" s="21"/>
      <c r="KU299" s="21"/>
      <c r="KV299" s="21"/>
      <c r="KW299" s="21"/>
      <c r="KX299" s="21"/>
      <c r="KY299" s="21"/>
      <c r="KZ299" s="21"/>
      <c r="LA299" s="21"/>
      <c r="LB299" s="21"/>
      <c r="LC299" s="21"/>
      <c r="LD299" s="21"/>
      <c r="LE299" s="21"/>
      <c r="LF299" s="21"/>
      <c r="LG299" s="21"/>
      <c r="LH299" s="21"/>
      <c r="LI299" s="21"/>
      <c r="LJ299" s="21"/>
      <c r="LK299" s="21"/>
      <c r="LL299" s="21"/>
      <c r="LM299" s="21"/>
      <c r="LN299" s="21"/>
      <c r="LO299" s="21"/>
      <c r="LP299" s="21"/>
      <c r="LQ299" s="21"/>
      <c r="LR299" s="21"/>
      <c r="LS299" s="21"/>
      <c r="LT299" s="21"/>
      <c r="LU299" s="21"/>
      <c r="LV299" s="21"/>
      <c r="LW299" s="21"/>
      <c r="LX299" s="21"/>
      <c r="LY299" s="21"/>
      <c r="LZ299" s="21"/>
      <c r="MA299" s="21"/>
      <c r="MB299" s="21"/>
      <c r="MC299" s="21"/>
      <c r="MD299" s="21"/>
      <c r="ME299" s="21"/>
      <c r="MF299" s="21"/>
      <c r="MG299" s="21"/>
      <c r="MH299" s="21"/>
      <c r="MI299" s="21"/>
      <c r="MJ299" s="21"/>
      <c r="MK299" s="21"/>
      <c r="ML299" s="21"/>
      <c r="MM299" s="21"/>
      <c r="MN299" s="21"/>
      <c r="MO299" s="21"/>
      <c r="MP299" s="21"/>
      <c r="MQ299" s="16"/>
      <c r="MR299" s="16"/>
    </row>
    <row r="300" spans="1:356" ht="14" customHeight="1" x14ac:dyDescent="0.15">
      <c r="A300" s="9" t="s">
        <v>1097</v>
      </c>
      <c r="I300" s="23">
        <f t="shared" ref="I300:CU300" si="550">SUM(I2:I295)</f>
        <v>418.15156618843827</v>
      </c>
      <c r="J300" s="23"/>
      <c r="K300" s="23">
        <f t="shared" si="550"/>
        <v>158.74122143489669</v>
      </c>
      <c r="L300" s="23">
        <f t="shared" si="550"/>
        <v>141</v>
      </c>
      <c r="M300" s="23">
        <f t="shared" si="550"/>
        <v>153</v>
      </c>
      <c r="N300" s="23">
        <f t="shared" si="550"/>
        <v>451024.22227777814</v>
      </c>
      <c r="O300" s="23">
        <f t="shared" si="550"/>
        <v>211406.12634271855</v>
      </c>
      <c r="P300" s="23">
        <f t="shared" ref="P300:R300" si="551">SUM(P2:P295)</f>
        <v>1684.5618247391594</v>
      </c>
      <c r="Q300" s="23">
        <f t="shared" si="551"/>
        <v>12.328268704086453</v>
      </c>
      <c r="R300" s="23" t="e">
        <f t="shared" si="551"/>
        <v>#NUM!</v>
      </c>
      <c r="S300" s="23">
        <f t="shared" ref="S300:T300" si="552">SUM(S2:S295)</f>
        <v>170</v>
      </c>
      <c r="T300" s="23">
        <f t="shared" si="552"/>
        <v>124</v>
      </c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>
        <f t="shared" ref="AE300:AF300" si="553">SUM(AE2:AE295)</f>
        <v>51.846141174902328</v>
      </c>
      <c r="AF300" s="23" t="e">
        <f t="shared" si="553"/>
        <v>#DIV/0!</v>
      </c>
      <c r="AG300" s="23">
        <f t="shared" si="550"/>
        <v>523.33351838807221</v>
      </c>
      <c r="AH300" s="23">
        <f t="shared" si="550"/>
        <v>772.078779015686</v>
      </c>
      <c r="AI300" s="23">
        <f t="shared" si="550"/>
        <v>796.49471171138043</v>
      </c>
      <c r="AJ300" s="23">
        <f t="shared" si="550"/>
        <v>763.90328042564033</v>
      </c>
      <c r="AK300" s="23">
        <f t="shared" si="550"/>
        <v>739.77613628722918</v>
      </c>
      <c r="AL300" s="23">
        <f t="shared" si="550"/>
        <v>629.53293899266691</v>
      </c>
      <c r="AM300" s="23">
        <f t="shared" si="550"/>
        <v>611.51990544563057</v>
      </c>
      <c r="AN300" s="23">
        <f t="shared" si="550"/>
        <v>849.53979893691849</v>
      </c>
      <c r="AO300" s="23">
        <f t="shared" si="550"/>
        <v>788.6701839669845</v>
      </c>
      <c r="AP300" s="23">
        <f t="shared" si="550"/>
        <v>572.37281851079933</v>
      </c>
      <c r="AQ300" s="23">
        <f t="shared" si="550"/>
        <v>742.41849118985078</v>
      </c>
      <c r="AR300" s="23">
        <f t="shared" si="550"/>
        <v>1411.0459257427453</v>
      </c>
      <c r="AS300" s="23">
        <f t="shared" si="550"/>
        <v>50.77767146209802</v>
      </c>
      <c r="AT300" s="23">
        <f t="shared" si="550"/>
        <v>53.575572743609982</v>
      </c>
      <c r="AU300" s="23">
        <f t="shared" si="550"/>
        <v>59.50554084322571</v>
      </c>
      <c r="AV300" s="23">
        <f t="shared" si="550"/>
        <v>67.130351353021609</v>
      </c>
      <c r="AW300" s="23">
        <f t="shared" si="550"/>
        <v>70.720471372646969</v>
      </c>
      <c r="AX300" s="23">
        <f t="shared" si="550"/>
        <v>68.1276013398072</v>
      </c>
      <c r="AY300" s="23">
        <f t="shared" si="550"/>
        <v>76.245562171086178</v>
      </c>
      <c r="AZ300" s="23">
        <f t="shared" si="550"/>
        <v>82.067935683876826</v>
      </c>
      <c r="BA300" s="23">
        <f t="shared" si="550"/>
        <v>79.565178828574588</v>
      </c>
      <c r="BB300" s="23">
        <f t="shared" si="550"/>
        <v>75.486589242304319</v>
      </c>
      <c r="BC300" s="23">
        <f t="shared" si="550"/>
        <v>71.007219935740821</v>
      </c>
      <c r="BD300" s="23">
        <f t="shared" si="550"/>
        <v>30.032737826665866</v>
      </c>
      <c r="BE300" s="23">
        <f>SUM(BE2:BE295)</f>
        <v>352.82971047794513</v>
      </c>
      <c r="BF300" s="23">
        <f t="shared" ref="BF300:BN300" si="554">SUM(BF2:BF295)</f>
        <v>392.57072445819409</v>
      </c>
      <c r="BG300" s="23">
        <f t="shared" si="554"/>
        <v>380.09069522327951</v>
      </c>
      <c r="BH300" s="23">
        <f t="shared" si="554"/>
        <v>369.13378130529219</v>
      </c>
      <c r="BI300" s="23">
        <f t="shared" si="554"/>
        <v>396.32750864703121</v>
      </c>
      <c r="BJ300" s="23">
        <f t="shared" si="554"/>
        <v>421.73113737427065</v>
      </c>
      <c r="BK300" s="23">
        <f t="shared" si="554"/>
        <v>407.2858415114905</v>
      </c>
      <c r="BL300" s="23">
        <f t="shared" si="554"/>
        <v>382.16450052346511</v>
      </c>
      <c r="BM300" s="23">
        <f t="shared" si="554"/>
        <v>510.51403196355847</v>
      </c>
      <c r="BN300" s="23">
        <f t="shared" si="554"/>
        <v>420.10117160773825</v>
      </c>
      <c r="BO300" s="23">
        <f t="shared" ref="BO300:BP300" si="555">SUM(BO2:BO295)</f>
        <v>418.15156618843827</v>
      </c>
      <c r="BP300" s="23">
        <f t="shared" si="555"/>
        <v>156.36839254403219</v>
      </c>
      <c r="BQ300" s="23">
        <f t="shared" si="550"/>
        <v>2348080.2999999998</v>
      </c>
      <c r="BR300" s="23">
        <f t="shared" si="550"/>
        <v>2812650.7</v>
      </c>
      <c r="BS300" s="23">
        <f t="shared" si="550"/>
        <v>2743258.799999998</v>
      </c>
      <c r="BT300" s="23">
        <f t="shared" si="550"/>
        <v>2493699.0999999992</v>
      </c>
      <c r="BU300" s="23">
        <f t="shared" si="550"/>
        <v>3042079.3000000003</v>
      </c>
      <c r="BV300" s="23">
        <f t="shared" si="550"/>
        <v>3519340.5059999996</v>
      </c>
      <c r="BW300" s="23">
        <f t="shared" si="550"/>
        <v>3372526.4999999981</v>
      </c>
      <c r="BX300" s="23">
        <f t="shared" si="550"/>
        <v>3158104.0999999996</v>
      </c>
      <c r="BY300" s="23">
        <f t="shared" si="550"/>
        <v>5437375.0000000009</v>
      </c>
      <c r="BZ300" s="23">
        <f t="shared" si="550"/>
        <v>5120192.9000000022</v>
      </c>
      <c r="CA300" s="23">
        <f t="shared" si="550"/>
        <v>3619545.3615174596</v>
      </c>
      <c r="CB300" s="23">
        <f t="shared" si="550"/>
        <v>1701743.5176543682</v>
      </c>
      <c r="CC300" s="23">
        <f t="shared" si="550"/>
        <v>3152525.4000000004</v>
      </c>
      <c r="CD300" s="23">
        <f t="shared" si="550"/>
        <v>3747225.6000000006</v>
      </c>
      <c r="CE300" s="23">
        <f t="shared" si="550"/>
        <v>3780489.6999999974</v>
      </c>
      <c r="CF300" s="23">
        <f t="shared" si="550"/>
        <v>3646649.1999999993</v>
      </c>
      <c r="CG300" s="23">
        <f t="shared" si="550"/>
        <v>4353574.8999999994</v>
      </c>
      <c r="CH300" s="23">
        <f t="shared" si="550"/>
        <v>4929086.6999999965</v>
      </c>
      <c r="CI300" s="23">
        <f t="shared" si="550"/>
        <v>4928701.3000000026</v>
      </c>
      <c r="CJ300" s="23">
        <f t="shared" si="550"/>
        <v>4840655.6000000015</v>
      </c>
      <c r="CK300" s="23">
        <f t="shared" si="550"/>
        <v>7203196.9000000041</v>
      </c>
      <c r="CL300" s="23">
        <f t="shared" si="550"/>
        <v>6845275.2999999998</v>
      </c>
      <c r="CM300" s="23">
        <f t="shared" si="550"/>
        <v>5027897.6259920625</v>
      </c>
      <c r="CN300" s="23">
        <f t="shared" si="550"/>
        <v>1909909.0740284151</v>
      </c>
      <c r="CO300" s="23">
        <f t="shared" si="550"/>
        <v>2329978.5999999996</v>
      </c>
      <c r="CP300" s="23">
        <f t="shared" si="550"/>
        <v>2442663.4999999981</v>
      </c>
      <c r="CQ300" s="23">
        <f t="shared" si="550"/>
        <v>2339786.4999999991</v>
      </c>
      <c r="CR300" s="23">
        <f t="shared" si="550"/>
        <v>2309954.4</v>
      </c>
      <c r="CS300" s="23">
        <f t="shared" si="550"/>
        <v>2405424</v>
      </c>
      <c r="CT300" s="23">
        <f t="shared" si="550"/>
        <v>2718651.8999999994</v>
      </c>
      <c r="CU300" s="23">
        <f t="shared" si="550"/>
        <v>2870354.6000000006</v>
      </c>
      <c r="CV300" s="23">
        <f t="shared" ref="CV300:FG300" si="556">SUM(CV2:CV295)</f>
        <v>2797445.7999999989</v>
      </c>
      <c r="CW300" s="23">
        <f t="shared" si="556"/>
        <v>2790381.5000000005</v>
      </c>
      <c r="CX300" s="23">
        <f t="shared" si="556"/>
        <v>3454679.3999999985</v>
      </c>
      <c r="CY300" s="23">
        <f t="shared" si="556"/>
        <v>2723586.9765079366</v>
      </c>
      <c r="CZ300" s="23">
        <f t="shared" si="556"/>
        <v>716402.20810627949</v>
      </c>
      <c r="DA300" s="23">
        <f t="shared" si="556"/>
        <v>659957.59999999963</v>
      </c>
      <c r="DB300" s="23">
        <f t="shared" si="556"/>
        <v>678276.39999999991</v>
      </c>
      <c r="DC300" s="23">
        <f t="shared" si="556"/>
        <v>636571.19999999984</v>
      </c>
      <c r="DD300" s="23">
        <f t="shared" si="556"/>
        <v>623856.9</v>
      </c>
      <c r="DE300" s="23">
        <f t="shared" si="556"/>
        <v>697136.99999999977</v>
      </c>
      <c r="DF300" s="23">
        <f t="shared" si="556"/>
        <v>805965.29999999981</v>
      </c>
      <c r="DG300" s="23">
        <f t="shared" si="556"/>
        <v>857696</v>
      </c>
      <c r="DH300" s="23">
        <f t="shared" si="556"/>
        <v>800800.40000000037</v>
      </c>
      <c r="DI300" s="23">
        <f t="shared" si="556"/>
        <v>836277.20000000007</v>
      </c>
      <c r="DJ300" s="23">
        <f t="shared" si="556"/>
        <v>1109341.1000000001</v>
      </c>
      <c r="DK300" s="23">
        <f t="shared" si="556"/>
        <v>791563.78063492104</v>
      </c>
      <c r="DL300" s="23">
        <f t="shared" si="556"/>
        <v>281477.40754071565</v>
      </c>
      <c r="DM300" s="23">
        <f t="shared" si="556"/>
        <v>379792.09999999992</v>
      </c>
      <c r="DN300" s="23">
        <f t="shared" si="556"/>
        <v>395371.20000000019</v>
      </c>
      <c r="DO300" s="23">
        <f t="shared" si="556"/>
        <v>357505.10000000021</v>
      </c>
      <c r="DP300" s="23">
        <f t="shared" si="556"/>
        <v>334839.50000000017</v>
      </c>
      <c r="DQ300" s="23">
        <f t="shared" si="556"/>
        <v>385797.4699999998</v>
      </c>
      <c r="DR300" s="23">
        <f t="shared" si="556"/>
        <v>466784.69999999984</v>
      </c>
      <c r="DS300" s="23">
        <f t="shared" si="556"/>
        <v>501696.9</v>
      </c>
      <c r="DT300" s="23">
        <f t="shared" si="556"/>
        <v>456048.3</v>
      </c>
      <c r="DU300" s="23">
        <f t="shared" si="556"/>
        <v>466543.9</v>
      </c>
      <c r="DV300" s="23">
        <f t="shared" si="556"/>
        <v>670124.02</v>
      </c>
      <c r="DW300" s="23">
        <f t="shared" si="556"/>
        <v>451024.22227777814</v>
      </c>
      <c r="DX300" s="23">
        <f t="shared" si="556"/>
        <v>211406.12634271855</v>
      </c>
      <c r="DY300" s="23">
        <f t="shared" si="556"/>
        <v>238094.86999999991</v>
      </c>
      <c r="DZ300" s="23">
        <f t="shared" si="556"/>
        <v>243745.83999999991</v>
      </c>
      <c r="EA300" s="23">
        <f t="shared" si="556"/>
        <v>198607.93000000002</v>
      </c>
      <c r="EB300" s="23">
        <f t="shared" si="556"/>
        <v>150006.98999999987</v>
      </c>
      <c r="EC300" s="23">
        <f t="shared" si="556"/>
        <v>205325.09</v>
      </c>
      <c r="ED300" s="23">
        <f t="shared" si="556"/>
        <v>272145</v>
      </c>
      <c r="EE300" s="23">
        <f t="shared" si="556"/>
        <v>305231.59000000008</v>
      </c>
      <c r="EF300" s="23">
        <f t="shared" si="556"/>
        <v>242461.90000000002</v>
      </c>
      <c r="EG300" s="23">
        <f t="shared" si="556"/>
        <v>245103.08199999988</v>
      </c>
      <c r="EH300" s="23">
        <f t="shared" si="556"/>
        <v>462589.79999999976</v>
      </c>
      <c r="EI300" s="23">
        <f t="shared" si="556"/>
        <v>262486.24281111109</v>
      </c>
      <c r="EJ300" s="23">
        <f t="shared" si="556"/>
        <v>181213.14330244402</v>
      </c>
      <c r="EK300" s="23">
        <f t="shared" si="556"/>
        <v>82576.163000000059</v>
      </c>
      <c r="EL300" s="23">
        <f t="shared" si="556"/>
        <v>111527.54000000005</v>
      </c>
      <c r="EM300" s="23">
        <f t="shared" si="556"/>
        <v>71732.449999999983</v>
      </c>
      <c r="EN300" s="23">
        <f t="shared" si="556"/>
        <v>-10373.180000000008</v>
      </c>
      <c r="EO300" s="23">
        <f t="shared" si="556"/>
        <v>72208.730000000025</v>
      </c>
      <c r="EP300" s="23">
        <f t="shared" si="556"/>
        <v>189949.64000000013</v>
      </c>
      <c r="EQ300" s="23">
        <f t="shared" si="556"/>
        <v>163119.21999999991</v>
      </c>
      <c r="ER300" s="23">
        <f t="shared" si="556"/>
        <v>64505.50999999998</v>
      </c>
      <c r="ES300" s="23">
        <f t="shared" si="556"/>
        <v>115491.03000000003</v>
      </c>
      <c r="ET300" s="23">
        <f t="shared" si="556"/>
        <v>303861.3000000001</v>
      </c>
      <c r="EU300" s="23">
        <f t="shared" si="556"/>
        <v>118256.63153015859</v>
      </c>
      <c r="EV300" s="23">
        <f t="shared" si="556"/>
        <v>232039.99627366682</v>
      </c>
      <c r="EW300" s="23">
        <f t="shared" si="556"/>
        <v>300668.37299999996</v>
      </c>
      <c r="EX300" s="23">
        <f t="shared" si="556"/>
        <v>328538.04000000004</v>
      </c>
      <c r="EY300" s="23">
        <f t="shared" si="556"/>
        <v>319278.37</v>
      </c>
      <c r="EZ300" s="23">
        <f t="shared" si="556"/>
        <v>316796.93000000005</v>
      </c>
      <c r="FA300" s="23">
        <f t="shared" si="556"/>
        <v>339878.02999999991</v>
      </c>
      <c r="FB300" s="23">
        <f t="shared" si="556"/>
        <v>376227.89999999985</v>
      </c>
      <c r="FC300" s="23">
        <f t="shared" si="556"/>
        <v>353890.68000000028</v>
      </c>
      <c r="FD300" s="23">
        <f t="shared" si="556"/>
        <v>372047.52999999985</v>
      </c>
      <c r="FE300" s="23">
        <f t="shared" si="556"/>
        <v>537796.08000000019</v>
      </c>
      <c r="FF300" s="23">
        <f t="shared" si="556"/>
        <v>540047.60000000009</v>
      </c>
      <c r="FG300" s="23">
        <f t="shared" si="556"/>
        <v>387181.18656190461</v>
      </c>
      <c r="FH300" s="23">
        <f t="shared" ref="FH300:HS300" si="557">SUM(FH2:FH295)</f>
        <v>178801.68299881005</v>
      </c>
      <c r="FI300" s="23">
        <f t="shared" si="557"/>
        <v>1210303.9000000006</v>
      </c>
      <c r="FJ300" s="23">
        <f t="shared" si="557"/>
        <v>1288351.5</v>
      </c>
      <c r="FK300" s="23">
        <f t="shared" si="557"/>
        <v>1309831.0999999999</v>
      </c>
      <c r="FL300" s="23">
        <f t="shared" si="557"/>
        <v>1195504.0999999999</v>
      </c>
      <c r="FM300" s="23">
        <f t="shared" si="557"/>
        <v>1237792.2799999991</v>
      </c>
      <c r="FN300" s="23">
        <f t="shared" si="557"/>
        <v>1328305.0000000009</v>
      </c>
      <c r="FO300" s="23">
        <f t="shared" si="557"/>
        <v>1367902.6999999997</v>
      </c>
      <c r="FP300" s="23">
        <f t="shared" si="557"/>
        <v>1572645.5200000005</v>
      </c>
      <c r="FQ300" s="23">
        <f t="shared" si="557"/>
        <v>1594703.5599999987</v>
      </c>
      <c r="FR300" s="23">
        <f t="shared" si="557"/>
        <v>1649891.8000000007</v>
      </c>
      <c r="FS300" s="23">
        <f t="shared" si="557"/>
        <v>1396716.6582142853</v>
      </c>
      <c r="FT300" s="23">
        <f t="shared" si="557"/>
        <v>422230.09754953592</v>
      </c>
      <c r="FU300" s="23">
        <f t="shared" si="557"/>
        <v>3208770.8030000003</v>
      </c>
      <c r="FV300" s="23">
        <f t="shared" si="557"/>
        <v>3483516.9000000004</v>
      </c>
      <c r="FW300" s="23">
        <f t="shared" si="557"/>
        <v>3540969.0000000009</v>
      </c>
      <c r="FX300" s="23">
        <f t="shared" si="557"/>
        <v>3520252.5999999987</v>
      </c>
      <c r="FY300" s="23">
        <f t="shared" si="557"/>
        <v>3947478.8000000007</v>
      </c>
      <c r="FZ300" s="23">
        <f t="shared" si="557"/>
        <v>4380719.4999999981</v>
      </c>
      <c r="GA300" s="23">
        <f t="shared" si="557"/>
        <v>4528842.9000000004</v>
      </c>
      <c r="GB300" s="23">
        <f t="shared" si="557"/>
        <v>4917797</v>
      </c>
      <c r="GC300" s="23">
        <f t="shared" si="557"/>
        <v>5290847.8</v>
      </c>
      <c r="GD300" s="23">
        <f t="shared" si="557"/>
        <v>5556682.8000000035</v>
      </c>
      <c r="GE300" s="23">
        <f t="shared" si="557"/>
        <v>4339423.2191492049</v>
      </c>
      <c r="GF300" s="23">
        <f t="shared" si="557"/>
        <v>1281250.2570686743</v>
      </c>
      <c r="GG300" s="23">
        <f t="shared" si="557"/>
        <v>1049732.9009999996</v>
      </c>
      <c r="GH300" s="23">
        <f t="shared" si="557"/>
        <v>1188003.679</v>
      </c>
      <c r="GI300" s="23">
        <f t="shared" si="557"/>
        <v>1260187.4250000005</v>
      </c>
      <c r="GJ300" s="23">
        <f t="shared" si="557"/>
        <v>1345625.3519999997</v>
      </c>
      <c r="GK300" s="23">
        <f t="shared" si="557"/>
        <v>1518138.4999999998</v>
      </c>
      <c r="GL300" s="23">
        <f t="shared" si="557"/>
        <v>1624057.49</v>
      </c>
      <c r="GM300" s="23">
        <f t="shared" si="557"/>
        <v>1667133.5360000005</v>
      </c>
      <c r="GN300" s="23">
        <f t="shared" si="557"/>
        <v>1891896.5899999999</v>
      </c>
      <c r="GO300" s="23">
        <f t="shared" si="557"/>
        <v>2143922</v>
      </c>
      <c r="GP300" s="23">
        <f t="shared" si="557"/>
        <v>2147407.3000000003</v>
      </c>
      <c r="GQ300" s="23">
        <f t="shared" si="557"/>
        <v>1616478.45368889</v>
      </c>
      <c r="GR300" s="23">
        <f t="shared" si="557"/>
        <v>583572.32882797124</v>
      </c>
      <c r="GS300" s="23">
        <f t="shared" si="557"/>
        <v>1100638.1030000001</v>
      </c>
      <c r="GT300" s="23">
        <f t="shared" si="557"/>
        <v>1201123</v>
      </c>
      <c r="GU300" s="23">
        <f t="shared" si="557"/>
        <v>1167688.1000000001</v>
      </c>
      <c r="GV300" s="23">
        <f t="shared" si="557"/>
        <v>1104248</v>
      </c>
      <c r="GW300" s="23">
        <f t="shared" si="557"/>
        <v>1212053.6999999995</v>
      </c>
      <c r="GX300" s="23">
        <f t="shared" si="557"/>
        <v>1420721.9000000013</v>
      </c>
      <c r="GY300" s="23">
        <f t="shared" si="557"/>
        <v>1504116.2000000004</v>
      </c>
      <c r="GZ300" s="23">
        <f t="shared" si="557"/>
        <v>1560543.899999999</v>
      </c>
      <c r="HA300" s="23">
        <f t="shared" si="557"/>
        <v>1625201.7499999998</v>
      </c>
      <c r="HB300" s="23">
        <f t="shared" si="557"/>
        <v>1822501.1999999988</v>
      </c>
      <c r="HC300" s="23">
        <f t="shared" si="557"/>
        <v>1412755.5201412695</v>
      </c>
      <c r="HD300" s="23">
        <f t="shared" si="557"/>
        <v>583185.20023557334</v>
      </c>
      <c r="HE300" s="23">
        <f t="shared" si="557"/>
        <v>296430.16999999993</v>
      </c>
      <c r="HF300" s="23">
        <f t="shared" si="557"/>
        <v>311040.60499999992</v>
      </c>
      <c r="HG300" s="23">
        <f t="shared" si="557"/>
        <v>303612.8000000001</v>
      </c>
      <c r="HH300" s="23">
        <f t="shared" si="557"/>
        <v>281111.84999999992</v>
      </c>
      <c r="HI300" s="23">
        <f t="shared" si="557"/>
        <v>303424.01000000018</v>
      </c>
      <c r="HJ300" s="23">
        <f t="shared" si="557"/>
        <v>345588.30000000016</v>
      </c>
      <c r="HK300" s="23">
        <f t="shared" si="557"/>
        <v>367940.00399999984</v>
      </c>
      <c r="HL300" s="23">
        <f t="shared" si="557"/>
        <v>369993.85000000003</v>
      </c>
      <c r="HM300" s="23">
        <f t="shared" si="557"/>
        <v>367323.07000000007</v>
      </c>
      <c r="HN300" s="23">
        <f t="shared" si="557"/>
        <v>422260.12000000029</v>
      </c>
      <c r="HO300" s="23">
        <f t="shared" si="557"/>
        <v>344446.17118571448</v>
      </c>
      <c r="HP300" s="23">
        <f t="shared" si="557"/>
        <v>103346.01251725055</v>
      </c>
      <c r="HQ300" s="23">
        <f t="shared" si="557"/>
        <v>254504.67999999991</v>
      </c>
      <c r="HR300" s="23">
        <f t="shared" si="557"/>
        <v>268795.30100000004</v>
      </c>
      <c r="HS300" s="23">
        <f t="shared" si="557"/>
        <v>282378.46000000002</v>
      </c>
      <c r="HT300" s="23">
        <f t="shared" ref="HT300:KE300" si="558">SUM(HT2:HT295)</f>
        <v>274464.29200000002</v>
      </c>
      <c r="HU300" s="23">
        <f t="shared" si="558"/>
        <v>280848.95000000007</v>
      </c>
      <c r="HV300" s="23">
        <f t="shared" si="558"/>
        <v>328280.17</v>
      </c>
      <c r="HW300" s="23">
        <f t="shared" si="558"/>
        <v>350633.11000000004</v>
      </c>
      <c r="HX300" s="23">
        <f t="shared" si="558"/>
        <v>363473.94400000013</v>
      </c>
      <c r="HY300" s="23">
        <f t="shared" si="558"/>
        <v>362607.21700000012</v>
      </c>
      <c r="HZ300" s="23">
        <f t="shared" si="558"/>
        <v>412172.56400000025</v>
      </c>
      <c r="IA300" s="23">
        <f t="shared" si="558"/>
        <v>322259.35606190452</v>
      </c>
      <c r="IB300" s="23">
        <f t="shared" si="558"/>
        <v>88306.365917664036</v>
      </c>
      <c r="IC300" s="23">
        <f t="shared" si="558"/>
        <v>1116205.0029999998</v>
      </c>
      <c r="ID300" s="23">
        <f t="shared" si="558"/>
        <v>1196996.3999999999</v>
      </c>
      <c r="IE300" s="23">
        <f t="shared" si="558"/>
        <v>1185779.1999999997</v>
      </c>
      <c r="IF300" s="23">
        <f t="shared" si="558"/>
        <v>1097097.5000000005</v>
      </c>
      <c r="IG300" s="23">
        <f t="shared" si="558"/>
        <v>1171268.1999999995</v>
      </c>
      <c r="IH300" s="23">
        <f t="shared" si="558"/>
        <v>1346166.3999999997</v>
      </c>
      <c r="II300" s="23">
        <f t="shared" si="558"/>
        <v>1348388.1999999993</v>
      </c>
      <c r="IJ300" s="23">
        <f t="shared" si="558"/>
        <v>1468661.1000000006</v>
      </c>
      <c r="IK300" s="23">
        <f t="shared" si="558"/>
        <v>1585214.8999999992</v>
      </c>
      <c r="IL300" s="23">
        <f t="shared" si="558"/>
        <v>1677504.1000000008</v>
      </c>
      <c r="IM300" s="23">
        <f t="shared" si="558"/>
        <v>1344509.8420857145</v>
      </c>
      <c r="IN300" s="23">
        <f t="shared" si="558"/>
        <v>374944.32657016348</v>
      </c>
      <c r="IO300" s="23">
        <f t="shared" si="558"/>
        <v>38491.340999999979</v>
      </c>
      <c r="IP300" s="23">
        <f t="shared" si="558"/>
        <v>37565.522000000004</v>
      </c>
      <c r="IQ300" s="23">
        <f t="shared" si="558"/>
        <v>42853.358000000007</v>
      </c>
      <c r="IR300" s="23">
        <f t="shared" si="558"/>
        <v>39892.541000000019</v>
      </c>
      <c r="IS300" s="23">
        <f t="shared" si="558"/>
        <v>46614.505999999987</v>
      </c>
      <c r="IT300" s="23">
        <f t="shared" si="558"/>
        <v>45804.52</v>
      </c>
      <c r="IU300" s="23">
        <f t="shared" si="558"/>
        <v>47635.968999999997</v>
      </c>
      <c r="IV300" s="23">
        <f t="shared" si="558"/>
        <v>55853.563000000002</v>
      </c>
      <c r="IW300" s="23">
        <f t="shared" si="558"/>
        <v>70639.195999999982</v>
      </c>
      <c r="IX300" s="23">
        <f t="shared" si="558"/>
        <v>49229.233999999997</v>
      </c>
      <c r="IY300" s="23">
        <f t="shared" si="558"/>
        <v>49598.730385714312</v>
      </c>
      <c r="IZ300" s="23">
        <f t="shared" si="558"/>
        <v>40392.649134359635</v>
      </c>
      <c r="JA300" s="23">
        <f t="shared" si="558"/>
        <v>93420.995000000039</v>
      </c>
      <c r="JB300" s="23">
        <f t="shared" si="558"/>
        <v>85197.66</v>
      </c>
      <c r="JC300" s="23">
        <f t="shared" si="558"/>
        <v>84535.938999999969</v>
      </c>
      <c r="JD300" s="23">
        <f t="shared" si="558"/>
        <v>103416.11200000001</v>
      </c>
      <c r="JE300" s="23">
        <f t="shared" si="558"/>
        <v>106368.40000000005</v>
      </c>
      <c r="JF300" s="23">
        <f t="shared" si="558"/>
        <v>108069.22199999998</v>
      </c>
      <c r="JG300" s="23">
        <f t="shared" si="558"/>
        <v>114099.56099999994</v>
      </c>
      <c r="JH300" s="23">
        <f t="shared" si="558"/>
        <v>143078.14099999989</v>
      </c>
      <c r="JI300" s="23">
        <f t="shared" si="558"/>
        <v>143465.75399999999</v>
      </c>
      <c r="JJ300" s="23">
        <f t="shared" si="558"/>
        <v>161535.08000000007</v>
      </c>
      <c r="JK300" s="23">
        <f t="shared" si="558"/>
        <v>117038.0400444445</v>
      </c>
      <c r="JL300" s="23">
        <f t="shared" si="558"/>
        <v>80792.092485934903</v>
      </c>
      <c r="JM300" s="23">
        <f t="shared" si="558"/>
        <v>13306.558999999999</v>
      </c>
      <c r="JN300" s="23">
        <f t="shared" si="558"/>
        <v>18801.153999999999</v>
      </c>
      <c r="JO300" s="23">
        <f t="shared" si="558"/>
        <v>17662.515000000007</v>
      </c>
      <c r="JP300" s="23">
        <f t="shared" si="558"/>
        <v>19688.699999999997</v>
      </c>
      <c r="JQ300" s="23">
        <f t="shared" si="558"/>
        <v>21502.442999999999</v>
      </c>
      <c r="JR300" s="23">
        <f t="shared" si="558"/>
        <v>24648.614999999991</v>
      </c>
      <c r="JS300" s="23">
        <f t="shared" si="558"/>
        <v>40410.028000000013</v>
      </c>
      <c r="JT300" s="23">
        <f t="shared" si="558"/>
        <v>133472.18000000002</v>
      </c>
      <c r="JU300" s="23">
        <f t="shared" si="558"/>
        <v>171066.86200000011</v>
      </c>
      <c r="JV300" s="23">
        <f t="shared" si="558"/>
        <v>178946.53000000006</v>
      </c>
      <c r="JW300" s="23">
        <f t="shared" si="558"/>
        <v>66692.734046031692</v>
      </c>
      <c r="JX300" s="23">
        <f t="shared" si="558"/>
        <v>75525.860950597533</v>
      </c>
      <c r="JY300" s="23">
        <f t="shared" si="558"/>
        <v>773752.01800000004</v>
      </c>
      <c r="JZ300" s="23">
        <f t="shared" si="558"/>
        <v>903669.90499999968</v>
      </c>
      <c r="KA300" s="23">
        <f t="shared" si="558"/>
        <v>966653.06000000017</v>
      </c>
      <c r="KB300" s="23">
        <f t="shared" si="558"/>
        <v>1017117.6699999998</v>
      </c>
      <c r="KC300" s="23">
        <f t="shared" si="558"/>
        <v>1165839.4800000004</v>
      </c>
      <c r="KD300" s="23">
        <f t="shared" si="558"/>
        <v>1245396.0599999994</v>
      </c>
      <c r="KE300" s="23">
        <f t="shared" si="558"/>
        <v>1258997.5299999993</v>
      </c>
      <c r="KF300" s="23">
        <f t="shared" ref="KF300:MQ300" si="559">SUM(KF2:KF295)</f>
        <v>1354193.3309999998</v>
      </c>
      <c r="KG300" s="23">
        <f t="shared" si="559"/>
        <v>1545333.2999999989</v>
      </c>
      <c r="KH300" s="23">
        <f t="shared" si="559"/>
        <v>1572622.6</v>
      </c>
      <c r="KI300" s="23">
        <f t="shared" si="559"/>
        <v>1205623.1973365073</v>
      </c>
      <c r="KJ300" s="23">
        <f t="shared" si="559"/>
        <v>477212.98206030473</v>
      </c>
      <c r="KK300" s="23">
        <f t="shared" si="559"/>
        <v>2109465.3000000003</v>
      </c>
      <c r="KL300" s="23">
        <f t="shared" si="559"/>
        <v>2283727.7000000011</v>
      </c>
      <c r="KM300" s="23">
        <f t="shared" si="559"/>
        <v>2373280.6</v>
      </c>
      <c r="KN300" s="23">
        <f t="shared" si="559"/>
        <v>2416004.7999999993</v>
      </c>
      <c r="KO300" s="23">
        <f t="shared" si="559"/>
        <v>2735424.1999999997</v>
      </c>
      <c r="KP300" s="23">
        <f t="shared" si="559"/>
        <v>2959997.4999999991</v>
      </c>
      <c r="KQ300" s="23">
        <f t="shared" si="559"/>
        <v>3024726.8000000012</v>
      </c>
      <c r="KR300" s="23">
        <f t="shared" si="559"/>
        <v>3357253.8</v>
      </c>
      <c r="KS300" s="23">
        <f t="shared" si="559"/>
        <v>3665646.3000000003</v>
      </c>
      <c r="KT300" s="23">
        <f t="shared" si="559"/>
        <v>3734181.5000000005</v>
      </c>
      <c r="KU300" s="23">
        <f t="shared" si="559"/>
        <v>2926934.2635714263</v>
      </c>
      <c r="KV300" s="23">
        <f t="shared" si="559"/>
        <v>867736.53364101343</v>
      </c>
      <c r="KW300" s="23">
        <f t="shared" si="559"/>
        <v>3208770.8030000003</v>
      </c>
      <c r="KX300" s="23">
        <f t="shared" si="559"/>
        <v>3483516.9000000004</v>
      </c>
      <c r="KY300" s="23">
        <f t="shared" si="559"/>
        <v>3540969.0000000009</v>
      </c>
      <c r="KZ300" s="23">
        <f t="shared" si="559"/>
        <v>3520252.5999999987</v>
      </c>
      <c r="LA300" s="23">
        <f t="shared" si="559"/>
        <v>3947478.8000000007</v>
      </c>
      <c r="LB300" s="23">
        <f t="shared" si="559"/>
        <v>4380719.4999999981</v>
      </c>
      <c r="LC300" s="23">
        <f t="shared" si="559"/>
        <v>4528842.9000000004</v>
      </c>
      <c r="LD300" s="23">
        <f t="shared" si="559"/>
        <v>4917797</v>
      </c>
      <c r="LE300" s="23">
        <f t="shared" si="559"/>
        <v>5290847.8</v>
      </c>
      <c r="LF300" s="23">
        <f t="shared" si="559"/>
        <v>5556682.8000000035</v>
      </c>
      <c r="LG300" s="23">
        <f t="shared" si="559"/>
        <v>4339423.2191492049</v>
      </c>
      <c r="LH300" s="23">
        <f t="shared" si="559"/>
        <v>1281250.2570686743</v>
      </c>
      <c r="LI300" s="23">
        <f t="shared" si="559"/>
        <v>201794.31900000016</v>
      </c>
      <c r="LJ300" s="23">
        <f t="shared" si="559"/>
        <v>195068.44599999988</v>
      </c>
      <c r="LK300" s="23">
        <f t="shared" si="559"/>
        <v>197368.10499999989</v>
      </c>
      <c r="LL300" s="23">
        <f t="shared" si="559"/>
        <v>221645.20300000004</v>
      </c>
      <c r="LM300" s="23">
        <f t="shared" si="559"/>
        <v>240699.93200000009</v>
      </c>
      <c r="LN300" s="23">
        <f t="shared" si="559"/>
        <v>255724.15899999999</v>
      </c>
      <c r="LO300" s="23">
        <f t="shared" si="559"/>
        <v>267536.19500000007</v>
      </c>
      <c r="LP300" s="23">
        <f t="shared" si="559"/>
        <v>307994.43799999997</v>
      </c>
      <c r="LQ300" s="23">
        <f t="shared" si="559"/>
        <v>326803.47000000003</v>
      </c>
      <c r="LR300" s="23">
        <f t="shared" si="559"/>
        <v>313648.14999999991</v>
      </c>
      <c r="LS300" s="23">
        <f t="shared" si="559"/>
        <v>257688.37056825397</v>
      </c>
      <c r="LT300" s="23">
        <f t="shared" si="559"/>
        <v>121008.31583384975</v>
      </c>
      <c r="LU300" s="23">
        <f t="shared" si="559"/>
        <v>847938.53000000014</v>
      </c>
      <c r="LV300" s="23">
        <f t="shared" si="559"/>
        <v>992934.93400000059</v>
      </c>
      <c r="LW300" s="23">
        <f t="shared" si="559"/>
        <v>1062819.1459999999</v>
      </c>
      <c r="LX300" s="23">
        <f t="shared" si="559"/>
        <v>1123980.1659999997</v>
      </c>
      <c r="LY300" s="23">
        <f t="shared" si="559"/>
        <v>1277438.5300000005</v>
      </c>
      <c r="LZ300" s="23">
        <f t="shared" si="559"/>
        <v>1368333.3799999994</v>
      </c>
      <c r="MA300" s="23">
        <f t="shared" si="559"/>
        <v>1399597.2200000002</v>
      </c>
      <c r="MB300" s="23">
        <f t="shared" si="559"/>
        <v>1583902.0009999995</v>
      </c>
      <c r="MC300" s="23">
        <f t="shared" si="559"/>
        <v>1817118.4700000002</v>
      </c>
      <c r="MD300" s="23">
        <f t="shared" si="559"/>
        <v>1833759.2499999998</v>
      </c>
      <c r="ME300" s="23">
        <f t="shared" si="559"/>
        <v>1358790.0285253956</v>
      </c>
      <c r="MF300" s="23">
        <f t="shared" si="559"/>
        <v>526424.93924949737</v>
      </c>
      <c r="MG300" s="23">
        <f t="shared" si="559"/>
        <v>744429.11699999997</v>
      </c>
      <c r="MH300" s="23">
        <f t="shared" si="559"/>
        <v>856254.18</v>
      </c>
      <c r="MI300" s="23">
        <f t="shared" si="559"/>
        <v>939637.53000000026</v>
      </c>
      <c r="MJ300" s="23">
        <f t="shared" si="559"/>
        <v>1026135.6299999997</v>
      </c>
      <c r="MK300" s="23">
        <f t="shared" si="559"/>
        <v>1177480.51</v>
      </c>
      <c r="ML300" s="23">
        <f t="shared" si="559"/>
        <v>1247034.7000000007</v>
      </c>
      <c r="MM300" s="23">
        <f t="shared" si="559"/>
        <v>1312935.7099999995</v>
      </c>
      <c r="MN300" s="23">
        <f t="shared" si="559"/>
        <v>1518778.5879999995</v>
      </c>
      <c r="MO300" s="23">
        <f t="shared" si="559"/>
        <v>1606109.7999999984</v>
      </c>
      <c r="MP300" s="23">
        <f t="shared" si="559"/>
        <v>1605824.4</v>
      </c>
      <c r="MQ300" s="23">
        <f t="shared" si="559"/>
        <v>1227665.7582063489</v>
      </c>
      <c r="MR300" s="23">
        <f t="shared" ref="MR300" si="560">SUM(MR2:MR295)</f>
        <v>555204.40099668852</v>
      </c>
    </row>
    <row r="301" spans="1:356" ht="14" customHeight="1" x14ac:dyDescent="0.15">
      <c r="A301" s="9" t="s">
        <v>1098</v>
      </c>
      <c r="I301" s="23">
        <f t="shared" ref="I301:CU301" si="561">AVERAGE(I2:I295)</f>
        <v>1.4222842387361845</v>
      </c>
      <c r="J301" s="23"/>
      <c r="K301" s="23">
        <f t="shared" si="561"/>
        <v>0.53993612732958052</v>
      </c>
      <c r="L301" s="23">
        <f t="shared" si="561"/>
        <v>0.47959183673469385</v>
      </c>
      <c r="M301" s="23">
        <f t="shared" si="561"/>
        <v>0.52040816326530615</v>
      </c>
      <c r="N301" s="23">
        <f t="shared" si="561"/>
        <v>1534.0959941421024</v>
      </c>
      <c r="O301" s="23">
        <f t="shared" si="561"/>
        <v>719.06845694802223</v>
      </c>
      <c r="P301" s="23">
        <f t="shared" ref="P301:R301" si="562">AVERAGE(P2:P295)</f>
        <v>5.7298021249631272</v>
      </c>
      <c r="Q301" s="23">
        <f t="shared" si="562"/>
        <v>4.1932886748593377E-2</v>
      </c>
      <c r="R301" s="23" t="e">
        <f t="shared" si="562"/>
        <v>#NUM!</v>
      </c>
      <c r="S301" s="23">
        <f t="shared" ref="S301:T301" si="563">AVERAGE(S2:S295)</f>
        <v>0.57823129251700678</v>
      </c>
      <c r="T301" s="23">
        <f t="shared" si="563"/>
        <v>0.42176870748299322</v>
      </c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>
        <f t="shared" ref="AE301:AF301" si="564">AVERAGE(AE2:AE295)</f>
        <v>0.17634741896225281</v>
      </c>
      <c r="AF301" s="23" t="e">
        <f t="shared" si="564"/>
        <v>#DIV/0!</v>
      </c>
      <c r="AG301" s="23">
        <f t="shared" si="561"/>
        <v>2.0284244898762487</v>
      </c>
      <c r="AH301" s="23">
        <f t="shared" si="561"/>
        <v>2.9468655687621603</v>
      </c>
      <c r="AI301" s="23">
        <f t="shared" si="561"/>
        <v>3.0056404215523789</v>
      </c>
      <c r="AJ301" s="23">
        <f t="shared" si="561"/>
        <v>2.8188312930835435</v>
      </c>
      <c r="AK301" s="23">
        <f t="shared" si="561"/>
        <v>2.680348319881265</v>
      </c>
      <c r="AL301" s="23">
        <f t="shared" si="561"/>
        <v>2.2483319249738103</v>
      </c>
      <c r="AM301" s="23">
        <f t="shared" si="561"/>
        <v>2.1608477224227229</v>
      </c>
      <c r="AN301" s="23">
        <f t="shared" si="561"/>
        <v>2.9497909685309671</v>
      </c>
      <c r="AO301" s="23">
        <f t="shared" si="561"/>
        <v>2.700925287558166</v>
      </c>
      <c r="AP301" s="23">
        <f t="shared" si="561"/>
        <v>1.9601808853109566</v>
      </c>
      <c r="AQ301" s="23">
        <f t="shared" si="561"/>
        <v>2.5252329632307848</v>
      </c>
      <c r="AR301" s="23">
        <f t="shared" si="561"/>
        <v>4.7994759379004943</v>
      </c>
      <c r="AS301" s="23">
        <f t="shared" si="561"/>
        <v>0.19307099415246395</v>
      </c>
      <c r="AT301" s="23">
        <f t="shared" si="561"/>
        <v>0.20065757581876398</v>
      </c>
      <c r="AU301" s="23">
        <f t="shared" si="561"/>
        <v>0.22203560016128995</v>
      </c>
      <c r="AV301" s="23">
        <f t="shared" si="561"/>
        <v>0.24234783881957259</v>
      </c>
      <c r="AW301" s="23">
        <f t="shared" si="561"/>
        <v>0.24989565856058998</v>
      </c>
      <c r="AX301" s="23">
        <f t="shared" si="561"/>
        <v>0.23655417131877499</v>
      </c>
      <c r="AY301" s="23">
        <f t="shared" si="561"/>
        <v>0.26111493894207594</v>
      </c>
      <c r="AZ301" s="23">
        <f t="shared" si="561"/>
        <v>0.27914263838053344</v>
      </c>
      <c r="BA301" s="23">
        <f t="shared" si="561"/>
        <v>0.27062985996113803</v>
      </c>
      <c r="BB301" s="23">
        <f t="shared" si="561"/>
        <v>0.25675710626634124</v>
      </c>
      <c r="BC301" s="23">
        <f t="shared" si="561"/>
        <v>0.24152115624401641</v>
      </c>
      <c r="BD301" s="23">
        <f t="shared" si="561"/>
        <v>0.10215216947845533</v>
      </c>
      <c r="BE301" s="23">
        <f>AVERAGE(BE2:BE295)</f>
        <v>1.3622768744322207</v>
      </c>
      <c r="BF301" s="23">
        <f t="shared" ref="BF301:BN301" si="565">AVERAGE(BF2:BF295)</f>
        <v>1.4983615437335653</v>
      </c>
      <c r="BG301" s="23">
        <f t="shared" si="565"/>
        <v>1.4452117689098081</v>
      </c>
      <c r="BH301" s="23">
        <f t="shared" si="565"/>
        <v>1.3374412366133774</v>
      </c>
      <c r="BI301" s="23">
        <f t="shared" si="565"/>
        <v>1.4004505605902162</v>
      </c>
      <c r="BJ301" s="23">
        <f t="shared" si="565"/>
        <v>1.4643442269939952</v>
      </c>
      <c r="BK301" s="23">
        <f t="shared" si="565"/>
        <v>1.3948145257242826</v>
      </c>
      <c r="BL301" s="23">
        <f t="shared" si="565"/>
        <v>1.2998792534811738</v>
      </c>
      <c r="BM301" s="23">
        <f t="shared" si="565"/>
        <v>1.736442285590335</v>
      </c>
      <c r="BN301" s="23">
        <f t="shared" si="565"/>
        <v>1.4289155496861845</v>
      </c>
      <c r="BO301" s="23">
        <f t="shared" ref="BO301:BP301" si="566">AVERAGE(BO2:BO295)</f>
        <v>1.4222842387361845</v>
      </c>
      <c r="BP301" s="23">
        <f t="shared" si="566"/>
        <v>0.54106710222848509</v>
      </c>
      <c r="BQ301" s="23">
        <f t="shared" si="561"/>
        <v>9865.8836134453777</v>
      </c>
      <c r="BR301" s="23">
        <f t="shared" si="561"/>
        <v>11295.785943775101</v>
      </c>
      <c r="BS301" s="23">
        <f t="shared" si="561"/>
        <v>10842.920158102759</v>
      </c>
      <c r="BT301" s="23">
        <f t="shared" si="561"/>
        <v>9591.150384615381</v>
      </c>
      <c r="BU301" s="23">
        <f t="shared" si="561"/>
        <v>11351.042164179105</v>
      </c>
      <c r="BV301" s="23">
        <f t="shared" si="561"/>
        <v>12705.200382671479</v>
      </c>
      <c r="BW301" s="23">
        <f t="shared" si="561"/>
        <v>12001.87366548042</v>
      </c>
      <c r="BX301" s="23">
        <f t="shared" si="561"/>
        <v>11159.37844522968</v>
      </c>
      <c r="BY301" s="23">
        <f t="shared" si="561"/>
        <v>18814.446366782009</v>
      </c>
      <c r="BZ301" s="23">
        <f t="shared" si="561"/>
        <v>17415.622108843545</v>
      </c>
      <c r="CA301" s="23">
        <f t="shared" si="561"/>
        <v>12311.378780671632</v>
      </c>
      <c r="CB301" s="23">
        <f t="shared" si="561"/>
        <v>5888.3858742365683</v>
      </c>
      <c r="CC301" s="23">
        <f t="shared" si="561"/>
        <v>13245.905042016808</v>
      </c>
      <c r="CD301" s="23">
        <f t="shared" si="561"/>
        <v>15049.098795180726</v>
      </c>
      <c r="CE301" s="23">
        <f t="shared" si="561"/>
        <v>14942.647035573113</v>
      </c>
      <c r="CF301" s="23">
        <f t="shared" si="561"/>
        <v>14079.726640926638</v>
      </c>
      <c r="CG301" s="23">
        <f t="shared" si="561"/>
        <v>16244.682462686565</v>
      </c>
      <c r="CH301" s="23">
        <f t="shared" si="561"/>
        <v>17794.536823104681</v>
      </c>
      <c r="CI301" s="23">
        <f t="shared" si="561"/>
        <v>17539.86227758008</v>
      </c>
      <c r="CJ301" s="23">
        <f t="shared" si="561"/>
        <v>17104.790106007073</v>
      </c>
      <c r="CK301" s="23">
        <f t="shared" si="561"/>
        <v>24924.556747404858</v>
      </c>
      <c r="CL301" s="23">
        <f t="shared" si="561"/>
        <v>23283.249319727889</v>
      </c>
      <c r="CM301" s="23">
        <f t="shared" si="561"/>
        <v>17101.692605415177</v>
      </c>
      <c r="CN301" s="23">
        <f t="shared" si="561"/>
        <v>6608.6819170533399</v>
      </c>
      <c r="CO301" s="23">
        <f t="shared" si="561"/>
        <v>8961.456153846153</v>
      </c>
      <c r="CP301" s="23">
        <f t="shared" si="561"/>
        <v>9287.6939163498027</v>
      </c>
      <c r="CQ301" s="23">
        <f t="shared" si="561"/>
        <v>8796.1898496240574</v>
      </c>
      <c r="CR301" s="23">
        <f t="shared" si="561"/>
        <v>8430.4905109489046</v>
      </c>
      <c r="CS301" s="23">
        <f t="shared" si="561"/>
        <v>8652.6043165467618</v>
      </c>
      <c r="CT301" s="23">
        <f t="shared" si="561"/>
        <v>9640.6095744680824</v>
      </c>
      <c r="CU301" s="23">
        <f t="shared" si="561"/>
        <v>10071.419649122809</v>
      </c>
      <c r="CV301" s="23">
        <f t="shared" ref="CV301:FG301" si="567">AVERAGE(CV2:CV295)</f>
        <v>9646.3648275862033</v>
      </c>
      <c r="CW301" s="23">
        <f t="shared" si="567"/>
        <v>9491.0935374149667</v>
      </c>
      <c r="CX301" s="23">
        <f t="shared" si="567"/>
        <v>11750.610204081628</v>
      </c>
      <c r="CY301" s="23">
        <f t="shared" si="567"/>
        <v>9263.9012806392402</v>
      </c>
      <c r="CZ301" s="23">
        <f t="shared" si="567"/>
        <v>2436.7422044431273</v>
      </c>
      <c r="DA301" s="23">
        <f t="shared" si="567"/>
        <v>2538.2984615384603</v>
      </c>
      <c r="DB301" s="23">
        <f t="shared" si="567"/>
        <v>2578.9977186311785</v>
      </c>
      <c r="DC301" s="23">
        <f t="shared" si="567"/>
        <v>2393.1248120300747</v>
      </c>
      <c r="DD301" s="23">
        <f t="shared" si="567"/>
        <v>2276.85</v>
      </c>
      <c r="DE301" s="23">
        <f t="shared" si="567"/>
        <v>2507.6870503597115</v>
      </c>
      <c r="DF301" s="23">
        <f t="shared" si="567"/>
        <v>2858.0329787234036</v>
      </c>
      <c r="DG301" s="23">
        <f t="shared" si="567"/>
        <v>3009.4596491228071</v>
      </c>
      <c r="DH301" s="23">
        <f t="shared" si="567"/>
        <v>2761.3806896551737</v>
      </c>
      <c r="DI301" s="23">
        <f t="shared" si="567"/>
        <v>2844.4802721088436</v>
      </c>
      <c r="DJ301" s="23">
        <f t="shared" si="567"/>
        <v>3773.2690476190478</v>
      </c>
      <c r="DK301" s="23">
        <f t="shared" si="567"/>
        <v>2692.3938116834047</v>
      </c>
      <c r="DL301" s="23">
        <f t="shared" si="567"/>
        <v>957.40614809767226</v>
      </c>
      <c r="DM301" s="23">
        <f t="shared" si="567"/>
        <v>1460.7388461538458</v>
      </c>
      <c r="DN301" s="23">
        <f t="shared" si="567"/>
        <v>1503.3125475285178</v>
      </c>
      <c r="DO301" s="23">
        <f t="shared" si="567"/>
        <v>1344.0041353383467</v>
      </c>
      <c r="DP301" s="23">
        <f t="shared" si="567"/>
        <v>1222.0419708029203</v>
      </c>
      <c r="DQ301" s="23">
        <f t="shared" si="567"/>
        <v>1387.7606834532367</v>
      </c>
      <c r="DR301" s="23">
        <f t="shared" si="567"/>
        <v>1655.2648936170208</v>
      </c>
      <c r="DS301" s="23">
        <f t="shared" si="567"/>
        <v>1760.3400000000001</v>
      </c>
      <c r="DT301" s="23">
        <f t="shared" si="567"/>
        <v>1572.5803448275863</v>
      </c>
      <c r="DU301" s="23">
        <f t="shared" si="567"/>
        <v>1586.8840136054423</v>
      </c>
      <c r="DV301" s="23">
        <f t="shared" si="567"/>
        <v>2279.3334013605445</v>
      </c>
      <c r="DW301" s="23">
        <f t="shared" si="567"/>
        <v>1534.0959941421024</v>
      </c>
      <c r="DX301" s="23">
        <f t="shared" si="567"/>
        <v>719.06845694802223</v>
      </c>
      <c r="DY301" s="23">
        <f t="shared" si="567"/>
        <v>915.74949999999967</v>
      </c>
      <c r="DZ301" s="23">
        <f t="shared" si="567"/>
        <v>926.79026615969542</v>
      </c>
      <c r="EA301" s="23">
        <f t="shared" si="567"/>
        <v>746.64635338345875</v>
      </c>
      <c r="EB301" s="23">
        <f t="shared" si="567"/>
        <v>547.47076642335719</v>
      </c>
      <c r="EC301" s="23">
        <f t="shared" si="567"/>
        <v>738.57946043165464</v>
      </c>
      <c r="ED301" s="23">
        <f t="shared" si="567"/>
        <v>965.05319148936167</v>
      </c>
      <c r="EE301" s="23">
        <f t="shared" si="567"/>
        <v>1070.9880350877195</v>
      </c>
      <c r="EF301" s="23">
        <f t="shared" si="567"/>
        <v>836.07551724137943</v>
      </c>
      <c r="EG301" s="23">
        <f t="shared" si="567"/>
        <v>833.68395238095195</v>
      </c>
      <c r="EH301" s="23">
        <f t="shared" si="567"/>
        <v>1573.4346938775502</v>
      </c>
      <c r="EI301" s="23">
        <f t="shared" si="567"/>
        <v>892.81034969765676</v>
      </c>
      <c r="EJ301" s="23">
        <f t="shared" si="567"/>
        <v>616.37123572259873</v>
      </c>
      <c r="EK301" s="23">
        <f t="shared" si="567"/>
        <v>317.60062692307713</v>
      </c>
      <c r="EL301" s="23">
        <f t="shared" si="567"/>
        <v>424.05908745247166</v>
      </c>
      <c r="EM301" s="23">
        <f t="shared" si="567"/>
        <v>269.67086466165409</v>
      </c>
      <c r="EN301" s="23">
        <f t="shared" si="567"/>
        <v>-37.85832116788324</v>
      </c>
      <c r="EO301" s="23">
        <f t="shared" si="567"/>
        <v>259.74363309352526</v>
      </c>
      <c r="EP301" s="23">
        <f t="shared" si="567"/>
        <v>673.58028368794373</v>
      </c>
      <c r="EQ301" s="23">
        <f t="shared" si="567"/>
        <v>572.34814035087686</v>
      </c>
      <c r="ER301" s="23">
        <f t="shared" si="567"/>
        <v>222.4327931034482</v>
      </c>
      <c r="ES301" s="23">
        <f t="shared" si="567"/>
        <v>392.82663265306132</v>
      </c>
      <c r="ET301" s="23">
        <f t="shared" si="567"/>
        <v>1033.5418367346942</v>
      </c>
      <c r="EU301" s="23">
        <f t="shared" si="567"/>
        <v>402.23344057877068</v>
      </c>
      <c r="EV301" s="23">
        <f t="shared" si="567"/>
        <v>789.25168800566951</v>
      </c>
      <c r="EW301" s="23">
        <f t="shared" si="567"/>
        <v>1143.2257528517109</v>
      </c>
      <c r="EX301" s="23">
        <f t="shared" si="567"/>
        <v>1230.4795505617979</v>
      </c>
      <c r="EY301" s="23">
        <f t="shared" si="567"/>
        <v>1191.3372014925374</v>
      </c>
      <c r="EZ301" s="23">
        <f t="shared" si="567"/>
        <v>1143.6712274368233</v>
      </c>
      <c r="FA301" s="23">
        <f t="shared" si="567"/>
        <v>1200.9824381625438</v>
      </c>
      <c r="FB301" s="23">
        <f t="shared" si="567"/>
        <v>1306.3468749999995</v>
      </c>
      <c r="FC301" s="23">
        <f t="shared" si="567"/>
        <v>1211.9543835616448</v>
      </c>
      <c r="FD301" s="23">
        <f t="shared" si="567"/>
        <v>1265.4677891156457</v>
      </c>
      <c r="FE301" s="23">
        <f t="shared" si="567"/>
        <v>1829.2383673469394</v>
      </c>
      <c r="FF301" s="23">
        <f t="shared" si="567"/>
        <v>1836.896598639456</v>
      </c>
      <c r="FG301" s="23">
        <f t="shared" si="567"/>
        <v>1316.9428114350496</v>
      </c>
      <c r="FH301" s="23">
        <f t="shared" ref="FH301:HS301" si="568">AVERAGE(FH2:FH295)</f>
        <v>608.1689897918709</v>
      </c>
      <c r="FI301" s="23">
        <f t="shared" si="568"/>
        <v>4601.9159695817516</v>
      </c>
      <c r="FJ301" s="23">
        <f t="shared" si="568"/>
        <v>4825.2865168539329</v>
      </c>
      <c r="FK301" s="23">
        <f t="shared" si="568"/>
        <v>4887.4294776119395</v>
      </c>
      <c r="FL301" s="23">
        <f t="shared" si="568"/>
        <v>4315.8992779783384</v>
      </c>
      <c r="FM301" s="23">
        <f t="shared" si="568"/>
        <v>4373.8243109540608</v>
      </c>
      <c r="FN301" s="23">
        <f t="shared" si="568"/>
        <v>4612.1701388888923</v>
      </c>
      <c r="FO301" s="23">
        <f t="shared" si="568"/>
        <v>4684.5982876712324</v>
      </c>
      <c r="FP301" s="23">
        <f t="shared" si="568"/>
        <v>5349.1344217687092</v>
      </c>
      <c r="FQ301" s="23">
        <f t="shared" si="568"/>
        <v>5424.1617687074786</v>
      </c>
      <c r="FR301" s="23">
        <f t="shared" si="568"/>
        <v>5611.8768707483023</v>
      </c>
      <c r="FS301" s="23">
        <f t="shared" si="568"/>
        <v>4750.7369327016504</v>
      </c>
      <c r="FT301" s="23">
        <f t="shared" si="568"/>
        <v>1436.1567943861767</v>
      </c>
      <c r="FU301" s="23">
        <f t="shared" si="568"/>
        <v>12200.649441064639</v>
      </c>
      <c r="FV301" s="23">
        <f t="shared" si="568"/>
        <v>13046.879775280901</v>
      </c>
      <c r="FW301" s="23">
        <f t="shared" si="568"/>
        <v>13212.570895522391</v>
      </c>
      <c r="FX301" s="23">
        <f t="shared" si="568"/>
        <v>12708.493140794219</v>
      </c>
      <c r="FY301" s="23">
        <f t="shared" si="568"/>
        <v>13948.688339222617</v>
      </c>
      <c r="FZ301" s="23">
        <f t="shared" si="568"/>
        <v>15210.831597222215</v>
      </c>
      <c r="GA301" s="23">
        <f t="shared" si="568"/>
        <v>15509.735958904112</v>
      </c>
      <c r="GB301" s="23">
        <f t="shared" si="568"/>
        <v>16727.200680272108</v>
      </c>
      <c r="GC301" s="23">
        <f t="shared" si="568"/>
        <v>17996.080952380951</v>
      </c>
      <c r="GD301" s="23">
        <f t="shared" si="568"/>
        <v>18900.281632653074</v>
      </c>
      <c r="GE301" s="23">
        <f t="shared" si="568"/>
        <v>14759.942922276206</v>
      </c>
      <c r="GF301" s="23">
        <f t="shared" si="568"/>
        <v>4357.9940716621577</v>
      </c>
      <c r="GG301" s="23">
        <f t="shared" si="568"/>
        <v>3991.3798517110249</v>
      </c>
      <c r="GH301" s="23">
        <f t="shared" si="568"/>
        <v>4449.4519812734079</v>
      </c>
      <c r="GI301" s="23">
        <f t="shared" si="568"/>
        <v>4702.1918843283602</v>
      </c>
      <c r="GJ301" s="23">
        <f t="shared" si="568"/>
        <v>4857.8532563176886</v>
      </c>
      <c r="GK301" s="23">
        <f t="shared" si="568"/>
        <v>5364.4469964664304</v>
      </c>
      <c r="GL301" s="23">
        <f t="shared" si="568"/>
        <v>5639.0885069444448</v>
      </c>
      <c r="GM301" s="23">
        <f t="shared" si="568"/>
        <v>5709.3614246575362</v>
      </c>
      <c r="GN301" s="23">
        <f t="shared" si="568"/>
        <v>6435.0224149659862</v>
      </c>
      <c r="GO301" s="23">
        <f t="shared" si="568"/>
        <v>7292.2517006802718</v>
      </c>
      <c r="GP301" s="23">
        <f t="shared" si="568"/>
        <v>7304.1064625850349</v>
      </c>
      <c r="GQ301" s="23">
        <f t="shared" si="568"/>
        <v>5498.2260329554083</v>
      </c>
      <c r="GR301" s="23">
        <f t="shared" si="568"/>
        <v>1984.9398939726914</v>
      </c>
      <c r="GS301" s="23">
        <f t="shared" si="568"/>
        <v>4184.9357528517112</v>
      </c>
      <c r="GT301" s="23">
        <f t="shared" si="568"/>
        <v>4498.5880149812738</v>
      </c>
      <c r="GU301" s="23">
        <f t="shared" si="568"/>
        <v>4357.0451492537313</v>
      </c>
      <c r="GV301" s="23">
        <f t="shared" si="568"/>
        <v>3986.4548736462093</v>
      </c>
      <c r="GW301" s="23">
        <f t="shared" si="568"/>
        <v>4282.8752650176657</v>
      </c>
      <c r="GX301" s="23">
        <f t="shared" si="568"/>
        <v>4933.0621527777821</v>
      </c>
      <c r="GY301" s="23">
        <f t="shared" si="568"/>
        <v>5151.0828767123303</v>
      </c>
      <c r="GZ301" s="23">
        <f t="shared" si="568"/>
        <v>5307.9724489795881</v>
      </c>
      <c r="HA301" s="23">
        <f t="shared" si="568"/>
        <v>5527.8971088435364</v>
      </c>
      <c r="HB301" s="23">
        <f t="shared" si="568"/>
        <v>6198.9836734693836</v>
      </c>
      <c r="HC301" s="23">
        <f t="shared" si="568"/>
        <v>4805.2908848342504</v>
      </c>
      <c r="HD301" s="23">
        <f t="shared" si="568"/>
        <v>1983.6231300529705</v>
      </c>
      <c r="HE301" s="23">
        <f t="shared" si="568"/>
        <v>1127.1109125475282</v>
      </c>
      <c r="HF301" s="23">
        <f t="shared" si="568"/>
        <v>1164.9460861423217</v>
      </c>
      <c r="HG301" s="23">
        <f t="shared" si="568"/>
        <v>1132.8835820895526</v>
      </c>
      <c r="HH301" s="23">
        <f t="shared" si="568"/>
        <v>1014.8442238267145</v>
      </c>
      <c r="HI301" s="23">
        <f t="shared" si="568"/>
        <v>1072.1696466431101</v>
      </c>
      <c r="HJ301" s="23">
        <f t="shared" si="568"/>
        <v>1199.9593750000006</v>
      </c>
      <c r="HK301" s="23">
        <f t="shared" si="568"/>
        <v>1260.0685068493144</v>
      </c>
      <c r="HL301" s="23">
        <f t="shared" si="568"/>
        <v>1258.4824829931974</v>
      </c>
      <c r="HM301" s="23">
        <f t="shared" si="568"/>
        <v>1249.3981972789118</v>
      </c>
      <c r="HN301" s="23">
        <f t="shared" si="568"/>
        <v>1436.2589115646267</v>
      </c>
      <c r="HO301" s="23">
        <f t="shared" si="568"/>
        <v>1171.5856162779405</v>
      </c>
      <c r="HP301" s="23">
        <f t="shared" si="568"/>
        <v>351.51704937840321</v>
      </c>
      <c r="HQ301" s="23">
        <f t="shared" si="568"/>
        <v>967.69840304182469</v>
      </c>
      <c r="HR301" s="23">
        <f t="shared" si="568"/>
        <v>1006.7239737827716</v>
      </c>
      <c r="HS301" s="23">
        <f t="shared" si="568"/>
        <v>1053.6509701492539</v>
      </c>
      <c r="HT301" s="23">
        <f t="shared" ref="HT301:KE301" si="569">AVERAGE(HT2:HT295)</f>
        <v>990.84581949458493</v>
      </c>
      <c r="HU301" s="23">
        <f t="shared" si="569"/>
        <v>992.39911660777409</v>
      </c>
      <c r="HV301" s="23">
        <f t="shared" si="569"/>
        <v>1139.8617013888888</v>
      </c>
      <c r="HW301" s="23">
        <f t="shared" si="569"/>
        <v>1200.7983219178084</v>
      </c>
      <c r="HX301" s="23">
        <f t="shared" si="569"/>
        <v>1236.3059319727895</v>
      </c>
      <c r="HY301" s="23">
        <f t="shared" si="569"/>
        <v>1233.3578809523813</v>
      </c>
      <c r="HZ301" s="23">
        <f t="shared" si="569"/>
        <v>1401.9474965986403</v>
      </c>
      <c r="IA301" s="23">
        <f t="shared" si="569"/>
        <v>1096.120258713961</v>
      </c>
      <c r="IB301" s="23">
        <f t="shared" si="569"/>
        <v>300.36178883559194</v>
      </c>
      <c r="IC301" s="23">
        <f t="shared" si="569"/>
        <v>4244.1254866920144</v>
      </c>
      <c r="ID301" s="23">
        <f t="shared" si="569"/>
        <v>4483.1325842696624</v>
      </c>
      <c r="IE301" s="23">
        <f t="shared" si="569"/>
        <v>4424.5492537313421</v>
      </c>
      <c r="IF301" s="23">
        <f t="shared" si="569"/>
        <v>3960.6407942238284</v>
      </c>
      <c r="IG301" s="23">
        <f t="shared" si="569"/>
        <v>4138.7568904593618</v>
      </c>
      <c r="IH301" s="23">
        <f t="shared" si="569"/>
        <v>4674.188888888888</v>
      </c>
      <c r="II301" s="23">
        <f t="shared" si="569"/>
        <v>4617.7678082191751</v>
      </c>
      <c r="IJ301" s="23">
        <f t="shared" si="569"/>
        <v>4995.4459183673489</v>
      </c>
      <c r="IK301" s="23">
        <f t="shared" si="569"/>
        <v>5391.8874149659841</v>
      </c>
      <c r="IL301" s="23">
        <f t="shared" si="569"/>
        <v>5705.7962585034038</v>
      </c>
      <c r="IM301" s="23">
        <f t="shared" si="569"/>
        <v>4573.1627281827023</v>
      </c>
      <c r="IN301" s="23">
        <f t="shared" si="569"/>
        <v>1275.3208386740255</v>
      </c>
      <c r="IO301" s="23">
        <f t="shared" si="569"/>
        <v>146.35490874524706</v>
      </c>
      <c r="IP301" s="23">
        <f t="shared" si="569"/>
        <v>140.69483895131089</v>
      </c>
      <c r="IQ301" s="23">
        <f t="shared" si="569"/>
        <v>159.90058955223884</v>
      </c>
      <c r="IR301" s="23">
        <f t="shared" si="569"/>
        <v>144.01639350180511</v>
      </c>
      <c r="IS301" s="23">
        <f t="shared" si="569"/>
        <v>164.7155689045936</v>
      </c>
      <c r="IT301" s="23">
        <f t="shared" si="569"/>
        <v>159.04347222222222</v>
      </c>
      <c r="IU301" s="23">
        <f t="shared" si="569"/>
        <v>163.13688013698629</v>
      </c>
      <c r="IV301" s="23">
        <f t="shared" si="569"/>
        <v>189.97810544217688</v>
      </c>
      <c r="IW301" s="23">
        <f t="shared" si="569"/>
        <v>240.2693741496598</v>
      </c>
      <c r="IX301" s="23">
        <f t="shared" si="569"/>
        <v>167.44637414965985</v>
      </c>
      <c r="IY301" s="23">
        <f t="shared" si="569"/>
        <v>168.70316457725957</v>
      </c>
      <c r="IZ301" s="23">
        <f t="shared" si="569"/>
        <v>137.38996304203957</v>
      </c>
      <c r="JA301" s="23">
        <f t="shared" si="569"/>
        <v>355.21290874524732</v>
      </c>
      <c r="JB301" s="23">
        <f t="shared" si="569"/>
        <v>319.09235955056181</v>
      </c>
      <c r="JC301" s="23">
        <f t="shared" si="569"/>
        <v>315.43260820895512</v>
      </c>
      <c r="JD301" s="23">
        <f t="shared" si="569"/>
        <v>373.34336462093864</v>
      </c>
      <c r="JE301" s="23">
        <f t="shared" si="569"/>
        <v>375.86007067137825</v>
      </c>
      <c r="JF301" s="23">
        <f t="shared" si="569"/>
        <v>375.24035416666658</v>
      </c>
      <c r="JG301" s="23">
        <f t="shared" si="569"/>
        <v>390.7519212328765</v>
      </c>
      <c r="JH301" s="23">
        <f t="shared" si="569"/>
        <v>486.66034353741458</v>
      </c>
      <c r="JI301" s="23">
        <f t="shared" si="569"/>
        <v>487.97875510204079</v>
      </c>
      <c r="JJ301" s="23">
        <f t="shared" si="569"/>
        <v>549.43904761904787</v>
      </c>
      <c r="JK301" s="23">
        <f t="shared" si="569"/>
        <v>398.08857157974319</v>
      </c>
      <c r="JL301" s="23">
        <f t="shared" si="569"/>
        <v>274.80303566644523</v>
      </c>
      <c r="JM301" s="23">
        <f t="shared" si="569"/>
        <v>50.59528136882129</v>
      </c>
      <c r="JN301" s="23">
        <f t="shared" si="569"/>
        <v>70.416307116104861</v>
      </c>
      <c r="JO301" s="23">
        <f t="shared" si="569"/>
        <v>65.904906716417941</v>
      </c>
      <c r="JP301" s="23">
        <f t="shared" si="569"/>
        <v>71.078339350180499</v>
      </c>
      <c r="JQ301" s="23">
        <f t="shared" si="569"/>
        <v>75.980363957597177</v>
      </c>
      <c r="JR301" s="23">
        <f t="shared" si="569"/>
        <v>85.585468749999961</v>
      </c>
      <c r="JS301" s="23">
        <f t="shared" si="569"/>
        <v>138.3905068493151</v>
      </c>
      <c r="JT301" s="23">
        <f t="shared" si="569"/>
        <v>453.98700680272117</v>
      </c>
      <c r="JU301" s="23">
        <f t="shared" si="569"/>
        <v>581.86007482993239</v>
      </c>
      <c r="JV301" s="23">
        <f t="shared" si="569"/>
        <v>608.66166666666686</v>
      </c>
      <c r="JW301" s="23">
        <f t="shared" si="569"/>
        <v>226.84603417017581</v>
      </c>
      <c r="JX301" s="23">
        <f t="shared" si="569"/>
        <v>256.8906835054338</v>
      </c>
      <c r="JY301" s="23">
        <f t="shared" si="569"/>
        <v>2942.0228821292776</v>
      </c>
      <c r="JZ301" s="23">
        <f t="shared" si="569"/>
        <v>3384.5314794007477</v>
      </c>
      <c r="KA301" s="23">
        <f t="shared" si="569"/>
        <v>3606.9144029850754</v>
      </c>
      <c r="KB301" s="23">
        <f t="shared" si="569"/>
        <v>3671.9049458483746</v>
      </c>
      <c r="KC301" s="23">
        <f t="shared" si="569"/>
        <v>4119.5741342756201</v>
      </c>
      <c r="KD301" s="23">
        <f t="shared" si="569"/>
        <v>4324.2918749999981</v>
      </c>
      <c r="KE301" s="23">
        <f t="shared" si="569"/>
        <v>4311.6353767123264</v>
      </c>
      <c r="KF301" s="23">
        <f t="shared" ref="KF301:MQ301" si="570">AVERAGE(KF2:KF295)</f>
        <v>4606.0997653061213</v>
      </c>
      <c r="KG301" s="23">
        <f t="shared" si="570"/>
        <v>5256.2357142857109</v>
      </c>
      <c r="KH301" s="23">
        <f t="shared" si="570"/>
        <v>5349.0564625850348</v>
      </c>
      <c r="KI301" s="23">
        <f t="shared" si="570"/>
        <v>4100.7591746139706</v>
      </c>
      <c r="KJ301" s="23">
        <f t="shared" si="570"/>
        <v>1623.1734083683834</v>
      </c>
      <c r="KK301" s="23">
        <f t="shared" si="570"/>
        <v>8020.7806083650203</v>
      </c>
      <c r="KL301" s="23">
        <f t="shared" si="570"/>
        <v>8553.2872659176064</v>
      </c>
      <c r="KM301" s="23">
        <f t="shared" si="570"/>
        <v>8855.524626865672</v>
      </c>
      <c r="KN301" s="23">
        <f t="shared" si="570"/>
        <v>8722.0389891696723</v>
      </c>
      <c r="KO301" s="23">
        <f t="shared" si="570"/>
        <v>9665.8098939929314</v>
      </c>
      <c r="KP301" s="23">
        <f t="shared" si="570"/>
        <v>10277.769097222219</v>
      </c>
      <c r="KQ301" s="23">
        <f t="shared" si="570"/>
        <v>10358.653424657539</v>
      </c>
      <c r="KR301" s="23">
        <f t="shared" si="570"/>
        <v>11419.230612244897</v>
      </c>
      <c r="KS301" s="23">
        <f t="shared" si="570"/>
        <v>12468.184693877552</v>
      </c>
      <c r="KT301" s="23">
        <f t="shared" si="570"/>
        <v>12701.29761904762</v>
      </c>
      <c r="KU301" s="23">
        <f t="shared" si="570"/>
        <v>9955.5587196307024</v>
      </c>
      <c r="KV301" s="23">
        <f t="shared" si="570"/>
        <v>2951.4848083027669</v>
      </c>
      <c r="KW301" s="23">
        <f t="shared" si="570"/>
        <v>12200.649441064639</v>
      </c>
      <c r="KX301" s="23">
        <f t="shared" si="570"/>
        <v>13046.879775280901</v>
      </c>
      <c r="KY301" s="23">
        <f t="shared" si="570"/>
        <v>13212.570895522391</v>
      </c>
      <c r="KZ301" s="23">
        <f t="shared" si="570"/>
        <v>12708.493140794219</v>
      </c>
      <c r="LA301" s="23">
        <f t="shared" si="570"/>
        <v>13948.688339222617</v>
      </c>
      <c r="LB301" s="23">
        <f t="shared" si="570"/>
        <v>15210.831597222215</v>
      </c>
      <c r="LC301" s="23">
        <f t="shared" si="570"/>
        <v>15509.735958904112</v>
      </c>
      <c r="LD301" s="23">
        <f t="shared" si="570"/>
        <v>16727.200680272108</v>
      </c>
      <c r="LE301" s="23">
        <f t="shared" si="570"/>
        <v>17996.080952380951</v>
      </c>
      <c r="LF301" s="23">
        <f t="shared" si="570"/>
        <v>18900.281632653074</v>
      </c>
      <c r="LG301" s="23">
        <f t="shared" si="570"/>
        <v>14759.942922276206</v>
      </c>
      <c r="LH301" s="23">
        <f t="shared" si="570"/>
        <v>4357.9940716621577</v>
      </c>
      <c r="LI301" s="23">
        <f t="shared" si="570"/>
        <v>767.27877946768126</v>
      </c>
      <c r="LJ301" s="23">
        <f t="shared" si="570"/>
        <v>730.59343071161004</v>
      </c>
      <c r="LK301" s="23">
        <f t="shared" si="570"/>
        <v>736.44815298507422</v>
      </c>
      <c r="LL301" s="23">
        <f t="shared" si="570"/>
        <v>800.16318772563193</v>
      </c>
      <c r="LM301" s="23">
        <f t="shared" si="570"/>
        <v>850.5297950530038</v>
      </c>
      <c r="LN301" s="23">
        <f t="shared" si="570"/>
        <v>887.93110763888888</v>
      </c>
      <c r="LO301" s="23">
        <f t="shared" si="570"/>
        <v>916.21984589041119</v>
      </c>
      <c r="LP301" s="23">
        <f t="shared" si="570"/>
        <v>1047.6001292517005</v>
      </c>
      <c r="LQ301" s="23">
        <f t="shared" si="570"/>
        <v>1111.5764285714288</v>
      </c>
      <c r="LR301" s="23">
        <f t="shared" si="570"/>
        <v>1066.8304421768705</v>
      </c>
      <c r="LS301" s="23">
        <f t="shared" si="570"/>
        <v>876.49105635460535</v>
      </c>
      <c r="LT301" s="23">
        <f t="shared" si="570"/>
        <v>411.59291099948894</v>
      </c>
      <c r="LU301" s="23">
        <f t="shared" si="570"/>
        <v>3224.1008745247154</v>
      </c>
      <c r="LV301" s="23">
        <f t="shared" si="570"/>
        <v>3718.8574307116128</v>
      </c>
      <c r="LW301" s="23">
        <f t="shared" si="570"/>
        <v>3965.743082089552</v>
      </c>
      <c r="LX301" s="23">
        <f t="shared" si="570"/>
        <v>4057.690129963898</v>
      </c>
      <c r="LY301" s="23">
        <f t="shared" si="570"/>
        <v>4513.9170671378106</v>
      </c>
      <c r="LZ301" s="23">
        <f t="shared" si="570"/>
        <v>4751.1575694444427</v>
      </c>
      <c r="MA301" s="23">
        <f t="shared" si="570"/>
        <v>4793.1411643835627</v>
      </c>
      <c r="MB301" s="23">
        <f t="shared" si="570"/>
        <v>5387.4217721088417</v>
      </c>
      <c r="MC301" s="23">
        <f t="shared" si="570"/>
        <v>6180.6750680272116</v>
      </c>
      <c r="MD301" s="23">
        <f t="shared" si="570"/>
        <v>6237.2763605442169</v>
      </c>
      <c r="ME301" s="23">
        <f t="shared" si="570"/>
        <v>4621.7347909027058</v>
      </c>
      <c r="MF301" s="23">
        <f t="shared" si="570"/>
        <v>1790.5610178554332</v>
      </c>
      <c r="MG301" s="23">
        <f t="shared" si="570"/>
        <v>2830.5289619771861</v>
      </c>
      <c r="MH301" s="23">
        <f t="shared" si="570"/>
        <v>3206.9444943820226</v>
      </c>
      <c r="MI301" s="23">
        <f t="shared" si="570"/>
        <v>3506.1101865671653</v>
      </c>
      <c r="MJ301" s="23">
        <f t="shared" si="570"/>
        <v>3704.4607581227424</v>
      </c>
      <c r="MK301" s="23">
        <f t="shared" si="570"/>
        <v>4160.7085159010603</v>
      </c>
      <c r="ML301" s="23">
        <f t="shared" si="570"/>
        <v>4329.9815972222241</v>
      </c>
      <c r="MM301" s="23">
        <f t="shared" si="570"/>
        <v>4496.3551712328754</v>
      </c>
      <c r="MN301" s="23">
        <f t="shared" si="570"/>
        <v>5165.9135646258483</v>
      </c>
      <c r="MO301" s="23">
        <f t="shared" si="570"/>
        <v>5462.9585034013553</v>
      </c>
      <c r="MP301" s="23">
        <f t="shared" si="570"/>
        <v>5461.9877551020409</v>
      </c>
      <c r="MQ301" s="23">
        <f t="shared" si="570"/>
        <v>4175.7338714501666</v>
      </c>
      <c r="MR301" s="23">
        <f t="shared" ref="MR301" si="571">AVERAGE(MR2:MR295)</f>
        <v>1888.4503435261515</v>
      </c>
    </row>
    <row r="302" spans="1:356" ht="14" customHeight="1" x14ac:dyDescent="0.15">
      <c r="A302" s="9" t="s">
        <v>1099</v>
      </c>
      <c r="I302" s="23">
        <f t="shared" ref="I302:CU302" si="572">MIN(I2:I295)</f>
        <v>-1.6354994807138756E-2</v>
      </c>
      <c r="J302" s="23"/>
      <c r="K302" s="23">
        <f t="shared" si="572"/>
        <v>3.4699890071346946E-2</v>
      </c>
      <c r="L302" s="23">
        <f t="shared" si="572"/>
        <v>0</v>
      </c>
      <c r="M302" s="23">
        <f t="shared" si="572"/>
        <v>0</v>
      </c>
      <c r="N302" s="23">
        <f t="shared" si="572"/>
        <v>-98.925000000000011</v>
      </c>
      <c r="O302" s="23">
        <f t="shared" si="572"/>
        <v>5.6582682863222384</v>
      </c>
      <c r="P302" s="23">
        <f t="shared" ref="P302:R302" si="573">MIN(P2:P295)</f>
        <v>1.7331178889206889</v>
      </c>
      <c r="Q302" s="23">
        <f t="shared" si="573"/>
        <v>-0.12319320017045259</v>
      </c>
      <c r="R302" s="23" t="e">
        <f t="shared" si="573"/>
        <v>#NUM!</v>
      </c>
      <c r="S302" s="23">
        <f t="shared" ref="S302:T302" si="574">MIN(S2:S295)</f>
        <v>0</v>
      </c>
      <c r="T302" s="23">
        <f t="shared" si="574"/>
        <v>0</v>
      </c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>
        <f t="shared" ref="AE302:AF302" si="575">MIN(AE2:AE295)</f>
        <v>-11.314121605249955</v>
      </c>
      <c r="AF302" s="23" t="e">
        <f t="shared" si="575"/>
        <v>#DIV/0!</v>
      </c>
      <c r="AG302" s="23">
        <f t="shared" si="572"/>
        <v>-37.430463576158942</v>
      </c>
      <c r="AH302" s="23">
        <f t="shared" si="572"/>
        <v>-22.213496448303076</v>
      </c>
      <c r="AI302" s="23">
        <f t="shared" si="572"/>
        <v>-37.089031665901786</v>
      </c>
      <c r="AJ302" s="23">
        <f t="shared" si="572"/>
        <v>-60.475039001560063</v>
      </c>
      <c r="AK302" s="23">
        <f t="shared" si="572"/>
        <v>-27.878260869565217</v>
      </c>
      <c r="AL302" s="23">
        <f t="shared" si="572"/>
        <v>-32.44316919659385</v>
      </c>
      <c r="AM302" s="23">
        <f t="shared" si="572"/>
        <v>-97.943749999999994</v>
      </c>
      <c r="AN302" s="23">
        <f t="shared" si="572"/>
        <v>-7.457476823861346</v>
      </c>
      <c r="AO302" s="23">
        <f t="shared" si="572"/>
        <v>-71.364675984752211</v>
      </c>
      <c r="AP302" s="23">
        <f t="shared" si="572"/>
        <v>-1000.4573170731708</v>
      </c>
      <c r="AQ302" s="23">
        <f t="shared" si="572"/>
        <v>-97.425409055156848</v>
      </c>
      <c r="AR302" s="23">
        <f t="shared" si="572"/>
        <v>1.865824122903709E-2</v>
      </c>
      <c r="AS302" s="23">
        <f t="shared" si="572"/>
        <v>-1</v>
      </c>
      <c r="AT302" s="23">
        <f t="shared" si="572"/>
        <v>-0.60495514229695213</v>
      </c>
      <c r="AU302" s="23">
        <f t="shared" si="572"/>
        <v>-0.43806946323861073</v>
      </c>
      <c r="AV302" s="23">
        <f t="shared" si="572"/>
        <v>-0.41945204976020278</v>
      </c>
      <c r="AW302" s="23">
        <f t="shared" si="572"/>
        <v>-0.42172348600353721</v>
      </c>
      <c r="AX302" s="23">
        <f t="shared" si="572"/>
        <v>-0.42162594835386646</v>
      </c>
      <c r="AY302" s="23">
        <f t="shared" si="572"/>
        <v>-0.4518565941101152</v>
      </c>
      <c r="AZ302" s="23">
        <f t="shared" si="572"/>
        <v>-0.64922770303936217</v>
      </c>
      <c r="BA302" s="23">
        <f t="shared" si="572"/>
        <v>-0.41705397987191212</v>
      </c>
      <c r="BB302" s="23">
        <f t="shared" si="572"/>
        <v>-0.37391999338560544</v>
      </c>
      <c r="BC302" s="23">
        <f t="shared" si="572"/>
        <v>-0.36226786339324252</v>
      </c>
      <c r="BD302" s="23">
        <f t="shared" si="572"/>
        <v>1.1332466016615882E-2</v>
      </c>
      <c r="BE302" s="23">
        <f>MIN(BE2:BE295)</f>
        <v>0</v>
      </c>
      <c r="BF302" s="23">
        <f t="shared" ref="BF302:BN302" si="576">MIN(BF2:BF295)</f>
        <v>0</v>
      </c>
      <c r="BG302" s="23">
        <f t="shared" si="576"/>
        <v>0</v>
      </c>
      <c r="BH302" s="23">
        <f t="shared" si="576"/>
        <v>0</v>
      </c>
      <c r="BI302" s="23">
        <f t="shared" si="576"/>
        <v>0</v>
      </c>
      <c r="BJ302" s="23">
        <f t="shared" si="576"/>
        <v>0</v>
      </c>
      <c r="BK302" s="23">
        <f t="shared" si="576"/>
        <v>0</v>
      </c>
      <c r="BL302" s="23">
        <f t="shared" si="576"/>
        <v>0</v>
      </c>
      <c r="BM302" s="23">
        <f t="shared" si="576"/>
        <v>0</v>
      </c>
      <c r="BN302" s="23">
        <f t="shared" si="576"/>
        <v>-9.3268272207356104E-2</v>
      </c>
      <c r="BO302" s="23">
        <f t="shared" ref="BO302:BP302" si="577">MIN(BO2:BO295)</f>
        <v>-1.6354994807138756E-2</v>
      </c>
      <c r="BP302" s="23">
        <f t="shared" si="577"/>
        <v>3.4699890071346946E-2</v>
      </c>
      <c r="BQ302" s="23">
        <f t="shared" si="572"/>
        <v>342.3</v>
      </c>
      <c r="BR302" s="23">
        <f t="shared" si="572"/>
        <v>486.3</v>
      </c>
      <c r="BS302" s="23">
        <f t="shared" si="572"/>
        <v>368.2</v>
      </c>
      <c r="BT302" s="23">
        <f t="shared" si="572"/>
        <v>165</v>
      </c>
      <c r="BU302" s="23">
        <f t="shared" si="572"/>
        <v>592.29999999999995</v>
      </c>
      <c r="BV302" s="23">
        <f t="shared" si="572"/>
        <v>6.0000000000000001E-3</v>
      </c>
      <c r="BW302" s="23">
        <f t="shared" si="572"/>
        <v>436.1</v>
      </c>
      <c r="BX302" s="23">
        <f t="shared" si="572"/>
        <v>175.8</v>
      </c>
      <c r="BY302" s="23">
        <f t="shared" si="572"/>
        <v>686.4</v>
      </c>
      <c r="BZ302" s="23">
        <f t="shared" si="572"/>
        <v>547.6</v>
      </c>
      <c r="CA302" s="23">
        <f t="shared" si="572"/>
        <v>803.8900000000001</v>
      </c>
      <c r="CB302" s="23">
        <f t="shared" si="572"/>
        <v>278.55151209226659</v>
      </c>
      <c r="CC302" s="23">
        <f t="shared" si="572"/>
        <v>603.4</v>
      </c>
      <c r="CD302" s="23">
        <f t="shared" si="572"/>
        <v>133.4</v>
      </c>
      <c r="CE302" s="23">
        <f t="shared" si="572"/>
        <v>512.79999999999995</v>
      </c>
      <c r="CF302" s="23">
        <f t="shared" si="572"/>
        <v>528.29999999999995</v>
      </c>
      <c r="CG302" s="23">
        <f t="shared" si="572"/>
        <v>744.5</v>
      </c>
      <c r="CH302" s="23">
        <f t="shared" si="572"/>
        <v>127</v>
      </c>
      <c r="CI302" s="23">
        <f t="shared" si="572"/>
        <v>666.7</v>
      </c>
      <c r="CJ302" s="23">
        <f t="shared" si="572"/>
        <v>614.20000000000005</v>
      </c>
      <c r="CK302" s="23">
        <f t="shared" si="572"/>
        <v>110.7</v>
      </c>
      <c r="CL302" s="23">
        <f t="shared" si="572"/>
        <v>-888.8</v>
      </c>
      <c r="CM302" s="23">
        <f t="shared" si="572"/>
        <v>-389.04999999999995</v>
      </c>
      <c r="CN302" s="23">
        <f t="shared" si="572"/>
        <v>212.81874943508646</v>
      </c>
      <c r="CO302" s="23">
        <f t="shared" si="572"/>
        <v>0.1</v>
      </c>
      <c r="CP302" s="23">
        <f t="shared" si="572"/>
        <v>0.3</v>
      </c>
      <c r="CQ302" s="23">
        <f t="shared" si="572"/>
        <v>0.1</v>
      </c>
      <c r="CR302" s="23">
        <f t="shared" si="572"/>
        <v>0.1</v>
      </c>
      <c r="CS302" s="23">
        <f t="shared" si="572"/>
        <v>0.6</v>
      </c>
      <c r="CT302" s="23">
        <f t="shared" si="572"/>
        <v>0.6</v>
      </c>
      <c r="CU302" s="23">
        <f t="shared" si="572"/>
        <v>1.6</v>
      </c>
      <c r="CV302" s="23">
        <f t="shared" ref="CV302:FG302" si="578">MIN(CV2:CV295)</f>
        <v>2.5</v>
      </c>
      <c r="CW302" s="23">
        <f t="shared" si="578"/>
        <v>-694.4</v>
      </c>
      <c r="CX302" s="23">
        <f t="shared" si="578"/>
        <v>0</v>
      </c>
      <c r="CY302" s="23">
        <f t="shared" si="578"/>
        <v>0.6</v>
      </c>
      <c r="CZ302" s="23">
        <f t="shared" si="578"/>
        <v>0.82056890833941143</v>
      </c>
      <c r="DA302" s="23">
        <f t="shared" si="578"/>
        <v>0.1</v>
      </c>
      <c r="DB302" s="23">
        <f t="shared" si="578"/>
        <v>0.3</v>
      </c>
      <c r="DC302" s="23">
        <f t="shared" si="578"/>
        <v>0.1</v>
      </c>
      <c r="DD302" s="23">
        <f t="shared" si="578"/>
        <v>0.1</v>
      </c>
      <c r="DE302" s="23">
        <f t="shared" si="578"/>
        <v>0.6</v>
      </c>
      <c r="DF302" s="23">
        <f t="shared" si="578"/>
        <v>0.6</v>
      </c>
      <c r="DG302" s="23">
        <f t="shared" si="578"/>
        <v>1.6</v>
      </c>
      <c r="DH302" s="23">
        <f t="shared" si="578"/>
        <v>-215.5</v>
      </c>
      <c r="DI302" s="23">
        <f t="shared" si="578"/>
        <v>-632.29999999999995</v>
      </c>
      <c r="DJ302" s="23">
        <f t="shared" si="578"/>
        <v>0</v>
      </c>
      <c r="DK302" s="23">
        <f t="shared" si="578"/>
        <v>0.6</v>
      </c>
      <c r="DL302" s="23">
        <f t="shared" si="578"/>
        <v>0.82056890833941143</v>
      </c>
      <c r="DM302" s="23">
        <f t="shared" si="578"/>
        <v>-268.60000000000002</v>
      </c>
      <c r="DN302" s="23">
        <f t="shared" si="578"/>
        <v>-631.1</v>
      </c>
      <c r="DO302" s="23">
        <f t="shared" si="578"/>
        <v>-335.2</v>
      </c>
      <c r="DP302" s="23">
        <f t="shared" si="578"/>
        <v>-360.5</v>
      </c>
      <c r="DQ302" s="23">
        <f t="shared" si="578"/>
        <v>-115</v>
      </c>
      <c r="DR302" s="23">
        <f t="shared" si="578"/>
        <v>-270.10000000000002</v>
      </c>
      <c r="DS302" s="23">
        <f t="shared" si="578"/>
        <v>-126.7</v>
      </c>
      <c r="DT302" s="23">
        <f t="shared" si="578"/>
        <v>-2481</v>
      </c>
      <c r="DU302" s="23">
        <f t="shared" si="578"/>
        <v>-4916</v>
      </c>
      <c r="DV302" s="23">
        <f t="shared" si="578"/>
        <v>-1707</v>
      </c>
      <c r="DW302" s="23">
        <f t="shared" si="578"/>
        <v>-98.925000000000011</v>
      </c>
      <c r="DX302" s="23">
        <f t="shared" si="578"/>
        <v>5.6582682863222384</v>
      </c>
      <c r="DY302" s="23">
        <f t="shared" si="578"/>
        <v>-407</v>
      </c>
      <c r="DZ302" s="23">
        <f t="shared" si="578"/>
        <v>-766.9</v>
      </c>
      <c r="EA302" s="23">
        <f t="shared" si="578"/>
        <v>-1016.3</v>
      </c>
      <c r="EB302" s="23">
        <f t="shared" si="578"/>
        <v>-8071</v>
      </c>
      <c r="EC302" s="23">
        <f t="shared" si="578"/>
        <v>-2838</v>
      </c>
      <c r="ED302" s="23">
        <f t="shared" si="578"/>
        <v>-2461</v>
      </c>
      <c r="EE302" s="23">
        <f t="shared" si="578"/>
        <v>-564.9</v>
      </c>
      <c r="EF302" s="23">
        <f t="shared" si="578"/>
        <v>-4787</v>
      </c>
      <c r="EG302" s="23">
        <f t="shared" si="578"/>
        <v>-8651</v>
      </c>
      <c r="EH302" s="23">
        <f t="shared" si="578"/>
        <v>-2884.1</v>
      </c>
      <c r="EI302" s="23">
        <f t="shared" si="578"/>
        <v>-1064.75</v>
      </c>
      <c r="EJ302" s="23">
        <f t="shared" si="578"/>
        <v>4.499493798689401</v>
      </c>
      <c r="EK302" s="23">
        <f t="shared" si="578"/>
        <v>-7429</v>
      </c>
      <c r="EL302" s="23">
        <f t="shared" si="578"/>
        <v>-3873.6</v>
      </c>
      <c r="EM302" s="23">
        <f t="shared" si="578"/>
        <v>-6973</v>
      </c>
      <c r="EN302" s="23">
        <f t="shared" si="578"/>
        <v>-13946</v>
      </c>
      <c r="EO302" s="23">
        <f t="shared" si="578"/>
        <v>-8660.7000000000007</v>
      </c>
      <c r="EP302" s="23">
        <f t="shared" si="578"/>
        <v>-3856</v>
      </c>
      <c r="EQ302" s="23">
        <f t="shared" si="578"/>
        <v>-10790</v>
      </c>
      <c r="ER302" s="23">
        <f t="shared" si="578"/>
        <v>-8936.4</v>
      </c>
      <c r="ES302" s="23">
        <f t="shared" si="578"/>
        <v>-12964</v>
      </c>
      <c r="ET302" s="23">
        <f t="shared" si="578"/>
        <v>-14065.5</v>
      </c>
      <c r="EU302" s="23">
        <f t="shared" si="578"/>
        <v>-2015.75</v>
      </c>
      <c r="EV302" s="23">
        <f t="shared" si="578"/>
        <v>6.3639610306789276</v>
      </c>
      <c r="EW302" s="23">
        <f t="shared" si="578"/>
        <v>0</v>
      </c>
      <c r="EX302" s="23">
        <f t="shared" si="578"/>
        <v>0</v>
      </c>
      <c r="EY302" s="23">
        <f t="shared" si="578"/>
        <v>2.97</v>
      </c>
      <c r="EZ302" s="23">
        <f t="shared" si="578"/>
        <v>2</v>
      </c>
      <c r="FA302" s="23">
        <f t="shared" si="578"/>
        <v>0</v>
      </c>
      <c r="FB302" s="23">
        <f t="shared" si="578"/>
        <v>0</v>
      </c>
      <c r="FC302" s="23">
        <f t="shared" si="578"/>
        <v>0</v>
      </c>
      <c r="FD302" s="23">
        <f t="shared" si="578"/>
        <v>0</v>
      </c>
      <c r="FE302" s="23">
        <f t="shared" si="578"/>
        <v>0</v>
      </c>
      <c r="FF302" s="23">
        <f t="shared" si="578"/>
        <v>0</v>
      </c>
      <c r="FG302" s="23">
        <f t="shared" si="578"/>
        <v>21.863999999999997</v>
      </c>
      <c r="FH302" s="23">
        <f t="shared" ref="FH302:HS302" si="579">MIN(FH2:FH295)</f>
        <v>13.731310530640865</v>
      </c>
      <c r="FI302" s="23">
        <f t="shared" si="579"/>
        <v>0</v>
      </c>
      <c r="FJ302" s="23">
        <f t="shared" si="579"/>
        <v>0</v>
      </c>
      <c r="FK302" s="23">
        <f t="shared" si="579"/>
        <v>0</v>
      </c>
      <c r="FL302" s="23">
        <f t="shared" si="579"/>
        <v>0</v>
      </c>
      <c r="FM302" s="23">
        <f t="shared" si="579"/>
        <v>0</v>
      </c>
      <c r="FN302" s="23">
        <f t="shared" si="579"/>
        <v>0</v>
      </c>
      <c r="FO302" s="23">
        <f t="shared" si="579"/>
        <v>0</v>
      </c>
      <c r="FP302" s="23">
        <f t="shared" si="579"/>
        <v>0</v>
      </c>
      <c r="FQ302" s="23">
        <f t="shared" si="579"/>
        <v>0</v>
      </c>
      <c r="FR302" s="23">
        <f t="shared" si="579"/>
        <v>0</v>
      </c>
      <c r="FS302" s="23">
        <f t="shared" si="579"/>
        <v>0</v>
      </c>
      <c r="FT302" s="23">
        <f t="shared" si="579"/>
        <v>0</v>
      </c>
      <c r="FU302" s="23">
        <f t="shared" si="579"/>
        <v>3.0000000000000001E-3</v>
      </c>
      <c r="FV302" s="23">
        <f t="shared" si="579"/>
        <v>551.6</v>
      </c>
      <c r="FW302" s="23">
        <f t="shared" si="579"/>
        <v>601.20000000000005</v>
      </c>
      <c r="FX302" s="23">
        <f t="shared" si="579"/>
        <v>604.20000000000005</v>
      </c>
      <c r="FY302" s="23">
        <f t="shared" si="579"/>
        <v>91.4</v>
      </c>
      <c r="FZ302" s="23">
        <f t="shared" si="579"/>
        <v>217.7</v>
      </c>
      <c r="GA302" s="23">
        <f t="shared" si="579"/>
        <v>413.9</v>
      </c>
      <c r="GB302" s="23">
        <f t="shared" si="579"/>
        <v>848.1</v>
      </c>
      <c r="GC302" s="23">
        <f t="shared" si="579"/>
        <v>1117.9000000000001</v>
      </c>
      <c r="GD302" s="23">
        <f t="shared" si="579"/>
        <v>1168.0999999999999</v>
      </c>
      <c r="GE302" s="23">
        <f t="shared" si="579"/>
        <v>1007.6285714285714</v>
      </c>
      <c r="GF302" s="23">
        <f t="shared" si="579"/>
        <v>108.68148744972949</v>
      </c>
      <c r="GG302" s="23">
        <f t="shared" si="579"/>
        <v>0</v>
      </c>
      <c r="GH302" s="23">
        <f t="shared" si="579"/>
        <v>0</v>
      </c>
      <c r="GI302" s="23">
        <f t="shared" si="579"/>
        <v>0</v>
      </c>
      <c r="GJ302" s="23">
        <f t="shared" si="579"/>
        <v>0</v>
      </c>
      <c r="GK302" s="23">
        <f t="shared" si="579"/>
        <v>0</v>
      </c>
      <c r="GL302" s="23">
        <f t="shared" si="579"/>
        <v>0</v>
      </c>
      <c r="GM302" s="23">
        <f t="shared" si="579"/>
        <v>0</v>
      </c>
      <c r="GN302" s="23">
        <f t="shared" si="579"/>
        <v>0</v>
      </c>
      <c r="GO302" s="23">
        <f t="shared" si="579"/>
        <v>23.6</v>
      </c>
      <c r="GP302" s="23">
        <f t="shared" si="579"/>
        <v>0</v>
      </c>
      <c r="GQ302" s="23">
        <f t="shared" si="579"/>
        <v>18.22</v>
      </c>
      <c r="GR302" s="23">
        <f t="shared" si="579"/>
        <v>33.17498388176783</v>
      </c>
      <c r="GS302" s="23">
        <f t="shared" si="579"/>
        <v>-8341</v>
      </c>
      <c r="GT302" s="23">
        <f t="shared" si="579"/>
        <v>-6928</v>
      </c>
      <c r="GU302" s="23">
        <f t="shared" si="579"/>
        <v>-6498</v>
      </c>
      <c r="GV302" s="23">
        <f t="shared" si="579"/>
        <v>-6046</v>
      </c>
      <c r="GW302" s="23">
        <f t="shared" si="579"/>
        <v>-5633</v>
      </c>
      <c r="GX302" s="23">
        <f t="shared" si="579"/>
        <v>-6334</v>
      </c>
      <c r="GY302" s="23">
        <f t="shared" si="579"/>
        <v>-7926</v>
      </c>
      <c r="GZ302" s="23">
        <f t="shared" si="579"/>
        <v>-8300</v>
      </c>
      <c r="HA302" s="23">
        <f t="shared" si="579"/>
        <v>-18075</v>
      </c>
      <c r="HB302" s="23">
        <f t="shared" si="579"/>
        <v>-14846</v>
      </c>
      <c r="HC302" s="23">
        <f t="shared" si="579"/>
        <v>-3754.3</v>
      </c>
      <c r="HD302" s="23">
        <f t="shared" si="579"/>
        <v>52.820539986301164</v>
      </c>
      <c r="HE302" s="23">
        <f t="shared" si="579"/>
        <v>0</v>
      </c>
      <c r="HF302" s="23">
        <f t="shared" si="579"/>
        <v>0</v>
      </c>
      <c r="HG302" s="23">
        <f t="shared" si="579"/>
        <v>0</v>
      </c>
      <c r="HH302" s="23">
        <f t="shared" si="579"/>
        <v>0</v>
      </c>
      <c r="HI302" s="23">
        <f t="shared" si="579"/>
        <v>0</v>
      </c>
      <c r="HJ302" s="23">
        <f t="shared" si="579"/>
        <v>0</v>
      </c>
      <c r="HK302" s="23">
        <f t="shared" si="579"/>
        <v>0</v>
      </c>
      <c r="HL302" s="23">
        <f t="shared" si="579"/>
        <v>0</v>
      </c>
      <c r="HM302" s="23">
        <f t="shared" si="579"/>
        <v>0</v>
      </c>
      <c r="HN302" s="23">
        <f t="shared" si="579"/>
        <v>0</v>
      </c>
      <c r="HO302" s="23">
        <f t="shared" si="579"/>
        <v>0</v>
      </c>
      <c r="HP302" s="23">
        <f t="shared" si="579"/>
        <v>0</v>
      </c>
      <c r="HQ302" s="23">
        <f t="shared" si="579"/>
        <v>0</v>
      </c>
      <c r="HR302" s="23">
        <f t="shared" si="579"/>
        <v>0</v>
      </c>
      <c r="HS302" s="23">
        <f t="shared" si="579"/>
        <v>0</v>
      </c>
      <c r="HT302" s="23">
        <f t="shared" ref="HT302:KE302" si="580">MIN(HT2:HT295)</f>
        <v>0</v>
      </c>
      <c r="HU302" s="23">
        <f t="shared" si="580"/>
        <v>0</v>
      </c>
      <c r="HV302" s="23">
        <f t="shared" si="580"/>
        <v>0</v>
      </c>
      <c r="HW302" s="23">
        <f t="shared" si="580"/>
        <v>0</v>
      </c>
      <c r="HX302" s="23">
        <f t="shared" si="580"/>
        <v>0</v>
      </c>
      <c r="HY302" s="23">
        <f t="shared" si="580"/>
        <v>0</v>
      </c>
      <c r="HZ302" s="23">
        <f t="shared" si="580"/>
        <v>0</v>
      </c>
      <c r="IA302" s="23">
        <f t="shared" si="580"/>
        <v>0</v>
      </c>
      <c r="IB302" s="23">
        <f t="shared" si="580"/>
        <v>0</v>
      </c>
      <c r="IC302" s="23">
        <f t="shared" si="580"/>
        <v>3.0000000000000001E-3</v>
      </c>
      <c r="ID302" s="23">
        <f t="shared" si="580"/>
        <v>47.8</v>
      </c>
      <c r="IE302" s="23">
        <f t="shared" si="580"/>
        <v>28.6</v>
      </c>
      <c r="IF302" s="23">
        <f t="shared" si="580"/>
        <v>12.6</v>
      </c>
      <c r="IG302" s="23">
        <f t="shared" si="580"/>
        <v>11.7</v>
      </c>
      <c r="IH302" s="23">
        <f t="shared" si="580"/>
        <v>41.8</v>
      </c>
      <c r="II302" s="23">
        <f t="shared" si="580"/>
        <v>90.7</v>
      </c>
      <c r="IJ302" s="23">
        <f t="shared" si="580"/>
        <v>17</v>
      </c>
      <c r="IK302" s="23">
        <f t="shared" si="580"/>
        <v>12.2</v>
      </c>
      <c r="IL302" s="23">
        <f t="shared" si="580"/>
        <v>10.6</v>
      </c>
      <c r="IM302" s="23">
        <f t="shared" si="580"/>
        <v>38.230000000000004</v>
      </c>
      <c r="IN302" s="23">
        <f t="shared" si="580"/>
        <v>38.360749616126064</v>
      </c>
      <c r="IO302" s="23">
        <f t="shared" si="580"/>
        <v>0</v>
      </c>
      <c r="IP302" s="23">
        <f t="shared" si="580"/>
        <v>0</v>
      </c>
      <c r="IQ302" s="23">
        <f t="shared" si="580"/>
        <v>0</v>
      </c>
      <c r="IR302" s="23">
        <f t="shared" si="580"/>
        <v>0</v>
      </c>
      <c r="IS302" s="23">
        <f t="shared" si="580"/>
        <v>0</v>
      </c>
      <c r="IT302" s="23">
        <f t="shared" si="580"/>
        <v>0</v>
      </c>
      <c r="IU302" s="23">
        <f t="shared" si="580"/>
        <v>0</v>
      </c>
      <c r="IV302" s="23">
        <f t="shared" si="580"/>
        <v>0</v>
      </c>
      <c r="IW302" s="23">
        <f t="shared" si="580"/>
        <v>0</v>
      </c>
      <c r="IX302" s="23">
        <f t="shared" si="580"/>
        <v>0</v>
      </c>
      <c r="IY302" s="23">
        <f t="shared" si="580"/>
        <v>0</v>
      </c>
      <c r="IZ302" s="23">
        <f t="shared" si="580"/>
        <v>0</v>
      </c>
      <c r="JA302" s="23">
        <f t="shared" si="580"/>
        <v>0</v>
      </c>
      <c r="JB302" s="23">
        <f t="shared" si="580"/>
        <v>0</v>
      </c>
      <c r="JC302" s="23">
        <f t="shared" si="580"/>
        <v>0</v>
      </c>
      <c r="JD302" s="23">
        <f t="shared" si="580"/>
        <v>-1.1000000000000001</v>
      </c>
      <c r="JE302" s="23">
        <f t="shared" si="580"/>
        <v>0</v>
      </c>
      <c r="JF302" s="23">
        <f t="shared" si="580"/>
        <v>0</v>
      </c>
      <c r="JG302" s="23">
        <f t="shared" si="580"/>
        <v>0</v>
      </c>
      <c r="JH302" s="23">
        <f t="shared" si="580"/>
        <v>0</v>
      </c>
      <c r="JI302" s="23">
        <f t="shared" si="580"/>
        <v>0</v>
      </c>
      <c r="JJ302" s="23">
        <f t="shared" si="580"/>
        <v>0</v>
      </c>
      <c r="JK302" s="23">
        <f t="shared" si="580"/>
        <v>0.15</v>
      </c>
      <c r="JL302" s="23">
        <f t="shared" si="580"/>
        <v>0.47434164902525688</v>
      </c>
      <c r="JM302" s="23">
        <f t="shared" si="580"/>
        <v>0</v>
      </c>
      <c r="JN302" s="23">
        <f t="shared" si="580"/>
        <v>0</v>
      </c>
      <c r="JO302" s="23">
        <f t="shared" si="580"/>
        <v>0</v>
      </c>
      <c r="JP302" s="23">
        <f t="shared" si="580"/>
        <v>0</v>
      </c>
      <c r="JQ302" s="23">
        <f t="shared" si="580"/>
        <v>0</v>
      </c>
      <c r="JR302" s="23">
        <f t="shared" si="580"/>
        <v>0</v>
      </c>
      <c r="JS302" s="23">
        <f t="shared" si="580"/>
        <v>0</v>
      </c>
      <c r="JT302" s="23">
        <f t="shared" si="580"/>
        <v>0</v>
      </c>
      <c r="JU302" s="23">
        <f t="shared" si="580"/>
        <v>0</v>
      </c>
      <c r="JV302" s="23">
        <f t="shared" si="580"/>
        <v>0</v>
      </c>
      <c r="JW302" s="23">
        <f t="shared" si="580"/>
        <v>0</v>
      </c>
      <c r="JX302" s="23">
        <f t="shared" si="580"/>
        <v>0</v>
      </c>
      <c r="JY302" s="23">
        <f t="shared" si="580"/>
        <v>0</v>
      </c>
      <c r="JZ302" s="23">
        <f t="shared" si="580"/>
        <v>0</v>
      </c>
      <c r="KA302" s="23">
        <f t="shared" si="580"/>
        <v>0</v>
      </c>
      <c r="KB302" s="23">
        <f t="shared" si="580"/>
        <v>0</v>
      </c>
      <c r="KC302" s="23">
        <f t="shared" si="580"/>
        <v>0</v>
      </c>
      <c r="KD302" s="23">
        <f t="shared" si="580"/>
        <v>0</v>
      </c>
      <c r="KE302" s="23">
        <f t="shared" si="580"/>
        <v>0</v>
      </c>
      <c r="KF302" s="23">
        <f t="shared" ref="KF302:MQ302" si="581">MIN(KF2:KF295)</f>
        <v>0</v>
      </c>
      <c r="KG302" s="23">
        <f t="shared" si="581"/>
        <v>0</v>
      </c>
      <c r="KH302" s="23">
        <f t="shared" si="581"/>
        <v>0</v>
      </c>
      <c r="KI302" s="23">
        <f t="shared" si="581"/>
        <v>1.67</v>
      </c>
      <c r="KJ302" s="23">
        <f t="shared" si="581"/>
        <v>5.2810036924811934</v>
      </c>
      <c r="KK302" s="23">
        <f t="shared" si="581"/>
        <v>0</v>
      </c>
      <c r="KL302" s="23">
        <f t="shared" si="581"/>
        <v>118.5</v>
      </c>
      <c r="KM302" s="23">
        <f t="shared" si="581"/>
        <v>119.2</v>
      </c>
      <c r="KN302" s="23">
        <f t="shared" si="581"/>
        <v>127.8</v>
      </c>
      <c r="KO302" s="23">
        <f t="shared" si="581"/>
        <v>110.9</v>
      </c>
      <c r="KP302" s="23">
        <f t="shared" si="581"/>
        <v>108.9</v>
      </c>
      <c r="KQ302" s="23">
        <f t="shared" si="581"/>
        <v>109.3</v>
      </c>
      <c r="KR302" s="23">
        <f t="shared" si="581"/>
        <v>71.7</v>
      </c>
      <c r="KS302" s="23">
        <f t="shared" si="581"/>
        <v>62.1</v>
      </c>
      <c r="KT302" s="23">
        <f t="shared" si="581"/>
        <v>69.099999999999994</v>
      </c>
      <c r="KU302" s="23">
        <f t="shared" si="581"/>
        <v>163.25</v>
      </c>
      <c r="KV302" s="23">
        <f t="shared" si="581"/>
        <v>86.213691230311895</v>
      </c>
      <c r="KW302" s="23">
        <f t="shared" si="581"/>
        <v>3.0000000000000001E-3</v>
      </c>
      <c r="KX302" s="23">
        <f t="shared" si="581"/>
        <v>551.6</v>
      </c>
      <c r="KY302" s="23">
        <f t="shared" si="581"/>
        <v>601.20000000000005</v>
      </c>
      <c r="KZ302" s="23">
        <f t="shared" si="581"/>
        <v>604.20000000000005</v>
      </c>
      <c r="LA302" s="23">
        <f t="shared" si="581"/>
        <v>91.4</v>
      </c>
      <c r="LB302" s="23">
        <f t="shared" si="581"/>
        <v>217.7</v>
      </c>
      <c r="LC302" s="23">
        <f t="shared" si="581"/>
        <v>413.9</v>
      </c>
      <c r="LD302" s="23">
        <f t="shared" si="581"/>
        <v>848.1</v>
      </c>
      <c r="LE302" s="23">
        <f t="shared" si="581"/>
        <v>1117.9000000000001</v>
      </c>
      <c r="LF302" s="23">
        <f t="shared" si="581"/>
        <v>1168.0999999999999</v>
      </c>
      <c r="LG302" s="23">
        <f t="shared" si="581"/>
        <v>1007.6285714285714</v>
      </c>
      <c r="LH302" s="23">
        <f t="shared" si="581"/>
        <v>108.68148744972949</v>
      </c>
      <c r="LI302" s="23">
        <f t="shared" si="581"/>
        <v>0</v>
      </c>
      <c r="LJ302" s="23">
        <f t="shared" si="581"/>
        <v>0</v>
      </c>
      <c r="LK302" s="23">
        <f t="shared" si="581"/>
        <v>0</v>
      </c>
      <c r="LL302" s="23">
        <f t="shared" si="581"/>
        <v>-1.1000000000000001</v>
      </c>
      <c r="LM302" s="23">
        <f t="shared" si="581"/>
        <v>0</v>
      </c>
      <c r="LN302" s="23">
        <f t="shared" si="581"/>
        <v>0</v>
      </c>
      <c r="LO302" s="23">
        <f t="shared" si="581"/>
        <v>0</v>
      </c>
      <c r="LP302" s="23">
        <f t="shared" si="581"/>
        <v>0</v>
      </c>
      <c r="LQ302" s="23">
        <f t="shared" si="581"/>
        <v>0</v>
      </c>
      <c r="LR302" s="23">
        <f t="shared" si="581"/>
        <v>0</v>
      </c>
      <c r="LS302" s="23">
        <f t="shared" si="581"/>
        <v>0.15</v>
      </c>
      <c r="LT302" s="23">
        <f t="shared" si="581"/>
        <v>0.47434164902525688</v>
      </c>
      <c r="LU302" s="23">
        <f t="shared" si="581"/>
        <v>0</v>
      </c>
      <c r="LV302" s="23">
        <f t="shared" si="581"/>
        <v>0</v>
      </c>
      <c r="LW302" s="23">
        <f t="shared" si="581"/>
        <v>0</v>
      </c>
      <c r="LX302" s="23">
        <f t="shared" si="581"/>
        <v>0</v>
      </c>
      <c r="LY302" s="23">
        <f t="shared" si="581"/>
        <v>0</v>
      </c>
      <c r="LZ302" s="23">
        <f t="shared" si="581"/>
        <v>0</v>
      </c>
      <c r="MA302" s="23">
        <f t="shared" si="581"/>
        <v>0</v>
      </c>
      <c r="MB302" s="23">
        <f t="shared" si="581"/>
        <v>0</v>
      </c>
      <c r="MC302" s="23">
        <f t="shared" si="581"/>
        <v>15.96</v>
      </c>
      <c r="MD302" s="23">
        <f t="shared" si="581"/>
        <v>0</v>
      </c>
      <c r="ME302" s="23">
        <f t="shared" si="581"/>
        <v>6.8390000000000004</v>
      </c>
      <c r="MF302" s="23">
        <f t="shared" si="581"/>
        <v>8.8466747676426092</v>
      </c>
      <c r="MG302" s="23">
        <f t="shared" si="581"/>
        <v>-7116.2</v>
      </c>
      <c r="MH302" s="23">
        <f t="shared" si="581"/>
        <v>-7229.6</v>
      </c>
      <c r="MI302" s="23">
        <f t="shared" si="581"/>
        <v>-6302.7</v>
      </c>
      <c r="MJ302" s="23">
        <f t="shared" si="581"/>
        <v>-8584.2999999999993</v>
      </c>
      <c r="MK302" s="23">
        <f t="shared" si="581"/>
        <v>-6915</v>
      </c>
      <c r="ML302" s="23">
        <f t="shared" si="581"/>
        <v>-7419</v>
      </c>
      <c r="MM302" s="23">
        <f t="shared" si="581"/>
        <v>-8442.9</v>
      </c>
      <c r="MN302" s="23">
        <f t="shared" si="581"/>
        <v>-3350.6</v>
      </c>
      <c r="MO302" s="23">
        <f t="shared" si="581"/>
        <v>-6047</v>
      </c>
      <c r="MP302" s="23">
        <f t="shared" si="581"/>
        <v>-8803</v>
      </c>
      <c r="MQ302" s="23">
        <f t="shared" si="581"/>
        <v>-4652.17</v>
      </c>
      <c r="MR302" s="23">
        <f t="shared" ref="MR302" si="582">MIN(MR2:MR295)</f>
        <v>48.99384655239885</v>
      </c>
    </row>
    <row r="303" spans="1:356" ht="14" customHeight="1" x14ac:dyDescent="0.15">
      <c r="A303" s="9" t="s">
        <v>1100</v>
      </c>
      <c r="I303" s="23">
        <f t="shared" ref="I303:CU303" si="583">MAX(I2:I295)</f>
        <v>8.1667544394640892</v>
      </c>
      <c r="J303" s="23"/>
      <c r="K303" s="23">
        <f t="shared" si="583"/>
        <v>7.4428672605458592</v>
      </c>
      <c r="L303" s="23">
        <f t="shared" si="583"/>
        <v>1</v>
      </c>
      <c r="M303" s="23">
        <f t="shared" si="583"/>
        <v>1</v>
      </c>
      <c r="N303" s="23">
        <f t="shared" si="583"/>
        <v>18456.280000000002</v>
      </c>
      <c r="O303" s="23">
        <f t="shared" si="583"/>
        <v>8667.7775765507176</v>
      </c>
      <c r="P303" s="23">
        <f t="shared" ref="P303:R303" si="584">MAX(P2:P295)</f>
        <v>9.0673677020306087</v>
      </c>
      <c r="Q303" s="23">
        <f t="shared" si="584"/>
        <v>0.3013076770813079</v>
      </c>
      <c r="R303" s="23" t="e">
        <f t="shared" si="584"/>
        <v>#NUM!</v>
      </c>
      <c r="S303" s="23">
        <f t="shared" ref="S303:T303" si="585">MAX(S2:S295)</f>
        <v>1</v>
      </c>
      <c r="T303" s="23">
        <f t="shared" si="585"/>
        <v>1</v>
      </c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>
        <f t="shared" ref="AE303:AF303" si="586">MAX(AE2:AE295)</f>
        <v>0.75741496690603882</v>
      </c>
      <c r="AF303" s="23" t="e">
        <f t="shared" si="586"/>
        <v>#DIV/0!</v>
      </c>
      <c r="AG303" s="23">
        <f t="shared" si="583"/>
        <v>57.316205533596836</v>
      </c>
      <c r="AH303" s="23">
        <f t="shared" si="583"/>
        <v>257.79752066115702</v>
      </c>
      <c r="AI303" s="23">
        <f t="shared" si="583"/>
        <v>195.66294642857144</v>
      </c>
      <c r="AJ303" s="23">
        <f t="shared" si="583"/>
        <v>158.92984869325997</v>
      </c>
      <c r="AK303" s="23">
        <f t="shared" si="583"/>
        <v>60.532915360501562</v>
      </c>
      <c r="AL303" s="23">
        <f t="shared" si="583"/>
        <v>56.59102040816326</v>
      </c>
      <c r="AM303" s="23">
        <f t="shared" si="583"/>
        <v>22.054635020152261</v>
      </c>
      <c r="AN303" s="23">
        <f t="shared" si="583"/>
        <v>24.48686327077748</v>
      </c>
      <c r="AO303" s="23">
        <f t="shared" si="583"/>
        <v>50.377049180327873</v>
      </c>
      <c r="AP303" s="23">
        <f t="shared" si="583"/>
        <v>834.55769230769226</v>
      </c>
      <c r="AQ303" s="23">
        <f t="shared" si="583"/>
        <v>81.783730460538962</v>
      </c>
      <c r="AR303" s="23">
        <f t="shared" si="583"/>
        <v>317.29660254703731</v>
      </c>
      <c r="AS303" s="23">
        <f t="shared" si="583"/>
        <v>1.3493137807858622</v>
      </c>
      <c r="AT303" s="23">
        <f t="shared" si="583"/>
        <v>1.1240115025161754</v>
      </c>
      <c r="AU303" s="23">
        <f t="shared" si="583"/>
        <v>1.015393156354093</v>
      </c>
      <c r="AV303" s="23">
        <f t="shared" si="583"/>
        <v>0.91030417786464701</v>
      </c>
      <c r="AW303" s="23">
        <f t="shared" si="583"/>
        <v>1.5404364569961488</v>
      </c>
      <c r="AX303" s="23">
        <f t="shared" si="583"/>
        <v>1.5577104123517229</v>
      </c>
      <c r="AY303" s="23">
        <f t="shared" si="583"/>
        <v>2.3685230024213073</v>
      </c>
      <c r="AZ303" s="23">
        <f t="shared" si="583"/>
        <v>2.0510418658000384</v>
      </c>
      <c r="BA303" s="23">
        <f t="shared" si="583"/>
        <v>1.8916609706083389</v>
      </c>
      <c r="BB303" s="23">
        <f t="shared" si="583"/>
        <v>1.9666443178008717</v>
      </c>
      <c r="BC303" s="23">
        <f t="shared" si="583"/>
        <v>1.2674546379119584</v>
      </c>
      <c r="BD303" s="23">
        <f t="shared" si="583"/>
        <v>0.84616549544347386</v>
      </c>
      <c r="BE303" s="23">
        <f>MAX(BE2:BE295)</f>
        <v>17.182384341637011</v>
      </c>
      <c r="BF303" s="23">
        <f t="shared" ref="BF303:BN303" si="587">MAX(BF2:BF295)</f>
        <v>14.549550248138958</v>
      </c>
      <c r="BG303" s="23">
        <f t="shared" si="587"/>
        <v>7.9746579030134388</v>
      </c>
      <c r="BH303" s="23">
        <f t="shared" si="587"/>
        <v>18.396722939424031</v>
      </c>
      <c r="BI303" s="23">
        <f t="shared" si="587"/>
        <v>9.2634927599824479</v>
      </c>
      <c r="BJ303" s="23">
        <f t="shared" si="587"/>
        <v>8.2691250298828596</v>
      </c>
      <c r="BK303" s="23">
        <f t="shared" si="587"/>
        <v>12.286179950881895</v>
      </c>
      <c r="BL303" s="23">
        <f t="shared" si="587"/>
        <v>11.968253968253968</v>
      </c>
      <c r="BM303" s="23">
        <f t="shared" si="587"/>
        <v>17.169478499542542</v>
      </c>
      <c r="BN303" s="23">
        <f t="shared" si="587"/>
        <v>10.829638988588629</v>
      </c>
      <c r="BO303" s="23">
        <f t="shared" ref="BO303:BP303" si="588">MAX(BO2:BO295)</f>
        <v>8.1667544394640892</v>
      </c>
      <c r="BP303" s="23">
        <f t="shared" si="588"/>
        <v>7.4428672605458592</v>
      </c>
      <c r="BQ303" s="23">
        <f t="shared" si="583"/>
        <v>249151.8</v>
      </c>
      <c r="BR303" s="23">
        <f t="shared" si="583"/>
        <v>263193.59999999998</v>
      </c>
      <c r="BS303" s="23">
        <f t="shared" si="583"/>
        <v>303666.8</v>
      </c>
      <c r="BT303" s="23">
        <f t="shared" si="583"/>
        <v>212672.4</v>
      </c>
      <c r="BU303" s="23">
        <f t="shared" si="583"/>
        <v>203338.5</v>
      </c>
      <c r="BV303" s="23">
        <f t="shared" si="583"/>
        <v>214609.8</v>
      </c>
      <c r="BW303" s="23">
        <f t="shared" si="583"/>
        <v>313329.90000000002</v>
      </c>
      <c r="BX303" s="23">
        <f t="shared" si="583"/>
        <v>290602.5</v>
      </c>
      <c r="BY303" s="23">
        <f t="shared" si="583"/>
        <v>582516.30000000005</v>
      </c>
      <c r="BZ303" s="23">
        <f t="shared" si="583"/>
        <v>682523.3</v>
      </c>
      <c r="CA303" s="23">
        <f t="shared" si="583"/>
        <v>267948.82</v>
      </c>
      <c r="CB303" s="23">
        <f t="shared" si="583"/>
        <v>250466.94352187612</v>
      </c>
      <c r="CC303" s="23">
        <f t="shared" si="583"/>
        <v>242740.4</v>
      </c>
      <c r="CD303" s="23">
        <f t="shared" si="583"/>
        <v>254827.1</v>
      </c>
      <c r="CE303" s="23">
        <f t="shared" si="583"/>
        <v>299198</v>
      </c>
      <c r="CF303" s="23">
        <f t="shared" si="583"/>
        <v>208285.8</v>
      </c>
      <c r="CG303" s="23">
        <f t="shared" si="583"/>
        <v>202394.8</v>
      </c>
      <c r="CH303" s="23">
        <f t="shared" si="583"/>
        <v>213891.3</v>
      </c>
      <c r="CI303" s="23">
        <f t="shared" si="583"/>
        <v>313014.2</v>
      </c>
      <c r="CJ303" s="23">
        <f t="shared" si="583"/>
        <v>290032</v>
      </c>
      <c r="CK303" s="23">
        <f t="shared" si="583"/>
        <v>579334.30000000005</v>
      </c>
      <c r="CL303" s="23">
        <f t="shared" si="583"/>
        <v>672856.3</v>
      </c>
      <c r="CM303" s="23">
        <f t="shared" si="583"/>
        <v>264720.40999999997</v>
      </c>
      <c r="CN303" s="23">
        <f t="shared" si="583"/>
        <v>245857.17255824796</v>
      </c>
      <c r="CO303" s="23">
        <f t="shared" si="583"/>
        <v>136763</v>
      </c>
      <c r="CP303" s="23">
        <f t="shared" si="583"/>
        <v>147144</v>
      </c>
      <c r="CQ303" s="23">
        <f t="shared" si="583"/>
        <v>142101</v>
      </c>
      <c r="CR303" s="23">
        <f t="shared" si="583"/>
        <v>153376</v>
      </c>
      <c r="CS303" s="23">
        <f t="shared" si="583"/>
        <v>153228</v>
      </c>
      <c r="CT303" s="23">
        <f t="shared" si="583"/>
        <v>159589</v>
      </c>
      <c r="CU303" s="23">
        <f t="shared" si="583"/>
        <v>158721</v>
      </c>
      <c r="CV303" s="23">
        <f t="shared" ref="CV303:FG303" si="589">MAX(CV2:CV295)</f>
        <v>149878</v>
      </c>
      <c r="CW303" s="23">
        <f t="shared" si="589"/>
        <v>129052</v>
      </c>
      <c r="CX303" s="23">
        <f t="shared" si="589"/>
        <v>134589</v>
      </c>
      <c r="CY303" s="23">
        <f t="shared" si="589"/>
        <v>146444.1</v>
      </c>
      <c r="CZ303" s="23">
        <f t="shared" si="589"/>
        <v>40617.664625978243</v>
      </c>
      <c r="DA303" s="23">
        <f t="shared" si="589"/>
        <v>50482.400000000001</v>
      </c>
      <c r="DB303" s="23">
        <f t="shared" si="589"/>
        <v>43601.8</v>
      </c>
      <c r="DC303" s="23">
        <f t="shared" si="589"/>
        <v>29232.400000000001</v>
      </c>
      <c r="DD303" s="23">
        <f t="shared" si="589"/>
        <v>33306.800000000003</v>
      </c>
      <c r="DE303" s="23">
        <f t="shared" si="589"/>
        <v>33566.1</v>
      </c>
      <c r="DF303" s="23">
        <f t="shared" si="589"/>
        <v>38186.5</v>
      </c>
      <c r="DG303" s="23">
        <f t="shared" si="589"/>
        <v>34785.4</v>
      </c>
      <c r="DH303" s="23">
        <f t="shared" si="589"/>
        <v>31659.3</v>
      </c>
      <c r="DI303" s="23">
        <f t="shared" si="589"/>
        <v>45224</v>
      </c>
      <c r="DJ303" s="23">
        <f t="shared" si="589"/>
        <v>45965</v>
      </c>
      <c r="DK303" s="23">
        <f t="shared" si="589"/>
        <v>34171.480000000003</v>
      </c>
      <c r="DL303" s="23">
        <f t="shared" si="589"/>
        <v>12269.779874870528</v>
      </c>
      <c r="DM303" s="23">
        <f t="shared" si="589"/>
        <v>26647.8</v>
      </c>
      <c r="DN303" s="23">
        <f t="shared" si="589"/>
        <v>25301.4</v>
      </c>
      <c r="DO303" s="23">
        <f t="shared" si="589"/>
        <v>15974.7</v>
      </c>
      <c r="DP303" s="23">
        <f t="shared" si="589"/>
        <v>20838.2</v>
      </c>
      <c r="DQ303" s="23">
        <f t="shared" si="589"/>
        <v>22246.5</v>
      </c>
      <c r="DR303" s="23">
        <f t="shared" si="589"/>
        <v>24352.2</v>
      </c>
      <c r="DS303" s="23">
        <f t="shared" si="589"/>
        <v>23600.9</v>
      </c>
      <c r="DT303" s="23">
        <f t="shared" si="589"/>
        <v>24221.7</v>
      </c>
      <c r="DU303" s="23">
        <f t="shared" si="589"/>
        <v>26932.5</v>
      </c>
      <c r="DV303" s="23">
        <f t="shared" si="589"/>
        <v>35164.199999999997</v>
      </c>
      <c r="DW303" s="23">
        <f t="shared" si="589"/>
        <v>18456.280000000002</v>
      </c>
      <c r="DX303" s="23">
        <f t="shared" si="589"/>
        <v>8667.7775765507176</v>
      </c>
      <c r="DY303" s="23">
        <f t="shared" si="589"/>
        <v>14138.4</v>
      </c>
      <c r="DZ303" s="23">
        <f t="shared" si="589"/>
        <v>16650.400000000001</v>
      </c>
      <c r="EA303" s="23">
        <f t="shared" si="589"/>
        <v>8259.9</v>
      </c>
      <c r="EB303" s="23">
        <f t="shared" si="589"/>
        <v>9639</v>
      </c>
      <c r="EC303" s="23">
        <f t="shared" si="589"/>
        <v>10761.1</v>
      </c>
      <c r="ED303" s="23">
        <f t="shared" si="589"/>
        <v>11151</v>
      </c>
      <c r="EE303" s="23">
        <f t="shared" si="589"/>
        <v>14049</v>
      </c>
      <c r="EF303" s="23">
        <f t="shared" si="589"/>
        <v>9705.2999999999993</v>
      </c>
      <c r="EG303" s="23">
        <f t="shared" si="589"/>
        <v>24041.599999999999</v>
      </c>
      <c r="EH303" s="23">
        <f t="shared" si="589"/>
        <v>32025.8</v>
      </c>
      <c r="EI303" s="23">
        <f t="shared" si="589"/>
        <v>13607.959999999997</v>
      </c>
      <c r="EJ303" s="23">
        <f t="shared" si="589"/>
        <v>8964.0197962248585</v>
      </c>
      <c r="EK303" s="23">
        <f t="shared" si="589"/>
        <v>7627.6</v>
      </c>
      <c r="EL303" s="23">
        <f t="shared" si="589"/>
        <v>6900.2</v>
      </c>
      <c r="EM303" s="23">
        <f t="shared" si="589"/>
        <v>5817</v>
      </c>
      <c r="EN303" s="23">
        <f t="shared" si="589"/>
        <v>8672</v>
      </c>
      <c r="EO303" s="23">
        <f t="shared" si="589"/>
        <v>12792</v>
      </c>
      <c r="EP303" s="23">
        <f t="shared" si="589"/>
        <v>11051</v>
      </c>
      <c r="EQ303" s="23">
        <f t="shared" si="589"/>
        <v>13060</v>
      </c>
      <c r="ER303" s="23">
        <f t="shared" si="589"/>
        <v>6412</v>
      </c>
      <c r="ES303" s="23">
        <f t="shared" si="589"/>
        <v>45099.5</v>
      </c>
      <c r="ET303" s="23">
        <f t="shared" si="589"/>
        <v>23925.3</v>
      </c>
      <c r="EU303" s="23">
        <f t="shared" si="589"/>
        <v>7620.5700000000015</v>
      </c>
      <c r="EV303" s="23">
        <f t="shared" si="589"/>
        <v>15784.898757571356</v>
      </c>
      <c r="EW303" s="23">
        <f t="shared" si="589"/>
        <v>24425</v>
      </c>
      <c r="EX303" s="23">
        <f t="shared" si="589"/>
        <v>25116</v>
      </c>
      <c r="EY303" s="23">
        <f t="shared" si="589"/>
        <v>28539.3</v>
      </c>
      <c r="EZ303" s="23">
        <f t="shared" si="589"/>
        <v>24229.8</v>
      </c>
      <c r="FA303" s="23">
        <f t="shared" si="589"/>
        <v>27470</v>
      </c>
      <c r="FB303" s="23">
        <f t="shared" si="589"/>
        <v>36289.199999999997</v>
      </c>
      <c r="FC303" s="23">
        <f t="shared" si="589"/>
        <v>36657.300000000003</v>
      </c>
      <c r="FD303" s="23">
        <f t="shared" si="589"/>
        <v>34223.4</v>
      </c>
      <c r="FE303" s="23">
        <f t="shared" si="589"/>
        <v>57651.3</v>
      </c>
      <c r="FF303" s="23">
        <f t="shared" si="589"/>
        <v>45315.8</v>
      </c>
      <c r="FG303" s="23">
        <f t="shared" si="589"/>
        <v>32550.959999999999</v>
      </c>
      <c r="FH303" s="23">
        <f t="shared" ref="FH303:HS303" si="590">MAX(FH2:FH295)</f>
        <v>12407.924879527607</v>
      </c>
      <c r="FI303" s="23">
        <f t="shared" si="590"/>
        <v>84674.2</v>
      </c>
      <c r="FJ303" s="23">
        <f t="shared" si="590"/>
        <v>81000.899999999994</v>
      </c>
      <c r="FK303" s="23">
        <f t="shared" si="590"/>
        <v>78068.800000000003</v>
      </c>
      <c r="FL303" s="23">
        <f t="shared" si="590"/>
        <v>53330.7</v>
      </c>
      <c r="FM303" s="23">
        <f t="shared" si="590"/>
        <v>55500.7</v>
      </c>
      <c r="FN303" s="23">
        <f t="shared" si="590"/>
        <v>61088</v>
      </c>
      <c r="FO303" s="23">
        <f t="shared" si="590"/>
        <v>66963</v>
      </c>
      <c r="FP303" s="23">
        <f t="shared" si="590"/>
        <v>83641</v>
      </c>
      <c r="FQ303" s="23">
        <f t="shared" si="590"/>
        <v>75973</v>
      </c>
      <c r="FR303" s="23">
        <f t="shared" si="590"/>
        <v>82445</v>
      </c>
      <c r="FS303" s="23">
        <f t="shared" si="590"/>
        <v>58568.19</v>
      </c>
      <c r="FT303" s="23">
        <f t="shared" si="590"/>
        <v>22110.795465111605</v>
      </c>
      <c r="FU303" s="23">
        <f t="shared" si="590"/>
        <v>189406</v>
      </c>
      <c r="FV303" s="23">
        <f t="shared" si="590"/>
        <v>202179</v>
      </c>
      <c r="FW303" s="23">
        <f t="shared" si="590"/>
        <v>208615</v>
      </c>
      <c r="FX303" s="23">
        <f t="shared" si="590"/>
        <v>224925</v>
      </c>
      <c r="FY303" s="23">
        <f t="shared" si="590"/>
        <v>237951</v>
      </c>
      <c r="FZ303" s="23">
        <f t="shared" si="590"/>
        <v>293587.59999999998</v>
      </c>
      <c r="GA303" s="23">
        <f t="shared" si="590"/>
        <v>325751.09999999998</v>
      </c>
      <c r="GB303" s="23">
        <f t="shared" si="590"/>
        <v>346250.9</v>
      </c>
      <c r="GC303" s="23">
        <f t="shared" si="590"/>
        <v>413660.6</v>
      </c>
      <c r="GD303" s="23">
        <f t="shared" si="590"/>
        <v>391526.8</v>
      </c>
      <c r="GE303" s="23">
        <f t="shared" si="590"/>
        <v>259005.31999999998</v>
      </c>
      <c r="GF303" s="23">
        <f t="shared" si="590"/>
        <v>111269.73636928726</v>
      </c>
      <c r="GG303" s="23">
        <f t="shared" si="590"/>
        <v>105431</v>
      </c>
      <c r="GH303" s="23">
        <f t="shared" si="590"/>
        <v>114688</v>
      </c>
      <c r="GI303" s="23">
        <f t="shared" si="590"/>
        <v>119171</v>
      </c>
      <c r="GJ303" s="23">
        <f t="shared" si="590"/>
        <v>132854</v>
      </c>
      <c r="GK303" s="23">
        <f t="shared" si="590"/>
        <v>142970</v>
      </c>
      <c r="GL303" s="23">
        <f t="shared" si="590"/>
        <v>154287</v>
      </c>
      <c r="GM303" s="23">
        <f t="shared" si="590"/>
        <v>154213</v>
      </c>
      <c r="GN303" s="23">
        <f t="shared" si="590"/>
        <v>156721</v>
      </c>
      <c r="GO303" s="23">
        <f t="shared" si="590"/>
        <v>162998</v>
      </c>
      <c r="GP303" s="23">
        <f t="shared" si="590"/>
        <v>184862.4</v>
      </c>
      <c r="GQ303" s="23">
        <f t="shared" si="590"/>
        <v>138281.79999999999</v>
      </c>
      <c r="GR303" s="23">
        <f t="shared" si="590"/>
        <v>40493.989007527736</v>
      </c>
      <c r="GS303" s="23">
        <f t="shared" si="590"/>
        <v>75130.100000000006</v>
      </c>
      <c r="GT303" s="23">
        <f t="shared" si="590"/>
        <v>64682.400000000001</v>
      </c>
      <c r="GU303" s="23">
        <f t="shared" si="590"/>
        <v>56526</v>
      </c>
      <c r="GV303" s="23">
        <f t="shared" si="590"/>
        <v>66236</v>
      </c>
      <c r="GW303" s="23">
        <f t="shared" si="590"/>
        <v>57574</v>
      </c>
      <c r="GX303" s="23">
        <f t="shared" si="590"/>
        <v>66076</v>
      </c>
      <c r="GY303" s="23">
        <f t="shared" si="590"/>
        <v>81303.199999999997</v>
      </c>
      <c r="GZ303" s="23">
        <f t="shared" si="590"/>
        <v>68520.3</v>
      </c>
      <c r="HA303" s="23">
        <f t="shared" si="590"/>
        <v>108098.6</v>
      </c>
      <c r="HB303" s="23">
        <f t="shared" si="590"/>
        <v>96412.6</v>
      </c>
      <c r="HC303" s="23">
        <f t="shared" si="590"/>
        <v>56478.340000000004</v>
      </c>
      <c r="HD303" s="23">
        <f t="shared" si="590"/>
        <v>31026.716725650789</v>
      </c>
      <c r="HE303" s="23">
        <f t="shared" si="590"/>
        <v>14568.8</v>
      </c>
      <c r="HF303" s="23">
        <f t="shared" si="590"/>
        <v>15298.8</v>
      </c>
      <c r="HG303" s="23">
        <f t="shared" si="590"/>
        <v>14723.3</v>
      </c>
      <c r="HH303" s="23">
        <f t="shared" si="590"/>
        <v>17041.599999999999</v>
      </c>
      <c r="HI303" s="23">
        <f t="shared" si="590"/>
        <v>19028</v>
      </c>
      <c r="HJ303" s="23">
        <f t="shared" si="590"/>
        <v>21791.4</v>
      </c>
      <c r="HK303" s="23">
        <f t="shared" si="590"/>
        <v>21117</v>
      </c>
      <c r="HL303" s="23">
        <f t="shared" si="590"/>
        <v>19259.2</v>
      </c>
      <c r="HM303" s="23">
        <f t="shared" si="590"/>
        <v>20040.3</v>
      </c>
      <c r="HN303" s="23">
        <f t="shared" si="590"/>
        <v>19443.900000000001</v>
      </c>
      <c r="HO303" s="23">
        <f t="shared" si="590"/>
        <v>17680.969999999998</v>
      </c>
      <c r="HP303" s="23">
        <f t="shared" si="590"/>
        <v>4084.9900041221367</v>
      </c>
      <c r="HQ303" s="23">
        <f t="shared" si="590"/>
        <v>37751</v>
      </c>
      <c r="HR303" s="23">
        <f t="shared" si="590"/>
        <v>42912</v>
      </c>
      <c r="HS303" s="23">
        <f t="shared" si="590"/>
        <v>46756</v>
      </c>
      <c r="HT303" s="23">
        <f t="shared" ref="HT303:KE303" si="591">MAX(HT2:HT295)</f>
        <v>47257</v>
      </c>
      <c r="HU303" s="23">
        <f t="shared" si="591"/>
        <v>43199</v>
      </c>
      <c r="HV303" s="23">
        <f t="shared" si="591"/>
        <v>61388</v>
      </c>
      <c r="HW303" s="23">
        <f t="shared" si="591"/>
        <v>62567</v>
      </c>
      <c r="HX303" s="23">
        <f t="shared" si="591"/>
        <v>76622</v>
      </c>
      <c r="HY303" s="23">
        <f t="shared" si="591"/>
        <v>81715</v>
      </c>
      <c r="HZ303" s="23">
        <f t="shared" si="591"/>
        <v>78823</v>
      </c>
      <c r="IA303" s="23">
        <f t="shared" si="591"/>
        <v>57899</v>
      </c>
      <c r="IB303" s="23">
        <f t="shared" si="591"/>
        <v>16578.40091471095</v>
      </c>
      <c r="IC303" s="23">
        <f t="shared" si="591"/>
        <v>125759</v>
      </c>
      <c r="ID303" s="23">
        <f t="shared" si="591"/>
        <v>132165</v>
      </c>
      <c r="IE303" s="23">
        <f t="shared" si="591"/>
        <v>132356</v>
      </c>
      <c r="IF303" s="23">
        <f t="shared" si="591"/>
        <v>102587</v>
      </c>
      <c r="IG303" s="23">
        <f t="shared" si="591"/>
        <v>108461</v>
      </c>
      <c r="IH303" s="23">
        <f t="shared" si="591"/>
        <v>116801</v>
      </c>
      <c r="II303" s="23">
        <f t="shared" si="591"/>
        <v>114649</v>
      </c>
      <c r="IJ303" s="23">
        <f t="shared" si="591"/>
        <v>145322.1</v>
      </c>
      <c r="IK303" s="23">
        <f t="shared" si="591"/>
        <v>121642</v>
      </c>
      <c r="IL303" s="23">
        <f t="shared" si="591"/>
        <v>108996</v>
      </c>
      <c r="IM303" s="23">
        <f t="shared" si="591"/>
        <v>117256.5</v>
      </c>
      <c r="IN303" s="23">
        <f t="shared" si="591"/>
        <v>33672.57655142471</v>
      </c>
      <c r="IO303" s="23">
        <f t="shared" si="591"/>
        <v>4865.6000000000004</v>
      </c>
      <c r="IP303" s="23">
        <f t="shared" si="591"/>
        <v>3404</v>
      </c>
      <c r="IQ303" s="23">
        <f t="shared" si="591"/>
        <v>4500</v>
      </c>
      <c r="IR303" s="23">
        <f t="shared" si="591"/>
        <v>4960.8999999999996</v>
      </c>
      <c r="IS303" s="23">
        <f t="shared" si="591"/>
        <v>6705.5</v>
      </c>
      <c r="IT303" s="23">
        <f t="shared" si="591"/>
        <v>9957.7999999999993</v>
      </c>
      <c r="IU303" s="23">
        <f t="shared" si="591"/>
        <v>4883.8</v>
      </c>
      <c r="IV303" s="23">
        <f t="shared" si="591"/>
        <v>16128.5</v>
      </c>
      <c r="IW303" s="23">
        <f t="shared" si="591"/>
        <v>27546.400000000001</v>
      </c>
      <c r="IX303" s="23">
        <f t="shared" si="591"/>
        <v>18145.2</v>
      </c>
      <c r="IY303" s="23">
        <f t="shared" si="591"/>
        <v>9984.8000000000011</v>
      </c>
      <c r="IZ303" s="23">
        <f t="shared" si="591"/>
        <v>8096.0761414952658</v>
      </c>
      <c r="JA303" s="23">
        <f t="shared" si="591"/>
        <v>12020.6</v>
      </c>
      <c r="JB303" s="23">
        <f t="shared" si="591"/>
        <v>11358.5</v>
      </c>
      <c r="JC303" s="23">
        <f t="shared" si="591"/>
        <v>11431.3</v>
      </c>
      <c r="JD303" s="23">
        <f t="shared" si="591"/>
        <v>18164</v>
      </c>
      <c r="JE303" s="23">
        <f t="shared" si="591"/>
        <v>17096.5</v>
      </c>
      <c r="JF303" s="23">
        <f t="shared" si="591"/>
        <v>20146.400000000001</v>
      </c>
      <c r="JG303" s="23">
        <f t="shared" si="591"/>
        <v>19832.8</v>
      </c>
      <c r="JH303" s="23">
        <f t="shared" si="591"/>
        <v>23121.200000000001</v>
      </c>
      <c r="JI303" s="23">
        <f t="shared" si="591"/>
        <v>28907.599999999999</v>
      </c>
      <c r="JJ303" s="23">
        <f t="shared" si="591"/>
        <v>45215.199999999997</v>
      </c>
      <c r="JK303" s="23">
        <f t="shared" si="591"/>
        <v>20355.329999999998</v>
      </c>
      <c r="JL303" s="23">
        <f t="shared" si="591"/>
        <v>10652.967063692215</v>
      </c>
      <c r="JM303" s="23">
        <f t="shared" si="591"/>
        <v>5988.4</v>
      </c>
      <c r="JN303" s="23">
        <f t="shared" si="591"/>
        <v>7099.7</v>
      </c>
      <c r="JO303" s="23">
        <f t="shared" si="591"/>
        <v>6208.1</v>
      </c>
      <c r="JP303" s="23">
        <f t="shared" si="591"/>
        <v>7255.2</v>
      </c>
      <c r="JQ303" s="23">
        <f t="shared" si="591"/>
        <v>7243.1</v>
      </c>
      <c r="JR303" s="23">
        <f t="shared" si="591"/>
        <v>7214.4</v>
      </c>
      <c r="JS303" s="23">
        <f t="shared" si="591"/>
        <v>12872.8</v>
      </c>
      <c r="JT303" s="23">
        <f t="shared" si="591"/>
        <v>14121</v>
      </c>
      <c r="JU303" s="23">
        <f t="shared" si="591"/>
        <v>31191</v>
      </c>
      <c r="JV303" s="23">
        <f t="shared" si="591"/>
        <v>30079</v>
      </c>
      <c r="JW303" s="23">
        <f t="shared" si="591"/>
        <v>9569.6</v>
      </c>
      <c r="JX303" s="23">
        <f t="shared" si="591"/>
        <v>11694.768708938009</v>
      </c>
      <c r="JY303" s="23">
        <f t="shared" si="591"/>
        <v>74636.399999999994</v>
      </c>
      <c r="JZ303" s="23">
        <f t="shared" si="591"/>
        <v>70823.100000000006</v>
      </c>
      <c r="KA303" s="23">
        <f t="shared" si="591"/>
        <v>75380.600000000006</v>
      </c>
      <c r="KB303" s="23">
        <f t="shared" si="591"/>
        <v>74737</v>
      </c>
      <c r="KC303" s="23">
        <f t="shared" si="591"/>
        <v>95170.1</v>
      </c>
      <c r="KD303" s="23">
        <f t="shared" si="591"/>
        <v>116337.7</v>
      </c>
      <c r="KE303" s="23">
        <f t="shared" si="591"/>
        <v>103326.2</v>
      </c>
      <c r="KF303" s="23">
        <f t="shared" ref="KF303:MQ303" si="592">MAX(KF2:KF295)</f>
        <v>84481.3</v>
      </c>
      <c r="KG303" s="23">
        <f t="shared" si="592"/>
        <v>85807.7</v>
      </c>
      <c r="KH303" s="23">
        <f t="shared" si="592"/>
        <v>116347.7</v>
      </c>
      <c r="KI303" s="23">
        <f t="shared" si="592"/>
        <v>83949.99</v>
      </c>
      <c r="KJ303" s="23">
        <f t="shared" si="592"/>
        <v>29045.420747511987</v>
      </c>
      <c r="KK303" s="23">
        <f t="shared" si="592"/>
        <v>173095</v>
      </c>
      <c r="KL303" s="23">
        <f t="shared" si="592"/>
        <v>175703</v>
      </c>
      <c r="KM303" s="23">
        <f t="shared" si="592"/>
        <v>183808</v>
      </c>
      <c r="KN303" s="23">
        <f t="shared" si="592"/>
        <v>196174</v>
      </c>
      <c r="KO303" s="23">
        <f t="shared" si="592"/>
        <v>208668</v>
      </c>
      <c r="KP303" s="23">
        <f t="shared" si="592"/>
        <v>234522.3</v>
      </c>
      <c r="KQ303" s="23">
        <f t="shared" si="592"/>
        <v>244447.9</v>
      </c>
      <c r="KR303" s="23">
        <f t="shared" si="592"/>
        <v>277730.7</v>
      </c>
      <c r="KS303" s="23">
        <f t="shared" si="592"/>
        <v>305562.09999999998</v>
      </c>
      <c r="KT303" s="23">
        <f t="shared" si="592"/>
        <v>295114.3</v>
      </c>
      <c r="KU303" s="23">
        <f t="shared" si="592"/>
        <v>205088.4</v>
      </c>
      <c r="KV303" s="23">
        <f t="shared" si="592"/>
        <v>81718.211666888164</v>
      </c>
      <c r="KW303" s="23">
        <f t="shared" si="592"/>
        <v>189406</v>
      </c>
      <c r="KX303" s="23">
        <f t="shared" si="592"/>
        <v>202179</v>
      </c>
      <c r="KY303" s="23">
        <f t="shared" si="592"/>
        <v>208615</v>
      </c>
      <c r="KZ303" s="23">
        <f t="shared" si="592"/>
        <v>224925</v>
      </c>
      <c r="LA303" s="23">
        <f t="shared" si="592"/>
        <v>237951</v>
      </c>
      <c r="LB303" s="23">
        <f t="shared" si="592"/>
        <v>293587.59999999998</v>
      </c>
      <c r="LC303" s="23">
        <f t="shared" si="592"/>
        <v>325751.09999999998</v>
      </c>
      <c r="LD303" s="23">
        <f t="shared" si="592"/>
        <v>346250.9</v>
      </c>
      <c r="LE303" s="23">
        <f t="shared" si="592"/>
        <v>413660.6</v>
      </c>
      <c r="LF303" s="23">
        <f t="shared" si="592"/>
        <v>391526.8</v>
      </c>
      <c r="LG303" s="23">
        <f t="shared" si="592"/>
        <v>259005.31999999998</v>
      </c>
      <c r="LH303" s="23">
        <f t="shared" si="592"/>
        <v>111269.73636928726</v>
      </c>
      <c r="LI303" s="23">
        <f t="shared" si="592"/>
        <v>39135</v>
      </c>
      <c r="LJ303" s="23">
        <f t="shared" si="592"/>
        <v>38063</v>
      </c>
      <c r="LK303" s="23">
        <f t="shared" si="592"/>
        <v>39172</v>
      </c>
      <c r="LL303" s="23">
        <f t="shared" si="592"/>
        <v>42975</v>
      </c>
      <c r="LM303" s="23">
        <f t="shared" si="592"/>
        <v>49669</v>
      </c>
      <c r="LN303" s="23">
        <f t="shared" si="592"/>
        <v>54259.13</v>
      </c>
      <c r="LO303" s="23">
        <f t="shared" si="592"/>
        <v>53764.6</v>
      </c>
      <c r="LP303" s="23">
        <f t="shared" si="592"/>
        <v>56385.37</v>
      </c>
      <c r="LQ303" s="23">
        <f t="shared" si="592"/>
        <v>62961.47</v>
      </c>
      <c r="LR303" s="23">
        <f t="shared" si="592"/>
        <v>63360.4</v>
      </c>
      <c r="LS303" s="23">
        <f t="shared" si="592"/>
        <v>47096.01</v>
      </c>
      <c r="LT303" s="23">
        <f t="shared" si="592"/>
        <v>17558.049905706626</v>
      </c>
      <c r="LU303" s="23">
        <f t="shared" si="592"/>
        <v>74636.429999999993</v>
      </c>
      <c r="LV303" s="23">
        <f t="shared" si="592"/>
        <v>77922.820000000007</v>
      </c>
      <c r="LW303" s="23">
        <f t="shared" si="592"/>
        <v>81588.710000000006</v>
      </c>
      <c r="LX303" s="23">
        <f t="shared" si="592"/>
        <v>89879</v>
      </c>
      <c r="LY303" s="23">
        <f t="shared" si="592"/>
        <v>102413.18</v>
      </c>
      <c r="LZ303" s="23">
        <f t="shared" si="592"/>
        <v>123552.04</v>
      </c>
      <c r="MA303" s="23">
        <f t="shared" si="592"/>
        <v>110087.81</v>
      </c>
      <c r="MB303" s="23">
        <f t="shared" si="592"/>
        <v>102408</v>
      </c>
      <c r="MC303" s="23">
        <f t="shared" si="592"/>
        <v>111332</v>
      </c>
      <c r="MD303" s="23">
        <f t="shared" si="592"/>
        <v>121502.03</v>
      </c>
      <c r="ME303" s="23">
        <f t="shared" si="592"/>
        <v>91267.4</v>
      </c>
      <c r="MF303" s="23">
        <f t="shared" si="592"/>
        <v>30418.811870288428</v>
      </c>
      <c r="MG303" s="23">
        <f t="shared" si="592"/>
        <v>81006</v>
      </c>
      <c r="MH303" s="23">
        <f t="shared" si="592"/>
        <v>89572</v>
      </c>
      <c r="MI303" s="23">
        <f t="shared" si="592"/>
        <v>97469</v>
      </c>
      <c r="MJ303" s="23">
        <f t="shared" si="592"/>
        <v>109287</v>
      </c>
      <c r="MK303" s="23">
        <f t="shared" si="592"/>
        <v>115500</v>
      </c>
      <c r="ML303" s="23">
        <f t="shared" si="592"/>
        <v>127799</v>
      </c>
      <c r="MM303" s="23">
        <f t="shared" si="592"/>
        <v>131177</v>
      </c>
      <c r="MN303" s="23">
        <f t="shared" si="592"/>
        <v>134433</v>
      </c>
      <c r="MO303" s="23">
        <f t="shared" si="592"/>
        <v>132246</v>
      </c>
      <c r="MP303" s="23">
        <f t="shared" si="592"/>
        <v>139546.70000000001</v>
      </c>
      <c r="MQ303" s="23">
        <f t="shared" si="592"/>
        <v>112151.7</v>
      </c>
      <c r="MR303" s="23">
        <f t="shared" ref="MR303" si="593">MAX(MR2:MR295)</f>
        <v>32329.407215928553</v>
      </c>
    </row>
    <row r="304" spans="1:356" ht="14" customHeight="1" x14ac:dyDescent="0.15">
      <c r="A304" s="9" t="s">
        <v>1101</v>
      </c>
      <c r="I304" s="23">
        <f t="shared" ref="I304:CU304" si="594">_xlfn.STDEV.S(I2:I295)</f>
        <v>1.1035107950411893</v>
      </c>
      <c r="J304" s="23"/>
      <c r="K304" s="23">
        <f t="shared" si="594"/>
        <v>0.75569974955113872</v>
      </c>
      <c r="L304" s="23">
        <f t="shared" si="594"/>
        <v>0.5004351383693032</v>
      </c>
      <c r="M304" s="23">
        <f t="shared" si="594"/>
        <v>0.5004351383693032</v>
      </c>
      <c r="N304" s="23">
        <f t="shared" si="594"/>
        <v>2494.0493882742103</v>
      </c>
      <c r="O304" s="23">
        <f t="shared" si="594"/>
        <v>1271.717983172683</v>
      </c>
      <c r="P304" s="23">
        <f t="shared" ref="P304:R304" si="595">_xlfn.STDEV.S(P2:P295)</f>
        <v>1.2587770060616388</v>
      </c>
      <c r="Q304" s="23">
        <f t="shared" si="595"/>
        <v>3.6861654074390765E-2</v>
      </c>
      <c r="R304" s="23" t="e">
        <f t="shared" si="595"/>
        <v>#NUM!</v>
      </c>
      <c r="S304" s="23">
        <f t="shared" ref="S304:T304" si="596">_xlfn.STDEV.S(S2:S295)</f>
        <v>0.49468395906753765</v>
      </c>
      <c r="T304" s="23">
        <f t="shared" si="596"/>
        <v>0.49468395906753765</v>
      </c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>
        <f t="shared" ref="AE304:AF304" si="597">_xlfn.STDEV.S(AE2:AE295)</f>
        <v>0.69658592765910399</v>
      </c>
      <c r="AF304" s="23" t="e">
        <f t="shared" si="597"/>
        <v>#DIV/0!</v>
      </c>
      <c r="AG304" s="23">
        <f t="shared" si="594"/>
        <v>5.4850411636767156</v>
      </c>
      <c r="AH304" s="23">
        <f t="shared" si="594"/>
        <v>16.177136277592645</v>
      </c>
      <c r="AI304" s="23">
        <f t="shared" si="594"/>
        <v>12.813301694136602</v>
      </c>
      <c r="AJ304" s="23">
        <f t="shared" si="594"/>
        <v>10.796607469505206</v>
      </c>
      <c r="AK304" s="23">
        <f t="shared" si="594"/>
        <v>5.537119984803768</v>
      </c>
      <c r="AL304" s="23">
        <f t="shared" si="594"/>
        <v>5.2813983904442301</v>
      </c>
      <c r="AM304" s="23">
        <f t="shared" si="594"/>
        <v>6.5789436738057967</v>
      </c>
      <c r="AN304" s="23">
        <f t="shared" si="594"/>
        <v>2.977730866817708</v>
      </c>
      <c r="AO304" s="23">
        <f t="shared" si="594"/>
        <v>7.3571491873435031</v>
      </c>
      <c r="AP304" s="23">
        <f t="shared" si="594"/>
        <v>76.592659931264862</v>
      </c>
      <c r="AQ304" s="23">
        <f t="shared" si="594"/>
        <v>9.0170334839735204</v>
      </c>
      <c r="AR304" s="23">
        <f t="shared" si="594"/>
        <v>24.896613709558345</v>
      </c>
      <c r="AS304" s="23">
        <f t="shared" si="594"/>
        <v>0.26449544470055175</v>
      </c>
      <c r="AT304" s="23">
        <f t="shared" si="594"/>
        <v>0.25296153364423635</v>
      </c>
      <c r="AU304" s="23">
        <f t="shared" si="594"/>
        <v>0.24031496268555999</v>
      </c>
      <c r="AV304" s="23">
        <f t="shared" si="594"/>
        <v>0.23683503492386632</v>
      </c>
      <c r="AW304" s="23">
        <f t="shared" si="594"/>
        <v>0.24101420434678161</v>
      </c>
      <c r="AX304" s="23">
        <f t="shared" si="594"/>
        <v>0.24310709191751459</v>
      </c>
      <c r="AY304" s="23">
        <f t="shared" si="594"/>
        <v>0.25151414694051127</v>
      </c>
      <c r="AZ304" s="23">
        <f t="shared" si="594"/>
        <v>0.22747353289467134</v>
      </c>
      <c r="BA304" s="23">
        <f t="shared" si="594"/>
        <v>0.21974024987022581</v>
      </c>
      <c r="BB304" s="23">
        <f t="shared" si="594"/>
        <v>0.21571462783697365</v>
      </c>
      <c r="BC304" s="23">
        <f t="shared" si="594"/>
        <v>0.2059918982533632</v>
      </c>
      <c r="BD304" s="23">
        <f t="shared" si="594"/>
        <v>8.4414400526771918E-2</v>
      </c>
      <c r="BE304" s="23">
        <f>_xlfn.STDEV.S(BE2:BE295)</f>
        <v>1.5602172643459511</v>
      </c>
      <c r="BF304" s="23">
        <f t="shared" ref="BF304:BN304" si="598">_xlfn.STDEV.S(BF2:BF295)</f>
        <v>1.3853035981313837</v>
      </c>
      <c r="BG304" s="23">
        <f t="shared" si="598"/>
        <v>1.1602264078287021</v>
      </c>
      <c r="BH304" s="23">
        <f t="shared" si="598"/>
        <v>1.4016503125625912</v>
      </c>
      <c r="BI304" s="23">
        <f t="shared" si="598"/>
        <v>1.083761309881152</v>
      </c>
      <c r="BJ304" s="23">
        <f t="shared" si="598"/>
        <v>1.1327621078169794</v>
      </c>
      <c r="BK304" s="23">
        <f t="shared" si="598"/>
        <v>1.3435871621013664</v>
      </c>
      <c r="BL304" s="23">
        <f t="shared" si="598"/>
        <v>1.3962061292156744</v>
      </c>
      <c r="BM304" s="23">
        <f t="shared" si="598"/>
        <v>1.7937462289648423</v>
      </c>
      <c r="BN304" s="23">
        <f t="shared" si="598"/>
        <v>1.2506409671613057</v>
      </c>
      <c r="BO304" s="23">
        <f t="shared" ref="BO304:BP304" si="599">_xlfn.STDEV.S(BO2:BO295)</f>
        <v>1.1035107950411893</v>
      </c>
      <c r="BP304" s="23">
        <f t="shared" si="599"/>
        <v>0.76193507127500415</v>
      </c>
      <c r="BQ304" s="23">
        <f t="shared" si="594"/>
        <v>20438.807063323329</v>
      </c>
      <c r="BR304" s="23">
        <f t="shared" si="594"/>
        <v>21409.269334739631</v>
      </c>
      <c r="BS304" s="23">
        <f t="shared" si="594"/>
        <v>22156.881380955019</v>
      </c>
      <c r="BT304" s="23">
        <f t="shared" si="594"/>
        <v>17795.416017245396</v>
      </c>
      <c r="BU304" s="23">
        <f t="shared" si="594"/>
        <v>19436.987513673961</v>
      </c>
      <c r="BV304" s="23">
        <f t="shared" si="594"/>
        <v>22110.328641102638</v>
      </c>
      <c r="BW304" s="23">
        <f t="shared" si="594"/>
        <v>25330.91475698541</v>
      </c>
      <c r="BX304" s="23">
        <f t="shared" si="594"/>
        <v>24067.221204758745</v>
      </c>
      <c r="BY304" s="23">
        <f t="shared" si="594"/>
        <v>45570.490370430758</v>
      </c>
      <c r="BZ304" s="23">
        <f t="shared" si="594"/>
        <v>46497.889254664733</v>
      </c>
      <c r="CA304" s="23">
        <f t="shared" si="594"/>
        <v>22460.931654996795</v>
      </c>
      <c r="CB304" s="23">
        <f t="shared" si="594"/>
        <v>16646.22991580547</v>
      </c>
      <c r="CC304" s="23">
        <f t="shared" si="594"/>
        <v>24632.372406624258</v>
      </c>
      <c r="CD304" s="23">
        <f t="shared" si="594"/>
        <v>26647.849999912964</v>
      </c>
      <c r="CE304" s="23">
        <f t="shared" si="594"/>
        <v>27314.401775080438</v>
      </c>
      <c r="CF304" s="23">
        <f t="shared" si="594"/>
        <v>24750.091358339429</v>
      </c>
      <c r="CG304" s="23">
        <f t="shared" si="594"/>
        <v>27766.727080213637</v>
      </c>
      <c r="CH304" s="23">
        <f t="shared" si="594"/>
        <v>29910.227229897038</v>
      </c>
      <c r="CI304" s="23">
        <f t="shared" si="594"/>
        <v>32713.443592472147</v>
      </c>
      <c r="CJ304" s="23">
        <f t="shared" si="594"/>
        <v>31656.264020215032</v>
      </c>
      <c r="CK304" s="23">
        <f t="shared" si="594"/>
        <v>52144.233865388851</v>
      </c>
      <c r="CL304" s="23">
        <f t="shared" si="594"/>
        <v>51569.501910341671</v>
      </c>
      <c r="CM304" s="23">
        <f t="shared" si="594"/>
        <v>28829.684338988871</v>
      </c>
      <c r="CN304" s="23">
        <f t="shared" si="594"/>
        <v>17614.085624563642</v>
      </c>
      <c r="CO304" s="23">
        <f t="shared" si="594"/>
        <v>15580.997547763052</v>
      </c>
      <c r="CP304" s="23">
        <f t="shared" si="594"/>
        <v>16279.094287678861</v>
      </c>
      <c r="CQ304" s="23">
        <f t="shared" si="594"/>
        <v>15105.673633505134</v>
      </c>
      <c r="CR304" s="23">
        <f t="shared" si="594"/>
        <v>15240.284225842108</v>
      </c>
      <c r="CS304" s="23">
        <f t="shared" si="594"/>
        <v>14854.83484019151</v>
      </c>
      <c r="CT304" s="23">
        <f t="shared" si="594"/>
        <v>15951.927352651939</v>
      </c>
      <c r="CU304" s="23">
        <f t="shared" si="594"/>
        <v>16225.095460042747</v>
      </c>
      <c r="CV304" s="23">
        <f t="shared" ref="CV304:FG304" si="600">_xlfn.STDEV.S(CV2:CV295)</f>
        <v>14772.422981474738</v>
      </c>
      <c r="CW304" s="23">
        <f t="shared" si="600"/>
        <v>14687.390505759049</v>
      </c>
      <c r="CX304" s="23">
        <f t="shared" si="600"/>
        <v>16801.618441922503</v>
      </c>
      <c r="CY304" s="23">
        <f t="shared" si="600"/>
        <v>14634.808227450128</v>
      </c>
      <c r="CZ304" s="23">
        <f t="shared" si="600"/>
        <v>3912.7373184376675</v>
      </c>
      <c r="DA304" s="23">
        <f t="shared" si="600"/>
        <v>4596.3724996982328</v>
      </c>
      <c r="DB304" s="23">
        <f t="shared" si="600"/>
        <v>4398.6866953110248</v>
      </c>
      <c r="DC304" s="23">
        <f t="shared" si="600"/>
        <v>3611.5138149651234</v>
      </c>
      <c r="DD304" s="23">
        <f t="shared" si="600"/>
        <v>3758.0001450994869</v>
      </c>
      <c r="DE304" s="23">
        <f t="shared" si="600"/>
        <v>3995.1645312303026</v>
      </c>
      <c r="DF304" s="23">
        <f t="shared" si="600"/>
        <v>4495.3798082281392</v>
      </c>
      <c r="DG304" s="23">
        <f t="shared" si="600"/>
        <v>4502.9762162022307</v>
      </c>
      <c r="DH304" s="23">
        <f t="shared" si="600"/>
        <v>3949.0931785379048</v>
      </c>
      <c r="DI304" s="23">
        <f t="shared" si="600"/>
        <v>4675.8223217736995</v>
      </c>
      <c r="DJ304" s="23">
        <f t="shared" si="600"/>
        <v>5440.117099933057</v>
      </c>
      <c r="DK304" s="23">
        <f t="shared" si="600"/>
        <v>3934.8249198970761</v>
      </c>
      <c r="DL304" s="23">
        <f t="shared" si="600"/>
        <v>1567.1387862372196</v>
      </c>
      <c r="DM304" s="23">
        <f t="shared" si="600"/>
        <v>2881.348418527074</v>
      </c>
      <c r="DN304" s="23">
        <f t="shared" si="600"/>
        <v>2882.5658482766908</v>
      </c>
      <c r="DO304" s="23">
        <f t="shared" si="600"/>
        <v>2115.0426054368318</v>
      </c>
      <c r="DP304" s="23">
        <f t="shared" si="600"/>
        <v>2201.9392879109814</v>
      </c>
      <c r="DQ304" s="23">
        <f t="shared" si="600"/>
        <v>2534.753913498706</v>
      </c>
      <c r="DR304" s="23">
        <f t="shared" si="600"/>
        <v>2954.4139633747673</v>
      </c>
      <c r="DS304" s="23">
        <f t="shared" si="600"/>
        <v>2996.9445420482289</v>
      </c>
      <c r="DT304" s="23">
        <f t="shared" si="600"/>
        <v>2626.7785592697624</v>
      </c>
      <c r="DU304" s="23">
        <f t="shared" si="600"/>
        <v>3120.5645510252753</v>
      </c>
      <c r="DV304" s="23">
        <f t="shared" si="600"/>
        <v>4123.3310666849702</v>
      </c>
      <c r="DW304" s="23">
        <f t="shared" si="600"/>
        <v>2494.0493882742103</v>
      </c>
      <c r="DX304" s="23">
        <f t="shared" si="600"/>
        <v>1271.717983172683</v>
      </c>
      <c r="DY304" s="23">
        <f t="shared" si="600"/>
        <v>1798.1860274810099</v>
      </c>
      <c r="DZ304" s="23">
        <f t="shared" si="600"/>
        <v>1796.8784802870318</v>
      </c>
      <c r="EA304" s="23">
        <f t="shared" si="600"/>
        <v>1105.6901178447247</v>
      </c>
      <c r="EB304" s="23">
        <f t="shared" si="600"/>
        <v>1330.2391055750998</v>
      </c>
      <c r="EC304" s="23">
        <f t="shared" si="600"/>
        <v>1361.3667397126087</v>
      </c>
      <c r="ED304" s="23">
        <f t="shared" si="600"/>
        <v>1682.8544005738297</v>
      </c>
      <c r="EE304" s="23">
        <f t="shared" si="600"/>
        <v>1777.2454556032264</v>
      </c>
      <c r="EF304" s="23">
        <f t="shared" si="600"/>
        <v>1319.0378984237359</v>
      </c>
      <c r="EG304" s="23">
        <f t="shared" si="600"/>
        <v>2164.9427374138231</v>
      </c>
      <c r="EH304" s="23">
        <f t="shared" si="600"/>
        <v>3108.6283258615117</v>
      </c>
      <c r="EI304" s="23">
        <f t="shared" si="600"/>
        <v>1383.7501391151964</v>
      </c>
      <c r="EJ304" s="23">
        <f t="shared" si="600"/>
        <v>1080.5480681537761</v>
      </c>
      <c r="EK304" s="23">
        <f t="shared" si="600"/>
        <v>1205.9067890174613</v>
      </c>
      <c r="EL304" s="23">
        <f t="shared" si="600"/>
        <v>1078.5906349788361</v>
      </c>
      <c r="EM304" s="23">
        <f t="shared" si="600"/>
        <v>1045.5969031845211</v>
      </c>
      <c r="EN304" s="23">
        <f t="shared" si="600"/>
        <v>1722.660511195711</v>
      </c>
      <c r="EO304" s="23">
        <f t="shared" si="600"/>
        <v>1389.784931799835</v>
      </c>
      <c r="EP304" s="23">
        <f t="shared" si="600"/>
        <v>1727.2657332438321</v>
      </c>
      <c r="EQ304" s="23">
        <f t="shared" si="600"/>
        <v>1748.3493817516935</v>
      </c>
      <c r="ER304" s="23">
        <f t="shared" si="600"/>
        <v>1275.319562999674</v>
      </c>
      <c r="ES304" s="23">
        <f t="shared" si="600"/>
        <v>3157.6090956137932</v>
      </c>
      <c r="ET304" s="23">
        <f t="shared" si="600"/>
        <v>2658.7734049286069</v>
      </c>
      <c r="EU304" s="23">
        <f t="shared" si="600"/>
        <v>837.69512229915063</v>
      </c>
      <c r="EV304" s="23">
        <f t="shared" si="600"/>
        <v>1518.3021304225756</v>
      </c>
      <c r="EW304" s="23">
        <f t="shared" si="600"/>
        <v>2683.8744012711918</v>
      </c>
      <c r="EX304" s="23">
        <f t="shared" si="600"/>
        <v>2877.3006104165679</v>
      </c>
      <c r="EY304" s="23">
        <f t="shared" si="600"/>
        <v>2834.6922969990806</v>
      </c>
      <c r="EZ304" s="23">
        <f t="shared" si="600"/>
        <v>2724.2096811817073</v>
      </c>
      <c r="FA304" s="23">
        <f t="shared" si="600"/>
        <v>2819.3625634436548</v>
      </c>
      <c r="FB304" s="23">
        <f t="shared" si="600"/>
        <v>3258.540565906645</v>
      </c>
      <c r="FC304" s="23">
        <f t="shared" si="600"/>
        <v>3089.6855264452138</v>
      </c>
      <c r="FD304" s="23">
        <f t="shared" si="600"/>
        <v>3049.2063980066337</v>
      </c>
      <c r="FE304" s="23">
        <f t="shared" si="600"/>
        <v>4759.2796016054872</v>
      </c>
      <c r="FF304" s="23">
        <f t="shared" si="600"/>
        <v>4363.9767750953961</v>
      </c>
      <c r="FG304" s="23">
        <f t="shared" si="600"/>
        <v>3053.0227318382072</v>
      </c>
      <c r="FH304" s="23">
        <f t="shared" ref="FH304:HS304" si="601">_xlfn.STDEV.S(FH2:FH295)</f>
        <v>1129.160261286884</v>
      </c>
      <c r="FI304" s="23">
        <f t="shared" si="601"/>
        <v>10335.536221938908</v>
      </c>
      <c r="FJ304" s="23">
        <f t="shared" si="601"/>
        <v>10721.759986782879</v>
      </c>
      <c r="FK304" s="23">
        <f t="shared" si="601"/>
        <v>10129.634308940927</v>
      </c>
      <c r="FL304" s="23">
        <f t="shared" si="601"/>
        <v>8352.3663783280936</v>
      </c>
      <c r="FM304" s="23">
        <f t="shared" si="601"/>
        <v>8369.4253407105243</v>
      </c>
      <c r="FN304" s="23">
        <f t="shared" si="601"/>
        <v>8984.5688777384566</v>
      </c>
      <c r="FO304" s="23">
        <f t="shared" si="601"/>
        <v>9057.0407006004898</v>
      </c>
      <c r="FP304" s="23">
        <f t="shared" si="601"/>
        <v>10474.505647315216</v>
      </c>
      <c r="FQ304" s="23">
        <f t="shared" si="601"/>
        <v>10454.111637273298</v>
      </c>
      <c r="FR304" s="23">
        <f t="shared" si="601"/>
        <v>10673.729222646178</v>
      </c>
      <c r="FS304" s="23">
        <f t="shared" si="601"/>
        <v>9093.1719068220445</v>
      </c>
      <c r="FT304" s="23">
        <f t="shared" si="601"/>
        <v>3034.2595149137296</v>
      </c>
      <c r="FU304" s="23">
        <f t="shared" si="601"/>
        <v>23240.785127963591</v>
      </c>
      <c r="FV304" s="23">
        <f t="shared" si="601"/>
        <v>24973.15072618486</v>
      </c>
      <c r="FW304" s="23">
        <f t="shared" si="601"/>
        <v>24159.747505066935</v>
      </c>
      <c r="FX304" s="23">
        <f t="shared" si="601"/>
        <v>24047.091911010426</v>
      </c>
      <c r="FY304" s="23">
        <f t="shared" si="601"/>
        <v>26683.463730428444</v>
      </c>
      <c r="FZ304" s="23">
        <f t="shared" si="601"/>
        <v>30143.430415289531</v>
      </c>
      <c r="GA304" s="23">
        <f t="shared" si="601"/>
        <v>30706.202824378408</v>
      </c>
      <c r="GB304" s="23">
        <f t="shared" si="601"/>
        <v>32364.136190551191</v>
      </c>
      <c r="GC304" s="23">
        <f t="shared" si="601"/>
        <v>36499.621179471062</v>
      </c>
      <c r="GD304" s="23">
        <f t="shared" si="601"/>
        <v>35397.350934116119</v>
      </c>
      <c r="GE304" s="23">
        <f t="shared" si="601"/>
        <v>27228.263234816317</v>
      </c>
      <c r="GF304" s="23">
        <f t="shared" si="601"/>
        <v>9406.0877621366908</v>
      </c>
      <c r="GG304" s="23">
        <f t="shared" si="601"/>
        <v>9977.3156151693602</v>
      </c>
      <c r="GH304" s="23">
        <f t="shared" si="601"/>
        <v>11315.148256521075</v>
      </c>
      <c r="GI304" s="23">
        <f t="shared" si="601"/>
        <v>11451.523961599896</v>
      </c>
      <c r="GJ304" s="23">
        <f t="shared" si="601"/>
        <v>12158.801189118743</v>
      </c>
      <c r="GK304" s="23">
        <f t="shared" si="601"/>
        <v>13531.468226819363</v>
      </c>
      <c r="GL304" s="23">
        <f t="shared" si="601"/>
        <v>14990.261855610011</v>
      </c>
      <c r="GM304" s="23">
        <f t="shared" si="601"/>
        <v>14268.117837773911</v>
      </c>
      <c r="GN304" s="23">
        <f t="shared" si="601"/>
        <v>14899.374711427208</v>
      </c>
      <c r="GO304" s="23">
        <f t="shared" si="601"/>
        <v>17140.359150226439</v>
      </c>
      <c r="GP304" s="23">
        <f t="shared" si="601"/>
        <v>17407.361413146744</v>
      </c>
      <c r="GQ304" s="23">
        <f t="shared" si="601"/>
        <v>13033.077741395597</v>
      </c>
      <c r="GR304" s="23">
        <f t="shared" si="601"/>
        <v>4300.0372592774529</v>
      </c>
      <c r="GS304" s="23">
        <f t="shared" si="601"/>
        <v>8171.1322592400847</v>
      </c>
      <c r="GT304" s="23">
        <f t="shared" si="601"/>
        <v>8252.9803120757497</v>
      </c>
      <c r="GU304" s="23">
        <f t="shared" si="601"/>
        <v>7232.8192488652303</v>
      </c>
      <c r="GV304" s="23">
        <f t="shared" si="601"/>
        <v>6725.5389886982075</v>
      </c>
      <c r="GW304" s="23">
        <f t="shared" si="601"/>
        <v>7357.5721284885049</v>
      </c>
      <c r="GX304" s="23">
        <f t="shared" si="601"/>
        <v>8477.5364202899764</v>
      </c>
      <c r="GY304" s="23">
        <f t="shared" si="601"/>
        <v>8906.2751534320159</v>
      </c>
      <c r="GZ304" s="23">
        <f t="shared" si="601"/>
        <v>8544.1110589817636</v>
      </c>
      <c r="HA304" s="23">
        <f t="shared" si="601"/>
        <v>10059.773323391568</v>
      </c>
      <c r="HB304" s="23">
        <f t="shared" si="601"/>
        <v>10508.498740290224</v>
      </c>
      <c r="HC304" s="23">
        <f t="shared" si="601"/>
        <v>7544.9716261126023</v>
      </c>
      <c r="HD304" s="23">
        <f t="shared" si="601"/>
        <v>3505.3088369181837</v>
      </c>
      <c r="HE304" s="23">
        <f t="shared" si="601"/>
        <v>2034.4170929390755</v>
      </c>
      <c r="HF304" s="23">
        <f t="shared" si="601"/>
        <v>2124.6170649606333</v>
      </c>
      <c r="HG304" s="23">
        <f t="shared" si="601"/>
        <v>1957.4249618229665</v>
      </c>
      <c r="HH304" s="23">
        <f t="shared" si="601"/>
        <v>1893.799451986034</v>
      </c>
      <c r="HI304" s="23">
        <f t="shared" si="601"/>
        <v>1941.361646677206</v>
      </c>
      <c r="HJ304" s="23">
        <f t="shared" si="601"/>
        <v>2142.55888022304</v>
      </c>
      <c r="HK304" s="23">
        <f t="shared" si="601"/>
        <v>2176.6890186818264</v>
      </c>
      <c r="HL304" s="23">
        <f t="shared" si="601"/>
        <v>2065.5831459773522</v>
      </c>
      <c r="HM304" s="23">
        <f t="shared" si="601"/>
        <v>2096.6935233569984</v>
      </c>
      <c r="HN304" s="23">
        <f t="shared" si="601"/>
        <v>2176.1806923157101</v>
      </c>
      <c r="HO304" s="23">
        <f t="shared" si="601"/>
        <v>1937.0059244981326</v>
      </c>
      <c r="HP304" s="23">
        <f t="shared" si="601"/>
        <v>541.45344682361497</v>
      </c>
      <c r="HQ304" s="23">
        <f t="shared" si="601"/>
        <v>2858.481071082932</v>
      </c>
      <c r="HR304" s="23">
        <f t="shared" si="601"/>
        <v>3093.9321042649667</v>
      </c>
      <c r="HS304" s="23">
        <f t="shared" si="601"/>
        <v>3257.0679941870808</v>
      </c>
      <c r="HT304" s="23">
        <f t="shared" ref="HT304:KE304" si="602">_xlfn.STDEV.S(HT2:HT295)</f>
        <v>3161.5726411025689</v>
      </c>
      <c r="HU304" s="23">
        <f t="shared" si="602"/>
        <v>2961.6746148531452</v>
      </c>
      <c r="HV304" s="23">
        <f t="shared" si="602"/>
        <v>3989.7861979159193</v>
      </c>
      <c r="HW304" s="23">
        <f t="shared" si="602"/>
        <v>4145.4120446506849</v>
      </c>
      <c r="HX304" s="23">
        <f t="shared" si="602"/>
        <v>4825.1761678888533</v>
      </c>
      <c r="HY304" s="23">
        <f t="shared" si="602"/>
        <v>5048.0363931200482</v>
      </c>
      <c r="HZ304" s="23">
        <f t="shared" si="602"/>
        <v>5031.8276558545249</v>
      </c>
      <c r="IA304" s="23">
        <f t="shared" si="602"/>
        <v>3739.1486060624165</v>
      </c>
      <c r="IB304" s="23">
        <f t="shared" si="602"/>
        <v>1065.1685025697882</v>
      </c>
      <c r="IC304" s="23">
        <f t="shared" si="602"/>
        <v>10461.828749989245</v>
      </c>
      <c r="ID304" s="23">
        <f t="shared" si="602"/>
        <v>11137.57452274613</v>
      </c>
      <c r="IE304" s="23">
        <f t="shared" si="602"/>
        <v>10813.091479318573</v>
      </c>
      <c r="IF304" s="23">
        <f t="shared" si="602"/>
        <v>9302.4052169257684</v>
      </c>
      <c r="IG304" s="23">
        <f t="shared" si="602"/>
        <v>9453.631648390694</v>
      </c>
      <c r="IH304" s="23">
        <f t="shared" si="602"/>
        <v>11031.502631850799</v>
      </c>
      <c r="II304" s="23">
        <f t="shared" si="602"/>
        <v>11004.891053782712</v>
      </c>
      <c r="IJ304" s="23">
        <f t="shared" si="602"/>
        <v>13512.225331912425</v>
      </c>
      <c r="IK304" s="23">
        <f t="shared" si="602"/>
        <v>13121.536613296217</v>
      </c>
      <c r="IL304" s="23">
        <f t="shared" si="602"/>
        <v>11972.383917810461</v>
      </c>
      <c r="IM304" s="23">
        <f t="shared" si="602"/>
        <v>10702.41024553641</v>
      </c>
      <c r="IN304" s="23">
        <f t="shared" si="602"/>
        <v>2769.5280170451319</v>
      </c>
      <c r="IO304" s="23">
        <f t="shared" si="602"/>
        <v>476.95046797064691</v>
      </c>
      <c r="IP304" s="23">
        <f t="shared" si="602"/>
        <v>458.19475971517994</v>
      </c>
      <c r="IQ304" s="23">
        <f t="shared" si="602"/>
        <v>531.97199531494732</v>
      </c>
      <c r="IR304" s="23">
        <f t="shared" si="602"/>
        <v>556.77352282618097</v>
      </c>
      <c r="IS304" s="23">
        <f t="shared" si="602"/>
        <v>655.56630288071233</v>
      </c>
      <c r="IT304" s="23">
        <f t="shared" si="602"/>
        <v>725.53736095544684</v>
      </c>
      <c r="IU304" s="23">
        <f t="shared" si="602"/>
        <v>548.9007914649809</v>
      </c>
      <c r="IV304" s="23">
        <f t="shared" si="602"/>
        <v>1043.9358218649847</v>
      </c>
      <c r="IW304" s="23">
        <f t="shared" si="602"/>
        <v>1656.3697601545309</v>
      </c>
      <c r="IX304" s="23">
        <f t="shared" si="602"/>
        <v>1097.956240573722</v>
      </c>
      <c r="IY304" s="23">
        <f t="shared" si="602"/>
        <v>692.29993125295573</v>
      </c>
      <c r="IZ304" s="23">
        <f t="shared" si="602"/>
        <v>515.04326628611136</v>
      </c>
      <c r="JA304" s="23">
        <f t="shared" si="602"/>
        <v>1195.6912143791442</v>
      </c>
      <c r="JB304" s="23">
        <f t="shared" si="602"/>
        <v>1040.8407491537853</v>
      </c>
      <c r="JC304" s="23">
        <f t="shared" si="602"/>
        <v>1127.0342444274249</v>
      </c>
      <c r="JD304" s="23">
        <f t="shared" si="602"/>
        <v>1499.4927171519964</v>
      </c>
      <c r="JE304" s="23">
        <f t="shared" si="602"/>
        <v>1475.1501579354799</v>
      </c>
      <c r="JF304" s="23">
        <f t="shared" si="602"/>
        <v>1451.2340766138814</v>
      </c>
      <c r="JG304" s="23">
        <f t="shared" si="602"/>
        <v>1417.1901194367047</v>
      </c>
      <c r="JH304" s="23">
        <f t="shared" si="602"/>
        <v>1658.4570776497269</v>
      </c>
      <c r="JI304" s="23">
        <f t="shared" si="602"/>
        <v>1926.1798232591323</v>
      </c>
      <c r="JJ304" s="23">
        <f t="shared" si="602"/>
        <v>2784.1308831174047</v>
      </c>
      <c r="JK304" s="23">
        <f t="shared" si="602"/>
        <v>1442.6475254153765</v>
      </c>
      <c r="JL304" s="23">
        <f t="shared" si="602"/>
        <v>713.46936081763988</v>
      </c>
      <c r="JM304" s="23">
        <f t="shared" si="602"/>
        <v>395.86280290677809</v>
      </c>
      <c r="JN304" s="23">
        <f t="shared" si="602"/>
        <v>491.37934852890868</v>
      </c>
      <c r="JO304" s="23">
        <f t="shared" si="602"/>
        <v>441.5869785608204</v>
      </c>
      <c r="JP304" s="23">
        <f t="shared" si="602"/>
        <v>501.4496525236118</v>
      </c>
      <c r="JQ304" s="23">
        <f t="shared" si="602"/>
        <v>512.8536059961217</v>
      </c>
      <c r="JR304" s="23">
        <f t="shared" si="602"/>
        <v>517.58934861870182</v>
      </c>
      <c r="JS304" s="23">
        <f t="shared" si="602"/>
        <v>900.14530920179573</v>
      </c>
      <c r="JT304" s="23">
        <f t="shared" si="602"/>
        <v>1265.6799622546807</v>
      </c>
      <c r="JU304" s="23">
        <f t="shared" si="602"/>
        <v>2022.266190339182</v>
      </c>
      <c r="JV304" s="23">
        <f t="shared" si="602"/>
        <v>1977.8316392438812</v>
      </c>
      <c r="JW304" s="23">
        <f t="shared" si="602"/>
        <v>764.76924787508699</v>
      </c>
      <c r="JX304" s="23">
        <f t="shared" si="602"/>
        <v>803.46661771772915</v>
      </c>
      <c r="JY304" s="23">
        <f t="shared" si="602"/>
        <v>6153.2246263436436</v>
      </c>
      <c r="JZ304" s="23">
        <f t="shared" si="602"/>
        <v>7372.4406101382692</v>
      </c>
      <c r="KA304" s="23">
        <f t="shared" si="602"/>
        <v>7391.8100697404343</v>
      </c>
      <c r="KB304" s="23">
        <f t="shared" si="602"/>
        <v>7400.2019592779952</v>
      </c>
      <c r="KC304" s="23">
        <f t="shared" si="602"/>
        <v>8688.8483476465917</v>
      </c>
      <c r="KD304" s="23">
        <f t="shared" si="602"/>
        <v>9736.9854863709152</v>
      </c>
      <c r="KE304" s="23">
        <f t="shared" si="602"/>
        <v>9092.2445317927795</v>
      </c>
      <c r="KF304" s="23">
        <f t="shared" ref="KF304:MQ304" si="603">_xlfn.STDEV.S(KF2:KF295)</f>
        <v>9064.6495729675171</v>
      </c>
      <c r="KG304" s="23">
        <f t="shared" si="603"/>
        <v>10567.274338822115</v>
      </c>
      <c r="KH304" s="23">
        <f t="shared" si="603"/>
        <v>11299.777098590261</v>
      </c>
      <c r="KI304" s="23">
        <f t="shared" si="603"/>
        <v>8004.217772975655</v>
      </c>
      <c r="KJ304" s="23">
        <f t="shared" si="603"/>
        <v>3340.8413056322565</v>
      </c>
      <c r="KK304" s="23">
        <f t="shared" si="603"/>
        <v>17348.333771317484</v>
      </c>
      <c r="KL304" s="23">
        <f t="shared" si="603"/>
        <v>18625.935306248215</v>
      </c>
      <c r="KM304" s="23">
        <f t="shared" si="603"/>
        <v>18681.543411073952</v>
      </c>
      <c r="KN304" s="23">
        <f t="shared" si="603"/>
        <v>19050.116297765791</v>
      </c>
      <c r="KO304" s="23">
        <f t="shared" si="603"/>
        <v>20930.556412693317</v>
      </c>
      <c r="KP304" s="23">
        <f t="shared" si="603"/>
        <v>23381.564087723993</v>
      </c>
      <c r="KQ304" s="23">
        <f t="shared" si="603"/>
        <v>23403.749300179621</v>
      </c>
      <c r="KR304" s="23">
        <f t="shared" si="603"/>
        <v>25754.197589565945</v>
      </c>
      <c r="KS304" s="23">
        <f t="shared" si="603"/>
        <v>28567.608742775035</v>
      </c>
      <c r="KT304" s="23">
        <f t="shared" si="603"/>
        <v>26992.286266096129</v>
      </c>
      <c r="KU304" s="23">
        <f t="shared" si="603"/>
        <v>21243.61205227796</v>
      </c>
      <c r="KV304" s="23">
        <f t="shared" si="603"/>
        <v>6738.8543411590854</v>
      </c>
      <c r="KW304" s="23">
        <f t="shared" si="603"/>
        <v>23240.785127963591</v>
      </c>
      <c r="KX304" s="23">
        <f t="shared" si="603"/>
        <v>24973.15072618486</v>
      </c>
      <c r="KY304" s="23">
        <f t="shared" si="603"/>
        <v>24159.747505066935</v>
      </c>
      <c r="KZ304" s="23">
        <f t="shared" si="603"/>
        <v>24047.091911010426</v>
      </c>
      <c r="LA304" s="23">
        <f t="shared" si="603"/>
        <v>26683.463730428444</v>
      </c>
      <c r="LB304" s="23">
        <f t="shared" si="603"/>
        <v>30143.430415289531</v>
      </c>
      <c r="LC304" s="23">
        <f t="shared" si="603"/>
        <v>30706.202824378408</v>
      </c>
      <c r="LD304" s="23">
        <f t="shared" si="603"/>
        <v>32364.136190551191</v>
      </c>
      <c r="LE304" s="23">
        <f t="shared" si="603"/>
        <v>36499.621179471062</v>
      </c>
      <c r="LF304" s="23">
        <f t="shared" si="603"/>
        <v>35397.350934116119</v>
      </c>
      <c r="LG304" s="23">
        <f t="shared" si="603"/>
        <v>27228.263234816317</v>
      </c>
      <c r="LH304" s="23">
        <f t="shared" si="603"/>
        <v>9406.0877621366908</v>
      </c>
      <c r="LI304" s="23">
        <f t="shared" si="603"/>
        <v>3514.9884987431392</v>
      </c>
      <c r="LJ304" s="23">
        <f t="shared" si="603"/>
        <v>3441.6038469054129</v>
      </c>
      <c r="LK304" s="23">
        <f t="shared" si="603"/>
        <v>3452.1588181527977</v>
      </c>
      <c r="LL304" s="23">
        <f t="shared" si="603"/>
        <v>3834.9487394560956</v>
      </c>
      <c r="LM304" s="23">
        <f t="shared" si="603"/>
        <v>4292.6910022554484</v>
      </c>
      <c r="LN304" s="23">
        <f t="shared" si="603"/>
        <v>4794.0538540105581</v>
      </c>
      <c r="LO304" s="23">
        <f t="shared" si="603"/>
        <v>4708.8944386198855</v>
      </c>
      <c r="LP304" s="23">
        <f t="shared" si="603"/>
        <v>5157.4580183789658</v>
      </c>
      <c r="LQ304" s="23">
        <f t="shared" si="603"/>
        <v>5804.6392147888628</v>
      </c>
      <c r="LR304" s="23">
        <f t="shared" si="603"/>
        <v>5729.1907289304791</v>
      </c>
      <c r="LS304" s="23">
        <f t="shared" si="603"/>
        <v>4311.9953512742932</v>
      </c>
      <c r="LT304" s="23">
        <f t="shared" si="603"/>
        <v>1288.1832651058635</v>
      </c>
      <c r="LU304" s="23">
        <f t="shared" si="603"/>
        <v>7326.0504896688362</v>
      </c>
      <c r="LV304" s="23">
        <f t="shared" si="603"/>
        <v>8846.512548139297</v>
      </c>
      <c r="LW304" s="23">
        <f t="shared" si="603"/>
        <v>8952.3470750304805</v>
      </c>
      <c r="LX304" s="23">
        <f t="shared" si="603"/>
        <v>9268.3578686112141</v>
      </c>
      <c r="LY304" s="23">
        <f t="shared" si="603"/>
        <v>10432.172991001635</v>
      </c>
      <c r="LZ304" s="23">
        <f t="shared" si="603"/>
        <v>11599.276158857498</v>
      </c>
      <c r="MA304" s="23">
        <f t="shared" si="603"/>
        <v>10977.348893417127</v>
      </c>
      <c r="MB304" s="23">
        <f t="shared" si="603"/>
        <v>11188.760681966944</v>
      </c>
      <c r="MC304" s="23">
        <f t="shared" si="603"/>
        <v>13152.604915671573</v>
      </c>
      <c r="MD304" s="23">
        <f t="shared" si="603"/>
        <v>13268.64717695079</v>
      </c>
      <c r="ME304" s="23">
        <f t="shared" si="603"/>
        <v>9836.4888823598176</v>
      </c>
      <c r="MF304" s="23">
        <f t="shared" si="603"/>
        <v>3685.0801551992649</v>
      </c>
      <c r="MG304" s="23">
        <f t="shared" si="603"/>
        <v>8069.383167699023</v>
      </c>
      <c r="MH304" s="23">
        <f t="shared" si="603"/>
        <v>9152.1397056656569</v>
      </c>
      <c r="MI304" s="23">
        <f t="shared" si="603"/>
        <v>9365.964915282153</v>
      </c>
      <c r="MJ304" s="23">
        <f t="shared" si="603"/>
        <v>10253.655278452743</v>
      </c>
      <c r="MK304" s="23">
        <f t="shared" si="603"/>
        <v>11395.485647629897</v>
      </c>
      <c r="ML304" s="23">
        <f t="shared" si="603"/>
        <v>12566.53920513479</v>
      </c>
      <c r="MM304" s="23">
        <f t="shared" si="603"/>
        <v>12062.699157914943</v>
      </c>
      <c r="MN304" s="23">
        <f t="shared" si="603"/>
        <v>12662.910547179798</v>
      </c>
      <c r="MO304" s="23">
        <f t="shared" si="603"/>
        <v>13751.662593896091</v>
      </c>
      <c r="MP304" s="23">
        <f t="shared" si="603"/>
        <v>14259.691848131644</v>
      </c>
      <c r="MQ304" s="23">
        <f t="shared" si="603"/>
        <v>10668.282767528975</v>
      </c>
      <c r="MR304" s="23">
        <f t="shared" ref="MR304" si="604">_xlfn.STDEV.S(MR2:MR295)</f>
        <v>3849.8328167377394</v>
      </c>
    </row>
    <row r="305" spans="1:343" ht="14" customHeight="1" x14ac:dyDescent="0.15">
      <c r="ME305" s="22"/>
    </row>
    <row r="306" spans="1:343" ht="14" customHeight="1" x14ac:dyDescent="0.15"/>
    <row r="307" spans="1:343" ht="14" customHeight="1" x14ac:dyDescent="0.15"/>
    <row r="308" spans="1:343" ht="14" customHeight="1" x14ac:dyDescent="0.15">
      <c r="A308" s="30" t="s">
        <v>1563</v>
      </c>
      <c r="H308" s="30" t="s">
        <v>1567</v>
      </c>
      <c r="J308">
        <v>0</v>
      </c>
      <c r="K308" t="s">
        <v>1569</v>
      </c>
    </row>
    <row r="309" spans="1:343" ht="14" customHeight="1" x14ac:dyDescent="0.15">
      <c r="A309" s="30" t="s">
        <v>1564</v>
      </c>
      <c r="H309" s="30" t="s">
        <v>1568</v>
      </c>
      <c r="J309">
        <v>1</v>
      </c>
      <c r="K309" t="s">
        <v>1570</v>
      </c>
    </row>
    <row r="310" spans="1:343" ht="14" customHeight="1" x14ac:dyDescent="0.15">
      <c r="A310" s="30" t="s">
        <v>1561</v>
      </c>
      <c r="H310" s="30" t="s">
        <v>1565</v>
      </c>
      <c r="J310">
        <v>2</v>
      </c>
      <c r="K310" t="s">
        <v>1571</v>
      </c>
    </row>
    <row r="311" spans="1:343" x14ac:dyDescent="0.15">
      <c r="A311" s="30" t="s">
        <v>1562</v>
      </c>
      <c r="H311" s="30" t="s">
        <v>1566</v>
      </c>
      <c r="J311">
        <v>3</v>
      </c>
      <c r="K311" t="s">
        <v>1572</v>
      </c>
    </row>
    <row r="328" spans="16:17" x14ac:dyDescent="0.15">
      <c r="P328">
        <f>EXP(-3.6)</f>
        <v>2.7323722447292559E-2</v>
      </c>
      <c r="Q328" t="s">
        <v>1559</v>
      </c>
    </row>
    <row r="331" spans="16:17" x14ac:dyDescent="0.15">
      <c r="P331">
        <f>EXP(0.15)</f>
        <v>1.1618342427282831</v>
      </c>
      <c r="Q331" t="s">
        <v>1560</v>
      </c>
    </row>
  </sheetData>
  <phoneticPr fontId="1" type="noConversion"/>
  <pageMargins left="0.2" right="0.2" top="0.5" bottom="0.5" header="0.5" footer="0.5"/>
  <pageSetup fitToWidth="0" fitToHeight="0" orientation="landscape" horizontalDpi="300" verticalDpi="300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autoPageBreaks="0"/>
  </sheetPr>
  <dimension ref="A1:MA310"/>
  <sheetViews>
    <sheetView zoomScaleNormal="100" workbookViewId="0">
      <pane xSplit="8" ySplit="1" topLeftCell="EE2" activePane="bottomRight" state="frozen"/>
      <selection pane="topRight" activeCell="I1" sqref="I1"/>
      <selection pane="bottomLeft" activeCell="A2" sqref="A2"/>
      <selection pane="bottomRight" activeCell="EE3" sqref="EE3"/>
    </sheetView>
  </sheetViews>
  <sheetFormatPr baseColWidth="10" defaultColWidth="8.83203125" defaultRowHeight="11" outlineLevelRow="1" outlineLevelCol="1" x14ac:dyDescent="0.15"/>
  <cols>
    <col min="1" max="1" width="25.5" customWidth="1" collapsed="1"/>
    <col min="2" max="7" width="14.6640625" hidden="1" customWidth="1" outlineLevel="1"/>
    <col min="8" max="8" width="14.6640625" customWidth="1" collapsed="1"/>
    <col min="9" max="18" width="14.6640625" hidden="1" customWidth="1" outlineLevel="1"/>
    <col min="19" max="19" width="14.6640625" style="29" customWidth="1"/>
    <col min="20" max="20" width="14.6640625" customWidth="1"/>
    <col min="21" max="27" width="14.6640625" style="29" customWidth="1"/>
    <col min="28" max="37" width="14.6640625" customWidth="1" outlineLevel="1"/>
    <col min="38" max="38" width="14.6640625" customWidth="1"/>
    <col min="39" max="39" width="14.6640625" customWidth="1" collapsed="1"/>
    <col min="40" max="49" width="14.6640625" hidden="1" customWidth="1" outlineLevel="1"/>
    <col min="50" max="50" width="14.6640625" customWidth="1"/>
    <col min="51" max="51" width="14.6640625" customWidth="1" collapsed="1"/>
    <col min="52" max="61" width="14.6640625" hidden="1" customWidth="1" outlineLevel="1"/>
    <col min="62" max="62" width="14.6640625" customWidth="1"/>
    <col min="63" max="63" width="14.6640625" customWidth="1" collapsed="1"/>
    <col min="64" max="73" width="14.6640625" hidden="1" customWidth="1" outlineLevel="1"/>
    <col min="74" max="74" width="14.6640625" customWidth="1"/>
    <col min="75" max="75" width="14.6640625" customWidth="1" collapsed="1"/>
    <col min="76" max="85" width="14.6640625" hidden="1" customWidth="1" outlineLevel="1"/>
    <col min="86" max="86" width="14.6640625" customWidth="1"/>
    <col min="87" max="87" width="14.6640625" customWidth="1" collapsed="1"/>
    <col min="88" max="97" width="14.6640625" hidden="1" customWidth="1" outlineLevel="1"/>
    <col min="98" max="98" width="14.6640625" customWidth="1"/>
    <col min="99" max="99" width="14.6640625" customWidth="1" collapsed="1"/>
    <col min="100" max="109" width="14.6640625" hidden="1" customWidth="1" outlineLevel="1"/>
    <col min="110" max="110" width="14.6640625" customWidth="1"/>
    <col min="111" max="111" width="14.6640625" customWidth="1" collapsed="1"/>
    <col min="112" max="121" width="14.6640625" hidden="1" customWidth="1" outlineLevel="1"/>
    <col min="122" max="122" width="14.6640625" customWidth="1"/>
    <col min="123" max="123" width="14.6640625" customWidth="1" collapsed="1"/>
    <col min="124" max="133" width="14.6640625" hidden="1" customWidth="1" outlineLevel="1"/>
    <col min="134" max="134" width="14.6640625" customWidth="1"/>
    <col min="135" max="135" width="14.6640625" customWidth="1" collapsed="1"/>
    <col min="136" max="145" width="14.6640625" hidden="1" customWidth="1" outlineLevel="1"/>
    <col min="146" max="146" width="14.6640625" customWidth="1"/>
    <col min="147" max="147" width="14.6640625" customWidth="1" collapsed="1"/>
    <col min="148" max="157" width="14.6640625" hidden="1" customWidth="1" outlineLevel="1"/>
    <col min="158" max="158" width="14.6640625" customWidth="1"/>
    <col min="159" max="159" width="14.6640625" customWidth="1" collapsed="1"/>
    <col min="160" max="169" width="14.6640625" hidden="1" customWidth="1" outlineLevel="1"/>
    <col min="170" max="170" width="14.6640625" customWidth="1"/>
    <col min="171" max="171" width="14.6640625" customWidth="1" collapsed="1"/>
    <col min="172" max="181" width="14.6640625" hidden="1" customWidth="1" outlineLevel="1"/>
    <col min="182" max="182" width="14.6640625" customWidth="1"/>
    <col min="183" max="183" width="14.6640625" customWidth="1" collapsed="1"/>
    <col min="184" max="193" width="14.6640625" hidden="1" customWidth="1" outlineLevel="1"/>
    <col min="194" max="194" width="14.6640625" customWidth="1"/>
    <col min="195" max="195" width="14.6640625" customWidth="1" collapsed="1"/>
    <col min="196" max="205" width="14.6640625" hidden="1" customWidth="1" outlineLevel="1"/>
    <col min="206" max="206" width="14.6640625" customWidth="1"/>
    <col min="207" max="207" width="14.6640625" customWidth="1" collapsed="1"/>
    <col min="208" max="217" width="14.6640625" hidden="1" customWidth="1" outlineLevel="1"/>
    <col min="218" max="218" width="14.6640625" customWidth="1"/>
    <col min="219" max="219" width="14.6640625" customWidth="1" collapsed="1"/>
    <col min="220" max="229" width="14.6640625" hidden="1" customWidth="1" outlineLevel="1"/>
    <col min="230" max="230" width="14.6640625" customWidth="1"/>
    <col min="231" max="231" width="14.6640625" customWidth="1" collapsed="1"/>
    <col min="232" max="241" width="14.6640625" hidden="1" customWidth="1" outlineLevel="1"/>
    <col min="242" max="242" width="14.6640625" customWidth="1"/>
    <col min="243" max="243" width="14.6640625" customWidth="1" collapsed="1"/>
    <col min="244" max="253" width="14.6640625" hidden="1" customWidth="1" outlineLevel="1"/>
    <col min="254" max="254" width="14.6640625" customWidth="1"/>
    <col min="255" max="255" width="14.6640625" customWidth="1" collapsed="1"/>
    <col min="256" max="265" width="14.6640625" hidden="1" customWidth="1" outlineLevel="1"/>
    <col min="266" max="266" width="14.6640625" customWidth="1"/>
    <col min="267" max="267" width="14.6640625" customWidth="1" collapsed="1"/>
    <col min="268" max="277" width="14.6640625" hidden="1" customWidth="1" outlineLevel="1"/>
    <col min="278" max="278" width="14.6640625" customWidth="1"/>
    <col min="279" max="279" width="14.6640625" customWidth="1" collapsed="1"/>
    <col min="280" max="289" width="14.6640625" hidden="1" customWidth="1" outlineLevel="1"/>
    <col min="290" max="290" width="14.6640625" customWidth="1"/>
    <col min="291" max="291" width="14.6640625" customWidth="1" collapsed="1"/>
    <col min="292" max="301" width="14.6640625" hidden="1" customWidth="1" outlineLevel="1"/>
    <col min="302" max="302" width="14.6640625" customWidth="1"/>
    <col min="303" max="303" width="14.6640625" customWidth="1" collapsed="1"/>
    <col min="304" max="313" width="14.6640625" hidden="1" customWidth="1" outlineLevel="1"/>
    <col min="314" max="314" width="14.6640625" customWidth="1"/>
    <col min="315" max="315" width="14.6640625" customWidth="1" collapsed="1"/>
    <col min="316" max="325" width="14.6640625" hidden="1" customWidth="1" outlineLevel="1"/>
    <col min="326" max="326" width="14.6640625" customWidth="1"/>
    <col min="327" max="327" width="14.6640625" customWidth="1" collapsed="1"/>
    <col min="328" max="337" width="14.6640625" hidden="1" customWidth="1" outlineLevel="1"/>
    <col min="338" max="339" width="14.6640625" customWidth="1"/>
  </cols>
  <sheetData>
    <row r="1" spans="1:339" ht="24" x14ac:dyDescent="0.15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1245</v>
      </c>
      <c r="I1" s="17" t="s">
        <v>1515</v>
      </c>
      <c r="J1" s="17" t="s">
        <v>1516</v>
      </c>
      <c r="K1" s="17" t="s">
        <v>1517</v>
      </c>
      <c r="L1" s="17" t="s">
        <v>1518</v>
      </c>
      <c r="M1" s="17" t="s">
        <v>1519</v>
      </c>
      <c r="N1" s="17" t="s">
        <v>1520</v>
      </c>
      <c r="O1" s="17" t="s">
        <v>1521</v>
      </c>
      <c r="P1" s="17" t="s">
        <v>1522</v>
      </c>
      <c r="Q1" s="17" t="s">
        <v>1523</v>
      </c>
      <c r="R1" s="17" t="s">
        <v>1524</v>
      </c>
      <c r="S1" s="25" t="s">
        <v>1525</v>
      </c>
      <c r="T1" s="17" t="s">
        <v>1526</v>
      </c>
      <c r="U1" s="25" t="s">
        <v>1465</v>
      </c>
      <c r="V1" s="25" t="s">
        <v>1466</v>
      </c>
      <c r="W1" s="25" t="s">
        <v>1553</v>
      </c>
      <c r="X1" s="25" t="s">
        <v>1475</v>
      </c>
      <c r="Y1" s="25" t="s">
        <v>1554</v>
      </c>
      <c r="Z1" s="25" t="s">
        <v>1551</v>
      </c>
      <c r="AA1" s="25" t="s">
        <v>1552</v>
      </c>
      <c r="AB1" s="17" t="s">
        <v>1527</v>
      </c>
      <c r="AC1" s="17" t="s">
        <v>1528</v>
      </c>
      <c r="AD1" s="17" t="s">
        <v>1529</v>
      </c>
      <c r="AE1" s="17" t="s">
        <v>1530</v>
      </c>
      <c r="AF1" s="17" t="s">
        <v>1531</v>
      </c>
      <c r="AG1" s="17" t="s">
        <v>1532</v>
      </c>
      <c r="AH1" s="17" t="s">
        <v>1533</v>
      </c>
      <c r="AI1" s="17" t="s">
        <v>1534</v>
      </c>
      <c r="AJ1" s="17" t="s">
        <v>1535</v>
      </c>
      <c r="AK1" s="17" t="s">
        <v>1536</v>
      </c>
      <c r="AL1" s="17" t="s">
        <v>1537</v>
      </c>
      <c r="AM1" s="17" t="s">
        <v>1538</v>
      </c>
      <c r="AN1" s="17" t="s">
        <v>1539</v>
      </c>
      <c r="AO1" s="17" t="s">
        <v>1540</v>
      </c>
      <c r="AP1" s="17" t="s">
        <v>1541</v>
      </c>
      <c r="AQ1" s="17" t="s">
        <v>1542</v>
      </c>
      <c r="AR1" s="17" t="s">
        <v>1543</v>
      </c>
      <c r="AS1" s="17" t="s">
        <v>1544</v>
      </c>
      <c r="AT1" s="17" t="s">
        <v>1545</v>
      </c>
      <c r="AU1" s="17" t="s">
        <v>1546</v>
      </c>
      <c r="AV1" s="17" t="s">
        <v>1547</v>
      </c>
      <c r="AW1" s="17" t="s">
        <v>1548</v>
      </c>
      <c r="AX1" s="17" t="s">
        <v>1549</v>
      </c>
      <c r="AY1" s="17" t="s">
        <v>1550</v>
      </c>
      <c r="AZ1" s="18" t="s">
        <v>1224</v>
      </c>
      <c r="BA1" s="18" t="s">
        <v>1225</v>
      </c>
      <c r="BB1" s="18" t="s">
        <v>1226</v>
      </c>
      <c r="BC1" s="18" t="s">
        <v>1227</v>
      </c>
      <c r="BD1" s="18" t="s">
        <v>1228</v>
      </c>
      <c r="BE1" s="18" t="s">
        <v>1229</v>
      </c>
      <c r="BF1" s="18" t="s">
        <v>1230</v>
      </c>
      <c r="BG1" s="18" t="s">
        <v>1231</v>
      </c>
      <c r="BH1" s="18" t="s">
        <v>1232</v>
      </c>
      <c r="BI1" s="18" t="s">
        <v>1233</v>
      </c>
      <c r="BJ1" s="18" t="s">
        <v>1471</v>
      </c>
      <c r="BK1" s="18" t="s">
        <v>1514</v>
      </c>
      <c r="BL1" s="18" t="s">
        <v>1234</v>
      </c>
      <c r="BM1" s="18" t="s">
        <v>1235</v>
      </c>
      <c r="BN1" s="18" t="s">
        <v>1236</v>
      </c>
      <c r="BO1" s="18" t="s">
        <v>1237</v>
      </c>
      <c r="BP1" s="18" t="s">
        <v>1238</v>
      </c>
      <c r="BQ1" s="18" t="s">
        <v>1239</v>
      </c>
      <c r="BR1" s="18" t="s">
        <v>1240</v>
      </c>
      <c r="BS1" s="18" t="s">
        <v>1241</v>
      </c>
      <c r="BT1" s="18" t="s">
        <v>1242</v>
      </c>
      <c r="BU1" s="18" t="s">
        <v>1243</v>
      </c>
      <c r="BV1" s="18" t="s">
        <v>1467</v>
      </c>
      <c r="BW1" s="18" t="s">
        <v>1470</v>
      </c>
      <c r="BX1" s="18" t="s">
        <v>1244</v>
      </c>
      <c r="BY1" s="18" t="s">
        <v>1246</v>
      </c>
      <c r="BZ1" s="18" t="s">
        <v>1247</v>
      </c>
      <c r="CA1" s="18" t="s">
        <v>1248</v>
      </c>
      <c r="CB1" s="18" t="s">
        <v>1249</v>
      </c>
      <c r="CC1" s="18" t="s">
        <v>1250</v>
      </c>
      <c r="CD1" s="18" t="s">
        <v>1251</v>
      </c>
      <c r="CE1" s="18" t="s">
        <v>1252</v>
      </c>
      <c r="CF1" s="18" t="s">
        <v>1253</v>
      </c>
      <c r="CG1" s="18" t="s">
        <v>1254</v>
      </c>
      <c r="CH1" s="18" t="s">
        <v>1468</v>
      </c>
      <c r="CI1" s="18" t="s">
        <v>1469</v>
      </c>
      <c r="CJ1" s="18" t="s">
        <v>1255</v>
      </c>
      <c r="CK1" s="18" t="s">
        <v>1256</v>
      </c>
      <c r="CL1" s="18" t="s">
        <v>1257</v>
      </c>
      <c r="CM1" s="18" t="s">
        <v>1258</v>
      </c>
      <c r="CN1" s="18" t="s">
        <v>1259</v>
      </c>
      <c r="CO1" s="18" t="s">
        <v>1260</v>
      </c>
      <c r="CP1" s="18" t="s">
        <v>1261</v>
      </c>
      <c r="CQ1" s="18" t="s">
        <v>1262</v>
      </c>
      <c r="CR1" s="18" t="s">
        <v>1263</v>
      </c>
      <c r="CS1" s="18" t="s">
        <v>1264</v>
      </c>
      <c r="CT1" s="18" t="s">
        <v>1472</v>
      </c>
      <c r="CU1" s="18" t="s">
        <v>1473</v>
      </c>
      <c r="CV1" s="18" t="s">
        <v>1265</v>
      </c>
      <c r="CW1" s="18" t="s">
        <v>1266</v>
      </c>
      <c r="CX1" s="18" t="s">
        <v>1267</v>
      </c>
      <c r="CY1" s="18" t="s">
        <v>1268</v>
      </c>
      <c r="CZ1" s="18" t="s">
        <v>1269</v>
      </c>
      <c r="DA1" s="18" t="s">
        <v>1270</v>
      </c>
      <c r="DB1" s="18" t="s">
        <v>1271</v>
      </c>
      <c r="DC1" s="18" t="s">
        <v>1272</v>
      </c>
      <c r="DD1" s="18" t="s">
        <v>1273</v>
      </c>
      <c r="DE1" s="18" t="s">
        <v>1274</v>
      </c>
      <c r="DF1" s="18" t="s">
        <v>1474</v>
      </c>
      <c r="DG1" s="18" t="s">
        <v>1475</v>
      </c>
      <c r="DH1" s="18" t="s">
        <v>1275</v>
      </c>
      <c r="DI1" s="18" t="s">
        <v>1276</v>
      </c>
      <c r="DJ1" s="18" t="s">
        <v>1277</v>
      </c>
      <c r="DK1" s="18" t="s">
        <v>1278</v>
      </c>
      <c r="DL1" s="18" t="s">
        <v>1279</v>
      </c>
      <c r="DM1" s="18" t="s">
        <v>1280</v>
      </c>
      <c r="DN1" s="18" t="s">
        <v>1281</v>
      </c>
      <c r="DO1" s="18" t="s">
        <v>1282</v>
      </c>
      <c r="DP1" s="18" t="s">
        <v>1283</v>
      </c>
      <c r="DQ1" s="18" t="s">
        <v>1284</v>
      </c>
      <c r="DR1" s="18" t="s">
        <v>1476</v>
      </c>
      <c r="DS1" s="18" t="s">
        <v>1477</v>
      </c>
      <c r="DT1" s="18" t="s">
        <v>1285</v>
      </c>
      <c r="DU1" s="18" t="s">
        <v>1286</v>
      </c>
      <c r="DV1" s="18" t="s">
        <v>1287</v>
      </c>
      <c r="DW1" s="18" t="s">
        <v>1288</v>
      </c>
      <c r="DX1" s="18" t="s">
        <v>1289</v>
      </c>
      <c r="DY1" s="18" t="s">
        <v>1290</v>
      </c>
      <c r="DZ1" s="18" t="s">
        <v>1291</v>
      </c>
      <c r="EA1" s="18" t="s">
        <v>1292</v>
      </c>
      <c r="EB1" s="18" t="s">
        <v>1293</v>
      </c>
      <c r="EC1" s="18" t="s">
        <v>1294</v>
      </c>
      <c r="ED1" s="18" t="s">
        <v>1478</v>
      </c>
      <c r="EE1" s="18" t="s">
        <v>1479</v>
      </c>
      <c r="EF1" s="18" t="s">
        <v>1295</v>
      </c>
      <c r="EG1" s="18" t="s">
        <v>1296</v>
      </c>
      <c r="EH1" s="18" t="s">
        <v>1297</v>
      </c>
      <c r="EI1" s="18" t="s">
        <v>1298</v>
      </c>
      <c r="EJ1" s="18" t="s">
        <v>1299</v>
      </c>
      <c r="EK1" s="18" t="s">
        <v>1300</v>
      </c>
      <c r="EL1" s="18" t="s">
        <v>1301</v>
      </c>
      <c r="EM1" s="18" t="s">
        <v>1302</v>
      </c>
      <c r="EN1" s="18" t="s">
        <v>1303</v>
      </c>
      <c r="EO1" s="18" t="s">
        <v>1304</v>
      </c>
      <c r="EP1" s="18" t="s">
        <v>1480</v>
      </c>
      <c r="EQ1" s="18" t="s">
        <v>1481</v>
      </c>
      <c r="ER1" s="18" t="s">
        <v>1305</v>
      </c>
      <c r="ES1" s="18" t="s">
        <v>1306</v>
      </c>
      <c r="ET1" s="18" t="s">
        <v>1307</v>
      </c>
      <c r="EU1" s="18" t="s">
        <v>1308</v>
      </c>
      <c r="EV1" s="18" t="s">
        <v>1309</v>
      </c>
      <c r="EW1" s="18" t="s">
        <v>1310</v>
      </c>
      <c r="EX1" s="18" t="s">
        <v>1311</v>
      </c>
      <c r="EY1" s="18" t="s">
        <v>1312</v>
      </c>
      <c r="EZ1" s="18" t="s">
        <v>1313</v>
      </c>
      <c r="FA1" s="18" t="s">
        <v>1314</v>
      </c>
      <c r="FB1" s="18" t="s">
        <v>1482</v>
      </c>
      <c r="FC1" s="18" t="s">
        <v>1483</v>
      </c>
      <c r="FD1" s="18" t="s">
        <v>1315</v>
      </c>
      <c r="FE1" s="18" t="s">
        <v>1316</v>
      </c>
      <c r="FF1" s="18" t="s">
        <v>1317</v>
      </c>
      <c r="FG1" s="18" t="s">
        <v>1318</v>
      </c>
      <c r="FH1" s="18" t="s">
        <v>1319</v>
      </c>
      <c r="FI1" s="18" t="s">
        <v>1320</v>
      </c>
      <c r="FJ1" s="18" t="s">
        <v>1321</v>
      </c>
      <c r="FK1" s="18" t="s">
        <v>1322</v>
      </c>
      <c r="FL1" s="18" t="s">
        <v>1323</v>
      </c>
      <c r="FM1" s="18" t="s">
        <v>1324</v>
      </c>
      <c r="FN1" s="18" t="s">
        <v>1484</v>
      </c>
      <c r="FO1" s="18" t="s">
        <v>1485</v>
      </c>
      <c r="FP1" s="18" t="s">
        <v>1325</v>
      </c>
      <c r="FQ1" s="18" t="s">
        <v>1326</v>
      </c>
      <c r="FR1" s="18" t="s">
        <v>1327</v>
      </c>
      <c r="FS1" s="18" t="s">
        <v>1328</v>
      </c>
      <c r="FT1" s="18" t="s">
        <v>1329</v>
      </c>
      <c r="FU1" s="18" t="s">
        <v>1330</v>
      </c>
      <c r="FV1" s="18" t="s">
        <v>1331</v>
      </c>
      <c r="FW1" s="18" t="s">
        <v>1332</v>
      </c>
      <c r="FX1" s="18" t="s">
        <v>1333</v>
      </c>
      <c r="FY1" s="18" t="s">
        <v>1334</v>
      </c>
      <c r="FZ1" s="18" t="s">
        <v>1486</v>
      </c>
      <c r="GA1" s="18" t="s">
        <v>1487</v>
      </c>
      <c r="GB1" s="18" t="s">
        <v>1335</v>
      </c>
      <c r="GC1" s="18" t="s">
        <v>1336</v>
      </c>
      <c r="GD1" s="18" t="s">
        <v>1337</v>
      </c>
      <c r="GE1" s="18" t="s">
        <v>1338</v>
      </c>
      <c r="GF1" s="18" t="s">
        <v>1339</v>
      </c>
      <c r="GG1" s="18" t="s">
        <v>1340</v>
      </c>
      <c r="GH1" s="18" t="s">
        <v>1341</v>
      </c>
      <c r="GI1" s="18" t="s">
        <v>1342</v>
      </c>
      <c r="GJ1" s="18" t="s">
        <v>1343</v>
      </c>
      <c r="GK1" s="18" t="s">
        <v>1344</v>
      </c>
      <c r="GL1" s="18" t="s">
        <v>1488</v>
      </c>
      <c r="GM1" s="18" t="s">
        <v>1489</v>
      </c>
      <c r="GN1" s="18" t="s">
        <v>1345</v>
      </c>
      <c r="GO1" s="18" t="s">
        <v>1346</v>
      </c>
      <c r="GP1" s="18" t="s">
        <v>1347</v>
      </c>
      <c r="GQ1" s="18" t="s">
        <v>1348</v>
      </c>
      <c r="GR1" s="18" t="s">
        <v>1349</v>
      </c>
      <c r="GS1" s="18" t="s">
        <v>1350</v>
      </c>
      <c r="GT1" s="18" t="s">
        <v>1351</v>
      </c>
      <c r="GU1" s="18" t="s">
        <v>1352</v>
      </c>
      <c r="GV1" s="18" t="s">
        <v>1353</v>
      </c>
      <c r="GW1" s="18" t="s">
        <v>1354</v>
      </c>
      <c r="GX1" s="18" t="s">
        <v>1490</v>
      </c>
      <c r="GY1" s="18" t="s">
        <v>1491</v>
      </c>
      <c r="GZ1" s="18" t="s">
        <v>1355</v>
      </c>
      <c r="HA1" s="18" t="s">
        <v>1356</v>
      </c>
      <c r="HB1" s="18" t="s">
        <v>1357</v>
      </c>
      <c r="HC1" s="18" t="s">
        <v>1358</v>
      </c>
      <c r="HD1" s="18" t="s">
        <v>1359</v>
      </c>
      <c r="HE1" s="18" t="s">
        <v>1360</v>
      </c>
      <c r="HF1" s="18" t="s">
        <v>1361</v>
      </c>
      <c r="HG1" s="18" t="s">
        <v>1362</v>
      </c>
      <c r="HH1" s="18" t="s">
        <v>1363</v>
      </c>
      <c r="HI1" s="18" t="s">
        <v>1364</v>
      </c>
      <c r="HJ1" s="18" t="s">
        <v>1492</v>
      </c>
      <c r="HK1" s="18" t="s">
        <v>1493</v>
      </c>
      <c r="HL1" s="18" t="s">
        <v>1365</v>
      </c>
      <c r="HM1" s="18" t="s">
        <v>1366</v>
      </c>
      <c r="HN1" s="18" t="s">
        <v>1367</v>
      </c>
      <c r="HO1" s="18" t="s">
        <v>1368</v>
      </c>
      <c r="HP1" s="18" t="s">
        <v>1369</v>
      </c>
      <c r="HQ1" s="18" t="s">
        <v>1370</v>
      </c>
      <c r="HR1" s="18" t="s">
        <v>1371</v>
      </c>
      <c r="HS1" s="18" t="s">
        <v>1372</v>
      </c>
      <c r="HT1" s="18" t="s">
        <v>1373</v>
      </c>
      <c r="HU1" s="18" t="s">
        <v>1374</v>
      </c>
      <c r="HV1" s="18" t="s">
        <v>1494</v>
      </c>
      <c r="HW1" s="18" t="s">
        <v>1495</v>
      </c>
      <c r="HX1" s="18" t="s">
        <v>1375</v>
      </c>
      <c r="HY1" s="18" t="s">
        <v>1376</v>
      </c>
      <c r="HZ1" s="18" t="s">
        <v>1377</v>
      </c>
      <c r="IA1" s="18" t="s">
        <v>1378</v>
      </c>
      <c r="IB1" s="18" t="s">
        <v>1379</v>
      </c>
      <c r="IC1" s="18" t="s">
        <v>1380</v>
      </c>
      <c r="ID1" s="18" t="s">
        <v>1381</v>
      </c>
      <c r="IE1" s="18" t="s">
        <v>1382</v>
      </c>
      <c r="IF1" s="18" t="s">
        <v>1383</v>
      </c>
      <c r="IG1" s="18" t="s">
        <v>1384</v>
      </c>
      <c r="IH1" s="18" t="s">
        <v>1496</v>
      </c>
      <c r="II1" s="18" t="s">
        <v>1497</v>
      </c>
      <c r="IJ1" s="18" t="s">
        <v>1385</v>
      </c>
      <c r="IK1" s="18" t="s">
        <v>1386</v>
      </c>
      <c r="IL1" s="18" t="s">
        <v>1387</v>
      </c>
      <c r="IM1" s="18" t="s">
        <v>1388</v>
      </c>
      <c r="IN1" s="18" t="s">
        <v>1389</v>
      </c>
      <c r="IO1" s="18" t="s">
        <v>1390</v>
      </c>
      <c r="IP1" s="18" t="s">
        <v>1391</v>
      </c>
      <c r="IQ1" s="18" t="s">
        <v>1392</v>
      </c>
      <c r="IR1" s="18" t="s">
        <v>1393</v>
      </c>
      <c r="IS1" s="18" t="s">
        <v>1394</v>
      </c>
      <c r="IT1" s="18" t="s">
        <v>1498</v>
      </c>
      <c r="IU1" s="18" t="s">
        <v>1499</v>
      </c>
      <c r="IV1" s="18" t="s">
        <v>1395</v>
      </c>
      <c r="IW1" s="18" t="s">
        <v>1396</v>
      </c>
      <c r="IX1" s="18" t="s">
        <v>1397</v>
      </c>
      <c r="IY1" s="18" t="s">
        <v>1398</v>
      </c>
      <c r="IZ1" s="18" t="s">
        <v>1399</v>
      </c>
      <c r="JA1" s="18" t="s">
        <v>1400</v>
      </c>
      <c r="JB1" s="18" t="s">
        <v>1401</v>
      </c>
      <c r="JC1" s="18" t="s">
        <v>1402</v>
      </c>
      <c r="JD1" s="18" t="s">
        <v>1403</v>
      </c>
      <c r="JE1" s="18" t="s">
        <v>1404</v>
      </c>
      <c r="JF1" s="18" t="s">
        <v>1500</v>
      </c>
      <c r="JG1" s="18" t="s">
        <v>1501</v>
      </c>
      <c r="JH1" s="18" t="s">
        <v>1405</v>
      </c>
      <c r="JI1" s="18" t="s">
        <v>1406</v>
      </c>
      <c r="JJ1" s="18" t="s">
        <v>1407</v>
      </c>
      <c r="JK1" s="18" t="s">
        <v>1408</v>
      </c>
      <c r="JL1" s="18" t="s">
        <v>1409</v>
      </c>
      <c r="JM1" s="18" t="s">
        <v>1410</v>
      </c>
      <c r="JN1" s="18" t="s">
        <v>1411</v>
      </c>
      <c r="JO1" s="18" t="s">
        <v>1412</v>
      </c>
      <c r="JP1" s="18" t="s">
        <v>1413</v>
      </c>
      <c r="JQ1" s="18" t="s">
        <v>1414</v>
      </c>
      <c r="JR1" s="18" t="s">
        <v>1503</v>
      </c>
      <c r="JS1" s="18" t="s">
        <v>1502</v>
      </c>
      <c r="JT1" s="18" t="s">
        <v>1415</v>
      </c>
      <c r="JU1" s="18" t="s">
        <v>1416</v>
      </c>
      <c r="JV1" s="18" t="s">
        <v>1417</v>
      </c>
      <c r="JW1" s="18" t="s">
        <v>1418</v>
      </c>
      <c r="JX1" s="18" t="s">
        <v>1419</v>
      </c>
      <c r="JY1" s="18" t="s">
        <v>1420</v>
      </c>
      <c r="JZ1" s="18" t="s">
        <v>1421</v>
      </c>
      <c r="KA1" s="18" t="s">
        <v>1422</v>
      </c>
      <c r="KB1" s="18" t="s">
        <v>1423</v>
      </c>
      <c r="KC1" s="18" t="s">
        <v>1424</v>
      </c>
      <c r="KD1" s="18" t="s">
        <v>1504</v>
      </c>
      <c r="KE1" s="18" t="s">
        <v>1505</v>
      </c>
      <c r="KF1" s="18" t="s">
        <v>1425</v>
      </c>
      <c r="KG1" s="18" t="s">
        <v>1426</v>
      </c>
      <c r="KH1" s="18" t="s">
        <v>1427</v>
      </c>
      <c r="KI1" s="18" t="s">
        <v>1428</v>
      </c>
      <c r="KJ1" s="18" t="s">
        <v>1429</v>
      </c>
      <c r="KK1" s="18" t="s">
        <v>1430</v>
      </c>
      <c r="KL1" s="18" t="s">
        <v>1431</v>
      </c>
      <c r="KM1" s="18" t="s">
        <v>1432</v>
      </c>
      <c r="KN1" s="18" t="s">
        <v>1433</v>
      </c>
      <c r="KO1" s="18" t="s">
        <v>1434</v>
      </c>
      <c r="KP1" s="18" t="s">
        <v>1506</v>
      </c>
      <c r="KQ1" s="18" t="s">
        <v>1507</v>
      </c>
      <c r="KR1" s="18" t="s">
        <v>1435</v>
      </c>
      <c r="KS1" s="18" t="s">
        <v>1436</v>
      </c>
      <c r="KT1" s="18" t="s">
        <v>1437</v>
      </c>
      <c r="KU1" s="18" t="s">
        <v>1438</v>
      </c>
      <c r="KV1" s="18" t="s">
        <v>1439</v>
      </c>
      <c r="KW1" s="18" t="s">
        <v>1440</v>
      </c>
      <c r="KX1" s="18" t="s">
        <v>1441</v>
      </c>
      <c r="KY1" s="18" t="s">
        <v>1442</v>
      </c>
      <c r="KZ1" s="18" t="s">
        <v>1443</v>
      </c>
      <c r="LA1" s="18" t="s">
        <v>1444</v>
      </c>
      <c r="LB1" s="18" t="s">
        <v>1508</v>
      </c>
      <c r="LC1" s="18" t="s">
        <v>1509</v>
      </c>
      <c r="LD1" s="18" t="s">
        <v>1445</v>
      </c>
      <c r="LE1" s="18" t="s">
        <v>1446</v>
      </c>
      <c r="LF1" s="18" t="s">
        <v>1447</v>
      </c>
      <c r="LG1" s="18" t="s">
        <v>1448</v>
      </c>
      <c r="LH1" s="18" t="s">
        <v>1449</v>
      </c>
      <c r="LI1" s="18" t="s">
        <v>1450</v>
      </c>
      <c r="LJ1" s="18" t="s">
        <v>1451</v>
      </c>
      <c r="LK1" s="18" t="s">
        <v>1452</v>
      </c>
      <c r="LL1" s="18" t="s">
        <v>1453</v>
      </c>
      <c r="LM1" s="18" t="s">
        <v>1454</v>
      </c>
      <c r="LN1" s="18" t="s">
        <v>1510</v>
      </c>
      <c r="LO1" s="18" t="s">
        <v>1511</v>
      </c>
      <c r="LP1" s="18" t="s">
        <v>1455</v>
      </c>
      <c r="LQ1" s="18" t="s">
        <v>1456</v>
      </c>
      <c r="LR1" s="18" t="s">
        <v>1457</v>
      </c>
      <c r="LS1" s="18" t="s">
        <v>1458</v>
      </c>
      <c r="LT1" s="18" t="s">
        <v>1459</v>
      </c>
      <c r="LU1" s="18" t="s">
        <v>1460</v>
      </c>
      <c r="LV1" s="18" t="s">
        <v>1461</v>
      </c>
      <c r="LW1" s="18" t="s">
        <v>1462</v>
      </c>
      <c r="LX1" s="18" t="s">
        <v>1463</v>
      </c>
      <c r="LY1" s="18" t="s">
        <v>1464</v>
      </c>
      <c r="LZ1" s="18" t="s">
        <v>1512</v>
      </c>
      <c r="MA1" s="18" t="s">
        <v>1513</v>
      </c>
    </row>
    <row r="2" spans="1:339" ht="14" customHeight="1" outlineLevel="1" x14ac:dyDescent="0.15">
      <c r="A2" s="1" t="s">
        <v>1573</v>
      </c>
      <c r="B2" s="1" t="s">
        <v>247</v>
      </c>
      <c r="C2" s="2" t="s">
        <v>248</v>
      </c>
      <c r="D2" s="4" t="s">
        <v>249</v>
      </c>
      <c r="E2" s="2" t="s">
        <v>250</v>
      </c>
      <c r="F2" s="5" t="s">
        <v>251</v>
      </c>
      <c r="G2" s="5" t="s">
        <v>252</v>
      </c>
      <c r="H2" s="2" t="s">
        <v>253</v>
      </c>
      <c r="I2" s="19">
        <f>BL2/FD2</f>
        <v>0.88908173400082258</v>
      </c>
      <c r="J2" s="19">
        <f t="shared" ref="J2:R2" si="0">BM2/FE2</f>
        <v>1.2492637909581086</v>
      </c>
      <c r="K2" s="19">
        <f t="shared" si="0"/>
        <v>1.2468738498126668</v>
      </c>
      <c r="L2" s="19">
        <f t="shared" si="0"/>
        <v>1.0956127360236949</v>
      </c>
      <c r="M2" s="19">
        <f t="shared" si="0"/>
        <v>1.2554615138933247</v>
      </c>
      <c r="N2" s="19">
        <f t="shared" si="0"/>
        <v>1.303316718716607</v>
      </c>
      <c r="O2" s="19">
        <f t="shared" si="0"/>
        <v>0.81180287701017106</v>
      </c>
      <c r="P2" s="19">
        <f t="shared" si="0"/>
        <v>0.53125919105893782</v>
      </c>
      <c r="Q2" s="19">
        <f t="shared" si="0"/>
        <v>0.92379676037462533</v>
      </c>
      <c r="R2" s="19">
        <f t="shared" si="0"/>
        <v>0.85263114517657723</v>
      </c>
      <c r="S2" s="24">
        <f t="shared" ref="S2:S65" si="1">AVERAGE(I2:R2)</f>
        <v>1.0159100317025536</v>
      </c>
      <c r="T2" s="19">
        <f t="shared" ref="T2:T65" si="2">_xlfn.STDEV.S(I2:R2)</f>
        <v>0.25427778647289417</v>
      </c>
      <c r="U2" s="24"/>
      <c r="V2" s="24"/>
      <c r="W2" s="24">
        <f>DF2</f>
        <v>605.26</v>
      </c>
      <c r="X2" s="24">
        <f>DG2</f>
        <v>565.76562324379904</v>
      </c>
      <c r="Y2" s="24">
        <f>LN(X2)</f>
        <v>6.3381798992340785</v>
      </c>
      <c r="Z2" s="24"/>
      <c r="AA2" s="24"/>
      <c r="AB2" s="19">
        <f>LP2/CV2</f>
        <v>0.55952079642284658</v>
      </c>
      <c r="AC2" s="19">
        <f t="shared" ref="AC2:AK2" si="3">LQ2/CW2</f>
        <v>0.35107296137339056</v>
      </c>
      <c r="AD2" s="19">
        <f t="shared" si="3"/>
        <v>0.20545977011494257</v>
      </c>
      <c r="AE2" s="19">
        <f t="shared" si="3"/>
        <v>-0.23582629674306393</v>
      </c>
      <c r="AF2" s="19">
        <f t="shared" si="3"/>
        <v>3.402466367713004</v>
      </c>
      <c r="AG2" s="19">
        <f t="shared" si="3"/>
        <v>3.0978478812992916</v>
      </c>
      <c r="AH2" s="19">
        <f t="shared" si="3"/>
        <v>1.91391098088461</v>
      </c>
      <c r="AI2" s="19">
        <f t="shared" si="3"/>
        <v>2.0783203896274847</v>
      </c>
      <c r="AJ2" s="19">
        <f t="shared" si="3"/>
        <v>-2.8410584864318222</v>
      </c>
      <c r="AK2" s="19">
        <f t="shared" si="3"/>
        <v>-28.605858854860191</v>
      </c>
      <c r="AL2" s="19">
        <f>AVERAGE(AB2:AK2)</f>
        <v>-2.0074144490599508</v>
      </c>
      <c r="AM2" s="19">
        <f>_xlfn.STDEV.S(AB2:AK2)</f>
        <v>9.5205024360502684</v>
      </c>
      <c r="AN2" s="19">
        <f>LP2/FD2</f>
        <v>6.6534907752039088E-2</v>
      </c>
      <c r="AO2" s="19">
        <f t="shared" ref="AO2:AW17" si="4">LQ2/FE2</f>
        <v>4.2409788469514723E-2</v>
      </c>
      <c r="AP2" s="19">
        <f t="shared" si="4"/>
        <v>2.1592850199601742E-2</v>
      </c>
      <c r="AQ2" s="19">
        <f t="shared" si="4"/>
        <v>-1.2063433296310008E-2</v>
      </c>
      <c r="AR2" s="19">
        <f t="shared" si="4"/>
        <v>0.14540083040562121</v>
      </c>
      <c r="AS2" s="19">
        <f t="shared" si="4"/>
        <v>0.15976918781410934</v>
      </c>
      <c r="AT2" s="19">
        <f t="shared" si="4"/>
        <v>9.2334928680573788E-2</v>
      </c>
      <c r="AU2" s="19">
        <f t="shared" si="4"/>
        <v>0.1009513944834465</v>
      </c>
      <c r="AV2" s="19">
        <f t="shared" si="4"/>
        <v>0.130576578949407</v>
      </c>
      <c r="AW2" s="19">
        <f t="shared" si="4"/>
        <v>0.17705526022994192</v>
      </c>
      <c r="AX2" s="19">
        <f>AVERAGE(AN2:AW2)</f>
        <v>9.2456229368794524E-2</v>
      </c>
      <c r="AY2" s="19">
        <f>_xlfn.STDEV.S(AN2:AW2)</f>
        <v>6.2484704194558656E-2</v>
      </c>
      <c r="AZ2" s="19">
        <v>7914.9</v>
      </c>
      <c r="BA2" s="19">
        <v>11337.6</v>
      </c>
      <c r="BB2" s="19">
        <v>12770.7</v>
      </c>
      <c r="BC2" s="19">
        <v>10522.8</v>
      </c>
      <c r="BD2" s="19">
        <v>13490.4</v>
      </c>
      <c r="BE2" s="19">
        <v>16257.9</v>
      </c>
      <c r="BF2" s="19">
        <v>10596.1</v>
      </c>
      <c r="BG2" s="19">
        <v>6636.3</v>
      </c>
      <c r="BH2" s="19">
        <v>10158.200000000001</v>
      </c>
      <c r="BI2" s="19">
        <v>8054.9</v>
      </c>
      <c r="BJ2" s="19">
        <f>AVERAGE(AZ2:BI2)</f>
        <v>10773.98</v>
      </c>
      <c r="BK2" s="19">
        <f>_xlfn.STDEV.S(AZ2:BI2)</f>
        <v>2885.1905851934421</v>
      </c>
      <c r="BL2" s="19">
        <v>8862.1</v>
      </c>
      <c r="BM2" s="19">
        <v>12047.9</v>
      </c>
      <c r="BN2" s="19">
        <v>13212</v>
      </c>
      <c r="BO2" s="19">
        <v>10653.3</v>
      </c>
      <c r="BP2" s="19">
        <v>15723.4</v>
      </c>
      <c r="BQ2" s="19">
        <v>18905</v>
      </c>
      <c r="BR2" s="19">
        <v>12059.9</v>
      </c>
      <c r="BS2" s="19">
        <v>8309</v>
      </c>
      <c r="BT2" s="19">
        <v>11925.2</v>
      </c>
      <c r="BU2" s="19">
        <v>10345.4</v>
      </c>
      <c r="BV2" s="19">
        <f>AVERAGE(BL2:BU2)</f>
        <v>12204.32</v>
      </c>
      <c r="BW2" s="19">
        <f>_xlfn.STDEV.S(BL2:BU2)</f>
        <v>3173.2718281154398</v>
      </c>
      <c r="BX2" s="19">
        <v>7448.1</v>
      </c>
      <c r="BY2" s="19">
        <v>7470.9</v>
      </c>
      <c r="BZ2" s="19">
        <v>6601.7</v>
      </c>
      <c r="CA2" s="19">
        <v>1485.7</v>
      </c>
      <c r="CB2" s="19">
        <v>1737.6</v>
      </c>
      <c r="CC2" s="19">
        <v>3330.9</v>
      </c>
      <c r="CD2" s="19">
        <v>3757.7</v>
      </c>
      <c r="CE2" s="19">
        <v>4543.8</v>
      </c>
      <c r="CF2" s="19">
        <v>1982.9</v>
      </c>
      <c r="CG2" s="19">
        <v>2506.5</v>
      </c>
      <c r="CH2" s="19">
        <f>AVERAGE(BX2:CG2)</f>
        <v>4086.5800000000004</v>
      </c>
      <c r="CI2" s="19">
        <f>_xlfn.STDEV.S(BX2:CG2)</f>
        <v>2337.4235054863279</v>
      </c>
      <c r="CJ2" s="19">
        <v>1120.7</v>
      </c>
      <c r="CK2" s="19">
        <v>1165</v>
      </c>
      <c r="CL2" s="19">
        <v>1117.2</v>
      </c>
      <c r="CM2" s="19">
        <v>487.6</v>
      </c>
      <c r="CN2" s="19">
        <v>535.20000000000005</v>
      </c>
      <c r="CO2" s="19">
        <v>748.1</v>
      </c>
      <c r="CP2" s="19">
        <v>769.4</v>
      </c>
      <c r="CQ2" s="19">
        <v>993.2</v>
      </c>
      <c r="CR2" s="19">
        <v>-428.1</v>
      </c>
      <c r="CS2" s="19">
        <v>69.400000000000006</v>
      </c>
      <c r="CT2" s="19">
        <f>AVERAGE(CJ2:CS2)</f>
        <v>657.76999999999987</v>
      </c>
      <c r="CU2" s="19">
        <f>_xlfn.STDEV.S(CJ2:CS2)</f>
        <v>514.7891241404908</v>
      </c>
      <c r="CV2" s="19">
        <v>1185.3</v>
      </c>
      <c r="CW2" s="19">
        <v>1165</v>
      </c>
      <c r="CX2" s="19">
        <v>1113.5999999999999</v>
      </c>
      <c r="CY2" s="19">
        <v>497.4</v>
      </c>
      <c r="CZ2" s="19">
        <v>535.20000000000005</v>
      </c>
      <c r="DA2" s="19">
        <v>748.1</v>
      </c>
      <c r="DB2" s="19">
        <v>716.7</v>
      </c>
      <c r="DC2" s="19">
        <v>759.7</v>
      </c>
      <c r="DD2" s="19">
        <v>-593.29999999999995</v>
      </c>
      <c r="DE2" s="19">
        <v>-75.099999999999994</v>
      </c>
      <c r="DF2" s="19">
        <f>AVERAGE(CV2:DE2)</f>
        <v>605.26</v>
      </c>
      <c r="DG2" s="19">
        <f>_xlfn.STDEV.S(CV2:DE2)</f>
        <v>565.76562324379904</v>
      </c>
      <c r="DH2" s="19">
        <v>693.5</v>
      </c>
      <c r="DI2" s="19">
        <v>717.5</v>
      </c>
      <c r="DJ2" s="19">
        <v>728.7</v>
      </c>
      <c r="DK2" s="19">
        <v>400.8</v>
      </c>
      <c r="DL2" s="19">
        <v>420.1</v>
      </c>
      <c r="DM2" s="19">
        <v>596.79999999999995</v>
      </c>
      <c r="DN2" s="19">
        <v>579.29999999999995</v>
      </c>
      <c r="DO2" s="19">
        <v>557.70000000000005</v>
      </c>
      <c r="DP2" s="19">
        <v>-813.5</v>
      </c>
      <c r="DQ2" s="19">
        <v>-258.2</v>
      </c>
      <c r="DR2" s="19">
        <f>AVERAGE(DH2:DQ2)</f>
        <v>362.27</v>
      </c>
      <c r="DS2" s="19">
        <f>_xlfn.STDEV.S(DH2:DQ2)</f>
        <v>503.62230347310424</v>
      </c>
      <c r="DT2" s="19">
        <v>-789.8</v>
      </c>
      <c r="DU2" s="19">
        <v>173.5</v>
      </c>
      <c r="DV2" s="19">
        <v>269.89999999999998</v>
      </c>
      <c r="DW2" s="19">
        <v>265</v>
      </c>
      <c r="DX2" s="19">
        <v>279.7</v>
      </c>
      <c r="DY2" s="19">
        <v>535.5</v>
      </c>
      <c r="DZ2" s="19">
        <v>2556.6999999999998</v>
      </c>
      <c r="EA2" s="19">
        <v>520.70000000000005</v>
      </c>
      <c r="EB2" s="19">
        <v>-2431.8000000000002</v>
      </c>
      <c r="EC2" s="19">
        <v>96.7</v>
      </c>
      <c r="ED2" s="19">
        <f>AVERAGE(DT2:EC2)</f>
        <v>147.60999999999996</v>
      </c>
      <c r="EE2" s="19">
        <f>_xlfn.STDEV.S(DT2:EC2)</f>
        <v>1232.6533273570653</v>
      </c>
      <c r="EF2" s="19">
        <v>2476.1</v>
      </c>
      <c r="EG2" s="19">
        <v>2634.4</v>
      </c>
      <c r="EH2" s="19">
        <v>3240.3</v>
      </c>
      <c r="EI2" s="19">
        <v>3218</v>
      </c>
      <c r="EJ2" s="19">
        <v>1249.9000000000001</v>
      </c>
      <c r="EK2" s="19">
        <v>1290.8</v>
      </c>
      <c r="EL2" s="19">
        <v>3240.2</v>
      </c>
      <c r="EM2" s="19">
        <v>2566.5</v>
      </c>
      <c r="EN2" s="19">
        <v>3033.6</v>
      </c>
      <c r="EO2" s="19">
        <v>1894.7</v>
      </c>
      <c r="EP2" s="19">
        <f>AVERAGE(EF2:EO2)</f>
        <v>2484.4499999999998</v>
      </c>
      <c r="EQ2" s="19">
        <f>_xlfn.STDEV.S(EF2:EO2)</f>
        <v>767.97964563594678</v>
      </c>
      <c r="ER2" s="19">
        <v>3417.5</v>
      </c>
      <c r="ES2" s="19">
        <v>3299.6</v>
      </c>
      <c r="ET2" s="19">
        <v>3821.3</v>
      </c>
      <c r="EU2" s="19">
        <v>3284.3</v>
      </c>
      <c r="EV2" s="19">
        <v>593.29999999999995</v>
      </c>
      <c r="EW2" s="19">
        <v>794.9</v>
      </c>
      <c r="EX2" s="19">
        <v>1354.5</v>
      </c>
      <c r="EY2" s="19">
        <v>1305.0999999999999</v>
      </c>
      <c r="EZ2" s="19">
        <v>757.2</v>
      </c>
      <c r="FA2" s="19">
        <v>623.20000000000005</v>
      </c>
      <c r="FB2" s="19">
        <f>AVERAGE(ER2:FA2)</f>
        <v>1925.0900000000001</v>
      </c>
      <c r="FC2" s="19">
        <f>_xlfn.STDEV.S(ER2:FA2)</f>
        <v>1349.0518789546645</v>
      </c>
      <c r="FD2" s="19">
        <v>9967.7000000000007</v>
      </c>
      <c r="FE2" s="19">
        <v>9644</v>
      </c>
      <c r="FF2" s="19">
        <v>10596.1</v>
      </c>
      <c r="FG2" s="19">
        <v>9723.6</v>
      </c>
      <c r="FH2" s="19">
        <v>12524</v>
      </c>
      <c r="FI2" s="19">
        <v>14505.3</v>
      </c>
      <c r="FJ2" s="19">
        <v>14855.7</v>
      </c>
      <c r="FK2" s="19">
        <v>15640.2</v>
      </c>
      <c r="FL2" s="19">
        <v>12908.9</v>
      </c>
      <c r="FM2" s="19">
        <v>12133.5</v>
      </c>
      <c r="FN2" s="19">
        <f>AVERAGE(FD2:FM2)</f>
        <v>12249.899999999998</v>
      </c>
      <c r="FO2" s="19">
        <f>_xlfn.STDEV.S(FD2:FM2)</f>
        <v>2236.3292204463669</v>
      </c>
      <c r="FP2" s="19">
        <v>3139.3</v>
      </c>
      <c r="FQ2" s="19">
        <v>3043.4</v>
      </c>
      <c r="FR2" s="19">
        <v>3469.1</v>
      </c>
      <c r="FS2" s="19">
        <v>3100.7</v>
      </c>
      <c r="FT2" s="19">
        <v>3070.8</v>
      </c>
      <c r="FU2" s="19">
        <v>3608.3</v>
      </c>
      <c r="FV2" s="19">
        <v>4611.8999999999996</v>
      </c>
      <c r="FW2" s="19">
        <v>4145.3999999999996</v>
      </c>
      <c r="FX2" s="19">
        <v>4719.3</v>
      </c>
      <c r="FY2" s="19">
        <v>4043</v>
      </c>
      <c r="FZ2" s="19">
        <f>AVERAGE(FP2:FY2)</f>
        <v>3695.1200000000003</v>
      </c>
      <c r="GA2" s="19">
        <f>_xlfn.STDEV.S(FP2:FY2)</f>
        <v>645.37766686559951</v>
      </c>
      <c r="GB2" s="19">
        <v>3948.8</v>
      </c>
      <c r="GC2" s="19">
        <v>3789.9</v>
      </c>
      <c r="GD2" s="19">
        <v>4684.3999999999996</v>
      </c>
      <c r="GE2" s="19">
        <v>4330.2</v>
      </c>
      <c r="GF2" s="19">
        <v>6254.6</v>
      </c>
      <c r="GG2" s="19">
        <v>6944</v>
      </c>
      <c r="GH2" s="19">
        <v>7376.9</v>
      </c>
      <c r="GI2" s="19">
        <v>7827.4</v>
      </c>
      <c r="GJ2" s="19">
        <v>5088.7</v>
      </c>
      <c r="GK2" s="19">
        <v>5172.3</v>
      </c>
      <c r="GL2" s="19">
        <f>AVERAGE(GB2:GK2)</f>
        <v>5541.72</v>
      </c>
      <c r="GM2" s="19">
        <f>_xlfn.STDEV.S(GB2:GK2)</f>
        <v>1461.2608625582361</v>
      </c>
      <c r="GN2" s="19">
        <v>530</v>
      </c>
      <c r="GO2" s="19">
        <v>521.9</v>
      </c>
      <c r="GP2" s="19">
        <v>504.8</v>
      </c>
      <c r="GQ2" s="19">
        <v>469.2</v>
      </c>
      <c r="GR2" s="19">
        <v>394.8</v>
      </c>
      <c r="GS2" s="19">
        <v>483.9</v>
      </c>
      <c r="GT2" s="19">
        <v>706.4</v>
      </c>
      <c r="GU2" s="19">
        <v>728.3</v>
      </c>
      <c r="GV2" s="19">
        <v>653.20000000000005</v>
      </c>
      <c r="GW2" s="19">
        <v>792.7</v>
      </c>
      <c r="GX2" s="19">
        <f>AVERAGE(GN2:GW2)</f>
        <v>578.52</v>
      </c>
      <c r="GY2" s="19">
        <f>_xlfn.STDEV.S(GN2:GW2)</f>
        <v>131.60927694420997</v>
      </c>
      <c r="GZ2" s="19">
        <v>62</v>
      </c>
      <c r="HA2" s="19">
        <v>56.5</v>
      </c>
      <c r="HB2" s="19">
        <v>33.9</v>
      </c>
      <c r="HC2" s="19">
        <v>40.200000000000003</v>
      </c>
      <c r="HD2" s="19">
        <v>8.4499999999999993</v>
      </c>
      <c r="HE2" s="19">
        <v>9.61</v>
      </c>
      <c r="HF2" s="19">
        <v>17.2</v>
      </c>
      <c r="HG2" s="19">
        <v>22.4</v>
      </c>
      <c r="HH2" s="19">
        <v>25.7</v>
      </c>
      <c r="HI2" s="19">
        <v>10.199999999999999</v>
      </c>
      <c r="HJ2" s="19">
        <f>AVERAGE(GZ2:HI2)</f>
        <v>28.616000000000003</v>
      </c>
      <c r="HK2" s="19">
        <f>_xlfn.STDEV.S(GZ2:HI2)</f>
        <v>19.26029317880009</v>
      </c>
      <c r="HL2" s="19">
        <v>4062.2</v>
      </c>
      <c r="HM2" s="19">
        <v>4046</v>
      </c>
      <c r="HN2" s="19">
        <v>4793.3</v>
      </c>
      <c r="HO2" s="19">
        <v>4559.3</v>
      </c>
      <c r="HP2" s="19">
        <v>6668.4</v>
      </c>
      <c r="HQ2" s="19">
        <v>7932.3</v>
      </c>
      <c r="HR2" s="19">
        <v>4326.8</v>
      </c>
      <c r="HS2" s="19">
        <v>5649.2</v>
      </c>
      <c r="HT2" s="19">
        <v>4506.3999999999996</v>
      </c>
      <c r="HU2" s="19">
        <v>3501.6</v>
      </c>
      <c r="HV2" s="19">
        <f>AVERAGE(HL2:HU2)</f>
        <v>5004.5499999999993</v>
      </c>
      <c r="HW2" s="19">
        <f>_xlfn.STDEV.S(HL2:HU2)</f>
        <v>1365.1114502730816</v>
      </c>
      <c r="HX2" s="19">
        <v>10.5</v>
      </c>
      <c r="HY2" s="19">
        <v>23.4</v>
      </c>
      <c r="HZ2" s="19">
        <v>0</v>
      </c>
      <c r="IA2" s="19">
        <v>4.34</v>
      </c>
      <c r="IB2" s="19">
        <v>0</v>
      </c>
      <c r="IC2" s="19">
        <v>255.8</v>
      </c>
      <c r="ID2" s="19">
        <v>1441.5</v>
      </c>
      <c r="IE2" s="19">
        <v>227.8</v>
      </c>
      <c r="IF2" s="19">
        <v>397.6</v>
      </c>
      <c r="IG2" s="19">
        <v>352.6</v>
      </c>
      <c r="IH2" s="19">
        <f>AVERAGE(HX2:IG2)</f>
        <v>271.35399999999998</v>
      </c>
      <c r="II2" s="19">
        <f>_xlfn.STDEV.S(HX2:IG2)</f>
        <v>439.95049752342715</v>
      </c>
      <c r="IJ2" s="19">
        <v>1082.5</v>
      </c>
      <c r="IK2" s="19">
        <v>680.3</v>
      </c>
      <c r="IL2" s="19">
        <v>99.3</v>
      </c>
      <c r="IM2" s="19">
        <v>115.1</v>
      </c>
      <c r="IN2" s="19">
        <v>773.8</v>
      </c>
      <c r="IO2" s="19">
        <v>28.8</v>
      </c>
      <c r="IP2" s="19">
        <v>10.3</v>
      </c>
      <c r="IQ2" s="19">
        <v>213.2</v>
      </c>
      <c r="IR2" s="19">
        <v>912.5</v>
      </c>
      <c r="IS2" s="19">
        <v>466.3</v>
      </c>
      <c r="IT2" s="19">
        <f>AVERAGE(IJ2:IS2)</f>
        <v>438.21000000000004</v>
      </c>
      <c r="IU2" s="19">
        <f>_xlfn.STDEV.S(IJ2:IS2)</f>
        <v>398.98356259653372</v>
      </c>
      <c r="IV2" s="19">
        <v>73.8</v>
      </c>
      <c r="IW2" s="19">
        <v>66.099999999999994</v>
      </c>
      <c r="IX2" s="19">
        <v>75</v>
      </c>
      <c r="IY2" s="19">
        <v>57.6</v>
      </c>
      <c r="IZ2" s="19">
        <v>0</v>
      </c>
      <c r="JA2" s="19">
        <v>242.6</v>
      </c>
      <c r="JB2" s="19">
        <v>1225.0999999999999</v>
      </c>
      <c r="JC2" s="19">
        <v>517.29999999999995</v>
      </c>
      <c r="JD2" s="19">
        <v>384.1</v>
      </c>
      <c r="JE2" s="19">
        <v>299.10000000000002</v>
      </c>
      <c r="JF2" s="19">
        <f>AVERAGE(IV2:JE2)</f>
        <v>294.07</v>
      </c>
      <c r="JG2" s="19">
        <f>_xlfn.STDEV.S(IV2:JE2)</f>
        <v>367.92276378488884</v>
      </c>
      <c r="JH2" s="19">
        <v>1972.4</v>
      </c>
      <c r="JI2" s="19">
        <v>2273.6</v>
      </c>
      <c r="JJ2" s="19">
        <v>3294.8</v>
      </c>
      <c r="JK2" s="19">
        <v>2923.7</v>
      </c>
      <c r="JL2" s="19">
        <v>2297.1</v>
      </c>
      <c r="JM2" s="19">
        <v>3081.2</v>
      </c>
      <c r="JN2" s="19">
        <v>1935</v>
      </c>
      <c r="JO2" s="19">
        <v>3187.1</v>
      </c>
      <c r="JP2" s="19">
        <v>3025.1</v>
      </c>
      <c r="JQ2" s="19">
        <v>2925.1</v>
      </c>
      <c r="JR2" s="19">
        <f>AVERAGE(JH2:JQ2)</f>
        <v>2691.5099999999993</v>
      </c>
      <c r="JS2" s="19">
        <f>_xlfn.STDEV.S(JH2:JQ2)</f>
        <v>516.48598227724551</v>
      </c>
      <c r="JT2" s="19">
        <v>6018.9</v>
      </c>
      <c r="JU2" s="19">
        <v>5854.2</v>
      </c>
      <c r="JV2" s="19">
        <v>5911.8</v>
      </c>
      <c r="JW2" s="19">
        <v>5393.4</v>
      </c>
      <c r="JX2" s="19">
        <v>6269.4</v>
      </c>
      <c r="JY2" s="19">
        <v>7561.2</v>
      </c>
      <c r="JZ2" s="19">
        <v>7478.8</v>
      </c>
      <c r="KA2" s="19">
        <v>7812.8</v>
      </c>
      <c r="KB2" s="19">
        <v>7820.2</v>
      </c>
      <c r="KC2" s="19">
        <v>6961.2</v>
      </c>
      <c r="KD2" s="19">
        <f>AVERAGE(JT2:KC2)</f>
        <v>6708.19</v>
      </c>
      <c r="KE2" s="19">
        <f>_xlfn.STDEV.S(JT2:KC2)</f>
        <v>919.06204898738781</v>
      </c>
      <c r="KF2" s="19">
        <v>9967.7000000000007</v>
      </c>
      <c r="KG2" s="19">
        <v>9644</v>
      </c>
      <c r="KH2" s="19">
        <v>10596.1</v>
      </c>
      <c r="KI2" s="19">
        <v>9723.6</v>
      </c>
      <c r="KJ2" s="19">
        <v>12524</v>
      </c>
      <c r="KK2" s="19">
        <v>14505.3</v>
      </c>
      <c r="KL2" s="19">
        <v>14855.7</v>
      </c>
      <c r="KM2" s="19">
        <v>15640.2</v>
      </c>
      <c r="KN2" s="19">
        <v>12908.9</v>
      </c>
      <c r="KO2" s="19">
        <v>12133.5</v>
      </c>
      <c r="KP2" s="19">
        <f>AVERAGE(KF2:KO2)</f>
        <v>12249.899999999998</v>
      </c>
      <c r="KQ2" s="19">
        <f>_xlfn.STDEV.S(KF2:KO2)</f>
        <v>2236.3292204463669</v>
      </c>
      <c r="KR2" s="19">
        <v>1093.02</v>
      </c>
      <c r="KS2" s="19">
        <v>703.71</v>
      </c>
      <c r="KT2" s="19">
        <v>99.26</v>
      </c>
      <c r="KU2" s="19">
        <v>119.47</v>
      </c>
      <c r="KV2" s="19">
        <v>773.78</v>
      </c>
      <c r="KW2" s="19">
        <v>284.58</v>
      </c>
      <c r="KX2" s="19">
        <v>1451.8</v>
      </c>
      <c r="KY2" s="19">
        <v>441.03</v>
      </c>
      <c r="KZ2" s="19">
        <v>1310.0899999999999</v>
      </c>
      <c r="LA2" s="19">
        <v>818.83</v>
      </c>
      <c r="LB2" s="19">
        <f>AVERAGE(KR2:LA2)</f>
        <v>709.55700000000002</v>
      </c>
      <c r="LC2" s="19">
        <f>_xlfn.STDEV.S(KR2:LA2)</f>
        <v>477.03774521170402</v>
      </c>
      <c r="LD2" s="19">
        <v>2046.28</v>
      </c>
      <c r="LE2" s="19">
        <v>2339.7399999999998</v>
      </c>
      <c r="LF2" s="19">
        <v>3369.85</v>
      </c>
      <c r="LG2" s="19">
        <v>2981.27</v>
      </c>
      <c r="LH2" s="19">
        <v>2297.0500000000002</v>
      </c>
      <c r="LI2" s="19">
        <v>3323.73</v>
      </c>
      <c r="LJ2" s="19">
        <v>3160.06</v>
      </c>
      <c r="LK2" s="19">
        <v>3704.41</v>
      </c>
      <c r="LL2" s="19">
        <v>3409.17</v>
      </c>
      <c r="LM2" s="19">
        <v>3224.16</v>
      </c>
      <c r="LN2" s="19">
        <f>AVERAGE(LD2:LM2)</f>
        <v>2985.5719999999997</v>
      </c>
      <c r="LO2" s="19">
        <f>_xlfn.STDEV.S(LD2:LM2)</f>
        <v>559.66294729357685</v>
      </c>
      <c r="LP2" s="19">
        <v>663.2</v>
      </c>
      <c r="LQ2" s="19">
        <v>409</v>
      </c>
      <c r="LR2" s="19">
        <v>228.8</v>
      </c>
      <c r="LS2" s="19">
        <v>-117.3</v>
      </c>
      <c r="LT2" s="19">
        <v>1821</v>
      </c>
      <c r="LU2" s="19">
        <v>2317.5</v>
      </c>
      <c r="LV2" s="19">
        <v>1371.7</v>
      </c>
      <c r="LW2" s="19">
        <v>1578.9</v>
      </c>
      <c r="LX2" s="19">
        <v>1685.6</v>
      </c>
      <c r="LY2" s="19">
        <v>2148.3000000000002</v>
      </c>
      <c r="LZ2" s="19">
        <f>AVERAGE(LP2:LY2)</f>
        <v>1210.67</v>
      </c>
      <c r="MA2" s="19">
        <f>_xlfn.STDEV.S(LP2:LY2)</f>
        <v>852.04193174071202</v>
      </c>
    </row>
    <row r="3" spans="1:339" ht="14" customHeight="1" outlineLevel="1" x14ac:dyDescent="0.15">
      <c r="A3" s="1" t="s">
        <v>254</v>
      </c>
      <c r="B3" s="1" t="s">
        <v>255</v>
      </c>
      <c r="C3" s="2" t="s">
        <v>248</v>
      </c>
      <c r="D3" s="4" t="s">
        <v>256</v>
      </c>
      <c r="E3" s="2" t="s">
        <v>257</v>
      </c>
      <c r="F3" s="5" t="s">
        <v>251</v>
      </c>
      <c r="G3" s="5" t="s">
        <v>252</v>
      </c>
      <c r="H3" s="2" t="s">
        <v>258</v>
      </c>
      <c r="I3" s="19">
        <f>BL3/FD3</f>
        <v>0.3737417975051277</v>
      </c>
      <c r="J3" s="19">
        <f t="shared" ref="J3:L6" si="5">BM3/FE3</f>
        <v>0.42491651131775843</v>
      </c>
      <c r="K3" s="19">
        <f t="shared" si="5"/>
        <v>0.37233376474938651</v>
      </c>
      <c r="L3" s="19">
        <f t="shared" si="5"/>
        <v>0.41374972596590492</v>
      </c>
      <c r="M3" s="19">
        <f t="shared" ref="M3:M66" si="6">BP3/FH3</f>
        <v>0.45619020877472127</v>
      </c>
      <c r="N3" s="19">
        <f t="shared" ref="N3:N66" si="7">BQ3/FI3</f>
        <v>0.38121254799835247</v>
      </c>
      <c r="O3" s="19">
        <f t="shared" ref="O3:O66" si="8">BR3/FJ3</f>
        <v>0.41518148747067357</v>
      </c>
      <c r="P3" s="19">
        <f t="shared" ref="P3:P66" si="9">BS3/FK3</f>
        <v>0.2697148809216478</v>
      </c>
      <c r="Q3" s="19">
        <f t="shared" ref="Q3:Q66" si="10">BT3/FL3</f>
        <v>0.33208884957147428</v>
      </c>
      <c r="R3" s="19">
        <f t="shared" ref="R3:R66" si="11">BU3/FM3</f>
        <v>0.16710840016863945</v>
      </c>
      <c r="S3" s="24">
        <f t="shared" si="1"/>
        <v>0.36062381744436867</v>
      </c>
      <c r="T3" s="19">
        <f t="shared" si="2"/>
        <v>8.5845716323287663E-2</v>
      </c>
      <c r="U3" s="24"/>
      <c r="V3" s="24"/>
      <c r="W3" s="24">
        <f t="shared" ref="W3:W66" si="12">DF3</f>
        <v>2290.1499999999996</v>
      </c>
      <c r="X3" s="24">
        <f t="shared" ref="X3:X66" si="13">DG3</f>
        <v>1128.9222178205596</v>
      </c>
      <c r="Y3" s="24">
        <f t="shared" ref="Y3:Y66" si="14">LN(X3)</f>
        <v>7.0290186670203836</v>
      </c>
      <c r="Z3" s="24"/>
      <c r="AA3" s="24">
        <f>CV3</f>
        <v>3981.7</v>
      </c>
      <c r="AB3" s="19">
        <f t="shared" ref="AB3:AB66" si="15">LP3/CV3</f>
        <v>1.8849486400281288</v>
      </c>
      <c r="AC3" s="19">
        <f t="shared" ref="AC3:AC66" si="16">LQ3/CW3</f>
        <v>1.5934645470603077</v>
      </c>
      <c r="AD3" s="19">
        <f t="shared" ref="AD3:AD66" si="17">LR3/CX3</f>
        <v>3.0507908530080243</v>
      </c>
      <c r="AE3" s="19">
        <f t="shared" ref="AE3:AE66" si="18">LS3/CY3</f>
        <v>1.7117913007327341</v>
      </c>
      <c r="AF3" s="19">
        <f t="shared" ref="AF3:AF66" si="19">LT3/CZ3</f>
        <v>0.98736089430484908</v>
      </c>
      <c r="AG3" s="19">
        <f t="shared" ref="AG3:AG66" si="20">LU3/DA3</f>
        <v>0.51565377532228363</v>
      </c>
      <c r="AH3" s="19">
        <f t="shared" ref="AH3:AH66" si="21">LV3/DB3</f>
        <v>0.72736589018958664</v>
      </c>
      <c r="AI3" s="19">
        <f t="shared" ref="AI3:AI66" si="22">LW3/DC3</f>
        <v>1.0330349877949552</v>
      </c>
      <c r="AJ3" s="19">
        <f t="shared" ref="AJ3:AJ66" si="23">LX3/DD3</f>
        <v>8.5199789695057841</v>
      </c>
      <c r="AK3" s="19">
        <f t="shared" ref="AK3:AK66" si="24">LY3/DE3</f>
        <v>-1.4323538573356869</v>
      </c>
      <c r="AL3" s="19">
        <f t="shared" ref="AL3:AL66" si="25">AVERAGE(AB3:AK3)</f>
        <v>1.8592036000610968</v>
      </c>
      <c r="AM3" s="19">
        <f t="shared" ref="AM3:AM66" si="26">_xlfn.STDEV.S(AB3:AK3)</f>
        <v>2.6085759556767525</v>
      </c>
      <c r="AN3" s="19">
        <f t="shared" ref="AN3:AN66" si="27">LP3/FD3</f>
        <v>0.13695702951073349</v>
      </c>
      <c r="AO3" s="19">
        <f t="shared" si="4"/>
        <v>0.11473834156410004</v>
      </c>
      <c r="AP3" s="19">
        <f t="shared" si="4"/>
        <v>0.13819040575520222</v>
      </c>
      <c r="AQ3" s="19">
        <f t="shared" si="4"/>
        <v>8.5968410393460759E-2</v>
      </c>
      <c r="AR3" s="19">
        <f t="shared" si="4"/>
        <v>5.5612752814246942E-2</v>
      </c>
      <c r="AS3" s="19">
        <f t="shared" si="4"/>
        <v>3.4970702735740003E-2</v>
      </c>
      <c r="AT3" s="19">
        <f t="shared" si="4"/>
        <v>4.5146185668397919E-2</v>
      </c>
      <c r="AU3" s="19">
        <f t="shared" si="4"/>
        <v>5.7001367116909812E-2</v>
      </c>
      <c r="AV3" s="19">
        <f t="shared" si="4"/>
        <v>7.0968420038451274E-2</v>
      </c>
      <c r="AW3" s="19">
        <f t="shared" si="4"/>
        <v>-3.4011425077478001E-2</v>
      </c>
      <c r="AX3" s="19">
        <f t="shared" ref="AX3:AX66" si="28">AVERAGE(AN3:AW3)</f>
        <v>7.0554219051976452E-2</v>
      </c>
      <c r="AY3" s="19">
        <f t="shared" ref="AY3:AY66" si="29">_xlfn.STDEV.S(AN3:AW3)</f>
        <v>5.2096756630624123E-2</v>
      </c>
      <c r="AZ3" s="19">
        <v>8033.1</v>
      </c>
      <c r="BA3" s="19">
        <v>13370.6</v>
      </c>
      <c r="BB3" s="19">
        <v>10242.1</v>
      </c>
      <c r="BC3" s="19">
        <v>9873.1</v>
      </c>
      <c r="BD3" s="19">
        <v>12615.4</v>
      </c>
      <c r="BE3" s="19">
        <v>12927</v>
      </c>
      <c r="BF3" s="19">
        <v>12878.8</v>
      </c>
      <c r="BG3" s="19">
        <v>7254</v>
      </c>
      <c r="BH3" s="19">
        <v>8905.5</v>
      </c>
      <c r="BI3" s="19">
        <v>7332.2</v>
      </c>
      <c r="BJ3" s="19">
        <f t="shared" ref="BJ3:BJ66" si="30">AVERAGE(AZ3:BI3)</f>
        <v>10343.18</v>
      </c>
      <c r="BK3" s="19">
        <f t="shared" ref="BK3:BK66" si="31">_xlfn.STDEV.S(AZ3:BI3)</f>
        <v>2442.1613732284159</v>
      </c>
      <c r="BL3" s="19">
        <v>20481.2</v>
      </c>
      <c r="BM3" s="19">
        <v>23386.3</v>
      </c>
      <c r="BN3" s="19">
        <v>17721.3</v>
      </c>
      <c r="BO3" s="19">
        <v>15853.4</v>
      </c>
      <c r="BP3" s="19">
        <v>16084.4</v>
      </c>
      <c r="BQ3" s="19">
        <v>14345.6</v>
      </c>
      <c r="BR3" s="19">
        <v>16971</v>
      </c>
      <c r="BS3" s="19">
        <v>12014.8</v>
      </c>
      <c r="BT3" s="19">
        <v>15165.9</v>
      </c>
      <c r="BU3" s="19">
        <v>6777.9</v>
      </c>
      <c r="BV3" s="19">
        <f t="shared" ref="BV3:BV66" si="32">AVERAGE(BL3:BU3)</f>
        <v>15880.179999999998</v>
      </c>
      <c r="BW3" s="19">
        <f t="shared" ref="BW3:BW66" si="33">_xlfn.STDEV.S(BL3:BU3)</f>
        <v>4506.6747045786278</v>
      </c>
      <c r="BX3" s="19">
        <v>50658.3</v>
      </c>
      <c r="BY3" s="19">
        <v>48456.7</v>
      </c>
      <c r="BZ3" s="19">
        <v>42267.5</v>
      </c>
      <c r="CA3" s="19">
        <v>36161.199999999997</v>
      </c>
      <c r="CB3" s="19">
        <v>33747.4</v>
      </c>
      <c r="CC3" s="19">
        <v>41887.5</v>
      </c>
      <c r="CD3" s="19">
        <v>41953.4</v>
      </c>
      <c r="CE3" s="19">
        <v>43825.7</v>
      </c>
      <c r="CF3" s="19">
        <v>35848.199999999997</v>
      </c>
      <c r="CG3" s="19">
        <v>31658.400000000001</v>
      </c>
      <c r="CH3" s="19">
        <f t="shared" ref="CH3:CH66" si="34">AVERAGE(BX3:CG3)</f>
        <v>40646.430000000008</v>
      </c>
      <c r="CI3" s="19">
        <f t="shared" ref="CI3:CI66" si="35">_xlfn.STDEV.S(BX3:CG3)</f>
        <v>6224.8918498502881</v>
      </c>
      <c r="CJ3" s="19">
        <v>19232.599999999999</v>
      </c>
      <c r="CK3" s="19">
        <v>17146.5</v>
      </c>
      <c r="CL3" s="19">
        <v>14971.7</v>
      </c>
      <c r="CM3" s="19">
        <v>12342.5</v>
      </c>
      <c r="CN3" s="19">
        <v>11244.8</v>
      </c>
      <c r="CO3" s="19">
        <v>14599.3</v>
      </c>
      <c r="CP3" s="19">
        <v>14517.9</v>
      </c>
      <c r="CQ3" s="19">
        <v>14943.5</v>
      </c>
      <c r="CR3" s="19">
        <v>10768.2</v>
      </c>
      <c r="CS3" s="19">
        <v>10049.799999999999</v>
      </c>
      <c r="CT3" s="19">
        <f t="shared" ref="CT3:CT66" si="36">AVERAGE(CJ3:CS3)</f>
        <v>13981.679999999998</v>
      </c>
      <c r="CU3" s="19">
        <f t="shared" ref="CU3:CU66" si="37">_xlfn.STDEV.S(CJ3:CS3)</f>
        <v>2908.3410199707473</v>
      </c>
      <c r="CV3" s="19">
        <v>3981.7</v>
      </c>
      <c r="CW3" s="19">
        <v>3963</v>
      </c>
      <c r="CX3" s="19">
        <v>2155.9</v>
      </c>
      <c r="CY3" s="19">
        <v>1924.3</v>
      </c>
      <c r="CZ3" s="19">
        <v>1985.9</v>
      </c>
      <c r="DA3" s="19">
        <v>2552.1</v>
      </c>
      <c r="DB3" s="19">
        <v>2537.1</v>
      </c>
      <c r="DC3" s="19">
        <v>2458</v>
      </c>
      <c r="DD3" s="19">
        <v>380.4</v>
      </c>
      <c r="DE3" s="19">
        <v>963.1</v>
      </c>
      <c r="DF3" s="19">
        <f t="shared" ref="DF3:DF66" si="38">AVERAGE(CV3:DE3)</f>
        <v>2290.1499999999996</v>
      </c>
      <c r="DG3" s="19">
        <f t="shared" ref="DG3:DG66" si="39">_xlfn.STDEV.S(CV3:DE3)</f>
        <v>1128.9222178205596</v>
      </c>
      <c r="DH3" s="19">
        <v>2045</v>
      </c>
      <c r="DI3" s="19">
        <v>2386.8000000000002</v>
      </c>
      <c r="DJ3" s="19">
        <v>1158.4000000000001</v>
      </c>
      <c r="DK3" s="19">
        <v>1216.0999999999999</v>
      </c>
      <c r="DL3" s="19">
        <v>1443.3</v>
      </c>
      <c r="DM3" s="19">
        <v>1818.2</v>
      </c>
      <c r="DN3" s="19">
        <v>1881.3</v>
      </c>
      <c r="DO3" s="19">
        <v>1768.9</v>
      </c>
      <c r="DP3" s="19">
        <v>-310.8</v>
      </c>
      <c r="DQ3" s="19">
        <v>617.4</v>
      </c>
      <c r="DR3" s="19">
        <f t="shared" ref="DR3:DR66" si="40">AVERAGE(DH3:DQ3)</f>
        <v>1402.46</v>
      </c>
      <c r="DS3" s="19">
        <f t="shared" ref="DS3:DS66" si="41">_xlfn.STDEV.S(DH3:DQ3)</f>
        <v>786.39337936627612</v>
      </c>
      <c r="DT3" s="19">
        <v>-2541.9</v>
      </c>
      <c r="DU3" s="19">
        <v>966.1</v>
      </c>
      <c r="DV3" s="19">
        <v>868</v>
      </c>
      <c r="DW3" s="19">
        <v>787.8</v>
      </c>
      <c r="DX3" s="19">
        <v>792.8</v>
      </c>
      <c r="DY3" s="19">
        <v>963</v>
      </c>
      <c r="DZ3" s="19">
        <v>1048.3</v>
      </c>
      <c r="EA3" s="19">
        <v>1079.5999999999999</v>
      </c>
      <c r="EB3" s="19">
        <v>702.1</v>
      </c>
      <c r="EC3" s="19">
        <v>3463.5</v>
      </c>
      <c r="ED3" s="19">
        <f t="shared" ref="ED3:ED66" si="42">AVERAGE(DT3:EC3)</f>
        <v>812.93</v>
      </c>
      <c r="EE3" s="19">
        <f t="shared" ref="EE3:EE66" si="43">_xlfn.STDEV.S(DT3:EC3)</f>
        <v>1432.5289355619391</v>
      </c>
      <c r="EF3" s="19">
        <v>7897.7</v>
      </c>
      <c r="EG3" s="19">
        <v>9211.7000000000007</v>
      </c>
      <c r="EH3" s="19">
        <v>8304.4</v>
      </c>
      <c r="EI3" s="19">
        <v>8375.7000000000007</v>
      </c>
      <c r="EJ3" s="19">
        <v>7211.7</v>
      </c>
      <c r="EK3" s="19">
        <v>8337.9</v>
      </c>
      <c r="EL3" s="19">
        <v>8950.1</v>
      </c>
      <c r="EM3" s="19">
        <v>10363.799999999999</v>
      </c>
      <c r="EN3" s="19">
        <v>11341.1</v>
      </c>
      <c r="EO3" s="19">
        <v>13978.2</v>
      </c>
      <c r="EP3" s="19">
        <f t="shared" ref="EP3:EP66" si="44">AVERAGE(EF3:EO3)</f>
        <v>9397.23</v>
      </c>
      <c r="EQ3" s="19">
        <f t="shared" ref="EQ3:EQ66" si="45">_xlfn.STDEV.S(EF3:EO3)</f>
        <v>2008.8037761867668</v>
      </c>
      <c r="ER3" s="19">
        <v>4720.7</v>
      </c>
      <c r="ES3" s="19">
        <v>4267.5</v>
      </c>
      <c r="ET3" s="19">
        <v>3802.6</v>
      </c>
      <c r="EU3" s="19">
        <v>3155.2</v>
      </c>
      <c r="EV3" s="19">
        <v>2085.6999999999998</v>
      </c>
      <c r="EW3" s="19">
        <v>2108.6999999999998</v>
      </c>
      <c r="EX3" s="19">
        <v>2948.7</v>
      </c>
      <c r="EY3" s="19">
        <v>3063.8</v>
      </c>
      <c r="EZ3" s="19">
        <v>2456.1999999999998</v>
      </c>
      <c r="FA3" s="19">
        <v>1598.1</v>
      </c>
      <c r="FB3" s="19">
        <f t="shared" ref="FB3:FB66" si="46">AVERAGE(ER3:FA3)</f>
        <v>3020.7200000000003</v>
      </c>
      <c r="FC3" s="19">
        <f t="shared" ref="FC3:FC66" si="47">_xlfn.STDEV.S(ER3:FA3)</f>
        <v>1007.1648720818022</v>
      </c>
      <c r="FD3" s="19">
        <v>54800.4</v>
      </c>
      <c r="FE3" s="19">
        <v>55037.4</v>
      </c>
      <c r="FF3" s="19">
        <v>47595.199999999997</v>
      </c>
      <c r="FG3" s="19">
        <v>38316.400000000001</v>
      </c>
      <c r="FH3" s="19">
        <v>35258.1</v>
      </c>
      <c r="FI3" s="19">
        <v>37631.5</v>
      </c>
      <c r="FJ3" s="19">
        <v>40876.1</v>
      </c>
      <c r="FK3" s="19">
        <v>44546.3</v>
      </c>
      <c r="FL3" s="19">
        <v>45668.2</v>
      </c>
      <c r="FM3" s="19">
        <v>40559.9</v>
      </c>
      <c r="FN3" s="19">
        <f t="shared" ref="FN3:FN66" si="48">AVERAGE(FD3:FM3)</f>
        <v>44028.95</v>
      </c>
      <c r="FO3" s="19">
        <f t="shared" ref="FO3:FO66" si="49">_xlfn.STDEV.S(FD3:FM3)</f>
        <v>6874.6410969349181</v>
      </c>
      <c r="FP3" s="19">
        <v>15403</v>
      </c>
      <c r="FQ3" s="19">
        <v>15526.5</v>
      </c>
      <c r="FR3" s="19">
        <v>14881.6</v>
      </c>
      <c r="FS3" s="19">
        <v>11669.7</v>
      </c>
      <c r="FT3" s="19">
        <v>9172.5</v>
      </c>
      <c r="FU3" s="19">
        <v>9653.9</v>
      </c>
      <c r="FV3" s="19">
        <v>10795.5</v>
      </c>
      <c r="FW3" s="19">
        <v>12903</v>
      </c>
      <c r="FX3" s="19">
        <v>14582.1</v>
      </c>
      <c r="FY3" s="19">
        <v>12598.7</v>
      </c>
      <c r="FZ3" s="19">
        <f t="shared" ref="FZ3:FZ66" si="50">AVERAGE(FP3:FY3)</f>
        <v>12718.65</v>
      </c>
      <c r="GA3" s="19">
        <f t="shared" ref="GA3:GA66" si="51">_xlfn.STDEV.S(FP3:FY3)</f>
        <v>2358.3328029445897</v>
      </c>
      <c r="GB3" s="19">
        <v>7530.5</v>
      </c>
      <c r="GC3" s="19">
        <v>7558.9</v>
      </c>
      <c r="GD3" s="19">
        <v>5928.6</v>
      </c>
      <c r="GE3" s="19">
        <v>5644.6</v>
      </c>
      <c r="GF3" s="19">
        <v>5243.9</v>
      </c>
      <c r="GG3" s="19">
        <v>6200.8</v>
      </c>
      <c r="GH3" s="19">
        <v>6859</v>
      </c>
      <c r="GI3" s="19">
        <v>6178.8</v>
      </c>
      <c r="GJ3" s="19">
        <v>5230.5</v>
      </c>
      <c r="GK3" s="19">
        <v>7993</v>
      </c>
      <c r="GL3" s="19">
        <f t="shared" ref="GL3:GL66" si="52">AVERAGE(GB3:GK3)</f>
        <v>6436.8600000000006</v>
      </c>
      <c r="GM3" s="19">
        <f t="shared" ref="GM3:GM66" si="53">_xlfn.STDEV.S(GB3:GK3)</f>
        <v>996.74902246140675</v>
      </c>
      <c r="GN3" s="19">
        <v>13393.6</v>
      </c>
      <c r="GO3" s="19">
        <v>13950.5</v>
      </c>
      <c r="GP3" s="19">
        <v>11946.5</v>
      </c>
      <c r="GQ3" s="19">
        <v>10144.5</v>
      </c>
      <c r="GR3" s="19">
        <v>9987.7000000000007</v>
      </c>
      <c r="GS3" s="19">
        <v>11074.6</v>
      </c>
      <c r="GT3" s="19">
        <v>10348.1</v>
      </c>
      <c r="GU3" s="19">
        <v>11771.3</v>
      </c>
      <c r="GV3" s="19">
        <v>10397.9</v>
      </c>
      <c r="GW3" s="19">
        <v>7604.3</v>
      </c>
      <c r="GX3" s="19">
        <f t="shared" ref="GX3:GX66" si="54">AVERAGE(GN3:GW3)</f>
        <v>11061.900000000001</v>
      </c>
      <c r="GY3" s="19">
        <f t="shared" ref="GY3:GY66" si="55">_xlfn.STDEV.S(GN3:GW3)</f>
        <v>1824.7585611983409</v>
      </c>
      <c r="GZ3" s="19">
        <v>2531.6</v>
      </c>
      <c r="HA3" s="19">
        <v>2516</v>
      </c>
      <c r="HB3" s="19">
        <v>1842.7</v>
      </c>
      <c r="HC3" s="19">
        <v>1594.3</v>
      </c>
      <c r="HD3" s="19">
        <v>1485.2</v>
      </c>
      <c r="HE3" s="19">
        <v>1225</v>
      </c>
      <c r="HF3" s="19">
        <v>992.1</v>
      </c>
      <c r="HG3" s="19">
        <v>1028.3</v>
      </c>
      <c r="HH3" s="19">
        <v>874.9</v>
      </c>
      <c r="HI3" s="19">
        <v>844</v>
      </c>
      <c r="HJ3" s="19">
        <f t="shared" ref="HJ3:HJ66" si="56">AVERAGE(GZ3:HI3)</f>
        <v>1493.41</v>
      </c>
      <c r="HK3" s="19">
        <f t="shared" ref="HK3:HK66" si="57">_xlfn.STDEV.S(GZ3:HI3)</f>
        <v>632.43351947501594</v>
      </c>
      <c r="HL3" s="19">
        <v>34795.5</v>
      </c>
      <c r="HM3" s="19">
        <v>35190.800000000003</v>
      </c>
      <c r="HN3" s="19">
        <v>30648</v>
      </c>
      <c r="HO3" s="19">
        <v>23351.1</v>
      </c>
      <c r="HP3" s="19">
        <v>21887.200000000001</v>
      </c>
      <c r="HQ3" s="19">
        <v>24776.400000000001</v>
      </c>
      <c r="HR3" s="19">
        <v>24599.200000000001</v>
      </c>
      <c r="HS3" s="19">
        <v>28224.400000000001</v>
      </c>
      <c r="HT3" s="19">
        <v>29743</v>
      </c>
      <c r="HU3" s="19">
        <v>28038.6</v>
      </c>
      <c r="HV3" s="19">
        <f t="shared" ref="HV3:HV66" si="58">AVERAGE(HL3:HU3)</f>
        <v>28125.420000000002</v>
      </c>
      <c r="HW3" s="19">
        <f t="shared" ref="HW3:HW66" si="59">_xlfn.STDEV.S(HL3:HU3)</f>
        <v>4579.7447053544811</v>
      </c>
      <c r="HX3" s="19">
        <v>0</v>
      </c>
      <c r="HY3" s="19">
        <v>0</v>
      </c>
      <c r="HZ3" s="19">
        <v>0</v>
      </c>
      <c r="IA3" s="19">
        <v>0</v>
      </c>
      <c r="IB3" s="19">
        <v>0</v>
      </c>
      <c r="IC3" s="19">
        <v>0</v>
      </c>
      <c r="ID3" s="19">
        <v>0</v>
      </c>
      <c r="IE3" s="19">
        <v>0</v>
      </c>
      <c r="IF3" s="19">
        <v>0</v>
      </c>
      <c r="IG3" s="19">
        <v>0</v>
      </c>
      <c r="IH3" s="19">
        <f t="shared" ref="IH3:IH66" si="60">AVERAGE(HX3:IG3)</f>
        <v>0</v>
      </c>
      <c r="II3" s="19">
        <f t="shared" ref="II3:II66" si="61">_xlfn.STDEV.S(HX3:IG3)</f>
        <v>0</v>
      </c>
      <c r="IJ3" s="19">
        <v>6053.6</v>
      </c>
      <c r="IK3" s="19">
        <v>5320.2</v>
      </c>
      <c r="IL3" s="19">
        <v>7508.9</v>
      </c>
      <c r="IM3" s="19">
        <v>3652.2</v>
      </c>
      <c r="IN3" s="19">
        <v>3992.7</v>
      </c>
      <c r="IO3" s="19">
        <v>3457.1</v>
      </c>
      <c r="IP3" s="19">
        <v>2841.8</v>
      </c>
      <c r="IQ3" s="19">
        <v>4457.1000000000004</v>
      </c>
      <c r="IR3" s="19">
        <v>3765.1</v>
      </c>
      <c r="IS3" s="19">
        <v>2228.1999999999998</v>
      </c>
      <c r="IT3" s="19">
        <f t="shared" ref="IT3:IT66" si="62">AVERAGE(IJ3:IS3)</f>
        <v>4327.6899999999996</v>
      </c>
      <c r="IU3" s="19">
        <f t="shared" ref="IU3:IU66" si="63">_xlfn.STDEV.S(IJ3:IS3)</f>
        <v>1576.189226125962</v>
      </c>
      <c r="IV3" s="19">
        <v>786.1</v>
      </c>
      <c r="IW3" s="19">
        <v>323.7</v>
      </c>
      <c r="IX3" s="19">
        <v>259.2</v>
      </c>
      <c r="IY3" s="19">
        <v>164.5</v>
      </c>
      <c r="IZ3" s="19">
        <v>18.2</v>
      </c>
      <c r="JA3" s="19">
        <v>17.3</v>
      </c>
      <c r="JB3" s="19">
        <v>831</v>
      </c>
      <c r="JC3" s="19">
        <v>790.6</v>
      </c>
      <c r="JD3" s="19">
        <v>600.29999999999995</v>
      </c>
      <c r="JE3" s="19">
        <v>467.9</v>
      </c>
      <c r="JF3" s="19">
        <f t="shared" ref="JF3:JF66" si="64">AVERAGE(IV3:JE3)</f>
        <v>425.87999999999994</v>
      </c>
      <c r="JG3" s="19">
        <f t="shared" ref="JG3:JG66" si="65">_xlfn.STDEV.S(IV3:JE3)</f>
        <v>316.01203141652707</v>
      </c>
      <c r="JH3" s="19">
        <v>8563.2000000000007</v>
      </c>
      <c r="JI3" s="19">
        <v>9882.6</v>
      </c>
      <c r="JJ3" s="19">
        <v>7113.5</v>
      </c>
      <c r="JK3" s="19">
        <v>7853</v>
      </c>
      <c r="JL3" s="19">
        <v>5161.6000000000004</v>
      </c>
      <c r="JM3" s="19">
        <v>6179.5</v>
      </c>
      <c r="JN3" s="19">
        <v>7122.7</v>
      </c>
      <c r="JO3" s="19">
        <v>7655.3</v>
      </c>
      <c r="JP3" s="19">
        <v>10216.700000000001</v>
      </c>
      <c r="JQ3" s="19">
        <v>9902.6</v>
      </c>
      <c r="JR3" s="19">
        <f t="shared" ref="JR3:JR66" si="66">AVERAGE(JH3:JQ3)</f>
        <v>7965.0700000000015</v>
      </c>
      <c r="JS3" s="19">
        <f t="shared" ref="JS3:JS66" si="67">_xlfn.STDEV.S(JH3:JQ3)</f>
        <v>1681.583943819368</v>
      </c>
      <c r="JT3" s="19">
        <v>47269.9</v>
      </c>
      <c r="JU3" s="19">
        <v>47478.400000000001</v>
      </c>
      <c r="JV3" s="19">
        <v>41666.6</v>
      </c>
      <c r="JW3" s="19">
        <v>32671.8</v>
      </c>
      <c r="JX3" s="19">
        <v>30014.2</v>
      </c>
      <c r="JY3" s="19">
        <v>31430.7</v>
      </c>
      <c r="JZ3" s="19">
        <v>34017.1</v>
      </c>
      <c r="KA3" s="19">
        <v>38367.5</v>
      </c>
      <c r="KB3" s="19">
        <v>40437.699999999997</v>
      </c>
      <c r="KC3" s="19">
        <v>32567</v>
      </c>
      <c r="KD3" s="19">
        <f t="shared" ref="KD3:KD66" si="68">AVERAGE(JT3:KC3)</f>
        <v>37592.090000000004</v>
      </c>
      <c r="KE3" s="19">
        <f t="shared" ref="KE3:KE66" si="69">_xlfn.STDEV.S(JT3:KC3)</f>
        <v>6449.1860017713807</v>
      </c>
      <c r="KF3" s="19">
        <v>54800.4</v>
      </c>
      <c r="KG3" s="19">
        <v>55037.4</v>
      </c>
      <c r="KH3" s="19">
        <v>47595.199999999997</v>
      </c>
      <c r="KI3" s="19">
        <v>38316.400000000001</v>
      </c>
      <c r="KJ3" s="19">
        <v>35258.1</v>
      </c>
      <c r="KK3" s="19">
        <v>37631.5</v>
      </c>
      <c r="KL3" s="19">
        <v>40876.1</v>
      </c>
      <c r="KM3" s="19">
        <v>44546.3</v>
      </c>
      <c r="KN3" s="19">
        <v>45668.2</v>
      </c>
      <c r="KO3" s="19">
        <v>40559.9</v>
      </c>
      <c r="KP3" s="19">
        <f t="shared" ref="KP3:KP66" si="70">AVERAGE(KF3:KO3)</f>
        <v>44028.95</v>
      </c>
      <c r="KQ3" s="19">
        <f t="shared" ref="KQ3:KQ66" si="71">_xlfn.STDEV.S(KF3:KO3)</f>
        <v>6874.6410969349181</v>
      </c>
      <c r="KR3" s="19">
        <v>6053.63</v>
      </c>
      <c r="KS3" s="19">
        <v>5320.18</v>
      </c>
      <c r="KT3" s="19">
        <v>7508.94</v>
      </c>
      <c r="KU3" s="19">
        <v>3652.18</v>
      </c>
      <c r="KV3" s="19">
        <v>3992.69</v>
      </c>
      <c r="KW3" s="19">
        <v>3457.15</v>
      </c>
      <c r="KX3" s="19">
        <v>2841.75</v>
      </c>
      <c r="KY3" s="19">
        <v>4457.1499999999996</v>
      </c>
      <c r="KZ3" s="19">
        <v>3765.11</v>
      </c>
      <c r="LA3" s="19">
        <v>2228.1999999999998</v>
      </c>
      <c r="LB3" s="19">
        <f t="shared" ref="LB3:LB66" si="72">AVERAGE(KR3:LA3)</f>
        <v>4327.6980000000003</v>
      </c>
      <c r="LC3" s="19">
        <f t="shared" ref="LC3:LC66" si="73">_xlfn.STDEV.S(KR3:LA3)</f>
        <v>1576.203864033949</v>
      </c>
      <c r="LD3" s="19">
        <v>9349.33</v>
      </c>
      <c r="LE3" s="19">
        <v>10206.370000000001</v>
      </c>
      <c r="LF3" s="19">
        <v>7372.63</v>
      </c>
      <c r="LG3" s="19">
        <v>8017.5</v>
      </c>
      <c r="LH3" s="19">
        <v>5179.82</v>
      </c>
      <c r="LI3" s="19">
        <v>6196.77</v>
      </c>
      <c r="LJ3" s="19">
        <v>7953.76</v>
      </c>
      <c r="LK3" s="19">
        <v>8445.89</v>
      </c>
      <c r="LL3" s="19">
        <v>10816.97</v>
      </c>
      <c r="LM3" s="19">
        <v>10370.5</v>
      </c>
      <c r="LN3" s="19">
        <f t="shared" ref="LN3:LN66" si="74">AVERAGE(LD3:LM3)</f>
        <v>8390.9539999999997</v>
      </c>
      <c r="LO3" s="19">
        <f t="shared" ref="LO3:LO66" si="75">_xlfn.STDEV.S(LD3:LM3)</f>
        <v>1841.3403637761053</v>
      </c>
      <c r="LP3" s="19">
        <v>7505.3</v>
      </c>
      <c r="LQ3" s="19">
        <v>6314.9</v>
      </c>
      <c r="LR3" s="19">
        <v>6577.2</v>
      </c>
      <c r="LS3" s="19">
        <v>3294</v>
      </c>
      <c r="LT3" s="19">
        <v>1960.8</v>
      </c>
      <c r="LU3" s="19">
        <v>1316</v>
      </c>
      <c r="LV3" s="19">
        <v>1845.4</v>
      </c>
      <c r="LW3" s="19">
        <v>2539.1999999999998</v>
      </c>
      <c r="LX3" s="19">
        <v>3241</v>
      </c>
      <c r="LY3" s="19">
        <v>-1379.5</v>
      </c>
      <c r="LZ3" s="19">
        <f t="shared" ref="LZ3:LZ66" si="76">AVERAGE(LP3:LY3)</f>
        <v>3321.4300000000003</v>
      </c>
      <c r="MA3" s="19">
        <f t="shared" ref="MA3:MA66" si="77">_xlfn.STDEV.S(LP3:LY3)</f>
        <v>2745.4051549007386</v>
      </c>
    </row>
    <row r="4" spans="1:339" ht="14" customHeight="1" outlineLevel="1" x14ac:dyDescent="0.15">
      <c r="A4" s="1" t="s">
        <v>259</v>
      </c>
      <c r="B4" s="1" t="s">
        <v>260</v>
      </c>
      <c r="C4" s="3" t="s">
        <v>261</v>
      </c>
      <c r="D4" s="4" t="s">
        <v>262</v>
      </c>
      <c r="E4" s="2" t="s">
        <v>250</v>
      </c>
      <c r="F4" s="5" t="s">
        <v>251</v>
      </c>
      <c r="G4" s="5" t="s">
        <v>252</v>
      </c>
      <c r="H4" s="2" t="s">
        <v>258</v>
      </c>
      <c r="I4" s="19">
        <f>BL4/FD4</f>
        <v>1.3708223156617105</v>
      </c>
      <c r="J4" s="19">
        <f t="shared" si="5"/>
        <v>1.9728292121909141</v>
      </c>
      <c r="K4" s="19">
        <f t="shared" si="5"/>
        <v>1.653094544358485</v>
      </c>
      <c r="L4" s="19">
        <f t="shared" si="5"/>
        <v>1.5277876890141122</v>
      </c>
      <c r="M4" s="19">
        <f t="shared" si="6"/>
        <v>1.2856043295249548</v>
      </c>
      <c r="N4" s="19">
        <f t="shared" si="7"/>
        <v>1.1374980842460183</v>
      </c>
      <c r="O4" s="19">
        <f t="shared" si="8"/>
        <v>1.5473972966396035</v>
      </c>
      <c r="P4" s="19">
        <f t="shared" si="9"/>
        <v>1.0747833044405921</v>
      </c>
      <c r="Q4" s="19">
        <f t="shared" si="10"/>
        <v>1.2649329369235447</v>
      </c>
      <c r="R4" s="19">
        <f t="shared" si="11"/>
        <v>1.2287972970756589</v>
      </c>
      <c r="S4" s="24">
        <f t="shared" si="1"/>
        <v>1.4063547010075594</v>
      </c>
      <c r="T4" s="19">
        <f t="shared" si="2"/>
        <v>0.27203070242226068</v>
      </c>
      <c r="U4" s="24"/>
      <c r="V4" s="24"/>
      <c r="W4" s="24">
        <f t="shared" si="12"/>
        <v>1043.58</v>
      </c>
      <c r="X4" s="24">
        <f t="shared" si="13"/>
        <v>153.9414737273018</v>
      </c>
      <c r="Y4" s="24">
        <f t="shared" si="14"/>
        <v>5.0365724894480417</v>
      </c>
      <c r="Z4" s="24"/>
      <c r="AA4" s="24"/>
      <c r="AB4" s="19">
        <f t="shared" si="15"/>
        <v>1.8773167523615929E-2</v>
      </c>
      <c r="AC4" s="19">
        <f t="shared" si="16"/>
        <v>-5.3593056116269688E-2</v>
      </c>
      <c r="AD4" s="19">
        <f t="shared" si="17"/>
        <v>1.2439570994077156</v>
      </c>
      <c r="AE4" s="19">
        <f t="shared" si="18"/>
        <v>0.91759663593724738</v>
      </c>
      <c r="AF4" s="19">
        <f t="shared" si="19"/>
        <v>0.89910891089108913</v>
      </c>
      <c r="AG4" s="19">
        <f t="shared" si="20"/>
        <v>0.5431034482758621</v>
      </c>
      <c r="AH4" s="19">
        <f t="shared" si="21"/>
        <v>0.15375115776474221</v>
      </c>
      <c r="AI4" s="19">
        <f t="shared" si="22"/>
        <v>3.1788810086682431</v>
      </c>
      <c r="AJ4" s="19">
        <f t="shared" si="23"/>
        <v>2.1575127026373093</v>
      </c>
      <c r="AK4" s="19">
        <f t="shared" si="24"/>
        <v>2.9512039401678214</v>
      </c>
      <c r="AL4" s="19">
        <f t="shared" si="25"/>
        <v>1.2010295015157375</v>
      </c>
      <c r="AM4" s="19">
        <f t="shared" si="26"/>
        <v>1.1815557868657509</v>
      </c>
      <c r="AN4" s="19">
        <f t="shared" si="27"/>
        <v>3.4028349733408467E-3</v>
      </c>
      <c r="AO4" s="19">
        <f t="shared" si="4"/>
        <v>-9.542121909143185E-3</v>
      </c>
      <c r="AP4" s="19">
        <f t="shared" si="4"/>
        <v>0.19519240430021101</v>
      </c>
      <c r="AQ4" s="19">
        <f t="shared" si="4"/>
        <v>0.13960899147360262</v>
      </c>
      <c r="AR4" s="19">
        <f t="shared" si="4"/>
        <v>0.10921226698737223</v>
      </c>
      <c r="AS4" s="19">
        <f t="shared" si="4"/>
        <v>5.8675123492448987E-2</v>
      </c>
      <c r="AT4" s="19">
        <f t="shared" si="4"/>
        <v>1.6525451850540895E-2</v>
      </c>
      <c r="AU4" s="19">
        <f t="shared" si="4"/>
        <v>0.25103791616659998</v>
      </c>
      <c r="AV4" s="19">
        <f t="shared" si="4"/>
        <v>0.22594513328152976</v>
      </c>
      <c r="AW4" s="19">
        <f t="shared" si="4"/>
        <v>0.26534746026799622</v>
      </c>
      <c r="AX4" s="19">
        <f t="shared" si="28"/>
        <v>0.12554054608844994</v>
      </c>
      <c r="AY4" s="19">
        <f t="shared" si="29"/>
        <v>0.10552134205673418</v>
      </c>
      <c r="AZ4" s="19">
        <v>6127.5</v>
      </c>
      <c r="BA4" s="19">
        <v>8989.2000000000007</v>
      </c>
      <c r="BB4" s="19">
        <v>11676.2</v>
      </c>
      <c r="BC4" s="19">
        <v>11290.6</v>
      </c>
      <c r="BD4" s="19">
        <v>9742</v>
      </c>
      <c r="BE4" s="19">
        <v>9242.9</v>
      </c>
      <c r="BF4" s="19">
        <v>11276.1</v>
      </c>
      <c r="BG4" s="19">
        <v>9187.5</v>
      </c>
      <c r="BH4" s="19">
        <v>12301.2</v>
      </c>
      <c r="BI4" s="19">
        <v>11137.1</v>
      </c>
      <c r="BJ4" s="19">
        <f t="shared" si="30"/>
        <v>10097.030000000001</v>
      </c>
      <c r="BK4" s="19">
        <f t="shared" si="31"/>
        <v>1823.1836989483868</v>
      </c>
      <c r="BL4" s="19">
        <v>6324.7</v>
      </c>
      <c r="BM4" s="19">
        <v>10978.4</v>
      </c>
      <c r="BN4" s="19">
        <v>13162.6</v>
      </c>
      <c r="BO4" s="19">
        <v>12417.4</v>
      </c>
      <c r="BP4" s="19">
        <v>10689.8</v>
      </c>
      <c r="BQ4" s="19">
        <v>9648.6</v>
      </c>
      <c r="BR4" s="19">
        <v>13989.4</v>
      </c>
      <c r="BS4" s="19">
        <v>12089.7</v>
      </c>
      <c r="BT4" s="19">
        <v>14976.3</v>
      </c>
      <c r="BU4" s="19">
        <v>14984.2</v>
      </c>
      <c r="BV4" s="19">
        <f t="shared" si="32"/>
        <v>11926.109999999999</v>
      </c>
      <c r="BW4" s="19">
        <f t="shared" si="33"/>
        <v>2660.393384215542</v>
      </c>
      <c r="BX4" s="19">
        <v>6263</v>
      </c>
      <c r="BY4" s="19">
        <v>7448</v>
      </c>
      <c r="BZ4" s="19">
        <v>9912.6</v>
      </c>
      <c r="CA4" s="19">
        <v>9678.6</v>
      </c>
      <c r="CB4" s="19">
        <v>9478.7000000000007</v>
      </c>
      <c r="CC4" s="19">
        <v>9356.7999999999993</v>
      </c>
      <c r="CD4" s="19">
        <v>9658.7000000000007</v>
      </c>
      <c r="CE4" s="19">
        <v>9454.7999999999993</v>
      </c>
      <c r="CF4" s="19">
        <v>10738.8</v>
      </c>
      <c r="CG4" s="19">
        <v>11041.8</v>
      </c>
      <c r="CH4" s="19">
        <f t="shared" si="34"/>
        <v>9303.18</v>
      </c>
      <c r="CI4" s="19">
        <f t="shared" si="35"/>
        <v>1432.3093216511884</v>
      </c>
      <c r="CJ4" s="19">
        <v>3125.6</v>
      </c>
      <c r="CK4" s="19">
        <v>3597.1</v>
      </c>
      <c r="CL4" s="19">
        <v>4494.3999999999996</v>
      </c>
      <c r="CM4" s="19">
        <v>4378.7</v>
      </c>
      <c r="CN4" s="19">
        <v>4176.7</v>
      </c>
      <c r="CO4" s="19">
        <v>4086.6</v>
      </c>
      <c r="CP4" s="19">
        <v>4258.8</v>
      </c>
      <c r="CQ4" s="19">
        <v>4140.2</v>
      </c>
      <c r="CR4" s="19">
        <v>4798</v>
      </c>
      <c r="CS4" s="19">
        <v>4950.7</v>
      </c>
      <c r="CT4" s="19">
        <f t="shared" si="36"/>
        <v>4200.6799999999994</v>
      </c>
      <c r="CU4" s="19">
        <f t="shared" si="37"/>
        <v>535.20656614474626</v>
      </c>
      <c r="CV4" s="19">
        <v>836.3</v>
      </c>
      <c r="CW4" s="19">
        <v>990.8</v>
      </c>
      <c r="CX4" s="19">
        <v>1249.4000000000001</v>
      </c>
      <c r="CY4" s="19">
        <v>1236.5999999999999</v>
      </c>
      <c r="CZ4" s="19">
        <v>1010</v>
      </c>
      <c r="DA4" s="19">
        <v>916.4</v>
      </c>
      <c r="DB4" s="19">
        <v>971.7</v>
      </c>
      <c r="DC4" s="19">
        <v>888.3</v>
      </c>
      <c r="DD4" s="19">
        <v>1239.9000000000001</v>
      </c>
      <c r="DE4" s="19">
        <v>1096.4000000000001</v>
      </c>
      <c r="DF4" s="19">
        <f t="shared" si="38"/>
        <v>1043.58</v>
      </c>
      <c r="DG4" s="19">
        <f t="shared" si="39"/>
        <v>153.9414737273018</v>
      </c>
      <c r="DH4" s="19">
        <v>638.5</v>
      </c>
      <c r="DI4" s="19">
        <v>758.9</v>
      </c>
      <c r="DJ4" s="19">
        <v>969.7</v>
      </c>
      <c r="DK4" s="19">
        <v>971</v>
      </c>
      <c r="DL4" s="19">
        <v>753.5</v>
      </c>
      <c r="DM4" s="19">
        <v>672.9</v>
      </c>
      <c r="DN4" s="19">
        <v>735.4</v>
      </c>
      <c r="DO4" s="19">
        <v>641.20000000000005</v>
      </c>
      <c r="DP4" s="19">
        <v>991.1</v>
      </c>
      <c r="DQ4" s="19">
        <v>828.2</v>
      </c>
      <c r="DR4" s="19">
        <f t="shared" si="40"/>
        <v>796.04</v>
      </c>
      <c r="DS4" s="19">
        <f t="shared" si="41"/>
        <v>137.70961557648158</v>
      </c>
      <c r="DT4" s="19">
        <v>376</v>
      </c>
      <c r="DU4" s="19">
        <v>417.7</v>
      </c>
      <c r="DV4" s="19">
        <v>494.2</v>
      </c>
      <c r="DW4" s="19">
        <v>484.1</v>
      </c>
      <c r="DX4" s="19">
        <v>408.8</v>
      </c>
      <c r="DY4" s="19">
        <v>504.3</v>
      </c>
      <c r="DZ4" s="19">
        <v>429.6</v>
      </c>
      <c r="EA4" s="19">
        <v>388</v>
      </c>
      <c r="EB4" s="19">
        <v>635.4</v>
      </c>
      <c r="EC4" s="19">
        <v>570</v>
      </c>
      <c r="ED4" s="19">
        <f t="shared" si="42"/>
        <v>470.81000000000006</v>
      </c>
      <c r="EE4" s="19">
        <f t="shared" si="43"/>
        <v>83.655662622974233</v>
      </c>
      <c r="EF4" s="19">
        <v>598.1</v>
      </c>
      <c r="EG4" s="19">
        <v>1112.5</v>
      </c>
      <c r="EH4" s="19">
        <v>104.7</v>
      </c>
      <c r="EI4" s="19">
        <v>90.8</v>
      </c>
      <c r="EJ4" s="19">
        <v>135.19999999999999</v>
      </c>
      <c r="EK4" s="19">
        <v>546.9</v>
      </c>
      <c r="EL4" s="19">
        <v>896.5</v>
      </c>
      <c r="EM4" s="19">
        <v>418.7</v>
      </c>
      <c r="EN4" s="19">
        <v>835</v>
      </c>
      <c r="EO4" s="19">
        <v>601.4</v>
      </c>
      <c r="EP4" s="19">
        <f t="shared" si="44"/>
        <v>533.9799999999999</v>
      </c>
      <c r="EQ4" s="19">
        <f t="shared" si="45"/>
        <v>352.53805720486105</v>
      </c>
      <c r="ER4" s="19">
        <v>1291.8</v>
      </c>
      <c r="ES4" s="19">
        <v>1284</v>
      </c>
      <c r="ET4" s="19">
        <v>1432</v>
      </c>
      <c r="EU4" s="19">
        <v>1434.6</v>
      </c>
      <c r="EV4" s="19">
        <v>1446.3</v>
      </c>
      <c r="EW4" s="19">
        <v>1394.1</v>
      </c>
      <c r="EX4" s="19">
        <v>1369</v>
      </c>
      <c r="EY4" s="19">
        <v>3798.5</v>
      </c>
      <c r="EZ4" s="19">
        <v>3842.6</v>
      </c>
      <c r="FA4" s="19">
        <v>4200.1000000000004</v>
      </c>
      <c r="FB4" s="19">
        <f t="shared" si="46"/>
        <v>2149.3000000000002</v>
      </c>
      <c r="FC4" s="19">
        <f t="shared" si="47"/>
        <v>1246.1351817162981</v>
      </c>
      <c r="FD4" s="19">
        <v>4613.8</v>
      </c>
      <c r="FE4" s="19">
        <v>5564.8</v>
      </c>
      <c r="FF4" s="19">
        <v>7962.4</v>
      </c>
      <c r="FG4" s="19">
        <v>8127.7</v>
      </c>
      <c r="FH4" s="19">
        <v>8315</v>
      </c>
      <c r="FI4" s="19">
        <v>8482.2999999999993</v>
      </c>
      <c r="FJ4" s="19">
        <v>9040.6</v>
      </c>
      <c r="FK4" s="19">
        <v>11248.5</v>
      </c>
      <c r="FL4" s="19">
        <v>11839.6</v>
      </c>
      <c r="FM4" s="19">
        <v>12194.2</v>
      </c>
      <c r="FN4" s="19">
        <f t="shared" si="48"/>
        <v>8738.89</v>
      </c>
      <c r="FO4" s="19">
        <f t="shared" si="49"/>
        <v>2500.1325944615232</v>
      </c>
      <c r="FP4" s="19">
        <v>613.79999999999995</v>
      </c>
      <c r="FQ4" s="19">
        <v>1059.4000000000001</v>
      </c>
      <c r="FR4" s="19">
        <v>1658.9</v>
      </c>
      <c r="FS4" s="19">
        <v>1225.5</v>
      </c>
      <c r="FT4" s="19">
        <v>1043.3</v>
      </c>
      <c r="FU4" s="19">
        <v>1044.7</v>
      </c>
      <c r="FV4" s="19">
        <v>1045.9000000000001</v>
      </c>
      <c r="FW4" s="19">
        <v>3242.5</v>
      </c>
      <c r="FX4" s="19">
        <v>3510.1</v>
      </c>
      <c r="FY4" s="19">
        <v>3837.1</v>
      </c>
      <c r="FZ4" s="19">
        <f t="shared" si="50"/>
        <v>1828.1200000000001</v>
      </c>
      <c r="GA4" s="19">
        <f t="shared" si="51"/>
        <v>1209.4248116816154</v>
      </c>
      <c r="GB4" s="19">
        <v>1210.7</v>
      </c>
      <c r="GC4" s="19">
        <v>1516.2</v>
      </c>
      <c r="GD4" s="19">
        <v>2002.9</v>
      </c>
      <c r="GE4" s="19">
        <v>2460.6</v>
      </c>
      <c r="GF4" s="19">
        <v>2916.2</v>
      </c>
      <c r="GG4" s="19">
        <v>3415.2</v>
      </c>
      <c r="GH4" s="19">
        <v>3550.8</v>
      </c>
      <c r="GI4" s="19">
        <v>3549.1</v>
      </c>
      <c r="GJ4" s="19">
        <v>3559.5</v>
      </c>
      <c r="GK4" s="19">
        <v>3128.3</v>
      </c>
      <c r="GL4" s="19">
        <f t="shared" si="52"/>
        <v>2730.95</v>
      </c>
      <c r="GM4" s="19">
        <f t="shared" si="53"/>
        <v>886.83862649551224</v>
      </c>
      <c r="GN4" s="19">
        <v>104.2</v>
      </c>
      <c r="GO4" s="19">
        <v>132.4</v>
      </c>
      <c r="GP4" s="19">
        <v>344.8</v>
      </c>
      <c r="GQ4" s="19">
        <v>354.1</v>
      </c>
      <c r="GR4" s="19">
        <v>378.1</v>
      </c>
      <c r="GS4" s="19">
        <v>371.7</v>
      </c>
      <c r="GT4" s="19">
        <v>379.9</v>
      </c>
      <c r="GU4" s="19">
        <v>408.2</v>
      </c>
      <c r="GV4" s="19">
        <v>437.5</v>
      </c>
      <c r="GW4" s="19">
        <v>496.6</v>
      </c>
      <c r="GX4" s="19">
        <f t="shared" si="54"/>
        <v>340.75</v>
      </c>
      <c r="GY4" s="19">
        <f t="shared" si="55"/>
        <v>125.45259618233851</v>
      </c>
      <c r="GZ4" s="19">
        <v>2308.6</v>
      </c>
      <c r="HA4" s="19">
        <v>2556.6</v>
      </c>
      <c r="HB4" s="19">
        <v>3937</v>
      </c>
      <c r="HC4" s="19">
        <v>4174.8</v>
      </c>
      <c r="HD4" s="19">
        <v>4325.8999999999996</v>
      </c>
      <c r="HE4" s="19">
        <v>4168.5</v>
      </c>
      <c r="HF4" s="19">
        <v>4362.5</v>
      </c>
      <c r="HG4" s="19">
        <v>4432.2</v>
      </c>
      <c r="HH4" s="19">
        <v>4538.2</v>
      </c>
      <c r="HI4" s="19">
        <v>4659</v>
      </c>
      <c r="HJ4" s="19">
        <f t="shared" si="56"/>
        <v>3946.3300000000004</v>
      </c>
      <c r="HK4" s="19">
        <f t="shared" si="57"/>
        <v>825.07260697333493</v>
      </c>
      <c r="HL4" s="19">
        <v>3184.2</v>
      </c>
      <c r="HM4" s="19">
        <v>3989.4</v>
      </c>
      <c r="HN4" s="19">
        <v>4741</v>
      </c>
      <c r="HO4" s="19">
        <v>4940.7</v>
      </c>
      <c r="HP4" s="19">
        <v>5172.8</v>
      </c>
      <c r="HQ4" s="19">
        <v>5426.9</v>
      </c>
      <c r="HR4" s="19">
        <v>6082.5</v>
      </c>
      <c r="HS4" s="19">
        <v>5695.5</v>
      </c>
      <c r="HT4" s="19">
        <v>6270</v>
      </c>
      <c r="HU4" s="19">
        <v>6275.5</v>
      </c>
      <c r="HV4" s="19">
        <f t="shared" si="58"/>
        <v>5177.8500000000004</v>
      </c>
      <c r="HW4" s="19">
        <f t="shared" si="59"/>
        <v>1009.9594857110745</v>
      </c>
      <c r="HX4" s="19">
        <v>8.7200000000000006</v>
      </c>
      <c r="HY4" s="19">
        <v>5.8</v>
      </c>
      <c r="HZ4" s="19">
        <v>22</v>
      </c>
      <c r="IA4" s="19">
        <v>18.600000000000001</v>
      </c>
      <c r="IB4" s="19">
        <v>0</v>
      </c>
      <c r="IC4" s="19">
        <v>0</v>
      </c>
      <c r="ID4" s="19">
        <v>0</v>
      </c>
      <c r="IE4" s="19">
        <v>0</v>
      </c>
      <c r="IF4" s="19">
        <v>0</v>
      </c>
      <c r="IG4" s="19">
        <v>0</v>
      </c>
      <c r="IH4" s="19">
        <f t="shared" si="60"/>
        <v>5.5119999999999996</v>
      </c>
      <c r="II4" s="19">
        <f t="shared" si="61"/>
        <v>8.4051370535458201</v>
      </c>
      <c r="IJ4" s="19">
        <v>0.627</v>
      </c>
      <c r="IK4" s="19">
        <v>0.91600000000000004</v>
      </c>
      <c r="IL4" s="19">
        <v>0.58199999999999996</v>
      </c>
      <c r="IM4" s="19">
        <v>0.59799999999999998</v>
      </c>
      <c r="IN4" s="19">
        <v>0.30599999999999999</v>
      </c>
      <c r="IO4" s="19">
        <v>0.35</v>
      </c>
      <c r="IP4" s="19">
        <v>0.21</v>
      </c>
      <c r="IQ4" s="19">
        <v>478</v>
      </c>
      <c r="IR4" s="19">
        <v>462.6</v>
      </c>
      <c r="IS4" s="19">
        <v>465.1</v>
      </c>
      <c r="IT4" s="19">
        <f t="shared" si="62"/>
        <v>140.92890000000003</v>
      </c>
      <c r="IU4" s="19">
        <f t="shared" si="63"/>
        <v>226.12518907231205</v>
      </c>
      <c r="IV4" s="19">
        <v>0</v>
      </c>
      <c r="IW4" s="19">
        <v>0</v>
      </c>
      <c r="IX4" s="19">
        <v>0</v>
      </c>
      <c r="IY4" s="19">
        <v>0</v>
      </c>
      <c r="IZ4" s="19">
        <v>0</v>
      </c>
      <c r="JA4" s="19">
        <v>0</v>
      </c>
      <c r="JB4" s="19">
        <v>0</v>
      </c>
      <c r="JC4" s="19">
        <v>2017.2</v>
      </c>
      <c r="JD4" s="19">
        <v>2014.5</v>
      </c>
      <c r="JE4" s="19">
        <v>2337.6999999999998</v>
      </c>
      <c r="JF4" s="19">
        <f t="shared" si="64"/>
        <v>636.93999999999994</v>
      </c>
      <c r="JG4" s="19">
        <f t="shared" si="65"/>
        <v>1029.3051455553239</v>
      </c>
      <c r="JH4" s="19">
        <v>604.5</v>
      </c>
      <c r="JI4" s="19">
        <v>1052.7</v>
      </c>
      <c r="JJ4" s="19">
        <v>1636.3</v>
      </c>
      <c r="JK4" s="19">
        <v>1206.3</v>
      </c>
      <c r="JL4" s="19">
        <v>1042.9000000000001</v>
      </c>
      <c r="JM4" s="19">
        <v>1044.3</v>
      </c>
      <c r="JN4" s="19">
        <v>1045.7</v>
      </c>
      <c r="JO4" s="19">
        <v>747.3</v>
      </c>
      <c r="JP4" s="19">
        <v>1033</v>
      </c>
      <c r="JQ4" s="19">
        <v>1034.3</v>
      </c>
      <c r="JR4" s="19">
        <f t="shared" si="66"/>
        <v>1044.73</v>
      </c>
      <c r="JS4" s="19">
        <f t="shared" si="67"/>
        <v>270.52240839613381</v>
      </c>
      <c r="JT4" s="19">
        <v>3403.1</v>
      </c>
      <c r="JU4" s="19">
        <v>4048.6</v>
      </c>
      <c r="JV4" s="19">
        <v>5959.4</v>
      </c>
      <c r="JW4" s="19">
        <v>5667.1</v>
      </c>
      <c r="JX4" s="19">
        <v>5398.8</v>
      </c>
      <c r="JY4" s="19">
        <v>5067.1000000000004</v>
      </c>
      <c r="JZ4" s="19">
        <v>5489.8</v>
      </c>
      <c r="KA4" s="19">
        <v>7699.4</v>
      </c>
      <c r="KB4" s="19">
        <v>8280.1</v>
      </c>
      <c r="KC4" s="19">
        <v>9065.9</v>
      </c>
      <c r="KD4" s="19">
        <f t="shared" si="68"/>
        <v>6007.93</v>
      </c>
      <c r="KE4" s="19">
        <f t="shared" si="69"/>
        <v>1814.8247714923373</v>
      </c>
      <c r="KF4" s="19">
        <v>4613.8</v>
      </c>
      <c r="KG4" s="19">
        <v>5564.8</v>
      </c>
      <c r="KH4" s="19">
        <v>7962.4</v>
      </c>
      <c r="KI4" s="19">
        <v>8127.7</v>
      </c>
      <c r="KJ4" s="19">
        <v>8315</v>
      </c>
      <c r="KK4" s="19">
        <v>8482.2999999999993</v>
      </c>
      <c r="KL4" s="19">
        <v>9040.6</v>
      </c>
      <c r="KM4" s="19">
        <v>11248.5</v>
      </c>
      <c r="KN4" s="19">
        <v>11839.6</v>
      </c>
      <c r="KO4" s="19">
        <v>12194.2</v>
      </c>
      <c r="KP4" s="19">
        <f t="shared" si="70"/>
        <v>8738.89</v>
      </c>
      <c r="KQ4" s="19">
        <f t="shared" si="71"/>
        <v>2500.1325944615232</v>
      </c>
      <c r="KR4" s="19">
        <v>9.35</v>
      </c>
      <c r="KS4" s="19">
        <v>6.71</v>
      </c>
      <c r="KT4" s="19">
        <v>22.6</v>
      </c>
      <c r="KU4" s="19">
        <v>19.18</v>
      </c>
      <c r="KV4" s="19">
        <v>0.30599999999999999</v>
      </c>
      <c r="KW4" s="19">
        <v>0.35</v>
      </c>
      <c r="KX4" s="19">
        <v>0.21</v>
      </c>
      <c r="KY4" s="19">
        <v>477.98</v>
      </c>
      <c r="KZ4" s="19">
        <v>462.59</v>
      </c>
      <c r="LA4" s="19">
        <v>465.12</v>
      </c>
      <c r="LB4" s="19">
        <f t="shared" si="72"/>
        <v>146.43960000000001</v>
      </c>
      <c r="LC4" s="19">
        <f t="shared" si="73"/>
        <v>222.45018859520985</v>
      </c>
      <c r="LD4" s="19">
        <v>604.46</v>
      </c>
      <c r="LE4" s="19">
        <v>1052.67</v>
      </c>
      <c r="LF4" s="19">
        <v>1636.31</v>
      </c>
      <c r="LG4" s="19">
        <v>1206.3</v>
      </c>
      <c r="LH4" s="19">
        <v>1042.95</v>
      </c>
      <c r="LI4" s="19">
        <v>1044.33</v>
      </c>
      <c r="LJ4" s="19">
        <v>1045.72</v>
      </c>
      <c r="LK4" s="19">
        <v>2764.48</v>
      </c>
      <c r="LL4" s="19">
        <v>3047.48</v>
      </c>
      <c r="LM4" s="19">
        <v>3371.97</v>
      </c>
      <c r="LN4" s="19">
        <f t="shared" si="74"/>
        <v>1681.6669999999999</v>
      </c>
      <c r="LO4" s="19">
        <f t="shared" si="75"/>
        <v>994.2994747397679</v>
      </c>
      <c r="LP4" s="19">
        <v>15.7</v>
      </c>
      <c r="LQ4" s="19">
        <v>-53.1</v>
      </c>
      <c r="LR4" s="19">
        <v>1554.2</v>
      </c>
      <c r="LS4" s="19">
        <v>1134.7</v>
      </c>
      <c r="LT4" s="19">
        <v>908.1</v>
      </c>
      <c r="LU4" s="19">
        <v>497.7</v>
      </c>
      <c r="LV4" s="19">
        <v>149.4</v>
      </c>
      <c r="LW4" s="19">
        <v>2823.8</v>
      </c>
      <c r="LX4" s="19">
        <v>2675.1</v>
      </c>
      <c r="LY4" s="19">
        <v>3235.7</v>
      </c>
      <c r="LZ4" s="19">
        <f t="shared" si="76"/>
        <v>1294.1299999999999</v>
      </c>
      <c r="MA4" s="19">
        <f t="shared" si="77"/>
        <v>1231.6590194169453</v>
      </c>
    </row>
    <row r="5" spans="1:339" ht="14" customHeight="1" outlineLevel="1" x14ac:dyDescent="0.15">
      <c r="A5" s="1" t="s">
        <v>263</v>
      </c>
      <c r="B5" s="1" t="s">
        <v>264</v>
      </c>
      <c r="C5" s="3" t="s">
        <v>265</v>
      </c>
      <c r="D5" s="4" t="s">
        <v>248</v>
      </c>
      <c r="E5" s="2" t="s">
        <v>257</v>
      </c>
      <c r="F5" s="5" t="s">
        <v>251</v>
      </c>
      <c r="G5" s="5" t="s">
        <v>252</v>
      </c>
      <c r="H5" s="2" t="s">
        <v>258</v>
      </c>
      <c r="I5" s="19">
        <f>BL5/FD5</f>
        <v>0.79326063871118124</v>
      </c>
      <c r="J5" s="19">
        <f t="shared" si="5"/>
        <v>0.73514006730814807</v>
      </c>
      <c r="K5" s="19">
        <f t="shared" si="5"/>
        <v>0.78499891434154812</v>
      </c>
      <c r="L5" s="19">
        <f t="shared" si="5"/>
        <v>0.86986164335072413</v>
      </c>
      <c r="M5" s="19">
        <f t="shared" si="6"/>
        <v>0.93970760560236599</v>
      </c>
      <c r="N5" s="19">
        <f t="shared" si="7"/>
        <v>0.90416096942935631</v>
      </c>
      <c r="O5" s="19">
        <f t="shared" si="8"/>
        <v>0.91016731354243163</v>
      </c>
      <c r="P5" s="19">
        <f t="shared" si="9"/>
        <v>0.71900975553178603</v>
      </c>
      <c r="Q5" s="19">
        <f t="shared" si="10"/>
        <v>1.3244396886244443</v>
      </c>
      <c r="R5" s="19">
        <f t="shared" si="11"/>
        <v>1.1546596094575314</v>
      </c>
      <c r="S5" s="24">
        <f t="shared" si="1"/>
        <v>0.91354062058995178</v>
      </c>
      <c r="T5" s="19">
        <f t="shared" si="2"/>
        <v>0.19158044184429962</v>
      </c>
      <c r="U5" s="24"/>
      <c r="V5" s="24"/>
      <c r="W5" s="24">
        <f t="shared" si="12"/>
        <v>886.47</v>
      </c>
      <c r="X5" s="24">
        <f t="shared" si="13"/>
        <v>236.50480873664119</v>
      </c>
      <c r="Y5" s="24">
        <f t="shared" si="14"/>
        <v>5.4659685406497633</v>
      </c>
      <c r="Z5" s="24"/>
      <c r="AA5" s="24"/>
      <c r="AB5" s="19">
        <f t="shared" si="15"/>
        <v>0.5266173559745807</v>
      </c>
      <c r="AC5" s="19">
        <f t="shared" si="16"/>
        <v>0.17723066177754496</v>
      </c>
      <c r="AD5" s="19">
        <f t="shared" si="17"/>
        <v>0.83681912204091013</v>
      </c>
      <c r="AE5" s="19">
        <f t="shared" si="18"/>
        <v>1.3303791235844413</v>
      </c>
      <c r="AF5" s="19">
        <f t="shared" si="19"/>
        <v>2.2104257167680275</v>
      </c>
      <c r="AG5" s="19">
        <f t="shared" si="20"/>
        <v>1.8313220338983049</v>
      </c>
      <c r="AH5" s="19">
        <f t="shared" si="21"/>
        <v>1.4401421394436955</v>
      </c>
      <c r="AI5" s="19">
        <f t="shared" si="22"/>
        <v>1.3973047167456951</v>
      </c>
      <c r="AJ5" s="19">
        <f t="shared" si="23"/>
        <v>0.67517885532591415</v>
      </c>
      <c r="AK5" s="19">
        <f t="shared" si="24"/>
        <v>0.58272524199553244</v>
      </c>
      <c r="AL5" s="19">
        <f t="shared" si="25"/>
        <v>1.1008144967554647</v>
      </c>
      <c r="AM5" s="19">
        <f t="shared" si="26"/>
        <v>0.64313581844226209</v>
      </c>
      <c r="AN5" s="19">
        <f t="shared" si="27"/>
        <v>6.5464010981895415E-2</v>
      </c>
      <c r="AO5" s="19">
        <f t="shared" si="4"/>
        <v>2.4055552922216433E-2</v>
      </c>
      <c r="AP5" s="19">
        <f t="shared" si="4"/>
        <v>9.8822060579741619E-2</v>
      </c>
      <c r="AQ5" s="19">
        <f t="shared" si="4"/>
        <v>0.124751835264786</v>
      </c>
      <c r="AR5" s="19">
        <f t="shared" si="4"/>
        <v>0.17745940516712236</v>
      </c>
      <c r="AS5" s="19">
        <f t="shared" si="4"/>
        <v>0.16942433859778969</v>
      </c>
      <c r="AT5" s="19">
        <f t="shared" si="4"/>
        <v>0.15410940941990978</v>
      </c>
      <c r="AU5" s="19">
        <f t="shared" si="4"/>
        <v>0.14430970269469182</v>
      </c>
      <c r="AV5" s="19">
        <f t="shared" si="4"/>
        <v>7.990169563274617E-2</v>
      </c>
      <c r="AW5" s="19">
        <f t="shared" si="4"/>
        <v>8.5231047363892795E-2</v>
      </c>
      <c r="AX5" s="19">
        <f t="shared" si="28"/>
        <v>0.11235290586247922</v>
      </c>
      <c r="AY5" s="19">
        <f t="shared" si="29"/>
        <v>4.986797192681644E-2</v>
      </c>
      <c r="AZ5" s="19">
        <v>5208.2</v>
      </c>
      <c r="BA5" s="19">
        <v>5076.7</v>
      </c>
      <c r="BB5" s="19">
        <v>4566.3999999999996</v>
      </c>
      <c r="BC5" s="19">
        <v>4254.6000000000004</v>
      </c>
      <c r="BD5" s="19">
        <v>5066.7</v>
      </c>
      <c r="BE5" s="19">
        <v>5365.8</v>
      </c>
      <c r="BF5" s="19">
        <v>5081.6000000000004</v>
      </c>
      <c r="BG5" s="19">
        <v>3881.1</v>
      </c>
      <c r="BH5" s="19">
        <v>10204.1</v>
      </c>
      <c r="BI5" s="19">
        <v>9137.2999999999993</v>
      </c>
      <c r="BJ5" s="19">
        <f t="shared" si="30"/>
        <v>5784.25</v>
      </c>
      <c r="BK5" s="19">
        <f t="shared" si="31"/>
        <v>2114.4776613990398</v>
      </c>
      <c r="BL5" s="19">
        <v>6125.4</v>
      </c>
      <c r="BM5" s="19">
        <v>6203.7</v>
      </c>
      <c r="BN5" s="19">
        <v>5784.5</v>
      </c>
      <c r="BO5" s="19">
        <v>5652.1</v>
      </c>
      <c r="BP5" s="19">
        <v>6736.2</v>
      </c>
      <c r="BQ5" s="19">
        <v>7207.7</v>
      </c>
      <c r="BR5" s="19">
        <v>6941.3</v>
      </c>
      <c r="BS5" s="19">
        <v>5579.3</v>
      </c>
      <c r="BT5" s="19">
        <v>11263.3</v>
      </c>
      <c r="BU5" s="19">
        <v>10602.2</v>
      </c>
      <c r="BV5" s="19">
        <f t="shared" si="32"/>
        <v>7209.57</v>
      </c>
      <c r="BW5" s="19">
        <f t="shared" si="33"/>
        <v>2042.3361705273801</v>
      </c>
      <c r="BX5" s="19">
        <v>10091.6</v>
      </c>
      <c r="BY5" s="19">
        <v>10717.2</v>
      </c>
      <c r="BZ5" s="19">
        <v>9092.9</v>
      </c>
      <c r="CA5" s="19">
        <v>7324</v>
      </c>
      <c r="CB5" s="19">
        <v>7478.8</v>
      </c>
      <c r="CC5" s="19">
        <v>8686.4</v>
      </c>
      <c r="CD5" s="19">
        <v>9340.2999999999993</v>
      </c>
      <c r="CE5" s="19">
        <v>8973.9</v>
      </c>
      <c r="CF5" s="19">
        <v>9600.1</v>
      </c>
      <c r="CG5" s="19">
        <v>11445.3</v>
      </c>
      <c r="CH5" s="19">
        <f t="shared" si="34"/>
        <v>9275.0500000000011</v>
      </c>
      <c r="CI5" s="19">
        <f t="shared" si="35"/>
        <v>1294.0006691136823</v>
      </c>
      <c r="CJ5" s="19">
        <v>2163.3000000000002</v>
      </c>
      <c r="CK5" s="19">
        <v>2372.4</v>
      </c>
      <c r="CL5" s="19">
        <v>1899.3</v>
      </c>
      <c r="CM5" s="19">
        <v>1527.4</v>
      </c>
      <c r="CN5" s="19">
        <v>1531.1</v>
      </c>
      <c r="CO5" s="19">
        <v>1863</v>
      </c>
      <c r="CP5" s="19">
        <v>2025.4</v>
      </c>
      <c r="CQ5" s="19">
        <v>1978.1</v>
      </c>
      <c r="CR5" s="19">
        <v>2177.5</v>
      </c>
      <c r="CS5" s="19">
        <v>2633.1</v>
      </c>
      <c r="CT5" s="19">
        <f t="shared" si="36"/>
        <v>2017.06</v>
      </c>
      <c r="CU5" s="19">
        <f t="shared" si="37"/>
        <v>344.48226917764339</v>
      </c>
      <c r="CV5" s="19">
        <v>959.9</v>
      </c>
      <c r="CW5" s="19">
        <v>1145.4000000000001</v>
      </c>
      <c r="CX5" s="19">
        <v>870.2</v>
      </c>
      <c r="CY5" s="19">
        <v>609.29999999999995</v>
      </c>
      <c r="CZ5" s="19">
        <v>575.5</v>
      </c>
      <c r="DA5" s="19">
        <v>737.5</v>
      </c>
      <c r="DB5" s="19">
        <v>816.1</v>
      </c>
      <c r="DC5" s="19">
        <v>801.4</v>
      </c>
      <c r="DD5" s="19">
        <v>1006.4</v>
      </c>
      <c r="DE5" s="19">
        <v>1343</v>
      </c>
      <c r="DF5" s="19">
        <f t="shared" si="38"/>
        <v>886.47</v>
      </c>
      <c r="DG5" s="19">
        <f t="shared" si="39"/>
        <v>236.50480873664119</v>
      </c>
      <c r="DH5" s="19">
        <v>723.2</v>
      </c>
      <c r="DI5" s="19">
        <v>879</v>
      </c>
      <c r="DJ5" s="19">
        <v>594.6</v>
      </c>
      <c r="DK5" s="19">
        <v>347.3</v>
      </c>
      <c r="DL5" s="19">
        <v>299.7</v>
      </c>
      <c r="DM5" s="19">
        <v>450.5</v>
      </c>
      <c r="DN5" s="19">
        <v>532.79999999999995</v>
      </c>
      <c r="DO5" s="19">
        <v>531.1</v>
      </c>
      <c r="DP5" s="19">
        <v>728.7</v>
      </c>
      <c r="DQ5" s="19">
        <v>1063.5</v>
      </c>
      <c r="DR5" s="19">
        <f t="shared" si="40"/>
        <v>615.04000000000008</v>
      </c>
      <c r="DS5" s="19">
        <f t="shared" si="41"/>
        <v>237.54134236661469</v>
      </c>
      <c r="DT5" s="19">
        <v>519.9</v>
      </c>
      <c r="DU5" s="19">
        <v>578.79999999999995</v>
      </c>
      <c r="DV5" s="19">
        <v>340.9</v>
      </c>
      <c r="DW5" s="19">
        <v>244.1</v>
      </c>
      <c r="DX5" s="19">
        <v>142.19999999999999</v>
      </c>
      <c r="DY5" s="19">
        <v>220.8</v>
      </c>
      <c r="DZ5" s="19">
        <v>326.3</v>
      </c>
      <c r="EA5" s="19">
        <v>124.8</v>
      </c>
      <c r="EB5" s="19">
        <v>513.20000000000005</v>
      </c>
      <c r="EC5" s="19">
        <v>898</v>
      </c>
      <c r="ED5" s="19">
        <f t="shared" si="42"/>
        <v>390.9</v>
      </c>
      <c r="EE5" s="19">
        <f t="shared" si="43"/>
        <v>238.94988316939313</v>
      </c>
      <c r="EF5" s="19">
        <v>781.3</v>
      </c>
      <c r="EG5" s="19">
        <v>1047.2</v>
      </c>
      <c r="EH5" s="19">
        <v>363.7</v>
      </c>
      <c r="EI5" s="19">
        <v>426.7</v>
      </c>
      <c r="EJ5" s="19">
        <v>429.7</v>
      </c>
      <c r="EK5" s="19">
        <v>367.7</v>
      </c>
      <c r="EL5" s="19">
        <v>326.10000000000002</v>
      </c>
      <c r="EM5" s="19">
        <v>432.8</v>
      </c>
      <c r="EN5" s="19">
        <v>1119.0999999999999</v>
      </c>
      <c r="EO5" s="19">
        <v>889.1</v>
      </c>
      <c r="EP5" s="19">
        <f t="shared" si="44"/>
        <v>618.33999999999992</v>
      </c>
      <c r="EQ5" s="19">
        <f t="shared" si="45"/>
        <v>308.10362686746964</v>
      </c>
      <c r="ER5" s="19">
        <v>1406.1</v>
      </c>
      <c r="ES5" s="19">
        <v>1602.3</v>
      </c>
      <c r="ET5" s="19">
        <v>1530.4</v>
      </c>
      <c r="EU5" s="19">
        <v>1347.1</v>
      </c>
      <c r="EV5" s="19">
        <v>1361.3</v>
      </c>
      <c r="EW5" s="19">
        <v>1485.3</v>
      </c>
      <c r="EX5" s="19">
        <v>1373.1</v>
      </c>
      <c r="EY5" s="19">
        <v>1603.6</v>
      </c>
      <c r="EZ5" s="19">
        <v>1673.6</v>
      </c>
      <c r="FA5" s="19">
        <v>1618.9</v>
      </c>
      <c r="FB5" s="19">
        <f t="shared" si="46"/>
        <v>1500.17</v>
      </c>
      <c r="FC5" s="19">
        <f t="shared" si="47"/>
        <v>122.0879924025655</v>
      </c>
      <c r="FD5" s="19">
        <v>7721.8</v>
      </c>
      <c r="FE5" s="19">
        <v>8438.7999999999993</v>
      </c>
      <c r="FF5" s="19">
        <v>7368.8</v>
      </c>
      <c r="FG5" s="19">
        <v>6497.7</v>
      </c>
      <c r="FH5" s="19">
        <v>7168.4</v>
      </c>
      <c r="FI5" s="19">
        <v>7971.7</v>
      </c>
      <c r="FJ5" s="19">
        <v>7626.4</v>
      </c>
      <c r="FK5" s="19">
        <v>7759.7</v>
      </c>
      <c r="FL5" s="19">
        <v>8504.2000000000007</v>
      </c>
      <c r="FM5" s="19">
        <v>9182.1</v>
      </c>
      <c r="FN5" s="19">
        <f t="shared" si="48"/>
        <v>7823.9600000000009</v>
      </c>
      <c r="FO5" s="19">
        <f t="shared" si="49"/>
        <v>756.93953552740572</v>
      </c>
      <c r="FP5" s="19">
        <v>1286.8</v>
      </c>
      <c r="FQ5" s="19">
        <v>1250.2</v>
      </c>
      <c r="FR5" s="19">
        <v>1091.9000000000001</v>
      </c>
      <c r="FS5" s="19">
        <v>1237.3</v>
      </c>
      <c r="FT5" s="19">
        <v>1701.8</v>
      </c>
      <c r="FU5" s="19">
        <v>1718.3</v>
      </c>
      <c r="FV5" s="19">
        <v>1501.4</v>
      </c>
      <c r="FW5" s="19">
        <v>1552.6</v>
      </c>
      <c r="FX5" s="19">
        <v>1798.6</v>
      </c>
      <c r="FY5" s="19">
        <v>1671.7</v>
      </c>
      <c r="FZ5" s="19">
        <f t="shared" si="50"/>
        <v>1481.06</v>
      </c>
      <c r="GA5" s="19">
        <f t="shared" si="51"/>
        <v>247.11977392889139</v>
      </c>
      <c r="GB5" s="19">
        <v>3481.5</v>
      </c>
      <c r="GC5" s="19">
        <v>4044.8</v>
      </c>
      <c r="GD5" s="19">
        <v>3496.9</v>
      </c>
      <c r="GE5" s="19">
        <v>2883.3</v>
      </c>
      <c r="GF5" s="19">
        <v>2837.2</v>
      </c>
      <c r="GG5" s="19">
        <v>3095.3</v>
      </c>
      <c r="GH5" s="19">
        <v>2993.5</v>
      </c>
      <c r="GI5" s="19">
        <v>2907</v>
      </c>
      <c r="GJ5" s="19">
        <v>3018</v>
      </c>
      <c r="GK5" s="19">
        <v>3443.8</v>
      </c>
      <c r="GL5" s="19">
        <f t="shared" si="52"/>
        <v>3220.13</v>
      </c>
      <c r="GM5" s="19">
        <f t="shared" si="53"/>
        <v>386.00017861250853</v>
      </c>
      <c r="GN5" s="19">
        <v>924.6</v>
      </c>
      <c r="GO5" s="19">
        <v>940.6</v>
      </c>
      <c r="GP5" s="19">
        <v>963.8</v>
      </c>
      <c r="GQ5" s="19">
        <v>836.8</v>
      </c>
      <c r="GR5" s="19">
        <v>890.4</v>
      </c>
      <c r="GS5" s="19">
        <v>1019.4</v>
      </c>
      <c r="GT5" s="19">
        <v>880.3</v>
      </c>
      <c r="GU5" s="19">
        <v>800.5</v>
      </c>
      <c r="GV5" s="19">
        <v>856</v>
      </c>
      <c r="GW5" s="19">
        <v>991.5</v>
      </c>
      <c r="GX5" s="19">
        <f t="shared" si="54"/>
        <v>910.39</v>
      </c>
      <c r="GY5" s="19">
        <f t="shared" si="55"/>
        <v>70.066467649574633</v>
      </c>
      <c r="GZ5" s="19">
        <v>1703.1</v>
      </c>
      <c r="HA5" s="19">
        <v>2016.1</v>
      </c>
      <c r="HB5" s="19">
        <v>1750.7</v>
      </c>
      <c r="HC5" s="19">
        <v>1423.4</v>
      </c>
      <c r="HD5" s="19">
        <v>1514.8</v>
      </c>
      <c r="HE5" s="19">
        <v>1872.9</v>
      </c>
      <c r="HF5" s="19">
        <v>1908.7</v>
      </c>
      <c r="HG5" s="19">
        <v>2078.6999999999998</v>
      </c>
      <c r="HH5" s="19">
        <v>1974.4</v>
      </c>
      <c r="HI5" s="19">
        <v>2593.6999999999998</v>
      </c>
      <c r="HJ5" s="19">
        <f t="shared" si="56"/>
        <v>1883.6499999999996</v>
      </c>
      <c r="HK5" s="19">
        <f t="shared" si="57"/>
        <v>327.76880825769274</v>
      </c>
      <c r="HL5" s="19">
        <v>3954.7</v>
      </c>
      <c r="HM5" s="19">
        <v>4517.1000000000004</v>
      </c>
      <c r="HN5" s="19">
        <v>3310.7</v>
      </c>
      <c r="HO5" s="19">
        <v>2898.3</v>
      </c>
      <c r="HP5" s="19">
        <v>3165.7</v>
      </c>
      <c r="HQ5" s="19">
        <v>3627.7</v>
      </c>
      <c r="HR5" s="19">
        <v>3537.4</v>
      </c>
      <c r="HS5" s="19">
        <v>3729.1</v>
      </c>
      <c r="HT5" s="19">
        <v>4368.3999999999996</v>
      </c>
      <c r="HU5" s="19">
        <v>5014.1000000000004</v>
      </c>
      <c r="HV5" s="19">
        <f t="shared" si="58"/>
        <v>3812.3199999999997</v>
      </c>
      <c r="HW5" s="19">
        <f t="shared" si="59"/>
        <v>657.62626806146534</v>
      </c>
      <c r="HX5" s="19">
        <v>0</v>
      </c>
      <c r="HY5" s="19">
        <v>0</v>
      </c>
      <c r="HZ5" s="19">
        <v>0</v>
      </c>
      <c r="IA5" s="19">
        <v>0</v>
      </c>
      <c r="IB5" s="19">
        <v>0</v>
      </c>
      <c r="IC5" s="19">
        <v>0</v>
      </c>
      <c r="ID5" s="19">
        <v>138</v>
      </c>
      <c r="IE5" s="19">
        <v>150.5</v>
      </c>
      <c r="IF5" s="19">
        <v>33.799999999999997</v>
      </c>
      <c r="IG5" s="19">
        <v>90.8</v>
      </c>
      <c r="IH5" s="19">
        <f t="shared" si="60"/>
        <v>41.31</v>
      </c>
      <c r="II5" s="19">
        <f t="shared" si="61"/>
        <v>61.478242763869993</v>
      </c>
      <c r="IJ5" s="19">
        <v>251.2</v>
      </c>
      <c r="IK5" s="19">
        <v>311.7</v>
      </c>
      <c r="IL5" s="19">
        <v>94.3</v>
      </c>
      <c r="IM5" s="19">
        <v>306.2</v>
      </c>
      <c r="IN5" s="19">
        <v>85.4</v>
      </c>
      <c r="IO5" s="19">
        <v>95.4</v>
      </c>
      <c r="IP5" s="19">
        <v>77.099999999999994</v>
      </c>
      <c r="IQ5" s="19">
        <v>49.7</v>
      </c>
      <c r="IR5" s="19">
        <v>372.4</v>
      </c>
      <c r="IS5" s="19">
        <v>48.2</v>
      </c>
      <c r="IT5" s="19">
        <f t="shared" si="62"/>
        <v>169.16000000000003</v>
      </c>
      <c r="IU5" s="19">
        <f t="shared" si="63"/>
        <v>125.8623692769208</v>
      </c>
      <c r="IV5" s="19">
        <v>0</v>
      </c>
      <c r="IW5" s="19">
        <v>0</v>
      </c>
      <c r="IX5" s="19">
        <v>0</v>
      </c>
      <c r="IY5" s="19">
        <v>0</v>
      </c>
      <c r="IZ5" s="19">
        <v>0</v>
      </c>
      <c r="JA5" s="19">
        <v>0</v>
      </c>
      <c r="JB5" s="19">
        <v>11</v>
      </c>
      <c r="JC5" s="19">
        <v>160.6</v>
      </c>
      <c r="JD5" s="19">
        <v>135.69999999999999</v>
      </c>
      <c r="JE5" s="19">
        <v>121.5</v>
      </c>
      <c r="JF5" s="19">
        <f t="shared" si="64"/>
        <v>42.879999999999995</v>
      </c>
      <c r="JG5" s="19">
        <f t="shared" si="65"/>
        <v>67.250077240765222</v>
      </c>
      <c r="JH5" s="19">
        <v>1035.5999999999999</v>
      </c>
      <c r="JI5" s="19">
        <v>938.5</v>
      </c>
      <c r="JJ5" s="19">
        <v>997.6</v>
      </c>
      <c r="JK5" s="19">
        <v>931.1</v>
      </c>
      <c r="JL5" s="19">
        <v>1616.4</v>
      </c>
      <c r="JM5" s="19">
        <v>1622.9</v>
      </c>
      <c r="JN5" s="19">
        <v>1275.3</v>
      </c>
      <c r="JO5" s="19">
        <v>1191.8</v>
      </c>
      <c r="JP5" s="19">
        <v>1256.7</v>
      </c>
      <c r="JQ5" s="19">
        <v>1411.2</v>
      </c>
      <c r="JR5" s="19">
        <f t="shared" si="66"/>
        <v>1227.71</v>
      </c>
      <c r="JS5" s="19">
        <f t="shared" si="67"/>
        <v>259.65686096162494</v>
      </c>
      <c r="JT5" s="19">
        <v>4240.3</v>
      </c>
      <c r="JU5" s="19">
        <v>4394</v>
      </c>
      <c r="JV5" s="19">
        <v>3871.9</v>
      </c>
      <c r="JW5" s="19">
        <v>3614.4</v>
      </c>
      <c r="JX5" s="19">
        <v>4331.2</v>
      </c>
      <c r="JY5" s="19">
        <v>4876.3999999999996</v>
      </c>
      <c r="JZ5" s="19">
        <v>4632.8999999999996</v>
      </c>
      <c r="KA5" s="19">
        <v>4852.7</v>
      </c>
      <c r="KB5" s="19">
        <v>5486.2</v>
      </c>
      <c r="KC5" s="19">
        <v>5738.3</v>
      </c>
      <c r="KD5" s="19">
        <f t="shared" si="68"/>
        <v>4603.83</v>
      </c>
      <c r="KE5" s="19">
        <f t="shared" si="69"/>
        <v>663.98442091831396</v>
      </c>
      <c r="KF5" s="19">
        <v>7721.8</v>
      </c>
      <c r="KG5" s="19">
        <v>8438.7999999999993</v>
      </c>
      <c r="KH5" s="19">
        <v>7368.8</v>
      </c>
      <c r="KI5" s="19">
        <v>6497.7</v>
      </c>
      <c r="KJ5" s="19">
        <v>7168.4</v>
      </c>
      <c r="KK5" s="19">
        <v>7971.7</v>
      </c>
      <c r="KL5" s="19">
        <v>7626.4</v>
      </c>
      <c r="KM5" s="19">
        <v>7759.7</v>
      </c>
      <c r="KN5" s="19">
        <v>8504.2000000000007</v>
      </c>
      <c r="KO5" s="19">
        <v>9182.1</v>
      </c>
      <c r="KP5" s="19">
        <f t="shared" si="70"/>
        <v>7823.9600000000009</v>
      </c>
      <c r="KQ5" s="19">
        <f t="shared" si="71"/>
        <v>756.93953552740572</v>
      </c>
      <c r="KR5" s="19">
        <v>251.2</v>
      </c>
      <c r="KS5" s="19">
        <v>311.7</v>
      </c>
      <c r="KT5" s="19">
        <v>94.3</v>
      </c>
      <c r="KU5" s="19">
        <v>306.2</v>
      </c>
      <c r="KV5" s="19">
        <v>85.4</v>
      </c>
      <c r="KW5" s="19">
        <v>95.4</v>
      </c>
      <c r="KX5" s="19">
        <v>215.1</v>
      </c>
      <c r="KY5" s="19">
        <v>200.2</v>
      </c>
      <c r="KZ5" s="19">
        <v>406.2</v>
      </c>
      <c r="LA5" s="19">
        <v>139</v>
      </c>
      <c r="LB5" s="19">
        <f t="shared" si="72"/>
        <v>210.46999999999997</v>
      </c>
      <c r="LC5" s="19">
        <f t="shared" si="73"/>
        <v>109.03356313029892</v>
      </c>
      <c r="LD5" s="19">
        <v>1035.5999999999999</v>
      </c>
      <c r="LE5" s="19">
        <v>938.5</v>
      </c>
      <c r="LF5" s="19">
        <v>997.6</v>
      </c>
      <c r="LG5" s="19">
        <v>931.1</v>
      </c>
      <c r="LH5" s="19">
        <v>1616.4</v>
      </c>
      <c r="LI5" s="19">
        <v>1622.9</v>
      </c>
      <c r="LJ5" s="19">
        <v>1286.3</v>
      </c>
      <c r="LK5" s="19">
        <v>1352.4</v>
      </c>
      <c r="LL5" s="19">
        <v>1392.4</v>
      </c>
      <c r="LM5" s="19">
        <v>1532.7</v>
      </c>
      <c r="LN5" s="19">
        <f t="shared" si="74"/>
        <v>1270.5899999999999</v>
      </c>
      <c r="LO5" s="19">
        <f t="shared" si="75"/>
        <v>276.780492448438</v>
      </c>
      <c r="LP5" s="19">
        <v>505.5</v>
      </c>
      <c r="LQ5" s="19">
        <v>203</v>
      </c>
      <c r="LR5" s="19">
        <v>728.2</v>
      </c>
      <c r="LS5" s="19">
        <v>810.6</v>
      </c>
      <c r="LT5" s="19">
        <v>1272.0999999999999</v>
      </c>
      <c r="LU5" s="19">
        <v>1350.6</v>
      </c>
      <c r="LV5" s="19">
        <v>1175.3</v>
      </c>
      <c r="LW5" s="19">
        <v>1119.8</v>
      </c>
      <c r="LX5" s="19">
        <v>679.5</v>
      </c>
      <c r="LY5" s="19">
        <v>782.6</v>
      </c>
      <c r="LZ5" s="19">
        <f t="shared" si="76"/>
        <v>862.72</v>
      </c>
      <c r="MA5" s="19">
        <f t="shared" si="77"/>
        <v>364.08985093731371</v>
      </c>
    </row>
    <row r="6" spans="1:339" ht="14" customHeight="1" outlineLevel="1" x14ac:dyDescent="0.15">
      <c r="A6" s="1" t="s">
        <v>266</v>
      </c>
      <c r="B6" s="1" t="s">
        <v>267</v>
      </c>
      <c r="C6" s="3" t="s">
        <v>268</v>
      </c>
      <c r="D6" s="4" t="s">
        <v>248</v>
      </c>
      <c r="E6" s="2" t="s">
        <v>257</v>
      </c>
      <c r="F6" s="5" t="s">
        <v>251</v>
      </c>
      <c r="G6" s="5" t="s">
        <v>252</v>
      </c>
      <c r="H6" s="2" t="s">
        <v>253</v>
      </c>
      <c r="I6" s="19">
        <f>BL6/FD6</f>
        <v>0.73522595596755513</v>
      </c>
      <c r="J6" s="19">
        <f t="shared" si="5"/>
        <v>0.91791694898848131</v>
      </c>
      <c r="K6" s="19">
        <f t="shared" si="5"/>
        <v>1.0066212076292125</v>
      </c>
      <c r="L6" s="19">
        <f t="shared" si="5"/>
        <v>1.1030047038494768</v>
      </c>
      <c r="M6" s="19">
        <f t="shared" si="6"/>
        <v>1.5093305804812198</v>
      </c>
      <c r="N6" s="19">
        <f t="shared" si="7"/>
        <v>1.156120867768595</v>
      </c>
      <c r="O6" s="19">
        <f t="shared" si="8"/>
        <v>1.0935805067594917</v>
      </c>
      <c r="P6" s="19">
        <f t="shared" si="9"/>
        <v>0.98003687681724705</v>
      </c>
      <c r="Q6" s="19">
        <f t="shared" si="10"/>
        <v>1.0917480094613052</v>
      </c>
      <c r="R6" s="19">
        <f t="shared" si="11"/>
        <v>1.0579683530744037</v>
      </c>
      <c r="S6" s="24">
        <f t="shared" si="1"/>
        <v>1.0651554010796989</v>
      </c>
      <c r="T6" s="19">
        <f t="shared" si="2"/>
        <v>0.19713776865168131</v>
      </c>
      <c r="U6" s="24"/>
      <c r="V6" s="24"/>
      <c r="W6" s="24">
        <f t="shared" si="12"/>
        <v>306.68</v>
      </c>
      <c r="X6" s="24">
        <f t="shared" si="13"/>
        <v>155.0473031762314</v>
      </c>
      <c r="Y6" s="24">
        <f t="shared" si="14"/>
        <v>5.0437302521428968</v>
      </c>
      <c r="Z6" s="24"/>
      <c r="AA6" s="24"/>
      <c r="AB6" s="19">
        <f t="shared" si="15"/>
        <v>2.0973557692307692</v>
      </c>
      <c r="AC6" s="19">
        <f t="shared" si="16"/>
        <v>2.2345911949685537</v>
      </c>
      <c r="AD6" s="19">
        <f t="shared" si="17"/>
        <v>1.6826923076923077</v>
      </c>
      <c r="AE6" s="19">
        <f t="shared" si="18"/>
        <v>1.5055110220440882</v>
      </c>
      <c r="AF6" s="19">
        <f t="shared" si="19"/>
        <v>2.1392649903288197</v>
      </c>
      <c r="AG6" s="19">
        <f t="shared" si="20"/>
        <v>2.0082212257100145</v>
      </c>
      <c r="AH6" s="19">
        <f t="shared" si="21"/>
        <v>3.8469446030839523</v>
      </c>
      <c r="AI6" s="19">
        <f t="shared" si="22"/>
        <v>3.3254267346486364</v>
      </c>
      <c r="AJ6" s="19">
        <f t="shared" si="23"/>
        <v>3.1552653399668324</v>
      </c>
      <c r="AK6" s="19">
        <f t="shared" si="24"/>
        <v>2.1835708298407375</v>
      </c>
      <c r="AL6" s="19">
        <f t="shared" si="25"/>
        <v>2.4178844017514711</v>
      </c>
      <c r="AM6" s="19">
        <f t="shared" si="26"/>
        <v>0.761518945585276</v>
      </c>
      <c r="AN6" s="19">
        <f t="shared" si="27"/>
        <v>0.33700270374662034</v>
      </c>
      <c r="AO6" s="19">
        <f t="shared" si="4"/>
        <v>0.34391636821217697</v>
      </c>
      <c r="AP6" s="19">
        <f t="shared" si="4"/>
        <v>0.31129558256744738</v>
      </c>
      <c r="AQ6" s="19">
        <f t="shared" si="4"/>
        <v>0.28847076893539403</v>
      </c>
      <c r="AR6" s="19">
        <f t="shared" si="4"/>
        <v>0.35130628126737073</v>
      </c>
      <c r="AS6" s="19">
        <f t="shared" si="4"/>
        <v>0.34697830578512395</v>
      </c>
      <c r="AT6" s="19">
        <f t="shared" si="4"/>
        <v>0.54529264146361212</v>
      </c>
      <c r="AU6" s="19">
        <f t="shared" si="4"/>
        <v>0.5319126303099071</v>
      </c>
      <c r="AV6" s="19">
        <f t="shared" si="4"/>
        <v>0.50707932171769332</v>
      </c>
      <c r="AW6" s="19">
        <f t="shared" si="4"/>
        <v>0.39864720105285706</v>
      </c>
      <c r="AX6" s="19">
        <f t="shared" si="28"/>
        <v>0.39619018050582033</v>
      </c>
      <c r="AY6" s="19">
        <f t="shared" si="29"/>
        <v>9.5706270607619118E-2</v>
      </c>
      <c r="AZ6" s="19">
        <v>383.6</v>
      </c>
      <c r="BA6" s="19">
        <v>600.79999999999995</v>
      </c>
      <c r="BB6" s="19">
        <v>701.3</v>
      </c>
      <c r="BC6" s="19">
        <v>816.7</v>
      </c>
      <c r="BD6" s="19">
        <v>1419.9</v>
      </c>
      <c r="BE6" s="19">
        <v>1250.7</v>
      </c>
      <c r="BF6" s="19">
        <v>1293.9000000000001</v>
      </c>
      <c r="BG6" s="19">
        <v>1226.3</v>
      </c>
      <c r="BH6" s="19">
        <v>1755.9</v>
      </c>
      <c r="BI6" s="19">
        <v>2156.6</v>
      </c>
      <c r="BJ6" s="19">
        <f t="shared" si="30"/>
        <v>1160.5700000000002</v>
      </c>
      <c r="BK6" s="19">
        <f t="shared" si="31"/>
        <v>546.72425519837873</v>
      </c>
      <c r="BL6" s="19">
        <v>761.4</v>
      </c>
      <c r="BM6" s="19">
        <v>948.3</v>
      </c>
      <c r="BN6" s="19">
        <v>1018.6</v>
      </c>
      <c r="BO6" s="19">
        <v>1149</v>
      </c>
      <c r="BP6" s="19">
        <v>1900.7</v>
      </c>
      <c r="BQ6" s="19">
        <v>1790.6</v>
      </c>
      <c r="BR6" s="19">
        <v>2701.8</v>
      </c>
      <c r="BS6" s="19">
        <v>2763.9</v>
      </c>
      <c r="BT6" s="19">
        <v>3277.1</v>
      </c>
      <c r="BU6" s="19">
        <v>3456.7</v>
      </c>
      <c r="BV6" s="19">
        <f t="shared" si="32"/>
        <v>1976.8100000000002</v>
      </c>
      <c r="BW6" s="19">
        <f t="shared" si="33"/>
        <v>1011.3196356466357</v>
      </c>
      <c r="BX6" s="19">
        <v>605.20000000000005</v>
      </c>
      <c r="BY6" s="19">
        <v>580.29999999999995</v>
      </c>
      <c r="BZ6" s="19">
        <v>593</v>
      </c>
      <c r="CA6" s="19">
        <v>649.6</v>
      </c>
      <c r="CB6" s="19">
        <v>829.4</v>
      </c>
      <c r="CC6" s="19">
        <v>1033.3</v>
      </c>
      <c r="CD6" s="19">
        <v>1037.5</v>
      </c>
      <c r="CE6" s="19">
        <v>1493.3</v>
      </c>
      <c r="CF6" s="19">
        <v>1557.4</v>
      </c>
      <c r="CG6" s="19">
        <v>1844.1</v>
      </c>
      <c r="CH6" s="19">
        <f t="shared" si="34"/>
        <v>1022.3100000000001</v>
      </c>
      <c r="CI6" s="19">
        <f t="shared" si="35"/>
        <v>461.11349398313337</v>
      </c>
      <c r="CJ6" s="19">
        <v>230.4</v>
      </c>
      <c r="CK6" s="19">
        <v>220.2</v>
      </c>
      <c r="CL6" s="19">
        <v>234.5</v>
      </c>
      <c r="CM6" s="19">
        <v>252.3</v>
      </c>
      <c r="CN6" s="19">
        <v>255.4</v>
      </c>
      <c r="CO6" s="19">
        <v>325.89999999999998</v>
      </c>
      <c r="CP6" s="19">
        <v>437.2</v>
      </c>
      <c r="CQ6" s="19">
        <v>608.79999999999995</v>
      </c>
      <c r="CR6" s="19">
        <v>622.29999999999995</v>
      </c>
      <c r="CS6" s="19">
        <v>761.7</v>
      </c>
      <c r="CT6" s="19">
        <f t="shared" si="36"/>
        <v>394.87</v>
      </c>
      <c r="CU6" s="19">
        <f t="shared" si="37"/>
        <v>200.46058105162609</v>
      </c>
      <c r="CV6" s="19">
        <v>166.4</v>
      </c>
      <c r="CW6" s="19">
        <v>159</v>
      </c>
      <c r="CX6" s="19">
        <v>187.2</v>
      </c>
      <c r="CY6" s="19">
        <v>199.6</v>
      </c>
      <c r="CZ6" s="19">
        <v>206.8</v>
      </c>
      <c r="DA6" s="19">
        <v>267.60000000000002</v>
      </c>
      <c r="DB6" s="19">
        <v>350.2</v>
      </c>
      <c r="DC6" s="19">
        <v>451.1</v>
      </c>
      <c r="DD6" s="19">
        <v>482.4</v>
      </c>
      <c r="DE6" s="19">
        <v>596.5</v>
      </c>
      <c r="DF6" s="19">
        <f t="shared" si="38"/>
        <v>306.68</v>
      </c>
      <c r="DG6" s="19">
        <f t="shared" si="39"/>
        <v>155.0473031762314</v>
      </c>
      <c r="DH6" s="19">
        <v>81.3</v>
      </c>
      <c r="DI6" s="19">
        <v>63.2</v>
      </c>
      <c r="DJ6" s="19">
        <v>74.900000000000006</v>
      </c>
      <c r="DK6" s="19">
        <v>70.599999999999994</v>
      </c>
      <c r="DL6" s="19">
        <v>67.400000000000006</v>
      </c>
      <c r="DM6" s="19">
        <v>105.2</v>
      </c>
      <c r="DN6" s="19">
        <v>139.30000000000001</v>
      </c>
      <c r="DO6" s="19">
        <v>176.1</v>
      </c>
      <c r="DP6" s="19">
        <v>190.8</v>
      </c>
      <c r="DQ6" s="19">
        <v>269.3</v>
      </c>
      <c r="DR6" s="19">
        <f t="shared" si="40"/>
        <v>123.80999999999999</v>
      </c>
      <c r="DS6" s="19">
        <f t="shared" si="41"/>
        <v>69.010280232569585</v>
      </c>
      <c r="DT6" s="19">
        <v>42.9</v>
      </c>
      <c r="DU6" s="19">
        <v>-21.4</v>
      </c>
      <c r="DV6" s="19">
        <v>32.200000000000003</v>
      </c>
      <c r="DW6" s="19">
        <v>40.299999999999997</v>
      </c>
      <c r="DX6" s="19">
        <v>25.3</v>
      </c>
      <c r="DY6" s="19">
        <v>24.4</v>
      </c>
      <c r="DZ6" s="19">
        <v>76.099999999999994</v>
      </c>
      <c r="EA6" s="19">
        <v>176</v>
      </c>
      <c r="EB6" s="19">
        <v>-63.1</v>
      </c>
      <c r="EC6" s="19">
        <v>238.9</v>
      </c>
      <c r="ED6" s="19">
        <f t="shared" si="42"/>
        <v>57.159999999999989</v>
      </c>
      <c r="EE6" s="19">
        <f t="shared" si="43"/>
        <v>89.034402838952602</v>
      </c>
      <c r="EF6" s="19">
        <v>15.4</v>
      </c>
      <c r="EG6" s="19">
        <v>31.7</v>
      </c>
      <c r="EH6" s="19">
        <v>30.6</v>
      </c>
      <c r="EI6" s="19">
        <v>17.7</v>
      </c>
      <c r="EJ6" s="19">
        <v>16.399999999999999</v>
      </c>
      <c r="EK6" s="19">
        <v>32.700000000000003</v>
      </c>
      <c r="EL6" s="19">
        <v>54</v>
      </c>
      <c r="EM6" s="19">
        <v>35.6</v>
      </c>
      <c r="EN6" s="19">
        <v>39.299999999999997</v>
      </c>
      <c r="EO6" s="19">
        <v>63.6</v>
      </c>
      <c r="EP6" s="19">
        <f t="shared" si="44"/>
        <v>33.700000000000003</v>
      </c>
      <c r="EQ6" s="19">
        <f t="shared" si="45"/>
        <v>15.796835126062431</v>
      </c>
      <c r="ER6" s="19">
        <v>818.9</v>
      </c>
      <c r="ES6" s="19">
        <v>838.2</v>
      </c>
      <c r="ET6" s="19">
        <v>847.3</v>
      </c>
      <c r="EU6" s="19">
        <v>875.4</v>
      </c>
      <c r="EV6" s="19">
        <v>1001</v>
      </c>
      <c r="EW6" s="19">
        <v>1160</v>
      </c>
      <c r="EX6" s="19">
        <v>1555</v>
      </c>
      <c r="EY6" s="19">
        <v>1810.3</v>
      </c>
      <c r="EZ6" s="19">
        <v>2008.6</v>
      </c>
      <c r="FA6" s="19">
        <v>2192.6</v>
      </c>
      <c r="FB6" s="19">
        <f t="shared" si="46"/>
        <v>1310.73</v>
      </c>
      <c r="FC6" s="19">
        <f t="shared" si="47"/>
        <v>533.54874618497195</v>
      </c>
      <c r="FD6" s="19">
        <v>1035.5999999999999</v>
      </c>
      <c r="FE6" s="19">
        <v>1033.0999999999999</v>
      </c>
      <c r="FF6" s="19">
        <v>1011.9</v>
      </c>
      <c r="FG6" s="19">
        <v>1041.7</v>
      </c>
      <c r="FH6" s="19">
        <v>1259.3</v>
      </c>
      <c r="FI6" s="19">
        <v>1548.8</v>
      </c>
      <c r="FJ6" s="19">
        <v>2470.6</v>
      </c>
      <c r="FK6" s="19">
        <v>2820.2</v>
      </c>
      <c r="FL6" s="19">
        <v>3001.7</v>
      </c>
      <c r="FM6" s="19">
        <v>3267.3</v>
      </c>
      <c r="FN6" s="19">
        <f t="shared" si="48"/>
        <v>1849.02</v>
      </c>
      <c r="FO6" s="19">
        <f t="shared" si="49"/>
        <v>930.20645115897639</v>
      </c>
      <c r="FP6" s="19">
        <v>364.5</v>
      </c>
      <c r="FQ6" s="19">
        <v>387</v>
      </c>
      <c r="FR6" s="19">
        <v>345.5</v>
      </c>
      <c r="FS6" s="19">
        <v>318.2</v>
      </c>
      <c r="FT6" s="19">
        <v>458.8</v>
      </c>
      <c r="FU6" s="19">
        <v>570.1</v>
      </c>
      <c r="FV6" s="19">
        <v>1401.3</v>
      </c>
      <c r="FW6" s="19">
        <v>1535.7</v>
      </c>
      <c r="FX6" s="19">
        <v>1561.4</v>
      </c>
      <c r="FY6" s="19">
        <v>1366.1</v>
      </c>
      <c r="FZ6" s="19">
        <f t="shared" si="50"/>
        <v>830.86</v>
      </c>
      <c r="GA6" s="19">
        <f t="shared" si="51"/>
        <v>553.94485726368896</v>
      </c>
      <c r="GB6" s="19">
        <v>299.3</v>
      </c>
      <c r="GC6" s="19">
        <v>369</v>
      </c>
      <c r="GD6" s="19">
        <v>347.5</v>
      </c>
      <c r="GE6" s="19">
        <v>364.2</v>
      </c>
      <c r="GF6" s="19">
        <v>331.9</v>
      </c>
      <c r="GG6" s="19">
        <v>395.3</v>
      </c>
      <c r="GH6" s="19">
        <v>436.4</v>
      </c>
      <c r="GI6" s="19">
        <v>460.3</v>
      </c>
      <c r="GJ6" s="19">
        <v>855.5</v>
      </c>
      <c r="GK6" s="19">
        <v>1322.4</v>
      </c>
      <c r="GL6" s="19">
        <f t="shared" si="52"/>
        <v>518.18000000000006</v>
      </c>
      <c r="GM6" s="19">
        <f t="shared" si="53"/>
        <v>323.76208960696215</v>
      </c>
      <c r="GN6" s="19">
        <v>47.9</v>
      </c>
      <c r="GO6" s="19">
        <v>52.2</v>
      </c>
      <c r="GP6" s="19">
        <v>43.5</v>
      </c>
      <c r="GQ6" s="19">
        <v>58</v>
      </c>
      <c r="GR6" s="19">
        <v>77.2</v>
      </c>
      <c r="GS6" s="19">
        <v>109.1</v>
      </c>
      <c r="GT6" s="19">
        <v>147.80000000000001</v>
      </c>
      <c r="GU6" s="19">
        <v>162.9</v>
      </c>
      <c r="GV6" s="19">
        <v>153.5</v>
      </c>
      <c r="GW6" s="19">
        <v>205.4</v>
      </c>
      <c r="GX6" s="19">
        <f t="shared" si="54"/>
        <v>105.75</v>
      </c>
      <c r="GY6" s="19">
        <f t="shared" si="55"/>
        <v>58.157052691636444</v>
      </c>
      <c r="GZ6" s="19">
        <v>9.43</v>
      </c>
      <c r="HA6" s="19">
        <v>9.0500000000000007</v>
      </c>
      <c r="HB6" s="19">
        <v>10.7</v>
      </c>
      <c r="HC6" s="19">
        <v>13</v>
      </c>
      <c r="HD6" s="19">
        <v>39</v>
      </c>
      <c r="HE6" s="19">
        <v>42.7</v>
      </c>
      <c r="HF6" s="19">
        <v>52.1</v>
      </c>
      <c r="HG6" s="19">
        <v>57.7</v>
      </c>
      <c r="HH6" s="19">
        <v>79.5</v>
      </c>
      <c r="HI6" s="19">
        <v>77.900000000000006</v>
      </c>
      <c r="HJ6" s="19">
        <f t="shared" si="56"/>
        <v>39.108000000000004</v>
      </c>
      <c r="HK6" s="19">
        <f t="shared" si="57"/>
        <v>27.762105987998979</v>
      </c>
      <c r="HL6" s="19">
        <v>104.1</v>
      </c>
      <c r="HM6" s="19">
        <v>119.7</v>
      </c>
      <c r="HN6" s="19">
        <v>97.4</v>
      </c>
      <c r="HO6" s="19">
        <v>101.3</v>
      </c>
      <c r="HP6" s="19">
        <v>132.69999999999999</v>
      </c>
      <c r="HQ6" s="19">
        <v>184.5</v>
      </c>
      <c r="HR6" s="19">
        <v>259.2</v>
      </c>
      <c r="HS6" s="19">
        <v>266.8</v>
      </c>
      <c r="HT6" s="19">
        <v>272.7</v>
      </c>
      <c r="HU6" s="19">
        <v>352.8</v>
      </c>
      <c r="HV6" s="19">
        <f t="shared" si="58"/>
        <v>189.12</v>
      </c>
      <c r="HW6" s="19">
        <f t="shared" si="59"/>
        <v>91.953584909876028</v>
      </c>
      <c r="HX6" s="19">
        <v>0</v>
      </c>
      <c r="HY6" s="19">
        <v>0</v>
      </c>
      <c r="HZ6" s="19">
        <v>0</v>
      </c>
      <c r="IA6" s="19">
        <v>0</v>
      </c>
      <c r="IB6" s="19">
        <v>0</v>
      </c>
      <c r="IC6" s="19">
        <v>0</v>
      </c>
      <c r="ID6" s="19">
        <v>0</v>
      </c>
      <c r="IE6" s="19">
        <v>0</v>
      </c>
      <c r="IF6" s="19">
        <v>0</v>
      </c>
      <c r="IG6" s="19">
        <v>0</v>
      </c>
      <c r="IH6" s="19">
        <f t="shared" si="60"/>
        <v>0</v>
      </c>
      <c r="II6" s="19">
        <f t="shared" si="61"/>
        <v>0</v>
      </c>
      <c r="IJ6" s="19">
        <v>21.3</v>
      </c>
      <c r="IK6" s="19">
        <v>23.7</v>
      </c>
      <c r="IL6" s="19">
        <v>24.3</v>
      </c>
      <c r="IM6" s="19">
        <v>34</v>
      </c>
      <c r="IN6" s="19">
        <v>29.4</v>
      </c>
      <c r="IO6" s="19">
        <v>18.5</v>
      </c>
      <c r="IP6" s="19">
        <v>29.7</v>
      </c>
      <c r="IQ6" s="19">
        <v>27.6</v>
      </c>
      <c r="IR6" s="19">
        <v>35.200000000000003</v>
      </c>
      <c r="IS6" s="19">
        <v>20</v>
      </c>
      <c r="IT6" s="19">
        <f t="shared" si="62"/>
        <v>26.369999999999997</v>
      </c>
      <c r="IU6" s="19">
        <f t="shared" si="63"/>
        <v>5.7503719686449797</v>
      </c>
      <c r="IV6" s="19">
        <v>0</v>
      </c>
      <c r="IW6" s="19">
        <v>0</v>
      </c>
      <c r="IX6" s="19">
        <v>0</v>
      </c>
      <c r="IY6" s="19">
        <v>0</v>
      </c>
      <c r="IZ6" s="19">
        <v>0</v>
      </c>
      <c r="JA6" s="19">
        <v>0</v>
      </c>
      <c r="JB6" s="19">
        <v>0</v>
      </c>
      <c r="JC6" s="19">
        <v>30.3</v>
      </c>
      <c r="JD6" s="19">
        <v>51.1</v>
      </c>
      <c r="JE6" s="19">
        <v>44.4</v>
      </c>
      <c r="JF6" s="19">
        <f t="shared" si="64"/>
        <v>12.580000000000002</v>
      </c>
      <c r="JG6" s="19">
        <f t="shared" si="65"/>
        <v>20.864898753648433</v>
      </c>
      <c r="JH6" s="19">
        <v>343.2</v>
      </c>
      <c r="JI6" s="19">
        <v>363.3</v>
      </c>
      <c r="JJ6" s="19">
        <v>321.2</v>
      </c>
      <c r="JK6" s="19">
        <v>284.2</v>
      </c>
      <c r="JL6" s="19">
        <v>429.4</v>
      </c>
      <c r="JM6" s="19">
        <v>551.6</v>
      </c>
      <c r="JN6" s="19">
        <v>1371.6</v>
      </c>
      <c r="JO6" s="19">
        <v>1477.8</v>
      </c>
      <c r="JP6" s="19">
        <v>1475.1</v>
      </c>
      <c r="JQ6" s="19">
        <v>1301.8</v>
      </c>
      <c r="JR6" s="19">
        <f t="shared" si="66"/>
        <v>791.92</v>
      </c>
      <c r="JS6" s="19">
        <f t="shared" si="67"/>
        <v>536.11451057068427</v>
      </c>
      <c r="JT6" s="19">
        <v>736.4</v>
      </c>
      <c r="JU6" s="19">
        <v>664.2</v>
      </c>
      <c r="JV6" s="19">
        <v>664.4</v>
      </c>
      <c r="JW6" s="19">
        <v>677.6</v>
      </c>
      <c r="JX6" s="19">
        <v>927.4</v>
      </c>
      <c r="JY6" s="19">
        <v>1153.5999999999999</v>
      </c>
      <c r="JZ6" s="19">
        <v>2034.1</v>
      </c>
      <c r="KA6" s="19">
        <v>2359.8000000000002</v>
      </c>
      <c r="KB6" s="19">
        <v>2146.1999999999998</v>
      </c>
      <c r="KC6" s="19">
        <v>1945</v>
      </c>
      <c r="KD6" s="19">
        <f t="shared" si="68"/>
        <v>1330.8700000000001</v>
      </c>
      <c r="KE6" s="19">
        <f t="shared" si="69"/>
        <v>703.81090902789083</v>
      </c>
      <c r="KF6" s="19">
        <v>1035.5999999999999</v>
      </c>
      <c r="KG6" s="19">
        <v>1033.0999999999999</v>
      </c>
      <c r="KH6" s="19">
        <v>1011.9</v>
      </c>
      <c r="KI6" s="19">
        <v>1041.7</v>
      </c>
      <c r="KJ6" s="19">
        <v>1259.3</v>
      </c>
      <c r="KK6" s="19">
        <v>1548.8</v>
      </c>
      <c r="KL6" s="19">
        <v>2470.6</v>
      </c>
      <c r="KM6" s="19">
        <v>2820.2</v>
      </c>
      <c r="KN6" s="19">
        <v>3001.7</v>
      </c>
      <c r="KO6" s="19">
        <v>3267.3</v>
      </c>
      <c r="KP6" s="19">
        <f t="shared" si="70"/>
        <v>1849.02</v>
      </c>
      <c r="KQ6" s="19">
        <f t="shared" si="71"/>
        <v>930.20645115897639</v>
      </c>
      <c r="KR6" s="19">
        <v>21.27</v>
      </c>
      <c r="KS6" s="19">
        <v>23.72</v>
      </c>
      <c r="KT6" s="19">
        <v>24.34</v>
      </c>
      <c r="KU6" s="19">
        <v>33.99</v>
      </c>
      <c r="KV6" s="19">
        <v>29.38</v>
      </c>
      <c r="KW6" s="19">
        <v>18.510000000000002</v>
      </c>
      <c r="KX6" s="19">
        <v>29.65</v>
      </c>
      <c r="KY6" s="19">
        <v>27.56</v>
      </c>
      <c r="KZ6" s="19">
        <v>35.200000000000003</v>
      </c>
      <c r="LA6" s="19">
        <v>19.97</v>
      </c>
      <c r="LB6" s="19">
        <f t="shared" si="72"/>
        <v>26.359000000000002</v>
      </c>
      <c r="LC6" s="19">
        <f t="shared" si="73"/>
        <v>5.7461067979400866</v>
      </c>
      <c r="LD6" s="19">
        <v>343.22</v>
      </c>
      <c r="LE6" s="19">
        <v>363.31</v>
      </c>
      <c r="LF6" s="19">
        <v>321.17</v>
      </c>
      <c r="LG6" s="19">
        <v>284.17</v>
      </c>
      <c r="LH6" s="19">
        <v>429.42</v>
      </c>
      <c r="LI6" s="19">
        <v>551.61</v>
      </c>
      <c r="LJ6" s="19">
        <v>1371.6</v>
      </c>
      <c r="LK6" s="19">
        <v>1508.14</v>
      </c>
      <c r="LL6" s="19">
        <v>1526.2</v>
      </c>
      <c r="LM6" s="19">
        <v>1346.16</v>
      </c>
      <c r="LN6" s="19">
        <f t="shared" si="74"/>
        <v>804.5</v>
      </c>
      <c r="LO6" s="19">
        <f t="shared" si="75"/>
        <v>552.50696486308868</v>
      </c>
      <c r="LP6" s="19">
        <v>349</v>
      </c>
      <c r="LQ6" s="19">
        <v>355.3</v>
      </c>
      <c r="LR6" s="19">
        <v>315</v>
      </c>
      <c r="LS6" s="19">
        <v>300.5</v>
      </c>
      <c r="LT6" s="19">
        <v>442.4</v>
      </c>
      <c r="LU6" s="19">
        <v>537.4</v>
      </c>
      <c r="LV6" s="19">
        <v>1347.2</v>
      </c>
      <c r="LW6" s="19">
        <v>1500.1</v>
      </c>
      <c r="LX6" s="19">
        <v>1522.1</v>
      </c>
      <c r="LY6" s="19">
        <v>1302.5</v>
      </c>
      <c r="LZ6" s="19">
        <f t="shared" si="76"/>
        <v>797.15</v>
      </c>
      <c r="MA6" s="19">
        <f t="shared" si="77"/>
        <v>542.23223243264397</v>
      </c>
    </row>
    <row r="7" spans="1:339" ht="14" customHeight="1" outlineLevel="1" x14ac:dyDescent="0.15">
      <c r="A7" s="1" t="s">
        <v>269</v>
      </c>
      <c r="B7" s="1" t="s">
        <v>270</v>
      </c>
      <c r="C7" s="3" t="s">
        <v>271</v>
      </c>
      <c r="D7" s="4" t="s">
        <v>272</v>
      </c>
      <c r="E7" s="2" t="s">
        <v>273</v>
      </c>
      <c r="F7" s="5" t="s">
        <v>251</v>
      </c>
      <c r="G7" s="5" t="s">
        <v>252</v>
      </c>
      <c r="H7" s="2" t="s">
        <v>253</v>
      </c>
      <c r="I7" s="19"/>
      <c r="J7" s="19"/>
      <c r="K7" s="19">
        <f t="shared" ref="K7:K25" si="78">BN7/FF7</f>
        <v>0</v>
      </c>
      <c r="L7" s="19">
        <f t="shared" ref="L7:L25" si="79">BO7/FG7</f>
        <v>0</v>
      </c>
      <c r="M7" s="19">
        <f t="shared" si="6"/>
        <v>0.53942416820978434</v>
      </c>
      <c r="N7" s="19">
        <f t="shared" si="7"/>
        <v>0.65053017710781214</v>
      </c>
      <c r="O7" s="19">
        <f t="shared" si="8"/>
        <v>0.44422266303000246</v>
      </c>
      <c r="P7" s="19">
        <f t="shared" si="9"/>
        <v>0.2857904449456633</v>
      </c>
      <c r="Q7" s="19">
        <f t="shared" si="10"/>
        <v>0.58798115746971735</v>
      </c>
      <c r="R7" s="19">
        <f t="shared" si="11"/>
        <v>0.87762396006655574</v>
      </c>
      <c r="S7" s="24">
        <f t="shared" si="1"/>
        <v>0.42319657135369193</v>
      </c>
      <c r="T7" s="19">
        <f t="shared" si="2"/>
        <v>0.31084236936028586</v>
      </c>
      <c r="U7" s="24"/>
      <c r="V7" s="24"/>
      <c r="W7" s="24">
        <f t="shared" si="12"/>
        <v>1935.2857142857142</v>
      </c>
      <c r="X7" s="24">
        <f t="shared" si="13"/>
        <v>819.39809500342278</v>
      </c>
      <c r="Y7" s="24">
        <f t="shared" si="14"/>
        <v>6.708570040242388</v>
      </c>
      <c r="Z7" s="24"/>
      <c r="AA7" s="24"/>
      <c r="AB7" s="19"/>
      <c r="AC7" s="19"/>
      <c r="AD7" s="19"/>
      <c r="AE7" s="19">
        <f t="shared" si="18"/>
        <v>-0.25479662317728319</v>
      </c>
      <c r="AF7" s="19">
        <f t="shared" si="19"/>
        <v>0.42929659173313994</v>
      </c>
      <c r="AG7" s="19">
        <f t="shared" si="20"/>
        <v>1.8821603927986905E-2</v>
      </c>
      <c r="AH7" s="19">
        <f t="shared" si="21"/>
        <v>0.26893052302888371</v>
      </c>
      <c r="AI7" s="19">
        <f t="shared" si="22"/>
        <v>0.82406702208682403</v>
      </c>
      <c r="AJ7" s="19">
        <f t="shared" si="23"/>
        <v>0.85476190476190472</v>
      </c>
      <c r="AK7" s="19">
        <f t="shared" si="24"/>
        <v>2.6475958612294584E-2</v>
      </c>
      <c r="AL7" s="19">
        <f t="shared" si="25"/>
        <v>0.30965099728196438</v>
      </c>
      <c r="AM7" s="19">
        <f t="shared" si="26"/>
        <v>0.42053813305710397</v>
      </c>
      <c r="AN7" s="19"/>
      <c r="AO7" s="19"/>
      <c r="AP7" s="19">
        <f t="shared" si="4"/>
        <v>4.0685224839400432E-3</v>
      </c>
      <c r="AQ7" s="19">
        <f t="shared" si="4"/>
        <v>-2.0227868153293121E-2</v>
      </c>
      <c r="AR7" s="19">
        <f t="shared" si="4"/>
        <v>3.5362284212412637E-2</v>
      </c>
      <c r="AS7" s="19">
        <f t="shared" si="4"/>
        <v>2.6365564280392043E-3</v>
      </c>
      <c r="AT7" s="19">
        <f t="shared" si="4"/>
        <v>4.2710141333994547E-2</v>
      </c>
      <c r="AU7" s="19">
        <f t="shared" si="4"/>
        <v>7.3952566468457381E-2</v>
      </c>
      <c r="AV7" s="19">
        <f t="shared" si="4"/>
        <v>7.2476446837146699E-2</v>
      </c>
      <c r="AW7" s="19">
        <f t="shared" si="4"/>
        <v>5.7903494176372713E-3</v>
      </c>
      <c r="AX7" s="19">
        <f t="shared" si="28"/>
        <v>2.7096124878541832E-2</v>
      </c>
      <c r="AY7" s="19">
        <f t="shared" si="29"/>
        <v>3.4618459123991377E-2</v>
      </c>
      <c r="AZ7" s="19"/>
      <c r="BA7" s="19"/>
      <c r="BB7" s="19"/>
      <c r="BC7" s="19"/>
      <c r="BD7" s="19">
        <v>6096.5</v>
      </c>
      <c r="BE7" s="19">
        <v>8936.7999999999993</v>
      </c>
      <c r="BF7" s="19">
        <v>4269.2</v>
      </c>
      <c r="BG7" s="19">
        <v>1526.4</v>
      </c>
      <c r="BH7" s="19">
        <v>6563.4</v>
      </c>
      <c r="BI7" s="19">
        <v>11240.3</v>
      </c>
      <c r="BJ7" s="19">
        <f t="shared" si="30"/>
        <v>6438.7666666666673</v>
      </c>
      <c r="BK7" s="19">
        <f t="shared" si="31"/>
        <v>3413.6765697216601</v>
      </c>
      <c r="BL7" s="19"/>
      <c r="BM7" s="19"/>
      <c r="BN7" s="19"/>
      <c r="BO7" s="19"/>
      <c r="BP7" s="19">
        <v>9030.5</v>
      </c>
      <c r="BQ7" s="19">
        <v>11349.8</v>
      </c>
      <c r="BR7" s="19">
        <v>7166.2</v>
      </c>
      <c r="BS7" s="19">
        <v>4181.3999999999996</v>
      </c>
      <c r="BT7" s="19">
        <v>8737.4</v>
      </c>
      <c r="BU7" s="19">
        <v>13186.3</v>
      </c>
      <c r="BV7" s="19">
        <f t="shared" si="32"/>
        <v>8941.9333333333343</v>
      </c>
      <c r="BW7" s="19">
        <f t="shared" si="33"/>
        <v>3152.0804150063536</v>
      </c>
      <c r="BX7" s="19"/>
      <c r="BY7" s="19"/>
      <c r="BZ7" s="19"/>
      <c r="CA7" s="19">
        <v>10223</v>
      </c>
      <c r="CB7" s="19">
        <v>9844</v>
      </c>
      <c r="CC7" s="19">
        <v>12087</v>
      </c>
      <c r="CD7" s="19">
        <v>13032</v>
      </c>
      <c r="CE7" s="19">
        <v>10095</v>
      </c>
      <c r="CF7" s="19">
        <v>9775</v>
      </c>
      <c r="CG7" s="19">
        <v>12575</v>
      </c>
      <c r="CH7" s="19">
        <f t="shared" si="34"/>
        <v>11090.142857142857</v>
      </c>
      <c r="CI7" s="19">
        <f t="shared" si="35"/>
        <v>1413.8630801898044</v>
      </c>
      <c r="CJ7" s="19"/>
      <c r="CK7" s="19"/>
      <c r="CL7" s="19"/>
      <c r="CM7" s="19">
        <v>1702</v>
      </c>
      <c r="CN7" s="19">
        <v>1791</v>
      </c>
      <c r="CO7" s="19">
        <v>2874</v>
      </c>
      <c r="CP7" s="19">
        <v>3115</v>
      </c>
      <c r="CQ7" s="19">
        <v>1741</v>
      </c>
      <c r="CR7" s="19">
        <v>1579</v>
      </c>
      <c r="CS7" s="19">
        <v>3590</v>
      </c>
      <c r="CT7" s="19">
        <f t="shared" si="36"/>
        <v>2341.7142857142858</v>
      </c>
      <c r="CU7" s="19">
        <f t="shared" si="37"/>
        <v>826.09799949031731</v>
      </c>
      <c r="CV7" s="19"/>
      <c r="CW7" s="19"/>
      <c r="CX7" s="19"/>
      <c r="CY7" s="19">
        <v>1303</v>
      </c>
      <c r="CZ7" s="19">
        <v>1379</v>
      </c>
      <c r="DA7" s="19">
        <v>2444</v>
      </c>
      <c r="DB7" s="19">
        <v>2562</v>
      </c>
      <c r="DC7" s="19">
        <v>1313</v>
      </c>
      <c r="DD7" s="19">
        <v>1260</v>
      </c>
      <c r="DE7" s="19">
        <v>3286</v>
      </c>
      <c r="DF7" s="19">
        <f t="shared" si="38"/>
        <v>1935.2857142857142</v>
      </c>
      <c r="DG7" s="19">
        <f t="shared" si="39"/>
        <v>819.39809500342278</v>
      </c>
      <c r="DH7" s="19"/>
      <c r="DI7" s="19"/>
      <c r="DJ7" s="19"/>
      <c r="DK7" s="19">
        <v>550</v>
      </c>
      <c r="DL7" s="19">
        <v>659</v>
      </c>
      <c r="DM7" s="19">
        <v>1677</v>
      </c>
      <c r="DN7" s="19">
        <v>1851</v>
      </c>
      <c r="DO7" s="19">
        <v>602</v>
      </c>
      <c r="DP7" s="19">
        <v>595</v>
      </c>
      <c r="DQ7" s="19">
        <v>2644</v>
      </c>
      <c r="DR7" s="19">
        <f t="shared" si="40"/>
        <v>1225.4285714285713</v>
      </c>
      <c r="DS7" s="19">
        <f t="shared" si="41"/>
        <v>833.74153811655106</v>
      </c>
      <c r="DT7" s="19"/>
      <c r="DU7" s="19"/>
      <c r="DV7" s="19"/>
      <c r="DW7" s="19">
        <v>-1239</v>
      </c>
      <c r="DX7" s="19">
        <v>35</v>
      </c>
      <c r="DY7" s="19">
        <v>187</v>
      </c>
      <c r="DZ7" s="19">
        <v>-144</v>
      </c>
      <c r="EA7" s="19">
        <v>-846</v>
      </c>
      <c r="EB7" s="19">
        <v>-75</v>
      </c>
      <c r="EC7" s="19">
        <v>723</v>
      </c>
      <c r="ED7" s="19">
        <f t="shared" si="42"/>
        <v>-194.14285714285714</v>
      </c>
      <c r="EE7" s="19">
        <f t="shared" si="43"/>
        <v>654.7621523809056</v>
      </c>
      <c r="EF7" s="19"/>
      <c r="EG7" s="19"/>
      <c r="EH7" s="19">
        <v>266</v>
      </c>
      <c r="EI7" s="19">
        <v>557</v>
      </c>
      <c r="EJ7" s="19">
        <v>853</v>
      </c>
      <c r="EK7" s="19">
        <v>1358</v>
      </c>
      <c r="EL7" s="19">
        <v>1113</v>
      </c>
      <c r="EM7" s="19">
        <v>879</v>
      </c>
      <c r="EN7" s="19">
        <v>1607</v>
      </c>
      <c r="EO7" s="19">
        <v>1814</v>
      </c>
      <c r="EP7" s="19">
        <f t="shared" si="44"/>
        <v>1055.875</v>
      </c>
      <c r="EQ7" s="19">
        <f t="shared" si="45"/>
        <v>523.48514442013675</v>
      </c>
      <c r="ER7" s="19"/>
      <c r="ES7" s="19"/>
      <c r="ET7" s="19">
        <v>11535</v>
      </c>
      <c r="EU7" s="19">
        <v>9593</v>
      </c>
      <c r="EV7" s="19">
        <v>9452</v>
      </c>
      <c r="EW7" s="19">
        <v>9277</v>
      </c>
      <c r="EX7" s="19">
        <v>8450</v>
      </c>
      <c r="EY7" s="19">
        <v>8040</v>
      </c>
      <c r="EZ7" s="19">
        <v>7326</v>
      </c>
      <c r="FA7" s="19">
        <v>6772</v>
      </c>
      <c r="FB7" s="19">
        <f t="shared" si="46"/>
        <v>8805.625</v>
      </c>
      <c r="FC7" s="19">
        <f t="shared" si="47"/>
        <v>1499.8577968308482</v>
      </c>
      <c r="FD7" s="19"/>
      <c r="FE7" s="19"/>
      <c r="FF7" s="19">
        <v>18680</v>
      </c>
      <c r="FG7" s="19">
        <v>16413</v>
      </c>
      <c r="FH7" s="19">
        <v>16741</v>
      </c>
      <c r="FI7" s="19">
        <v>17447</v>
      </c>
      <c r="FJ7" s="19">
        <v>16132</v>
      </c>
      <c r="FK7" s="19">
        <v>14631</v>
      </c>
      <c r="FL7" s="19">
        <v>14860</v>
      </c>
      <c r="FM7" s="19">
        <v>15025</v>
      </c>
      <c r="FN7" s="19">
        <f t="shared" si="48"/>
        <v>16241.125</v>
      </c>
      <c r="FO7" s="19">
        <f t="shared" si="49"/>
        <v>1397.5764162598459</v>
      </c>
      <c r="FP7" s="19"/>
      <c r="FQ7" s="19"/>
      <c r="FR7" s="19">
        <v>342</v>
      </c>
      <c r="FS7" s="19">
        <v>225</v>
      </c>
      <c r="FT7" s="19">
        <v>1445</v>
      </c>
      <c r="FU7" s="19">
        <v>1404</v>
      </c>
      <c r="FV7" s="19">
        <v>1802</v>
      </c>
      <c r="FW7" s="19">
        <v>1961</v>
      </c>
      <c r="FX7" s="19">
        <v>2684</v>
      </c>
      <c r="FY7" s="19">
        <v>1901</v>
      </c>
      <c r="FZ7" s="19">
        <f t="shared" si="50"/>
        <v>1470.5</v>
      </c>
      <c r="GA7" s="19">
        <f t="shared" si="51"/>
        <v>831.37150025038238</v>
      </c>
      <c r="GB7" s="19"/>
      <c r="GC7" s="19"/>
      <c r="GD7" s="19">
        <v>13073</v>
      </c>
      <c r="GE7" s="19">
        <v>11513</v>
      </c>
      <c r="GF7" s="19">
        <v>7697</v>
      </c>
      <c r="GG7" s="19">
        <v>6798</v>
      </c>
      <c r="GH7" s="19">
        <v>7588</v>
      </c>
      <c r="GI7" s="19">
        <v>5886</v>
      </c>
      <c r="GJ7" s="19">
        <v>5016</v>
      </c>
      <c r="GK7" s="19">
        <v>6284</v>
      </c>
      <c r="GL7" s="19">
        <f t="shared" si="52"/>
        <v>7981.875</v>
      </c>
      <c r="GM7" s="19">
        <f t="shared" si="53"/>
        <v>2830.9043197990891</v>
      </c>
      <c r="GN7" s="19"/>
      <c r="GO7" s="19"/>
      <c r="GP7" s="19">
        <v>474</v>
      </c>
      <c r="GQ7" s="19">
        <v>380</v>
      </c>
      <c r="GR7" s="19">
        <v>668</v>
      </c>
      <c r="GS7" s="19">
        <v>811</v>
      </c>
      <c r="GT7" s="19">
        <v>830</v>
      </c>
      <c r="GU7" s="19">
        <v>546</v>
      </c>
      <c r="GV7" s="19">
        <v>471</v>
      </c>
      <c r="GW7" s="19">
        <v>757</v>
      </c>
      <c r="GX7" s="19">
        <f t="shared" si="54"/>
        <v>617.125</v>
      </c>
      <c r="GY7" s="19">
        <f t="shared" si="55"/>
        <v>172.45325453583067</v>
      </c>
      <c r="GZ7" s="19"/>
      <c r="HA7" s="19"/>
      <c r="HB7" s="19">
        <v>1501</v>
      </c>
      <c r="HC7" s="19">
        <v>1172</v>
      </c>
      <c r="HD7" s="19">
        <v>1160</v>
      </c>
      <c r="HE7" s="19">
        <v>1453</v>
      </c>
      <c r="HF7" s="19">
        <v>1819</v>
      </c>
      <c r="HG7" s="19">
        <v>1644</v>
      </c>
      <c r="HH7" s="19">
        <v>1398</v>
      </c>
      <c r="HI7" s="19">
        <v>1956</v>
      </c>
      <c r="HJ7" s="19">
        <f t="shared" si="56"/>
        <v>1512.875</v>
      </c>
      <c r="HK7" s="19">
        <f t="shared" si="57"/>
        <v>284.07867999653098</v>
      </c>
      <c r="HL7" s="19"/>
      <c r="HM7" s="19"/>
      <c r="HN7" s="19">
        <v>2917</v>
      </c>
      <c r="HO7" s="19">
        <v>2566</v>
      </c>
      <c r="HP7" s="19">
        <v>3181</v>
      </c>
      <c r="HQ7" s="19">
        <v>4238</v>
      </c>
      <c r="HR7" s="19">
        <v>4328</v>
      </c>
      <c r="HS7" s="19">
        <v>3530</v>
      </c>
      <c r="HT7" s="19">
        <v>4520</v>
      </c>
      <c r="HU7" s="19">
        <v>5026</v>
      </c>
      <c r="HV7" s="19">
        <f t="shared" si="58"/>
        <v>3788.25</v>
      </c>
      <c r="HW7" s="19">
        <f t="shared" si="59"/>
        <v>865.98461715140024</v>
      </c>
      <c r="HX7" s="19"/>
      <c r="HY7" s="19"/>
      <c r="HZ7" s="19">
        <v>0</v>
      </c>
      <c r="IA7" s="19">
        <v>0</v>
      </c>
      <c r="IB7" s="19">
        <v>0</v>
      </c>
      <c r="IC7" s="19">
        <v>0</v>
      </c>
      <c r="ID7" s="19">
        <v>0</v>
      </c>
      <c r="IE7" s="19">
        <v>0</v>
      </c>
      <c r="IF7" s="19">
        <v>77</v>
      </c>
      <c r="IG7" s="19">
        <v>75</v>
      </c>
      <c r="IH7" s="19">
        <f t="shared" si="60"/>
        <v>19</v>
      </c>
      <c r="II7" s="19">
        <f t="shared" si="61"/>
        <v>35.185224171518364</v>
      </c>
      <c r="IJ7" s="19"/>
      <c r="IK7" s="19"/>
      <c r="IL7" s="19">
        <v>29</v>
      </c>
      <c r="IM7" s="19">
        <v>18</v>
      </c>
      <c r="IN7" s="19">
        <v>21</v>
      </c>
      <c r="IO7" s="19">
        <v>16</v>
      </c>
      <c r="IP7" s="19">
        <v>1</v>
      </c>
      <c r="IQ7" s="19">
        <v>62</v>
      </c>
      <c r="IR7" s="19">
        <v>62</v>
      </c>
      <c r="IS7" s="19">
        <v>36</v>
      </c>
      <c r="IT7" s="19">
        <f t="shared" si="62"/>
        <v>30.625</v>
      </c>
      <c r="IU7" s="19">
        <f t="shared" si="63"/>
        <v>21.856267489473783</v>
      </c>
      <c r="IV7" s="19"/>
      <c r="IW7" s="19"/>
      <c r="IX7" s="19">
        <v>0</v>
      </c>
      <c r="IY7" s="19">
        <v>0</v>
      </c>
      <c r="IZ7" s="19">
        <v>0</v>
      </c>
      <c r="JA7" s="19">
        <v>0</v>
      </c>
      <c r="JB7" s="19">
        <v>0</v>
      </c>
      <c r="JC7" s="19">
        <v>100</v>
      </c>
      <c r="JD7" s="19">
        <v>82</v>
      </c>
      <c r="JE7" s="19">
        <v>64</v>
      </c>
      <c r="JF7" s="19">
        <f t="shared" si="64"/>
        <v>30.75</v>
      </c>
      <c r="JG7" s="19">
        <f t="shared" si="65"/>
        <v>43.516006907146902</v>
      </c>
      <c r="JH7" s="19"/>
      <c r="JI7" s="19"/>
      <c r="JJ7" s="19">
        <v>313</v>
      </c>
      <c r="JK7" s="19">
        <v>207</v>
      </c>
      <c r="JL7" s="19">
        <v>1424</v>
      </c>
      <c r="JM7" s="19">
        <v>1388</v>
      </c>
      <c r="JN7" s="19">
        <v>1801</v>
      </c>
      <c r="JO7" s="19">
        <v>1799</v>
      </c>
      <c r="JP7" s="19">
        <v>2463</v>
      </c>
      <c r="JQ7" s="19">
        <v>1726</v>
      </c>
      <c r="JR7" s="19">
        <f t="shared" si="66"/>
        <v>1390.125</v>
      </c>
      <c r="JS7" s="19">
        <f t="shared" si="67"/>
        <v>770.99239156890701</v>
      </c>
      <c r="JT7" s="19"/>
      <c r="JU7" s="19"/>
      <c r="JV7" s="19">
        <v>5607</v>
      </c>
      <c r="JW7" s="19">
        <v>4900</v>
      </c>
      <c r="JX7" s="19">
        <v>9044</v>
      </c>
      <c r="JY7" s="19">
        <v>10649</v>
      </c>
      <c r="JZ7" s="19">
        <v>8544</v>
      </c>
      <c r="KA7" s="19">
        <v>8745</v>
      </c>
      <c r="KB7" s="19">
        <v>9844</v>
      </c>
      <c r="KC7" s="19">
        <v>8741</v>
      </c>
      <c r="KD7" s="19">
        <f t="shared" si="68"/>
        <v>8259.25</v>
      </c>
      <c r="KE7" s="19">
        <f t="shared" si="69"/>
        <v>1989.4823267803683</v>
      </c>
      <c r="KF7" s="19"/>
      <c r="KG7" s="19"/>
      <c r="KH7" s="19">
        <v>18680</v>
      </c>
      <c r="KI7" s="19">
        <v>16413</v>
      </c>
      <c r="KJ7" s="19">
        <v>16741</v>
      </c>
      <c r="KK7" s="19">
        <v>17447</v>
      </c>
      <c r="KL7" s="19">
        <v>16132</v>
      </c>
      <c r="KM7" s="19">
        <v>14631</v>
      </c>
      <c r="KN7" s="19">
        <v>14860</v>
      </c>
      <c r="KO7" s="19">
        <v>15025</v>
      </c>
      <c r="KP7" s="19">
        <f t="shared" si="70"/>
        <v>16241.125</v>
      </c>
      <c r="KQ7" s="19">
        <f t="shared" si="71"/>
        <v>1397.5764162598459</v>
      </c>
      <c r="KR7" s="19"/>
      <c r="KS7" s="19"/>
      <c r="KT7" s="19">
        <v>29</v>
      </c>
      <c r="KU7" s="19">
        <v>18</v>
      </c>
      <c r="KV7" s="19">
        <v>21</v>
      </c>
      <c r="KW7" s="19">
        <v>16</v>
      </c>
      <c r="KX7" s="19">
        <v>1</v>
      </c>
      <c r="KY7" s="19">
        <v>62</v>
      </c>
      <c r="KZ7" s="19">
        <v>139</v>
      </c>
      <c r="LA7" s="19">
        <v>111</v>
      </c>
      <c r="LB7" s="19">
        <f t="shared" si="72"/>
        <v>49.625</v>
      </c>
      <c r="LC7" s="19">
        <f t="shared" si="73"/>
        <v>50.210805609948146</v>
      </c>
      <c r="LD7" s="19"/>
      <c r="LE7" s="19"/>
      <c r="LF7" s="19">
        <v>313</v>
      </c>
      <c r="LG7" s="19">
        <v>207</v>
      </c>
      <c r="LH7" s="19">
        <v>1424</v>
      </c>
      <c r="LI7" s="19">
        <v>1388</v>
      </c>
      <c r="LJ7" s="19">
        <v>1801</v>
      </c>
      <c r="LK7" s="19">
        <v>1899</v>
      </c>
      <c r="LL7" s="19">
        <v>2545</v>
      </c>
      <c r="LM7" s="19">
        <v>1790</v>
      </c>
      <c r="LN7" s="19">
        <f t="shared" si="74"/>
        <v>1420.875</v>
      </c>
      <c r="LO7" s="19">
        <f t="shared" si="75"/>
        <v>799.5515595811014</v>
      </c>
      <c r="LP7" s="19"/>
      <c r="LQ7" s="19"/>
      <c r="LR7" s="19">
        <v>76</v>
      </c>
      <c r="LS7" s="19">
        <v>-332</v>
      </c>
      <c r="LT7" s="19">
        <v>592</v>
      </c>
      <c r="LU7" s="19">
        <v>46</v>
      </c>
      <c r="LV7" s="19">
        <v>689</v>
      </c>
      <c r="LW7" s="19">
        <v>1082</v>
      </c>
      <c r="LX7" s="19">
        <v>1077</v>
      </c>
      <c r="LY7" s="19">
        <v>87</v>
      </c>
      <c r="LZ7" s="19">
        <f t="shared" si="76"/>
        <v>414.625</v>
      </c>
      <c r="MA7" s="19">
        <f t="shared" si="77"/>
        <v>521.83903853856805</v>
      </c>
    </row>
    <row r="8" spans="1:339" ht="14" customHeight="1" outlineLevel="1" x14ac:dyDescent="0.15">
      <c r="A8" s="1" t="s">
        <v>274</v>
      </c>
      <c r="B8" s="1" t="s">
        <v>275</v>
      </c>
      <c r="C8" s="3" t="s">
        <v>276</v>
      </c>
      <c r="D8" s="4" t="s">
        <v>248</v>
      </c>
      <c r="E8" s="2" t="s">
        <v>277</v>
      </c>
      <c r="F8" s="5" t="s">
        <v>251</v>
      </c>
      <c r="G8" s="5" t="s">
        <v>252</v>
      </c>
      <c r="H8" s="2" t="s">
        <v>258</v>
      </c>
      <c r="I8" s="19">
        <f t="shared" ref="I8:I25" si="80">BL8/FD8</f>
        <v>1.2851118167918412</v>
      </c>
      <c r="J8" s="19">
        <f t="shared" ref="J8:J25" si="81">BM8/FE8</f>
        <v>1.3139265244213689</v>
      </c>
      <c r="K8" s="19">
        <f t="shared" si="78"/>
        <v>1.0374917236813064</v>
      </c>
      <c r="L8" s="19">
        <f t="shared" si="79"/>
        <v>0.99379035581810693</v>
      </c>
      <c r="M8" s="19">
        <f t="shared" si="6"/>
        <v>0.97226794485192447</v>
      </c>
      <c r="N8" s="19">
        <f t="shared" si="7"/>
        <v>0.90683284164208211</v>
      </c>
      <c r="O8" s="19">
        <f t="shared" si="8"/>
        <v>0.6620848317250434</v>
      </c>
      <c r="P8" s="19">
        <f t="shared" si="9"/>
        <v>0.6125988585806299</v>
      </c>
      <c r="Q8" s="19">
        <f t="shared" si="10"/>
        <v>0.8114200160961984</v>
      </c>
      <c r="R8" s="19">
        <f t="shared" si="11"/>
        <v>0.82949071089491888</v>
      </c>
      <c r="S8" s="24">
        <f t="shared" si="1"/>
        <v>0.94250156245034211</v>
      </c>
      <c r="T8" s="19">
        <f t="shared" si="2"/>
        <v>0.23251604872481202</v>
      </c>
      <c r="U8" s="24"/>
      <c r="V8" s="24"/>
      <c r="W8" s="24">
        <f t="shared" si="12"/>
        <v>649.77</v>
      </c>
      <c r="X8" s="24">
        <f t="shared" si="13"/>
        <v>301.16221192056776</v>
      </c>
      <c r="Y8" s="24">
        <f t="shared" si="14"/>
        <v>5.7076490296241209</v>
      </c>
      <c r="Z8" s="24"/>
      <c r="AA8" s="24"/>
      <c r="AB8" s="19">
        <f t="shared" si="15"/>
        <v>8.67663130826101</v>
      </c>
      <c r="AC8" s="19">
        <f t="shared" si="16"/>
        <v>8.096453519613112</v>
      </c>
      <c r="AD8" s="19">
        <f t="shared" si="17"/>
        <v>5.8624648547328952</v>
      </c>
      <c r="AE8" s="19">
        <f t="shared" si="18"/>
        <v>6.1341571050308916</v>
      </c>
      <c r="AF8" s="19">
        <f t="shared" si="19"/>
        <v>5.6006626388618201</v>
      </c>
      <c r="AG8" s="19">
        <f t="shared" si="20"/>
        <v>5.5678160919540236</v>
      </c>
      <c r="AH8" s="19">
        <f t="shared" si="21"/>
        <v>8.4688863375430543</v>
      </c>
      <c r="AI8" s="19">
        <f t="shared" si="22"/>
        <v>7.1136899590418263</v>
      </c>
      <c r="AJ8" s="19">
        <f t="shared" si="23"/>
        <v>6.2536097741577183</v>
      </c>
      <c r="AK8" s="19">
        <f t="shared" si="24"/>
        <v>5.9808264752232532</v>
      </c>
      <c r="AL8" s="19">
        <f t="shared" si="25"/>
        <v>6.7755198064419604</v>
      </c>
      <c r="AM8" s="19">
        <f t="shared" si="26"/>
        <v>1.2169506853876939</v>
      </c>
      <c r="AN8" s="19">
        <f t="shared" si="27"/>
        <v>0.4535342843221265</v>
      </c>
      <c r="AO8" s="19">
        <f t="shared" si="4"/>
        <v>0.43949713418991643</v>
      </c>
      <c r="AP8" s="19">
        <f t="shared" si="4"/>
        <v>0.34513628338115204</v>
      </c>
      <c r="AQ8" s="19">
        <f t="shared" si="4"/>
        <v>0.38192059348811652</v>
      </c>
      <c r="AR8" s="19">
        <f t="shared" si="4"/>
        <v>0.37841218840942309</v>
      </c>
      <c r="AS8" s="19">
        <f t="shared" si="4"/>
        <v>0.36331816590829541</v>
      </c>
      <c r="AT8" s="19">
        <f t="shared" si="4"/>
        <v>0.42853906082066351</v>
      </c>
      <c r="AU8" s="19">
        <f t="shared" si="4"/>
        <v>0.37554794026877736</v>
      </c>
      <c r="AV8" s="19">
        <f t="shared" si="4"/>
        <v>0.39982483548738335</v>
      </c>
      <c r="AW8" s="19">
        <f t="shared" si="4"/>
        <v>0.40035749868135734</v>
      </c>
      <c r="AX8" s="19">
        <f t="shared" si="28"/>
        <v>0.39660879849572112</v>
      </c>
      <c r="AY8" s="19">
        <f t="shared" si="29"/>
        <v>3.475623579360744E-2</v>
      </c>
      <c r="AZ8" s="19">
        <v>4576.1000000000004</v>
      </c>
      <c r="BA8" s="19">
        <v>5492.8</v>
      </c>
      <c r="BB8" s="19">
        <v>4410.6000000000004</v>
      </c>
      <c r="BC8" s="19">
        <v>3531.4</v>
      </c>
      <c r="BD8" s="19">
        <v>3833</v>
      </c>
      <c r="BE8" s="19">
        <v>3444.3</v>
      </c>
      <c r="BF8" s="19">
        <v>3961.7</v>
      </c>
      <c r="BG8" s="19">
        <v>3101</v>
      </c>
      <c r="BH8" s="19">
        <v>5512.3</v>
      </c>
      <c r="BI8" s="19">
        <v>6440.8</v>
      </c>
      <c r="BJ8" s="19">
        <f t="shared" si="30"/>
        <v>4430.4000000000005</v>
      </c>
      <c r="BK8" s="19">
        <f t="shared" si="31"/>
        <v>1079.4543415798312</v>
      </c>
      <c r="BL8" s="19">
        <v>7648.6</v>
      </c>
      <c r="BM8" s="19">
        <v>9009.2000000000007</v>
      </c>
      <c r="BN8" s="19">
        <v>7521.4</v>
      </c>
      <c r="BO8" s="19">
        <v>7233.8</v>
      </c>
      <c r="BP8" s="19">
        <v>7383.5</v>
      </c>
      <c r="BQ8" s="19">
        <v>7254.3</v>
      </c>
      <c r="BR8" s="19">
        <v>11396.4</v>
      </c>
      <c r="BS8" s="19">
        <v>9349.2999999999993</v>
      </c>
      <c r="BT8" s="19">
        <v>13711.7</v>
      </c>
      <c r="BU8" s="19">
        <v>14153.6</v>
      </c>
      <c r="BV8" s="19">
        <f t="shared" si="32"/>
        <v>9466.18</v>
      </c>
      <c r="BW8" s="19">
        <f t="shared" si="33"/>
        <v>2692.4553667197106</v>
      </c>
      <c r="BX8" s="19">
        <v>1659.2</v>
      </c>
      <c r="BY8" s="19">
        <v>2049.4</v>
      </c>
      <c r="BZ8" s="19">
        <v>1818.7</v>
      </c>
      <c r="CA8" s="19">
        <v>1583.9</v>
      </c>
      <c r="CB8" s="19">
        <v>1779</v>
      </c>
      <c r="CC8" s="19">
        <v>2065.4</v>
      </c>
      <c r="CD8" s="19">
        <v>3947.7</v>
      </c>
      <c r="CE8" s="19">
        <v>3856.2</v>
      </c>
      <c r="CF8" s="19">
        <v>5408.3</v>
      </c>
      <c r="CG8" s="19">
        <v>9115.2000000000007</v>
      </c>
      <c r="CH8" s="19">
        <f t="shared" si="34"/>
        <v>3328.3</v>
      </c>
      <c r="CI8" s="19">
        <f t="shared" si="35"/>
        <v>2408.676372800815</v>
      </c>
      <c r="CJ8" s="19">
        <v>640.9</v>
      </c>
      <c r="CK8" s="19">
        <v>782.2</v>
      </c>
      <c r="CL8" s="19">
        <v>768.5</v>
      </c>
      <c r="CM8" s="19">
        <v>843.2</v>
      </c>
      <c r="CN8" s="19">
        <v>906.8</v>
      </c>
      <c r="CO8" s="19">
        <v>932.4</v>
      </c>
      <c r="CP8" s="19">
        <v>1661</v>
      </c>
      <c r="CQ8" s="19">
        <v>1703.1</v>
      </c>
      <c r="CR8" s="19">
        <v>2045.5</v>
      </c>
      <c r="CS8" s="19">
        <v>2288.4</v>
      </c>
      <c r="CT8" s="19">
        <f t="shared" si="36"/>
        <v>1257.2</v>
      </c>
      <c r="CU8" s="19">
        <f t="shared" si="37"/>
        <v>604.66897831237679</v>
      </c>
      <c r="CV8" s="19">
        <v>311.10000000000002</v>
      </c>
      <c r="CW8" s="19">
        <v>372.2</v>
      </c>
      <c r="CX8" s="19">
        <v>426.8</v>
      </c>
      <c r="CY8" s="19">
        <v>453.2</v>
      </c>
      <c r="CZ8" s="19">
        <v>513.1</v>
      </c>
      <c r="DA8" s="19">
        <v>522</v>
      </c>
      <c r="DB8" s="19">
        <v>871</v>
      </c>
      <c r="DC8" s="19">
        <v>805.7</v>
      </c>
      <c r="DD8" s="19">
        <v>1080.4000000000001</v>
      </c>
      <c r="DE8" s="19">
        <v>1142.2</v>
      </c>
      <c r="DF8" s="19">
        <f t="shared" si="38"/>
        <v>649.77</v>
      </c>
      <c r="DG8" s="19">
        <f t="shared" si="39"/>
        <v>301.16221192056776</v>
      </c>
      <c r="DH8" s="19">
        <v>196.1</v>
      </c>
      <c r="DI8" s="19">
        <v>225.6</v>
      </c>
      <c r="DJ8" s="19">
        <v>278.3</v>
      </c>
      <c r="DK8" s="19">
        <v>272.3</v>
      </c>
      <c r="DL8" s="19">
        <v>303.89999999999998</v>
      </c>
      <c r="DM8" s="19">
        <v>298.89999999999998</v>
      </c>
      <c r="DN8" s="19">
        <v>533.6</v>
      </c>
      <c r="DO8" s="19">
        <v>503</v>
      </c>
      <c r="DP8" s="19">
        <v>743.3</v>
      </c>
      <c r="DQ8" s="19">
        <v>777</v>
      </c>
      <c r="DR8" s="19">
        <f t="shared" si="40"/>
        <v>413.2</v>
      </c>
      <c r="DS8" s="19">
        <f t="shared" si="41"/>
        <v>213.24597690616974</v>
      </c>
      <c r="DT8" s="19">
        <v>124.6</v>
      </c>
      <c r="DU8" s="19">
        <v>176.4</v>
      </c>
      <c r="DV8" s="19">
        <v>125.7</v>
      </c>
      <c r="DW8" s="19">
        <v>32.4</v>
      </c>
      <c r="DX8" s="19">
        <v>136.30000000000001</v>
      </c>
      <c r="DY8" s="19">
        <v>86.4</v>
      </c>
      <c r="DZ8" s="19">
        <v>243.7</v>
      </c>
      <c r="EA8" s="19">
        <v>342.9</v>
      </c>
      <c r="EB8" s="19">
        <v>336.3</v>
      </c>
      <c r="EC8" s="19">
        <v>250.7</v>
      </c>
      <c r="ED8" s="19">
        <f t="shared" si="42"/>
        <v>185.54000000000002</v>
      </c>
      <c r="EE8" s="19">
        <f t="shared" si="43"/>
        <v>104.45753204053787</v>
      </c>
      <c r="EF8" s="19">
        <v>11.9</v>
      </c>
      <c r="EG8" s="19">
        <v>42.2</v>
      </c>
      <c r="EH8" s="19">
        <v>363.5</v>
      </c>
      <c r="EI8" s="19">
        <v>211.5</v>
      </c>
      <c r="EJ8" s="19">
        <v>14.1</v>
      </c>
      <c r="EK8" s="19">
        <v>21.8</v>
      </c>
      <c r="EL8" s="19">
        <v>74.5</v>
      </c>
      <c r="EM8" s="19">
        <v>43.9</v>
      </c>
      <c r="EN8" s="19">
        <v>25.1</v>
      </c>
      <c r="EO8" s="19">
        <v>49.8</v>
      </c>
      <c r="EP8" s="19">
        <f t="shared" si="44"/>
        <v>85.83</v>
      </c>
      <c r="EQ8" s="19">
        <f t="shared" si="45"/>
        <v>113.71534685833356</v>
      </c>
      <c r="ER8" s="19">
        <v>3962</v>
      </c>
      <c r="ES8" s="19">
        <v>4661.8</v>
      </c>
      <c r="ET8" s="19">
        <v>4608.5</v>
      </c>
      <c r="EU8" s="19">
        <v>4755.3</v>
      </c>
      <c r="EV8" s="19">
        <v>5014</v>
      </c>
      <c r="EW8" s="19">
        <v>5334.4</v>
      </c>
      <c r="EX8" s="19">
        <v>8009.7</v>
      </c>
      <c r="EY8" s="19">
        <v>7937.3</v>
      </c>
      <c r="EZ8" s="19">
        <v>8836.9</v>
      </c>
      <c r="FA8" s="19">
        <v>9193.2999999999993</v>
      </c>
      <c r="FB8" s="19">
        <f t="shared" si="46"/>
        <v>6231.32</v>
      </c>
      <c r="FC8" s="19">
        <f t="shared" si="47"/>
        <v>2009.6184103234907</v>
      </c>
      <c r="FD8" s="19">
        <v>5951.7</v>
      </c>
      <c r="FE8" s="19">
        <v>6856.7</v>
      </c>
      <c r="FF8" s="19">
        <v>7249.6</v>
      </c>
      <c r="FG8" s="19">
        <v>7279</v>
      </c>
      <c r="FH8" s="19">
        <v>7594.1</v>
      </c>
      <c r="FI8" s="19">
        <v>7999.6</v>
      </c>
      <c r="FJ8" s="19">
        <v>17212.900000000001</v>
      </c>
      <c r="FK8" s="19">
        <v>15261.7</v>
      </c>
      <c r="FL8" s="19">
        <v>16898.400000000001</v>
      </c>
      <c r="FM8" s="19">
        <v>17063</v>
      </c>
      <c r="FN8" s="19">
        <f t="shared" si="48"/>
        <v>10936.670000000002</v>
      </c>
      <c r="FO8" s="19">
        <f t="shared" si="49"/>
        <v>4937.8286037600637</v>
      </c>
      <c r="FP8" s="19">
        <v>2711.1</v>
      </c>
      <c r="FQ8" s="19">
        <v>3055.6</v>
      </c>
      <c r="FR8" s="19">
        <v>2865.6</v>
      </c>
      <c r="FS8" s="19">
        <v>2991.5</v>
      </c>
      <c r="FT8" s="19">
        <v>2887.8</v>
      </c>
      <c r="FU8" s="19">
        <v>2928.2</v>
      </c>
      <c r="FV8" s="19">
        <v>7450.9</v>
      </c>
      <c r="FW8" s="19">
        <v>5775.5</v>
      </c>
      <c r="FX8" s="19">
        <v>6781.5</v>
      </c>
      <c r="FY8" s="19">
        <v>6881.1</v>
      </c>
      <c r="FZ8" s="19">
        <f t="shared" si="50"/>
        <v>4432.8799999999992</v>
      </c>
      <c r="GA8" s="19">
        <f t="shared" si="51"/>
        <v>2012.9462606946192</v>
      </c>
      <c r="GB8" s="19">
        <v>2006.3</v>
      </c>
      <c r="GC8" s="19">
        <v>2663.4</v>
      </c>
      <c r="GD8" s="19">
        <v>3086.3</v>
      </c>
      <c r="GE8" s="19">
        <v>3029.2</v>
      </c>
      <c r="GF8" s="19">
        <v>3436.1</v>
      </c>
      <c r="GG8" s="19">
        <v>3699.3</v>
      </c>
      <c r="GH8" s="19">
        <v>5599.1</v>
      </c>
      <c r="GI8" s="19">
        <v>5681.4</v>
      </c>
      <c r="GJ8" s="19">
        <v>6012.4</v>
      </c>
      <c r="GK8" s="19">
        <v>6006.4</v>
      </c>
      <c r="GL8" s="19">
        <f t="shared" si="52"/>
        <v>4121.9900000000007</v>
      </c>
      <c r="GM8" s="19">
        <f t="shared" si="53"/>
        <v>1536.8745039852768</v>
      </c>
      <c r="GN8" s="19">
        <v>368.6</v>
      </c>
      <c r="GO8" s="19">
        <v>347.9</v>
      </c>
      <c r="GP8" s="19">
        <v>292.60000000000002</v>
      </c>
      <c r="GQ8" s="19">
        <v>231.1</v>
      </c>
      <c r="GR8" s="19">
        <v>250.6</v>
      </c>
      <c r="GS8" s="19">
        <v>303.5</v>
      </c>
      <c r="GT8" s="19">
        <v>1148.5</v>
      </c>
      <c r="GU8" s="19">
        <v>974.5</v>
      </c>
      <c r="GV8" s="19">
        <v>1134</v>
      </c>
      <c r="GW8" s="19">
        <v>1110.2</v>
      </c>
      <c r="GX8" s="19">
        <f t="shared" si="54"/>
        <v>616.15</v>
      </c>
      <c r="GY8" s="19">
        <f t="shared" si="55"/>
        <v>413.8745468805198</v>
      </c>
      <c r="GZ8" s="19">
        <v>95</v>
      </c>
      <c r="HA8" s="19">
        <v>116.2</v>
      </c>
      <c r="HB8" s="19">
        <v>134.1</v>
      </c>
      <c r="HC8" s="19">
        <v>147</v>
      </c>
      <c r="HD8" s="19">
        <v>164.5</v>
      </c>
      <c r="HE8" s="19">
        <v>160.4</v>
      </c>
      <c r="HF8" s="19">
        <v>378.1</v>
      </c>
      <c r="HG8" s="19">
        <v>390.1</v>
      </c>
      <c r="HH8" s="19">
        <v>499.1</v>
      </c>
      <c r="HI8" s="19">
        <v>617.9</v>
      </c>
      <c r="HJ8" s="19">
        <f t="shared" si="56"/>
        <v>270.24</v>
      </c>
      <c r="HK8" s="19">
        <f t="shared" si="57"/>
        <v>185.78659322518999</v>
      </c>
      <c r="HL8" s="19">
        <v>609.70000000000005</v>
      </c>
      <c r="HM8" s="19">
        <v>584.79999999999995</v>
      </c>
      <c r="HN8" s="19">
        <v>913.9</v>
      </c>
      <c r="HO8" s="19">
        <v>748</v>
      </c>
      <c r="HP8" s="19">
        <v>549.9</v>
      </c>
      <c r="HQ8" s="19">
        <v>559.70000000000005</v>
      </c>
      <c r="HR8" s="19">
        <v>2955.6</v>
      </c>
      <c r="HS8" s="19">
        <v>1693.1</v>
      </c>
      <c r="HT8" s="19">
        <v>1959.7</v>
      </c>
      <c r="HU8" s="19">
        <v>2073.5</v>
      </c>
      <c r="HV8" s="19">
        <f t="shared" si="58"/>
        <v>1264.7900000000002</v>
      </c>
      <c r="HW8" s="19">
        <f t="shared" si="59"/>
        <v>847.81708647037237</v>
      </c>
      <c r="HX8" s="19">
        <v>67.2</v>
      </c>
      <c r="HY8" s="19">
        <v>79.400000000000006</v>
      </c>
      <c r="HZ8" s="19">
        <v>62.5</v>
      </c>
      <c r="IA8" s="19">
        <v>94.2</v>
      </c>
      <c r="IB8" s="19">
        <v>95.8</v>
      </c>
      <c r="IC8" s="19">
        <v>37.299999999999997</v>
      </c>
      <c r="ID8" s="19">
        <v>886.7</v>
      </c>
      <c r="IE8" s="19">
        <v>354.7</v>
      </c>
      <c r="IF8" s="19">
        <v>200.9</v>
      </c>
      <c r="IG8" s="19">
        <v>133.5</v>
      </c>
      <c r="IH8" s="19">
        <f t="shared" si="60"/>
        <v>201.22000000000003</v>
      </c>
      <c r="II8" s="19">
        <f t="shared" si="61"/>
        <v>258.09261386822624</v>
      </c>
      <c r="IJ8" s="19">
        <v>9.33</v>
      </c>
      <c r="IK8" s="19">
        <v>196.8</v>
      </c>
      <c r="IL8" s="19">
        <v>185.1</v>
      </c>
      <c r="IM8" s="19">
        <v>207.2</v>
      </c>
      <c r="IN8" s="19">
        <v>285.39999999999998</v>
      </c>
      <c r="IO8" s="19">
        <v>150.6</v>
      </c>
      <c r="IP8" s="19">
        <v>652.4</v>
      </c>
      <c r="IQ8" s="19">
        <v>732.4</v>
      </c>
      <c r="IR8" s="19">
        <v>357.1</v>
      </c>
      <c r="IS8" s="19">
        <v>475.7</v>
      </c>
      <c r="IT8" s="19">
        <f t="shared" si="62"/>
        <v>325.20299999999997</v>
      </c>
      <c r="IU8" s="19">
        <f t="shared" si="63"/>
        <v>230.55998660507714</v>
      </c>
      <c r="IV8" s="19">
        <v>0</v>
      </c>
      <c r="IW8" s="19">
        <v>0</v>
      </c>
      <c r="IX8" s="19">
        <v>0</v>
      </c>
      <c r="IY8" s="19">
        <v>0</v>
      </c>
      <c r="IZ8" s="19">
        <v>0</v>
      </c>
      <c r="JA8" s="19">
        <v>0</v>
      </c>
      <c r="JB8" s="19">
        <v>0.58599999999999997</v>
      </c>
      <c r="JC8" s="19">
        <v>122.6</v>
      </c>
      <c r="JD8" s="19">
        <v>244.9</v>
      </c>
      <c r="JE8" s="19">
        <v>208.6</v>
      </c>
      <c r="JF8" s="19">
        <f t="shared" si="64"/>
        <v>57.668600000000005</v>
      </c>
      <c r="JG8" s="19">
        <f t="shared" si="65"/>
        <v>97.333561150646631</v>
      </c>
      <c r="JH8" s="19">
        <v>2634.6</v>
      </c>
      <c r="JI8" s="19">
        <v>2779.4</v>
      </c>
      <c r="JJ8" s="19">
        <v>2618</v>
      </c>
      <c r="JK8" s="19">
        <v>2690.1</v>
      </c>
      <c r="JL8" s="19">
        <v>2506.6</v>
      </c>
      <c r="JM8" s="19">
        <v>2740.3</v>
      </c>
      <c r="JN8" s="19">
        <v>5911.2</v>
      </c>
      <c r="JO8" s="19">
        <v>4565.8</v>
      </c>
      <c r="JP8" s="19">
        <v>5978.7</v>
      </c>
      <c r="JQ8" s="19">
        <v>6063.3</v>
      </c>
      <c r="JR8" s="19">
        <f t="shared" si="66"/>
        <v>3848.8</v>
      </c>
      <c r="JS8" s="19">
        <f t="shared" si="67"/>
        <v>1588.6294736169425</v>
      </c>
      <c r="JT8" s="19">
        <v>3945.4</v>
      </c>
      <c r="JU8" s="19">
        <v>4193.3</v>
      </c>
      <c r="JV8" s="19">
        <v>4163.3</v>
      </c>
      <c r="JW8" s="19">
        <v>4249.8999999999996</v>
      </c>
      <c r="JX8" s="19">
        <v>4158.1000000000004</v>
      </c>
      <c r="JY8" s="19">
        <v>4300.3999999999996</v>
      </c>
      <c r="JZ8" s="19">
        <v>11613.8</v>
      </c>
      <c r="KA8" s="19">
        <v>9580.2999999999993</v>
      </c>
      <c r="KB8" s="19">
        <v>10886</v>
      </c>
      <c r="KC8" s="19">
        <v>11056.6</v>
      </c>
      <c r="KD8" s="19">
        <f t="shared" si="68"/>
        <v>6814.7100000000009</v>
      </c>
      <c r="KE8" s="19">
        <f t="shared" si="69"/>
        <v>3453.5178999745212</v>
      </c>
      <c r="KF8" s="19">
        <v>5951.7</v>
      </c>
      <c r="KG8" s="19">
        <v>6856.7</v>
      </c>
      <c r="KH8" s="19">
        <v>7249.6</v>
      </c>
      <c r="KI8" s="19">
        <v>7279</v>
      </c>
      <c r="KJ8" s="19">
        <v>7594.1</v>
      </c>
      <c r="KK8" s="19">
        <v>7999.6</v>
      </c>
      <c r="KL8" s="19">
        <v>17212.900000000001</v>
      </c>
      <c r="KM8" s="19">
        <v>15261.7</v>
      </c>
      <c r="KN8" s="19">
        <v>16898.400000000001</v>
      </c>
      <c r="KO8" s="19">
        <v>17063</v>
      </c>
      <c r="KP8" s="19">
        <f t="shared" si="70"/>
        <v>10936.670000000002</v>
      </c>
      <c r="KQ8" s="19">
        <f t="shared" si="71"/>
        <v>4937.8286037600637</v>
      </c>
      <c r="KR8" s="19">
        <v>76.489999999999995</v>
      </c>
      <c r="KS8" s="19">
        <v>276.27</v>
      </c>
      <c r="KT8" s="19">
        <v>247.65</v>
      </c>
      <c r="KU8" s="19">
        <v>301.41000000000003</v>
      </c>
      <c r="KV8" s="19">
        <v>381.25</v>
      </c>
      <c r="KW8" s="19">
        <v>187.95</v>
      </c>
      <c r="KX8" s="19">
        <v>1539.05</v>
      </c>
      <c r="KY8" s="19">
        <v>1087.0899999999999</v>
      </c>
      <c r="KZ8" s="19">
        <v>558</v>
      </c>
      <c r="LA8" s="19">
        <v>609.25</v>
      </c>
      <c r="LB8" s="19">
        <f t="shared" si="72"/>
        <v>526.44100000000003</v>
      </c>
      <c r="LC8" s="19">
        <f t="shared" si="73"/>
        <v>456.63247766058464</v>
      </c>
      <c r="LD8" s="19">
        <v>2634.65</v>
      </c>
      <c r="LE8" s="19">
        <v>2779.38</v>
      </c>
      <c r="LF8" s="19">
        <v>2617.98</v>
      </c>
      <c r="LG8" s="19">
        <v>2690.06</v>
      </c>
      <c r="LH8" s="19">
        <v>2506.59</v>
      </c>
      <c r="LI8" s="19">
        <v>2740.26</v>
      </c>
      <c r="LJ8" s="19">
        <v>5911.81</v>
      </c>
      <c r="LK8" s="19">
        <v>4688.3900000000003</v>
      </c>
      <c r="LL8" s="19">
        <v>6223.51</v>
      </c>
      <c r="LM8" s="19">
        <v>6271.88</v>
      </c>
      <c r="LN8" s="19">
        <f t="shared" si="74"/>
        <v>3906.4509999999996</v>
      </c>
      <c r="LO8" s="19">
        <f t="shared" si="75"/>
        <v>1664.8007473465282</v>
      </c>
      <c r="LP8" s="19">
        <v>2699.3</v>
      </c>
      <c r="LQ8" s="19">
        <v>3013.5</v>
      </c>
      <c r="LR8" s="19">
        <v>2502.1</v>
      </c>
      <c r="LS8" s="19">
        <v>2780</v>
      </c>
      <c r="LT8" s="19">
        <v>2873.7</v>
      </c>
      <c r="LU8" s="19">
        <v>2906.4</v>
      </c>
      <c r="LV8" s="19">
        <v>7376.4</v>
      </c>
      <c r="LW8" s="19">
        <v>5731.5</v>
      </c>
      <c r="LX8" s="19">
        <v>6756.4</v>
      </c>
      <c r="LY8" s="19">
        <v>6831.3</v>
      </c>
      <c r="LZ8" s="19">
        <f t="shared" si="76"/>
        <v>4347.0600000000004</v>
      </c>
      <c r="MA8" s="19">
        <f t="shared" si="77"/>
        <v>2045.8435702119966</v>
      </c>
    </row>
    <row r="9" spans="1:339" ht="14" customHeight="1" outlineLevel="1" x14ac:dyDescent="0.15">
      <c r="A9" s="1" t="s">
        <v>278</v>
      </c>
      <c r="B9" s="1" t="s">
        <v>279</v>
      </c>
      <c r="C9" s="3" t="s">
        <v>280</v>
      </c>
      <c r="D9" s="4" t="s">
        <v>248</v>
      </c>
      <c r="E9" s="2" t="s">
        <v>273</v>
      </c>
      <c r="F9" s="5" t="s">
        <v>251</v>
      </c>
      <c r="G9" s="5" t="s">
        <v>252</v>
      </c>
      <c r="H9" s="2" t="s">
        <v>258</v>
      </c>
      <c r="I9" s="19">
        <f t="shared" si="80"/>
        <v>1.0392885184514102</v>
      </c>
      <c r="J9" s="19">
        <f t="shared" si="81"/>
        <v>1.3458502024291499</v>
      </c>
      <c r="K9" s="19">
        <f t="shared" si="78"/>
        <v>1.5250865051903115</v>
      </c>
      <c r="L9" s="19">
        <f t="shared" si="79"/>
        <v>1.4467712133415456</v>
      </c>
      <c r="M9" s="19">
        <f t="shared" si="6"/>
        <v>2.0126546416092168</v>
      </c>
      <c r="N9" s="19">
        <f t="shared" si="7"/>
        <v>2.4226812924153829</v>
      </c>
      <c r="O9" s="19">
        <f t="shared" si="8"/>
        <v>2.1039151930871678</v>
      </c>
      <c r="P9" s="19">
        <f t="shared" si="9"/>
        <v>1.522116733196677</v>
      </c>
      <c r="Q9" s="19">
        <f t="shared" si="10"/>
        <v>2.1524461512773416</v>
      </c>
      <c r="R9" s="19">
        <f t="shared" si="11"/>
        <v>1.9617598449877471</v>
      </c>
      <c r="S9" s="24">
        <f t="shared" si="1"/>
        <v>1.7532570295985952</v>
      </c>
      <c r="T9" s="19">
        <f t="shared" si="2"/>
        <v>0.43669911195084465</v>
      </c>
      <c r="U9" s="24"/>
      <c r="V9" s="24"/>
      <c r="W9" s="24">
        <f t="shared" si="12"/>
        <v>-2.66</v>
      </c>
      <c r="X9" s="24">
        <f t="shared" si="13"/>
        <v>5.6582682863222384</v>
      </c>
      <c r="Y9" s="24">
        <f t="shared" si="14"/>
        <v>1.7331178889206889</v>
      </c>
      <c r="Z9" s="24"/>
      <c r="AA9" s="24"/>
      <c r="AB9" s="19"/>
      <c r="AC9" s="19"/>
      <c r="AD9" s="19">
        <f t="shared" si="17"/>
        <v>-7.752136752136753</v>
      </c>
      <c r="AE9" s="19">
        <f t="shared" si="18"/>
        <v>-7.7785234899328861</v>
      </c>
      <c r="AF9" s="19"/>
      <c r="AG9" s="19"/>
      <c r="AH9" s="19"/>
      <c r="AI9" s="19"/>
      <c r="AJ9" s="19"/>
      <c r="AK9" s="19"/>
      <c r="AL9" s="19">
        <f t="shared" si="25"/>
        <v>-7.76533012103482</v>
      </c>
      <c r="AM9" s="19">
        <f t="shared" si="26"/>
        <v>1.865824122903709E-2</v>
      </c>
      <c r="AN9" s="19">
        <f t="shared" si="27"/>
        <v>0.20064021259890075</v>
      </c>
      <c r="AO9" s="19">
        <f t="shared" si="4"/>
        <v>4.7773279352226722E-2</v>
      </c>
      <c r="AP9" s="19">
        <f t="shared" si="4"/>
        <v>3.5663730732934891E-2</v>
      </c>
      <c r="AQ9" s="19">
        <f t="shared" si="4"/>
        <v>5.4910693134978927E-2</v>
      </c>
      <c r="AR9" s="19">
        <f t="shared" si="4"/>
        <v>4.721881197469071E-2</v>
      </c>
      <c r="AS9" s="19">
        <f t="shared" si="4"/>
        <v>2.8468991420888642E-2</v>
      </c>
      <c r="AT9" s="19">
        <f t="shared" si="4"/>
        <v>-3.4207830386174337E-2</v>
      </c>
      <c r="AU9" s="19">
        <f t="shared" si="4"/>
        <v>2.956090193116841E-2</v>
      </c>
      <c r="AV9" s="19">
        <f t="shared" si="4"/>
        <v>2.7606166861468249E-2</v>
      </c>
      <c r="AW9" s="19">
        <f t="shared" si="4"/>
        <v>3.2826124123781844E-2</v>
      </c>
      <c r="AX9" s="19">
        <f t="shared" si="28"/>
        <v>4.7046108174486477E-2</v>
      </c>
      <c r="AY9" s="19">
        <f t="shared" si="29"/>
        <v>5.9269892330487919E-2</v>
      </c>
      <c r="AZ9" s="19">
        <v>2822.6</v>
      </c>
      <c r="BA9" s="19">
        <v>3849.4</v>
      </c>
      <c r="BB9" s="19">
        <v>3791.7</v>
      </c>
      <c r="BC9" s="19">
        <v>2939.3</v>
      </c>
      <c r="BD9" s="19">
        <v>4159.2</v>
      </c>
      <c r="BE9" s="19">
        <v>5611.6</v>
      </c>
      <c r="BF9" s="19">
        <v>4798.8999999999996</v>
      </c>
      <c r="BG9" s="19">
        <v>2770.6</v>
      </c>
      <c r="BH9" s="19">
        <v>3817.5</v>
      </c>
      <c r="BI9" s="19">
        <v>3386.2</v>
      </c>
      <c r="BJ9" s="19">
        <f t="shared" si="30"/>
        <v>3794.7</v>
      </c>
      <c r="BK9" s="19">
        <f t="shared" si="31"/>
        <v>902.97440962877874</v>
      </c>
      <c r="BL9" s="19">
        <v>3441.5</v>
      </c>
      <c r="BM9" s="19">
        <v>3989.1</v>
      </c>
      <c r="BN9" s="19">
        <v>3878.6</v>
      </c>
      <c r="BO9" s="19">
        <v>3053.7</v>
      </c>
      <c r="BP9" s="19">
        <v>4262.3999999999996</v>
      </c>
      <c r="BQ9" s="19">
        <v>5676.1</v>
      </c>
      <c r="BR9" s="19">
        <v>4723.5</v>
      </c>
      <c r="BS9" s="19">
        <v>2821.7</v>
      </c>
      <c r="BT9" s="19">
        <v>3867.3</v>
      </c>
      <c r="BU9" s="19">
        <v>3442.3</v>
      </c>
      <c r="BV9" s="19">
        <f t="shared" si="32"/>
        <v>3915.6200000000003</v>
      </c>
      <c r="BW9" s="19">
        <f t="shared" si="33"/>
        <v>834.64626945257908</v>
      </c>
      <c r="BX9" s="19">
        <v>0.1</v>
      </c>
      <c r="BY9" s="19">
        <v>0.3</v>
      </c>
      <c r="BZ9" s="19">
        <v>0.1</v>
      </c>
      <c r="CA9" s="19">
        <v>0.1</v>
      </c>
      <c r="CB9" s="19">
        <v>0.6</v>
      </c>
      <c r="CC9" s="19">
        <v>0.6</v>
      </c>
      <c r="CD9" s="19">
        <v>1.6</v>
      </c>
      <c r="CE9" s="19">
        <v>2.5</v>
      </c>
      <c r="CF9" s="19">
        <v>0.1</v>
      </c>
      <c r="CG9" s="19">
        <v>0</v>
      </c>
      <c r="CH9" s="19">
        <f t="shared" si="34"/>
        <v>0.6</v>
      </c>
      <c r="CI9" s="19">
        <f t="shared" si="35"/>
        <v>0.82056890833941143</v>
      </c>
      <c r="CJ9" s="19">
        <v>0.1</v>
      </c>
      <c r="CK9" s="19">
        <v>0.3</v>
      </c>
      <c r="CL9" s="19">
        <v>0.1</v>
      </c>
      <c r="CM9" s="19">
        <v>0.1</v>
      </c>
      <c r="CN9" s="19">
        <v>0.6</v>
      </c>
      <c r="CO9" s="19">
        <v>0.6</v>
      </c>
      <c r="CP9" s="19">
        <v>1.6</v>
      </c>
      <c r="CQ9" s="19">
        <v>2.5</v>
      </c>
      <c r="CR9" s="19">
        <v>0.1</v>
      </c>
      <c r="CS9" s="19">
        <v>0</v>
      </c>
      <c r="CT9" s="19">
        <f t="shared" si="36"/>
        <v>0.6</v>
      </c>
      <c r="CU9" s="19">
        <f t="shared" si="37"/>
        <v>0.82056890833941143</v>
      </c>
      <c r="CV9" s="19">
        <v>0</v>
      </c>
      <c r="CW9" s="19">
        <v>0</v>
      </c>
      <c r="CX9" s="19">
        <v>-11.7</v>
      </c>
      <c r="CY9" s="19">
        <v>-14.9</v>
      </c>
      <c r="CZ9" s="19">
        <v>0</v>
      </c>
      <c r="DA9" s="19">
        <v>0</v>
      </c>
      <c r="DB9" s="19">
        <v>0</v>
      </c>
      <c r="DC9" s="19">
        <v>0</v>
      </c>
      <c r="DD9" s="19">
        <v>0</v>
      </c>
      <c r="DE9" s="19">
        <v>0</v>
      </c>
      <c r="DF9" s="19">
        <f t="shared" si="38"/>
        <v>-2.66</v>
      </c>
      <c r="DG9" s="19">
        <f t="shared" si="39"/>
        <v>5.6582682863222384</v>
      </c>
      <c r="DH9" s="19">
        <v>-18.3</v>
      </c>
      <c r="DI9" s="19">
        <v>-13.9</v>
      </c>
      <c r="DJ9" s="19">
        <v>-11.8</v>
      </c>
      <c r="DK9" s="19">
        <v>-15</v>
      </c>
      <c r="DL9" s="19">
        <v>-25.2</v>
      </c>
      <c r="DM9" s="19">
        <v>-11.9</v>
      </c>
      <c r="DN9" s="19">
        <v>-11.4</v>
      </c>
      <c r="DO9" s="19">
        <v>-9.6</v>
      </c>
      <c r="DP9" s="19">
        <v>-12.5</v>
      </c>
      <c r="DQ9" s="19">
        <v>-13.3</v>
      </c>
      <c r="DR9" s="19">
        <f t="shared" si="40"/>
        <v>-14.290000000000003</v>
      </c>
      <c r="DS9" s="19">
        <f t="shared" si="41"/>
        <v>4.499493798689401</v>
      </c>
      <c r="DT9" s="19">
        <v>-55.6</v>
      </c>
      <c r="DU9" s="19">
        <v>0.5</v>
      </c>
      <c r="DV9" s="19">
        <v>-98.3</v>
      </c>
      <c r="DW9" s="19">
        <v>88.3</v>
      </c>
      <c r="DX9" s="19">
        <v>-30.2</v>
      </c>
      <c r="DY9" s="19">
        <v>339.8</v>
      </c>
      <c r="DZ9" s="19">
        <v>635.4</v>
      </c>
      <c r="EA9" s="19">
        <v>214</v>
      </c>
      <c r="EB9" s="19">
        <v>146.6</v>
      </c>
      <c r="EC9" s="19">
        <v>187.6</v>
      </c>
      <c r="ED9" s="19">
        <f t="shared" si="42"/>
        <v>142.81</v>
      </c>
      <c r="EE9" s="19">
        <f t="shared" si="43"/>
        <v>220.90596013286338</v>
      </c>
      <c r="EF9" s="19">
        <v>10.1</v>
      </c>
      <c r="EG9" s="19">
        <v>24</v>
      </c>
      <c r="EH9" s="19">
        <v>24.9</v>
      </c>
      <c r="EI9" s="19">
        <v>9.3000000000000007</v>
      </c>
      <c r="EJ9" s="19">
        <v>8.6</v>
      </c>
      <c r="EK9" s="19">
        <v>40</v>
      </c>
      <c r="EL9" s="19">
        <v>183.8</v>
      </c>
      <c r="EM9" s="19">
        <v>15.2</v>
      </c>
      <c r="EN9" s="19">
        <v>10.4</v>
      </c>
      <c r="EO9" s="19">
        <v>9.1</v>
      </c>
      <c r="EP9" s="19">
        <f t="shared" si="44"/>
        <v>33.54</v>
      </c>
      <c r="EQ9" s="19">
        <f t="shared" si="45"/>
        <v>53.762444554209452</v>
      </c>
      <c r="ER9" s="19">
        <v>0.2</v>
      </c>
      <c r="ES9" s="19">
        <v>0.2</v>
      </c>
      <c r="ET9" s="19">
        <v>0.1</v>
      </c>
      <c r="EU9" s="19">
        <v>0.1</v>
      </c>
      <c r="EV9" s="19">
        <v>0.1</v>
      </c>
      <c r="EW9" s="19">
        <v>0.1</v>
      </c>
      <c r="EX9" s="19">
        <v>0</v>
      </c>
      <c r="EY9" s="19">
        <v>0</v>
      </c>
      <c r="EZ9" s="19">
        <v>0</v>
      </c>
      <c r="FA9" s="19">
        <v>2.2999999999999998</v>
      </c>
      <c r="FB9" s="19">
        <f t="shared" si="46"/>
        <v>0.30999999999999994</v>
      </c>
      <c r="FC9" s="19">
        <f t="shared" si="47"/>
        <v>0.70308842497464952</v>
      </c>
      <c r="FD9" s="19">
        <v>3311.4</v>
      </c>
      <c r="FE9" s="19">
        <v>2964</v>
      </c>
      <c r="FF9" s="19">
        <v>2543.1999999999998</v>
      </c>
      <c r="FG9" s="19">
        <v>2110.6999999999998</v>
      </c>
      <c r="FH9" s="19">
        <v>2117.8000000000002</v>
      </c>
      <c r="FI9" s="19">
        <v>2342.9</v>
      </c>
      <c r="FJ9" s="19">
        <v>2245.1</v>
      </c>
      <c r="FK9" s="19">
        <v>1853.8</v>
      </c>
      <c r="FL9" s="19">
        <v>1796.7</v>
      </c>
      <c r="FM9" s="19">
        <v>1754.7</v>
      </c>
      <c r="FN9" s="19">
        <f t="shared" si="48"/>
        <v>2304.0299999999997</v>
      </c>
      <c r="FO9" s="19">
        <f t="shared" si="49"/>
        <v>510.60453941055692</v>
      </c>
      <c r="FP9" s="19">
        <v>674.5</v>
      </c>
      <c r="FQ9" s="19">
        <v>165.6</v>
      </c>
      <c r="FR9" s="19">
        <v>115.6</v>
      </c>
      <c r="FS9" s="19">
        <v>125.2</v>
      </c>
      <c r="FT9" s="19">
        <v>108.6</v>
      </c>
      <c r="FU9" s="19">
        <v>106.7</v>
      </c>
      <c r="FV9" s="19">
        <v>107</v>
      </c>
      <c r="FW9" s="19">
        <v>70</v>
      </c>
      <c r="FX9" s="19">
        <v>60</v>
      </c>
      <c r="FY9" s="19">
        <v>66.7</v>
      </c>
      <c r="FZ9" s="19">
        <f t="shared" si="50"/>
        <v>159.99</v>
      </c>
      <c r="GA9" s="19">
        <f t="shared" si="51"/>
        <v>183.49106820527015</v>
      </c>
      <c r="GB9" s="19">
        <v>2628.5</v>
      </c>
      <c r="GC9" s="19">
        <v>2793.4</v>
      </c>
      <c r="GD9" s="19">
        <v>2424</v>
      </c>
      <c r="GE9" s="19">
        <v>1982.9</v>
      </c>
      <c r="GF9" s="19">
        <v>2006.9</v>
      </c>
      <c r="GG9" s="19">
        <v>2234</v>
      </c>
      <c r="GH9" s="19">
        <v>2135.8000000000002</v>
      </c>
      <c r="GI9" s="19">
        <v>1782.1</v>
      </c>
      <c r="GJ9" s="19">
        <v>1734.6</v>
      </c>
      <c r="GK9" s="19">
        <v>1685.6</v>
      </c>
      <c r="GL9" s="19">
        <f t="shared" si="52"/>
        <v>2140.7799999999997</v>
      </c>
      <c r="GM9" s="19">
        <f t="shared" si="53"/>
        <v>379.52957958211817</v>
      </c>
      <c r="GN9" s="19">
        <v>0.1</v>
      </c>
      <c r="GO9" s="19">
        <v>0.1</v>
      </c>
      <c r="GP9" s="19">
        <v>0.2</v>
      </c>
      <c r="GQ9" s="19">
        <v>0</v>
      </c>
      <c r="GR9" s="19">
        <v>0.1</v>
      </c>
      <c r="GS9" s="19">
        <v>0</v>
      </c>
      <c r="GT9" s="19">
        <v>0</v>
      </c>
      <c r="GU9" s="19">
        <v>0</v>
      </c>
      <c r="GV9" s="19">
        <v>0</v>
      </c>
      <c r="GW9" s="19">
        <v>0</v>
      </c>
      <c r="GX9" s="19">
        <f t="shared" si="54"/>
        <v>0.05</v>
      </c>
      <c r="GY9" s="19">
        <f t="shared" si="55"/>
        <v>7.0710678118654766E-2</v>
      </c>
      <c r="GZ9" s="19">
        <v>0</v>
      </c>
      <c r="HA9" s="19">
        <v>0</v>
      </c>
      <c r="HB9" s="19">
        <v>0</v>
      </c>
      <c r="HC9" s="19">
        <v>0</v>
      </c>
      <c r="HD9" s="19">
        <v>0</v>
      </c>
      <c r="HE9" s="19">
        <v>0</v>
      </c>
      <c r="HF9" s="19">
        <v>0</v>
      </c>
      <c r="HG9" s="19">
        <v>0</v>
      </c>
      <c r="HH9" s="19">
        <v>0</v>
      </c>
      <c r="HI9" s="19">
        <v>0</v>
      </c>
      <c r="HJ9" s="19">
        <f t="shared" si="56"/>
        <v>0</v>
      </c>
      <c r="HK9" s="19">
        <f t="shared" si="57"/>
        <v>0</v>
      </c>
      <c r="HL9" s="19">
        <v>15.1</v>
      </c>
      <c r="HM9" s="19">
        <v>47.8</v>
      </c>
      <c r="HN9" s="19">
        <v>28.6</v>
      </c>
      <c r="HO9" s="19">
        <v>12.6</v>
      </c>
      <c r="HP9" s="19">
        <v>11.7</v>
      </c>
      <c r="HQ9" s="19">
        <v>41.8</v>
      </c>
      <c r="HR9" s="19">
        <v>184.9</v>
      </c>
      <c r="HS9" s="19">
        <v>17</v>
      </c>
      <c r="HT9" s="19">
        <v>12.2</v>
      </c>
      <c r="HU9" s="19">
        <v>10.6</v>
      </c>
      <c r="HV9" s="19">
        <f t="shared" si="58"/>
        <v>38.230000000000004</v>
      </c>
      <c r="HW9" s="19">
        <f t="shared" si="59"/>
        <v>53.225496187865112</v>
      </c>
      <c r="HX9" s="19">
        <v>0</v>
      </c>
      <c r="HY9" s="19">
        <v>0</v>
      </c>
      <c r="HZ9" s="19">
        <v>0</v>
      </c>
      <c r="IA9" s="19">
        <v>0</v>
      </c>
      <c r="IB9" s="19">
        <v>0</v>
      </c>
      <c r="IC9" s="19">
        <v>0</v>
      </c>
      <c r="ID9" s="19">
        <v>0</v>
      </c>
      <c r="IE9" s="19">
        <v>0</v>
      </c>
      <c r="IF9" s="19">
        <v>0</v>
      </c>
      <c r="IG9" s="19">
        <v>0</v>
      </c>
      <c r="IH9" s="19">
        <f t="shared" si="60"/>
        <v>0</v>
      </c>
      <c r="II9" s="19">
        <f t="shared" si="61"/>
        <v>0</v>
      </c>
      <c r="IJ9" s="19">
        <v>52</v>
      </c>
      <c r="IK9" s="19">
        <v>57</v>
      </c>
      <c r="IL9" s="19">
        <v>0</v>
      </c>
      <c r="IM9" s="19">
        <v>0</v>
      </c>
      <c r="IN9" s="19">
        <v>0</v>
      </c>
      <c r="IO9" s="19">
        <v>0</v>
      </c>
      <c r="IP9" s="19">
        <v>107</v>
      </c>
      <c r="IQ9" s="19">
        <v>0</v>
      </c>
      <c r="IR9" s="19">
        <v>0</v>
      </c>
      <c r="IS9" s="19">
        <v>0</v>
      </c>
      <c r="IT9" s="19">
        <f t="shared" si="62"/>
        <v>21.6</v>
      </c>
      <c r="IU9" s="19">
        <f t="shared" si="63"/>
        <v>37.618553342141638</v>
      </c>
      <c r="IV9" s="19">
        <v>0</v>
      </c>
      <c r="IW9" s="19">
        <v>0</v>
      </c>
      <c r="IX9" s="19">
        <v>0</v>
      </c>
      <c r="IY9" s="19">
        <v>0</v>
      </c>
      <c r="IZ9" s="19">
        <v>0</v>
      </c>
      <c r="JA9" s="19">
        <v>0</v>
      </c>
      <c r="JB9" s="19">
        <v>0</v>
      </c>
      <c r="JC9" s="19">
        <v>0</v>
      </c>
      <c r="JD9" s="19">
        <v>0</v>
      </c>
      <c r="JE9" s="19">
        <v>1.7</v>
      </c>
      <c r="JF9" s="19">
        <f t="shared" si="64"/>
        <v>0.16999999999999998</v>
      </c>
      <c r="JG9" s="19">
        <f t="shared" si="65"/>
        <v>0.53758720222862444</v>
      </c>
      <c r="JH9" s="19">
        <v>622.5</v>
      </c>
      <c r="JI9" s="19">
        <v>108.6</v>
      </c>
      <c r="JJ9" s="19">
        <v>115.6</v>
      </c>
      <c r="JK9" s="19">
        <v>125.2</v>
      </c>
      <c r="JL9" s="19">
        <v>108.6</v>
      </c>
      <c r="JM9" s="19">
        <v>106.7</v>
      </c>
      <c r="JN9" s="19">
        <v>0</v>
      </c>
      <c r="JO9" s="19">
        <v>70</v>
      </c>
      <c r="JP9" s="19">
        <v>60</v>
      </c>
      <c r="JQ9" s="19">
        <v>65</v>
      </c>
      <c r="JR9" s="19">
        <f t="shared" si="66"/>
        <v>138.22</v>
      </c>
      <c r="JS9" s="19">
        <f t="shared" si="67"/>
        <v>174.22679217362383</v>
      </c>
      <c r="JT9" s="19">
        <v>682.9</v>
      </c>
      <c r="JU9" s="19">
        <v>170.6</v>
      </c>
      <c r="JV9" s="19">
        <v>119.2</v>
      </c>
      <c r="JW9" s="19">
        <v>127.8</v>
      </c>
      <c r="JX9" s="19">
        <v>110.9</v>
      </c>
      <c r="JY9" s="19">
        <v>108.9</v>
      </c>
      <c r="JZ9" s="19">
        <v>109.3</v>
      </c>
      <c r="KA9" s="19">
        <v>71.7</v>
      </c>
      <c r="KB9" s="19">
        <v>62.1</v>
      </c>
      <c r="KC9" s="19">
        <v>69.099999999999994</v>
      </c>
      <c r="KD9" s="19">
        <f t="shared" si="68"/>
        <v>163.25</v>
      </c>
      <c r="KE9" s="19">
        <f t="shared" si="69"/>
        <v>185.40323771594598</v>
      </c>
      <c r="KF9" s="19">
        <v>3311.4</v>
      </c>
      <c r="KG9" s="19">
        <v>2964</v>
      </c>
      <c r="KH9" s="19">
        <v>2543.1999999999998</v>
      </c>
      <c r="KI9" s="19">
        <v>2110.6999999999998</v>
      </c>
      <c r="KJ9" s="19">
        <v>2117.8000000000002</v>
      </c>
      <c r="KK9" s="19">
        <v>2342.9</v>
      </c>
      <c r="KL9" s="19">
        <v>2245.1</v>
      </c>
      <c r="KM9" s="19">
        <v>1853.8</v>
      </c>
      <c r="KN9" s="19">
        <v>1796.7</v>
      </c>
      <c r="KO9" s="19">
        <v>1754.7</v>
      </c>
      <c r="KP9" s="19">
        <f t="shared" si="70"/>
        <v>2304.0299999999997</v>
      </c>
      <c r="KQ9" s="19">
        <f t="shared" si="71"/>
        <v>510.60453941055692</v>
      </c>
      <c r="KR9" s="19">
        <v>52</v>
      </c>
      <c r="KS9" s="19">
        <v>57</v>
      </c>
      <c r="KT9" s="19">
        <v>0</v>
      </c>
      <c r="KU9" s="19">
        <v>0</v>
      </c>
      <c r="KV9" s="19">
        <v>0</v>
      </c>
      <c r="KW9" s="19">
        <v>0</v>
      </c>
      <c r="KX9" s="19">
        <v>107</v>
      </c>
      <c r="KY9" s="19">
        <v>0</v>
      </c>
      <c r="KZ9" s="19">
        <v>0</v>
      </c>
      <c r="LA9" s="19">
        <v>0</v>
      </c>
      <c r="LB9" s="19">
        <f t="shared" si="72"/>
        <v>21.6</v>
      </c>
      <c r="LC9" s="19">
        <f t="shared" si="73"/>
        <v>37.618553342141638</v>
      </c>
      <c r="LD9" s="19">
        <v>622.5</v>
      </c>
      <c r="LE9" s="19">
        <v>108.6</v>
      </c>
      <c r="LF9" s="19">
        <v>115.6</v>
      </c>
      <c r="LG9" s="19">
        <v>125.2</v>
      </c>
      <c r="LH9" s="19">
        <v>108.6</v>
      </c>
      <c r="LI9" s="19">
        <v>106.7</v>
      </c>
      <c r="LJ9" s="19">
        <v>0</v>
      </c>
      <c r="LK9" s="19">
        <v>70</v>
      </c>
      <c r="LL9" s="19">
        <v>60</v>
      </c>
      <c r="LM9" s="19">
        <v>66.7</v>
      </c>
      <c r="LN9" s="19">
        <f t="shared" si="74"/>
        <v>138.39000000000001</v>
      </c>
      <c r="LO9" s="19">
        <f t="shared" si="75"/>
        <v>174.14822198983893</v>
      </c>
      <c r="LP9" s="19">
        <v>664.4</v>
      </c>
      <c r="LQ9" s="19">
        <v>141.6</v>
      </c>
      <c r="LR9" s="19">
        <v>90.7</v>
      </c>
      <c r="LS9" s="19">
        <v>115.9</v>
      </c>
      <c r="LT9" s="19">
        <v>100</v>
      </c>
      <c r="LU9" s="19">
        <v>66.7</v>
      </c>
      <c r="LV9" s="19">
        <v>-76.8</v>
      </c>
      <c r="LW9" s="19">
        <v>54.8</v>
      </c>
      <c r="LX9" s="19">
        <v>49.6</v>
      </c>
      <c r="LY9" s="19">
        <v>57.6</v>
      </c>
      <c r="LZ9" s="19">
        <f t="shared" si="76"/>
        <v>126.44999999999997</v>
      </c>
      <c r="MA9" s="19">
        <f t="shared" si="77"/>
        <v>197.86900408547513</v>
      </c>
    </row>
    <row r="10" spans="1:339" ht="14" customHeight="1" outlineLevel="1" x14ac:dyDescent="0.15">
      <c r="A10" s="1" t="s">
        <v>281</v>
      </c>
      <c r="B10" s="1" t="s">
        <v>282</v>
      </c>
      <c r="C10" s="2" t="s">
        <v>248</v>
      </c>
      <c r="D10" s="4" t="s">
        <v>283</v>
      </c>
      <c r="E10" s="2" t="s">
        <v>284</v>
      </c>
      <c r="F10" s="5" t="s">
        <v>251</v>
      </c>
      <c r="G10" s="5" t="s">
        <v>252</v>
      </c>
      <c r="H10" s="2" t="s">
        <v>258</v>
      </c>
      <c r="I10" s="19">
        <f t="shared" si="80"/>
        <v>2.2806408426875375</v>
      </c>
      <c r="J10" s="19">
        <f t="shared" si="81"/>
        <v>2.8334180738044905</v>
      </c>
      <c r="K10" s="19">
        <f t="shared" si="78"/>
        <v>2.92772246713744</v>
      </c>
      <c r="L10" s="19">
        <f t="shared" si="79"/>
        <v>2.9193253670912696</v>
      </c>
      <c r="M10" s="19">
        <f t="shared" si="6"/>
        <v>3.3952428533131869</v>
      </c>
      <c r="N10" s="19">
        <f t="shared" si="7"/>
        <v>3.8527452307432002</v>
      </c>
      <c r="O10" s="19">
        <f t="shared" si="8"/>
        <v>3.2290813467258697</v>
      </c>
      <c r="P10" s="19">
        <f t="shared" si="9"/>
        <v>2.2070132451465874</v>
      </c>
      <c r="Q10" s="19">
        <f t="shared" si="10"/>
        <v>2.5925313624428665</v>
      </c>
      <c r="R10" s="19">
        <f t="shared" si="11"/>
        <v>2.4428787116255664</v>
      </c>
      <c r="S10" s="24">
        <f t="shared" si="1"/>
        <v>2.8680599500718018</v>
      </c>
      <c r="T10" s="19">
        <f t="shared" si="2"/>
        <v>0.51897229906155851</v>
      </c>
      <c r="U10" s="24"/>
      <c r="V10" s="24"/>
      <c r="W10" s="24">
        <f t="shared" si="12"/>
        <v>1565.1000000000001</v>
      </c>
      <c r="X10" s="24">
        <f t="shared" si="13"/>
        <v>790.19142125324379</v>
      </c>
      <c r="Y10" s="24">
        <f t="shared" si="14"/>
        <v>6.6722752214937113</v>
      </c>
      <c r="Z10" s="24"/>
      <c r="AA10" s="24"/>
      <c r="AB10" s="19">
        <f t="shared" si="15"/>
        <v>1.3639012208657049</v>
      </c>
      <c r="AC10" s="19">
        <f t="shared" si="16"/>
        <v>0.98043064477753983</v>
      </c>
      <c r="AD10" s="19">
        <f t="shared" si="17"/>
        <v>1.2080420790366115</v>
      </c>
      <c r="AE10" s="19">
        <f t="shared" si="18"/>
        <v>1.0011474469305794</v>
      </c>
      <c r="AF10" s="19">
        <f t="shared" si="19"/>
        <v>1.0815087102445262</v>
      </c>
      <c r="AG10" s="19">
        <f t="shared" si="20"/>
        <v>0.80185042405551277</v>
      </c>
      <c r="AH10" s="19">
        <f t="shared" si="21"/>
        <v>1.6137302499893531</v>
      </c>
      <c r="AI10" s="19">
        <f t="shared" si="22"/>
        <v>1.5449242076251724</v>
      </c>
      <c r="AJ10" s="19">
        <f t="shared" si="23"/>
        <v>-13.949910554561717</v>
      </c>
      <c r="AK10" s="19">
        <f t="shared" si="24"/>
        <v>4.0671574178935446</v>
      </c>
      <c r="AL10" s="19">
        <f t="shared" si="25"/>
        <v>-2.8721815314317299E-2</v>
      </c>
      <c r="AM10" s="19">
        <f t="shared" si="26"/>
        <v>4.9801851650102744</v>
      </c>
      <c r="AN10" s="19">
        <f t="shared" si="27"/>
        <v>0.28926191281832492</v>
      </c>
      <c r="AO10" s="19">
        <f t="shared" si="4"/>
        <v>0.22054376622334018</v>
      </c>
      <c r="AP10" s="19">
        <f t="shared" si="4"/>
        <v>0.23389031073711292</v>
      </c>
      <c r="AQ10" s="19">
        <f t="shared" si="4"/>
        <v>0.22939096370495982</v>
      </c>
      <c r="AR10" s="19">
        <f t="shared" si="4"/>
        <v>0.24737406477713059</v>
      </c>
      <c r="AS10" s="19">
        <f t="shared" si="4"/>
        <v>0.19796116915528109</v>
      </c>
      <c r="AT10" s="19">
        <f t="shared" si="4"/>
        <v>0.32669741776953914</v>
      </c>
      <c r="AU10" s="19">
        <f t="shared" si="4"/>
        <v>0.28814619351964499</v>
      </c>
      <c r="AV10" s="19">
        <f t="shared" si="4"/>
        <v>0.27083535933093456</v>
      </c>
      <c r="AW10" s="19">
        <f t="shared" si="4"/>
        <v>0.28240595118268752</v>
      </c>
      <c r="AX10" s="19">
        <f t="shared" si="28"/>
        <v>0.25865071092189562</v>
      </c>
      <c r="AY10" s="19">
        <f t="shared" si="29"/>
        <v>3.9273815522999043E-2</v>
      </c>
      <c r="AZ10" s="19">
        <v>13627</v>
      </c>
      <c r="BA10" s="19">
        <v>19074.599999999999</v>
      </c>
      <c r="BB10" s="19">
        <v>20088.599999999999</v>
      </c>
      <c r="BC10" s="19">
        <v>19663.099999999999</v>
      </c>
      <c r="BD10" s="19">
        <v>25715.599999999999</v>
      </c>
      <c r="BE10" s="19">
        <v>34211.4</v>
      </c>
      <c r="BF10" s="19">
        <v>33765.199999999997</v>
      </c>
      <c r="BG10" s="19">
        <v>22458.5</v>
      </c>
      <c r="BH10" s="19">
        <v>33412.1</v>
      </c>
      <c r="BI10" s="19">
        <v>27786.1</v>
      </c>
      <c r="BJ10" s="19">
        <f t="shared" si="30"/>
        <v>24980.22</v>
      </c>
      <c r="BK10" s="19">
        <f t="shared" si="31"/>
        <v>7182.0117846680669</v>
      </c>
      <c r="BL10" s="19">
        <v>15502.2</v>
      </c>
      <c r="BM10" s="19">
        <v>21176.400000000001</v>
      </c>
      <c r="BN10" s="19">
        <v>21849.3</v>
      </c>
      <c r="BO10" s="19">
        <v>22207.599999999999</v>
      </c>
      <c r="BP10" s="19">
        <v>27863.4</v>
      </c>
      <c r="BQ10" s="19">
        <v>36433.1</v>
      </c>
      <c r="BR10" s="19">
        <v>37452.5</v>
      </c>
      <c r="BS10" s="19">
        <v>25760.7</v>
      </c>
      <c r="BT10" s="19">
        <v>37322.6</v>
      </c>
      <c r="BU10" s="19">
        <v>31065.599999999999</v>
      </c>
      <c r="BV10" s="19">
        <f t="shared" si="32"/>
        <v>27663.340000000004</v>
      </c>
      <c r="BW10" s="19">
        <f t="shared" si="33"/>
        <v>7708.688896476915</v>
      </c>
      <c r="BX10" s="19">
        <v>3768.6</v>
      </c>
      <c r="BY10" s="19">
        <v>4376.6000000000004</v>
      </c>
      <c r="BZ10" s="19">
        <v>3802.4</v>
      </c>
      <c r="CA10" s="19">
        <v>4604.8999999999996</v>
      </c>
      <c r="CB10" s="19">
        <v>4860.3999999999996</v>
      </c>
      <c r="CC10" s="19">
        <v>5759.1</v>
      </c>
      <c r="CD10" s="19">
        <v>5737</v>
      </c>
      <c r="CE10" s="19">
        <v>5698.7</v>
      </c>
      <c r="CF10" s="19">
        <v>1935.4</v>
      </c>
      <c r="CG10" s="19">
        <v>3433.1</v>
      </c>
      <c r="CH10" s="19">
        <f t="shared" si="34"/>
        <v>4397.62</v>
      </c>
      <c r="CI10" s="19">
        <f t="shared" si="35"/>
        <v>1217.4986687649566</v>
      </c>
      <c r="CJ10" s="19">
        <v>1789.9</v>
      </c>
      <c r="CK10" s="19">
        <v>2048.1</v>
      </c>
      <c r="CL10" s="19">
        <v>1717.2</v>
      </c>
      <c r="CM10" s="19">
        <v>2045.1</v>
      </c>
      <c r="CN10" s="19">
        <v>2255.3000000000002</v>
      </c>
      <c r="CO10" s="19">
        <v>2743.4</v>
      </c>
      <c r="CP10" s="19">
        <v>2716.2</v>
      </c>
      <c r="CQ10" s="19">
        <v>2587.6</v>
      </c>
      <c r="CR10" s="19">
        <v>-64.3</v>
      </c>
      <c r="CS10" s="19">
        <v>1241.5</v>
      </c>
      <c r="CT10" s="19">
        <f t="shared" si="36"/>
        <v>1907.9999999999995</v>
      </c>
      <c r="CU10" s="19">
        <f t="shared" si="37"/>
        <v>840.40466839890155</v>
      </c>
      <c r="CV10" s="19">
        <v>1441.6</v>
      </c>
      <c r="CW10" s="19">
        <v>1681.2</v>
      </c>
      <c r="CX10" s="19">
        <v>1444.9</v>
      </c>
      <c r="CY10" s="19">
        <v>1743</v>
      </c>
      <c r="CZ10" s="19">
        <v>1877.1</v>
      </c>
      <c r="DA10" s="19">
        <v>2334.6</v>
      </c>
      <c r="DB10" s="19">
        <v>2348.1</v>
      </c>
      <c r="DC10" s="19">
        <v>2177</v>
      </c>
      <c r="DD10" s="19">
        <v>-279.5</v>
      </c>
      <c r="DE10" s="19">
        <v>883</v>
      </c>
      <c r="DF10" s="19">
        <f t="shared" si="38"/>
        <v>1565.1000000000001</v>
      </c>
      <c r="DG10" s="19">
        <f t="shared" si="39"/>
        <v>790.19142125324379</v>
      </c>
      <c r="DH10" s="19">
        <v>1109.9000000000001</v>
      </c>
      <c r="DI10" s="19">
        <v>1283.2</v>
      </c>
      <c r="DJ10" s="19">
        <v>1067.8</v>
      </c>
      <c r="DK10" s="19">
        <v>1282.5</v>
      </c>
      <c r="DL10" s="19">
        <v>1364</v>
      </c>
      <c r="DM10" s="19">
        <v>1686.6</v>
      </c>
      <c r="DN10" s="19">
        <v>1625.9</v>
      </c>
      <c r="DO10" s="19">
        <v>1359.2</v>
      </c>
      <c r="DP10" s="19">
        <v>-1057.2</v>
      </c>
      <c r="DQ10" s="19">
        <v>227.8</v>
      </c>
      <c r="DR10" s="19">
        <f t="shared" si="40"/>
        <v>994.96999999999991</v>
      </c>
      <c r="DS10" s="19">
        <f t="shared" si="41"/>
        <v>825.25996045690567</v>
      </c>
      <c r="DT10" s="19">
        <v>657.8</v>
      </c>
      <c r="DU10" s="19">
        <v>795.8</v>
      </c>
      <c r="DV10" s="19">
        <v>703.4</v>
      </c>
      <c r="DW10" s="19">
        <v>795.6</v>
      </c>
      <c r="DX10" s="19">
        <v>939.5</v>
      </c>
      <c r="DY10" s="19">
        <v>1256.5999999999999</v>
      </c>
      <c r="DZ10" s="19">
        <v>1137.3</v>
      </c>
      <c r="EA10" s="19">
        <v>1024.5999999999999</v>
      </c>
      <c r="EB10" s="19">
        <v>-984.2</v>
      </c>
      <c r="EC10" s="19">
        <v>38</v>
      </c>
      <c r="ED10" s="19">
        <f t="shared" si="42"/>
        <v>636.44000000000005</v>
      </c>
      <c r="EE10" s="19">
        <f t="shared" si="43"/>
        <v>659.81854104830302</v>
      </c>
      <c r="EF10" s="19">
        <v>546.5</v>
      </c>
      <c r="EG10" s="19">
        <v>694.7</v>
      </c>
      <c r="EH10" s="19">
        <v>472.5</v>
      </c>
      <c r="EI10" s="19">
        <v>789.5</v>
      </c>
      <c r="EJ10" s="19">
        <v>498.4</v>
      </c>
      <c r="EK10" s="19">
        <v>711.1</v>
      </c>
      <c r="EL10" s="19">
        <v>658.9</v>
      </c>
      <c r="EM10" s="19">
        <v>647.20000000000005</v>
      </c>
      <c r="EN10" s="19">
        <v>3029</v>
      </c>
      <c r="EO10" s="19">
        <v>2072.1999999999998</v>
      </c>
      <c r="EP10" s="19">
        <f t="shared" si="44"/>
        <v>1012</v>
      </c>
      <c r="EQ10" s="19">
        <f t="shared" si="45"/>
        <v>847.37067187598336</v>
      </c>
      <c r="ER10" s="19">
        <v>394.7</v>
      </c>
      <c r="ES10" s="19">
        <v>419.5</v>
      </c>
      <c r="ET10" s="19">
        <v>434.6</v>
      </c>
      <c r="EU10" s="19">
        <v>486.6</v>
      </c>
      <c r="EV10" s="19">
        <v>485.3</v>
      </c>
      <c r="EW10" s="19">
        <v>576.1</v>
      </c>
      <c r="EX10" s="19">
        <v>898.1</v>
      </c>
      <c r="EY10" s="19">
        <v>862.4</v>
      </c>
      <c r="EZ10" s="19">
        <v>721.8</v>
      </c>
      <c r="FA10" s="19">
        <v>584.29999999999995</v>
      </c>
      <c r="FB10" s="19">
        <f t="shared" si="46"/>
        <v>586.34</v>
      </c>
      <c r="FC10" s="19">
        <f t="shared" si="47"/>
        <v>182.45410503588104</v>
      </c>
      <c r="FD10" s="19">
        <v>6797.3</v>
      </c>
      <c r="FE10" s="19">
        <v>7473.8</v>
      </c>
      <c r="FF10" s="19">
        <v>7462.9</v>
      </c>
      <c r="FG10" s="19">
        <v>7607.1</v>
      </c>
      <c r="FH10" s="19">
        <v>8206.6</v>
      </c>
      <c r="FI10" s="19">
        <v>9456.4</v>
      </c>
      <c r="FJ10" s="19">
        <v>11598.5</v>
      </c>
      <c r="FK10" s="19">
        <v>11672.2</v>
      </c>
      <c r="FL10" s="19">
        <v>14396.2</v>
      </c>
      <c r="FM10" s="19">
        <v>12716.8</v>
      </c>
      <c r="FN10" s="19">
        <f t="shared" si="48"/>
        <v>9738.7800000000007</v>
      </c>
      <c r="FO10" s="19">
        <f t="shared" si="49"/>
        <v>2660.2062985164634</v>
      </c>
      <c r="FP10" s="19">
        <v>2512.6999999999998</v>
      </c>
      <c r="FQ10" s="19">
        <v>2343</v>
      </c>
      <c r="FR10" s="19">
        <v>2217.9</v>
      </c>
      <c r="FS10" s="19">
        <v>2534.5</v>
      </c>
      <c r="FT10" s="19">
        <v>2528.4</v>
      </c>
      <c r="FU10" s="19">
        <v>2583.1</v>
      </c>
      <c r="FV10" s="19">
        <v>4448.1000000000004</v>
      </c>
      <c r="FW10" s="19">
        <v>4010.4</v>
      </c>
      <c r="FX10" s="19">
        <v>6928</v>
      </c>
      <c r="FY10" s="19">
        <v>5663.5</v>
      </c>
      <c r="FZ10" s="19">
        <f t="shared" si="50"/>
        <v>3576.9600000000005</v>
      </c>
      <c r="GA10" s="19">
        <f t="shared" si="51"/>
        <v>1639.9926396853787</v>
      </c>
      <c r="GB10" s="19">
        <v>2019.2</v>
      </c>
      <c r="GC10" s="19">
        <v>2534</v>
      </c>
      <c r="GD10" s="19">
        <v>2260.4</v>
      </c>
      <c r="GE10" s="19">
        <v>2495.1999999999998</v>
      </c>
      <c r="GF10" s="19">
        <v>2915.1</v>
      </c>
      <c r="GG10" s="19">
        <v>3171.6</v>
      </c>
      <c r="GH10" s="19">
        <v>3654.3</v>
      </c>
      <c r="GI10" s="19">
        <v>4261.1000000000004</v>
      </c>
      <c r="GJ10" s="19">
        <v>4593.6000000000004</v>
      </c>
      <c r="GK10" s="19">
        <v>4259.1000000000004</v>
      </c>
      <c r="GL10" s="19">
        <f t="shared" si="52"/>
        <v>3216.3599999999997</v>
      </c>
      <c r="GM10" s="19">
        <f t="shared" si="53"/>
        <v>924.53407989586344</v>
      </c>
      <c r="GN10" s="19">
        <v>230</v>
      </c>
      <c r="GO10" s="19">
        <v>313.89999999999998</v>
      </c>
      <c r="GP10" s="19">
        <v>346.7</v>
      </c>
      <c r="GQ10" s="19">
        <v>336.4</v>
      </c>
      <c r="GR10" s="19">
        <v>369.2</v>
      </c>
      <c r="GS10" s="19">
        <v>391.3</v>
      </c>
      <c r="GT10" s="19">
        <v>570.4</v>
      </c>
      <c r="GU10" s="19">
        <v>594.20000000000005</v>
      </c>
      <c r="GV10" s="19">
        <v>525.5</v>
      </c>
      <c r="GW10" s="19">
        <v>502.6</v>
      </c>
      <c r="GX10" s="19">
        <f t="shared" si="54"/>
        <v>418.0200000000001</v>
      </c>
      <c r="GY10" s="19">
        <f t="shared" si="55"/>
        <v>122.02139885191328</v>
      </c>
      <c r="GZ10" s="19">
        <v>0</v>
      </c>
      <c r="HA10" s="19">
        <v>0</v>
      </c>
      <c r="HB10" s="19">
        <v>0</v>
      </c>
      <c r="HC10" s="19">
        <v>0</v>
      </c>
      <c r="HD10" s="19">
        <v>0</v>
      </c>
      <c r="HE10" s="19">
        <v>0</v>
      </c>
      <c r="HF10" s="19">
        <v>0</v>
      </c>
      <c r="HG10" s="19">
        <v>0</v>
      </c>
      <c r="HH10" s="19">
        <v>0</v>
      </c>
      <c r="HI10" s="19">
        <v>0</v>
      </c>
      <c r="HJ10" s="19">
        <f t="shared" si="56"/>
        <v>0</v>
      </c>
      <c r="HK10" s="19">
        <f t="shared" si="57"/>
        <v>0</v>
      </c>
      <c r="HL10" s="19">
        <v>1017.3</v>
      </c>
      <c r="HM10" s="19">
        <v>1246.8</v>
      </c>
      <c r="HN10" s="19">
        <v>1118.0999999999999</v>
      </c>
      <c r="HO10" s="19">
        <v>1429.9</v>
      </c>
      <c r="HP10" s="19">
        <v>1153.0999999999999</v>
      </c>
      <c r="HQ10" s="19">
        <v>1466.1</v>
      </c>
      <c r="HR10" s="19">
        <v>1569.8</v>
      </c>
      <c r="HS10" s="19">
        <v>1619.5</v>
      </c>
      <c r="HT10" s="19">
        <v>4028.4</v>
      </c>
      <c r="HU10" s="19">
        <v>3006.6</v>
      </c>
      <c r="HV10" s="19">
        <f t="shared" si="58"/>
        <v>1765.56</v>
      </c>
      <c r="HW10" s="19">
        <f t="shared" si="59"/>
        <v>974.44806280843466</v>
      </c>
      <c r="HX10" s="19">
        <v>0</v>
      </c>
      <c r="HY10" s="19">
        <v>0</v>
      </c>
      <c r="HZ10" s="19">
        <v>0</v>
      </c>
      <c r="IA10" s="19">
        <v>213.3</v>
      </c>
      <c r="IB10" s="19">
        <v>512</v>
      </c>
      <c r="IC10" s="19">
        <v>360.2</v>
      </c>
      <c r="ID10" s="19">
        <v>377.8</v>
      </c>
      <c r="IE10" s="19">
        <v>650.9</v>
      </c>
      <c r="IF10" s="19">
        <v>760.9</v>
      </c>
      <c r="IG10" s="19">
        <v>0</v>
      </c>
      <c r="IH10" s="19">
        <f t="shared" si="60"/>
        <v>287.51</v>
      </c>
      <c r="II10" s="19">
        <f t="shared" si="61"/>
        <v>289.85386912105292</v>
      </c>
      <c r="IJ10" s="19">
        <v>466.5</v>
      </c>
      <c r="IK10" s="19">
        <v>377.3</v>
      </c>
      <c r="IL10" s="19">
        <v>356.9</v>
      </c>
      <c r="IM10" s="19">
        <v>909.5</v>
      </c>
      <c r="IN10" s="19">
        <v>511.5</v>
      </c>
      <c r="IO10" s="19">
        <v>115.4</v>
      </c>
      <c r="IP10" s="19">
        <v>752.1</v>
      </c>
      <c r="IQ10" s="19">
        <v>746.8</v>
      </c>
      <c r="IR10" s="19">
        <v>854.6</v>
      </c>
      <c r="IS10" s="19">
        <v>722.6</v>
      </c>
      <c r="IT10" s="19">
        <f t="shared" si="62"/>
        <v>581.32000000000005</v>
      </c>
      <c r="IU10" s="19">
        <f t="shared" si="63"/>
        <v>255.17356968672624</v>
      </c>
      <c r="IV10" s="19">
        <v>18</v>
      </c>
      <c r="IW10" s="19">
        <v>17.8</v>
      </c>
      <c r="IX10" s="19">
        <v>40.799999999999997</v>
      </c>
      <c r="IY10" s="19">
        <v>89.8</v>
      </c>
      <c r="IZ10" s="19">
        <v>83.7</v>
      </c>
      <c r="JA10" s="19">
        <v>91.5</v>
      </c>
      <c r="JB10" s="19">
        <v>327.5</v>
      </c>
      <c r="JC10" s="19">
        <v>309.3</v>
      </c>
      <c r="JD10" s="19">
        <v>238.9</v>
      </c>
      <c r="JE10" s="19">
        <v>226.4</v>
      </c>
      <c r="JF10" s="19">
        <f t="shared" si="64"/>
        <v>144.37</v>
      </c>
      <c r="JG10" s="19">
        <f t="shared" si="65"/>
        <v>119.52377773666815</v>
      </c>
      <c r="JH10" s="19">
        <v>2028.2</v>
      </c>
      <c r="JI10" s="19">
        <v>1947.8</v>
      </c>
      <c r="JJ10" s="19">
        <v>1820.3</v>
      </c>
      <c r="JK10" s="19">
        <v>1321.9</v>
      </c>
      <c r="JL10" s="19">
        <v>1421.3</v>
      </c>
      <c r="JM10" s="19">
        <v>2016</v>
      </c>
      <c r="JN10" s="19">
        <v>2990.7</v>
      </c>
      <c r="JO10" s="19">
        <v>2303.4</v>
      </c>
      <c r="JP10" s="19">
        <v>5073.6000000000004</v>
      </c>
      <c r="JQ10" s="19">
        <v>4714.3999999999996</v>
      </c>
      <c r="JR10" s="19">
        <f t="shared" si="66"/>
        <v>2563.7599999999998</v>
      </c>
      <c r="JS10" s="19">
        <f t="shared" si="67"/>
        <v>1314.0713012956683</v>
      </c>
      <c r="JT10" s="19">
        <v>4778.2</v>
      </c>
      <c r="JU10" s="19">
        <v>4939.8</v>
      </c>
      <c r="JV10" s="19">
        <v>5202.5</v>
      </c>
      <c r="JW10" s="19">
        <v>5111.8</v>
      </c>
      <c r="JX10" s="19">
        <v>5291.5</v>
      </c>
      <c r="JY10" s="19">
        <v>6284.8</v>
      </c>
      <c r="JZ10" s="19">
        <v>7944.1</v>
      </c>
      <c r="KA10" s="19">
        <v>7411.1</v>
      </c>
      <c r="KB10" s="19">
        <v>9802.6</v>
      </c>
      <c r="KC10" s="19">
        <v>8457.7999999999993</v>
      </c>
      <c r="KD10" s="19">
        <f t="shared" si="68"/>
        <v>6522.42</v>
      </c>
      <c r="KE10" s="19">
        <f t="shared" si="69"/>
        <v>1769.0819061498178</v>
      </c>
      <c r="KF10" s="19">
        <v>6797.3</v>
      </c>
      <c r="KG10" s="19">
        <v>7473.8</v>
      </c>
      <c r="KH10" s="19">
        <v>7462.9</v>
      </c>
      <c r="KI10" s="19">
        <v>7607.1</v>
      </c>
      <c r="KJ10" s="19">
        <v>8206.6</v>
      </c>
      <c r="KK10" s="19">
        <v>9456.4</v>
      </c>
      <c r="KL10" s="19">
        <v>11598.5</v>
      </c>
      <c r="KM10" s="19">
        <v>11672.2</v>
      </c>
      <c r="KN10" s="19">
        <v>14396.2</v>
      </c>
      <c r="KO10" s="19">
        <v>12716.8</v>
      </c>
      <c r="KP10" s="19">
        <f t="shared" si="70"/>
        <v>9738.7800000000007</v>
      </c>
      <c r="KQ10" s="19">
        <f t="shared" si="71"/>
        <v>2660.2062985164634</v>
      </c>
      <c r="KR10" s="19">
        <v>466.46</v>
      </c>
      <c r="KS10" s="19">
        <v>377.34</v>
      </c>
      <c r="KT10" s="19">
        <v>356.89</v>
      </c>
      <c r="KU10" s="19">
        <v>1122.78</v>
      </c>
      <c r="KV10" s="19">
        <v>1023.44</v>
      </c>
      <c r="KW10" s="19">
        <v>475.62</v>
      </c>
      <c r="KX10" s="19">
        <v>1129.95</v>
      </c>
      <c r="KY10" s="19">
        <v>1397.71</v>
      </c>
      <c r="KZ10" s="19">
        <v>1615.41</v>
      </c>
      <c r="LA10" s="19">
        <v>722.62</v>
      </c>
      <c r="LB10" s="19">
        <f t="shared" si="72"/>
        <v>868.82200000000012</v>
      </c>
      <c r="LC10" s="19">
        <f t="shared" si="73"/>
        <v>451.56669594251986</v>
      </c>
      <c r="LD10" s="19">
        <v>2046.22</v>
      </c>
      <c r="LE10" s="19">
        <v>1965.63</v>
      </c>
      <c r="LF10" s="19">
        <v>1861.04</v>
      </c>
      <c r="LG10" s="19">
        <v>1411.68</v>
      </c>
      <c r="LH10" s="19">
        <v>1505.01</v>
      </c>
      <c r="LI10" s="19">
        <v>2107.4699999999998</v>
      </c>
      <c r="LJ10" s="19">
        <v>3318.18</v>
      </c>
      <c r="LK10" s="19">
        <v>2612.73</v>
      </c>
      <c r="LL10" s="19">
        <v>5312.54</v>
      </c>
      <c r="LM10" s="19">
        <v>4940.8599999999997</v>
      </c>
      <c r="LN10" s="19">
        <f t="shared" si="74"/>
        <v>2708.136</v>
      </c>
      <c r="LO10" s="19">
        <f t="shared" si="75"/>
        <v>1388.2587895889983</v>
      </c>
      <c r="LP10" s="19">
        <v>1966.2</v>
      </c>
      <c r="LQ10" s="19">
        <v>1648.3</v>
      </c>
      <c r="LR10" s="19">
        <v>1745.5</v>
      </c>
      <c r="LS10" s="19">
        <v>1745</v>
      </c>
      <c r="LT10" s="19">
        <v>2030.1</v>
      </c>
      <c r="LU10" s="19">
        <v>1872</v>
      </c>
      <c r="LV10" s="19">
        <v>3789.2</v>
      </c>
      <c r="LW10" s="19">
        <v>3363.3</v>
      </c>
      <c r="LX10" s="19">
        <v>3899</v>
      </c>
      <c r="LY10" s="19">
        <v>3591.3</v>
      </c>
      <c r="LZ10" s="19">
        <f t="shared" si="76"/>
        <v>2564.9899999999998</v>
      </c>
      <c r="MA10" s="19">
        <f t="shared" si="77"/>
        <v>959.05299407511689</v>
      </c>
    </row>
    <row r="11" spans="1:339" ht="14" customHeight="1" outlineLevel="1" x14ac:dyDescent="0.15">
      <c r="A11" s="1" t="s">
        <v>285</v>
      </c>
      <c r="B11" s="1" t="s">
        <v>286</v>
      </c>
      <c r="C11" s="2" t="s">
        <v>248</v>
      </c>
      <c r="D11" s="4" t="s">
        <v>287</v>
      </c>
      <c r="E11" s="2" t="s">
        <v>288</v>
      </c>
      <c r="F11" s="5" t="s">
        <v>251</v>
      </c>
      <c r="G11" s="5" t="s">
        <v>252</v>
      </c>
      <c r="H11" s="2" t="s">
        <v>253</v>
      </c>
      <c r="I11" s="19">
        <f t="shared" si="80"/>
        <v>0.99558756732204268</v>
      </c>
      <c r="J11" s="19">
        <f t="shared" si="81"/>
        <v>1.1040255591054313</v>
      </c>
      <c r="K11" s="19">
        <f t="shared" si="78"/>
        <v>1.3312458800263678</v>
      </c>
      <c r="L11" s="19">
        <f t="shared" si="79"/>
        <v>1.686221204750322</v>
      </c>
      <c r="M11" s="19">
        <f t="shared" si="6"/>
        <v>2.3107397924807977</v>
      </c>
      <c r="N11" s="19">
        <f t="shared" si="7"/>
        <v>2.4641395771766308</v>
      </c>
      <c r="O11" s="19">
        <f t="shared" si="8"/>
        <v>2.4484801548886739</v>
      </c>
      <c r="P11" s="19">
        <f t="shared" si="9"/>
        <v>2.2444527782986436</v>
      </c>
      <c r="Q11" s="19">
        <f t="shared" si="10"/>
        <v>2.9686265572774237</v>
      </c>
      <c r="R11" s="19">
        <f t="shared" si="11"/>
        <v>2.2805793186252434</v>
      </c>
      <c r="S11" s="24">
        <f t="shared" si="1"/>
        <v>1.9834098389951578</v>
      </c>
      <c r="T11" s="19">
        <f t="shared" si="2"/>
        <v>0.66201627555905085</v>
      </c>
      <c r="U11" s="24"/>
      <c r="V11" s="24"/>
      <c r="W11" s="24">
        <f t="shared" si="12"/>
        <v>257.71999999999997</v>
      </c>
      <c r="X11" s="24">
        <f t="shared" si="13"/>
        <v>92.471182297814082</v>
      </c>
      <c r="Y11" s="24">
        <f t="shared" si="14"/>
        <v>4.5268970532525286</v>
      </c>
      <c r="Z11" s="24"/>
      <c r="AA11" s="24"/>
      <c r="AB11" s="19">
        <f t="shared" si="15"/>
        <v>2.3090395480225987</v>
      </c>
      <c r="AC11" s="19">
        <f t="shared" si="16"/>
        <v>2.227112676056338</v>
      </c>
      <c r="AD11" s="19">
        <f t="shared" si="17"/>
        <v>1.8983790523690773</v>
      </c>
      <c r="AE11" s="19">
        <f t="shared" si="18"/>
        <v>1.1801848049281314</v>
      </c>
      <c r="AF11" s="19">
        <f t="shared" si="19"/>
        <v>1.1515729265967587</v>
      </c>
      <c r="AG11" s="19">
        <f t="shared" si="20"/>
        <v>1.303030303030303</v>
      </c>
      <c r="AH11" s="19">
        <f t="shared" si="21"/>
        <v>3.3791248206599711</v>
      </c>
      <c r="AI11" s="19">
        <f t="shared" si="22"/>
        <v>4.2589905362776026</v>
      </c>
      <c r="AJ11" s="19">
        <f t="shared" si="23"/>
        <v>3.4868384594070383</v>
      </c>
      <c r="AK11" s="19">
        <f t="shared" si="24"/>
        <v>3.504</v>
      </c>
      <c r="AL11" s="19">
        <f t="shared" si="25"/>
        <v>2.4698273127347821</v>
      </c>
      <c r="AM11" s="19">
        <f t="shared" si="26"/>
        <v>1.1207862180293797</v>
      </c>
      <c r="AN11" s="19">
        <f t="shared" si="27"/>
        <v>0.26520018168840437</v>
      </c>
      <c r="AO11" s="19">
        <f t="shared" si="4"/>
        <v>0.24249201277955271</v>
      </c>
      <c r="AP11" s="19">
        <f t="shared" si="4"/>
        <v>0.20072511535926171</v>
      </c>
      <c r="AQ11" s="19">
        <f t="shared" si="4"/>
        <v>0.16447274288167121</v>
      </c>
      <c r="AR11" s="19">
        <f t="shared" si="4"/>
        <v>0.16278129632125049</v>
      </c>
      <c r="AS11" s="19">
        <f t="shared" si="4"/>
        <v>0.20038645146624234</v>
      </c>
      <c r="AT11" s="19">
        <f t="shared" si="4"/>
        <v>0.36480154888673766</v>
      </c>
      <c r="AU11" s="19">
        <f t="shared" si="4"/>
        <v>0.42193262078879923</v>
      </c>
      <c r="AV11" s="19">
        <f t="shared" si="4"/>
        <v>0.31864681454471794</v>
      </c>
      <c r="AW11" s="19">
        <f t="shared" si="4"/>
        <v>0.3834609034969233</v>
      </c>
      <c r="AX11" s="19">
        <f t="shared" si="28"/>
        <v>0.27248996882135612</v>
      </c>
      <c r="AY11" s="19">
        <f t="shared" si="29"/>
        <v>9.4460679934453839E-2</v>
      </c>
      <c r="AZ11" s="19">
        <v>1115.4000000000001</v>
      </c>
      <c r="BA11" s="19">
        <v>1337.5</v>
      </c>
      <c r="BB11" s="19">
        <v>1712.2</v>
      </c>
      <c r="BC11" s="19">
        <v>2116.6999999999998</v>
      </c>
      <c r="BD11" s="19">
        <v>3113.6</v>
      </c>
      <c r="BE11" s="19">
        <v>3964.5</v>
      </c>
      <c r="BF11" s="19">
        <v>4903.3999999999996</v>
      </c>
      <c r="BG11" s="19">
        <v>5866.7</v>
      </c>
      <c r="BH11" s="19">
        <v>10477</v>
      </c>
      <c r="BI11" s="19">
        <v>7649.6</v>
      </c>
      <c r="BJ11" s="19">
        <f t="shared" si="30"/>
        <v>4225.66</v>
      </c>
      <c r="BK11" s="19">
        <f t="shared" si="31"/>
        <v>3055.7817985655397</v>
      </c>
      <c r="BL11" s="19">
        <v>1534.3</v>
      </c>
      <c r="BM11" s="19">
        <v>1727.8</v>
      </c>
      <c r="BN11" s="19">
        <v>2019.5</v>
      </c>
      <c r="BO11" s="19">
        <v>2357</v>
      </c>
      <c r="BP11" s="19">
        <v>3429.6</v>
      </c>
      <c r="BQ11" s="19">
        <v>4335.8999999999996</v>
      </c>
      <c r="BR11" s="19">
        <v>6323.2</v>
      </c>
      <c r="BS11" s="19">
        <v>7181.8</v>
      </c>
      <c r="BT11" s="19">
        <v>11723.7</v>
      </c>
      <c r="BU11" s="19">
        <v>9117.2999999999993</v>
      </c>
      <c r="BV11" s="19">
        <f t="shared" si="32"/>
        <v>4975.01</v>
      </c>
      <c r="BW11" s="19">
        <f t="shared" si="33"/>
        <v>3498.563975388885</v>
      </c>
      <c r="BX11" s="19">
        <v>1076</v>
      </c>
      <c r="BY11" s="19">
        <v>1138.7</v>
      </c>
      <c r="BZ11" s="19">
        <v>1003.3</v>
      </c>
      <c r="CA11" s="19">
        <v>1204</v>
      </c>
      <c r="CB11" s="19">
        <v>1256.0999999999999</v>
      </c>
      <c r="CC11" s="19">
        <v>1576.1</v>
      </c>
      <c r="CD11" s="19">
        <v>1621.5</v>
      </c>
      <c r="CE11" s="19">
        <v>1872.1</v>
      </c>
      <c r="CF11" s="19">
        <v>1840.7</v>
      </c>
      <c r="CG11" s="19">
        <v>2238.8000000000002</v>
      </c>
      <c r="CH11" s="19">
        <f t="shared" si="34"/>
        <v>1482.7300000000002</v>
      </c>
      <c r="CI11" s="19">
        <f t="shared" si="35"/>
        <v>411.23919249561283</v>
      </c>
      <c r="CJ11" s="19">
        <v>505.6</v>
      </c>
      <c r="CK11" s="19">
        <v>143.69999999999999</v>
      </c>
      <c r="CL11" s="19">
        <v>213.5</v>
      </c>
      <c r="CM11" s="19">
        <v>257.7</v>
      </c>
      <c r="CN11" s="19">
        <v>274.7</v>
      </c>
      <c r="CO11" s="19">
        <v>350.7</v>
      </c>
      <c r="CP11" s="19">
        <v>384.3</v>
      </c>
      <c r="CQ11" s="19">
        <v>424</v>
      </c>
      <c r="CR11" s="19">
        <v>458.3</v>
      </c>
      <c r="CS11" s="19">
        <v>561.20000000000005</v>
      </c>
      <c r="CT11" s="19">
        <f t="shared" si="36"/>
        <v>357.37000000000006</v>
      </c>
      <c r="CU11" s="19">
        <f t="shared" si="37"/>
        <v>134.17932486870748</v>
      </c>
      <c r="CV11" s="19">
        <v>177</v>
      </c>
      <c r="CW11" s="19">
        <v>170.4</v>
      </c>
      <c r="CX11" s="19">
        <v>160.4</v>
      </c>
      <c r="CY11" s="19">
        <v>194.8</v>
      </c>
      <c r="CZ11" s="19">
        <v>209.8</v>
      </c>
      <c r="DA11" s="19">
        <v>270.60000000000002</v>
      </c>
      <c r="DB11" s="19">
        <v>278.8</v>
      </c>
      <c r="DC11" s="19">
        <v>317</v>
      </c>
      <c r="DD11" s="19">
        <v>360.9</v>
      </c>
      <c r="DE11" s="19">
        <v>437.5</v>
      </c>
      <c r="DF11" s="19">
        <f t="shared" si="38"/>
        <v>257.71999999999997</v>
      </c>
      <c r="DG11" s="19">
        <f t="shared" si="39"/>
        <v>92.471182297814082</v>
      </c>
      <c r="DH11" s="19">
        <v>117.1</v>
      </c>
      <c r="DI11" s="19">
        <v>107.8</v>
      </c>
      <c r="DJ11" s="19">
        <v>108.5</v>
      </c>
      <c r="DK11" s="19">
        <v>137.30000000000001</v>
      </c>
      <c r="DL11" s="19">
        <v>151.4</v>
      </c>
      <c r="DM11" s="19">
        <v>192.6</v>
      </c>
      <c r="DN11" s="19">
        <v>191.2</v>
      </c>
      <c r="DO11" s="19">
        <v>200.9</v>
      </c>
      <c r="DP11" s="19">
        <v>230.1</v>
      </c>
      <c r="DQ11" s="19">
        <v>306.89999999999998</v>
      </c>
      <c r="DR11" s="19">
        <f t="shared" si="40"/>
        <v>174.38000000000002</v>
      </c>
      <c r="DS11" s="19">
        <f t="shared" si="41"/>
        <v>63.194176946930767</v>
      </c>
      <c r="DT11" s="19">
        <v>48.7</v>
      </c>
      <c r="DU11" s="19">
        <v>34.299999999999997</v>
      </c>
      <c r="DV11" s="19">
        <v>43</v>
      </c>
      <c r="DW11" s="19">
        <v>59</v>
      </c>
      <c r="DX11" s="19">
        <v>72.5</v>
      </c>
      <c r="DY11" s="19">
        <v>126.2</v>
      </c>
      <c r="DZ11" s="19">
        <v>116.3</v>
      </c>
      <c r="EA11" s="19">
        <v>105.6</v>
      </c>
      <c r="EB11" s="19">
        <v>139.80000000000001</v>
      </c>
      <c r="EC11" s="19">
        <v>183.4</v>
      </c>
      <c r="ED11" s="19">
        <f t="shared" si="42"/>
        <v>92.88000000000001</v>
      </c>
      <c r="EE11" s="19">
        <f t="shared" si="43"/>
        <v>49.047115670093746</v>
      </c>
      <c r="EF11" s="19">
        <v>146.6</v>
      </c>
      <c r="EG11" s="19">
        <v>234.6</v>
      </c>
      <c r="EH11" s="19">
        <v>255.6</v>
      </c>
      <c r="EI11" s="19">
        <v>213.6</v>
      </c>
      <c r="EJ11" s="19">
        <v>194.1</v>
      </c>
      <c r="EK11" s="19">
        <v>149</v>
      </c>
      <c r="EL11" s="19">
        <v>103</v>
      </c>
      <c r="EM11" s="19">
        <v>157.80000000000001</v>
      </c>
      <c r="EN11" s="19">
        <v>666.7</v>
      </c>
      <c r="EO11" s="19">
        <v>305.60000000000002</v>
      </c>
      <c r="EP11" s="19">
        <f t="shared" si="44"/>
        <v>242.66</v>
      </c>
      <c r="EQ11" s="19">
        <f t="shared" si="45"/>
        <v>160.524205166836</v>
      </c>
      <c r="ER11" s="19">
        <v>124</v>
      </c>
      <c r="ES11" s="19">
        <v>120.8</v>
      </c>
      <c r="ET11" s="19">
        <v>116.4</v>
      </c>
      <c r="EU11" s="19">
        <v>111.5</v>
      </c>
      <c r="EV11" s="19">
        <v>126.5</v>
      </c>
      <c r="EW11" s="19">
        <v>171.7</v>
      </c>
      <c r="EX11" s="19">
        <v>216.4</v>
      </c>
      <c r="EY11" s="19">
        <v>690.2</v>
      </c>
      <c r="EZ11" s="19">
        <v>718</v>
      </c>
      <c r="FA11" s="19">
        <v>709.9</v>
      </c>
      <c r="FB11" s="19">
        <f t="shared" si="46"/>
        <v>310.54000000000002</v>
      </c>
      <c r="FC11" s="19">
        <f t="shared" si="47"/>
        <v>274.82703328133903</v>
      </c>
      <c r="FD11" s="19">
        <v>1541.1</v>
      </c>
      <c r="FE11" s="19">
        <v>1565</v>
      </c>
      <c r="FF11" s="19">
        <v>1517</v>
      </c>
      <c r="FG11" s="19">
        <v>1397.8</v>
      </c>
      <c r="FH11" s="19">
        <v>1484.2</v>
      </c>
      <c r="FI11" s="19">
        <v>1759.6</v>
      </c>
      <c r="FJ11" s="19">
        <v>2582.5</v>
      </c>
      <c r="FK11" s="19">
        <v>3199.8</v>
      </c>
      <c r="FL11" s="19">
        <v>3949.2</v>
      </c>
      <c r="FM11" s="19">
        <v>3997.8</v>
      </c>
      <c r="FN11" s="19">
        <f t="shared" si="48"/>
        <v>2299.4</v>
      </c>
      <c r="FO11" s="19">
        <f t="shared" si="49"/>
        <v>1053.702362571561</v>
      </c>
      <c r="FP11" s="19">
        <v>555.29999999999995</v>
      </c>
      <c r="FQ11" s="19">
        <v>614</v>
      </c>
      <c r="FR11" s="19">
        <v>560</v>
      </c>
      <c r="FS11" s="19">
        <v>443.5</v>
      </c>
      <c r="FT11" s="19">
        <v>435.6</v>
      </c>
      <c r="FU11" s="19">
        <v>501.7</v>
      </c>
      <c r="FV11" s="19">
        <v>1045.0999999999999</v>
      </c>
      <c r="FW11" s="19">
        <v>1507.8</v>
      </c>
      <c r="FX11" s="19">
        <v>1925.1</v>
      </c>
      <c r="FY11" s="19">
        <v>1838.6</v>
      </c>
      <c r="FZ11" s="19">
        <f t="shared" si="50"/>
        <v>942.67000000000007</v>
      </c>
      <c r="GA11" s="19">
        <f t="shared" si="51"/>
        <v>596.56275827070806</v>
      </c>
      <c r="GB11" s="19">
        <v>567.20000000000005</v>
      </c>
      <c r="GC11" s="19">
        <v>524.79999999999995</v>
      </c>
      <c r="GD11" s="19">
        <v>536.5</v>
      </c>
      <c r="GE11" s="19">
        <v>543.20000000000005</v>
      </c>
      <c r="GF11" s="19">
        <v>588.70000000000005</v>
      </c>
      <c r="GG11" s="19">
        <v>706.6</v>
      </c>
      <c r="GH11" s="19">
        <v>682.3</v>
      </c>
      <c r="GI11" s="19">
        <v>781.2</v>
      </c>
      <c r="GJ11" s="19">
        <v>980.9</v>
      </c>
      <c r="GK11" s="19">
        <v>1054.5999999999999</v>
      </c>
      <c r="GL11" s="19">
        <f t="shared" si="52"/>
        <v>696.5999999999998</v>
      </c>
      <c r="GM11" s="19">
        <f t="shared" si="53"/>
        <v>189.59539375558049</v>
      </c>
      <c r="GN11" s="19">
        <v>146.5</v>
      </c>
      <c r="GO11" s="19">
        <v>142.80000000000001</v>
      </c>
      <c r="GP11" s="19">
        <v>132.4</v>
      </c>
      <c r="GQ11" s="19">
        <v>121.3</v>
      </c>
      <c r="GR11" s="19">
        <v>134.4</v>
      </c>
      <c r="GS11" s="19">
        <v>159.5</v>
      </c>
      <c r="GT11" s="19">
        <v>194</v>
      </c>
      <c r="GU11" s="19">
        <v>230.3</v>
      </c>
      <c r="GV11" s="19">
        <v>206.8</v>
      </c>
      <c r="GW11" s="19">
        <v>191.8</v>
      </c>
      <c r="GX11" s="19">
        <f t="shared" si="54"/>
        <v>165.98</v>
      </c>
      <c r="GY11" s="19">
        <f t="shared" si="55"/>
        <v>37.021189127909558</v>
      </c>
      <c r="GZ11" s="19">
        <v>45.1</v>
      </c>
      <c r="HA11" s="19">
        <v>41.1</v>
      </c>
      <c r="HB11" s="19">
        <v>34.700000000000003</v>
      </c>
      <c r="HC11" s="19">
        <v>31.4</v>
      </c>
      <c r="HD11" s="19">
        <v>33.1</v>
      </c>
      <c r="HE11" s="19">
        <v>44.5</v>
      </c>
      <c r="HF11" s="19">
        <v>70.7</v>
      </c>
      <c r="HG11" s="19">
        <v>72.5</v>
      </c>
      <c r="HH11" s="19">
        <v>70.3</v>
      </c>
      <c r="HI11" s="19">
        <v>71.2</v>
      </c>
      <c r="HJ11" s="19">
        <f t="shared" si="56"/>
        <v>51.46</v>
      </c>
      <c r="HK11" s="19">
        <f t="shared" si="57"/>
        <v>17.556524586476545</v>
      </c>
      <c r="HL11" s="19">
        <v>374.9</v>
      </c>
      <c r="HM11" s="19">
        <v>461.7</v>
      </c>
      <c r="HN11" s="19">
        <v>463.2</v>
      </c>
      <c r="HO11" s="19">
        <v>403.9</v>
      </c>
      <c r="HP11" s="19">
        <v>406.1</v>
      </c>
      <c r="HQ11" s="19">
        <v>410.1</v>
      </c>
      <c r="HR11" s="19">
        <v>456.1</v>
      </c>
      <c r="HS11" s="19">
        <v>546</v>
      </c>
      <c r="HT11" s="19">
        <v>1028.8</v>
      </c>
      <c r="HU11" s="19">
        <v>735.3</v>
      </c>
      <c r="HV11" s="19">
        <f t="shared" si="58"/>
        <v>528.6099999999999</v>
      </c>
      <c r="HW11" s="19">
        <f t="shared" si="59"/>
        <v>204.24902801346315</v>
      </c>
      <c r="HX11" s="19">
        <v>1.19</v>
      </c>
      <c r="HY11" s="19">
        <v>2.84</v>
      </c>
      <c r="HZ11" s="19">
        <v>5.94</v>
      </c>
      <c r="IA11" s="19">
        <v>5.92</v>
      </c>
      <c r="IB11" s="19">
        <v>5.12</v>
      </c>
      <c r="IC11" s="19">
        <v>8.4</v>
      </c>
      <c r="ID11" s="19">
        <v>5.45</v>
      </c>
      <c r="IE11" s="19">
        <v>106.2</v>
      </c>
      <c r="IF11" s="19">
        <v>6.92</v>
      </c>
      <c r="IG11" s="19">
        <v>70.8</v>
      </c>
      <c r="IH11" s="19">
        <f t="shared" si="60"/>
        <v>21.877999999999997</v>
      </c>
      <c r="II11" s="19">
        <f t="shared" si="61"/>
        <v>36.145978968006325</v>
      </c>
      <c r="IJ11" s="19">
        <v>158.5</v>
      </c>
      <c r="IK11" s="19">
        <v>13</v>
      </c>
      <c r="IL11" s="19">
        <v>12.4</v>
      </c>
      <c r="IM11" s="19">
        <v>9.52</v>
      </c>
      <c r="IN11" s="19">
        <v>9.15</v>
      </c>
      <c r="IO11" s="19">
        <v>341.5</v>
      </c>
      <c r="IP11" s="19">
        <v>38.299999999999997</v>
      </c>
      <c r="IQ11" s="19">
        <v>169.4</v>
      </c>
      <c r="IR11" s="19">
        <v>190.2</v>
      </c>
      <c r="IS11" s="19">
        <v>213.9</v>
      </c>
      <c r="IT11" s="19">
        <f t="shared" si="62"/>
        <v>115.58700000000002</v>
      </c>
      <c r="IU11" s="19">
        <f t="shared" si="63"/>
        <v>115.82101479342067</v>
      </c>
      <c r="IV11" s="19">
        <v>1.04</v>
      </c>
      <c r="IW11" s="19">
        <v>1.01</v>
      </c>
      <c r="IX11" s="19">
        <v>1.32</v>
      </c>
      <c r="IY11" s="19">
        <v>1.23</v>
      </c>
      <c r="IZ11" s="19">
        <v>1.23</v>
      </c>
      <c r="JA11" s="19">
        <v>1.05</v>
      </c>
      <c r="JB11" s="19">
        <v>0.441</v>
      </c>
      <c r="JC11" s="19">
        <v>385</v>
      </c>
      <c r="JD11" s="19">
        <v>412.7</v>
      </c>
      <c r="JE11" s="19">
        <v>401.8</v>
      </c>
      <c r="JF11" s="19">
        <f t="shared" si="64"/>
        <v>120.68209999999999</v>
      </c>
      <c r="JG11" s="19">
        <f t="shared" si="65"/>
        <v>192.7450833144072</v>
      </c>
      <c r="JH11" s="19">
        <v>394.5</v>
      </c>
      <c r="JI11" s="19">
        <v>597.20000000000005</v>
      </c>
      <c r="JJ11" s="19">
        <v>540.29999999999995</v>
      </c>
      <c r="JK11" s="19">
        <v>426.8</v>
      </c>
      <c r="JL11" s="19">
        <v>420.1</v>
      </c>
      <c r="JM11" s="19">
        <v>150.69999999999999</v>
      </c>
      <c r="JN11" s="19">
        <v>1001</v>
      </c>
      <c r="JO11" s="19">
        <v>847.3</v>
      </c>
      <c r="JP11" s="19">
        <v>1315.3</v>
      </c>
      <c r="JQ11" s="19">
        <v>1152.2</v>
      </c>
      <c r="JR11" s="19">
        <f t="shared" si="66"/>
        <v>684.54</v>
      </c>
      <c r="JS11" s="19">
        <f t="shared" si="67"/>
        <v>376.69646253832661</v>
      </c>
      <c r="JT11" s="19">
        <v>974</v>
      </c>
      <c r="JU11" s="19">
        <v>1040.2</v>
      </c>
      <c r="JV11" s="19">
        <v>980.6</v>
      </c>
      <c r="JW11" s="19">
        <v>854.5</v>
      </c>
      <c r="JX11" s="19">
        <v>895.5</v>
      </c>
      <c r="JY11" s="19">
        <v>1053.0999999999999</v>
      </c>
      <c r="JZ11" s="19">
        <v>1900.2</v>
      </c>
      <c r="KA11" s="19">
        <v>2418.6</v>
      </c>
      <c r="KB11" s="19">
        <v>2968.3</v>
      </c>
      <c r="KC11" s="19">
        <v>2943.3</v>
      </c>
      <c r="KD11" s="19">
        <f t="shared" si="68"/>
        <v>1602.83</v>
      </c>
      <c r="KE11" s="19">
        <f t="shared" si="69"/>
        <v>874.13094626733289</v>
      </c>
      <c r="KF11" s="19">
        <v>1541.1</v>
      </c>
      <c r="KG11" s="19">
        <v>1565</v>
      </c>
      <c r="KH11" s="19">
        <v>1517</v>
      </c>
      <c r="KI11" s="19">
        <v>1397.8</v>
      </c>
      <c r="KJ11" s="19">
        <v>1484.2</v>
      </c>
      <c r="KK11" s="19">
        <v>1759.6</v>
      </c>
      <c r="KL11" s="19">
        <v>2582.5</v>
      </c>
      <c r="KM11" s="19">
        <v>3199.8</v>
      </c>
      <c r="KN11" s="19">
        <v>3949.2</v>
      </c>
      <c r="KO11" s="19">
        <v>3997.8</v>
      </c>
      <c r="KP11" s="19">
        <f t="shared" si="70"/>
        <v>2299.4</v>
      </c>
      <c r="KQ11" s="19">
        <f t="shared" si="71"/>
        <v>1053.702362571561</v>
      </c>
      <c r="KR11" s="19">
        <v>159.69999999999999</v>
      </c>
      <c r="KS11" s="19">
        <v>15.8</v>
      </c>
      <c r="KT11" s="19">
        <v>18.34</v>
      </c>
      <c r="KU11" s="19">
        <v>15.43</v>
      </c>
      <c r="KV11" s="19">
        <v>14.27</v>
      </c>
      <c r="KW11" s="19">
        <v>349.93</v>
      </c>
      <c r="KX11" s="19">
        <v>43.71</v>
      </c>
      <c r="KY11" s="19">
        <v>275.57</v>
      </c>
      <c r="KZ11" s="19">
        <v>197.13</v>
      </c>
      <c r="LA11" s="19">
        <v>284.69</v>
      </c>
      <c r="LB11" s="19">
        <f t="shared" si="72"/>
        <v>137.45700000000002</v>
      </c>
      <c r="LC11" s="19">
        <f t="shared" si="73"/>
        <v>132.41205123485634</v>
      </c>
      <c r="LD11" s="19">
        <v>395.59</v>
      </c>
      <c r="LE11" s="19">
        <v>598.21</v>
      </c>
      <c r="LF11" s="19">
        <v>541.66</v>
      </c>
      <c r="LG11" s="19">
        <v>428.08</v>
      </c>
      <c r="LH11" s="19">
        <v>421.37</v>
      </c>
      <c r="LI11" s="19">
        <v>151.72</v>
      </c>
      <c r="LJ11" s="19">
        <v>1001.4</v>
      </c>
      <c r="LK11" s="19">
        <v>1232.24</v>
      </c>
      <c r="LL11" s="19">
        <v>1727.99</v>
      </c>
      <c r="LM11" s="19">
        <v>1553.94</v>
      </c>
      <c r="LN11" s="19">
        <f t="shared" si="74"/>
        <v>805.21999999999991</v>
      </c>
      <c r="LO11" s="19">
        <f t="shared" si="75"/>
        <v>540.54192835626668</v>
      </c>
      <c r="LP11" s="19">
        <v>408.7</v>
      </c>
      <c r="LQ11" s="19">
        <v>379.5</v>
      </c>
      <c r="LR11" s="19">
        <v>304.5</v>
      </c>
      <c r="LS11" s="19">
        <v>229.9</v>
      </c>
      <c r="LT11" s="19">
        <v>241.6</v>
      </c>
      <c r="LU11" s="19">
        <v>352.6</v>
      </c>
      <c r="LV11" s="19">
        <v>942.1</v>
      </c>
      <c r="LW11" s="19">
        <v>1350.1</v>
      </c>
      <c r="LX11" s="19">
        <v>1258.4000000000001</v>
      </c>
      <c r="LY11" s="19">
        <v>1533</v>
      </c>
      <c r="LZ11" s="19">
        <f t="shared" si="76"/>
        <v>700.04</v>
      </c>
      <c r="MA11" s="19">
        <f t="shared" si="77"/>
        <v>514.53857257417224</v>
      </c>
    </row>
    <row r="12" spans="1:339" ht="14" customHeight="1" outlineLevel="1" x14ac:dyDescent="0.15">
      <c r="A12" s="1" t="s">
        <v>289</v>
      </c>
      <c r="B12" s="1" t="s">
        <v>290</v>
      </c>
      <c r="C12" s="2" t="s">
        <v>248</v>
      </c>
      <c r="D12" s="4" t="s">
        <v>291</v>
      </c>
      <c r="E12" s="2" t="s">
        <v>273</v>
      </c>
      <c r="F12" s="5" t="s">
        <v>251</v>
      </c>
      <c r="G12" s="5" t="s">
        <v>252</v>
      </c>
      <c r="H12" s="2" t="s">
        <v>253</v>
      </c>
      <c r="I12" s="19">
        <f t="shared" si="80"/>
        <v>0.71427113588193736</v>
      </c>
      <c r="J12" s="19">
        <f t="shared" si="81"/>
        <v>1.0572048790572668</v>
      </c>
      <c r="K12" s="19">
        <f t="shared" si="78"/>
        <v>0.81268885482811482</v>
      </c>
      <c r="L12" s="19">
        <f t="shared" si="79"/>
        <v>1.0612438220757825</v>
      </c>
      <c r="M12" s="19">
        <f t="shared" si="6"/>
        <v>0.95534740668251084</v>
      </c>
      <c r="N12" s="19">
        <f t="shared" si="7"/>
        <v>0.7581659509627372</v>
      </c>
      <c r="O12" s="19">
        <f t="shared" si="8"/>
        <v>0.98068643685082035</v>
      </c>
      <c r="P12" s="19">
        <f t="shared" si="9"/>
        <v>1.7072271601340523</v>
      </c>
      <c r="Q12" s="19">
        <f t="shared" si="10"/>
        <v>1.5304483837330554</v>
      </c>
      <c r="R12" s="19">
        <f t="shared" si="11"/>
        <v>1.0415087234843732</v>
      </c>
      <c r="S12" s="24">
        <f t="shared" si="1"/>
        <v>1.0618792753690651</v>
      </c>
      <c r="T12" s="19">
        <f t="shared" si="2"/>
        <v>0.32138217102437056</v>
      </c>
      <c r="U12" s="24"/>
      <c r="V12" s="24"/>
      <c r="W12" s="24">
        <f t="shared" si="12"/>
        <v>1569.25</v>
      </c>
      <c r="X12" s="24">
        <f t="shared" si="13"/>
        <v>491.52536105022654</v>
      </c>
      <c r="Y12" s="24">
        <f t="shared" si="14"/>
        <v>6.1975135375443786</v>
      </c>
      <c r="Z12" s="24"/>
      <c r="AA12" s="24"/>
      <c r="AB12" s="19">
        <f t="shared" si="15"/>
        <v>0.98140043763676144</v>
      </c>
      <c r="AC12" s="19">
        <f t="shared" si="16"/>
        <v>1.9109548916227299</v>
      </c>
      <c r="AD12" s="19">
        <f t="shared" si="17"/>
        <v>1.8890824622531939</v>
      </c>
      <c r="AE12" s="19">
        <f t="shared" si="18"/>
        <v>1.8688796680497926</v>
      </c>
      <c r="AF12" s="19">
        <f t="shared" si="19"/>
        <v>1.4895397489539748</v>
      </c>
      <c r="AG12" s="19">
        <f t="shared" si="20"/>
        <v>1.5670731707317074</v>
      </c>
      <c r="AH12" s="19">
        <f t="shared" si="21"/>
        <v>1.3920454545454546</v>
      </c>
      <c r="AI12" s="19">
        <f t="shared" si="22"/>
        <v>1.4854700854700855</v>
      </c>
      <c r="AJ12" s="19">
        <f t="shared" si="23"/>
        <v>0.38332486019318762</v>
      </c>
      <c r="AK12" s="19">
        <f t="shared" si="24"/>
        <v>0.71158213474640419</v>
      </c>
      <c r="AL12" s="19">
        <f t="shared" si="25"/>
        <v>1.3679352914203293</v>
      </c>
      <c r="AM12" s="19">
        <f t="shared" si="26"/>
        <v>0.52024732963608389</v>
      </c>
      <c r="AN12" s="19">
        <f t="shared" si="27"/>
        <v>0.21124107072768664</v>
      </c>
      <c r="AO12" s="19">
        <f t="shared" si="4"/>
        <v>0.33719247467438496</v>
      </c>
      <c r="AP12" s="19">
        <f t="shared" si="4"/>
        <v>0.35614188745347053</v>
      </c>
      <c r="AQ12" s="19">
        <f t="shared" si="4"/>
        <v>0.30917078528281167</v>
      </c>
      <c r="AR12" s="19">
        <f t="shared" si="4"/>
        <v>0.27373130155179642</v>
      </c>
      <c r="AS12" s="19">
        <f t="shared" si="4"/>
        <v>0.28480398947222607</v>
      </c>
      <c r="AT12" s="19">
        <f t="shared" si="4"/>
        <v>0.25816649104320338</v>
      </c>
      <c r="AU12" s="19">
        <f t="shared" si="4"/>
        <v>0.25324202243916655</v>
      </c>
      <c r="AV12" s="19">
        <f t="shared" si="4"/>
        <v>9.8279457768508868E-2</v>
      </c>
      <c r="AW12" s="19">
        <f t="shared" si="4"/>
        <v>0.11798669511735911</v>
      </c>
      <c r="AX12" s="19">
        <f t="shared" si="28"/>
        <v>0.24999561755306141</v>
      </c>
      <c r="AY12" s="19">
        <f t="shared" si="29"/>
        <v>8.5745355813546614E-2</v>
      </c>
      <c r="AZ12" s="19">
        <v>6354.4</v>
      </c>
      <c r="BA12" s="19">
        <v>6822.5</v>
      </c>
      <c r="BB12" s="19">
        <v>4030.7</v>
      </c>
      <c r="BC12" s="19">
        <v>5475.8</v>
      </c>
      <c r="BD12" s="19">
        <v>4704</v>
      </c>
      <c r="BE12" s="19">
        <v>3397.6</v>
      </c>
      <c r="BF12" s="19">
        <v>4763.6000000000004</v>
      </c>
      <c r="BG12" s="19">
        <v>10311.799999999999</v>
      </c>
      <c r="BH12" s="19">
        <v>10558.6</v>
      </c>
      <c r="BI12" s="19">
        <v>7290.6</v>
      </c>
      <c r="BJ12" s="19">
        <f t="shared" si="30"/>
        <v>6370.9599999999991</v>
      </c>
      <c r="BK12" s="19">
        <f t="shared" si="31"/>
        <v>2463.0110029077118</v>
      </c>
      <c r="BL12" s="19">
        <v>9099.1</v>
      </c>
      <c r="BM12" s="19">
        <v>10227.4</v>
      </c>
      <c r="BN12" s="19">
        <v>7423.1</v>
      </c>
      <c r="BO12" s="19">
        <v>7730.1</v>
      </c>
      <c r="BP12" s="19">
        <v>6833.6</v>
      </c>
      <c r="BQ12" s="19">
        <v>5473.2</v>
      </c>
      <c r="BR12" s="19">
        <v>6514.7</v>
      </c>
      <c r="BS12" s="19">
        <v>11716.7</v>
      </c>
      <c r="BT12" s="19">
        <v>11741.6</v>
      </c>
      <c r="BU12" s="19">
        <v>8297.7000000000007</v>
      </c>
      <c r="BV12" s="19">
        <f t="shared" si="32"/>
        <v>8505.7199999999993</v>
      </c>
      <c r="BW12" s="19">
        <f t="shared" si="33"/>
        <v>2156.9227574898905</v>
      </c>
      <c r="BX12" s="19">
        <v>6734</v>
      </c>
      <c r="BY12" s="19">
        <v>5477</v>
      </c>
      <c r="BZ12" s="19">
        <v>5158</v>
      </c>
      <c r="CA12" s="19">
        <v>4204</v>
      </c>
      <c r="CB12" s="19">
        <v>4045.5</v>
      </c>
      <c r="CC12" s="19">
        <v>4512</v>
      </c>
      <c r="CD12" s="19">
        <v>4171</v>
      </c>
      <c r="CE12" s="19">
        <v>3525</v>
      </c>
      <c r="CF12" s="19">
        <v>4427</v>
      </c>
      <c r="CG12" s="19">
        <v>4029</v>
      </c>
      <c r="CH12" s="19">
        <f t="shared" si="34"/>
        <v>4628.25</v>
      </c>
      <c r="CI12" s="19">
        <f t="shared" si="35"/>
        <v>930.59924690133585</v>
      </c>
      <c r="CJ12" s="19">
        <v>2666</v>
      </c>
      <c r="CK12" s="19">
        <v>1427</v>
      </c>
      <c r="CL12" s="19">
        <v>1172</v>
      </c>
      <c r="CM12" s="19">
        <v>744</v>
      </c>
      <c r="CN12" s="19">
        <v>862</v>
      </c>
      <c r="CO12" s="19">
        <v>739</v>
      </c>
      <c r="CP12" s="19">
        <v>815</v>
      </c>
      <c r="CQ12" s="19">
        <v>903</v>
      </c>
      <c r="CR12" s="19">
        <v>1730</v>
      </c>
      <c r="CS12" s="19">
        <v>1174</v>
      </c>
      <c r="CT12" s="19">
        <f t="shared" si="36"/>
        <v>1223.2</v>
      </c>
      <c r="CU12" s="19">
        <f t="shared" si="37"/>
        <v>600.81404037448317</v>
      </c>
      <c r="CV12" s="19">
        <v>2742</v>
      </c>
      <c r="CW12" s="19">
        <v>1707</v>
      </c>
      <c r="CX12" s="19">
        <v>1722</v>
      </c>
      <c r="CY12" s="19">
        <v>1205</v>
      </c>
      <c r="CZ12" s="19">
        <v>1314.5</v>
      </c>
      <c r="DA12" s="19">
        <v>1312</v>
      </c>
      <c r="DB12" s="19">
        <v>1232</v>
      </c>
      <c r="DC12" s="19">
        <v>1170</v>
      </c>
      <c r="DD12" s="19">
        <v>1967</v>
      </c>
      <c r="DE12" s="19">
        <v>1321</v>
      </c>
      <c r="DF12" s="19">
        <f t="shared" si="38"/>
        <v>1569.25</v>
      </c>
      <c r="DG12" s="19">
        <f t="shared" si="39"/>
        <v>491.52536105022654</v>
      </c>
      <c r="DH12" s="19">
        <v>1912</v>
      </c>
      <c r="DI12" s="19">
        <v>889</v>
      </c>
      <c r="DJ12" s="19">
        <v>954</v>
      </c>
      <c r="DK12" s="19">
        <v>451</v>
      </c>
      <c r="DL12" s="19">
        <v>529.5</v>
      </c>
      <c r="DM12" s="19">
        <v>470</v>
      </c>
      <c r="DN12" s="19">
        <v>533</v>
      </c>
      <c r="DO12" s="19">
        <v>610</v>
      </c>
      <c r="DP12" s="19">
        <v>1438</v>
      </c>
      <c r="DQ12" s="19">
        <v>898</v>
      </c>
      <c r="DR12" s="19">
        <f t="shared" si="40"/>
        <v>868.45</v>
      </c>
      <c r="DS12" s="19">
        <f t="shared" si="41"/>
        <v>477.17167013327366</v>
      </c>
      <c r="DT12" s="19">
        <v>1456</v>
      </c>
      <c r="DU12" s="19">
        <v>-2099</v>
      </c>
      <c r="DV12" s="19">
        <v>-305</v>
      </c>
      <c r="DW12" s="19">
        <v>-273</v>
      </c>
      <c r="DX12" s="19">
        <v>187.5</v>
      </c>
      <c r="DY12" s="19">
        <v>-178</v>
      </c>
      <c r="DZ12" s="19">
        <v>75.5</v>
      </c>
      <c r="EA12" s="19">
        <v>-12</v>
      </c>
      <c r="EB12" s="19">
        <v>953</v>
      </c>
      <c r="EC12" s="19">
        <v>622</v>
      </c>
      <c r="ED12" s="19">
        <f t="shared" si="42"/>
        <v>42.7</v>
      </c>
      <c r="EE12" s="19">
        <f t="shared" si="43"/>
        <v>945.32978372629304</v>
      </c>
      <c r="EF12" s="19">
        <v>892</v>
      </c>
      <c r="EG12" s="19">
        <v>649</v>
      </c>
      <c r="EH12" s="19">
        <v>468</v>
      </c>
      <c r="EI12" s="19">
        <v>485</v>
      </c>
      <c r="EJ12" s="19">
        <v>220</v>
      </c>
      <c r="EK12" s="19">
        <v>212</v>
      </c>
      <c r="EL12" s="19">
        <v>335</v>
      </c>
      <c r="EM12" s="19">
        <v>466</v>
      </c>
      <c r="EN12" s="19">
        <v>1330</v>
      </c>
      <c r="EO12" s="19">
        <v>1154</v>
      </c>
      <c r="EP12" s="19">
        <f t="shared" si="44"/>
        <v>621.1</v>
      </c>
      <c r="EQ12" s="19">
        <f t="shared" si="45"/>
        <v>385.40064291014818</v>
      </c>
      <c r="ER12" s="19">
        <v>7776</v>
      </c>
      <c r="ES12" s="19">
        <v>4815</v>
      </c>
      <c r="ET12" s="19">
        <v>4863</v>
      </c>
      <c r="EU12" s="19">
        <v>4058</v>
      </c>
      <c r="EV12" s="19">
        <v>4111</v>
      </c>
      <c r="EW12" s="19">
        <v>3742</v>
      </c>
      <c r="EX12" s="19">
        <v>3381</v>
      </c>
      <c r="EY12" s="19">
        <v>2750</v>
      </c>
      <c r="EZ12" s="19">
        <v>3026</v>
      </c>
      <c r="FA12" s="19">
        <v>3635</v>
      </c>
      <c r="FB12" s="19">
        <f t="shared" si="46"/>
        <v>4215.7</v>
      </c>
      <c r="FC12" s="19">
        <f t="shared" si="47"/>
        <v>1426.4063664405812</v>
      </c>
      <c r="FD12" s="19">
        <v>12739</v>
      </c>
      <c r="FE12" s="19">
        <v>9674</v>
      </c>
      <c r="FF12" s="19">
        <v>9134</v>
      </c>
      <c r="FG12" s="19">
        <v>7284</v>
      </c>
      <c r="FH12" s="19">
        <v>7153</v>
      </c>
      <c r="FI12" s="19">
        <v>7219</v>
      </c>
      <c r="FJ12" s="19">
        <v>6643</v>
      </c>
      <c r="FK12" s="19">
        <v>6863</v>
      </c>
      <c r="FL12" s="19">
        <v>7672</v>
      </c>
      <c r="FM12" s="19">
        <v>7967</v>
      </c>
      <c r="FN12" s="19">
        <f t="shared" si="48"/>
        <v>8234.7999999999993</v>
      </c>
      <c r="FO12" s="19">
        <f t="shared" si="49"/>
        <v>1858.2536485157846</v>
      </c>
      <c r="FP12" s="19">
        <v>3583</v>
      </c>
      <c r="FQ12" s="19">
        <v>3911</v>
      </c>
      <c r="FR12" s="19">
        <v>3721</v>
      </c>
      <c r="FS12" s="19">
        <v>2737</v>
      </c>
      <c r="FT12" s="19">
        <v>2178</v>
      </c>
      <c r="FU12" s="19">
        <v>2268</v>
      </c>
      <c r="FV12" s="19">
        <v>2050</v>
      </c>
      <c r="FW12" s="19">
        <v>2204</v>
      </c>
      <c r="FX12" s="19">
        <v>2084</v>
      </c>
      <c r="FY12" s="19">
        <v>2094</v>
      </c>
      <c r="FZ12" s="19">
        <f t="shared" si="50"/>
        <v>2683</v>
      </c>
      <c r="GA12" s="19">
        <f t="shared" si="51"/>
        <v>757.2938663425183</v>
      </c>
      <c r="GB12" s="19">
        <v>5494</v>
      </c>
      <c r="GC12" s="19">
        <v>3107</v>
      </c>
      <c r="GD12" s="19">
        <v>2871</v>
      </c>
      <c r="GE12" s="19">
        <v>2467</v>
      </c>
      <c r="GF12" s="19">
        <v>2754</v>
      </c>
      <c r="GG12" s="19">
        <v>2704</v>
      </c>
      <c r="GH12" s="19">
        <v>2694</v>
      </c>
      <c r="GI12" s="19">
        <v>2676</v>
      </c>
      <c r="GJ12" s="19">
        <v>3740</v>
      </c>
      <c r="GK12" s="19">
        <v>4061</v>
      </c>
      <c r="GL12" s="19">
        <f t="shared" si="52"/>
        <v>3256.8</v>
      </c>
      <c r="GM12" s="19">
        <f t="shared" si="53"/>
        <v>936.47196078330751</v>
      </c>
      <c r="GN12" s="19">
        <v>151</v>
      </c>
      <c r="GO12" s="19">
        <v>73</v>
      </c>
      <c r="GP12" s="19">
        <v>65</v>
      </c>
      <c r="GQ12" s="19">
        <v>34</v>
      </c>
      <c r="GR12" s="19">
        <v>35</v>
      </c>
      <c r="GS12" s="19">
        <v>27</v>
      </c>
      <c r="GT12" s="19">
        <v>33</v>
      </c>
      <c r="GU12" s="19">
        <v>47</v>
      </c>
      <c r="GV12" s="19">
        <v>56</v>
      </c>
      <c r="GW12" s="19">
        <v>50</v>
      </c>
      <c r="GX12" s="19">
        <f t="shared" si="54"/>
        <v>57.1</v>
      </c>
      <c r="GY12" s="19">
        <f t="shared" si="55"/>
        <v>36.201442574080453</v>
      </c>
      <c r="GZ12" s="19">
        <v>1213</v>
      </c>
      <c r="HA12" s="19">
        <v>1053</v>
      </c>
      <c r="HB12" s="19">
        <v>888</v>
      </c>
      <c r="HC12" s="19">
        <v>646</v>
      </c>
      <c r="HD12" s="19">
        <v>672</v>
      </c>
      <c r="HE12" s="19">
        <v>683</v>
      </c>
      <c r="HF12" s="19">
        <v>652</v>
      </c>
      <c r="HG12" s="19">
        <v>632</v>
      </c>
      <c r="HH12" s="19">
        <v>733</v>
      </c>
      <c r="HI12" s="19">
        <v>703</v>
      </c>
      <c r="HJ12" s="19">
        <f t="shared" si="56"/>
        <v>787.5</v>
      </c>
      <c r="HK12" s="19">
        <f t="shared" si="57"/>
        <v>199.603635014774</v>
      </c>
      <c r="HL12" s="19">
        <v>2612</v>
      </c>
      <c r="HM12" s="19">
        <v>2270</v>
      </c>
      <c r="HN12" s="19">
        <v>1649</v>
      </c>
      <c r="HO12" s="19">
        <v>1350</v>
      </c>
      <c r="HP12" s="19">
        <v>1166</v>
      </c>
      <c r="HQ12" s="19">
        <v>1493</v>
      </c>
      <c r="HR12" s="19">
        <v>1227</v>
      </c>
      <c r="HS12" s="19">
        <v>1982</v>
      </c>
      <c r="HT12" s="19">
        <v>2334</v>
      </c>
      <c r="HU12" s="19">
        <v>2143</v>
      </c>
      <c r="HV12" s="19">
        <f t="shared" si="58"/>
        <v>1822.6</v>
      </c>
      <c r="HW12" s="19">
        <f t="shared" si="59"/>
        <v>512.17405895522131</v>
      </c>
      <c r="HX12" s="19">
        <v>224</v>
      </c>
      <c r="HY12" s="19">
        <v>197</v>
      </c>
      <c r="HZ12" s="19">
        <v>142</v>
      </c>
      <c r="IA12" s="19">
        <v>49</v>
      </c>
      <c r="IB12" s="19">
        <v>0</v>
      </c>
      <c r="IC12" s="19">
        <v>0</v>
      </c>
      <c r="ID12" s="19">
        <v>0</v>
      </c>
      <c r="IE12" s="19">
        <v>0</v>
      </c>
      <c r="IF12" s="19">
        <v>0</v>
      </c>
      <c r="IG12" s="19">
        <v>0</v>
      </c>
      <c r="IH12" s="19">
        <f t="shared" si="60"/>
        <v>61.2</v>
      </c>
      <c r="II12" s="19">
        <f t="shared" si="61"/>
        <v>90.735023251468036</v>
      </c>
      <c r="IJ12" s="19">
        <v>635</v>
      </c>
      <c r="IK12" s="19">
        <v>81</v>
      </c>
      <c r="IL12" s="19">
        <v>81</v>
      </c>
      <c r="IM12" s="19">
        <v>51</v>
      </c>
      <c r="IN12" s="19">
        <v>34</v>
      </c>
      <c r="IO12" s="19">
        <v>38</v>
      </c>
      <c r="IP12" s="19">
        <v>139</v>
      </c>
      <c r="IQ12" s="19">
        <v>779</v>
      </c>
      <c r="IR12" s="19">
        <v>179</v>
      </c>
      <c r="IS12" s="19">
        <v>112</v>
      </c>
      <c r="IT12" s="19">
        <f t="shared" si="62"/>
        <v>212.9</v>
      </c>
      <c r="IU12" s="19">
        <f t="shared" si="63"/>
        <v>266.4646943467996</v>
      </c>
      <c r="IV12" s="19">
        <v>58</v>
      </c>
      <c r="IW12" s="19">
        <v>39</v>
      </c>
      <c r="IX12" s="19">
        <v>0</v>
      </c>
      <c r="IY12" s="19">
        <v>0</v>
      </c>
      <c r="IZ12" s="19">
        <v>71</v>
      </c>
      <c r="JA12" s="19">
        <v>73</v>
      </c>
      <c r="JB12" s="19">
        <v>57</v>
      </c>
      <c r="JC12" s="19">
        <v>126</v>
      </c>
      <c r="JD12" s="19">
        <v>116</v>
      </c>
      <c r="JE12" s="19">
        <v>124</v>
      </c>
      <c r="JF12" s="19">
        <f t="shared" si="64"/>
        <v>66.400000000000006</v>
      </c>
      <c r="JG12" s="19">
        <f t="shared" si="65"/>
        <v>46.094588740014927</v>
      </c>
      <c r="JH12" s="19">
        <v>2666</v>
      </c>
      <c r="JI12" s="19">
        <v>3594</v>
      </c>
      <c r="JJ12" s="19">
        <v>3498</v>
      </c>
      <c r="JK12" s="19">
        <v>2637</v>
      </c>
      <c r="JL12" s="19">
        <v>2073</v>
      </c>
      <c r="JM12" s="19">
        <v>2157</v>
      </c>
      <c r="JN12" s="19">
        <v>1854</v>
      </c>
      <c r="JO12" s="19">
        <v>1299</v>
      </c>
      <c r="JP12" s="19">
        <v>1789</v>
      </c>
      <c r="JQ12" s="19">
        <v>1858</v>
      </c>
      <c r="JR12" s="19">
        <f t="shared" si="66"/>
        <v>2342.5</v>
      </c>
      <c r="JS12" s="19">
        <f t="shared" si="67"/>
        <v>750.44301730525967</v>
      </c>
      <c r="JT12" s="19">
        <v>7245</v>
      </c>
      <c r="JU12" s="19">
        <v>6567</v>
      </c>
      <c r="JV12" s="19">
        <v>6263</v>
      </c>
      <c r="JW12" s="19">
        <v>4817</v>
      </c>
      <c r="JX12" s="19">
        <v>4399</v>
      </c>
      <c r="JY12" s="19">
        <v>4515</v>
      </c>
      <c r="JZ12" s="19">
        <v>3949</v>
      </c>
      <c r="KA12" s="19">
        <v>4187</v>
      </c>
      <c r="KB12" s="19">
        <v>3932</v>
      </c>
      <c r="KC12" s="19">
        <v>3906</v>
      </c>
      <c r="KD12" s="19">
        <f t="shared" si="68"/>
        <v>4978</v>
      </c>
      <c r="KE12" s="19">
        <f t="shared" si="69"/>
        <v>1239.1210146264525</v>
      </c>
      <c r="KF12" s="19">
        <v>12739</v>
      </c>
      <c r="KG12" s="19">
        <v>9674</v>
      </c>
      <c r="KH12" s="19">
        <v>9134</v>
      </c>
      <c r="KI12" s="19">
        <v>7284</v>
      </c>
      <c r="KJ12" s="19">
        <v>7153</v>
      </c>
      <c r="KK12" s="19">
        <v>7219</v>
      </c>
      <c r="KL12" s="19">
        <v>6643</v>
      </c>
      <c r="KM12" s="19">
        <v>6863</v>
      </c>
      <c r="KN12" s="19">
        <v>7672</v>
      </c>
      <c r="KO12" s="19">
        <v>7967</v>
      </c>
      <c r="KP12" s="19">
        <f t="shared" si="70"/>
        <v>8234.7999999999993</v>
      </c>
      <c r="KQ12" s="19">
        <f t="shared" si="71"/>
        <v>1858.2536485157846</v>
      </c>
      <c r="KR12" s="19">
        <v>859</v>
      </c>
      <c r="KS12" s="19">
        <v>278</v>
      </c>
      <c r="KT12" s="19">
        <v>223</v>
      </c>
      <c r="KU12" s="19">
        <v>100</v>
      </c>
      <c r="KV12" s="19">
        <v>34</v>
      </c>
      <c r="KW12" s="19">
        <v>38</v>
      </c>
      <c r="KX12" s="19">
        <v>139</v>
      </c>
      <c r="KY12" s="19">
        <v>779</v>
      </c>
      <c r="KZ12" s="19">
        <v>179</v>
      </c>
      <c r="LA12" s="19">
        <v>112</v>
      </c>
      <c r="LB12" s="19">
        <f t="shared" si="72"/>
        <v>274.10000000000002</v>
      </c>
      <c r="LC12" s="19">
        <f t="shared" si="73"/>
        <v>297.5703278218445</v>
      </c>
      <c r="LD12" s="19">
        <v>2724</v>
      </c>
      <c r="LE12" s="19">
        <v>3633</v>
      </c>
      <c r="LF12" s="19">
        <v>3498</v>
      </c>
      <c r="LG12" s="19">
        <v>2637</v>
      </c>
      <c r="LH12" s="19">
        <v>2144</v>
      </c>
      <c r="LI12" s="19">
        <v>2230</v>
      </c>
      <c r="LJ12" s="19">
        <v>1911</v>
      </c>
      <c r="LK12" s="19">
        <v>1425</v>
      </c>
      <c r="LL12" s="19">
        <v>1905</v>
      </c>
      <c r="LM12" s="19">
        <v>1982</v>
      </c>
      <c r="LN12" s="19">
        <f t="shared" si="74"/>
        <v>2408.9</v>
      </c>
      <c r="LO12" s="19">
        <f t="shared" si="75"/>
        <v>714.15660436318547</v>
      </c>
      <c r="LP12" s="19">
        <v>2691</v>
      </c>
      <c r="LQ12" s="19">
        <v>3262</v>
      </c>
      <c r="LR12" s="19">
        <v>3253</v>
      </c>
      <c r="LS12" s="19">
        <v>2252</v>
      </c>
      <c r="LT12" s="19">
        <v>1958</v>
      </c>
      <c r="LU12" s="19">
        <v>2056</v>
      </c>
      <c r="LV12" s="19">
        <v>1715</v>
      </c>
      <c r="LW12" s="19">
        <v>1738</v>
      </c>
      <c r="LX12" s="19">
        <v>754</v>
      </c>
      <c r="LY12" s="19">
        <v>940</v>
      </c>
      <c r="LZ12" s="19">
        <f t="shared" si="76"/>
        <v>2061.9</v>
      </c>
      <c r="MA12" s="19">
        <f t="shared" si="77"/>
        <v>849.58858670927691</v>
      </c>
    </row>
    <row r="13" spans="1:339" ht="14" customHeight="1" outlineLevel="1" x14ac:dyDescent="0.15">
      <c r="A13" s="1" t="s">
        <v>292</v>
      </c>
      <c r="B13" s="1" t="s">
        <v>293</v>
      </c>
      <c r="C13" s="3" t="s">
        <v>294</v>
      </c>
      <c r="D13" s="4" t="s">
        <v>295</v>
      </c>
      <c r="E13" s="2" t="s">
        <v>296</v>
      </c>
      <c r="F13" s="5" t="s">
        <v>251</v>
      </c>
      <c r="G13" s="5" t="s">
        <v>252</v>
      </c>
      <c r="H13" s="2" t="s">
        <v>253</v>
      </c>
      <c r="I13" s="19">
        <f t="shared" si="80"/>
        <v>0</v>
      </c>
      <c r="J13" s="19">
        <f t="shared" si="81"/>
        <v>2.7814805854602631</v>
      </c>
      <c r="K13" s="19">
        <f t="shared" si="78"/>
        <v>1.4153108394176352</v>
      </c>
      <c r="L13" s="19">
        <f t="shared" si="79"/>
        <v>0.97553752966597007</v>
      </c>
      <c r="M13" s="19">
        <f t="shared" si="6"/>
        <v>0.84747046774600865</v>
      </c>
      <c r="N13" s="19">
        <f t="shared" si="7"/>
        <v>0.74606034793434461</v>
      </c>
      <c r="O13" s="19">
        <f t="shared" si="8"/>
        <v>0.5865008537646188</v>
      </c>
      <c r="P13" s="19">
        <f t="shared" si="9"/>
        <v>0.48616886876875298</v>
      </c>
      <c r="Q13" s="19">
        <f t="shared" si="10"/>
        <v>0.70883900599203087</v>
      </c>
      <c r="R13" s="19">
        <f t="shared" si="11"/>
        <v>1.329104450760983</v>
      </c>
      <c r="S13" s="24">
        <f t="shared" si="1"/>
        <v>0.98764729495106063</v>
      </c>
      <c r="T13" s="19">
        <f t="shared" si="2"/>
        <v>0.74989389866887335</v>
      </c>
      <c r="U13" s="24"/>
      <c r="V13" s="24"/>
      <c r="W13" s="24">
        <f t="shared" si="12"/>
        <v>1102.19</v>
      </c>
      <c r="X13" s="24">
        <f t="shared" si="13"/>
        <v>911.40858315271782</v>
      </c>
      <c r="Y13" s="24">
        <f t="shared" si="14"/>
        <v>6.8149912963328569</v>
      </c>
      <c r="Z13" s="24"/>
      <c r="AA13" s="24"/>
      <c r="AB13" s="19">
        <f t="shared" si="15"/>
        <v>57.316205533596836</v>
      </c>
      <c r="AC13" s="19">
        <f t="shared" si="16"/>
        <v>2.1126255380200862</v>
      </c>
      <c r="AD13" s="19">
        <f t="shared" si="17"/>
        <v>1.5052104281692202</v>
      </c>
      <c r="AE13" s="19">
        <f t="shared" si="18"/>
        <v>2.2615871470301849</v>
      </c>
      <c r="AF13" s="19">
        <f t="shared" si="19"/>
        <v>13.465129682997118</v>
      </c>
      <c r="AG13" s="19">
        <f t="shared" si="20"/>
        <v>3.302831037585658</v>
      </c>
      <c r="AH13" s="19">
        <f t="shared" si="21"/>
        <v>3.6866073834545938</v>
      </c>
      <c r="AI13" s="19">
        <f t="shared" si="22"/>
        <v>4.4019997351344191</v>
      </c>
      <c r="AJ13" s="19">
        <f t="shared" si="23"/>
        <v>-71.364675984752211</v>
      </c>
      <c r="AK13" s="19">
        <f t="shared" si="24"/>
        <v>10.577722677856189</v>
      </c>
      <c r="AL13" s="19">
        <f t="shared" si="25"/>
        <v>2.7265243179092109</v>
      </c>
      <c r="AM13" s="19">
        <f t="shared" si="26"/>
        <v>31.006529726454442</v>
      </c>
      <c r="AN13" s="19">
        <f t="shared" si="27"/>
        <v>0.40071294351718795</v>
      </c>
      <c r="AO13" s="19">
        <f t="shared" si="4"/>
        <v>0.31170618120237087</v>
      </c>
      <c r="AP13" s="19">
        <f t="shared" si="4"/>
        <v>0.35569188231736298</v>
      </c>
      <c r="AQ13" s="19">
        <f t="shared" si="4"/>
        <v>0.32909213276185756</v>
      </c>
      <c r="AR13" s="19">
        <f t="shared" si="4"/>
        <v>0.32775891579449479</v>
      </c>
      <c r="AS13" s="19">
        <f t="shared" si="4"/>
        <v>0.31265602987910757</v>
      </c>
      <c r="AT13" s="19">
        <f t="shared" si="4"/>
        <v>0.3526144527852057</v>
      </c>
      <c r="AU13" s="19">
        <f t="shared" si="4"/>
        <v>0.43743091014370689</v>
      </c>
      <c r="AV13" s="19">
        <f t="shared" si="4"/>
        <v>0.42707667974571889</v>
      </c>
      <c r="AW13" s="19">
        <f t="shared" si="4"/>
        <v>0.39908610081675239</v>
      </c>
      <c r="AX13" s="19">
        <f t="shared" si="28"/>
        <v>0.36538262289637657</v>
      </c>
      <c r="AY13" s="19">
        <f t="shared" si="29"/>
        <v>4.7178151676256087E-2</v>
      </c>
      <c r="AZ13" s="19"/>
      <c r="BA13" s="19">
        <v>15872.3</v>
      </c>
      <c r="BB13" s="19">
        <v>11301.7</v>
      </c>
      <c r="BC13" s="19">
        <v>7745.2</v>
      </c>
      <c r="BD13" s="19">
        <v>6690.6</v>
      </c>
      <c r="BE13" s="19">
        <v>5792.5</v>
      </c>
      <c r="BF13" s="19">
        <v>2188.6</v>
      </c>
      <c r="BG13" s="19">
        <v>864.2</v>
      </c>
      <c r="BH13" s="19">
        <v>3849.6</v>
      </c>
      <c r="BI13" s="19">
        <v>12969.1</v>
      </c>
      <c r="BJ13" s="19">
        <f t="shared" si="30"/>
        <v>7474.866666666665</v>
      </c>
      <c r="BK13" s="19">
        <f t="shared" si="31"/>
        <v>5045.4774209186617</v>
      </c>
      <c r="BL13" s="19"/>
      <c r="BM13" s="19">
        <v>18395.599999999999</v>
      </c>
      <c r="BN13" s="19">
        <v>16380.1</v>
      </c>
      <c r="BO13" s="19">
        <v>13770.2</v>
      </c>
      <c r="BP13" s="19">
        <v>12081.2</v>
      </c>
      <c r="BQ13" s="19">
        <v>11386</v>
      </c>
      <c r="BR13" s="19">
        <v>9102.2000000000007</v>
      </c>
      <c r="BS13" s="19">
        <v>7388.6</v>
      </c>
      <c r="BT13" s="19">
        <v>9321.7999999999993</v>
      </c>
      <c r="BU13" s="19">
        <v>18469.900000000001</v>
      </c>
      <c r="BV13" s="19">
        <f t="shared" si="32"/>
        <v>12921.733333333334</v>
      </c>
      <c r="BW13" s="19">
        <f t="shared" si="33"/>
        <v>4102.6585566556741</v>
      </c>
      <c r="BX13" s="19">
        <v>356.9</v>
      </c>
      <c r="BY13" s="19">
        <v>1105.2</v>
      </c>
      <c r="BZ13" s="19">
        <v>1865.4</v>
      </c>
      <c r="CA13" s="19">
        <v>1544.3</v>
      </c>
      <c r="CB13" s="19">
        <v>2476.8000000000002</v>
      </c>
      <c r="CC13" s="19">
        <v>3173.3</v>
      </c>
      <c r="CD13" s="19">
        <v>4336.5</v>
      </c>
      <c r="CE13" s="19">
        <v>3581.2</v>
      </c>
      <c r="CF13" s="19">
        <v>4016.8</v>
      </c>
      <c r="CG13" s="19">
        <v>6928.8</v>
      </c>
      <c r="CH13" s="19">
        <f t="shared" si="34"/>
        <v>2938.52</v>
      </c>
      <c r="CI13" s="19">
        <f t="shared" si="35"/>
        <v>1910.2639403437886</v>
      </c>
      <c r="CJ13" s="19">
        <v>201</v>
      </c>
      <c r="CK13" s="19">
        <v>756.1</v>
      </c>
      <c r="CL13" s="19">
        <v>1035.4000000000001</v>
      </c>
      <c r="CM13" s="19">
        <v>363.6</v>
      </c>
      <c r="CN13" s="19">
        <v>958</v>
      </c>
      <c r="CO13" s="19">
        <v>1384.8</v>
      </c>
      <c r="CP13" s="19">
        <v>2111.5</v>
      </c>
      <c r="CQ13" s="19">
        <v>1552.9</v>
      </c>
      <c r="CR13" s="19">
        <v>2230.3000000000002</v>
      </c>
      <c r="CS13" s="19">
        <v>4902.3</v>
      </c>
      <c r="CT13" s="19">
        <f t="shared" si="36"/>
        <v>1549.5899999999997</v>
      </c>
      <c r="CU13" s="19">
        <f t="shared" si="37"/>
        <v>1354.6710846794758</v>
      </c>
      <c r="CV13" s="19">
        <v>25.3</v>
      </c>
      <c r="CW13" s="19">
        <v>975.8</v>
      </c>
      <c r="CX13" s="19">
        <v>2734.9</v>
      </c>
      <c r="CY13" s="19">
        <v>2054</v>
      </c>
      <c r="CZ13" s="19">
        <v>347</v>
      </c>
      <c r="DA13" s="19">
        <v>1444.7</v>
      </c>
      <c r="DB13" s="19">
        <v>1484.4</v>
      </c>
      <c r="DC13" s="19">
        <v>1510.2</v>
      </c>
      <c r="DD13" s="19">
        <v>-78.7</v>
      </c>
      <c r="DE13" s="19">
        <v>524.29999999999995</v>
      </c>
      <c r="DF13" s="19">
        <f t="shared" si="38"/>
        <v>1102.19</v>
      </c>
      <c r="DG13" s="19">
        <f t="shared" si="39"/>
        <v>911.40858315271782</v>
      </c>
      <c r="DH13" s="19">
        <v>-114.7</v>
      </c>
      <c r="DI13" s="19">
        <v>679.2</v>
      </c>
      <c r="DJ13" s="19">
        <v>2142.1</v>
      </c>
      <c r="DK13" s="19">
        <v>1221.8</v>
      </c>
      <c r="DL13" s="19">
        <v>-650.79999999999995</v>
      </c>
      <c r="DM13" s="19">
        <v>408.7</v>
      </c>
      <c r="DN13" s="19">
        <v>-83.3</v>
      </c>
      <c r="DO13" s="19">
        <v>-676.5</v>
      </c>
      <c r="DP13" s="19">
        <v>-1106.5999999999999</v>
      </c>
      <c r="DQ13" s="19">
        <v>-276.5</v>
      </c>
      <c r="DR13" s="19">
        <f t="shared" si="40"/>
        <v>154.33999999999992</v>
      </c>
      <c r="DS13" s="19">
        <f t="shared" si="41"/>
        <v>981.71229684555635</v>
      </c>
      <c r="DT13" s="19">
        <v>-660.8</v>
      </c>
      <c r="DU13" s="19">
        <v>-65.7</v>
      </c>
      <c r="DV13" s="19">
        <v>1162.8</v>
      </c>
      <c r="DW13" s="19">
        <v>541.9</v>
      </c>
      <c r="DX13" s="19">
        <v>-575.4</v>
      </c>
      <c r="DY13" s="19">
        <v>361.5</v>
      </c>
      <c r="DZ13" s="19">
        <v>566.4</v>
      </c>
      <c r="EA13" s="19">
        <v>-1657.7</v>
      </c>
      <c r="EB13" s="19">
        <v>-944.6</v>
      </c>
      <c r="EC13" s="19">
        <v>-327.8</v>
      </c>
      <c r="ED13" s="19">
        <f t="shared" si="42"/>
        <v>-159.94000000000003</v>
      </c>
      <c r="EE13" s="19">
        <f t="shared" si="43"/>
        <v>840.71346710860871</v>
      </c>
      <c r="EF13" s="19">
        <v>19</v>
      </c>
      <c r="EG13" s="19">
        <v>17.5</v>
      </c>
      <c r="EH13" s="19">
        <v>246</v>
      </c>
      <c r="EI13" s="19">
        <v>23.5</v>
      </c>
      <c r="EJ13" s="19">
        <v>31.6</v>
      </c>
      <c r="EK13" s="19">
        <v>28.4</v>
      </c>
      <c r="EL13" s="19">
        <v>0</v>
      </c>
      <c r="EM13" s="19">
        <v>0</v>
      </c>
      <c r="EN13" s="19">
        <v>0</v>
      </c>
      <c r="EO13" s="19">
        <v>0</v>
      </c>
      <c r="EP13" s="19">
        <f t="shared" si="44"/>
        <v>36.6</v>
      </c>
      <c r="EQ13" s="19">
        <f t="shared" si="45"/>
        <v>74.643612512316736</v>
      </c>
      <c r="ER13" s="19">
        <v>2937.5</v>
      </c>
      <c r="ES13" s="19">
        <v>5559.7</v>
      </c>
      <c r="ET13" s="19">
        <v>9352.5</v>
      </c>
      <c r="EU13" s="19">
        <v>10732.2</v>
      </c>
      <c r="EV13" s="19">
        <v>12026.7</v>
      </c>
      <c r="EW13" s="19">
        <v>13235.6</v>
      </c>
      <c r="EX13" s="19">
        <v>13869.9</v>
      </c>
      <c r="EY13" s="19">
        <v>12865.2</v>
      </c>
      <c r="EZ13" s="19">
        <v>12260.5</v>
      </c>
      <c r="FA13" s="19">
        <v>12947</v>
      </c>
      <c r="FB13" s="19">
        <f t="shared" si="46"/>
        <v>10578.68</v>
      </c>
      <c r="FC13" s="19">
        <f t="shared" si="47"/>
        <v>3632.5476911452165</v>
      </c>
      <c r="FD13" s="19">
        <v>3618.8</v>
      </c>
      <c r="FE13" s="19">
        <v>6613.6</v>
      </c>
      <c r="FF13" s="19">
        <v>11573.5</v>
      </c>
      <c r="FG13" s="19">
        <v>14115.5</v>
      </c>
      <c r="FH13" s="19">
        <v>14255.6</v>
      </c>
      <c r="FI13" s="19">
        <v>15261.5</v>
      </c>
      <c r="FJ13" s="19">
        <v>15519.5</v>
      </c>
      <c r="FK13" s="19">
        <v>15197.6</v>
      </c>
      <c r="FL13" s="19">
        <v>13150.8</v>
      </c>
      <c r="FM13" s="19">
        <v>13896.5</v>
      </c>
      <c r="FN13" s="19">
        <f t="shared" si="48"/>
        <v>12320.29</v>
      </c>
      <c r="FO13" s="19">
        <f t="shared" si="49"/>
        <v>4029.7076895504711</v>
      </c>
      <c r="FP13" s="19">
        <v>1469.1</v>
      </c>
      <c r="FQ13" s="19">
        <v>2079</v>
      </c>
      <c r="FR13" s="19">
        <v>4362.6000000000004</v>
      </c>
      <c r="FS13" s="19">
        <v>4668.8</v>
      </c>
      <c r="FT13" s="19">
        <v>4704</v>
      </c>
      <c r="FU13" s="19">
        <v>4800.1000000000004</v>
      </c>
      <c r="FV13" s="19">
        <v>5472.4</v>
      </c>
      <c r="FW13" s="19">
        <v>6647.9</v>
      </c>
      <c r="FX13" s="19">
        <v>5616.4</v>
      </c>
      <c r="FY13" s="19">
        <v>5545.9</v>
      </c>
      <c r="FZ13" s="19">
        <f t="shared" si="50"/>
        <v>4536.6200000000008</v>
      </c>
      <c r="GA13" s="19">
        <f t="shared" si="51"/>
        <v>1602.5162753897034</v>
      </c>
      <c r="GB13" s="19">
        <v>1673.7</v>
      </c>
      <c r="GC13" s="19">
        <v>3598.7</v>
      </c>
      <c r="GD13" s="19">
        <v>5473.8</v>
      </c>
      <c r="GE13" s="19">
        <v>7286.7</v>
      </c>
      <c r="GF13" s="19">
        <v>7728.6</v>
      </c>
      <c r="GG13" s="19">
        <v>8876.1</v>
      </c>
      <c r="GH13" s="19">
        <v>8487.5</v>
      </c>
      <c r="GI13" s="19">
        <v>6970.7</v>
      </c>
      <c r="GJ13" s="19">
        <v>6090.3</v>
      </c>
      <c r="GK13" s="19">
        <v>6066.1</v>
      </c>
      <c r="GL13" s="19">
        <f t="shared" si="52"/>
        <v>6225.2199999999993</v>
      </c>
      <c r="GM13" s="19">
        <f t="shared" si="53"/>
        <v>2218.8786816768525</v>
      </c>
      <c r="GN13" s="19">
        <v>68</v>
      </c>
      <c r="GO13" s="19">
        <v>127.4</v>
      </c>
      <c r="GP13" s="19">
        <v>307.8</v>
      </c>
      <c r="GQ13" s="19">
        <v>207.6</v>
      </c>
      <c r="GR13" s="19">
        <v>291.60000000000002</v>
      </c>
      <c r="GS13" s="19">
        <v>335</v>
      </c>
      <c r="GT13" s="19">
        <v>525.9</v>
      </c>
      <c r="GU13" s="19">
        <v>489.3</v>
      </c>
      <c r="GV13" s="19">
        <v>453.8</v>
      </c>
      <c r="GW13" s="19">
        <v>670.4</v>
      </c>
      <c r="GX13" s="19">
        <f t="shared" si="54"/>
        <v>347.68000000000006</v>
      </c>
      <c r="GY13" s="19">
        <f t="shared" si="55"/>
        <v>188.11668837305308</v>
      </c>
      <c r="GZ13" s="19">
        <v>0</v>
      </c>
      <c r="HA13" s="19">
        <v>0</v>
      </c>
      <c r="HB13" s="19">
        <v>0</v>
      </c>
      <c r="HC13" s="19">
        <v>0</v>
      </c>
      <c r="HD13" s="19">
        <v>0</v>
      </c>
      <c r="HE13" s="19">
        <v>0</v>
      </c>
      <c r="HF13" s="19">
        <v>0</v>
      </c>
      <c r="HG13" s="19">
        <v>0</v>
      </c>
      <c r="HH13" s="19">
        <v>0</v>
      </c>
      <c r="HI13" s="19">
        <v>0</v>
      </c>
      <c r="HJ13" s="19">
        <f t="shared" si="56"/>
        <v>0</v>
      </c>
      <c r="HK13" s="19">
        <f t="shared" si="57"/>
        <v>0</v>
      </c>
      <c r="HL13" s="19">
        <v>274.60000000000002</v>
      </c>
      <c r="HM13" s="19">
        <v>333.6</v>
      </c>
      <c r="HN13" s="19">
        <v>1252.2</v>
      </c>
      <c r="HO13" s="19">
        <v>1248.2</v>
      </c>
      <c r="HP13" s="19">
        <v>402.6</v>
      </c>
      <c r="HQ13" s="19">
        <v>833.1</v>
      </c>
      <c r="HR13" s="19">
        <v>806.6</v>
      </c>
      <c r="HS13" s="19">
        <v>922.9</v>
      </c>
      <c r="HT13" s="19">
        <v>574.1</v>
      </c>
      <c r="HU13" s="19">
        <v>686.1</v>
      </c>
      <c r="HV13" s="19">
        <f t="shared" si="58"/>
        <v>733.40000000000009</v>
      </c>
      <c r="HW13" s="19">
        <f t="shared" si="59"/>
        <v>348.45069155397618</v>
      </c>
      <c r="HX13" s="19">
        <v>0</v>
      </c>
      <c r="HY13" s="19">
        <v>0</v>
      </c>
      <c r="HZ13" s="19">
        <v>0</v>
      </c>
      <c r="IA13" s="19">
        <v>0</v>
      </c>
      <c r="IB13" s="19">
        <v>0</v>
      </c>
      <c r="IC13" s="19">
        <v>0</v>
      </c>
      <c r="ID13" s="19">
        <v>5.4</v>
      </c>
      <c r="IE13" s="19">
        <v>0</v>
      </c>
      <c r="IF13" s="19">
        <v>0</v>
      </c>
      <c r="IG13" s="19">
        <v>0</v>
      </c>
      <c r="IH13" s="19">
        <f t="shared" si="60"/>
        <v>0.54</v>
      </c>
      <c r="II13" s="19">
        <f t="shared" si="61"/>
        <v>1.7076299364909249</v>
      </c>
      <c r="IJ13" s="19">
        <v>25</v>
      </c>
      <c r="IK13" s="19">
        <v>0</v>
      </c>
      <c r="IL13" s="19">
        <v>0</v>
      </c>
      <c r="IM13" s="19">
        <v>0</v>
      </c>
      <c r="IN13" s="19">
        <v>0</v>
      </c>
      <c r="IO13" s="19">
        <v>0</v>
      </c>
      <c r="IP13" s="19">
        <v>2.46</v>
      </c>
      <c r="IQ13" s="19">
        <v>305.3</v>
      </c>
      <c r="IR13" s="19">
        <v>266</v>
      </c>
      <c r="IS13" s="19">
        <v>456.3</v>
      </c>
      <c r="IT13" s="19">
        <f t="shared" si="62"/>
        <v>105.506</v>
      </c>
      <c r="IU13" s="19">
        <f t="shared" si="63"/>
        <v>170.45353594324632</v>
      </c>
      <c r="IV13" s="19">
        <v>0</v>
      </c>
      <c r="IW13" s="19">
        <v>0</v>
      </c>
      <c r="IX13" s="19">
        <v>0</v>
      </c>
      <c r="IY13" s="19">
        <v>0</v>
      </c>
      <c r="IZ13" s="19">
        <v>0</v>
      </c>
      <c r="JA13" s="19">
        <v>0</v>
      </c>
      <c r="JB13" s="19">
        <v>2.87</v>
      </c>
      <c r="JC13" s="19">
        <v>2583.6999999999998</v>
      </c>
      <c r="JD13" s="19">
        <v>2348.8000000000002</v>
      </c>
      <c r="JE13" s="19">
        <v>2964.1</v>
      </c>
      <c r="JF13" s="19">
        <f t="shared" si="64"/>
        <v>789.94699999999989</v>
      </c>
      <c r="JG13" s="19">
        <f t="shared" si="65"/>
        <v>1279.6745050037789</v>
      </c>
      <c r="JH13" s="19">
        <v>1444.1</v>
      </c>
      <c r="JI13" s="19">
        <v>2079</v>
      </c>
      <c r="JJ13" s="19">
        <v>4362.6000000000004</v>
      </c>
      <c r="JK13" s="19">
        <v>4668.8</v>
      </c>
      <c r="JL13" s="19">
        <v>4704</v>
      </c>
      <c r="JM13" s="19">
        <v>4800.1000000000004</v>
      </c>
      <c r="JN13" s="19">
        <v>5461.7</v>
      </c>
      <c r="JO13" s="19">
        <v>3758.9</v>
      </c>
      <c r="JP13" s="19">
        <v>3001.6</v>
      </c>
      <c r="JQ13" s="19">
        <v>2125.4</v>
      </c>
      <c r="JR13" s="19">
        <f t="shared" si="66"/>
        <v>3640.6200000000003</v>
      </c>
      <c r="JS13" s="19">
        <f t="shared" si="67"/>
        <v>1388.5043110403999</v>
      </c>
      <c r="JT13" s="19">
        <v>1945.1</v>
      </c>
      <c r="JU13" s="19">
        <v>3014.9</v>
      </c>
      <c r="JV13" s="19">
        <v>6099.7</v>
      </c>
      <c r="JW13" s="19">
        <v>6828.8</v>
      </c>
      <c r="JX13" s="19">
        <v>6527</v>
      </c>
      <c r="JY13" s="19">
        <v>6385.4</v>
      </c>
      <c r="JZ13" s="19">
        <v>7032</v>
      </c>
      <c r="KA13" s="19">
        <v>8226.7999999999993</v>
      </c>
      <c r="KB13" s="19">
        <v>7060.6</v>
      </c>
      <c r="KC13" s="19">
        <v>7830.4</v>
      </c>
      <c r="KD13" s="19">
        <f t="shared" si="68"/>
        <v>6095.07</v>
      </c>
      <c r="KE13" s="19">
        <f t="shared" si="69"/>
        <v>2024.4248407057926</v>
      </c>
      <c r="KF13" s="19">
        <v>3618.8</v>
      </c>
      <c r="KG13" s="19">
        <v>6613.6</v>
      </c>
      <c r="KH13" s="19">
        <v>11573.5</v>
      </c>
      <c r="KI13" s="19">
        <v>14115.5</v>
      </c>
      <c r="KJ13" s="19">
        <v>14255.6</v>
      </c>
      <c r="KK13" s="19">
        <v>15261.5</v>
      </c>
      <c r="KL13" s="19">
        <v>15519.5</v>
      </c>
      <c r="KM13" s="19">
        <v>15197.6</v>
      </c>
      <c r="KN13" s="19">
        <v>13150.8</v>
      </c>
      <c r="KO13" s="19">
        <v>13896.5</v>
      </c>
      <c r="KP13" s="19">
        <f t="shared" si="70"/>
        <v>12320.29</v>
      </c>
      <c r="KQ13" s="19">
        <f t="shared" si="71"/>
        <v>4029.7076895504711</v>
      </c>
      <c r="KR13" s="19">
        <v>25</v>
      </c>
      <c r="KS13" s="19">
        <v>0</v>
      </c>
      <c r="KT13" s="19">
        <v>0</v>
      </c>
      <c r="KU13" s="19">
        <v>0</v>
      </c>
      <c r="KV13" s="19">
        <v>0</v>
      </c>
      <c r="KW13" s="19">
        <v>0</v>
      </c>
      <c r="KX13" s="19">
        <v>7.86</v>
      </c>
      <c r="KY13" s="19">
        <v>305.32</v>
      </c>
      <c r="KZ13" s="19">
        <v>266.02</v>
      </c>
      <c r="LA13" s="19">
        <v>456.35</v>
      </c>
      <c r="LB13" s="19">
        <f t="shared" si="72"/>
        <v>106.05500000000002</v>
      </c>
      <c r="LC13" s="19">
        <f t="shared" si="73"/>
        <v>170.11512920176537</v>
      </c>
      <c r="LD13" s="19">
        <v>1444.06</v>
      </c>
      <c r="LE13" s="19">
        <v>2079</v>
      </c>
      <c r="LF13" s="19">
        <v>4362.55</v>
      </c>
      <c r="LG13" s="19">
        <v>4668.78</v>
      </c>
      <c r="LH13" s="19">
        <v>4703.97</v>
      </c>
      <c r="LI13" s="19">
        <v>4800.09</v>
      </c>
      <c r="LJ13" s="19">
        <v>5464.56</v>
      </c>
      <c r="LK13" s="19">
        <v>6342.55</v>
      </c>
      <c r="LL13" s="19">
        <v>5350.38</v>
      </c>
      <c r="LM13" s="19">
        <v>5089.5600000000004</v>
      </c>
      <c r="LN13" s="19">
        <f t="shared" si="74"/>
        <v>4430.55</v>
      </c>
      <c r="LO13" s="19">
        <f t="shared" si="75"/>
        <v>1517.5604638366146</v>
      </c>
      <c r="LP13" s="19">
        <v>1450.1</v>
      </c>
      <c r="LQ13" s="19">
        <v>2061.5</v>
      </c>
      <c r="LR13" s="19">
        <v>4116.6000000000004</v>
      </c>
      <c r="LS13" s="19">
        <v>4645.3</v>
      </c>
      <c r="LT13" s="19">
        <v>4672.3999999999996</v>
      </c>
      <c r="LU13" s="19">
        <v>4771.6000000000004</v>
      </c>
      <c r="LV13" s="19">
        <v>5472.4</v>
      </c>
      <c r="LW13" s="19">
        <v>6647.9</v>
      </c>
      <c r="LX13" s="19">
        <v>5616.4</v>
      </c>
      <c r="LY13" s="19">
        <v>5545.9</v>
      </c>
      <c r="LZ13" s="19">
        <f t="shared" si="76"/>
        <v>4500.01</v>
      </c>
      <c r="MA13" s="19">
        <f t="shared" si="77"/>
        <v>1613.1081168215442</v>
      </c>
    </row>
    <row r="14" spans="1:339" ht="14" customHeight="1" outlineLevel="1" x14ac:dyDescent="0.15">
      <c r="A14" s="1" t="s">
        <v>297</v>
      </c>
      <c r="B14" s="1" t="s">
        <v>298</v>
      </c>
      <c r="C14" s="3" t="s">
        <v>299</v>
      </c>
      <c r="D14" s="4" t="s">
        <v>248</v>
      </c>
      <c r="E14" s="2" t="s">
        <v>296</v>
      </c>
      <c r="F14" s="5" t="s">
        <v>251</v>
      </c>
      <c r="G14" s="5" t="s">
        <v>252</v>
      </c>
      <c r="H14" s="2" t="s">
        <v>253</v>
      </c>
      <c r="I14" s="19">
        <f t="shared" si="80"/>
        <v>0.74842353096135794</v>
      </c>
      <c r="J14" s="19">
        <f t="shared" si="81"/>
        <v>0.72858672550578385</v>
      </c>
      <c r="K14" s="19">
        <f t="shared" si="78"/>
        <v>0.67589719759794109</v>
      </c>
      <c r="L14" s="19">
        <f t="shared" si="79"/>
        <v>1.2224196078431373</v>
      </c>
      <c r="M14" s="19">
        <f t="shared" si="6"/>
        <v>1.1787734801722989</v>
      </c>
      <c r="N14" s="19">
        <f t="shared" si="7"/>
        <v>1.0782319131466107</v>
      </c>
      <c r="O14" s="19">
        <f t="shared" si="8"/>
        <v>0.94462515058845342</v>
      </c>
      <c r="P14" s="19">
        <f t="shared" si="9"/>
        <v>0.81572320097199968</v>
      </c>
      <c r="Q14" s="19">
        <f t="shared" si="10"/>
        <v>1.366844500235368</v>
      </c>
      <c r="R14" s="19">
        <f t="shared" si="11"/>
        <v>1.6704051717657673</v>
      </c>
      <c r="S14" s="24">
        <f t="shared" si="1"/>
        <v>1.0429930478788718</v>
      </c>
      <c r="T14" s="19">
        <f t="shared" si="2"/>
        <v>0.32181904092250285</v>
      </c>
      <c r="U14" s="24"/>
      <c r="V14" s="24"/>
      <c r="W14" s="24">
        <f t="shared" si="12"/>
        <v>5492.7</v>
      </c>
      <c r="X14" s="24">
        <f t="shared" si="13"/>
        <v>3245.8599630914459</v>
      </c>
      <c r="Y14" s="24">
        <f t="shared" si="14"/>
        <v>8.0851356057672863</v>
      </c>
      <c r="Z14" s="24"/>
      <c r="AA14" s="24"/>
      <c r="AB14" s="19">
        <f t="shared" si="15"/>
        <v>1.03271463683363</v>
      </c>
      <c r="AC14" s="19">
        <f t="shared" si="16"/>
        <v>0.72004788654572249</v>
      </c>
      <c r="AD14" s="19">
        <f t="shared" si="17"/>
        <v>1.8617380486937978</v>
      </c>
      <c r="AE14" s="19">
        <f t="shared" si="18"/>
        <v>1.4902363823227132</v>
      </c>
      <c r="AF14" s="19">
        <f t="shared" si="19"/>
        <v>2.5496264674493063</v>
      </c>
      <c r="AG14" s="19">
        <f t="shared" si="20"/>
        <v>1.9336170212765957</v>
      </c>
      <c r="AH14" s="19">
        <f t="shared" si="21"/>
        <v>1.6516779995613073</v>
      </c>
      <c r="AI14" s="19">
        <f t="shared" si="22"/>
        <v>2.3923337091319055</v>
      </c>
      <c r="AJ14" s="19">
        <f t="shared" si="23"/>
        <v>3.6675170068027212</v>
      </c>
      <c r="AK14" s="19">
        <f t="shared" si="24"/>
        <v>1.4971898835808912</v>
      </c>
      <c r="AL14" s="19">
        <f t="shared" si="25"/>
        <v>1.8796699042198592</v>
      </c>
      <c r="AM14" s="19">
        <f t="shared" si="26"/>
        <v>0.83820451430153964</v>
      </c>
      <c r="AN14" s="19">
        <f t="shared" si="27"/>
        <v>0.2006190625154354</v>
      </c>
      <c r="AO14" s="19">
        <f t="shared" si="4"/>
        <v>0.12685562243457663</v>
      </c>
      <c r="AP14" s="19">
        <f t="shared" si="4"/>
        <v>0.1872319130683443</v>
      </c>
      <c r="AQ14" s="19">
        <f t="shared" si="4"/>
        <v>0.28431372549019607</v>
      </c>
      <c r="AR14" s="19">
        <f t="shared" si="4"/>
        <v>0.31826457657977708</v>
      </c>
      <c r="AS14" s="19">
        <f t="shared" si="4"/>
        <v>0.31092053644740442</v>
      </c>
      <c r="AT14" s="19">
        <f t="shared" si="4"/>
        <v>0.34890186266333056</v>
      </c>
      <c r="AU14" s="19">
        <f t="shared" si="4"/>
        <v>0.46876898437068537</v>
      </c>
      <c r="AV14" s="19">
        <f t="shared" si="4"/>
        <v>0.67676133689000473</v>
      </c>
      <c r="AW14" s="19">
        <f t="shared" si="4"/>
        <v>0.56070059385101101</v>
      </c>
      <c r="AX14" s="19">
        <f t="shared" si="28"/>
        <v>0.34833382143107655</v>
      </c>
      <c r="AY14" s="19">
        <f t="shared" si="29"/>
        <v>0.17342875054985243</v>
      </c>
      <c r="AZ14" s="19">
        <v>31999</v>
      </c>
      <c r="BA14" s="19">
        <v>34782.9</v>
      </c>
      <c r="BB14" s="19">
        <v>23579.8</v>
      </c>
      <c r="BC14" s="19">
        <v>21920.7</v>
      </c>
      <c r="BD14" s="19">
        <v>18150.8</v>
      </c>
      <c r="BE14" s="19">
        <v>15011</v>
      </c>
      <c r="BF14" s="19">
        <v>10273.9</v>
      </c>
      <c r="BG14" s="19">
        <v>4593.3</v>
      </c>
      <c r="BH14" s="19">
        <v>7536.8</v>
      </c>
      <c r="BI14" s="19">
        <v>15586.4</v>
      </c>
      <c r="BJ14" s="19">
        <f t="shared" si="30"/>
        <v>18343.46</v>
      </c>
      <c r="BK14" s="19">
        <f t="shared" si="31"/>
        <v>9925.5968147680342</v>
      </c>
      <c r="BL14" s="19">
        <v>45457</v>
      </c>
      <c r="BM14" s="19">
        <v>44907.9</v>
      </c>
      <c r="BN14" s="19">
        <v>37817.800000000003</v>
      </c>
      <c r="BO14" s="19">
        <v>31171.7</v>
      </c>
      <c r="BP14" s="19">
        <v>26544.799999999999</v>
      </c>
      <c r="BQ14" s="19">
        <v>23637</v>
      </c>
      <c r="BR14" s="19">
        <v>20386.900000000001</v>
      </c>
      <c r="BS14" s="19">
        <v>14770.3</v>
      </c>
      <c r="BT14" s="19">
        <v>17421.8</v>
      </c>
      <c r="BU14" s="19">
        <v>22221.4</v>
      </c>
      <c r="BV14" s="19">
        <f t="shared" si="32"/>
        <v>28433.659999999996</v>
      </c>
      <c r="BW14" s="19">
        <f t="shared" si="33"/>
        <v>11028.349136677023</v>
      </c>
      <c r="BX14" s="19">
        <v>16426</v>
      </c>
      <c r="BY14" s="19">
        <v>14986</v>
      </c>
      <c r="BZ14" s="19">
        <v>10773</v>
      </c>
      <c r="CA14" s="19">
        <v>5676</v>
      </c>
      <c r="CB14" s="19">
        <v>5691</v>
      </c>
      <c r="CC14" s="19">
        <v>5993</v>
      </c>
      <c r="CD14" s="19">
        <v>7162</v>
      </c>
      <c r="CE14" s="19">
        <v>6027</v>
      </c>
      <c r="CF14" s="19">
        <v>4968</v>
      </c>
      <c r="CG14" s="19">
        <v>8807</v>
      </c>
      <c r="CH14" s="19">
        <f t="shared" si="34"/>
        <v>8650.9</v>
      </c>
      <c r="CI14" s="19">
        <f t="shared" si="35"/>
        <v>4115.7454421337143</v>
      </c>
      <c r="CJ14" s="19">
        <v>13327</v>
      </c>
      <c r="CK14" s="19">
        <v>12281</v>
      </c>
      <c r="CL14" s="19">
        <v>8529</v>
      </c>
      <c r="CM14" s="19">
        <v>3922</v>
      </c>
      <c r="CN14" s="19">
        <v>4099</v>
      </c>
      <c r="CO14" s="19">
        <v>4522</v>
      </c>
      <c r="CP14" s="19">
        <v>5534</v>
      </c>
      <c r="CQ14" s="19">
        <v>4280</v>
      </c>
      <c r="CR14" s="19">
        <v>2970</v>
      </c>
      <c r="CS14" s="19">
        <v>5902</v>
      </c>
      <c r="CT14" s="19">
        <f t="shared" si="36"/>
        <v>6536.6</v>
      </c>
      <c r="CU14" s="19">
        <f t="shared" si="37"/>
        <v>3638.2957609909122</v>
      </c>
      <c r="CV14" s="19">
        <v>11799</v>
      </c>
      <c r="CW14" s="19">
        <v>10859</v>
      </c>
      <c r="CX14" s="19">
        <v>5627</v>
      </c>
      <c r="CY14" s="19">
        <v>4865</v>
      </c>
      <c r="CZ14" s="19">
        <v>2811</v>
      </c>
      <c r="DA14" s="19">
        <v>3525</v>
      </c>
      <c r="DB14" s="19">
        <v>4559</v>
      </c>
      <c r="DC14" s="19">
        <v>3548</v>
      </c>
      <c r="DD14" s="19">
        <v>2352</v>
      </c>
      <c r="DE14" s="19">
        <v>4982</v>
      </c>
      <c r="DF14" s="19">
        <f t="shared" si="38"/>
        <v>5492.7</v>
      </c>
      <c r="DG14" s="19">
        <f t="shared" si="39"/>
        <v>3245.8599630914459</v>
      </c>
      <c r="DH14" s="19">
        <v>6283</v>
      </c>
      <c r="DI14" s="19">
        <v>5452</v>
      </c>
      <c r="DJ14" s="19">
        <v>886</v>
      </c>
      <c r="DK14" s="19">
        <v>-8071</v>
      </c>
      <c r="DL14" s="19">
        <v>-531</v>
      </c>
      <c r="DM14" s="19">
        <v>900</v>
      </c>
      <c r="DN14" s="19">
        <v>1394</v>
      </c>
      <c r="DO14" s="19">
        <v>-1407</v>
      </c>
      <c r="DP14" s="19">
        <v>-3725</v>
      </c>
      <c r="DQ14" s="19">
        <v>3542</v>
      </c>
      <c r="DR14" s="19">
        <f t="shared" si="40"/>
        <v>472.3</v>
      </c>
      <c r="DS14" s="19">
        <f t="shared" si="41"/>
        <v>4273.0680117841948</v>
      </c>
      <c r="DT14" s="19">
        <v>1921</v>
      </c>
      <c r="DU14" s="19">
        <v>1751</v>
      </c>
      <c r="DV14" s="19">
        <v>-6973</v>
      </c>
      <c r="DW14" s="19">
        <v>-9390</v>
      </c>
      <c r="DX14" s="19">
        <v>-820</v>
      </c>
      <c r="DY14" s="19">
        <v>1236</v>
      </c>
      <c r="DZ14" s="19">
        <v>-152</v>
      </c>
      <c r="EA14" s="19">
        <v>-7986</v>
      </c>
      <c r="EB14" s="19">
        <v>8</v>
      </c>
      <c r="EC14" s="19">
        <v>2468</v>
      </c>
      <c r="ED14" s="19">
        <f t="shared" si="42"/>
        <v>-1793.7</v>
      </c>
      <c r="EE14" s="19">
        <f t="shared" si="43"/>
        <v>4515.0114814668832</v>
      </c>
      <c r="EF14" s="19">
        <v>160</v>
      </c>
      <c r="EG14" s="19">
        <v>1906</v>
      </c>
      <c r="EH14" s="19">
        <v>769</v>
      </c>
      <c r="EI14" s="19">
        <v>1467</v>
      </c>
      <c r="EJ14" s="19">
        <v>1377</v>
      </c>
      <c r="EK14" s="19">
        <v>1668</v>
      </c>
      <c r="EL14" s="19">
        <v>714</v>
      </c>
      <c r="EM14" s="19">
        <v>247</v>
      </c>
      <c r="EN14" s="19">
        <v>262</v>
      </c>
      <c r="EO14" s="19">
        <v>302</v>
      </c>
      <c r="EP14" s="19">
        <f t="shared" si="44"/>
        <v>887.2</v>
      </c>
      <c r="EQ14" s="19">
        <f t="shared" si="45"/>
        <v>661.6186884368434</v>
      </c>
      <c r="ER14" s="19">
        <v>53280</v>
      </c>
      <c r="ES14" s="19">
        <v>52421</v>
      </c>
      <c r="ET14" s="19">
        <v>48076</v>
      </c>
      <c r="EU14" s="19">
        <v>20838</v>
      </c>
      <c r="EV14" s="19">
        <v>18867</v>
      </c>
      <c r="EW14" s="19">
        <v>17759</v>
      </c>
      <c r="EX14" s="19">
        <v>18421</v>
      </c>
      <c r="EY14" s="19">
        <v>14158</v>
      </c>
      <c r="EZ14" s="19">
        <v>8819</v>
      </c>
      <c r="FA14" s="19">
        <v>8335</v>
      </c>
      <c r="FB14" s="19">
        <f t="shared" si="46"/>
        <v>26097.4</v>
      </c>
      <c r="FC14" s="19">
        <f t="shared" si="47"/>
        <v>17888.157952492853</v>
      </c>
      <c r="FD14" s="19">
        <v>60737</v>
      </c>
      <c r="FE14" s="19">
        <v>61637</v>
      </c>
      <c r="FF14" s="19">
        <v>55952</v>
      </c>
      <c r="FG14" s="19">
        <v>25500</v>
      </c>
      <c r="FH14" s="19">
        <v>22519</v>
      </c>
      <c r="FI14" s="19">
        <v>21922</v>
      </c>
      <c r="FJ14" s="19">
        <v>21582</v>
      </c>
      <c r="FK14" s="19">
        <v>18107</v>
      </c>
      <c r="FL14" s="19">
        <v>12746</v>
      </c>
      <c r="FM14" s="19">
        <v>13303</v>
      </c>
      <c r="FN14" s="19">
        <f t="shared" si="48"/>
        <v>31400.5</v>
      </c>
      <c r="FO14" s="19">
        <f t="shared" si="49"/>
        <v>19804.099414290748</v>
      </c>
      <c r="FP14" s="19">
        <v>12345</v>
      </c>
      <c r="FQ14" s="19">
        <v>9725</v>
      </c>
      <c r="FR14" s="19">
        <v>11245</v>
      </c>
      <c r="FS14" s="19">
        <v>8717</v>
      </c>
      <c r="FT14" s="19">
        <v>8544</v>
      </c>
      <c r="FU14" s="19">
        <v>8484</v>
      </c>
      <c r="FV14" s="19">
        <v>8244</v>
      </c>
      <c r="FW14" s="19">
        <v>8735</v>
      </c>
      <c r="FX14" s="19">
        <v>8888</v>
      </c>
      <c r="FY14" s="19">
        <v>7761</v>
      </c>
      <c r="FZ14" s="19">
        <f t="shared" si="50"/>
        <v>9268.7999999999993</v>
      </c>
      <c r="GA14" s="19">
        <f t="shared" si="51"/>
        <v>1444.370204929779</v>
      </c>
      <c r="GB14" s="19">
        <v>31331</v>
      </c>
      <c r="GC14" s="19">
        <v>35393</v>
      </c>
      <c r="GD14" s="19">
        <v>28137</v>
      </c>
      <c r="GE14" s="19">
        <v>9490</v>
      </c>
      <c r="GF14" s="19">
        <v>7679</v>
      </c>
      <c r="GG14" s="19">
        <v>8791</v>
      </c>
      <c r="GH14" s="19">
        <v>8812</v>
      </c>
      <c r="GI14" s="19">
        <v>5123</v>
      </c>
      <c r="GJ14" s="19">
        <v>102</v>
      </c>
      <c r="GK14" s="19">
        <v>-5</v>
      </c>
      <c r="GL14" s="19">
        <f t="shared" si="52"/>
        <v>13485.3</v>
      </c>
      <c r="GM14" s="19">
        <f t="shared" si="53"/>
        <v>13071.042388509886</v>
      </c>
      <c r="GN14" s="19">
        <v>3086</v>
      </c>
      <c r="GO14" s="19">
        <v>2952</v>
      </c>
      <c r="GP14" s="19">
        <v>2024</v>
      </c>
      <c r="GQ14" s="19">
        <v>1253</v>
      </c>
      <c r="GR14" s="19">
        <v>1128</v>
      </c>
      <c r="GS14" s="19">
        <v>1345</v>
      </c>
      <c r="GT14" s="19">
        <v>1194</v>
      </c>
      <c r="GU14" s="19">
        <v>1062</v>
      </c>
      <c r="GV14" s="19">
        <v>908</v>
      </c>
      <c r="GW14" s="19">
        <v>1394</v>
      </c>
      <c r="GX14" s="19">
        <f t="shared" si="54"/>
        <v>1634.6</v>
      </c>
      <c r="GY14" s="19">
        <f t="shared" si="55"/>
        <v>787.94404764692661</v>
      </c>
      <c r="GZ14" s="19">
        <v>908</v>
      </c>
      <c r="HA14" s="19">
        <v>891</v>
      </c>
      <c r="HB14" s="19">
        <v>708</v>
      </c>
      <c r="HC14" s="19">
        <v>570</v>
      </c>
      <c r="HD14" s="19">
        <v>476</v>
      </c>
      <c r="HE14" s="19">
        <v>368</v>
      </c>
      <c r="HF14" s="19">
        <v>401</v>
      </c>
      <c r="HG14" s="19">
        <v>502</v>
      </c>
      <c r="HH14" s="19">
        <v>492</v>
      </c>
      <c r="HI14" s="19">
        <v>473</v>
      </c>
      <c r="HJ14" s="19">
        <f t="shared" si="56"/>
        <v>578.9</v>
      </c>
      <c r="HK14" s="19">
        <f t="shared" si="57"/>
        <v>192.60059420699844</v>
      </c>
      <c r="HL14" s="19">
        <v>4962</v>
      </c>
      <c r="HM14" s="19">
        <v>6366</v>
      </c>
      <c r="HN14" s="19">
        <v>6415</v>
      </c>
      <c r="HO14" s="19">
        <v>3752</v>
      </c>
      <c r="HP14" s="19">
        <v>3241</v>
      </c>
      <c r="HQ14" s="19">
        <v>3725</v>
      </c>
      <c r="HR14" s="19">
        <v>2687</v>
      </c>
      <c r="HS14" s="19">
        <v>1961</v>
      </c>
      <c r="HT14" s="19">
        <v>1846</v>
      </c>
      <c r="HU14" s="19">
        <v>2380</v>
      </c>
      <c r="HV14" s="19">
        <f t="shared" si="58"/>
        <v>3733.5</v>
      </c>
      <c r="HW14" s="19">
        <f t="shared" si="59"/>
        <v>1683.3900485495201</v>
      </c>
      <c r="HX14" s="19">
        <v>91</v>
      </c>
      <c r="HY14" s="19">
        <v>53</v>
      </c>
      <c r="HZ14" s="19">
        <v>0</v>
      </c>
      <c r="IA14" s="19">
        <v>0</v>
      </c>
      <c r="IB14" s="19">
        <v>0</v>
      </c>
      <c r="IC14" s="19">
        <v>0</v>
      </c>
      <c r="ID14" s="19">
        <v>0</v>
      </c>
      <c r="IE14" s="19">
        <v>0</v>
      </c>
      <c r="IF14" s="19">
        <v>0</v>
      </c>
      <c r="IG14" s="19">
        <v>213</v>
      </c>
      <c r="IH14" s="19">
        <f t="shared" si="60"/>
        <v>35.700000000000003</v>
      </c>
      <c r="II14" s="19">
        <f t="shared" si="61"/>
        <v>69.693057202437473</v>
      </c>
      <c r="IJ14" s="19">
        <v>899</v>
      </c>
      <c r="IK14" s="19">
        <v>0</v>
      </c>
      <c r="IL14" s="19">
        <v>0</v>
      </c>
      <c r="IM14" s="19">
        <v>1</v>
      </c>
      <c r="IN14" s="19">
        <v>0</v>
      </c>
      <c r="IO14" s="19">
        <v>550</v>
      </c>
      <c r="IP14" s="19">
        <v>151</v>
      </c>
      <c r="IQ14" s="19">
        <v>180</v>
      </c>
      <c r="IR14" s="19">
        <v>118</v>
      </c>
      <c r="IS14" s="19">
        <v>101</v>
      </c>
      <c r="IT14" s="19">
        <f t="shared" si="62"/>
        <v>200</v>
      </c>
      <c r="IU14" s="19">
        <f t="shared" si="63"/>
        <v>296.27839760753551</v>
      </c>
      <c r="IV14" s="19">
        <v>0</v>
      </c>
      <c r="IW14" s="19">
        <v>0</v>
      </c>
      <c r="IX14" s="19">
        <v>0</v>
      </c>
      <c r="IY14" s="19">
        <v>0</v>
      </c>
      <c r="IZ14" s="19">
        <v>0</v>
      </c>
      <c r="JA14" s="19">
        <v>0</v>
      </c>
      <c r="JB14" s="19">
        <v>39</v>
      </c>
      <c r="JC14" s="19">
        <v>37</v>
      </c>
      <c r="JD14" s="19">
        <v>36</v>
      </c>
      <c r="JE14" s="19">
        <v>186</v>
      </c>
      <c r="JF14" s="19">
        <f t="shared" si="64"/>
        <v>29.8</v>
      </c>
      <c r="JG14" s="19">
        <f t="shared" si="65"/>
        <v>57.640263705156656</v>
      </c>
      <c r="JH14" s="19">
        <v>11355</v>
      </c>
      <c r="JI14" s="19">
        <v>9672</v>
      </c>
      <c r="JJ14" s="19">
        <v>11245</v>
      </c>
      <c r="JK14" s="19">
        <v>8716</v>
      </c>
      <c r="JL14" s="19">
        <v>8544</v>
      </c>
      <c r="JM14" s="19">
        <v>7934</v>
      </c>
      <c r="JN14" s="19">
        <v>8054</v>
      </c>
      <c r="JO14" s="19">
        <v>8518</v>
      </c>
      <c r="JP14" s="19">
        <v>8734</v>
      </c>
      <c r="JQ14" s="19">
        <v>7261</v>
      </c>
      <c r="JR14" s="19">
        <f t="shared" si="66"/>
        <v>9003.2999999999993</v>
      </c>
      <c r="JS14" s="19">
        <f t="shared" si="67"/>
        <v>1361.5591593626943</v>
      </c>
      <c r="JT14" s="19">
        <v>29406</v>
      </c>
      <c r="JU14" s="19">
        <v>26244</v>
      </c>
      <c r="JV14" s="19">
        <v>27815</v>
      </c>
      <c r="JW14" s="19">
        <v>16010</v>
      </c>
      <c r="JX14" s="19">
        <v>14840</v>
      </c>
      <c r="JY14" s="19">
        <v>13131</v>
      </c>
      <c r="JZ14" s="19">
        <v>12770</v>
      </c>
      <c r="KA14" s="19">
        <v>12984</v>
      </c>
      <c r="KB14" s="19">
        <v>12644</v>
      </c>
      <c r="KC14" s="19">
        <v>13308</v>
      </c>
      <c r="KD14" s="19">
        <f t="shared" si="68"/>
        <v>17915.2</v>
      </c>
      <c r="KE14" s="19">
        <f t="shared" si="69"/>
        <v>6953.7384317917631</v>
      </c>
      <c r="KF14" s="19">
        <v>60737</v>
      </c>
      <c r="KG14" s="19">
        <v>61637</v>
      </c>
      <c r="KH14" s="19">
        <v>55952</v>
      </c>
      <c r="KI14" s="19">
        <v>25500</v>
      </c>
      <c r="KJ14" s="19">
        <v>22519</v>
      </c>
      <c r="KK14" s="19">
        <v>21922</v>
      </c>
      <c r="KL14" s="19">
        <v>21582</v>
      </c>
      <c r="KM14" s="19">
        <v>18107</v>
      </c>
      <c r="KN14" s="19">
        <v>12746</v>
      </c>
      <c r="KO14" s="19">
        <v>13303</v>
      </c>
      <c r="KP14" s="19">
        <f t="shared" si="70"/>
        <v>31400.5</v>
      </c>
      <c r="KQ14" s="19">
        <f t="shared" si="71"/>
        <v>19804.099414290748</v>
      </c>
      <c r="KR14" s="19">
        <v>990</v>
      </c>
      <c r="KS14" s="19">
        <v>53</v>
      </c>
      <c r="KT14" s="19">
        <v>0</v>
      </c>
      <c r="KU14" s="19">
        <v>1</v>
      </c>
      <c r="KV14" s="19">
        <v>0</v>
      </c>
      <c r="KW14" s="19">
        <v>550</v>
      </c>
      <c r="KX14" s="19">
        <v>151</v>
      </c>
      <c r="KY14" s="19">
        <v>180</v>
      </c>
      <c r="KZ14" s="19">
        <v>118</v>
      </c>
      <c r="LA14" s="19">
        <v>314</v>
      </c>
      <c r="LB14" s="19">
        <f t="shared" si="72"/>
        <v>235.7</v>
      </c>
      <c r="LC14" s="19">
        <f t="shared" si="73"/>
        <v>315.80340227567035</v>
      </c>
      <c r="LD14" s="19">
        <v>11355</v>
      </c>
      <c r="LE14" s="19">
        <v>9672</v>
      </c>
      <c r="LF14" s="19">
        <v>11245</v>
      </c>
      <c r="LG14" s="19">
        <v>8716</v>
      </c>
      <c r="LH14" s="19">
        <v>8544</v>
      </c>
      <c r="LI14" s="19">
        <v>7934</v>
      </c>
      <c r="LJ14" s="19">
        <v>8093</v>
      </c>
      <c r="LK14" s="19">
        <v>8555</v>
      </c>
      <c r="LL14" s="19">
        <v>8770</v>
      </c>
      <c r="LM14" s="19">
        <v>7447</v>
      </c>
      <c r="LN14" s="19">
        <f t="shared" si="74"/>
        <v>9033.1</v>
      </c>
      <c r="LO14" s="19">
        <f t="shared" si="75"/>
        <v>1330.7061158147069</v>
      </c>
      <c r="LP14" s="19">
        <v>12185</v>
      </c>
      <c r="LQ14" s="19">
        <v>7819</v>
      </c>
      <c r="LR14" s="19">
        <v>10476</v>
      </c>
      <c r="LS14" s="19">
        <v>7250</v>
      </c>
      <c r="LT14" s="19">
        <v>7167</v>
      </c>
      <c r="LU14" s="19">
        <v>6816</v>
      </c>
      <c r="LV14" s="19">
        <v>7530</v>
      </c>
      <c r="LW14" s="19">
        <v>8488</v>
      </c>
      <c r="LX14" s="19">
        <v>8626</v>
      </c>
      <c r="LY14" s="19">
        <v>7459</v>
      </c>
      <c r="LZ14" s="19">
        <f t="shared" si="76"/>
        <v>8381.6</v>
      </c>
      <c r="MA14" s="19">
        <f t="shared" si="77"/>
        <v>1700.4320496731273</v>
      </c>
    </row>
    <row r="15" spans="1:339" ht="14" customHeight="1" outlineLevel="1" x14ac:dyDescent="0.15">
      <c r="A15" s="1" t="s">
        <v>300</v>
      </c>
      <c r="B15" s="1" t="s">
        <v>301</v>
      </c>
      <c r="C15" s="3" t="s">
        <v>302</v>
      </c>
      <c r="D15" s="4" t="s">
        <v>248</v>
      </c>
      <c r="E15" s="2" t="s">
        <v>273</v>
      </c>
      <c r="F15" s="5" t="s">
        <v>251</v>
      </c>
      <c r="G15" s="5" t="s">
        <v>252</v>
      </c>
      <c r="H15" s="2" t="s">
        <v>258</v>
      </c>
      <c r="I15" s="19">
        <f t="shared" si="80"/>
        <v>1.7065479263465839</v>
      </c>
      <c r="J15" s="19">
        <f t="shared" si="81"/>
        <v>1.8142765633757705</v>
      </c>
      <c r="K15" s="19">
        <f t="shared" si="78"/>
        <v>1.8411701953060893</v>
      </c>
      <c r="L15" s="19">
        <f t="shared" si="79"/>
        <v>2.192654903569963</v>
      </c>
      <c r="M15" s="19">
        <f t="shared" si="6"/>
        <v>2.2058462482737453</v>
      </c>
      <c r="N15" s="19">
        <f t="shared" si="7"/>
        <v>2.0392950474854992</v>
      </c>
      <c r="O15" s="19">
        <f t="shared" si="8"/>
        <v>2.4332830032270478</v>
      </c>
      <c r="P15" s="19">
        <f t="shared" si="9"/>
        <v>2.1745038039358806</v>
      </c>
      <c r="Q15" s="19">
        <f t="shared" si="10"/>
        <v>2.6585799854640233</v>
      </c>
      <c r="R15" s="19">
        <f t="shared" si="11"/>
        <v>1.9297821992562902</v>
      </c>
      <c r="S15" s="24">
        <f t="shared" si="1"/>
        <v>2.0995939876240892</v>
      </c>
      <c r="T15" s="19">
        <f t="shared" si="2"/>
        <v>0.29524399766537152</v>
      </c>
      <c r="U15" s="24"/>
      <c r="V15" s="24"/>
      <c r="W15" s="24">
        <f t="shared" si="12"/>
        <v>510.06000000000006</v>
      </c>
      <c r="X15" s="24">
        <f t="shared" si="13"/>
        <v>70.311879824425461</v>
      </c>
      <c r="Y15" s="24">
        <f t="shared" si="14"/>
        <v>4.2529407720850028</v>
      </c>
      <c r="Z15" s="24"/>
      <c r="AA15" s="24"/>
      <c r="AB15" s="19">
        <f t="shared" si="15"/>
        <v>0.48173404773502193</v>
      </c>
      <c r="AC15" s="19">
        <f t="shared" si="16"/>
        <v>0.4037158469945355</v>
      </c>
      <c r="AD15" s="19">
        <f t="shared" si="17"/>
        <v>0.97030356357237135</v>
      </c>
      <c r="AE15" s="19">
        <f t="shared" si="18"/>
        <v>0.64356649395509502</v>
      </c>
      <c r="AF15" s="19">
        <f t="shared" si="19"/>
        <v>1.0100946372239747</v>
      </c>
      <c r="AG15" s="19">
        <f t="shared" si="20"/>
        <v>1.0981854838709679</v>
      </c>
      <c r="AH15" s="19">
        <f t="shared" si="21"/>
        <v>1.8702928870292883</v>
      </c>
      <c r="AI15" s="19">
        <f t="shared" si="22"/>
        <v>1.768885822697482</v>
      </c>
      <c r="AJ15" s="19">
        <f t="shared" si="23"/>
        <v>1.5719240297274979</v>
      </c>
      <c r="AK15" s="19">
        <f t="shared" si="24"/>
        <v>1.8674778033541597</v>
      </c>
      <c r="AL15" s="19">
        <f t="shared" si="25"/>
        <v>1.1686180616160393</v>
      </c>
      <c r="AM15" s="19">
        <f t="shared" si="26"/>
        <v>0.56820505370797481</v>
      </c>
      <c r="AN15" s="19">
        <f t="shared" si="27"/>
        <v>8.5097229392531407E-2</v>
      </c>
      <c r="AO15" s="19">
        <f t="shared" si="4"/>
        <v>7.394507166306348E-2</v>
      </c>
      <c r="AP15" s="19">
        <f t="shared" si="4"/>
        <v>0.18098637781060237</v>
      </c>
      <c r="AQ15" s="19">
        <f t="shared" si="4"/>
        <v>0.12232252769798935</v>
      </c>
      <c r="AR15" s="19">
        <f t="shared" si="4"/>
        <v>0.18424888752493479</v>
      </c>
      <c r="AS15" s="19">
        <f t="shared" si="4"/>
        <v>0.17359296322264006</v>
      </c>
      <c r="AT15" s="19">
        <f t="shared" si="4"/>
        <v>0.30437871924682475</v>
      </c>
      <c r="AU15" s="19">
        <f t="shared" si="4"/>
        <v>0.28792004716319025</v>
      </c>
      <c r="AV15" s="19">
        <f t="shared" si="4"/>
        <v>0.23854038745896092</v>
      </c>
      <c r="AW15" s="19">
        <f t="shared" si="4"/>
        <v>0.27425508282223404</v>
      </c>
      <c r="AX15" s="19">
        <f t="shared" si="28"/>
        <v>0.19252872940029714</v>
      </c>
      <c r="AY15" s="19">
        <f t="shared" si="29"/>
        <v>8.2663346701025445E-2</v>
      </c>
      <c r="AZ15" s="19">
        <v>3749.6</v>
      </c>
      <c r="BA15" s="19">
        <v>4319.3</v>
      </c>
      <c r="BB15" s="19">
        <v>4037.7</v>
      </c>
      <c r="BC15" s="19">
        <v>4821.8999999999996</v>
      </c>
      <c r="BD15" s="19">
        <v>5253.4</v>
      </c>
      <c r="BE15" s="19">
        <v>5869.4</v>
      </c>
      <c r="BF15" s="19">
        <v>7136.3</v>
      </c>
      <c r="BG15" s="19">
        <v>6746</v>
      </c>
      <c r="BH15" s="19">
        <v>9708.1</v>
      </c>
      <c r="BI15" s="19">
        <v>6849.1</v>
      </c>
      <c r="BJ15" s="19">
        <f t="shared" si="30"/>
        <v>5849.08</v>
      </c>
      <c r="BK15" s="19">
        <f t="shared" si="31"/>
        <v>1819.431019607807</v>
      </c>
      <c r="BL15" s="19">
        <v>3966.7</v>
      </c>
      <c r="BM15" s="19">
        <v>4531.7</v>
      </c>
      <c r="BN15" s="19">
        <v>4487.3</v>
      </c>
      <c r="BO15" s="19">
        <v>5343.5</v>
      </c>
      <c r="BP15" s="19">
        <v>5750.2</v>
      </c>
      <c r="BQ15" s="19">
        <v>6398.9</v>
      </c>
      <c r="BR15" s="19">
        <v>8218.9</v>
      </c>
      <c r="BS15" s="19">
        <v>7745.8</v>
      </c>
      <c r="BT15" s="19">
        <v>10608</v>
      </c>
      <c r="BU15" s="19">
        <v>7992</v>
      </c>
      <c r="BV15" s="19">
        <f t="shared" si="32"/>
        <v>6504.3000000000011</v>
      </c>
      <c r="BW15" s="19">
        <f t="shared" si="33"/>
        <v>2104.5154237707247</v>
      </c>
      <c r="BX15" s="19">
        <v>2356.1999999999998</v>
      </c>
      <c r="BY15" s="19">
        <v>2578.4</v>
      </c>
      <c r="BZ15" s="19">
        <v>2511.6</v>
      </c>
      <c r="CA15" s="19">
        <v>2309.6999999999998</v>
      </c>
      <c r="CB15" s="19">
        <v>2349.9</v>
      </c>
      <c r="CC15" s="19">
        <v>2571.3000000000002</v>
      </c>
      <c r="CD15" s="19">
        <v>2805.9</v>
      </c>
      <c r="CE15" s="19">
        <v>2836.8</v>
      </c>
      <c r="CF15" s="19">
        <v>2984.5</v>
      </c>
      <c r="CG15" s="19">
        <v>3295.4</v>
      </c>
      <c r="CH15" s="19">
        <f t="shared" si="34"/>
        <v>2659.9700000000003</v>
      </c>
      <c r="CI15" s="19">
        <f t="shared" si="35"/>
        <v>317.85632690816794</v>
      </c>
      <c r="CJ15" s="19">
        <v>752.2</v>
      </c>
      <c r="CK15" s="19">
        <v>834.6</v>
      </c>
      <c r="CL15" s="19">
        <v>828</v>
      </c>
      <c r="CM15" s="19">
        <v>814</v>
      </c>
      <c r="CN15" s="19">
        <v>841.4</v>
      </c>
      <c r="CO15" s="19">
        <v>897.1</v>
      </c>
      <c r="CP15" s="19">
        <v>977.9</v>
      </c>
      <c r="CQ15" s="19">
        <v>1036.3</v>
      </c>
      <c r="CR15" s="19">
        <v>1103.5999999999999</v>
      </c>
      <c r="CS15" s="19">
        <v>1165.2</v>
      </c>
      <c r="CT15" s="19">
        <f t="shared" si="36"/>
        <v>925.03000000000009</v>
      </c>
      <c r="CU15" s="19">
        <f t="shared" si="37"/>
        <v>138.36724925598028</v>
      </c>
      <c r="CV15" s="19">
        <v>410.6</v>
      </c>
      <c r="CW15" s="19">
        <v>457.5</v>
      </c>
      <c r="CX15" s="19">
        <v>454.6</v>
      </c>
      <c r="CY15" s="19">
        <v>463.2</v>
      </c>
      <c r="CZ15" s="19">
        <v>475.5</v>
      </c>
      <c r="DA15" s="19">
        <v>496</v>
      </c>
      <c r="DB15" s="19">
        <v>549.70000000000005</v>
      </c>
      <c r="DC15" s="19">
        <v>579.79999999999995</v>
      </c>
      <c r="DD15" s="19">
        <v>605.5</v>
      </c>
      <c r="DE15" s="19">
        <v>608.20000000000005</v>
      </c>
      <c r="DF15" s="19">
        <f t="shared" si="38"/>
        <v>510.06000000000006</v>
      </c>
      <c r="DG15" s="19">
        <f t="shared" si="39"/>
        <v>70.311879824425461</v>
      </c>
      <c r="DH15" s="19">
        <v>272</v>
      </c>
      <c r="DI15" s="19">
        <v>310.2</v>
      </c>
      <c r="DJ15" s="19">
        <v>305.60000000000002</v>
      </c>
      <c r="DK15" s="19">
        <v>322.5</v>
      </c>
      <c r="DL15" s="19">
        <v>319.3</v>
      </c>
      <c r="DM15" s="19">
        <v>339.1</v>
      </c>
      <c r="DN15" s="19">
        <v>371.6</v>
      </c>
      <c r="DO15" s="19">
        <v>382</v>
      </c>
      <c r="DP15" s="19">
        <v>378.5</v>
      </c>
      <c r="DQ15" s="19">
        <v>372.1</v>
      </c>
      <c r="DR15" s="19">
        <f t="shared" si="40"/>
        <v>337.29</v>
      </c>
      <c r="DS15" s="19">
        <f t="shared" si="41"/>
        <v>37.465137869165268</v>
      </c>
      <c r="DT15" s="19">
        <v>158.80000000000001</v>
      </c>
      <c r="DU15" s="19">
        <v>180.4</v>
      </c>
      <c r="DV15" s="19">
        <v>188.4</v>
      </c>
      <c r="DW15" s="19">
        <v>198</v>
      </c>
      <c r="DX15" s="19">
        <v>213.5</v>
      </c>
      <c r="DY15" s="19">
        <v>227.5</v>
      </c>
      <c r="DZ15" s="19">
        <v>198.4</v>
      </c>
      <c r="EA15" s="19">
        <v>234.5</v>
      </c>
      <c r="EB15" s="19">
        <v>242.7</v>
      </c>
      <c r="EC15" s="19">
        <v>222.6</v>
      </c>
      <c r="ED15" s="19">
        <f t="shared" si="42"/>
        <v>206.48000000000002</v>
      </c>
      <c r="EE15" s="19">
        <f t="shared" si="43"/>
        <v>26.385214714979046</v>
      </c>
      <c r="EF15" s="19">
        <v>229.8</v>
      </c>
      <c r="EG15" s="19">
        <v>309.89999999999998</v>
      </c>
      <c r="EH15" s="19">
        <v>399.8</v>
      </c>
      <c r="EI15" s="19">
        <v>519.70000000000005</v>
      </c>
      <c r="EJ15" s="19">
        <v>466.3</v>
      </c>
      <c r="EK15" s="19">
        <v>712.6</v>
      </c>
      <c r="EL15" s="19">
        <v>261.8</v>
      </c>
      <c r="EM15" s="19">
        <v>242</v>
      </c>
      <c r="EN15" s="19">
        <v>300.39999999999998</v>
      </c>
      <c r="EO15" s="19">
        <v>124.2</v>
      </c>
      <c r="EP15" s="19">
        <f t="shared" si="44"/>
        <v>356.65</v>
      </c>
      <c r="EQ15" s="19">
        <f t="shared" si="45"/>
        <v>171.52435687097025</v>
      </c>
      <c r="ER15" s="19">
        <v>848.2</v>
      </c>
      <c r="ES15" s="19">
        <v>864.7</v>
      </c>
      <c r="ET15" s="19">
        <v>811.7</v>
      </c>
      <c r="EU15" s="19">
        <v>765.4</v>
      </c>
      <c r="EV15" s="19">
        <v>784.3</v>
      </c>
      <c r="EW15" s="19">
        <v>867.9</v>
      </c>
      <c r="EX15" s="19">
        <v>991.6</v>
      </c>
      <c r="EY15" s="19">
        <v>1160.0999999999999</v>
      </c>
      <c r="EZ15" s="19">
        <v>1268.5999999999999</v>
      </c>
      <c r="FA15" s="19">
        <v>1338.3</v>
      </c>
      <c r="FB15" s="19">
        <f t="shared" si="46"/>
        <v>970.07999999999993</v>
      </c>
      <c r="FC15" s="19">
        <f t="shared" si="47"/>
        <v>210.59799408140407</v>
      </c>
      <c r="FD15" s="19">
        <v>2324.4</v>
      </c>
      <c r="FE15" s="19">
        <v>2497.8000000000002</v>
      </c>
      <c r="FF15" s="19">
        <v>2437.1999999999998</v>
      </c>
      <c r="FG15" s="19">
        <v>2437</v>
      </c>
      <c r="FH15" s="19">
        <v>2606.8000000000002</v>
      </c>
      <c r="FI15" s="19">
        <v>3137.8</v>
      </c>
      <c r="FJ15" s="19">
        <v>3377.7</v>
      </c>
      <c r="FK15" s="19">
        <v>3562.1</v>
      </c>
      <c r="FL15" s="19">
        <v>3990.1</v>
      </c>
      <c r="FM15" s="19">
        <v>4141.3999999999996</v>
      </c>
      <c r="FN15" s="19">
        <f t="shared" si="48"/>
        <v>3051.2299999999996</v>
      </c>
      <c r="FO15" s="19">
        <f t="shared" si="49"/>
        <v>685.67960294068257</v>
      </c>
      <c r="FP15" s="19">
        <v>427.5</v>
      </c>
      <c r="FQ15" s="19">
        <v>494.6</v>
      </c>
      <c r="FR15" s="19">
        <v>840.9</v>
      </c>
      <c r="FS15" s="19">
        <v>817.8</v>
      </c>
      <c r="FT15" s="19">
        <v>946.6</v>
      </c>
      <c r="FU15" s="19">
        <v>1257.3</v>
      </c>
      <c r="FV15" s="19">
        <v>1290</v>
      </c>
      <c r="FW15" s="19">
        <v>1267.5999999999999</v>
      </c>
      <c r="FX15" s="19">
        <v>1252.2</v>
      </c>
      <c r="FY15" s="19">
        <v>1260</v>
      </c>
      <c r="FZ15" s="19">
        <f t="shared" si="50"/>
        <v>985.45</v>
      </c>
      <c r="GA15" s="19">
        <f t="shared" si="51"/>
        <v>332.59041961881906</v>
      </c>
      <c r="GB15" s="19">
        <v>1380.5</v>
      </c>
      <c r="GC15" s="19">
        <v>1480.3</v>
      </c>
      <c r="GD15" s="19">
        <v>1103.9000000000001</v>
      </c>
      <c r="GE15" s="19">
        <v>1149.7</v>
      </c>
      <c r="GF15" s="19">
        <v>1174.2</v>
      </c>
      <c r="GG15" s="19">
        <v>1312</v>
      </c>
      <c r="GH15" s="19">
        <v>1422.9</v>
      </c>
      <c r="GI15" s="19">
        <v>1572.3</v>
      </c>
      <c r="GJ15" s="19">
        <v>1850.8</v>
      </c>
      <c r="GK15" s="19">
        <v>1984.6</v>
      </c>
      <c r="GL15" s="19">
        <f t="shared" si="52"/>
        <v>1443.12</v>
      </c>
      <c r="GM15" s="19">
        <f t="shared" si="53"/>
        <v>292.96936434454187</v>
      </c>
      <c r="GN15" s="19">
        <v>396.8</v>
      </c>
      <c r="GO15" s="19">
        <v>438.2</v>
      </c>
      <c r="GP15" s="19">
        <v>407</v>
      </c>
      <c r="GQ15" s="19">
        <v>391.6</v>
      </c>
      <c r="GR15" s="19">
        <v>433.1</v>
      </c>
      <c r="GS15" s="19">
        <v>510.4</v>
      </c>
      <c r="GT15" s="19">
        <v>569.6</v>
      </c>
      <c r="GU15" s="19">
        <v>574.70000000000005</v>
      </c>
      <c r="GV15" s="19">
        <v>582.70000000000005</v>
      </c>
      <c r="GW15" s="19">
        <v>686.7</v>
      </c>
      <c r="GX15" s="19">
        <f t="shared" si="54"/>
        <v>499.07999999999993</v>
      </c>
      <c r="GY15" s="19">
        <f t="shared" si="55"/>
        <v>100.86557390904076</v>
      </c>
      <c r="GZ15" s="19">
        <v>321.89999999999998</v>
      </c>
      <c r="HA15" s="19">
        <v>353.2</v>
      </c>
      <c r="HB15" s="19">
        <v>311.10000000000002</v>
      </c>
      <c r="HC15" s="19">
        <v>294.89999999999998</v>
      </c>
      <c r="HD15" s="19">
        <v>296.89999999999998</v>
      </c>
      <c r="HE15" s="19">
        <v>337.2</v>
      </c>
      <c r="HF15" s="19">
        <v>381.1</v>
      </c>
      <c r="HG15" s="19">
        <v>375.8</v>
      </c>
      <c r="HH15" s="19">
        <v>379.4</v>
      </c>
      <c r="HI15" s="19">
        <v>441.5</v>
      </c>
      <c r="HJ15" s="19">
        <f t="shared" si="56"/>
        <v>349.30000000000007</v>
      </c>
      <c r="HK15" s="19">
        <f t="shared" si="57"/>
        <v>46.184509187484558</v>
      </c>
      <c r="HL15" s="19">
        <v>1038.9000000000001</v>
      </c>
      <c r="HM15" s="19">
        <v>1198.4000000000001</v>
      </c>
      <c r="HN15" s="19">
        <v>1213.9000000000001</v>
      </c>
      <c r="HO15" s="19">
        <v>1295</v>
      </c>
      <c r="HP15" s="19">
        <v>1270.2</v>
      </c>
      <c r="HQ15" s="19">
        <v>1670.1</v>
      </c>
      <c r="HR15" s="19">
        <v>1330.8</v>
      </c>
      <c r="HS15" s="19">
        <v>1291.2</v>
      </c>
      <c r="HT15" s="19">
        <v>1369</v>
      </c>
      <c r="HU15" s="19">
        <v>1358.2</v>
      </c>
      <c r="HV15" s="19">
        <f t="shared" si="58"/>
        <v>1303.5700000000002</v>
      </c>
      <c r="HW15" s="19">
        <f t="shared" si="59"/>
        <v>160.8459929387254</v>
      </c>
      <c r="HX15" s="19">
        <v>45.2</v>
      </c>
      <c r="HY15" s="19">
        <v>138.4</v>
      </c>
      <c r="HZ15" s="19">
        <v>233.3</v>
      </c>
      <c r="IA15" s="19">
        <v>5.08</v>
      </c>
      <c r="IB15" s="19">
        <v>169.2</v>
      </c>
      <c r="IC15" s="19">
        <v>4.34</v>
      </c>
      <c r="ID15" s="19">
        <v>101.3</v>
      </c>
      <c r="IE15" s="19">
        <v>44.3</v>
      </c>
      <c r="IF15" s="19">
        <v>52.2</v>
      </c>
      <c r="IG15" s="19">
        <v>147.30000000000001</v>
      </c>
      <c r="IH15" s="19">
        <f t="shared" si="60"/>
        <v>94.062000000000012</v>
      </c>
      <c r="II15" s="19">
        <f t="shared" si="61"/>
        <v>76.354060912159596</v>
      </c>
      <c r="IJ15" s="19">
        <v>29.5</v>
      </c>
      <c r="IK15" s="19">
        <v>1.33</v>
      </c>
      <c r="IL15" s="19">
        <v>18.7</v>
      </c>
      <c r="IM15" s="19">
        <v>51.9</v>
      </c>
      <c r="IN15" s="19">
        <v>4.5999999999999996</v>
      </c>
      <c r="IO15" s="19">
        <v>61.8</v>
      </c>
      <c r="IP15" s="19">
        <v>62.7</v>
      </c>
      <c r="IQ15" s="19">
        <v>82.6</v>
      </c>
      <c r="IR15" s="19">
        <v>92.8</v>
      </c>
      <c r="IS15" s="19">
        <v>157.69999999999999</v>
      </c>
      <c r="IT15" s="19">
        <f t="shared" si="62"/>
        <v>56.363</v>
      </c>
      <c r="IU15" s="19">
        <f t="shared" si="63"/>
        <v>47.402556435984195</v>
      </c>
      <c r="IV15" s="19">
        <v>0</v>
      </c>
      <c r="IW15" s="19">
        <v>0</v>
      </c>
      <c r="IX15" s="19">
        <v>0</v>
      </c>
      <c r="IY15" s="19">
        <v>0</v>
      </c>
      <c r="IZ15" s="19">
        <v>0</v>
      </c>
      <c r="JA15" s="19">
        <v>0</v>
      </c>
      <c r="JB15" s="19">
        <v>6.53</v>
      </c>
      <c r="JC15" s="19">
        <v>80.900000000000006</v>
      </c>
      <c r="JD15" s="19">
        <v>78</v>
      </c>
      <c r="JE15" s="19">
        <v>74.5</v>
      </c>
      <c r="JF15" s="19">
        <f t="shared" si="64"/>
        <v>23.993000000000002</v>
      </c>
      <c r="JG15" s="19">
        <f t="shared" si="65"/>
        <v>37.215678311999405</v>
      </c>
      <c r="JH15" s="19">
        <v>352.9</v>
      </c>
      <c r="JI15" s="19">
        <v>354.8</v>
      </c>
      <c r="JJ15" s="19">
        <v>588.9</v>
      </c>
      <c r="JK15" s="19">
        <v>760.8</v>
      </c>
      <c r="JL15" s="19">
        <v>772.7</v>
      </c>
      <c r="JM15" s="19">
        <v>1191.0999999999999</v>
      </c>
      <c r="JN15" s="19">
        <v>1119.5</v>
      </c>
      <c r="JO15" s="19">
        <v>1059.8</v>
      </c>
      <c r="JP15" s="19">
        <v>1029.2</v>
      </c>
      <c r="JQ15" s="19">
        <v>880.6</v>
      </c>
      <c r="JR15" s="19">
        <f t="shared" si="66"/>
        <v>811.03</v>
      </c>
      <c r="JS15" s="19">
        <f t="shared" si="67"/>
        <v>302.81906607374964</v>
      </c>
      <c r="JT15" s="19">
        <v>943.9</v>
      </c>
      <c r="JU15" s="19">
        <v>1017.5</v>
      </c>
      <c r="JV15" s="19">
        <v>1333.3</v>
      </c>
      <c r="JW15" s="19">
        <v>1287.3</v>
      </c>
      <c r="JX15" s="19">
        <v>1432.5</v>
      </c>
      <c r="JY15" s="19">
        <v>1825.8</v>
      </c>
      <c r="JZ15" s="19">
        <v>1954.9</v>
      </c>
      <c r="KA15" s="19">
        <v>1989.9</v>
      </c>
      <c r="KB15" s="19">
        <v>2139.3000000000002</v>
      </c>
      <c r="KC15" s="19">
        <v>2156.8000000000002</v>
      </c>
      <c r="KD15" s="19">
        <f t="shared" si="68"/>
        <v>1608.1200000000001</v>
      </c>
      <c r="KE15" s="19">
        <f t="shared" si="69"/>
        <v>458.9738477178073</v>
      </c>
      <c r="KF15" s="19">
        <v>2324.4</v>
      </c>
      <c r="KG15" s="19">
        <v>2497.8000000000002</v>
      </c>
      <c r="KH15" s="19">
        <v>2437.1999999999998</v>
      </c>
      <c r="KI15" s="19">
        <v>2437</v>
      </c>
      <c r="KJ15" s="19">
        <v>2606.8000000000002</v>
      </c>
      <c r="KK15" s="19">
        <v>3137.8</v>
      </c>
      <c r="KL15" s="19">
        <v>3377.7</v>
      </c>
      <c r="KM15" s="19">
        <v>3562.1</v>
      </c>
      <c r="KN15" s="19">
        <v>3990.1</v>
      </c>
      <c r="KO15" s="19">
        <v>4141.3999999999996</v>
      </c>
      <c r="KP15" s="19">
        <f t="shared" si="70"/>
        <v>3051.2299999999996</v>
      </c>
      <c r="KQ15" s="19">
        <f t="shared" si="71"/>
        <v>685.67960294068257</v>
      </c>
      <c r="KR15" s="19">
        <v>74.650000000000006</v>
      </c>
      <c r="KS15" s="19">
        <v>139.77000000000001</v>
      </c>
      <c r="KT15" s="19">
        <v>251.98</v>
      </c>
      <c r="KU15" s="19">
        <v>56.97</v>
      </c>
      <c r="KV15" s="19">
        <v>173.82</v>
      </c>
      <c r="KW15" s="19">
        <v>66.17</v>
      </c>
      <c r="KX15" s="19">
        <v>163.97</v>
      </c>
      <c r="KY15" s="19">
        <v>126.83</v>
      </c>
      <c r="KZ15" s="19">
        <v>144.97999999999999</v>
      </c>
      <c r="LA15" s="19">
        <v>304.98</v>
      </c>
      <c r="LB15" s="19">
        <f t="shared" si="72"/>
        <v>150.41200000000001</v>
      </c>
      <c r="LC15" s="19">
        <f t="shared" si="73"/>
        <v>79.725885354479161</v>
      </c>
      <c r="LD15" s="19">
        <v>352.86</v>
      </c>
      <c r="LE15" s="19">
        <v>354.81</v>
      </c>
      <c r="LF15" s="19">
        <v>588.89</v>
      </c>
      <c r="LG15" s="19">
        <v>760.85</v>
      </c>
      <c r="LH15" s="19">
        <v>772.74</v>
      </c>
      <c r="LI15" s="19">
        <v>1191.1500000000001</v>
      </c>
      <c r="LJ15" s="19">
        <v>1125.99</v>
      </c>
      <c r="LK15" s="19">
        <v>1140.73</v>
      </c>
      <c r="LL15" s="19">
        <v>1107.21</v>
      </c>
      <c r="LM15" s="19">
        <v>955.03</v>
      </c>
      <c r="LN15" s="19">
        <f t="shared" si="74"/>
        <v>835.02600000000007</v>
      </c>
      <c r="LO15" s="19">
        <f t="shared" si="75"/>
        <v>320.84617145569615</v>
      </c>
      <c r="LP15" s="19">
        <v>197.8</v>
      </c>
      <c r="LQ15" s="19">
        <v>184.7</v>
      </c>
      <c r="LR15" s="19">
        <v>441.1</v>
      </c>
      <c r="LS15" s="19">
        <v>298.10000000000002</v>
      </c>
      <c r="LT15" s="19">
        <v>480.3</v>
      </c>
      <c r="LU15" s="19">
        <v>544.70000000000005</v>
      </c>
      <c r="LV15" s="19">
        <v>1028.0999999999999</v>
      </c>
      <c r="LW15" s="19">
        <v>1025.5999999999999</v>
      </c>
      <c r="LX15" s="19">
        <v>951.8</v>
      </c>
      <c r="LY15" s="19">
        <v>1135.8</v>
      </c>
      <c r="LZ15" s="19">
        <f t="shared" si="76"/>
        <v>628.79999999999995</v>
      </c>
      <c r="MA15" s="19">
        <f t="shared" si="77"/>
        <v>370.43118719195928</v>
      </c>
    </row>
    <row r="16" spans="1:339" ht="14" customHeight="1" outlineLevel="1" x14ac:dyDescent="0.15">
      <c r="A16" s="1" t="s">
        <v>303</v>
      </c>
      <c r="B16" s="1" t="s">
        <v>304</v>
      </c>
      <c r="C16" s="2" t="s">
        <v>248</v>
      </c>
      <c r="D16" s="4" t="s">
        <v>305</v>
      </c>
      <c r="E16" s="2" t="s">
        <v>273</v>
      </c>
      <c r="F16" s="5" t="s">
        <v>251</v>
      </c>
      <c r="G16" s="5" t="s">
        <v>252</v>
      </c>
      <c r="H16" s="2" t="s">
        <v>258</v>
      </c>
      <c r="I16" s="19">
        <f t="shared" si="80"/>
        <v>0.37595308689626133</v>
      </c>
      <c r="J16" s="19">
        <f t="shared" si="81"/>
        <v>0.41922302952594648</v>
      </c>
      <c r="K16" s="19">
        <f t="shared" si="78"/>
        <v>0.38539408544147452</v>
      </c>
      <c r="L16" s="19">
        <f t="shared" si="79"/>
        <v>0.4290958540457539</v>
      </c>
      <c r="M16" s="19">
        <f t="shared" si="6"/>
        <v>0.49785872082191052</v>
      </c>
      <c r="N16" s="19">
        <f t="shared" si="7"/>
        <v>0.5408900664736157</v>
      </c>
      <c r="O16" s="19">
        <f t="shared" si="8"/>
        <v>0.31859855998421899</v>
      </c>
      <c r="P16" s="19">
        <f t="shared" si="9"/>
        <v>0.23962210492787916</v>
      </c>
      <c r="Q16" s="19">
        <f t="shared" si="10"/>
        <v>0.49460951591673569</v>
      </c>
      <c r="R16" s="19">
        <f t="shared" si="11"/>
        <v>0.3545640357079724</v>
      </c>
      <c r="S16" s="24">
        <f t="shared" si="1"/>
        <v>0.40558090597417679</v>
      </c>
      <c r="T16" s="19">
        <f t="shared" si="2"/>
        <v>9.0973260009731854E-2</v>
      </c>
      <c r="U16" s="24"/>
      <c r="V16" s="24"/>
      <c r="W16" s="24">
        <f t="shared" si="12"/>
        <v>7984.7</v>
      </c>
      <c r="X16" s="24">
        <f t="shared" si="13"/>
        <v>4932.0839645461565</v>
      </c>
      <c r="Y16" s="24">
        <f t="shared" si="14"/>
        <v>8.5035168885809576</v>
      </c>
      <c r="Z16" s="24"/>
      <c r="AA16" s="24"/>
      <c r="AB16" s="19">
        <f t="shared" si="15"/>
        <v>2.7334081836327346</v>
      </c>
      <c r="AC16" s="19">
        <f t="shared" si="16"/>
        <v>2.6944122036146574</v>
      </c>
      <c r="AD16" s="19">
        <f t="shared" si="17"/>
        <v>2.5101010101010099</v>
      </c>
      <c r="AE16" s="19">
        <f t="shared" si="18"/>
        <v>5.3559552086868001</v>
      </c>
      <c r="AF16" s="19">
        <f t="shared" si="19"/>
        <v>1.5683604716451431</v>
      </c>
      <c r="AG16" s="19">
        <f t="shared" si="20"/>
        <v>1.2871705619094977</v>
      </c>
      <c r="AH16" s="19">
        <f t="shared" si="21"/>
        <v>1.1200304149467739</v>
      </c>
      <c r="AI16" s="19">
        <f t="shared" si="22"/>
        <v>2.5369576861274772</v>
      </c>
      <c r="AJ16" s="19">
        <f t="shared" si="23"/>
        <v>0.89376412711075659</v>
      </c>
      <c r="AK16" s="19">
        <f t="shared" si="24"/>
        <v>0.20040214477211796</v>
      </c>
      <c r="AL16" s="19">
        <f t="shared" si="25"/>
        <v>2.0900562012546966</v>
      </c>
      <c r="AM16" s="19">
        <f t="shared" si="26"/>
        <v>1.4407194131284657</v>
      </c>
      <c r="AN16" s="19">
        <f t="shared" si="27"/>
        <v>0.19220512640572643</v>
      </c>
      <c r="AO16" s="19">
        <f t="shared" si="4"/>
        <v>0.144691384407166</v>
      </c>
      <c r="AP16" s="19">
        <f t="shared" si="4"/>
        <v>0.16035652708738746</v>
      </c>
      <c r="AQ16" s="19">
        <f t="shared" si="4"/>
        <v>0.20539780860422144</v>
      </c>
      <c r="AR16" s="19">
        <f t="shared" si="4"/>
        <v>0.14869181017273961</v>
      </c>
      <c r="AS16" s="19">
        <f t="shared" si="4"/>
        <v>0.12138762207346096</v>
      </c>
      <c r="AT16" s="19">
        <f t="shared" si="4"/>
        <v>0.11299849861368344</v>
      </c>
      <c r="AU16" s="19">
        <f t="shared" si="4"/>
        <v>0.1077603858579424</v>
      </c>
      <c r="AV16" s="19">
        <f t="shared" si="4"/>
        <v>8.1923658167991034E-2</v>
      </c>
      <c r="AW16" s="19">
        <f t="shared" si="4"/>
        <v>4.6248011313417006E-2</v>
      </c>
      <c r="AX16" s="19">
        <f t="shared" si="28"/>
        <v>0.13216608327037355</v>
      </c>
      <c r="AY16" s="19">
        <f t="shared" si="29"/>
        <v>4.8508512654196721E-2</v>
      </c>
      <c r="AZ16" s="19">
        <v>21240.1</v>
      </c>
      <c r="BA16" s="19">
        <v>25484.2</v>
      </c>
      <c r="BB16" s="19">
        <v>18304.3</v>
      </c>
      <c r="BC16" s="19">
        <v>13807</v>
      </c>
      <c r="BD16" s="19">
        <v>22428.7</v>
      </c>
      <c r="BE16" s="19">
        <v>33632</v>
      </c>
      <c r="BF16" s="19">
        <v>16002.4</v>
      </c>
      <c r="BG16" s="19">
        <v>9886.2999999999993</v>
      </c>
      <c r="BH16" s="19">
        <v>32375.4</v>
      </c>
      <c r="BI16" s="19">
        <v>26758.400000000001</v>
      </c>
      <c r="BJ16" s="19">
        <f t="shared" si="30"/>
        <v>21991.879999999997</v>
      </c>
      <c r="BK16" s="19">
        <f t="shared" si="31"/>
        <v>7760.2356969933089</v>
      </c>
      <c r="BL16" s="19">
        <v>42857.9</v>
      </c>
      <c r="BM16" s="19">
        <v>47082.1</v>
      </c>
      <c r="BN16" s="19">
        <v>38223</v>
      </c>
      <c r="BO16" s="19">
        <v>32974.300000000003</v>
      </c>
      <c r="BP16" s="19">
        <v>37410.1</v>
      </c>
      <c r="BQ16" s="19">
        <v>46136.3</v>
      </c>
      <c r="BR16" s="19">
        <v>29071.8</v>
      </c>
      <c r="BS16" s="19">
        <v>21064.7</v>
      </c>
      <c r="BT16" s="19">
        <v>40583.699999999997</v>
      </c>
      <c r="BU16" s="19">
        <v>32092.3</v>
      </c>
      <c r="BV16" s="19">
        <f t="shared" si="32"/>
        <v>36749.620000000003</v>
      </c>
      <c r="BW16" s="19">
        <f t="shared" si="33"/>
        <v>8099.3658659592975</v>
      </c>
      <c r="BX16" s="19">
        <v>81262</v>
      </c>
      <c r="BY16" s="19">
        <v>79476</v>
      </c>
      <c r="BZ16" s="19">
        <v>76612</v>
      </c>
      <c r="CA16" s="19">
        <v>59859</v>
      </c>
      <c r="CB16" s="19">
        <v>59478</v>
      </c>
      <c r="CC16" s="19">
        <v>71779</v>
      </c>
      <c r="CD16" s="19">
        <v>76035</v>
      </c>
      <c r="CE16" s="19">
        <v>66271</v>
      </c>
      <c r="CF16" s="19">
        <v>54619</v>
      </c>
      <c r="CG16" s="19">
        <v>82214</v>
      </c>
      <c r="CH16" s="19">
        <f t="shared" si="34"/>
        <v>70760.5</v>
      </c>
      <c r="CI16" s="19">
        <f t="shared" si="35"/>
        <v>10040.822180257728</v>
      </c>
      <c r="CJ16" s="19">
        <v>7110</v>
      </c>
      <c r="CK16" s="19">
        <v>4843</v>
      </c>
      <c r="CL16" s="19">
        <v>5961</v>
      </c>
      <c r="CM16" s="19">
        <v>2695</v>
      </c>
      <c r="CN16" s="19">
        <v>7040</v>
      </c>
      <c r="CO16" s="19">
        <v>7998</v>
      </c>
      <c r="CP16" s="19">
        <v>9225</v>
      </c>
      <c r="CQ16" s="19">
        <v>3770</v>
      </c>
      <c r="CR16" s="19">
        <v>7120</v>
      </c>
      <c r="CS16" s="19">
        <v>20977</v>
      </c>
      <c r="CT16" s="19">
        <f t="shared" si="36"/>
        <v>7673.9</v>
      </c>
      <c r="CU16" s="19">
        <f t="shared" si="37"/>
        <v>5071.5759209758671</v>
      </c>
      <c r="CV16" s="19">
        <v>8016</v>
      </c>
      <c r="CW16" s="19">
        <v>6031</v>
      </c>
      <c r="CX16" s="19">
        <v>6336</v>
      </c>
      <c r="CY16" s="19">
        <v>2947</v>
      </c>
      <c r="CZ16" s="19">
        <v>7124</v>
      </c>
      <c r="DA16" s="19">
        <v>8044</v>
      </c>
      <c r="DB16" s="19">
        <v>9206</v>
      </c>
      <c r="DC16" s="19">
        <v>3734</v>
      </c>
      <c r="DD16" s="19">
        <v>7521</v>
      </c>
      <c r="DE16" s="19">
        <v>20888</v>
      </c>
      <c r="DF16" s="19">
        <f t="shared" si="38"/>
        <v>7984.7</v>
      </c>
      <c r="DG16" s="19">
        <f t="shared" si="39"/>
        <v>4932.0839645461565</v>
      </c>
      <c r="DH16" s="19">
        <v>3286</v>
      </c>
      <c r="DI16" s="19">
        <v>1426</v>
      </c>
      <c r="DJ16" s="19">
        <v>2618</v>
      </c>
      <c r="DK16" s="19">
        <v>-90</v>
      </c>
      <c r="DL16" s="19">
        <v>4400</v>
      </c>
      <c r="DM16" s="19">
        <v>5220</v>
      </c>
      <c r="DN16" s="19">
        <v>6385</v>
      </c>
      <c r="DO16" s="19">
        <v>972</v>
      </c>
      <c r="DP16" s="19">
        <v>4943</v>
      </c>
      <c r="DQ16" s="19">
        <v>18509</v>
      </c>
      <c r="DR16" s="19">
        <f t="shared" si="40"/>
        <v>4766.8999999999996</v>
      </c>
      <c r="DS16" s="19">
        <f t="shared" si="41"/>
        <v>5247.1969120029535</v>
      </c>
      <c r="DT16" s="19">
        <v>-3708</v>
      </c>
      <c r="DU16" s="19">
        <v>-2405</v>
      </c>
      <c r="DV16" s="19">
        <v>-1609</v>
      </c>
      <c r="DW16" s="19">
        <v>-7634</v>
      </c>
      <c r="DX16" s="19">
        <v>3197</v>
      </c>
      <c r="DY16" s="19">
        <v>4758</v>
      </c>
      <c r="DZ16" s="19">
        <v>4371</v>
      </c>
      <c r="EA16" s="19">
        <v>-3988</v>
      </c>
      <c r="EB16" s="19">
        <v>2672</v>
      </c>
      <c r="EC16" s="19">
        <v>16796</v>
      </c>
      <c r="ED16" s="19">
        <f t="shared" si="42"/>
        <v>1245</v>
      </c>
      <c r="EE16" s="19">
        <f t="shared" si="43"/>
        <v>6847.6616771307008</v>
      </c>
      <c r="EF16" s="19">
        <v>4402</v>
      </c>
      <c r="EG16" s="19">
        <v>6072</v>
      </c>
      <c r="EH16" s="19">
        <v>3893</v>
      </c>
      <c r="EI16" s="19">
        <v>4002</v>
      </c>
      <c r="EJ16" s="19">
        <v>2501</v>
      </c>
      <c r="EK16" s="19">
        <v>2574</v>
      </c>
      <c r="EL16" s="19">
        <v>2172</v>
      </c>
      <c r="EM16" s="19">
        <v>4867</v>
      </c>
      <c r="EN16" s="19">
        <v>5600</v>
      </c>
      <c r="EO16" s="19">
        <v>4215</v>
      </c>
      <c r="EP16" s="19">
        <f t="shared" si="44"/>
        <v>4029.8</v>
      </c>
      <c r="EQ16" s="19">
        <f t="shared" si="45"/>
        <v>1309.6791634255737</v>
      </c>
      <c r="ER16" s="19">
        <v>53815</v>
      </c>
      <c r="ES16" s="19">
        <v>51232</v>
      </c>
      <c r="ET16" s="19">
        <v>46465</v>
      </c>
      <c r="EU16" s="19">
        <v>35780</v>
      </c>
      <c r="EV16" s="19">
        <v>34831</v>
      </c>
      <c r="EW16" s="19">
        <v>36971</v>
      </c>
      <c r="EX16" s="19">
        <v>35638</v>
      </c>
      <c r="EY16" s="19">
        <v>36231</v>
      </c>
      <c r="EZ16" s="19">
        <v>30622</v>
      </c>
      <c r="FA16" s="19">
        <v>30075</v>
      </c>
      <c r="FB16" s="19">
        <f t="shared" si="46"/>
        <v>39166</v>
      </c>
      <c r="FC16" s="19">
        <f t="shared" si="47"/>
        <v>8334.9293804913414</v>
      </c>
      <c r="FD16" s="19">
        <v>113998</v>
      </c>
      <c r="FE16" s="19">
        <v>112308</v>
      </c>
      <c r="FF16" s="19">
        <v>99179</v>
      </c>
      <c r="FG16" s="19">
        <v>76846</v>
      </c>
      <c r="FH16" s="19">
        <v>75142</v>
      </c>
      <c r="FI16" s="19">
        <v>85297</v>
      </c>
      <c r="FJ16" s="19">
        <v>91249</v>
      </c>
      <c r="FK16" s="19">
        <v>87908</v>
      </c>
      <c r="FL16" s="19">
        <v>82052</v>
      </c>
      <c r="FM16" s="19">
        <v>90512</v>
      </c>
      <c r="FN16" s="19">
        <f t="shared" si="48"/>
        <v>91449.1</v>
      </c>
      <c r="FO16" s="19">
        <f t="shared" si="49"/>
        <v>13425.023910179385</v>
      </c>
      <c r="FP16" s="19">
        <v>26313</v>
      </c>
      <c r="FQ16" s="19">
        <v>22322</v>
      </c>
      <c r="FR16" s="19">
        <v>19797</v>
      </c>
      <c r="FS16" s="19">
        <v>19786</v>
      </c>
      <c r="FT16" s="19">
        <v>13674</v>
      </c>
      <c r="FU16" s="19">
        <v>12928</v>
      </c>
      <c r="FV16" s="19">
        <v>12483</v>
      </c>
      <c r="FW16" s="19">
        <v>14340</v>
      </c>
      <c r="FX16" s="19">
        <v>12322</v>
      </c>
      <c r="FY16" s="19">
        <v>8401</v>
      </c>
      <c r="FZ16" s="19">
        <f t="shared" si="50"/>
        <v>16236.6</v>
      </c>
      <c r="GA16" s="19">
        <f t="shared" si="51"/>
        <v>5535.3580271639976</v>
      </c>
      <c r="GB16" s="19">
        <v>50466</v>
      </c>
      <c r="GC16" s="19">
        <v>53173</v>
      </c>
      <c r="GD16" s="19">
        <v>45160</v>
      </c>
      <c r="GE16" s="19">
        <v>27570</v>
      </c>
      <c r="GF16" s="19">
        <v>32325</v>
      </c>
      <c r="GG16" s="19">
        <v>40855</v>
      </c>
      <c r="GH16" s="19">
        <v>44108</v>
      </c>
      <c r="GI16" s="19">
        <v>40483</v>
      </c>
      <c r="GJ16" s="19">
        <v>40237</v>
      </c>
      <c r="GK16" s="19">
        <v>51344</v>
      </c>
      <c r="GL16" s="19">
        <f t="shared" si="52"/>
        <v>42572.1</v>
      </c>
      <c r="GM16" s="19">
        <f t="shared" si="53"/>
        <v>8188.926865658972</v>
      </c>
      <c r="GN16" s="19">
        <v>5085</v>
      </c>
      <c r="GO16" s="19">
        <v>4886</v>
      </c>
      <c r="GP16" s="19">
        <v>3696</v>
      </c>
      <c r="GQ16" s="19">
        <v>2679</v>
      </c>
      <c r="GR16" s="19">
        <v>2974</v>
      </c>
      <c r="GS16" s="19">
        <v>3863</v>
      </c>
      <c r="GT16" s="19">
        <v>4432</v>
      </c>
      <c r="GU16" s="19">
        <v>3569</v>
      </c>
      <c r="GV16" s="19">
        <v>3072</v>
      </c>
      <c r="GW16" s="19">
        <v>5143</v>
      </c>
      <c r="GX16" s="19">
        <f t="shared" si="54"/>
        <v>3939.9</v>
      </c>
      <c r="GY16" s="19">
        <f t="shared" si="55"/>
        <v>905.23299026641052</v>
      </c>
      <c r="GZ16" s="19">
        <v>19003</v>
      </c>
      <c r="HA16" s="19">
        <v>19240</v>
      </c>
      <c r="HB16" s="19">
        <v>17304</v>
      </c>
      <c r="HC16" s="19">
        <v>13424</v>
      </c>
      <c r="HD16" s="19">
        <v>14734</v>
      </c>
      <c r="HE16" s="19">
        <v>17986</v>
      </c>
      <c r="HF16" s="19">
        <v>20744</v>
      </c>
      <c r="HG16" s="19">
        <v>17296</v>
      </c>
      <c r="HH16" s="19">
        <v>12328</v>
      </c>
      <c r="HI16" s="19">
        <v>19858</v>
      </c>
      <c r="HJ16" s="19">
        <f t="shared" si="56"/>
        <v>17191.7</v>
      </c>
      <c r="HK16" s="19">
        <f t="shared" si="57"/>
        <v>2823.5156198532964</v>
      </c>
      <c r="HL16" s="19">
        <v>31782</v>
      </c>
      <c r="HM16" s="19">
        <v>34025</v>
      </c>
      <c r="HN16" s="19">
        <v>28057</v>
      </c>
      <c r="HO16" s="19">
        <v>22326</v>
      </c>
      <c r="HP16" s="19">
        <v>22247</v>
      </c>
      <c r="HQ16" s="19">
        <v>26745</v>
      </c>
      <c r="HR16" s="19">
        <v>32475</v>
      </c>
      <c r="HS16" s="19">
        <v>28616</v>
      </c>
      <c r="HT16" s="19">
        <v>27973</v>
      </c>
      <c r="HU16" s="19">
        <v>34939</v>
      </c>
      <c r="HV16" s="19">
        <f t="shared" si="58"/>
        <v>28918.5</v>
      </c>
      <c r="HW16" s="19">
        <f t="shared" si="59"/>
        <v>4442.1318267996803</v>
      </c>
      <c r="HX16" s="19">
        <v>732</v>
      </c>
      <c r="HY16" s="19">
        <v>545</v>
      </c>
      <c r="HZ16" s="19">
        <v>1249</v>
      </c>
      <c r="IA16" s="19">
        <v>437</v>
      </c>
      <c r="IB16" s="19">
        <v>1123</v>
      </c>
      <c r="IC16" s="19">
        <v>1735</v>
      </c>
      <c r="ID16" s="19">
        <v>1968</v>
      </c>
      <c r="IE16" s="19">
        <v>1838</v>
      </c>
      <c r="IF16" s="19">
        <v>1647</v>
      </c>
      <c r="IG16" s="19">
        <v>888</v>
      </c>
      <c r="IH16" s="19">
        <f t="shared" si="60"/>
        <v>1216.2</v>
      </c>
      <c r="II16" s="19">
        <f t="shared" si="61"/>
        <v>559.38156327620709</v>
      </c>
      <c r="IJ16" s="19">
        <v>3616</v>
      </c>
      <c r="IK16" s="19">
        <v>3558</v>
      </c>
      <c r="IL16" s="19">
        <v>1273</v>
      </c>
      <c r="IM16" s="19">
        <v>1871</v>
      </c>
      <c r="IN16" s="19">
        <v>762</v>
      </c>
      <c r="IO16" s="19">
        <v>1050</v>
      </c>
      <c r="IP16" s="19">
        <v>1199</v>
      </c>
      <c r="IQ16" s="19">
        <v>1031</v>
      </c>
      <c r="IR16" s="19">
        <v>860</v>
      </c>
      <c r="IS16" s="19">
        <v>1025</v>
      </c>
      <c r="IT16" s="19">
        <f t="shared" si="62"/>
        <v>1624.5</v>
      </c>
      <c r="IU16" s="19">
        <f t="shared" si="63"/>
        <v>1077.0287574825682</v>
      </c>
      <c r="IV16" s="19">
        <v>452</v>
      </c>
      <c r="IW16" s="19">
        <v>699</v>
      </c>
      <c r="IX16" s="19">
        <v>632</v>
      </c>
      <c r="IY16" s="19">
        <v>536</v>
      </c>
      <c r="IZ16" s="19">
        <v>464</v>
      </c>
      <c r="JA16" s="19">
        <v>414</v>
      </c>
      <c r="JB16" s="19">
        <v>355</v>
      </c>
      <c r="JC16" s="19">
        <v>866</v>
      </c>
      <c r="JD16" s="19">
        <v>632</v>
      </c>
      <c r="JE16" s="19">
        <v>691</v>
      </c>
      <c r="JF16" s="19">
        <f t="shared" si="64"/>
        <v>574.1</v>
      </c>
      <c r="JG16" s="19">
        <f t="shared" si="65"/>
        <v>157.51363256697636</v>
      </c>
      <c r="JH16" s="19">
        <v>21513</v>
      </c>
      <c r="JI16" s="19">
        <v>17520</v>
      </c>
      <c r="JJ16" s="19">
        <v>16643</v>
      </c>
      <c r="JK16" s="19">
        <v>16942</v>
      </c>
      <c r="JL16" s="19">
        <v>11325</v>
      </c>
      <c r="JM16" s="19">
        <v>9729</v>
      </c>
      <c r="JN16" s="19">
        <v>8961</v>
      </c>
      <c r="JO16" s="19">
        <v>10605</v>
      </c>
      <c r="JP16" s="19">
        <v>9183</v>
      </c>
      <c r="JQ16" s="19">
        <v>5797</v>
      </c>
      <c r="JR16" s="19">
        <f t="shared" si="66"/>
        <v>12821.8</v>
      </c>
      <c r="JS16" s="19">
        <f t="shared" si="67"/>
        <v>4982.2143626660163</v>
      </c>
      <c r="JT16" s="19">
        <v>63532</v>
      </c>
      <c r="JU16" s="19">
        <v>59135</v>
      </c>
      <c r="JV16" s="19">
        <v>54019</v>
      </c>
      <c r="JW16" s="19">
        <v>49276</v>
      </c>
      <c r="JX16" s="19">
        <v>42817</v>
      </c>
      <c r="JY16" s="19">
        <v>44442</v>
      </c>
      <c r="JZ16" s="19">
        <v>47141</v>
      </c>
      <c r="KA16" s="19">
        <v>47425</v>
      </c>
      <c r="KB16" s="19">
        <v>41815</v>
      </c>
      <c r="KC16" s="19">
        <v>39168</v>
      </c>
      <c r="KD16" s="19">
        <f t="shared" si="68"/>
        <v>48877</v>
      </c>
      <c r="KE16" s="19">
        <f t="shared" si="69"/>
        <v>7833.3071205235183</v>
      </c>
      <c r="KF16" s="19">
        <v>113998</v>
      </c>
      <c r="KG16" s="19">
        <v>112308</v>
      </c>
      <c r="KH16" s="19">
        <v>99179</v>
      </c>
      <c r="KI16" s="19">
        <v>76846</v>
      </c>
      <c r="KJ16" s="19">
        <v>75142</v>
      </c>
      <c r="KK16" s="19">
        <v>85297</v>
      </c>
      <c r="KL16" s="19">
        <v>91249</v>
      </c>
      <c r="KM16" s="19">
        <v>87908</v>
      </c>
      <c r="KN16" s="19">
        <v>82052</v>
      </c>
      <c r="KO16" s="19">
        <v>90512</v>
      </c>
      <c r="KP16" s="19">
        <f t="shared" si="70"/>
        <v>91449.1</v>
      </c>
      <c r="KQ16" s="19">
        <f t="shared" si="71"/>
        <v>13425.023910179385</v>
      </c>
      <c r="KR16" s="19">
        <v>4348</v>
      </c>
      <c r="KS16" s="19">
        <v>4103</v>
      </c>
      <c r="KT16" s="19">
        <v>2522</v>
      </c>
      <c r="KU16" s="19">
        <v>2308</v>
      </c>
      <c r="KV16" s="19">
        <v>1885</v>
      </c>
      <c r="KW16" s="19">
        <v>2785</v>
      </c>
      <c r="KX16" s="19">
        <v>3167</v>
      </c>
      <c r="KY16" s="19">
        <v>2869</v>
      </c>
      <c r="KZ16" s="19">
        <v>2507</v>
      </c>
      <c r="LA16" s="19">
        <v>1913</v>
      </c>
      <c r="LB16" s="19">
        <f t="shared" si="72"/>
        <v>2840.7</v>
      </c>
      <c r="LC16" s="19">
        <f t="shared" si="73"/>
        <v>833.09423903368247</v>
      </c>
      <c r="LD16" s="19">
        <v>21965</v>
      </c>
      <c r="LE16" s="19">
        <v>18219</v>
      </c>
      <c r="LF16" s="19">
        <v>17275</v>
      </c>
      <c r="LG16" s="19">
        <v>17478</v>
      </c>
      <c r="LH16" s="19">
        <v>11789</v>
      </c>
      <c r="LI16" s="19">
        <v>10143</v>
      </c>
      <c r="LJ16" s="19">
        <v>9316</v>
      </c>
      <c r="LK16" s="19">
        <v>11471</v>
      </c>
      <c r="LL16" s="19">
        <v>9815</v>
      </c>
      <c r="LM16" s="19">
        <v>6488</v>
      </c>
      <c r="LN16" s="19">
        <f t="shared" si="74"/>
        <v>13395.9</v>
      </c>
      <c r="LO16" s="19">
        <f t="shared" si="75"/>
        <v>4971.6860866756715</v>
      </c>
      <c r="LP16" s="19">
        <v>21911</v>
      </c>
      <c r="LQ16" s="19">
        <v>16250</v>
      </c>
      <c r="LR16" s="19">
        <v>15904</v>
      </c>
      <c r="LS16" s="19">
        <v>15784</v>
      </c>
      <c r="LT16" s="19">
        <v>11173</v>
      </c>
      <c r="LU16" s="19">
        <v>10354</v>
      </c>
      <c r="LV16" s="19">
        <v>10311</v>
      </c>
      <c r="LW16" s="19">
        <v>9473</v>
      </c>
      <c r="LX16" s="19">
        <v>6722</v>
      </c>
      <c r="LY16" s="19">
        <v>4186</v>
      </c>
      <c r="LZ16" s="19">
        <f t="shared" si="76"/>
        <v>12206.8</v>
      </c>
      <c r="MA16" s="19">
        <f t="shared" si="77"/>
        <v>5238.4285769260559</v>
      </c>
    </row>
    <row r="17" spans="1:339" ht="14" customHeight="1" outlineLevel="1" x14ac:dyDescent="0.15">
      <c r="A17" s="1" t="s">
        <v>306</v>
      </c>
      <c r="B17" s="1" t="s">
        <v>307</v>
      </c>
      <c r="C17" s="3" t="s">
        <v>308</v>
      </c>
      <c r="D17" s="4" t="s">
        <v>248</v>
      </c>
      <c r="E17" s="2" t="s">
        <v>250</v>
      </c>
      <c r="F17" s="5" t="s">
        <v>251</v>
      </c>
      <c r="G17" s="5" t="s">
        <v>252</v>
      </c>
      <c r="H17" s="2" t="s">
        <v>253</v>
      </c>
      <c r="I17" s="19">
        <f t="shared" si="80"/>
        <v>3.1376329787234041</v>
      </c>
      <c r="J17" s="19">
        <f t="shared" si="81"/>
        <v>3.4375842214871986</v>
      </c>
      <c r="K17" s="19">
        <f t="shared" si="78"/>
        <v>5.2033079926032464</v>
      </c>
      <c r="L17" s="19">
        <f t="shared" si="79"/>
        <v>2.905647869895704</v>
      </c>
      <c r="M17" s="19">
        <f t="shared" si="6"/>
        <v>4.6491703056768561</v>
      </c>
      <c r="N17" s="19">
        <f t="shared" si="7"/>
        <v>6.59114311152402</v>
      </c>
      <c r="O17" s="19">
        <f t="shared" si="8"/>
        <v>3.4423703983743681</v>
      </c>
      <c r="P17" s="19">
        <f t="shared" si="9"/>
        <v>2.9363593823116521</v>
      </c>
      <c r="Q17" s="19">
        <f t="shared" si="10"/>
        <v>3.8399808126210315</v>
      </c>
      <c r="R17" s="19">
        <f t="shared" si="11"/>
        <v>2.5170267301354814</v>
      </c>
      <c r="S17" s="24">
        <f t="shared" si="1"/>
        <v>3.8660223803352962</v>
      </c>
      <c r="T17" s="19">
        <f t="shared" si="2"/>
        <v>1.2617707036436612</v>
      </c>
      <c r="U17" s="24"/>
      <c r="V17" s="24"/>
      <c r="W17" s="24">
        <f t="shared" si="12"/>
        <v>579.41000000000008</v>
      </c>
      <c r="X17" s="24">
        <f t="shared" si="13"/>
        <v>363.26911190832976</v>
      </c>
      <c r="Y17" s="24">
        <f t="shared" si="14"/>
        <v>5.895143914716253</v>
      </c>
      <c r="Z17" s="24"/>
      <c r="AA17" s="24"/>
      <c r="AB17" s="19">
        <f t="shared" si="15"/>
        <v>1.5050662509742789</v>
      </c>
      <c r="AC17" s="19">
        <f t="shared" si="16"/>
        <v>1.5865546218487396</v>
      </c>
      <c r="AD17" s="19">
        <f t="shared" si="17"/>
        <v>-0.85527034407427638</v>
      </c>
      <c r="AE17" s="19">
        <f t="shared" si="18"/>
        <v>2.6317829457364339</v>
      </c>
      <c r="AF17" s="19">
        <f t="shared" si="19"/>
        <v>1.1418031577394125</v>
      </c>
      <c r="AG17" s="19">
        <f t="shared" si="20"/>
        <v>0.6652681263930772</v>
      </c>
      <c r="AH17" s="19">
        <f t="shared" si="21"/>
        <v>1.9197484003904133</v>
      </c>
      <c r="AI17" s="19">
        <f t="shared" si="22"/>
        <v>1.9257812499999998</v>
      </c>
      <c r="AJ17" s="19">
        <f t="shared" si="23"/>
        <v>2.1485570099353417</v>
      </c>
      <c r="AK17" s="19">
        <f t="shared" si="24"/>
        <v>0.68352296670880741</v>
      </c>
      <c r="AL17" s="19">
        <f t="shared" si="25"/>
        <v>1.335281438565223</v>
      </c>
      <c r="AM17" s="19">
        <f t="shared" si="26"/>
        <v>0.99074876099495801</v>
      </c>
      <c r="AN17" s="19">
        <f t="shared" si="27"/>
        <v>0.25678191489361701</v>
      </c>
      <c r="AO17" s="19">
        <f t="shared" si="4"/>
        <v>0.23128751684429746</v>
      </c>
      <c r="AP17" s="19">
        <f t="shared" si="4"/>
        <v>-0.1608793918224779</v>
      </c>
      <c r="AQ17" s="19">
        <f t="shared" si="4"/>
        <v>0.45010606328442632</v>
      </c>
      <c r="AR17" s="19">
        <f t="shared" si="4"/>
        <v>0.33790393013100434</v>
      </c>
      <c r="AS17" s="19">
        <f t="shared" si="4"/>
        <v>0.1964154376185499</v>
      </c>
      <c r="AT17" s="19">
        <f t="shared" si="4"/>
        <v>0.41826945796512455</v>
      </c>
      <c r="AU17" s="19">
        <f t="shared" si="4"/>
        <v>0.35758072063640617</v>
      </c>
      <c r="AV17" s="19">
        <f t="shared" si="4"/>
        <v>0.24204523246930909</v>
      </c>
      <c r="AW17" s="19">
        <f t="shared" si="4"/>
        <v>0.12911340009233757</v>
      </c>
      <c r="AX17" s="19">
        <f t="shared" si="28"/>
        <v>0.24586242821125945</v>
      </c>
      <c r="AY17" s="19">
        <f t="shared" si="29"/>
        <v>0.17456381963763373</v>
      </c>
      <c r="AZ17" s="19">
        <v>2181.1999999999998</v>
      </c>
      <c r="BA17" s="19">
        <v>2623.3</v>
      </c>
      <c r="BB17" s="19">
        <v>3907.9</v>
      </c>
      <c r="BC17" s="19">
        <v>5692.3</v>
      </c>
      <c r="BD17" s="19">
        <v>10027.6</v>
      </c>
      <c r="BE17" s="19">
        <v>15108.6</v>
      </c>
      <c r="BF17" s="19">
        <v>12882.2</v>
      </c>
      <c r="BG17" s="19">
        <v>10804.7</v>
      </c>
      <c r="BH17" s="19">
        <v>20330.8</v>
      </c>
      <c r="BI17" s="19">
        <v>15975.4</v>
      </c>
      <c r="BJ17" s="19">
        <f t="shared" si="30"/>
        <v>9953.4</v>
      </c>
      <c r="BK17" s="19">
        <f t="shared" si="31"/>
        <v>6224.3392409690123</v>
      </c>
      <c r="BL17" s="19">
        <v>2359.5</v>
      </c>
      <c r="BM17" s="19">
        <v>2806.1</v>
      </c>
      <c r="BN17" s="19">
        <v>5064.8999999999996</v>
      </c>
      <c r="BO17" s="19">
        <v>6574.9</v>
      </c>
      <c r="BP17" s="19">
        <v>10646.6</v>
      </c>
      <c r="BQ17" s="19">
        <v>17026.900000000001</v>
      </c>
      <c r="BR17" s="19">
        <v>14568.8</v>
      </c>
      <c r="BS17" s="19">
        <v>12550</v>
      </c>
      <c r="BT17" s="19">
        <v>21614.1</v>
      </c>
      <c r="BU17" s="19">
        <v>15810.2</v>
      </c>
      <c r="BV17" s="19">
        <f t="shared" si="32"/>
        <v>10902.199999999999</v>
      </c>
      <c r="BW17" s="19">
        <f t="shared" si="33"/>
        <v>6531.0702078602744</v>
      </c>
      <c r="BX17" s="19">
        <v>660</v>
      </c>
      <c r="BY17" s="19">
        <v>804.9</v>
      </c>
      <c r="BZ17" s="19">
        <v>729.3</v>
      </c>
      <c r="CA17" s="19">
        <v>1270.7</v>
      </c>
      <c r="CB17" s="19">
        <v>1792.8</v>
      </c>
      <c r="CC17" s="19">
        <v>2141.6999999999998</v>
      </c>
      <c r="CD17" s="19">
        <v>2878.8</v>
      </c>
      <c r="CE17" s="19">
        <v>2787.5</v>
      </c>
      <c r="CF17" s="19">
        <v>3133.4</v>
      </c>
      <c r="CG17" s="19">
        <v>3940.5</v>
      </c>
      <c r="CH17" s="19">
        <f t="shared" si="34"/>
        <v>2013.9599999999998</v>
      </c>
      <c r="CI17" s="19">
        <f t="shared" si="35"/>
        <v>1148.6254782710216</v>
      </c>
      <c r="CJ17" s="19">
        <v>355.4</v>
      </c>
      <c r="CK17" s="19">
        <v>422.1</v>
      </c>
      <c r="CL17" s="19">
        <v>400.4</v>
      </c>
      <c r="CM17" s="19">
        <v>726.1</v>
      </c>
      <c r="CN17" s="19">
        <v>1072.9000000000001</v>
      </c>
      <c r="CO17" s="19">
        <v>1272.2</v>
      </c>
      <c r="CP17" s="19">
        <v>1587.8</v>
      </c>
      <c r="CQ17" s="19">
        <v>1489.3</v>
      </c>
      <c r="CR17" s="19">
        <v>1457.7</v>
      </c>
      <c r="CS17" s="19">
        <v>2140.6999999999998</v>
      </c>
      <c r="CT17" s="19">
        <f t="shared" si="36"/>
        <v>1092.4600000000003</v>
      </c>
      <c r="CU17" s="19">
        <f t="shared" si="37"/>
        <v>603.09818474643384</v>
      </c>
      <c r="CV17" s="19">
        <v>128.30000000000001</v>
      </c>
      <c r="CW17" s="19">
        <v>119</v>
      </c>
      <c r="CX17" s="19">
        <v>183.1</v>
      </c>
      <c r="CY17" s="19">
        <v>387</v>
      </c>
      <c r="CZ17" s="19">
        <v>677.7</v>
      </c>
      <c r="DA17" s="19">
        <v>762.7</v>
      </c>
      <c r="DB17" s="19">
        <v>922.1</v>
      </c>
      <c r="DC17" s="19">
        <v>793.6</v>
      </c>
      <c r="DD17" s="19">
        <v>634.1</v>
      </c>
      <c r="DE17" s="19">
        <v>1186.5</v>
      </c>
      <c r="DF17" s="19">
        <f t="shared" si="38"/>
        <v>579.41000000000008</v>
      </c>
      <c r="DG17" s="19">
        <f t="shared" si="39"/>
        <v>363.26911190832976</v>
      </c>
      <c r="DH17" s="19">
        <v>92.8</v>
      </c>
      <c r="DI17" s="19">
        <v>86.3</v>
      </c>
      <c r="DJ17" s="19">
        <v>148.6</v>
      </c>
      <c r="DK17" s="19">
        <v>287.39999999999998</v>
      </c>
      <c r="DL17" s="19">
        <v>548.6</v>
      </c>
      <c r="DM17" s="19">
        <v>605.70000000000005</v>
      </c>
      <c r="DN17" s="19">
        <v>746.9</v>
      </c>
      <c r="DO17" s="19">
        <v>617.20000000000005</v>
      </c>
      <c r="DP17" s="19">
        <v>429.4</v>
      </c>
      <c r="DQ17" s="19">
        <v>1005.6</v>
      </c>
      <c r="DR17" s="19">
        <f t="shared" si="40"/>
        <v>456.85</v>
      </c>
      <c r="DS17" s="19">
        <f t="shared" si="41"/>
        <v>304.75247606322523</v>
      </c>
      <c r="DT17" s="19">
        <v>57.9</v>
      </c>
      <c r="DU17" s="19">
        <v>63</v>
      </c>
      <c r="DV17" s="19">
        <v>-14.4</v>
      </c>
      <c r="DW17" s="19">
        <v>165.4</v>
      </c>
      <c r="DX17" s="19">
        <v>336.8</v>
      </c>
      <c r="DY17" s="19">
        <v>386</v>
      </c>
      <c r="DZ17" s="19">
        <v>448.7</v>
      </c>
      <c r="EA17" s="19">
        <v>1017.1</v>
      </c>
      <c r="EB17" s="19">
        <v>318.89999999999998</v>
      </c>
      <c r="EC17" s="19">
        <v>740.1</v>
      </c>
      <c r="ED17" s="19">
        <f t="shared" si="42"/>
        <v>351.95</v>
      </c>
      <c r="EE17" s="19">
        <f t="shared" si="43"/>
        <v>323.84795214901567</v>
      </c>
      <c r="EF17" s="19">
        <v>29.5</v>
      </c>
      <c r="EG17" s="19">
        <v>33.6</v>
      </c>
      <c r="EH17" s="19">
        <v>256.8</v>
      </c>
      <c r="EI17" s="19">
        <v>238.4</v>
      </c>
      <c r="EJ17" s="19">
        <v>221.6</v>
      </c>
      <c r="EK17" s="19">
        <v>434.2</v>
      </c>
      <c r="EL17" s="19">
        <v>315.2</v>
      </c>
      <c r="EM17" s="19">
        <v>387.9</v>
      </c>
      <c r="EN17" s="19">
        <v>1206</v>
      </c>
      <c r="EO17" s="19">
        <v>1766.3</v>
      </c>
      <c r="EP17" s="19">
        <f t="shared" si="44"/>
        <v>488.95</v>
      </c>
      <c r="EQ17" s="19">
        <f t="shared" si="45"/>
        <v>557.35130802354411</v>
      </c>
      <c r="ER17" s="19">
        <v>106.4</v>
      </c>
      <c r="ES17" s="19">
        <v>99.9</v>
      </c>
      <c r="ET17" s="19">
        <v>106.2</v>
      </c>
      <c r="EU17" s="19">
        <v>143.1</v>
      </c>
      <c r="EV17" s="19">
        <v>166.7</v>
      </c>
      <c r="EW17" s="19">
        <v>189.3</v>
      </c>
      <c r="EX17" s="19">
        <v>281.8</v>
      </c>
      <c r="EY17" s="19">
        <v>290.8</v>
      </c>
      <c r="EZ17" s="19">
        <v>381</v>
      </c>
      <c r="FA17" s="19">
        <v>351</v>
      </c>
      <c r="FB17" s="19">
        <f t="shared" si="46"/>
        <v>211.61999999999998</v>
      </c>
      <c r="FC17" s="19">
        <f t="shared" si="47"/>
        <v>106.03355653334995</v>
      </c>
      <c r="FD17" s="19">
        <v>752</v>
      </c>
      <c r="FE17" s="19">
        <v>816.3</v>
      </c>
      <c r="FF17" s="19">
        <v>973.4</v>
      </c>
      <c r="FG17" s="19">
        <v>2262.8000000000002</v>
      </c>
      <c r="FH17" s="19">
        <v>2290</v>
      </c>
      <c r="FI17" s="19">
        <v>2583.3000000000002</v>
      </c>
      <c r="FJ17" s="19">
        <v>4232.2</v>
      </c>
      <c r="FK17" s="19">
        <v>4274</v>
      </c>
      <c r="FL17" s="19">
        <v>5628.7</v>
      </c>
      <c r="FM17" s="19">
        <v>6281.3</v>
      </c>
      <c r="FN17" s="19">
        <f t="shared" si="48"/>
        <v>3009.4</v>
      </c>
      <c r="FO17" s="19">
        <f t="shared" si="49"/>
        <v>1999.1070951246652</v>
      </c>
      <c r="FP17" s="19">
        <v>222.5</v>
      </c>
      <c r="FQ17" s="19">
        <v>222.4</v>
      </c>
      <c r="FR17" s="19">
        <v>100.3</v>
      </c>
      <c r="FS17" s="19">
        <v>1256.8</v>
      </c>
      <c r="FT17" s="19">
        <v>995.4</v>
      </c>
      <c r="FU17" s="19">
        <v>941.6</v>
      </c>
      <c r="FV17" s="19">
        <v>2085.5</v>
      </c>
      <c r="FW17" s="19">
        <v>1916.2</v>
      </c>
      <c r="FX17" s="19">
        <v>2568.4</v>
      </c>
      <c r="FY17" s="19">
        <v>2577.4</v>
      </c>
      <c r="FZ17" s="19">
        <f t="shared" si="50"/>
        <v>1288.6500000000001</v>
      </c>
      <c r="GA17" s="19">
        <f t="shared" si="51"/>
        <v>955.72077773793353</v>
      </c>
      <c r="GB17" s="19">
        <v>286.89999999999998</v>
      </c>
      <c r="GC17" s="19">
        <v>350.9</v>
      </c>
      <c r="GD17" s="19">
        <v>617.70000000000005</v>
      </c>
      <c r="GE17" s="19">
        <v>644.9</v>
      </c>
      <c r="GF17" s="19">
        <v>824.4</v>
      </c>
      <c r="GG17" s="19">
        <v>1055.5999999999999</v>
      </c>
      <c r="GH17" s="19">
        <v>1254.0999999999999</v>
      </c>
      <c r="GI17" s="19">
        <v>1445.7</v>
      </c>
      <c r="GJ17" s="19">
        <v>2261.8000000000002</v>
      </c>
      <c r="GK17" s="19">
        <v>2809.6</v>
      </c>
      <c r="GL17" s="19">
        <f t="shared" si="52"/>
        <v>1155.1600000000001</v>
      </c>
      <c r="GM17" s="19">
        <f t="shared" si="53"/>
        <v>824.97669219600789</v>
      </c>
      <c r="GN17" s="19">
        <v>227.7</v>
      </c>
      <c r="GO17" s="19">
        <v>280</v>
      </c>
      <c r="GP17" s="19">
        <v>256.60000000000002</v>
      </c>
      <c r="GQ17" s="19">
        <v>274.7</v>
      </c>
      <c r="GR17" s="19">
        <v>285.39999999999998</v>
      </c>
      <c r="GS17" s="19">
        <v>346.7</v>
      </c>
      <c r="GT17" s="19">
        <v>433.7</v>
      </c>
      <c r="GU17" s="19">
        <v>541.4</v>
      </c>
      <c r="GV17" s="19">
        <v>379.9</v>
      </c>
      <c r="GW17" s="19">
        <v>416.3</v>
      </c>
      <c r="GX17" s="19">
        <f t="shared" si="54"/>
        <v>344.24000000000007</v>
      </c>
      <c r="GY17" s="19">
        <f t="shared" si="55"/>
        <v>98.337606686805415</v>
      </c>
      <c r="GZ17" s="19">
        <v>71.7</v>
      </c>
      <c r="HA17" s="19">
        <v>60.6</v>
      </c>
      <c r="HB17" s="19">
        <v>66.3</v>
      </c>
      <c r="HC17" s="19">
        <v>71.8</v>
      </c>
      <c r="HD17" s="19">
        <v>95.3</v>
      </c>
      <c r="HE17" s="19">
        <v>91.3</v>
      </c>
      <c r="HF17" s="19">
        <v>115.7</v>
      </c>
      <c r="HG17" s="19">
        <v>109.9</v>
      </c>
      <c r="HH17" s="19">
        <v>114.8</v>
      </c>
      <c r="HI17" s="19">
        <v>115.3</v>
      </c>
      <c r="HJ17" s="19">
        <f t="shared" si="56"/>
        <v>91.27</v>
      </c>
      <c r="HK17" s="19">
        <f t="shared" si="57"/>
        <v>22.154660909163137</v>
      </c>
      <c r="HL17" s="19">
        <v>367.7</v>
      </c>
      <c r="HM17" s="19">
        <v>433.8</v>
      </c>
      <c r="HN17" s="19">
        <v>613.70000000000005</v>
      </c>
      <c r="HO17" s="19">
        <v>631.70000000000005</v>
      </c>
      <c r="HP17" s="19">
        <v>670.8</v>
      </c>
      <c r="HQ17" s="19">
        <v>937.5</v>
      </c>
      <c r="HR17" s="19">
        <v>978.7</v>
      </c>
      <c r="HS17" s="19">
        <v>1168.9000000000001</v>
      </c>
      <c r="HT17" s="19">
        <v>1803.6</v>
      </c>
      <c r="HU17" s="19">
        <v>2389.3000000000002</v>
      </c>
      <c r="HV17" s="19">
        <f t="shared" si="58"/>
        <v>999.57</v>
      </c>
      <c r="HW17" s="19">
        <f t="shared" si="59"/>
        <v>643.12118272271721</v>
      </c>
      <c r="HX17" s="19">
        <v>0</v>
      </c>
      <c r="HY17" s="19">
        <v>0</v>
      </c>
      <c r="HZ17" s="19">
        <v>0</v>
      </c>
      <c r="IA17" s="19">
        <v>0</v>
      </c>
      <c r="IB17" s="19">
        <v>0</v>
      </c>
      <c r="IC17" s="19">
        <v>0</v>
      </c>
      <c r="ID17" s="19">
        <v>0</v>
      </c>
      <c r="IE17" s="19">
        <v>0</v>
      </c>
      <c r="IF17" s="19">
        <v>0</v>
      </c>
      <c r="IG17" s="19">
        <v>0</v>
      </c>
      <c r="IH17" s="19">
        <f t="shared" si="60"/>
        <v>0</v>
      </c>
      <c r="II17" s="19">
        <f t="shared" si="61"/>
        <v>0</v>
      </c>
      <c r="IJ17" s="19">
        <v>7.26</v>
      </c>
      <c r="IK17" s="19">
        <v>0.11600000000000001</v>
      </c>
      <c r="IL17" s="19">
        <v>100.1</v>
      </c>
      <c r="IM17" s="19">
        <v>7.0000000000000007E-2</v>
      </c>
      <c r="IN17" s="19">
        <v>0</v>
      </c>
      <c r="IO17" s="19">
        <v>7.8E-2</v>
      </c>
      <c r="IP17" s="19">
        <v>0</v>
      </c>
      <c r="IQ17" s="19">
        <v>0</v>
      </c>
      <c r="IR17" s="19">
        <v>37.5</v>
      </c>
      <c r="IS17" s="19">
        <v>42.6</v>
      </c>
      <c r="IT17" s="19">
        <f t="shared" si="62"/>
        <v>18.772399999999998</v>
      </c>
      <c r="IU17" s="19">
        <f t="shared" si="63"/>
        <v>32.947301394128708</v>
      </c>
      <c r="IV17" s="19">
        <v>0</v>
      </c>
      <c r="IW17" s="19">
        <v>0.307</v>
      </c>
      <c r="IX17" s="19">
        <v>0.21299999999999999</v>
      </c>
      <c r="IY17" s="19">
        <v>0.21099999999999999</v>
      </c>
      <c r="IZ17" s="19">
        <v>0.38300000000000001</v>
      </c>
      <c r="JA17" s="19">
        <v>0.54900000000000004</v>
      </c>
      <c r="JB17" s="19">
        <v>0.65100000000000002</v>
      </c>
      <c r="JC17" s="19">
        <v>0.27</v>
      </c>
      <c r="JD17" s="19">
        <v>166.8</v>
      </c>
      <c r="JE17" s="19">
        <v>173</v>
      </c>
      <c r="JF17" s="19">
        <f t="shared" si="64"/>
        <v>34.238399999999999</v>
      </c>
      <c r="JG17" s="19">
        <f t="shared" si="65"/>
        <v>71.515102200242382</v>
      </c>
      <c r="JH17" s="19">
        <v>215.3</v>
      </c>
      <c r="JI17" s="19">
        <v>221.9</v>
      </c>
      <c r="JJ17" s="19">
        <v>0</v>
      </c>
      <c r="JK17" s="19">
        <v>1256.5999999999999</v>
      </c>
      <c r="JL17" s="19">
        <v>995</v>
      </c>
      <c r="JM17" s="19">
        <v>941</v>
      </c>
      <c r="JN17" s="19">
        <v>2084.8000000000002</v>
      </c>
      <c r="JO17" s="19">
        <v>1915.9</v>
      </c>
      <c r="JP17" s="19">
        <v>2364.1</v>
      </c>
      <c r="JQ17" s="19">
        <v>2361.8000000000002</v>
      </c>
      <c r="JR17" s="19">
        <f t="shared" si="66"/>
        <v>1235.6400000000001</v>
      </c>
      <c r="JS17" s="19">
        <f t="shared" si="67"/>
        <v>910.81240073537276</v>
      </c>
      <c r="JT17" s="19">
        <v>465.1</v>
      </c>
      <c r="JU17" s="19">
        <v>465.4</v>
      </c>
      <c r="JV17" s="19">
        <v>355.7</v>
      </c>
      <c r="JW17" s="19">
        <v>1617.8</v>
      </c>
      <c r="JX17" s="19">
        <v>1465.7</v>
      </c>
      <c r="JY17" s="19">
        <v>1527.7</v>
      </c>
      <c r="JZ17" s="19">
        <v>2978.1</v>
      </c>
      <c r="KA17" s="19">
        <v>2828.2</v>
      </c>
      <c r="KB17" s="19">
        <v>3367</v>
      </c>
      <c r="KC17" s="19">
        <v>3471.8</v>
      </c>
      <c r="KD17" s="19">
        <f t="shared" si="68"/>
        <v>1854.25</v>
      </c>
      <c r="KE17" s="19">
        <f t="shared" si="69"/>
        <v>1226.300069540712</v>
      </c>
      <c r="KF17" s="19">
        <v>752</v>
      </c>
      <c r="KG17" s="19">
        <v>816.3</v>
      </c>
      <c r="KH17" s="19">
        <v>973.4</v>
      </c>
      <c r="KI17" s="19">
        <v>2262.8000000000002</v>
      </c>
      <c r="KJ17" s="19">
        <v>2290</v>
      </c>
      <c r="KK17" s="19">
        <v>2583.3000000000002</v>
      </c>
      <c r="KL17" s="19">
        <v>4232.2</v>
      </c>
      <c r="KM17" s="19">
        <v>4274</v>
      </c>
      <c r="KN17" s="19">
        <v>5628.7</v>
      </c>
      <c r="KO17" s="19">
        <v>6281.3</v>
      </c>
      <c r="KP17" s="19">
        <f t="shared" si="70"/>
        <v>3009.4</v>
      </c>
      <c r="KQ17" s="19">
        <f t="shared" si="71"/>
        <v>1999.1070951246652</v>
      </c>
      <c r="KR17" s="19">
        <v>7.26</v>
      </c>
      <c r="KS17" s="19">
        <v>0.11600000000000001</v>
      </c>
      <c r="KT17" s="19">
        <v>100.06</v>
      </c>
      <c r="KU17" s="19">
        <v>7.0000000000000007E-2</v>
      </c>
      <c r="KV17" s="19">
        <v>0</v>
      </c>
      <c r="KW17" s="19">
        <v>7.8E-2</v>
      </c>
      <c r="KX17" s="19">
        <v>0</v>
      </c>
      <c r="KY17" s="19">
        <v>0</v>
      </c>
      <c r="KZ17" s="19">
        <v>37.49</v>
      </c>
      <c r="LA17" s="19">
        <v>42.59</v>
      </c>
      <c r="LB17" s="19">
        <f t="shared" si="72"/>
        <v>18.766400000000001</v>
      </c>
      <c r="LC17" s="19">
        <f t="shared" si="73"/>
        <v>32.934895628260989</v>
      </c>
      <c r="LD17" s="19">
        <v>215.26</v>
      </c>
      <c r="LE17" s="19">
        <v>222.24</v>
      </c>
      <c r="LF17" s="19">
        <v>0.21299999999999999</v>
      </c>
      <c r="LG17" s="19">
        <v>1256.78</v>
      </c>
      <c r="LH17" s="19">
        <v>995.36</v>
      </c>
      <c r="LI17" s="19">
        <v>941.55</v>
      </c>
      <c r="LJ17" s="19">
        <v>2085.4899999999998</v>
      </c>
      <c r="LK17" s="19">
        <v>1916.17</v>
      </c>
      <c r="LL17" s="19">
        <v>2530.9</v>
      </c>
      <c r="LM17" s="19">
        <v>2534.77</v>
      </c>
      <c r="LN17" s="19">
        <f t="shared" si="74"/>
        <v>1269.8733</v>
      </c>
      <c r="LO17" s="19">
        <f t="shared" si="75"/>
        <v>959.06141747718345</v>
      </c>
      <c r="LP17" s="19">
        <v>193.1</v>
      </c>
      <c r="LQ17" s="19">
        <v>188.8</v>
      </c>
      <c r="LR17" s="19">
        <v>-156.6</v>
      </c>
      <c r="LS17" s="19">
        <v>1018.5</v>
      </c>
      <c r="LT17" s="19">
        <v>773.8</v>
      </c>
      <c r="LU17" s="19">
        <v>507.4</v>
      </c>
      <c r="LV17" s="19">
        <v>1770.2</v>
      </c>
      <c r="LW17" s="19">
        <v>1528.3</v>
      </c>
      <c r="LX17" s="19">
        <v>1362.4</v>
      </c>
      <c r="LY17" s="19">
        <v>811</v>
      </c>
      <c r="LZ17" s="19">
        <f t="shared" si="76"/>
        <v>799.68999999999994</v>
      </c>
      <c r="MA17" s="19">
        <f t="shared" si="77"/>
        <v>630.62075141174284</v>
      </c>
    </row>
    <row r="18" spans="1:339" ht="14" customHeight="1" outlineLevel="1" x14ac:dyDescent="0.15">
      <c r="A18" s="1" t="s">
        <v>309</v>
      </c>
      <c r="B18" s="1" t="s">
        <v>310</v>
      </c>
      <c r="C18" s="3" t="s">
        <v>311</v>
      </c>
      <c r="D18" s="4" t="s">
        <v>312</v>
      </c>
      <c r="E18" s="2" t="s">
        <v>284</v>
      </c>
      <c r="F18" s="5" t="s">
        <v>251</v>
      </c>
      <c r="G18" s="5" t="s">
        <v>252</v>
      </c>
      <c r="H18" s="2" t="s">
        <v>258</v>
      </c>
      <c r="I18" s="19">
        <f t="shared" si="80"/>
        <v>0.54994112574983545</v>
      </c>
      <c r="J18" s="19">
        <f t="shared" si="81"/>
        <v>0.63046704640615547</v>
      </c>
      <c r="K18" s="19">
        <f t="shared" si="78"/>
        <v>0.65293961544956702</v>
      </c>
      <c r="L18" s="19">
        <f t="shared" si="79"/>
        <v>0.62542332532118972</v>
      </c>
      <c r="M18" s="19">
        <f t="shared" si="6"/>
        <v>0.642717366820588</v>
      </c>
      <c r="N18" s="19">
        <f t="shared" si="7"/>
        <v>0.58177443755202229</v>
      </c>
      <c r="O18" s="19">
        <f t="shared" si="8"/>
        <v>0.52379613593936247</v>
      </c>
      <c r="P18" s="19">
        <f t="shared" si="9"/>
        <v>0.47264767572313549</v>
      </c>
      <c r="Q18" s="19">
        <f t="shared" si="10"/>
        <v>0.65104756096845873</v>
      </c>
      <c r="R18" s="19">
        <f t="shared" si="11"/>
        <v>0.54300120293824061</v>
      </c>
      <c r="S18" s="24">
        <f t="shared" si="1"/>
        <v>0.58737554928685554</v>
      </c>
      <c r="T18" s="19">
        <f t="shared" si="2"/>
        <v>6.2651254224029382E-2</v>
      </c>
      <c r="U18" s="24"/>
      <c r="V18" s="24"/>
      <c r="W18" s="24">
        <f t="shared" si="12"/>
        <v>1177.3700000000001</v>
      </c>
      <c r="X18" s="24">
        <f t="shared" si="13"/>
        <v>318.0822956056773</v>
      </c>
      <c r="Y18" s="24">
        <f t="shared" si="14"/>
        <v>5.7623101405123291</v>
      </c>
      <c r="Z18" s="24"/>
      <c r="AA18" s="24"/>
      <c r="AB18" s="19">
        <f t="shared" si="15"/>
        <v>1.819140213189645</v>
      </c>
      <c r="AC18" s="19">
        <f t="shared" si="16"/>
        <v>1.9521259842519687</v>
      </c>
      <c r="AD18" s="19">
        <f t="shared" si="17"/>
        <v>1.6147934678194045</v>
      </c>
      <c r="AE18" s="19">
        <f t="shared" si="18"/>
        <v>2.0414650346332666</v>
      </c>
      <c r="AF18" s="19">
        <f t="shared" si="19"/>
        <v>2.0954946586158849</v>
      </c>
      <c r="AG18" s="19">
        <f t="shared" si="20"/>
        <v>2.1008617152236355</v>
      </c>
      <c r="AH18" s="19">
        <f t="shared" si="21"/>
        <v>2.1521220446822356</v>
      </c>
      <c r="AI18" s="19">
        <f t="shared" si="22"/>
        <v>3.0535987748851454</v>
      </c>
      <c r="AJ18" s="19">
        <f t="shared" si="23"/>
        <v>1.7738524393174719</v>
      </c>
      <c r="AK18" s="19">
        <f t="shared" si="24"/>
        <v>1.3696039050185589</v>
      </c>
      <c r="AL18" s="19">
        <f t="shared" si="25"/>
        <v>1.9973058237637216</v>
      </c>
      <c r="AM18" s="19">
        <f t="shared" si="26"/>
        <v>0.44548086199759362</v>
      </c>
      <c r="AN18" s="19">
        <f t="shared" si="27"/>
        <v>0.14398694567807374</v>
      </c>
      <c r="AO18" s="19">
        <f t="shared" ref="AO18:AO80" si="82">LQ18/FE18</f>
        <v>0.15416759943287817</v>
      </c>
      <c r="AP18" s="19">
        <f t="shared" ref="AP18:AP80" si="83">LR18/FF18</f>
        <v>0.13517969007583253</v>
      </c>
      <c r="AQ18" s="19">
        <f t="shared" ref="AQ18:AQ80" si="84">LS18/FG18</f>
        <v>0.16522166504119984</v>
      </c>
      <c r="AR18" s="19">
        <f t="shared" ref="AR18:AR80" si="85">LT18/FH18</f>
        <v>0.15878758869242032</v>
      </c>
      <c r="AS18" s="19">
        <f t="shared" ref="AS18:AS81" si="86">LU18/FI18</f>
        <v>0.15552909297479237</v>
      </c>
      <c r="AT18" s="19">
        <f t="shared" ref="AT18:AT81" si="87">LV18/FJ18</f>
        <v>0.16737140415195337</v>
      </c>
      <c r="AU18" s="19">
        <f t="shared" ref="AU18:AU81" si="88">LW18/FK18</f>
        <v>0.18236915272425736</v>
      </c>
      <c r="AV18" s="19">
        <f t="shared" ref="AV18:AV81" si="89">LX18/FL18</f>
        <v>0.12984126797975828</v>
      </c>
      <c r="AW18" s="19">
        <f t="shared" ref="AW18:AW81" si="90">LY18/FM18</f>
        <v>0.13788231680786261</v>
      </c>
      <c r="AX18" s="19">
        <f t="shared" si="28"/>
        <v>0.15303367235590287</v>
      </c>
      <c r="AY18" s="19">
        <f t="shared" si="29"/>
        <v>1.6409237701887153E-2</v>
      </c>
      <c r="AZ18" s="19">
        <v>4049.7</v>
      </c>
      <c r="BA18" s="19">
        <v>5698.2</v>
      </c>
      <c r="BB18" s="19">
        <v>5949.6</v>
      </c>
      <c r="BC18" s="19">
        <v>5788.9</v>
      </c>
      <c r="BD18" s="19">
        <v>6679.9</v>
      </c>
      <c r="BE18" s="19">
        <v>6503.1</v>
      </c>
      <c r="BF18" s="19">
        <v>5528.9</v>
      </c>
      <c r="BG18" s="19">
        <v>5247.8</v>
      </c>
      <c r="BH18" s="19">
        <v>9006.7000000000007</v>
      </c>
      <c r="BI18" s="19">
        <v>7683.4</v>
      </c>
      <c r="BJ18" s="19">
        <f t="shared" si="30"/>
        <v>6213.6200000000008</v>
      </c>
      <c r="BK18" s="19">
        <f t="shared" si="31"/>
        <v>1368.8079069841117</v>
      </c>
      <c r="BL18" s="19">
        <v>5931.5</v>
      </c>
      <c r="BM18" s="19">
        <v>7604</v>
      </c>
      <c r="BN18" s="19">
        <v>8119.5</v>
      </c>
      <c r="BO18" s="19">
        <v>8144.2</v>
      </c>
      <c r="BP18" s="19">
        <v>9130.7000000000007</v>
      </c>
      <c r="BQ18" s="19">
        <v>9575.6</v>
      </c>
      <c r="BR18" s="19">
        <v>9315.4</v>
      </c>
      <c r="BS18" s="19">
        <v>7751.8</v>
      </c>
      <c r="BT18" s="19">
        <v>11102.9</v>
      </c>
      <c r="BU18" s="19">
        <v>10607.8</v>
      </c>
      <c r="BV18" s="19">
        <f t="shared" si="32"/>
        <v>8728.34</v>
      </c>
      <c r="BW18" s="19">
        <f t="shared" si="33"/>
        <v>1532.8723250450121</v>
      </c>
      <c r="BX18" s="19">
        <v>20365.2</v>
      </c>
      <c r="BY18" s="19">
        <v>21589.7</v>
      </c>
      <c r="BZ18" s="19">
        <v>22689</v>
      </c>
      <c r="CA18" s="19">
        <v>23753.8</v>
      </c>
      <c r="CB18" s="19">
        <v>24087.9</v>
      </c>
      <c r="CC18" s="19">
        <v>27693.4</v>
      </c>
      <c r="CD18" s="19">
        <v>29957.1</v>
      </c>
      <c r="CE18" s="19">
        <v>28142.3</v>
      </c>
      <c r="CF18" s="19">
        <v>30677.9</v>
      </c>
      <c r="CG18" s="19">
        <v>35165.199999999997</v>
      </c>
      <c r="CH18" s="19">
        <f t="shared" si="34"/>
        <v>26412.15</v>
      </c>
      <c r="CI18" s="19">
        <f t="shared" si="35"/>
        <v>4692.3890558719204</v>
      </c>
      <c r="CJ18" s="19">
        <v>2698.8</v>
      </c>
      <c r="CK18" s="19">
        <v>2852.7</v>
      </c>
      <c r="CL18" s="19">
        <v>2977.4</v>
      </c>
      <c r="CM18" s="19">
        <v>3098.8</v>
      </c>
      <c r="CN18" s="19">
        <v>3156.5</v>
      </c>
      <c r="CO18" s="19">
        <v>3464.7</v>
      </c>
      <c r="CP18" s="19">
        <v>3693.7</v>
      </c>
      <c r="CQ18" s="19">
        <v>3187.4</v>
      </c>
      <c r="CR18" s="19">
        <v>3381.8</v>
      </c>
      <c r="CS18" s="19">
        <v>4479.8</v>
      </c>
      <c r="CT18" s="19">
        <f t="shared" si="36"/>
        <v>3299.1600000000008</v>
      </c>
      <c r="CU18" s="19">
        <f t="shared" si="37"/>
        <v>507.72695461679183</v>
      </c>
      <c r="CV18" s="19">
        <v>853.7</v>
      </c>
      <c r="CW18" s="19">
        <v>952.5</v>
      </c>
      <c r="CX18" s="19">
        <v>1041</v>
      </c>
      <c r="CY18" s="19">
        <v>1053.9000000000001</v>
      </c>
      <c r="CZ18" s="19">
        <v>1076.5</v>
      </c>
      <c r="DA18" s="19">
        <v>1218.5</v>
      </c>
      <c r="DB18" s="19">
        <v>1383.1</v>
      </c>
      <c r="DC18" s="19">
        <v>979.5</v>
      </c>
      <c r="DD18" s="19">
        <v>1248.3</v>
      </c>
      <c r="DE18" s="19">
        <v>1966.7</v>
      </c>
      <c r="DF18" s="19">
        <f t="shared" si="38"/>
        <v>1177.3700000000001</v>
      </c>
      <c r="DG18" s="19">
        <f t="shared" si="39"/>
        <v>318.0822956056773</v>
      </c>
      <c r="DH18" s="19">
        <v>735.9</v>
      </c>
      <c r="DI18" s="19">
        <v>816.3</v>
      </c>
      <c r="DJ18" s="19">
        <v>884.4</v>
      </c>
      <c r="DK18" s="19">
        <v>894.4</v>
      </c>
      <c r="DL18" s="19">
        <v>921.1</v>
      </c>
      <c r="DM18" s="19">
        <v>1054.8</v>
      </c>
      <c r="DN18" s="19">
        <v>1196.4000000000001</v>
      </c>
      <c r="DO18" s="19">
        <v>790.1</v>
      </c>
      <c r="DP18" s="19">
        <v>1056.0999999999999</v>
      </c>
      <c r="DQ18" s="19">
        <v>1773.7</v>
      </c>
      <c r="DR18" s="19">
        <f t="shared" si="40"/>
        <v>1012.3200000000003</v>
      </c>
      <c r="DS18" s="19">
        <f t="shared" si="41"/>
        <v>301.86632729662813</v>
      </c>
      <c r="DT18" s="19">
        <v>470.6</v>
      </c>
      <c r="DU18" s="19">
        <v>428.7</v>
      </c>
      <c r="DV18" s="19">
        <v>497</v>
      </c>
      <c r="DW18" s="19">
        <v>497.9</v>
      </c>
      <c r="DX18" s="19">
        <v>531.29999999999995</v>
      </c>
      <c r="DY18" s="19">
        <v>426.5</v>
      </c>
      <c r="DZ18" s="19">
        <v>717.8</v>
      </c>
      <c r="EA18" s="19">
        <v>-295.3</v>
      </c>
      <c r="EB18" s="19">
        <v>741.3</v>
      </c>
      <c r="EC18" s="19">
        <v>1266.5999999999999</v>
      </c>
      <c r="ED18" s="19">
        <f t="shared" si="42"/>
        <v>528.24</v>
      </c>
      <c r="EE18" s="19">
        <f t="shared" si="43"/>
        <v>384.44889907502653</v>
      </c>
      <c r="EF18" s="19">
        <v>409.7</v>
      </c>
      <c r="EG18" s="19">
        <v>390.6</v>
      </c>
      <c r="EH18" s="19">
        <v>400.4</v>
      </c>
      <c r="EI18" s="19">
        <v>273.10000000000002</v>
      </c>
      <c r="EJ18" s="19">
        <v>534.29999999999995</v>
      </c>
      <c r="EK18" s="19">
        <v>730.1</v>
      </c>
      <c r="EL18" s="19">
        <v>509.3</v>
      </c>
      <c r="EM18" s="19">
        <v>300.10000000000002</v>
      </c>
      <c r="EN18" s="19">
        <v>373.6</v>
      </c>
      <c r="EO18" s="19">
        <v>222.2</v>
      </c>
      <c r="EP18" s="19">
        <f t="shared" si="44"/>
        <v>414.34</v>
      </c>
      <c r="EQ18" s="19">
        <f t="shared" si="45"/>
        <v>147.37279411222565</v>
      </c>
      <c r="ER18" s="19">
        <v>599.6</v>
      </c>
      <c r="ES18" s="19">
        <v>632.4</v>
      </c>
      <c r="ET18" s="19">
        <v>636.29999999999995</v>
      </c>
      <c r="EU18" s="19">
        <v>700.2</v>
      </c>
      <c r="EV18" s="19">
        <v>756.3</v>
      </c>
      <c r="EW18" s="19">
        <v>838.5</v>
      </c>
      <c r="EX18" s="19">
        <v>824.7</v>
      </c>
      <c r="EY18" s="19">
        <v>1081.0999999999999</v>
      </c>
      <c r="EZ18" s="19">
        <v>1105.7</v>
      </c>
      <c r="FA18" s="19">
        <v>950.8</v>
      </c>
      <c r="FB18" s="19">
        <f t="shared" si="46"/>
        <v>812.56000000000006</v>
      </c>
      <c r="FC18" s="19">
        <f t="shared" si="47"/>
        <v>183.37650521990702</v>
      </c>
      <c r="FD18" s="19">
        <v>10785.7</v>
      </c>
      <c r="FE18" s="19">
        <v>12060.9</v>
      </c>
      <c r="FF18" s="19">
        <v>12435.3</v>
      </c>
      <c r="FG18" s="19">
        <v>13021.9</v>
      </c>
      <c r="FH18" s="19">
        <v>14206.4</v>
      </c>
      <c r="FI18" s="19">
        <v>16459.3</v>
      </c>
      <c r="FJ18" s="19">
        <v>17784.400000000001</v>
      </c>
      <c r="FK18" s="19">
        <v>16400.8</v>
      </c>
      <c r="FL18" s="19">
        <v>17053.900000000001</v>
      </c>
      <c r="FM18" s="19">
        <v>19535.5</v>
      </c>
      <c r="FN18" s="19">
        <f t="shared" si="48"/>
        <v>14974.41</v>
      </c>
      <c r="FO18" s="19">
        <f t="shared" si="49"/>
        <v>2870.2767468002567</v>
      </c>
      <c r="FP18" s="19">
        <v>1962.7</v>
      </c>
      <c r="FQ18" s="19">
        <v>2250</v>
      </c>
      <c r="FR18" s="19">
        <v>2081.4</v>
      </c>
      <c r="FS18" s="19">
        <v>2424.6</v>
      </c>
      <c r="FT18" s="19">
        <v>2790.2</v>
      </c>
      <c r="FU18" s="19">
        <v>3290</v>
      </c>
      <c r="FV18" s="19">
        <v>3486</v>
      </c>
      <c r="FW18" s="19">
        <v>3291.1</v>
      </c>
      <c r="FX18" s="19">
        <v>2587.9</v>
      </c>
      <c r="FY18" s="19">
        <v>2915.8</v>
      </c>
      <c r="FZ18" s="19">
        <f t="shared" si="50"/>
        <v>2707.9700000000003</v>
      </c>
      <c r="GA18" s="19">
        <f t="shared" si="51"/>
        <v>536.0922910801421</v>
      </c>
      <c r="GB18" s="19">
        <v>3987.4</v>
      </c>
      <c r="GC18" s="19">
        <v>4184.8</v>
      </c>
      <c r="GD18" s="19">
        <v>4158.8999999999996</v>
      </c>
      <c r="GE18" s="19">
        <v>4194.8</v>
      </c>
      <c r="GF18" s="19">
        <v>4465.6000000000004</v>
      </c>
      <c r="GG18" s="19">
        <v>4997.8999999999996</v>
      </c>
      <c r="GH18" s="19">
        <v>5376.4</v>
      </c>
      <c r="GI18" s="19">
        <v>4866.3999999999996</v>
      </c>
      <c r="GJ18" s="19">
        <v>5149</v>
      </c>
      <c r="GK18" s="19">
        <v>5340.8</v>
      </c>
      <c r="GL18" s="19">
        <f t="shared" si="52"/>
        <v>4672.2000000000007</v>
      </c>
      <c r="GM18" s="19">
        <f t="shared" si="53"/>
        <v>532.7743925277648</v>
      </c>
      <c r="GN18" s="19">
        <v>4923.8999999999996</v>
      </c>
      <c r="GO18" s="19">
        <v>5769.8</v>
      </c>
      <c r="GP18" s="19">
        <v>6043.9</v>
      </c>
      <c r="GQ18" s="19">
        <v>6161.4</v>
      </c>
      <c r="GR18" s="19">
        <v>6746.7</v>
      </c>
      <c r="GS18" s="19">
        <v>8125.6</v>
      </c>
      <c r="GT18" s="19">
        <v>8945.5</v>
      </c>
      <c r="GU18" s="19">
        <v>8482.7000000000007</v>
      </c>
      <c r="GV18" s="19">
        <v>9205.2999999999993</v>
      </c>
      <c r="GW18" s="19">
        <v>11123.9</v>
      </c>
      <c r="GX18" s="19">
        <f t="shared" si="54"/>
        <v>7552.87</v>
      </c>
      <c r="GY18" s="19">
        <f t="shared" si="55"/>
        <v>1931.2837739873107</v>
      </c>
      <c r="GZ18" s="19">
        <v>2052.6999999999998</v>
      </c>
      <c r="HA18" s="19">
        <v>2167.3000000000002</v>
      </c>
      <c r="HB18" s="19">
        <v>2335.3000000000002</v>
      </c>
      <c r="HC18" s="19">
        <v>2466.5</v>
      </c>
      <c r="HD18" s="19">
        <v>2855.6</v>
      </c>
      <c r="HE18" s="19">
        <v>3302.5</v>
      </c>
      <c r="HF18" s="19">
        <v>3878.7</v>
      </c>
      <c r="HG18" s="19">
        <v>3477.1</v>
      </c>
      <c r="HH18" s="19">
        <v>3287.3</v>
      </c>
      <c r="HI18" s="19">
        <v>4202</v>
      </c>
      <c r="HJ18" s="19">
        <f t="shared" si="56"/>
        <v>3002.4999999999995</v>
      </c>
      <c r="HK18" s="19">
        <f t="shared" si="57"/>
        <v>742.11360466051678</v>
      </c>
      <c r="HL18" s="19">
        <v>7715.3</v>
      </c>
      <c r="HM18" s="19">
        <v>8585.7999999999993</v>
      </c>
      <c r="HN18" s="19">
        <v>9032.6</v>
      </c>
      <c r="HO18" s="19">
        <v>9186.5</v>
      </c>
      <c r="HP18" s="19">
        <v>10316.700000000001</v>
      </c>
      <c r="HQ18" s="19">
        <v>12414.2</v>
      </c>
      <c r="HR18" s="19">
        <v>13608.3</v>
      </c>
      <c r="HS18" s="19">
        <v>12526.2</v>
      </c>
      <c r="HT18" s="19">
        <v>13152.9</v>
      </c>
      <c r="HU18" s="19">
        <v>15893.3</v>
      </c>
      <c r="HV18" s="19">
        <f t="shared" si="58"/>
        <v>11243.179999999998</v>
      </c>
      <c r="HW18" s="19">
        <f t="shared" si="59"/>
        <v>2653.3926872758425</v>
      </c>
      <c r="HX18" s="19">
        <v>29</v>
      </c>
      <c r="HY18" s="19">
        <v>23.9</v>
      </c>
      <c r="HZ18" s="19">
        <v>13.5</v>
      </c>
      <c r="IA18" s="19">
        <v>44</v>
      </c>
      <c r="IB18" s="19">
        <v>93.8</v>
      </c>
      <c r="IC18" s="19">
        <v>56.9</v>
      </c>
      <c r="ID18" s="19">
        <v>246.3</v>
      </c>
      <c r="IE18" s="19">
        <v>122.1</v>
      </c>
      <c r="IF18" s="19">
        <v>27.8</v>
      </c>
      <c r="IG18" s="19">
        <v>32.799999999999997</v>
      </c>
      <c r="IH18" s="19">
        <f t="shared" si="60"/>
        <v>69.009999999999991</v>
      </c>
      <c r="II18" s="19">
        <f t="shared" si="61"/>
        <v>70.995687662467688</v>
      </c>
      <c r="IJ18" s="19">
        <v>346.2</v>
      </c>
      <c r="IK18" s="19">
        <v>0</v>
      </c>
      <c r="IL18" s="19">
        <v>0</v>
      </c>
      <c r="IM18" s="19">
        <v>0</v>
      </c>
      <c r="IN18" s="19">
        <v>0</v>
      </c>
      <c r="IO18" s="19">
        <v>299.89999999999998</v>
      </c>
      <c r="IP18" s="19">
        <v>0</v>
      </c>
      <c r="IQ18" s="19">
        <v>265.60000000000002</v>
      </c>
      <c r="IR18" s="19">
        <v>201.6</v>
      </c>
      <c r="IS18" s="19">
        <v>416.8</v>
      </c>
      <c r="IT18" s="19">
        <f t="shared" si="62"/>
        <v>153.01</v>
      </c>
      <c r="IU18" s="19">
        <f t="shared" si="63"/>
        <v>170.15744637116401</v>
      </c>
      <c r="IV18" s="19">
        <v>0</v>
      </c>
      <c r="IW18" s="19">
        <v>0</v>
      </c>
      <c r="IX18" s="19">
        <v>0</v>
      </c>
      <c r="IY18" s="19">
        <v>0</v>
      </c>
      <c r="IZ18" s="19">
        <v>0</v>
      </c>
      <c r="JA18" s="19">
        <v>0</v>
      </c>
      <c r="JB18" s="19">
        <v>0</v>
      </c>
      <c r="JC18" s="19">
        <v>251.7</v>
      </c>
      <c r="JD18" s="19">
        <v>260.60000000000002</v>
      </c>
      <c r="JE18" s="19">
        <v>221.8</v>
      </c>
      <c r="JF18" s="19">
        <f t="shared" si="64"/>
        <v>73.41</v>
      </c>
      <c r="JG18" s="19">
        <f t="shared" si="65"/>
        <v>118.58902375665109</v>
      </c>
      <c r="JH18" s="19">
        <v>1587.5</v>
      </c>
      <c r="JI18" s="19">
        <v>2226.1</v>
      </c>
      <c r="JJ18" s="19">
        <v>2067.9</v>
      </c>
      <c r="JK18" s="19">
        <v>2380.6</v>
      </c>
      <c r="JL18" s="19">
        <v>2696.3</v>
      </c>
      <c r="JM18" s="19">
        <v>2933.2</v>
      </c>
      <c r="JN18" s="19">
        <v>3239.7</v>
      </c>
      <c r="JO18" s="19">
        <v>2651.7</v>
      </c>
      <c r="JP18" s="19">
        <v>2097.9</v>
      </c>
      <c r="JQ18" s="19">
        <v>2244.4</v>
      </c>
      <c r="JR18" s="19">
        <f t="shared" si="66"/>
        <v>2412.5300000000007</v>
      </c>
      <c r="JS18" s="19">
        <f t="shared" si="67"/>
        <v>477.90223326068724</v>
      </c>
      <c r="JT18" s="19">
        <v>6798.3</v>
      </c>
      <c r="JU18" s="19">
        <v>7876.1</v>
      </c>
      <c r="JV18" s="19">
        <v>8276.4</v>
      </c>
      <c r="JW18" s="19">
        <v>8827.1</v>
      </c>
      <c r="JX18" s="19">
        <v>9740.7000000000007</v>
      </c>
      <c r="JY18" s="19">
        <v>11461.3</v>
      </c>
      <c r="JZ18" s="19">
        <v>12408.1</v>
      </c>
      <c r="KA18" s="19">
        <v>11534.4</v>
      </c>
      <c r="KB18" s="19">
        <v>11905</v>
      </c>
      <c r="KC18" s="19">
        <v>14194.7</v>
      </c>
      <c r="KD18" s="19">
        <f t="shared" si="68"/>
        <v>10302.210000000001</v>
      </c>
      <c r="KE18" s="19">
        <f t="shared" si="69"/>
        <v>2351.7254391191127</v>
      </c>
      <c r="KF18" s="19">
        <v>10785.7</v>
      </c>
      <c r="KG18" s="19">
        <v>12060.9</v>
      </c>
      <c r="KH18" s="19">
        <v>12435.3</v>
      </c>
      <c r="KI18" s="19">
        <v>13021.9</v>
      </c>
      <c r="KJ18" s="19">
        <v>14206.4</v>
      </c>
      <c r="KK18" s="19">
        <v>16459.3</v>
      </c>
      <c r="KL18" s="19">
        <v>17784.400000000001</v>
      </c>
      <c r="KM18" s="19">
        <v>16400.8</v>
      </c>
      <c r="KN18" s="19">
        <v>17053.900000000001</v>
      </c>
      <c r="KO18" s="19">
        <v>19535.5</v>
      </c>
      <c r="KP18" s="19">
        <f t="shared" si="70"/>
        <v>14974.41</v>
      </c>
      <c r="KQ18" s="19">
        <f t="shared" si="71"/>
        <v>2870.2767468002567</v>
      </c>
      <c r="KR18" s="19">
        <v>375.19</v>
      </c>
      <c r="KS18" s="19">
        <v>23.88</v>
      </c>
      <c r="KT18" s="19">
        <v>13.45</v>
      </c>
      <c r="KU18" s="19">
        <v>44.02</v>
      </c>
      <c r="KV18" s="19">
        <v>93.83</v>
      </c>
      <c r="KW18" s="19">
        <v>356.81</v>
      </c>
      <c r="KX18" s="19">
        <v>246.26</v>
      </c>
      <c r="KY18" s="19">
        <v>387.7</v>
      </c>
      <c r="KZ18" s="19">
        <v>229.42</v>
      </c>
      <c r="LA18" s="19">
        <v>449.6</v>
      </c>
      <c r="LB18" s="19">
        <f t="shared" si="72"/>
        <v>222.01600000000002</v>
      </c>
      <c r="LC18" s="19">
        <f t="shared" si="73"/>
        <v>167.46204539802108</v>
      </c>
      <c r="LD18" s="19">
        <v>1587.48</v>
      </c>
      <c r="LE18" s="19">
        <v>2226.13</v>
      </c>
      <c r="LF18" s="19">
        <v>2067.9</v>
      </c>
      <c r="LG18" s="19">
        <v>2380.58</v>
      </c>
      <c r="LH18" s="19">
        <v>2696.33</v>
      </c>
      <c r="LI18" s="19">
        <v>2933.19</v>
      </c>
      <c r="LJ18" s="19">
        <v>3239.7</v>
      </c>
      <c r="LK18" s="19">
        <v>2903.38</v>
      </c>
      <c r="LL18" s="19">
        <v>2358.5100000000002</v>
      </c>
      <c r="LM18" s="19">
        <v>2466.1999999999998</v>
      </c>
      <c r="LN18" s="19">
        <f t="shared" si="74"/>
        <v>2485.9400000000005</v>
      </c>
      <c r="LO18" s="19">
        <f t="shared" si="75"/>
        <v>478.87885932781364</v>
      </c>
      <c r="LP18" s="19">
        <v>1553</v>
      </c>
      <c r="LQ18" s="19">
        <v>1859.4</v>
      </c>
      <c r="LR18" s="19">
        <v>1681</v>
      </c>
      <c r="LS18" s="19">
        <v>2151.5</v>
      </c>
      <c r="LT18" s="19">
        <v>2255.8000000000002</v>
      </c>
      <c r="LU18" s="19">
        <v>2559.9</v>
      </c>
      <c r="LV18" s="19">
        <v>2976.6</v>
      </c>
      <c r="LW18" s="19">
        <v>2991</v>
      </c>
      <c r="LX18" s="19">
        <v>2214.3000000000002</v>
      </c>
      <c r="LY18" s="19">
        <v>2693.6</v>
      </c>
      <c r="LZ18" s="19">
        <f t="shared" si="76"/>
        <v>2293.6099999999997</v>
      </c>
      <c r="MA18" s="19">
        <f t="shared" si="77"/>
        <v>508.15329587744685</v>
      </c>
    </row>
    <row r="19" spans="1:339" ht="14" customHeight="1" outlineLevel="1" x14ac:dyDescent="0.15">
      <c r="A19" s="1" t="s">
        <v>313</v>
      </c>
      <c r="B19" s="1" t="s">
        <v>314</v>
      </c>
      <c r="C19" s="3" t="s">
        <v>315</v>
      </c>
      <c r="D19" s="4" t="s">
        <v>248</v>
      </c>
      <c r="E19" s="2" t="s">
        <v>250</v>
      </c>
      <c r="F19" s="5" t="s">
        <v>251</v>
      </c>
      <c r="G19" s="5" t="s">
        <v>252</v>
      </c>
      <c r="H19" s="2" t="s">
        <v>253</v>
      </c>
      <c r="I19" s="19">
        <f t="shared" si="80"/>
        <v>1.3741422896352473</v>
      </c>
      <c r="J19" s="19">
        <f t="shared" si="81"/>
        <v>1.6336969183522188</v>
      </c>
      <c r="K19" s="19">
        <f t="shared" si="78"/>
        <v>1.7464252978918422</v>
      </c>
      <c r="L19" s="19">
        <f t="shared" si="79"/>
        <v>1.3010766749487819</v>
      </c>
      <c r="M19" s="19">
        <f t="shared" si="6"/>
        <v>1.2814091862505885</v>
      </c>
      <c r="N19" s="19">
        <f t="shared" si="7"/>
        <v>1.3541816947426488</v>
      </c>
      <c r="O19" s="19">
        <f t="shared" si="8"/>
        <v>1.3473695926393112</v>
      </c>
      <c r="P19" s="19">
        <f t="shared" si="9"/>
        <v>1.0891010888606463</v>
      </c>
      <c r="Q19" s="19">
        <f t="shared" si="10"/>
        <v>1.6038680194761037</v>
      </c>
      <c r="R19" s="19">
        <f t="shared" si="11"/>
        <v>0.97980656286706813</v>
      </c>
      <c r="S19" s="24">
        <f t="shared" si="1"/>
        <v>1.3711077325664458</v>
      </c>
      <c r="T19" s="19">
        <f t="shared" si="2"/>
        <v>0.23815201396970404</v>
      </c>
      <c r="U19" s="24"/>
      <c r="V19" s="24"/>
      <c r="W19" s="24">
        <f t="shared" si="12"/>
        <v>404.45999999999992</v>
      </c>
      <c r="X19" s="24">
        <f t="shared" si="13"/>
        <v>231.13457455680563</v>
      </c>
      <c r="Y19" s="24">
        <f t="shared" si="14"/>
        <v>5.443000114730518</v>
      </c>
      <c r="Z19" s="24"/>
      <c r="AA19" s="24"/>
      <c r="AB19" s="19">
        <f t="shared" si="15"/>
        <v>4.8087703435804707</v>
      </c>
      <c r="AC19" s="19">
        <f t="shared" si="16"/>
        <v>4.4601476014760149</v>
      </c>
      <c r="AD19" s="19">
        <f t="shared" si="17"/>
        <v>4.9947831757417678</v>
      </c>
      <c r="AE19" s="19">
        <f t="shared" si="18"/>
        <v>5.2865372953305032</v>
      </c>
      <c r="AF19" s="19">
        <f t="shared" si="19"/>
        <v>5.4262295081967222</v>
      </c>
      <c r="AG19" s="19">
        <f t="shared" si="20"/>
        <v>5.102324177482644</v>
      </c>
      <c r="AH19" s="19">
        <f t="shared" si="21"/>
        <v>5.4785051980893513</v>
      </c>
      <c r="AI19" s="19">
        <f t="shared" si="22"/>
        <v>5.2181919642857144</v>
      </c>
      <c r="AJ19" s="19">
        <f t="shared" si="23"/>
        <v>4.6053245239020599</v>
      </c>
      <c r="AK19" s="19">
        <f t="shared" si="24"/>
        <v>4.2640553444411964</v>
      </c>
      <c r="AL19" s="19">
        <f t="shared" si="25"/>
        <v>4.9644869132526441</v>
      </c>
      <c r="AM19" s="19">
        <f t="shared" si="26"/>
        <v>0.41681710531719474</v>
      </c>
      <c r="AN19" s="19">
        <f t="shared" si="27"/>
        <v>0.64024316841218254</v>
      </c>
      <c r="AO19" s="19">
        <f t="shared" si="82"/>
        <v>0.63999788202901631</v>
      </c>
      <c r="AP19" s="19">
        <f t="shared" si="83"/>
        <v>0.70206232813932179</v>
      </c>
      <c r="AQ19" s="19">
        <f t="shared" si="84"/>
        <v>0.75999302558737636</v>
      </c>
      <c r="AR19" s="19">
        <f t="shared" si="85"/>
        <v>0.76512135610633114</v>
      </c>
      <c r="AS19" s="19">
        <f t="shared" si="86"/>
        <v>0.71727415453812549</v>
      </c>
      <c r="AT19" s="19">
        <f t="shared" si="87"/>
        <v>0.72338057431179037</v>
      </c>
      <c r="AU19" s="19">
        <f t="shared" si="88"/>
        <v>0.64239343248720504</v>
      </c>
      <c r="AV19" s="19">
        <f t="shared" si="89"/>
        <v>0.64464271142180996</v>
      </c>
      <c r="AW19" s="19">
        <f t="shared" si="90"/>
        <v>0.54684727463574334</v>
      </c>
      <c r="AX19" s="19">
        <f t="shared" si="28"/>
        <v>0.67819559076689029</v>
      </c>
      <c r="AY19" s="19">
        <f t="shared" si="29"/>
        <v>6.744937918828843E-2</v>
      </c>
      <c r="AZ19" s="19">
        <v>1281.3</v>
      </c>
      <c r="BA19" s="19">
        <v>1963.6</v>
      </c>
      <c r="BB19" s="19">
        <v>2339.8000000000002</v>
      </c>
      <c r="BC19" s="19">
        <v>1219.2</v>
      </c>
      <c r="BD19" s="19">
        <v>1174.5999999999999</v>
      </c>
      <c r="BE19" s="19">
        <v>1443.2</v>
      </c>
      <c r="BF19" s="19">
        <v>1524.7</v>
      </c>
      <c r="BG19" s="19">
        <v>1390.2</v>
      </c>
      <c r="BH19" s="19">
        <v>3748.7</v>
      </c>
      <c r="BI19" s="19">
        <v>3938.5</v>
      </c>
      <c r="BJ19" s="19">
        <f t="shared" si="30"/>
        <v>2002.3800000000003</v>
      </c>
      <c r="BK19" s="19">
        <f t="shared" si="31"/>
        <v>1035.3594199332151</v>
      </c>
      <c r="BL19" s="19">
        <v>2283</v>
      </c>
      <c r="BM19" s="19">
        <v>3085.4</v>
      </c>
      <c r="BN19" s="19">
        <v>3810.7</v>
      </c>
      <c r="BO19" s="19">
        <v>2984.8</v>
      </c>
      <c r="BP19" s="19">
        <v>2993.5</v>
      </c>
      <c r="BQ19" s="19">
        <v>3191.4</v>
      </c>
      <c r="BR19" s="19">
        <v>3631.7</v>
      </c>
      <c r="BS19" s="19">
        <v>3170.7</v>
      </c>
      <c r="BT19" s="19">
        <v>5896.3</v>
      </c>
      <c r="BU19" s="19">
        <v>7841</v>
      </c>
      <c r="BV19" s="19">
        <f t="shared" si="32"/>
        <v>3888.85</v>
      </c>
      <c r="BW19" s="19">
        <f t="shared" si="33"/>
        <v>1685.4606605712677</v>
      </c>
      <c r="BX19" s="19">
        <v>4797.2</v>
      </c>
      <c r="BY19" s="19">
        <v>5465.2</v>
      </c>
      <c r="BZ19" s="19">
        <v>6053.8</v>
      </c>
      <c r="CA19" s="19">
        <v>6597.3</v>
      </c>
      <c r="CB19" s="19">
        <v>6528.7</v>
      </c>
      <c r="CC19" s="19">
        <v>6514</v>
      </c>
      <c r="CD19" s="19">
        <v>6936</v>
      </c>
      <c r="CE19" s="19">
        <v>7146.8</v>
      </c>
      <c r="CF19" s="19">
        <v>7717.4</v>
      </c>
      <c r="CG19" s="19">
        <v>11556.6</v>
      </c>
      <c r="CH19" s="19">
        <f t="shared" si="34"/>
        <v>6931.3</v>
      </c>
      <c r="CI19" s="19">
        <f t="shared" si="35"/>
        <v>1825.1160072718658</v>
      </c>
      <c r="CJ19" s="19">
        <v>786.8</v>
      </c>
      <c r="CK19" s="19">
        <v>899.8</v>
      </c>
      <c r="CL19" s="19">
        <v>993.5</v>
      </c>
      <c r="CM19" s="19">
        <v>1065.2</v>
      </c>
      <c r="CN19" s="19">
        <v>1058</v>
      </c>
      <c r="CO19" s="19">
        <v>1061.2</v>
      </c>
      <c r="CP19" s="19">
        <v>1116.8</v>
      </c>
      <c r="CQ19" s="19">
        <v>1162.0999999999999</v>
      </c>
      <c r="CR19" s="19">
        <v>1333.7</v>
      </c>
      <c r="CS19" s="19">
        <v>2311.5</v>
      </c>
      <c r="CT19" s="19">
        <f t="shared" si="36"/>
        <v>1178.8600000000001</v>
      </c>
      <c r="CU19" s="19">
        <f t="shared" si="37"/>
        <v>424.04069563610921</v>
      </c>
      <c r="CV19" s="19">
        <v>221.2</v>
      </c>
      <c r="CW19" s="19">
        <v>271</v>
      </c>
      <c r="CX19" s="19">
        <v>306.7</v>
      </c>
      <c r="CY19" s="19">
        <v>329.8</v>
      </c>
      <c r="CZ19" s="19">
        <v>329.4</v>
      </c>
      <c r="DA19" s="19">
        <v>331.3</v>
      </c>
      <c r="DB19" s="19">
        <v>355.9</v>
      </c>
      <c r="DC19" s="19">
        <v>358.4</v>
      </c>
      <c r="DD19" s="19">
        <v>514.6</v>
      </c>
      <c r="DE19" s="19">
        <v>1026.3</v>
      </c>
      <c r="DF19" s="19">
        <f t="shared" si="38"/>
        <v>404.45999999999992</v>
      </c>
      <c r="DG19" s="19">
        <f t="shared" si="39"/>
        <v>231.13457455680563</v>
      </c>
      <c r="DH19" s="19">
        <v>198.4</v>
      </c>
      <c r="DI19" s="19">
        <v>246.3</v>
      </c>
      <c r="DJ19" s="19">
        <v>279.3</v>
      </c>
      <c r="DK19" s="19">
        <v>300.10000000000002</v>
      </c>
      <c r="DL19" s="19">
        <v>298.3</v>
      </c>
      <c r="DM19" s="19">
        <v>298.89999999999998</v>
      </c>
      <c r="DN19" s="19">
        <v>321.8</v>
      </c>
      <c r="DO19" s="19">
        <v>321.3</v>
      </c>
      <c r="DP19" s="19">
        <v>475.8</v>
      </c>
      <c r="DQ19" s="19">
        <v>975.8</v>
      </c>
      <c r="DR19" s="19">
        <f t="shared" si="40"/>
        <v>371.6</v>
      </c>
      <c r="DS19" s="19">
        <f t="shared" si="41"/>
        <v>223.83363365579257</v>
      </c>
      <c r="DT19" s="19">
        <v>97.1</v>
      </c>
      <c r="DU19" s="19">
        <v>108</v>
      </c>
      <c r="DV19" s="19">
        <v>116.1</v>
      </c>
      <c r="DW19" s="19">
        <v>164.3</v>
      </c>
      <c r="DX19" s="19">
        <v>170.2</v>
      </c>
      <c r="DY19" s="19">
        <v>145.19999999999999</v>
      </c>
      <c r="DZ19" s="19">
        <v>168.8</v>
      </c>
      <c r="EA19" s="19">
        <v>163</v>
      </c>
      <c r="EB19" s="19">
        <v>327.7</v>
      </c>
      <c r="EC19" s="19">
        <v>677.3</v>
      </c>
      <c r="ED19" s="19">
        <f t="shared" si="42"/>
        <v>213.76999999999998</v>
      </c>
      <c r="EE19" s="19">
        <f t="shared" si="43"/>
        <v>175.06382359966133</v>
      </c>
      <c r="EF19" s="19">
        <v>6.3</v>
      </c>
      <c r="EG19" s="19">
        <v>9.8000000000000007</v>
      </c>
      <c r="EH19" s="19">
        <v>10.9</v>
      </c>
      <c r="EI19" s="19">
        <v>2.8</v>
      </c>
      <c r="EJ19" s="19">
        <v>3.4</v>
      </c>
      <c r="EK19" s="19">
        <v>4.7</v>
      </c>
      <c r="EL19" s="19">
        <v>9.1</v>
      </c>
      <c r="EM19" s="19">
        <v>14.5</v>
      </c>
      <c r="EN19" s="19">
        <v>2.5</v>
      </c>
      <c r="EO19" s="19">
        <v>191.4</v>
      </c>
      <c r="EP19" s="19">
        <f t="shared" si="44"/>
        <v>25.54</v>
      </c>
      <c r="EQ19" s="19">
        <f t="shared" si="45"/>
        <v>58.410790479537631</v>
      </c>
      <c r="ER19" s="19">
        <v>565.79999999999995</v>
      </c>
      <c r="ES19" s="19">
        <v>651.5</v>
      </c>
      <c r="ET19" s="19">
        <v>741.6</v>
      </c>
      <c r="EU19" s="19">
        <v>772.8</v>
      </c>
      <c r="EV19" s="19">
        <v>815.4</v>
      </c>
      <c r="EW19" s="19">
        <v>834.2</v>
      </c>
      <c r="EX19" s="19">
        <v>886.1</v>
      </c>
      <c r="EY19" s="19">
        <v>975.3</v>
      </c>
      <c r="EZ19" s="19">
        <v>1273.5999999999999</v>
      </c>
      <c r="FA19" s="19">
        <v>2251</v>
      </c>
      <c r="FB19" s="19">
        <f t="shared" si="46"/>
        <v>976.73000000000013</v>
      </c>
      <c r="FC19" s="19">
        <f t="shared" si="47"/>
        <v>487.39277122711252</v>
      </c>
      <c r="FD19" s="19">
        <v>1661.4</v>
      </c>
      <c r="FE19" s="19">
        <v>1888.6</v>
      </c>
      <c r="FF19" s="19">
        <v>2182</v>
      </c>
      <c r="FG19" s="19">
        <v>2294.1</v>
      </c>
      <c r="FH19" s="19">
        <v>2336.1</v>
      </c>
      <c r="FI19" s="19">
        <v>2356.6999999999998</v>
      </c>
      <c r="FJ19" s="19">
        <v>2695.4</v>
      </c>
      <c r="FK19" s="19">
        <v>2911.3</v>
      </c>
      <c r="FL19" s="19">
        <v>3676.3</v>
      </c>
      <c r="FM19" s="19">
        <v>8002.6</v>
      </c>
      <c r="FN19" s="19">
        <f t="shared" si="48"/>
        <v>3000.45</v>
      </c>
      <c r="FO19" s="19">
        <f t="shared" si="49"/>
        <v>1844.9062639542901</v>
      </c>
      <c r="FP19" s="19">
        <v>1070</v>
      </c>
      <c r="FQ19" s="19">
        <v>1218.5</v>
      </c>
      <c r="FR19" s="19">
        <v>1542.8</v>
      </c>
      <c r="FS19" s="19">
        <v>1746.3</v>
      </c>
      <c r="FT19" s="19">
        <v>1790.8</v>
      </c>
      <c r="FU19" s="19">
        <v>1695.1</v>
      </c>
      <c r="FV19" s="19">
        <v>1958.9</v>
      </c>
      <c r="FW19" s="19">
        <v>1884.7</v>
      </c>
      <c r="FX19" s="19">
        <v>2372.4</v>
      </c>
      <c r="FY19" s="19">
        <v>4567.6000000000004</v>
      </c>
      <c r="FZ19" s="19">
        <f t="shared" si="50"/>
        <v>1984.7099999999998</v>
      </c>
      <c r="GA19" s="19">
        <f t="shared" si="51"/>
        <v>979.20962510020763</v>
      </c>
      <c r="GB19" s="19">
        <v>402.8</v>
      </c>
      <c r="GC19" s="19">
        <v>490.6</v>
      </c>
      <c r="GD19" s="19">
        <v>444.9</v>
      </c>
      <c r="GE19" s="19">
        <v>314.5</v>
      </c>
      <c r="GF19" s="19">
        <v>279.7</v>
      </c>
      <c r="GG19" s="19">
        <v>394.2</v>
      </c>
      <c r="GH19" s="19">
        <v>473.2</v>
      </c>
      <c r="GI19" s="19">
        <v>646.29999999999995</v>
      </c>
      <c r="GJ19" s="19">
        <v>905.5</v>
      </c>
      <c r="GK19" s="19">
        <v>2115.5</v>
      </c>
      <c r="GL19" s="19">
        <f t="shared" si="52"/>
        <v>646.72</v>
      </c>
      <c r="GM19" s="19">
        <f t="shared" si="53"/>
        <v>546.48706765221004</v>
      </c>
      <c r="GN19" s="19">
        <v>94.3</v>
      </c>
      <c r="GO19" s="19">
        <v>95.7</v>
      </c>
      <c r="GP19" s="19">
        <v>107</v>
      </c>
      <c r="GQ19" s="19">
        <v>88.1</v>
      </c>
      <c r="GR19" s="19">
        <v>96.8</v>
      </c>
      <c r="GS19" s="19">
        <v>93.7</v>
      </c>
      <c r="GT19" s="19">
        <v>110.3</v>
      </c>
      <c r="GU19" s="19">
        <v>110.9</v>
      </c>
      <c r="GV19" s="19">
        <v>137.5</v>
      </c>
      <c r="GW19" s="19">
        <v>142.69999999999999</v>
      </c>
      <c r="GX19" s="19">
        <f t="shared" si="54"/>
        <v>107.7</v>
      </c>
      <c r="GY19" s="19">
        <f t="shared" si="55"/>
        <v>18.717371610351698</v>
      </c>
      <c r="GZ19" s="19">
        <v>648.5</v>
      </c>
      <c r="HA19" s="19">
        <v>767.7</v>
      </c>
      <c r="HB19" s="19">
        <v>886</v>
      </c>
      <c r="HC19" s="19">
        <v>917.2</v>
      </c>
      <c r="HD19" s="19">
        <v>894.9</v>
      </c>
      <c r="HE19" s="19">
        <v>826</v>
      </c>
      <c r="HF19" s="19">
        <v>1067.5999999999999</v>
      </c>
      <c r="HG19" s="19">
        <v>985</v>
      </c>
      <c r="HH19" s="19">
        <v>875.2</v>
      </c>
      <c r="HI19" s="19">
        <v>718.4</v>
      </c>
      <c r="HJ19" s="19">
        <f t="shared" si="56"/>
        <v>858.65</v>
      </c>
      <c r="HK19" s="19">
        <f t="shared" si="57"/>
        <v>124.07861531213877</v>
      </c>
      <c r="HL19" s="19">
        <v>986.4</v>
      </c>
      <c r="HM19" s="19">
        <v>1108.5999999999999</v>
      </c>
      <c r="HN19" s="19">
        <v>1275.4000000000001</v>
      </c>
      <c r="HO19" s="19">
        <v>1331.2</v>
      </c>
      <c r="HP19" s="19">
        <v>1332.4</v>
      </c>
      <c r="HQ19" s="19">
        <v>1302.0999999999999</v>
      </c>
      <c r="HR19" s="19">
        <v>1553</v>
      </c>
      <c r="HS19" s="19">
        <v>1602.6</v>
      </c>
      <c r="HT19" s="19">
        <v>1405.7</v>
      </c>
      <c r="HU19" s="19">
        <v>1929.4</v>
      </c>
      <c r="HV19" s="19">
        <f t="shared" si="58"/>
        <v>1382.68</v>
      </c>
      <c r="HW19" s="19">
        <f t="shared" si="59"/>
        <v>265.0250461958467</v>
      </c>
      <c r="HX19" s="19">
        <v>603.4</v>
      </c>
      <c r="HY19" s="19">
        <v>662.1</v>
      </c>
      <c r="HZ19" s="19">
        <v>844.5</v>
      </c>
      <c r="IA19" s="19">
        <v>788.8</v>
      </c>
      <c r="IB19" s="19">
        <v>862.7</v>
      </c>
      <c r="IC19" s="19">
        <v>818.9</v>
      </c>
      <c r="ID19" s="19">
        <v>1053.5999999999999</v>
      </c>
      <c r="IE19" s="19">
        <v>871.9</v>
      </c>
      <c r="IF19" s="19">
        <v>834.9</v>
      </c>
      <c r="IG19" s="19">
        <v>710.8</v>
      </c>
      <c r="IH19" s="19">
        <f t="shared" si="60"/>
        <v>805.16</v>
      </c>
      <c r="II19" s="19">
        <f t="shared" si="61"/>
        <v>125.80987595927823</v>
      </c>
      <c r="IJ19" s="19">
        <v>4.9000000000000004</v>
      </c>
      <c r="IK19" s="19">
        <v>13</v>
      </c>
      <c r="IL19" s="19">
        <v>27.4</v>
      </c>
      <c r="IM19" s="19">
        <v>13.9</v>
      </c>
      <c r="IN19" s="19">
        <v>14</v>
      </c>
      <c r="IO19" s="19">
        <v>12.9</v>
      </c>
      <c r="IP19" s="19">
        <v>38.799999999999997</v>
      </c>
      <c r="IQ19" s="19">
        <v>50.3</v>
      </c>
      <c r="IR19" s="19">
        <v>64.2</v>
      </c>
      <c r="IS19" s="19">
        <v>92.1</v>
      </c>
      <c r="IT19" s="19">
        <f t="shared" si="62"/>
        <v>33.15</v>
      </c>
      <c r="IU19" s="19">
        <f t="shared" si="63"/>
        <v>28.185388255461572</v>
      </c>
      <c r="IV19" s="19">
        <v>0</v>
      </c>
      <c r="IW19" s="19">
        <v>0</v>
      </c>
      <c r="IX19" s="19">
        <v>0</v>
      </c>
      <c r="IY19" s="19">
        <v>0</v>
      </c>
      <c r="IZ19" s="19">
        <v>0</v>
      </c>
      <c r="JA19" s="19">
        <v>3.2</v>
      </c>
      <c r="JB19" s="19">
        <v>3.1</v>
      </c>
      <c r="JC19" s="19">
        <v>69.2</v>
      </c>
      <c r="JD19" s="19">
        <v>303.7</v>
      </c>
      <c r="JE19" s="19">
        <v>250.4</v>
      </c>
      <c r="JF19" s="19">
        <f t="shared" si="64"/>
        <v>62.96</v>
      </c>
      <c r="JG19" s="19">
        <f t="shared" si="65"/>
        <v>115.51946637303649</v>
      </c>
      <c r="JH19" s="19">
        <v>461.7</v>
      </c>
      <c r="JI19" s="19">
        <v>543.4</v>
      </c>
      <c r="JJ19" s="19">
        <v>670.9</v>
      </c>
      <c r="JK19" s="19">
        <v>943.6</v>
      </c>
      <c r="JL19" s="19">
        <v>914.1</v>
      </c>
      <c r="JM19" s="19">
        <v>860.1</v>
      </c>
      <c r="JN19" s="19">
        <v>863.4</v>
      </c>
      <c r="JO19" s="19">
        <v>893.3</v>
      </c>
      <c r="JP19" s="19">
        <v>1169.5999999999999</v>
      </c>
      <c r="JQ19" s="19">
        <v>3514.3</v>
      </c>
      <c r="JR19" s="19">
        <f t="shared" si="66"/>
        <v>1083.44</v>
      </c>
      <c r="JS19" s="19">
        <f t="shared" si="67"/>
        <v>878.60873633008873</v>
      </c>
      <c r="JT19" s="19">
        <v>1258.5999999999999</v>
      </c>
      <c r="JU19" s="19">
        <v>1398</v>
      </c>
      <c r="JV19" s="19">
        <v>1737.1</v>
      </c>
      <c r="JW19" s="19">
        <v>1979.6</v>
      </c>
      <c r="JX19" s="19">
        <v>2056.4</v>
      </c>
      <c r="JY19" s="19">
        <v>1962.5</v>
      </c>
      <c r="JZ19" s="19">
        <v>2222.1999999999998</v>
      </c>
      <c r="KA19" s="19">
        <v>2265</v>
      </c>
      <c r="KB19" s="19">
        <v>2770.8</v>
      </c>
      <c r="KC19" s="19">
        <v>5887.1</v>
      </c>
      <c r="KD19" s="19">
        <f t="shared" si="68"/>
        <v>2353.7299999999996</v>
      </c>
      <c r="KE19" s="19">
        <f t="shared" si="69"/>
        <v>1314.7972171910519</v>
      </c>
      <c r="KF19" s="19">
        <v>1661.4</v>
      </c>
      <c r="KG19" s="19">
        <v>1888.6</v>
      </c>
      <c r="KH19" s="19">
        <v>2182</v>
      </c>
      <c r="KI19" s="19">
        <v>2294.1</v>
      </c>
      <c r="KJ19" s="19">
        <v>2336.1</v>
      </c>
      <c r="KK19" s="19">
        <v>2356.6999999999998</v>
      </c>
      <c r="KL19" s="19">
        <v>2695.4</v>
      </c>
      <c r="KM19" s="19">
        <v>2911.3</v>
      </c>
      <c r="KN19" s="19">
        <v>3676.3</v>
      </c>
      <c r="KO19" s="19">
        <v>8002.6</v>
      </c>
      <c r="KP19" s="19">
        <f t="shared" si="70"/>
        <v>3000.45</v>
      </c>
      <c r="KQ19" s="19">
        <f t="shared" si="71"/>
        <v>1844.9062639542901</v>
      </c>
      <c r="KR19" s="19">
        <v>608.29999999999995</v>
      </c>
      <c r="KS19" s="19">
        <v>675.1</v>
      </c>
      <c r="KT19" s="19">
        <v>871.9</v>
      </c>
      <c r="KU19" s="19">
        <v>802.7</v>
      </c>
      <c r="KV19" s="19">
        <v>876.7</v>
      </c>
      <c r="KW19" s="19">
        <v>831.8</v>
      </c>
      <c r="KX19" s="19">
        <v>1092.4000000000001</v>
      </c>
      <c r="KY19" s="19">
        <v>922.2</v>
      </c>
      <c r="KZ19" s="19">
        <v>899.1</v>
      </c>
      <c r="LA19" s="19">
        <v>802.9</v>
      </c>
      <c r="LB19" s="19">
        <f t="shared" si="72"/>
        <v>838.31000000000006</v>
      </c>
      <c r="LC19" s="19">
        <f t="shared" si="73"/>
        <v>133.33466207671259</v>
      </c>
      <c r="LD19" s="19">
        <v>461.7</v>
      </c>
      <c r="LE19" s="19">
        <v>543.4</v>
      </c>
      <c r="LF19" s="19">
        <v>670.9</v>
      </c>
      <c r="LG19" s="19">
        <v>943.6</v>
      </c>
      <c r="LH19" s="19">
        <v>914.1</v>
      </c>
      <c r="LI19" s="19">
        <v>863.3</v>
      </c>
      <c r="LJ19" s="19">
        <v>866.5</v>
      </c>
      <c r="LK19" s="19">
        <v>962.5</v>
      </c>
      <c r="LL19" s="19">
        <v>1473.3</v>
      </c>
      <c r="LM19" s="19">
        <v>3764.7</v>
      </c>
      <c r="LN19" s="19">
        <f t="shared" si="74"/>
        <v>1146.4000000000001</v>
      </c>
      <c r="LO19" s="19">
        <f t="shared" si="75"/>
        <v>960.80300906180662</v>
      </c>
      <c r="LP19" s="19">
        <v>1063.7</v>
      </c>
      <c r="LQ19" s="19">
        <v>1208.7</v>
      </c>
      <c r="LR19" s="19">
        <v>1531.9</v>
      </c>
      <c r="LS19" s="19">
        <v>1743.5</v>
      </c>
      <c r="LT19" s="19">
        <v>1787.4</v>
      </c>
      <c r="LU19" s="19">
        <v>1690.4</v>
      </c>
      <c r="LV19" s="19">
        <v>1949.8</v>
      </c>
      <c r="LW19" s="19">
        <v>1870.2</v>
      </c>
      <c r="LX19" s="19">
        <v>2369.9</v>
      </c>
      <c r="LY19" s="19">
        <v>4376.2</v>
      </c>
      <c r="LZ19" s="19">
        <f t="shared" si="76"/>
        <v>1959.17</v>
      </c>
      <c r="MA19" s="19">
        <f t="shared" si="77"/>
        <v>925.84038707183879</v>
      </c>
    </row>
    <row r="20" spans="1:339" ht="14" customHeight="1" outlineLevel="1" x14ac:dyDescent="0.15">
      <c r="A20" s="1" t="s">
        <v>316</v>
      </c>
      <c r="B20" s="1" t="s">
        <v>317</v>
      </c>
      <c r="C20" s="3" t="s">
        <v>318</v>
      </c>
      <c r="D20" s="4" t="s">
        <v>248</v>
      </c>
      <c r="E20" s="2" t="s">
        <v>273</v>
      </c>
      <c r="F20" s="5" t="s">
        <v>251</v>
      </c>
      <c r="G20" s="5" t="s">
        <v>252</v>
      </c>
      <c r="H20" s="2" t="s">
        <v>253</v>
      </c>
      <c r="I20" s="19">
        <f t="shared" si="80"/>
        <v>0.80293037368252951</v>
      </c>
      <c r="J20" s="19">
        <f t="shared" si="81"/>
        <v>0.90056254136333558</v>
      </c>
      <c r="K20" s="19">
        <f t="shared" si="78"/>
        <v>1.0039926739926741</v>
      </c>
      <c r="L20" s="19">
        <f t="shared" si="79"/>
        <v>0.9939327630793714</v>
      </c>
      <c r="M20" s="19">
        <f t="shared" si="6"/>
        <v>0.63098999999999994</v>
      </c>
      <c r="N20" s="19">
        <f t="shared" si="7"/>
        <v>0.85218148062195409</v>
      </c>
      <c r="O20" s="19">
        <f t="shared" si="8"/>
        <v>0.84551398474391581</v>
      </c>
      <c r="P20" s="19">
        <f t="shared" si="9"/>
        <v>0.77847193490553024</v>
      </c>
      <c r="Q20" s="19">
        <f t="shared" si="10"/>
        <v>1.0041878726188744</v>
      </c>
      <c r="R20" s="19">
        <f t="shared" si="11"/>
        <v>0.91374773139745913</v>
      </c>
      <c r="S20" s="24">
        <f t="shared" si="1"/>
        <v>0.87265113564056429</v>
      </c>
      <c r="T20" s="19">
        <f t="shared" si="2"/>
        <v>0.11785865616236596</v>
      </c>
      <c r="U20" s="24"/>
      <c r="V20" s="24"/>
      <c r="W20" s="24">
        <f t="shared" si="12"/>
        <v>603.20000000000005</v>
      </c>
      <c r="X20" s="24">
        <f t="shared" si="13"/>
        <v>289.75115760482015</v>
      </c>
      <c r="Y20" s="24">
        <f t="shared" si="14"/>
        <v>5.6690224773967648</v>
      </c>
      <c r="Z20" s="24"/>
      <c r="AA20" s="24"/>
      <c r="AB20" s="19">
        <f t="shared" si="15"/>
        <v>4.5413642960812775</v>
      </c>
      <c r="AC20" s="19">
        <f t="shared" si="16"/>
        <v>2.1766020864381521</v>
      </c>
      <c r="AD20" s="19">
        <f t="shared" si="17"/>
        <v>2.4485488126649075</v>
      </c>
      <c r="AE20" s="19">
        <f t="shared" si="18"/>
        <v>4.560885608856089</v>
      </c>
      <c r="AF20" s="19">
        <f t="shared" si="19"/>
        <v>3.587378640776699</v>
      </c>
      <c r="AG20" s="19">
        <f t="shared" si="20"/>
        <v>4.1339449541284408</v>
      </c>
      <c r="AH20" s="19">
        <f t="shared" si="21"/>
        <v>4.2898272552783112</v>
      </c>
      <c r="AI20" s="19">
        <f t="shared" si="22"/>
        <v>3.5519801980198018</v>
      </c>
      <c r="AJ20" s="19">
        <f t="shared" si="23"/>
        <v>4.6798780487804876</v>
      </c>
      <c r="AK20" s="19">
        <f t="shared" si="24"/>
        <v>3.8553971486761709</v>
      </c>
      <c r="AL20" s="19">
        <f t="shared" si="25"/>
        <v>3.7825807049700337</v>
      </c>
      <c r="AM20" s="19">
        <f t="shared" si="26"/>
        <v>0.87068303775842648</v>
      </c>
      <c r="AN20" s="19">
        <f t="shared" si="27"/>
        <v>0.2498403066113063</v>
      </c>
      <c r="AO20" s="19">
        <f t="shared" si="82"/>
        <v>0.24164460622104567</v>
      </c>
      <c r="AP20" s="19">
        <f t="shared" si="83"/>
        <v>0.16996336996336997</v>
      </c>
      <c r="AQ20" s="19">
        <f t="shared" si="84"/>
        <v>0.24587228963596577</v>
      </c>
      <c r="AR20" s="19">
        <f t="shared" si="85"/>
        <v>0.14779999999999999</v>
      </c>
      <c r="AS20" s="19">
        <f t="shared" si="86"/>
        <v>0.26142956602459966</v>
      </c>
      <c r="AT20" s="19">
        <f t="shared" si="87"/>
        <v>0.27061387577188523</v>
      </c>
      <c r="AU20" s="19">
        <f t="shared" si="88"/>
        <v>0.19790373741552889</v>
      </c>
      <c r="AV20" s="19">
        <f t="shared" si="89"/>
        <v>0.2232077940962629</v>
      </c>
      <c r="AW20" s="19">
        <f t="shared" si="90"/>
        <v>0.28629764065335755</v>
      </c>
      <c r="AX20" s="19">
        <f t="shared" si="28"/>
        <v>0.22945731863933219</v>
      </c>
      <c r="AY20" s="19">
        <f t="shared" si="29"/>
        <v>4.4749288158333851E-2</v>
      </c>
      <c r="AZ20" s="19">
        <v>7014.9</v>
      </c>
      <c r="BA20" s="19">
        <v>8027</v>
      </c>
      <c r="BB20" s="19">
        <v>8689.6</v>
      </c>
      <c r="BC20" s="19">
        <v>7052</v>
      </c>
      <c r="BD20" s="19">
        <v>4148.8999999999996</v>
      </c>
      <c r="BE20" s="19">
        <v>4931.1000000000004</v>
      </c>
      <c r="BF20" s="19">
        <v>4611.1000000000004</v>
      </c>
      <c r="BG20" s="19">
        <v>3837.7</v>
      </c>
      <c r="BH20" s="19">
        <v>5477.8</v>
      </c>
      <c r="BI20" s="19">
        <v>5546.7</v>
      </c>
      <c r="BJ20" s="19">
        <f t="shared" si="30"/>
        <v>5933.6799999999994</v>
      </c>
      <c r="BK20" s="19">
        <f t="shared" si="31"/>
        <v>1669.5740107384727</v>
      </c>
      <c r="BL20" s="19">
        <v>10055.9</v>
      </c>
      <c r="BM20" s="19">
        <v>10886</v>
      </c>
      <c r="BN20" s="19">
        <v>10963.6</v>
      </c>
      <c r="BO20" s="19">
        <v>9993</v>
      </c>
      <c r="BP20" s="19">
        <v>6309.9</v>
      </c>
      <c r="BQ20" s="19">
        <v>7344.1</v>
      </c>
      <c r="BR20" s="19">
        <v>6983.1</v>
      </c>
      <c r="BS20" s="19">
        <v>5644.7</v>
      </c>
      <c r="BT20" s="19">
        <v>6905.8</v>
      </c>
      <c r="BU20" s="19">
        <v>6041.7</v>
      </c>
      <c r="BV20" s="19">
        <f t="shared" si="32"/>
        <v>8112.7800000000007</v>
      </c>
      <c r="BW20" s="19">
        <f t="shared" si="33"/>
        <v>2110.3943953678395</v>
      </c>
      <c r="BX20" s="19">
        <v>7195</v>
      </c>
      <c r="BY20" s="19">
        <v>6070</v>
      </c>
      <c r="BZ20" s="19">
        <v>5885</v>
      </c>
      <c r="CA20" s="19">
        <v>4121</v>
      </c>
      <c r="CB20" s="19">
        <v>3054</v>
      </c>
      <c r="CC20" s="19">
        <v>3003</v>
      </c>
      <c r="CD20" s="19">
        <v>2579</v>
      </c>
      <c r="CE20" s="19">
        <v>2393</v>
      </c>
      <c r="CF20" s="19">
        <v>1850</v>
      </c>
      <c r="CG20" s="19">
        <v>2249</v>
      </c>
      <c r="CH20" s="19">
        <f t="shared" si="34"/>
        <v>3839.9</v>
      </c>
      <c r="CI20" s="19">
        <f t="shared" si="35"/>
        <v>1885.1344455443432</v>
      </c>
      <c r="CJ20" s="19">
        <v>1886</v>
      </c>
      <c r="CK20" s="19">
        <v>1797</v>
      </c>
      <c r="CL20" s="19">
        <v>1637</v>
      </c>
      <c r="CM20" s="19">
        <v>1189</v>
      </c>
      <c r="CN20" s="19">
        <v>840</v>
      </c>
      <c r="CO20" s="19">
        <v>917</v>
      </c>
      <c r="CP20" s="19">
        <v>862</v>
      </c>
      <c r="CQ20" s="19">
        <v>720</v>
      </c>
      <c r="CR20" s="19">
        <v>556</v>
      </c>
      <c r="CS20" s="19">
        <v>746</v>
      </c>
      <c r="CT20" s="19">
        <f t="shared" si="36"/>
        <v>1115</v>
      </c>
      <c r="CU20" s="19">
        <f t="shared" si="37"/>
        <v>485.45854611902757</v>
      </c>
      <c r="CV20" s="19">
        <v>689</v>
      </c>
      <c r="CW20" s="19">
        <v>1342</v>
      </c>
      <c r="CX20" s="19">
        <v>758</v>
      </c>
      <c r="CY20" s="19">
        <v>542</v>
      </c>
      <c r="CZ20" s="19">
        <v>412</v>
      </c>
      <c r="DA20" s="19">
        <v>545</v>
      </c>
      <c r="DB20" s="19">
        <v>521</v>
      </c>
      <c r="DC20" s="19">
        <v>404</v>
      </c>
      <c r="DD20" s="19">
        <v>328</v>
      </c>
      <c r="DE20" s="19">
        <v>491</v>
      </c>
      <c r="DF20" s="19">
        <f t="shared" si="38"/>
        <v>603.20000000000005</v>
      </c>
      <c r="DG20" s="19">
        <f t="shared" si="39"/>
        <v>289.75115760482015</v>
      </c>
      <c r="DH20" s="19">
        <v>301</v>
      </c>
      <c r="DI20" s="19">
        <v>988</v>
      </c>
      <c r="DJ20" s="19">
        <v>409</v>
      </c>
      <c r="DK20" s="19">
        <v>211</v>
      </c>
      <c r="DL20" s="19">
        <v>147</v>
      </c>
      <c r="DM20" s="19">
        <v>265</v>
      </c>
      <c r="DN20" s="19">
        <v>265</v>
      </c>
      <c r="DO20" s="19">
        <v>156</v>
      </c>
      <c r="DP20" s="19">
        <v>97</v>
      </c>
      <c r="DQ20" s="19">
        <v>244</v>
      </c>
      <c r="DR20" s="19">
        <f t="shared" si="40"/>
        <v>308.3</v>
      </c>
      <c r="DS20" s="19">
        <f t="shared" si="41"/>
        <v>254.60167146173868</v>
      </c>
      <c r="DT20" s="19">
        <v>31</v>
      </c>
      <c r="DU20" s="19">
        <v>595</v>
      </c>
      <c r="DV20" s="19">
        <v>424</v>
      </c>
      <c r="DW20" s="19">
        <v>228</v>
      </c>
      <c r="DX20" s="19">
        <v>-114</v>
      </c>
      <c r="DY20" s="19">
        <v>-21</v>
      </c>
      <c r="DZ20" s="19">
        <v>73</v>
      </c>
      <c r="EA20" s="19">
        <v>-73</v>
      </c>
      <c r="EB20" s="19">
        <v>139</v>
      </c>
      <c r="EC20" s="19">
        <v>957</v>
      </c>
      <c r="ED20" s="19">
        <f t="shared" si="42"/>
        <v>223.9</v>
      </c>
      <c r="EE20" s="19">
        <f t="shared" si="43"/>
        <v>340.70171052631298</v>
      </c>
      <c r="EF20" s="19">
        <v>523</v>
      </c>
      <c r="EG20" s="19">
        <v>346</v>
      </c>
      <c r="EH20" s="19">
        <v>1393</v>
      </c>
      <c r="EI20" s="19">
        <v>1257</v>
      </c>
      <c r="EJ20" s="19">
        <v>1017</v>
      </c>
      <c r="EK20" s="19">
        <v>566</v>
      </c>
      <c r="EL20" s="19">
        <v>294</v>
      </c>
      <c r="EM20" s="19">
        <v>232</v>
      </c>
      <c r="EN20" s="19">
        <v>454</v>
      </c>
      <c r="EO20" s="19">
        <v>210</v>
      </c>
      <c r="EP20" s="19">
        <f t="shared" si="44"/>
        <v>629.20000000000005</v>
      </c>
      <c r="EQ20" s="19">
        <f t="shared" si="45"/>
        <v>434.6055171710957</v>
      </c>
      <c r="ER20" s="19">
        <v>2832</v>
      </c>
      <c r="ES20" s="19">
        <v>2507</v>
      </c>
      <c r="ET20" s="19">
        <v>2414</v>
      </c>
      <c r="EU20" s="19">
        <v>2182</v>
      </c>
      <c r="EV20" s="19">
        <v>1900</v>
      </c>
      <c r="EW20" s="19">
        <v>1970</v>
      </c>
      <c r="EX20" s="19">
        <v>1646</v>
      </c>
      <c r="EY20" s="19">
        <v>1577</v>
      </c>
      <c r="EZ20" s="19">
        <v>1611</v>
      </c>
      <c r="FA20" s="19">
        <v>1551</v>
      </c>
      <c r="FB20" s="19">
        <f t="shared" si="46"/>
        <v>2019</v>
      </c>
      <c r="FC20" s="19">
        <f t="shared" si="47"/>
        <v>449.47500239476921</v>
      </c>
      <c r="FD20" s="19">
        <v>12524</v>
      </c>
      <c r="FE20" s="19">
        <v>12088</v>
      </c>
      <c r="FF20" s="19">
        <v>10920</v>
      </c>
      <c r="FG20" s="19">
        <v>10054</v>
      </c>
      <c r="FH20" s="19">
        <v>10000</v>
      </c>
      <c r="FI20" s="19">
        <v>8618</v>
      </c>
      <c r="FJ20" s="19">
        <v>8259</v>
      </c>
      <c r="FK20" s="19">
        <v>7251</v>
      </c>
      <c r="FL20" s="19">
        <v>6877</v>
      </c>
      <c r="FM20" s="19">
        <v>6612</v>
      </c>
      <c r="FN20" s="19">
        <f t="shared" si="48"/>
        <v>9320.2999999999993</v>
      </c>
      <c r="FO20" s="19">
        <f t="shared" si="49"/>
        <v>2126.2746268741703</v>
      </c>
      <c r="FP20" s="19">
        <v>3652</v>
      </c>
      <c r="FQ20" s="19">
        <v>3267</v>
      </c>
      <c r="FR20" s="19">
        <v>3249</v>
      </c>
      <c r="FS20" s="19">
        <v>3729</v>
      </c>
      <c r="FT20" s="19">
        <v>2495</v>
      </c>
      <c r="FU20" s="19">
        <v>2819</v>
      </c>
      <c r="FV20" s="19">
        <v>2529</v>
      </c>
      <c r="FW20" s="19">
        <v>1667</v>
      </c>
      <c r="FX20" s="19">
        <v>1989</v>
      </c>
      <c r="FY20" s="19">
        <v>2103</v>
      </c>
      <c r="FZ20" s="19">
        <f t="shared" si="50"/>
        <v>2749.9</v>
      </c>
      <c r="GA20" s="19">
        <f t="shared" si="51"/>
        <v>713.17606521812036</v>
      </c>
      <c r="GB20" s="19">
        <v>4029</v>
      </c>
      <c r="GC20" s="19">
        <v>4553</v>
      </c>
      <c r="GD20" s="19">
        <v>3583</v>
      </c>
      <c r="GE20" s="19">
        <v>3037</v>
      </c>
      <c r="GF20" s="19">
        <v>3165</v>
      </c>
      <c r="GG20" s="19">
        <v>3406</v>
      </c>
      <c r="GH20" s="19">
        <v>3406</v>
      </c>
      <c r="GI20" s="19">
        <v>3571</v>
      </c>
      <c r="GJ20" s="19">
        <v>3036</v>
      </c>
      <c r="GK20" s="19">
        <v>2752</v>
      </c>
      <c r="GL20" s="19">
        <f t="shared" si="52"/>
        <v>3453.8</v>
      </c>
      <c r="GM20" s="19">
        <f t="shared" si="53"/>
        <v>526.86721919916977</v>
      </c>
      <c r="GN20" s="19">
        <v>1481</v>
      </c>
      <c r="GO20" s="19">
        <v>1112</v>
      </c>
      <c r="GP20" s="19">
        <v>1191</v>
      </c>
      <c r="GQ20" s="19">
        <v>948</v>
      </c>
      <c r="GR20" s="19">
        <v>508</v>
      </c>
      <c r="GS20" s="19">
        <v>596</v>
      </c>
      <c r="GT20" s="19">
        <v>496</v>
      </c>
      <c r="GU20" s="19">
        <v>464</v>
      </c>
      <c r="GV20" s="19">
        <v>422</v>
      </c>
      <c r="GW20" s="19">
        <v>350</v>
      </c>
      <c r="GX20" s="19">
        <f t="shared" si="54"/>
        <v>756.8</v>
      </c>
      <c r="GY20" s="19">
        <f t="shared" si="55"/>
        <v>393.67267847512323</v>
      </c>
      <c r="GZ20" s="19">
        <v>1008</v>
      </c>
      <c r="HA20" s="19">
        <v>758</v>
      </c>
      <c r="HB20" s="19">
        <v>765</v>
      </c>
      <c r="HC20" s="19">
        <v>706</v>
      </c>
      <c r="HD20" s="19">
        <v>539</v>
      </c>
      <c r="HE20" s="19">
        <v>634</v>
      </c>
      <c r="HF20" s="19">
        <v>596</v>
      </c>
      <c r="HG20" s="19">
        <v>597</v>
      </c>
      <c r="HH20" s="19">
        <v>506</v>
      </c>
      <c r="HI20" s="19">
        <v>473</v>
      </c>
      <c r="HJ20" s="19">
        <f t="shared" si="56"/>
        <v>658.2</v>
      </c>
      <c r="HK20" s="19">
        <f t="shared" si="57"/>
        <v>158.42404419082899</v>
      </c>
      <c r="HL20" s="19">
        <v>3209</v>
      </c>
      <c r="HM20" s="19">
        <v>2873</v>
      </c>
      <c r="HN20" s="19">
        <v>3561</v>
      </c>
      <c r="HO20" s="19">
        <v>3093</v>
      </c>
      <c r="HP20" s="19">
        <v>2888</v>
      </c>
      <c r="HQ20" s="19">
        <v>1903</v>
      </c>
      <c r="HR20" s="19">
        <v>1712</v>
      </c>
      <c r="HS20" s="19">
        <v>1433</v>
      </c>
      <c r="HT20" s="19">
        <v>1547</v>
      </c>
      <c r="HU20" s="19">
        <v>1717</v>
      </c>
      <c r="HV20" s="19">
        <f t="shared" si="58"/>
        <v>2393.6</v>
      </c>
      <c r="HW20" s="19">
        <f t="shared" si="59"/>
        <v>802.33370724267695</v>
      </c>
      <c r="HX20" s="19">
        <v>344</v>
      </c>
      <c r="HY20" s="19">
        <v>308</v>
      </c>
      <c r="HZ20" s="19">
        <v>329</v>
      </c>
      <c r="IA20" s="19">
        <v>326</v>
      </c>
      <c r="IB20" s="19">
        <v>170</v>
      </c>
      <c r="IC20" s="19">
        <v>235</v>
      </c>
      <c r="ID20" s="19">
        <v>254</v>
      </c>
      <c r="IE20" s="19">
        <v>166</v>
      </c>
      <c r="IF20" s="19">
        <v>280</v>
      </c>
      <c r="IG20" s="19">
        <v>365</v>
      </c>
      <c r="IH20" s="19">
        <f t="shared" si="60"/>
        <v>277.7</v>
      </c>
      <c r="II20" s="19">
        <f t="shared" si="61"/>
        <v>70.21087285219194</v>
      </c>
      <c r="IJ20" s="19">
        <v>137</v>
      </c>
      <c r="IK20" s="19">
        <v>12</v>
      </c>
      <c r="IL20" s="19">
        <v>9</v>
      </c>
      <c r="IM20" s="19">
        <v>55</v>
      </c>
      <c r="IN20" s="19">
        <v>0</v>
      </c>
      <c r="IO20" s="19">
        <v>0</v>
      </c>
      <c r="IP20" s="19">
        <v>0</v>
      </c>
      <c r="IQ20" s="19">
        <v>0</v>
      </c>
      <c r="IR20" s="19">
        <v>22</v>
      </c>
      <c r="IS20" s="19">
        <v>32</v>
      </c>
      <c r="IT20" s="19">
        <f t="shared" si="62"/>
        <v>26.7</v>
      </c>
      <c r="IU20" s="19">
        <f t="shared" si="63"/>
        <v>42.685022093365617</v>
      </c>
      <c r="IV20" s="19">
        <v>0</v>
      </c>
      <c r="IW20" s="19">
        <v>0</v>
      </c>
      <c r="IX20" s="19">
        <v>0</v>
      </c>
      <c r="IY20" s="19">
        <v>0</v>
      </c>
      <c r="IZ20" s="19">
        <v>0</v>
      </c>
      <c r="JA20" s="19">
        <v>0</v>
      </c>
      <c r="JB20" s="19">
        <v>0</v>
      </c>
      <c r="JC20" s="19">
        <v>0</v>
      </c>
      <c r="JD20" s="19">
        <v>114</v>
      </c>
      <c r="JE20" s="19">
        <v>110</v>
      </c>
      <c r="JF20" s="19">
        <f t="shared" si="64"/>
        <v>22.4</v>
      </c>
      <c r="JG20" s="19">
        <f t="shared" si="65"/>
        <v>47.232756994837104</v>
      </c>
      <c r="JH20" s="19">
        <v>3171</v>
      </c>
      <c r="JI20" s="19">
        <v>2947</v>
      </c>
      <c r="JJ20" s="19">
        <v>2911</v>
      </c>
      <c r="JK20" s="19">
        <v>3348</v>
      </c>
      <c r="JL20" s="19">
        <v>2325</v>
      </c>
      <c r="JM20" s="19">
        <v>2584</v>
      </c>
      <c r="JN20" s="19">
        <v>2275</v>
      </c>
      <c r="JO20" s="19">
        <v>1501</v>
      </c>
      <c r="JP20" s="19">
        <v>1573</v>
      </c>
      <c r="JQ20" s="19">
        <v>1596</v>
      </c>
      <c r="JR20" s="19">
        <f t="shared" si="66"/>
        <v>2423.1</v>
      </c>
      <c r="JS20" s="19">
        <f t="shared" si="67"/>
        <v>686.52028374986844</v>
      </c>
      <c r="JT20" s="19">
        <v>8495</v>
      </c>
      <c r="JU20" s="19">
        <v>7535</v>
      </c>
      <c r="JV20" s="19">
        <v>7337</v>
      </c>
      <c r="JW20" s="19">
        <v>7017</v>
      </c>
      <c r="JX20" s="19">
        <v>6835</v>
      </c>
      <c r="JY20" s="19">
        <v>5212</v>
      </c>
      <c r="JZ20" s="19">
        <v>4853</v>
      </c>
      <c r="KA20" s="19">
        <v>3680</v>
      </c>
      <c r="KB20" s="19">
        <v>3841</v>
      </c>
      <c r="KC20" s="19">
        <v>3860</v>
      </c>
      <c r="KD20" s="19">
        <f t="shared" si="68"/>
        <v>5866.5</v>
      </c>
      <c r="KE20" s="19">
        <f t="shared" si="69"/>
        <v>1778.9492685290381</v>
      </c>
      <c r="KF20" s="19">
        <v>12524</v>
      </c>
      <c r="KG20" s="19">
        <v>12088</v>
      </c>
      <c r="KH20" s="19">
        <v>10920</v>
      </c>
      <c r="KI20" s="19">
        <v>10054</v>
      </c>
      <c r="KJ20" s="19">
        <v>10000</v>
      </c>
      <c r="KK20" s="19">
        <v>8618</v>
      </c>
      <c r="KL20" s="19">
        <v>8259</v>
      </c>
      <c r="KM20" s="19">
        <v>7251</v>
      </c>
      <c r="KN20" s="19">
        <v>6877</v>
      </c>
      <c r="KO20" s="19">
        <v>6612</v>
      </c>
      <c r="KP20" s="19">
        <f t="shared" si="70"/>
        <v>9320.2999999999993</v>
      </c>
      <c r="KQ20" s="19">
        <f t="shared" si="71"/>
        <v>2126.2746268741703</v>
      </c>
      <c r="KR20" s="19">
        <v>481</v>
      </c>
      <c r="KS20" s="19">
        <v>320</v>
      </c>
      <c r="KT20" s="19">
        <v>338</v>
      </c>
      <c r="KU20" s="19">
        <v>381</v>
      </c>
      <c r="KV20" s="19">
        <v>170</v>
      </c>
      <c r="KW20" s="19">
        <v>235</v>
      </c>
      <c r="KX20" s="19">
        <v>254</v>
      </c>
      <c r="KY20" s="19">
        <v>166</v>
      </c>
      <c r="KZ20" s="19">
        <v>302</v>
      </c>
      <c r="LA20" s="19">
        <v>397</v>
      </c>
      <c r="LB20" s="19">
        <f t="shared" si="72"/>
        <v>304.39999999999998</v>
      </c>
      <c r="LC20" s="19">
        <f t="shared" si="73"/>
        <v>100.87528053107077</v>
      </c>
      <c r="LD20" s="19">
        <v>3171</v>
      </c>
      <c r="LE20" s="19">
        <v>2947</v>
      </c>
      <c r="LF20" s="19">
        <v>2911</v>
      </c>
      <c r="LG20" s="19">
        <v>3348</v>
      </c>
      <c r="LH20" s="19">
        <v>2325</v>
      </c>
      <c r="LI20" s="19">
        <v>2584</v>
      </c>
      <c r="LJ20" s="19">
        <v>2275</v>
      </c>
      <c r="LK20" s="19">
        <v>1501</v>
      </c>
      <c r="LL20" s="19">
        <v>1687</v>
      </c>
      <c r="LM20" s="19">
        <v>1706</v>
      </c>
      <c r="LN20" s="19">
        <f t="shared" si="74"/>
        <v>2445.5</v>
      </c>
      <c r="LO20" s="19">
        <f t="shared" si="75"/>
        <v>657.1051412572167</v>
      </c>
      <c r="LP20" s="19">
        <v>3129</v>
      </c>
      <c r="LQ20" s="19">
        <v>2921</v>
      </c>
      <c r="LR20" s="19">
        <v>1856</v>
      </c>
      <c r="LS20" s="19">
        <v>2472</v>
      </c>
      <c r="LT20" s="19">
        <v>1478</v>
      </c>
      <c r="LU20" s="19">
        <v>2253</v>
      </c>
      <c r="LV20" s="19">
        <v>2235</v>
      </c>
      <c r="LW20" s="19">
        <v>1435</v>
      </c>
      <c r="LX20" s="19">
        <v>1535</v>
      </c>
      <c r="LY20" s="19">
        <v>1893</v>
      </c>
      <c r="LZ20" s="19">
        <f t="shared" si="76"/>
        <v>2120.6999999999998</v>
      </c>
      <c r="MA20" s="19">
        <f t="shared" si="77"/>
        <v>592.48385819549753</v>
      </c>
    </row>
    <row r="21" spans="1:339" ht="14" customHeight="1" outlineLevel="1" x14ac:dyDescent="0.15">
      <c r="A21" s="1" t="s">
        <v>319</v>
      </c>
      <c r="B21" s="1" t="s">
        <v>320</v>
      </c>
      <c r="C21" s="3" t="s">
        <v>321</v>
      </c>
      <c r="D21" s="4" t="s">
        <v>248</v>
      </c>
      <c r="E21" s="2" t="s">
        <v>257</v>
      </c>
      <c r="F21" s="5" t="s">
        <v>251</v>
      </c>
      <c r="G21" s="5" t="s">
        <v>252</v>
      </c>
      <c r="H21" s="2" t="s">
        <v>258</v>
      </c>
      <c r="I21" s="19">
        <f t="shared" si="80"/>
        <v>2.1009351294794665</v>
      </c>
      <c r="J21" s="19">
        <f t="shared" si="81"/>
        <v>2.6685518762548424</v>
      </c>
      <c r="K21" s="19">
        <f t="shared" si="78"/>
        <v>2.6535785508530911</v>
      </c>
      <c r="L21" s="19">
        <f t="shared" si="79"/>
        <v>1.750551950787899</v>
      </c>
      <c r="M21" s="19">
        <f t="shared" si="6"/>
        <v>1.9280996848875525</v>
      </c>
      <c r="N21" s="19">
        <f t="shared" si="7"/>
        <v>2.3558282982453926</v>
      </c>
      <c r="O21" s="19">
        <f t="shared" si="8"/>
        <v>1.7598310217365536</v>
      </c>
      <c r="P21" s="19">
        <f t="shared" si="9"/>
        <v>1.7712367270455964</v>
      </c>
      <c r="Q21" s="19">
        <f t="shared" si="10"/>
        <v>2.8647561058319075</v>
      </c>
      <c r="R21" s="19">
        <f t="shared" si="11"/>
        <v>2.2011210692314895</v>
      </c>
      <c r="S21" s="24">
        <f t="shared" si="1"/>
        <v>2.2054490414353793</v>
      </c>
      <c r="T21" s="19">
        <f t="shared" si="2"/>
        <v>0.41559805503120251</v>
      </c>
      <c r="U21" s="24"/>
      <c r="V21" s="24"/>
      <c r="W21" s="24">
        <f t="shared" si="12"/>
        <v>2076.9899999999998</v>
      </c>
      <c r="X21" s="24">
        <f t="shared" si="13"/>
        <v>907.02626992459989</v>
      </c>
      <c r="Y21" s="24">
        <f t="shared" si="14"/>
        <v>6.810171413228888</v>
      </c>
      <c r="Z21" s="24"/>
      <c r="AA21" s="24"/>
      <c r="AB21" s="19">
        <f t="shared" si="15"/>
        <v>1.801376981034035</v>
      </c>
      <c r="AC21" s="19">
        <f t="shared" si="16"/>
        <v>1.4688634459648144</v>
      </c>
      <c r="AD21" s="19">
        <f t="shared" si="17"/>
        <v>1.5530024019215372</v>
      </c>
      <c r="AE21" s="19">
        <f t="shared" si="18"/>
        <v>1.6689197888502638</v>
      </c>
      <c r="AF21" s="19">
        <f t="shared" si="19"/>
        <v>1.6278966379549875</v>
      </c>
      <c r="AG21" s="19">
        <f t="shared" si="20"/>
        <v>1.3371075866579463</v>
      </c>
      <c r="AH21" s="19">
        <f t="shared" si="21"/>
        <v>1.416249241044323</v>
      </c>
      <c r="AI21" s="19">
        <f t="shared" si="22"/>
        <v>1.5846353743706352</v>
      </c>
      <c r="AJ21" s="19">
        <f t="shared" si="23"/>
        <v>2.430801885095514</v>
      </c>
      <c r="AK21" s="19">
        <f t="shared" si="24"/>
        <v>1.7102626990928165</v>
      </c>
      <c r="AL21" s="19">
        <f t="shared" si="25"/>
        <v>1.6599116041986874</v>
      </c>
      <c r="AM21" s="19">
        <f t="shared" si="26"/>
        <v>0.30461175367038401</v>
      </c>
      <c r="AN21" s="19">
        <f t="shared" si="27"/>
        <v>0.4534070102014125</v>
      </c>
      <c r="AO21" s="19">
        <f t="shared" si="82"/>
        <v>0.446229109521251</v>
      </c>
      <c r="AP21" s="19">
        <f t="shared" si="83"/>
        <v>0.42980279193441173</v>
      </c>
      <c r="AQ21" s="19">
        <f t="shared" si="84"/>
        <v>0.43692592904693689</v>
      </c>
      <c r="AR21" s="19">
        <f t="shared" si="85"/>
        <v>0.42150246766140526</v>
      </c>
      <c r="AS21" s="19">
        <f t="shared" si="86"/>
        <v>0.4126165218159113</v>
      </c>
      <c r="AT21" s="19">
        <f t="shared" si="87"/>
        <v>0.40219628635780719</v>
      </c>
      <c r="AU21" s="19">
        <f t="shared" si="88"/>
        <v>0.44809310357497156</v>
      </c>
      <c r="AV21" s="19">
        <f t="shared" si="89"/>
        <v>0.50918229704372986</v>
      </c>
      <c r="AW21" s="19">
        <f t="shared" si="90"/>
        <v>0.45183930300096803</v>
      </c>
      <c r="AX21" s="19">
        <f t="shared" si="28"/>
        <v>0.44117948201588053</v>
      </c>
      <c r="AY21" s="19">
        <f t="shared" si="29"/>
        <v>2.949776433102004E-2</v>
      </c>
      <c r="AZ21" s="19">
        <v>4796.8</v>
      </c>
      <c r="BA21" s="19">
        <v>7305.1</v>
      </c>
      <c r="BB21" s="19">
        <v>9239.2000000000007</v>
      </c>
      <c r="BC21" s="19">
        <v>7196.7</v>
      </c>
      <c r="BD21" s="19">
        <v>10045.1</v>
      </c>
      <c r="BE21" s="19">
        <v>15177.9</v>
      </c>
      <c r="BF21" s="19">
        <v>11604.6</v>
      </c>
      <c r="BG21" s="19">
        <v>12644.1</v>
      </c>
      <c r="BH21" s="19">
        <v>31975.5</v>
      </c>
      <c r="BI21" s="19">
        <v>21745.200000000001</v>
      </c>
      <c r="BJ21" s="19">
        <f t="shared" si="30"/>
        <v>13173.02</v>
      </c>
      <c r="BK21" s="19">
        <f t="shared" si="31"/>
        <v>8160.4979168348927</v>
      </c>
      <c r="BL21" s="19">
        <v>6425.5</v>
      </c>
      <c r="BM21" s="19">
        <v>9436.7999999999993</v>
      </c>
      <c r="BN21" s="19">
        <v>11975.6</v>
      </c>
      <c r="BO21" s="19">
        <v>10386.9</v>
      </c>
      <c r="BP21" s="19">
        <v>13400.1</v>
      </c>
      <c r="BQ21" s="19">
        <v>18676.3</v>
      </c>
      <c r="BR21" s="19">
        <v>16330</v>
      </c>
      <c r="BS21" s="19">
        <v>19283.099999999999</v>
      </c>
      <c r="BT21" s="19">
        <v>38015.599999999999</v>
      </c>
      <c r="BU21" s="19">
        <v>28194.6</v>
      </c>
      <c r="BV21" s="19">
        <f t="shared" si="32"/>
        <v>17212.45</v>
      </c>
      <c r="BW21" s="19">
        <f t="shared" si="33"/>
        <v>9579.8028352768179</v>
      </c>
      <c r="BX21" s="19">
        <v>2063.6999999999998</v>
      </c>
      <c r="BY21" s="19">
        <v>2628</v>
      </c>
      <c r="BZ21" s="19">
        <v>2832</v>
      </c>
      <c r="CA21" s="19">
        <v>3427</v>
      </c>
      <c r="CB21" s="19">
        <v>3798</v>
      </c>
      <c r="CC21" s="19">
        <v>5178.3</v>
      </c>
      <c r="CD21" s="19">
        <v>5629.3</v>
      </c>
      <c r="CE21" s="19">
        <v>6640.8</v>
      </c>
      <c r="CF21" s="19">
        <v>6423.3</v>
      </c>
      <c r="CG21" s="19">
        <v>7756.7</v>
      </c>
      <c r="CH21" s="19">
        <f t="shared" si="34"/>
        <v>4637.71</v>
      </c>
      <c r="CI21" s="19">
        <f t="shared" si="35"/>
        <v>1952.2144135713042</v>
      </c>
      <c r="CJ21" s="19">
        <v>1921.9</v>
      </c>
      <c r="CK21" s="19">
        <v>2495.8000000000002</v>
      </c>
      <c r="CL21" s="19">
        <v>2726.7</v>
      </c>
      <c r="CM21" s="19">
        <v>3237.1</v>
      </c>
      <c r="CN21" s="19">
        <v>3652.7</v>
      </c>
      <c r="CO21" s="19">
        <v>4992.2</v>
      </c>
      <c r="CP21" s="19">
        <v>5408</v>
      </c>
      <c r="CQ21" s="19">
        <v>6347.3</v>
      </c>
      <c r="CR21" s="19">
        <v>6116.1</v>
      </c>
      <c r="CS21" s="19">
        <v>7453.1</v>
      </c>
      <c r="CT21" s="19">
        <f t="shared" si="36"/>
        <v>4435.09</v>
      </c>
      <c r="CU21" s="19">
        <f t="shared" si="37"/>
        <v>1882.3900796888806</v>
      </c>
      <c r="CV21" s="19">
        <v>769.8</v>
      </c>
      <c r="CW21" s="19">
        <v>1074.3</v>
      </c>
      <c r="CX21" s="19">
        <v>1249</v>
      </c>
      <c r="CY21" s="19">
        <v>1553.4</v>
      </c>
      <c r="CZ21" s="19">
        <v>1799.5</v>
      </c>
      <c r="DA21" s="19">
        <v>2446.4</v>
      </c>
      <c r="DB21" s="19">
        <v>2635.2</v>
      </c>
      <c r="DC21" s="19">
        <v>3078.5</v>
      </c>
      <c r="DD21" s="19">
        <v>2779.7</v>
      </c>
      <c r="DE21" s="19">
        <v>3384.1</v>
      </c>
      <c r="DF21" s="19">
        <f t="shared" si="38"/>
        <v>2076.9899999999998</v>
      </c>
      <c r="DG21" s="19">
        <f t="shared" si="39"/>
        <v>907.02626992459989</v>
      </c>
      <c r="DH21" s="19">
        <v>413.5</v>
      </c>
      <c r="DI21" s="19">
        <v>624.29999999999995</v>
      </c>
      <c r="DJ21" s="19">
        <v>742.3</v>
      </c>
      <c r="DK21" s="19">
        <v>920.2</v>
      </c>
      <c r="DL21" s="19">
        <v>1055.0999999999999</v>
      </c>
      <c r="DM21" s="19">
        <v>1420.2</v>
      </c>
      <c r="DN21" s="19">
        <v>1529</v>
      </c>
      <c r="DO21" s="19">
        <v>1744.1</v>
      </c>
      <c r="DP21" s="19">
        <v>1364.7</v>
      </c>
      <c r="DQ21" s="19">
        <v>1896.9</v>
      </c>
      <c r="DR21" s="19">
        <f t="shared" si="40"/>
        <v>1171.0300000000002</v>
      </c>
      <c r="DS21" s="19">
        <f t="shared" si="41"/>
        <v>496.20370156261833</v>
      </c>
      <c r="DT21" s="19">
        <v>202.1</v>
      </c>
      <c r="DU21" s="19">
        <v>350.9</v>
      </c>
      <c r="DV21" s="19">
        <v>432.1</v>
      </c>
      <c r="DW21" s="19">
        <v>528.4</v>
      </c>
      <c r="DX21" s="19">
        <v>607</v>
      </c>
      <c r="DY21" s="19">
        <v>1404.9</v>
      </c>
      <c r="DZ21" s="19">
        <v>975.3</v>
      </c>
      <c r="EA21" s="19">
        <v>1076.4000000000001</v>
      </c>
      <c r="EB21" s="19">
        <v>801.1</v>
      </c>
      <c r="EC21" s="19">
        <v>1198.3</v>
      </c>
      <c r="ED21" s="19">
        <f t="shared" si="42"/>
        <v>757.65000000000009</v>
      </c>
      <c r="EE21" s="19">
        <f t="shared" si="43"/>
        <v>397.11195244890018</v>
      </c>
      <c r="EF21" s="19">
        <v>38</v>
      </c>
      <c r="EG21" s="19">
        <v>31.6</v>
      </c>
      <c r="EH21" s="19">
        <v>4.7300000000000004</v>
      </c>
      <c r="EI21" s="19">
        <v>16.100000000000001</v>
      </c>
      <c r="EJ21" s="19">
        <v>19</v>
      </c>
      <c r="EK21" s="19">
        <v>8.15</v>
      </c>
      <c r="EL21" s="19">
        <v>26.3</v>
      </c>
      <c r="EM21" s="19">
        <v>16.7</v>
      </c>
      <c r="EN21" s="19">
        <v>304.10000000000002</v>
      </c>
      <c r="EO21" s="19">
        <v>26.5</v>
      </c>
      <c r="EP21" s="19">
        <f t="shared" si="44"/>
        <v>49.118000000000009</v>
      </c>
      <c r="EQ21" s="19">
        <f t="shared" si="45"/>
        <v>90.169855864732682</v>
      </c>
      <c r="ER21" s="19">
        <v>235.4</v>
      </c>
      <c r="ES21" s="19">
        <v>275.10000000000002</v>
      </c>
      <c r="ET21" s="19">
        <v>359.4</v>
      </c>
      <c r="EU21" s="19">
        <v>425.5</v>
      </c>
      <c r="EV21" s="19">
        <v>500.4</v>
      </c>
      <c r="EW21" s="19">
        <v>532.9</v>
      </c>
      <c r="EX21" s="19">
        <v>621.29999999999995</v>
      </c>
      <c r="EY21" s="19">
        <v>747.3</v>
      </c>
      <c r="EZ21" s="19">
        <v>2264.1</v>
      </c>
      <c r="FA21" s="19">
        <v>2407.6</v>
      </c>
      <c r="FB21" s="19">
        <f t="shared" si="46"/>
        <v>836.9</v>
      </c>
      <c r="FC21" s="19">
        <f t="shared" si="47"/>
        <v>805.4561026730961</v>
      </c>
      <c r="FD21" s="19">
        <v>3058.4</v>
      </c>
      <c r="FE21" s="19">
        <v>3536.3</v>
      </c>
      <c r="FF21" s="19">
        <v>4513</v>
      </c>
      <c r="FG21" s="19">
        <v>5933.5</v>
      </c>
      <c r="FH21" s="19">
        <v>6949.9</v>
      </c>
      <c r="FI21" s="19">
        <v>7927.7</v>
      </c>
      <c r="FJ21" s="19">
        <v>9279.2999999999993</v>
      </c>
      <c r="FK21" s="19">
        <v>10886.8</v>
      </c>
      <c r="FL21" s="19">
        <v>13270.1</v>
      </c>
      <c r="FM21" s="19">
        <v>12809.2</v>
      </c>
      <c r="FN21" s="19">
        <f t="shared" si="48"/>
        <v>7816.42</v>
      </c>
      <c r="FO21" s="19">
        <f t="shared" si="49"/>
        <v>3688.0757104785994</v>
      </c>
      <c r="FP21" s="19">
        <v>1424.7</v>
      </c>
      <c r="FQ21" s="19">
        <v>1609.6</v>
      </c>
      <c r="FR21" s="19">
        <v>1944.4</v>
      </c>
      <c r="FS21" s="19">
        <v>2608.6999999999998</v>
      </c>
      <c r="FT21" s="19">
        <v>2948.4</v>
      </c>
      <c r="FU21" s="19">
        <v>3279.3</v>
      </c>
      <c r="FV21" s="19">
        <v>3758.4</v>
      </c>
      <c r="FW21" s="19">
        <v>4894.8999999999996</v>
      </c>
      <c r="FX21" s="19">
        <v>7061</v>
      </c>
      <c r="FY21" s="19">
        <v>5814.3</v>
      </c>
      <c r="FZ21" s="19">
        <f t="shared" si="50"/>
        <v>3534.3700000000003</v>
      </c>
      <c r="GA21" s="19">
        <f t="shared" si="51"/>
        <v>1870.3882378028118</v>
      </c>
      <c r="GB21" s="19">
        <v>900.4</v>
      </c>
      <c r="GC21" s="19">
        <v>1062</v>
      </c>
      <c r="GD21" s="19">
        <v>1392.2</v>
      </c>
      <c r="GE21" s="19">
        <v>1708</v>
      </c>
      <c r="GF21" s="19">
        <v>2166.5</v>
      </c>
      <c r="GG21" s="19">
        <v>2549.5</v>
      </c>
      <c r="GH21" s="19">
        <v>3477.4</v>
      </c>
      <c r="GI21" s="19">
        <v>3648.1</v>
      </c>
      <c r="GJ21" s="19">
        <v>3744.7</v>
      </c>
      <c r="GK21" s="19">
        <v>4515.3</v>
      </c>
      <c r="GL21" s="19">
        <f t="shared" si="52"/>
        <v>2516.41</v>
      </c>
      <c r="GM21" s="19">
        <f t="shared" si="53"/>
        <v>1268.2527424680688</v>
      </c>
      <c r="GN21" s="19">
        <v>241.5</v>
      </c>
      <c r="GO21" s="19">
        <v>310.3</v>
      </c>
      <c r="GP21" s="19">
        <v>400.9</v>
      </c>
      <c r="GQ21" s="19">
        <v>534.9</v>
      </c>
      <c r="GR21" s="19">
        <v>616.6</v>
      </c>
      <c r="GS21" s="19">
        <v>701.8</v>
      </c>
      <c r="GT21" s="19">
        <v>822.9</v>
      </c>
      <c r="GU21" s="19">
        <v>984.5</v>
      </c>
      <c r="GV21" s="19">
        <v>914.2</v>
      </c>
      <c r="GW21" s="19">
        <v>1003.6</v>
      </c>
      <c r="GX21" s="19">
        <f t="shared" si="54"/>
        <v>653.12</v>
      </c>
      <c r="GY21" s="19">
        <f t="shared" si="55"/>
        <v>278.4656124790518</v>
      </c>
      <c r="GZ21" s="19">
        <v>21.8</v>
      </c>
      <c r="HA21" s="19">
        <v>26</v>
      </c>
      <c r="HB21" s="19">
        <v>31.2</v>
      </c>
      <c r="HC21" s="19">
        <v>36.700000000000003</v>
      </c>
      <c r="HD21" s="19">
        <v>60.4</v>
      </c>
      <c r="HE21" s="19">
        <v>57.2</v>
      </c>
      <c r="HF21" s="19">
        <v>76</v>
      </c>
      <c r="HG21" s="19">
        <v>108.8</v>
      </c>
      <c r="HH21" s="19">
        <v>105</v>
      </c>
      <c r="HI21" s="19">
        <v>101.9</v>
      </c>
      <c r="HJ21" s="19">
        <f t="shared" si="56"/>
        <v>62.5</v>
      </c>
      <c r="HK21" s="19">
        <f t="shared" si="57"/>
        <v>33.913484699223169</v>
      </c>
      <c r="HL21" s="19">
        <v>352.9</v>
      </c>
      <c r="HM21" s="19">
        <v>399</v>
      </c>
      <c r="HN21" s="19">
        <v>491.4</v>
      </c>
      <c r="HO21" s="19">
        <v>673.2</v>
      </c>
      <c r="HP21" s="19">
        <v>757.3</v>
      </c>
      <c r="HQ21" s="19">
        <v>840.3</v>
      </c>
      <c r="HR21" s="19">
        <v>1056.3</v>
      </c>
      <c r="HS21" s="19">
        <v>1257.3</v>
      </c>
      <c r="HT21" s="19">
        <v>1485.6</v>
      </c>
      <c r="HU21" s="19">
        <v>1228.0999999999999</v>
      </c>
      <c r="HV21" s="19">
        <f t="shared" si="58"/>
        <v>854.1400000000001</v>
      </c>
      <c r="HW21" s="19">
        <f t="shared" si="59"/>
        <v>390.76528106894114</v>
      </c>
      <c r="HX21" s="19">
        <v>0</v>
      </c>
      <c r="HY21" s="19">
        <v>0</v>
      </c>
      <c r="HZ21" s="19">
        <v>0</v>
      </c>
      <c r="IA21" s="19">
        <v>0</v>
      </c>
      <c r="IB21" s="19">
        <v>0</v>
      </c>
      <c r="IC21" s="19">
        <v>0</v>
      </c>
      <c r="ID21" s="19">
        <v>0</v>
      </c>
      <c r="IE21" s="19">
        <v>0</v>
      </c>
      <c r="IF21" s="19">
        <v>0</v>
      </c>
      <c r="IG21" s="19">
        <v>0</v>
      </c>
      <c r="IH21" s="19">
        <f t="shared" si="60"/>
        <v>0</v>
      </c>
      <c r="II21" s="19">
        <f t="shared" si="61"/>
        <v>0</v>
      </c>
      <c r="IJ21" s="19">
        <v>3.41</v>
      </c>
      <c r="IK21" s="19">
        <v>3.42</v>
      </c>
      <c r="IL21" s="19">
        <v>3.72</v>
      </c>
      <c r="IM21" s="19">
        <v>3.07</v>
      </c>
      <c r="IN21" s="19">
        <v>3.66</v>
      </c>
      <c r="IO21" s="19">
        <v>3.36</v>
      </c>
      <c r="IP21" s="19">
        <v>3.72</v>
      </c>
      <c r="IQ21" s="19">
        <v>3</v>
      </c>
      <c r="IR21" s="19">
        <v>133.6</v>
      </c>
      <c r="IS21" s="19">
        <v>168.4</v>
      </c>
      <c r="IT21" s="19">
        <f t="shared" si="62"/>
        <v>32.936</v>
      </c>
      <c r="IU21" s="19">
        <f t="shared" si="63"/>
        <v>62.763958553722006</v>
      </c>
      <c r="IV21" s="19">
        <v>2.76</v>
      </c>
      <c r="IW21" s="19">
        <v>1.0900000000000001</v>
      </c>
      <c r="IX21" s="19">
        <v>4.05</v>
      </c>
      <c r="IY21" s="19">
        <v>5.07</v>
      </c>
      <c r="IZ21" s="19">
        <v>4.24</v>
      </c>
      <c r="JA21" s="19">
        <v>2.33</v>
      </c>
      <c r="JB21" s="19">
        <v>3.58</v>
      </c>
      <c r="JC21" s="19">
        <v>3.52</v>
      </c>
      <c r="JD21" s="19">
        <v>1267.7</v>
      </c>
      <c r="JE21" s="19">
        <v>1461.2</v>
      </c>
      <c r="JF21" s="19">
        <f t="shared" si="64"/>
        <v>275.55399999999997</v>
      </c>
      <c r="JG21" s="19">
        <f t="shared" si="65"/>
        <v>575.70904951488592</v>
      </c>
      <c r="JH21" s="19">
        <v>1418.6</v>
      </c>
      <c r="JI21" s="19">
        <v>1605.1</v>
      </c>
      <c r="JJ21" s="19">
        <v>1936.7</v>
      </c>
      <c r="JK21" s="19">
        <v>2600.5</v>
      </c>
      <c r="JL21" s="19">
        <v>2940.5</v>
      </c>
      <c r="JM21" s="19">
        <v>3273.6</v>
      </c>
      <c r="JN21" s="19">
        <v>3751.1</v>
      </c>
      <c r="JO21" s="19">
        <v>4888.3999999999996</v>
      </c>
      <c r="JP21" s="19">
        <v>5659.7</v>
      </c>
      <c r="JQ21" s="19">
        <v>4184.6000000000004</v>
      </c>
      <c r="JR21" s="19">
        <f t="shared" si="66"/>
        <v>3225.88</v>
      </c>
      <c r="JS21" s="19">
        <f t="shared" si="67"/>
        <v>1410.769907847799</v>
      </c>
      <c r="JT21" s="19">
        <v>2157.9</v>
      </c>
      <c r="JU21" s="19">
        <v>2474.3000000000002</v>
      </c>
      <c r="JV21" s="19">
        <v>3120.8</v>
      </c>
      <c r="JW21" s="19">
        <v>4225.3999999999996</v>
      </c>
      <c r="JX21" s="19">
        <v>4783.3999999999996</v>
      </c>
      <c r="JY21" s="19">
        <v>5378.2</v>
      </c>
      <c r="JZ21" s="19">
        <v>5801.9</v>
      </c>
      <c r="KA21" s="19">
        <v>7238.8</v>
      </c>
      <c r="KB21" s="19">
        <v>9525.4</v>
      </c>
      <c r="KC21" s="19">
        <v>8293.7999999999993</v>
      </c>
      <c r="KD21" s="19">
        <f t="shared" si="68"/>
        <v>5299.9900000000007</v>
      </c>
      <c r="KE21" s="19">
        <f t="shared" si="69"/>
        <v>2468.9569131067819</v>
      </c>
      <c r="KF21" s="19">
        <v>3058.4</v>
      </c>
      <c r="KG21" s="19">
        <v>3536.3</v>
      </c>
      <c r="KH21" s="19">
        <v>4513</v>
      </c>
      <c r="KI21" s="19">
        <v>5933.5</v>
      </c>
      <c r="KJ21" s="19">
        <v>6949.9</v>
      </c>
      <c r="KK21" s="19">
        <v>7927.7</v>
      </c>
      <c r="KL21" s="19">
        <v>9279.2999999999993</v>
      </c>
      <c r="KM21" s="19">
        <v>10886.8</v>
      </c>
      <c r="KN21" s="19">
        <v>13270.1</v>
      </c>
      <c r="KO21" s="19">
        <v>12809.2</v>
      </c>
      <c r="KP21" s="19">
        <f t="shared" si="70"/>
        <v>7816.42</v>
      </c>
      <c r="KQ21" s="19">
        <f t="shared" si="71"/>
        <v>3688.0757104785994</v>
      </c>
      <c r="KR21" s="19">
        <v>3.41</v>
      </c>
      <c r="KS21" s="19">
        <v>3.42</v>
      </c>
      <c r="KT21" s="19">
        <v>3.72</v>
      </c>
      <c r="KU21" s="19">
        <v>3.07</v>
      </c>
      <c r="KV21" s="19">
        <v>3.66</v>
      </c>
      <c r="KW21" s="19">
        <v>3.36</v>
      </c>
      <c r="KX21" s="19">
        <v>3.72</v>
      </c>
      <c r="KY21" s="19">
        <v>3</v>
      </c>
      <c r="KZ21" s="19">
        <v>133.55000000000001</v>
      </c>
      <c r="LA21" s="19">
        <v>168.39</v>
      </c>
      <c r="LB21" s="19">
        <f t="shared" si="72"/>
        <v>32.93</v>
      </c>
      <c r="LC21" s="19">
        <f t="shared" si="73"/>
        <v>62.752651117082074</v>
      </c>
      <c r="LD21" s="19">
        <v>1421.31</v>
      </c>
      <c r="LE21" s="19">
        <v>1606.16</v>
      </c>
      <c r="LF21" s="19">
        <v>1940.72</v>
      </c>
      <c r="LG21" s="19">
        <v>2605.61</v>
      </c>
      <c r="LH21" s="19">
        <v>2944.76</v>
      </c>
      <c r="LI21" s="19">
        <v>3275.92</v>
      </c>
      <c r="LJ21" s="19">
        <v>3754.66</v>
      </c>
      <c r="LK21" s="19">
        <v>4891.95</v>
      </c>
      <c r="LL21" s="19">
        <v>6927.47</v>
      </c>
      <c r="LM21" s="19">
        <v>5645.87</v>
      </c>
      <c r="LN21" s="19">
        <f t="shared" si="74"/>
        <v>3501.4430000000002</v>
      </c>
      <c r="LO21" s="19">
        <f t="shared" si="75"/>
        <v>1821.2339318168627</v>
      </c>
      <c r="LP21" s="19">
        <v>1386.7</v>
      </c>
      <c r="LQ21" s="19">
        <v>1578</v>
      </c>
      <c r="LR21" s="19">
        <v>1939.7</v>
      </c>
      <c r="LS21" s="19">
        <v>2592.5</v>
      </c>
      <c r="LT21" s="19">
        <v>2929.4</v>
      </c>
      <c r="LU21" s="19">
        <v>3271.1</v>
      </c>
      <c r="LV21" s="19">
        <v>3732.1</v>
      </c>
      <c r="LW21" s="19">
        <v>4878.3</v>
      </c>
      <c r="LX21" s="19">
        <v>6756.9</v>
      </c>
      <c r="LY21" s="19">
        <v>5787.7</v>
      </c>
      <c r="LZ21" s="19">
        <f t="shared" si="76"/>
        <v>3485.2399999999993</v>
      </c>
      <c r="MA21" s="19">
        <f t="shared" si="77"/>
        <v>1813.1790505444683</v>
      </c>
    </row>
    <row r="22" spans="1:339" ht="14" customHeight="1" outlineLevel="1" x14ac:dyDescent="0.15">
      <c r="A22" s="1" t="s">
        <v>322</v>
      </c>
      <c r="B22" s="1" t="s">
        <v>323</v>
      </c>
      <c r="C22" s="2" t="s">
        <v>248</v>
      </c>
      <c r="D22" s="4" t="s">
        <v>324</v>
      </c>
      <c r="E22" s="2" t="s">
        <v>284</v>
      </c>
      <c r="F22" s="5" t="s">
        <v>251</v>
      </c>
      <c r="G22" s="5" t="s">
        <v>252</v>
      </c>
      <c r="H22" s="2" t="s">
        <v>253</v>
      </c>
      <c r="I22" s="19">
        <f t="shared" si="80"/>
        <v>0.71498659653027163</v>
      </c>
      <c r="J22" s="19">
        <f t="shared" si="81"/>
        <v>0.94289191592941057</v>
      </c>
      <c r="K22" s="19">
        <f t="shared" si="78"/>
        <v>1.1001355546810092</v>
      </c>
      <c r="L22" s="19">
        <f t="shared" si="79"/>
        <v>0.88907615203796519</v>
      </c>
      <c r="M22" s="19">
        <f t="shared" si="6"/>
        <v>1.4593837535014007</v>
      </c>
      <c r="N22" s="19">
        <f t="shared" si="7"/>
        <v>0.94285277129633172</v>
      </c>
      <c r="O22" s="19">
        <f t="shared" si="8"/>
        <v>1.2675583703563664</v>
      </c>
      <c r="P22" s="19">
        <f t="shared" si="9"/>
        <v>2.0551823023351083</v>
      </c>
      <c r="Q22" s="19">
        <f t="shared" si="10"/>
        <v>5.3112398269667862</v>
      </c>
      <c r="R22" s="19">
        <f t="shared" si="11"/>
        <v>4.4083744161909708</v>
      </c>
      <c r="S22" s="24">
        <f t="shared" si="1"/>
        <v>1.9091681659825621</v>
      </c>
      <c r="T22" s="19">
        <f t="shared" si="2"/>
        <v>1.6139688514283628</v>
      </c>
      <c r="U22" s="24"/>
      <c r="V22" s="24"/>
      <c r="W22" s="24">
        <f t="shared" si="12"/>
        <v>269.66999999999996</v>
      </c>
      <c r="X22" s="24">
        <f t="shared" si="13"/>
        <v>199.1435052083464</v>
      </c>
      <c r="Y22" s="24">
        <f t="shared" si="14"/>
        <v>5.294025696534197</v>
      </c>
      <c r="Z22" s="24"/>
      <c r="AA22" s="24"/>
      <c r="AB22" s="19">
        <f t="shared" si="15"/>
        <v>-1.7932598833441347</v>
      </c>
      <c r="AC22" s="19">
        <f t="shared" si="16"/>
        <v>-5.4537389100126736</v>
      </c>
      <c r="AD22" s="19">
        <f t="shared" si="17"/>
        <v>-3.7967479674796749</v>
      </c>
      <c r="AE22" s="19">
        <f t="shared" si="18"/>
        <v>-2.9944478716841454</v>
      </c>
      <c r="AF22" s="19">
        <f t="shared" si="19"/>
        <v>-3.0778720123361607</v>
      </c>
      <c r="AG22" s="19">
        <f t="shared" si="20"/>
        <v>-5.7035775127768318</v>
      </c>
      <c r="AH22" s="19">
        <f t="shared" si="21"/>
        <v>-1.4380492091388402</v>
      </c>
      <c r="AI22" s="19">
        <f t="shared" si="22"/>
        <v>-1.0543800672335377</v>
      </c>
      <c r="AJ22" s="19">
        <f t="shared" si="23"/>
        <v>-1.007325282122352</v>
      </c>
      <c r="AK22" s="19">
        <f t="shared" si="24"/>
        <v>-0.83932513402712061</v>
      </c>
      <c r="AL22" s="19">
        <f t="shared" si="25"/>
        <v>-2.7158723850155471</v>
      </c>
      <c r="AM22" s="19">
        <f t="shared" si="26"/>
        <v>1.8099846685343495</v>
      </c>
      <c r="AN22" s="19">
        <f t="shared" si="27"/>
        <v>-0.13995245561681249</v>
      </c>
      <c r="AO22" s="19">
        <f t="shared" si="82"/>
        <v>-0.20142302111126714</v>
      </c>
      <c r="AP22" s="19">
        <f t="shared" si="83"/>
        <v>-0.20420656784293148</v>
      </c>
      <c r="AQ22" s="19">
        <f t="shared" si="84"/>
        <v>-0.21528362975118642</v>
      </c>
      <c r="AR22" s="19">
        <f t="shared" si="85"/>
        <v>-0.17749321951002622</v>
      </c>
      <c r="AS22" s="19">
        <f t="shared" si="86"/>
        <v>-0.38419462188731207</v>
      </c>
      <c r="AT22" s="19">
        <f t="shared" si="87"/>
        <v>-0.15469326023253616</v>
      </c>
      <c r="AU22" s="19">
        <f t="shared" si="88"/>
        <v>-0.21843506759524786</v>
      </c>
      <c r="AV22" s="19">
        <f t="shared" si="89"/>
        <v>-0.18652393870518366</v>
      </c>
      <c r="AW22" s="19">
        <f t="shared" si="90"/>
        <v>-0.17264530358069538</v>
      </c>
      <c r="AX22" s="19">
        <f t="shared" si="28"/>
        <v>-0.20548510858331986</v>
      </c>
      <c r="AY22" s="19">
        <f t="shared" si="29"/>
        <v>6.775347706965984E-2</v>
      </c>
      <c r="AZ22" s="19">
        <v>2137</v>
      </c>
      <c r="BA22" s="19">
        <v>2525.1999999999998</v>
      </c>
      <c r="BB22" s="19">
        <v>2970.1</v>
      </c>
      <c r="BC22" s="19">
        <v>2478.8000000000002</v>
      </c>
      <c r="BD22" s="19">
        <v>3687.5</v>
      </c>
      <c r="BE22" s="19">
        <v>3377.9</v>
      </c>
      <c r="BF22" s="19">
        <v>3004.6</v>
      </c>
      <c r="BG22" s="19">
        <v>5581.8</v>
      </c>
      <c r="BH22" s="19">
        <v>15056.9</v>
      </c>
      <c r="BI22" s="19">
        <v>14185.4</v>
      </c>
      <c r="BJ22" s="19">
        <f t="shared" si="30"/>
        <v>5500.5199999999995</v>
      </c>
      <c r="BK22" s="19">
        <f t="shared" si="31"/>
        <v>4904.4190120973781</v>
      </c>
      <c r="BL22" s="19">
        <v>1413.6</v>
      </c>
      <c r="BM22" s="19">
        <v>2014.3</v>
      </c>
      <c r="BN22" s="19">
        <v>2515.9</v>
      </c>
      <c r="BO22" s="19">
        <v>2004.6</v>
      </c>
      <c r="BP22" s="19">
        <v>3282.3</v>
      </c>
      <c r="BQ22" s="19">
        <v>2464.9</v>
      </c>
      <c r="BR22" s="19">
        <v>2681.9</v>
      </c>
      <c r="BS22" s="19">
        <v>5016.7</v>
      </c>
      <c r="BT22" s="19">
        <v>14488</v>
      </c>
      <c r="BU22" s="19">
        <v>13591.9</v>
      </c>
      <c r="BV22" s="19">
        <f t="shared" si="32"/>
        <v>4947.41</v>
      </c>
      <c r="BW22" s="19">
        <f t="shared" si="33"/>
        <v>4893.1490400014054</v>
      </c>
      <c r="BX22" s="19">
        <v>1726.4</v>
      </c>
      <c r="BY22" s="19">
        <v>720.2</v>
      </c>
      <c r="BZ22" s="19">
        <v>598.20000000000005</v>
      </c>
      <c r="CA22" s="19">
        <v>740.4</v>
      </c>
      <c r="CB22" s="19">
        <v>654.79999999999995</v>
      </c>
      <c r="CC22" s="19">
        <v>911.1</v>
      </c>
      <c r="CD22" s="19">
        <v>1019</v>
      </c>
      <c r="CE22" s="19">
        <v>1494.7</v>
      </c>
      <c r="CF22" s="19">
        <v>1639.7</v>
      </c>
      <c r="CG22" s="19">
        <v>2058.3000000000002</v>
      </c>
      <c r="CH22" s="19">
        <f t="shared" si="34"/>
        <v>1156.28</v>
      </c>
      <c r="CI22" s="19">
        <f t="shared" si="35"/>
        <v>526.19349377286017</v>
      </c>
      <c r="CJ22" s="19">
        <v>528.4</v>
      </c>
      <c r="CK22" s="19">
        <v>237.1</v>
      </c>
      <c r="CL22" s="19">
        <v>257.10000000000002</v>
      </c>
      <c r="CM22" s="19">
        <v>328.2</v>
      </c>
      <c r="CN22" s="19">
        <v>289.89999999999998</v>
      </c>
      <c r="CO22" s="19">
        <v>367.9</v>
      </c>
      <c r="CP22" s="19">
        <v>423.1</v>
      </c>
      <c r="CQ22" s="19">
        <v>747.8</v>
      </c>
      <c r="CR22" s="19">
        <v>790.8</v>
      </c>
      <c r="CS22" s="19">
        <v>977.8</v>
      </c>
      <c r="CT22" s="19">
        <f t="shared" si="36"/>
        <v>494.81000000000006</v>
      </c>
      <c r="CU22" s="19">
        <f t="shared" si="37"/>
        <v>258.18546499238346</v>
      </c>
      <c r="CV22" s="19">
        <v>154.30000000000001</v>
      </c>
      <c r="CW22" s="19">
        <v>78.900000000000006</v>
      </c>
      <c r="CX22" s="19">
        <v>123</v>
      </c>
      <c r="CY22" s="19">
        <v>162.1</v>
      </c>
      <c r="CZ22" s="19">
        <v>129.69999999999999</v>
      </c>
      <c r="DA22" s="19">
        <v>176.1</v>
      </c>
      <c r="DB22" s="19">
        <v>227.6</v>
      </c>
      <c r="DC22" s="19">
        <v>505.7</v>
      </c>
      <c r="DD22" s="19">
        <v>505.1</v>
      </c>
      <c r="DE22" s="19">
        <v>634.20000000000005</v>
      </c>
      <c r="DF22" s="19">
        <f t="shared" si="38"/>
        <v>269.66999999999996</v>
      </c>
      <c r="DG22" s="19">
        <f t="shared" si="39"/>
        <v>199.1435052083464</v>
      </c>
      <c r="DH22" s="19">
        <v>82.5</v>
      </c>
      <c r="DI22" s="19">
        <v>23.4</v>
      </c>
      <c r="DJ22" s="19">
        <v>74.2</v>
      </c>
      <c r="DK22" s="19">
        <v>102.2</v>
      </c>
      <c r="DL22" s="19">
        <v>66.3</v>
      </c>
      <c r="DM22" s="19">
        <v>109.3</v>
      </c>
      <c r="DN22" s="19">
        <v>167.8</v>
      </c>
      <c r="DO22" s="19">
        <v>439.4</v>
      </c>
      <c r="DP22" s="19">
        <v>435.2</v>
      </c>
      <c r="DQ22" s="19">
        <v>551.1</v>
      </c>
      <c r="DR22" s="19">
        <f t="shared" si="40"/>
        <v>205.14000000000001</v>
      </c>
      <c r="DS22" s="19">
        <f t="shared" si="41"/>
        <v>192.4005440047749</v>
      </c>
      <c r="DT22" s="19">
        <v>1808</v>
      </c>
      <c r="DU22" s="19">
        <v>-456.2</v>
      </c>
      <c r="DV22" s="19">
        <v>189.1</v>
      </c>
      <c r="DW22" s="19">
        <v>114.8</v>
      </c>
      <c r="DX22" s="19">
        <v>182.4</v>
      </c>
      <c r="DY22" s="19">
        <v>526</v>
      </c>
      <c r="DZ22" s="19">
        <v>215</v>
      </c>
      <c r="EA22" s="19">
        <v>388.7</v>
      </c>
      <c r="EB22" s="19">
        <v>391.7</v>
      </c>
      <c r="EC22" s="19">
        <v>571.79999999999995</v>
      </c>
      <c r="ED22" s="19">
        <f t="shared" si="42"/>
        <v>393.12999999999994</v>
      </c>
      <c r="EE22" s="19">
        <f t="shared" si="43"/>
        <v>574.26773672603656</v>
      </c>
      <c r="EF22" s="19">
        <v>383</v>
      </c>
      <c r="EG22" s="19">
        <v>430.3</v>
      </c>
      <c r="EH22" s="19">
        <v>467</v>
      </c>
      <c r="EI22" s="19">
        <v>485.4</v>
      </c>
      <c r="EJ22" s="19">
        <v>399.2</v>
      </c>
      <c r="EK22" s="19">
        <v>1004.4</v>
      </c>
      <c r="EL22" s="19">
        <v>327.3</v>
      </c>
      <c r="EM22" s="19">
        <v>558.70000000000005</v>
      </c>
      <c r="EN22" s="19">
        <v>532.4</v>
      </c>
      <c r="EO22" s="19">
        <v>559</v>
      </c>
      <c r="EP22" s="19">
        <f t="shared" si="44"/>
        <v>514.66999999999996</v>
      </c>
      <c r="EQ22" s="19">
        <f t="shared" si="45"/>
        <v>188.58505331370603</v>
      </c>
      <c r="ER22" s="19">
        <v>363.2</v>
      </c>
      <c r="ES22" s="19">
        <v>77.900000000000006</v>
      </c>
      <c r="ET22" s="19">
        <v>95.9</v>
      </c>
      <c r="EU22" s="19">
        <v>99.7</v>
      </c>
      <c r="EV22" s="19">
        <v>100.3</v>
      </c>
      <c r="EW22" s="19">
        <v>128</v>
      </c>
      <c r="EX22" s="19">
        <v>170.3</v>
      </c>
      <c r="EY22" s="19">
        <v>215.9</v>
      </c>
      <c r="EZ22" s="19">
        <v>290.3</v>
      </c>
      <c r="FA22" s="19">
        <v>322.89999999999998</v>
      </c>
      <c r="FB22" s="19">
        <f t="shared" si="46"/>
        <v>186.44</v>
      </c>
      <c r="FC22" s="19">
        <f t="shared" si="47"/>
        <v>105.4715885914306</v>
      </c>
      <c r="FD22" s="19">
        <v>1977.1</v>
      </c>
      <c r="FE22" s="19">
        <v>2136.3000000000002</v>
      </c>
      <c r="FF22" s="19">
        <v>2286.9</v>
      </c>
      <c r="FG22" s="19">
        <v>2254.6999999999998</v>
      </c>
      <c r="FH22" s="19">
        <v>2249.1</v>
      </c>
      <c r="FI22" s="19">
        <v>2614.3000000000002</v>
      </c>
      <c r="FJ22" s="19">
        <v>2115.8000000000002</v>
      </c>
      <c r="FK22" s="19">
        <v>2441</v>
      </c>
      <c r="FL22" s="19">
        <v>2727.8</v>
      </c>
      <c r="FM22" s="19">
        <v>3083.2</v>
      </c>
      <c r="FN22" s="19">
        <f t="shared" si="48"/>
        <v>2388.62</v>
      </c>
      <c r="FO22" s="19">
        <f t="shared" si="49"/>
        <v>334.39028694027593</v>
      </c>
      <c r="FP22" s="19">
        <v>106.3</v>
      </c>
      <c r="FQ22" s="19">
        <v>0</v>
      </c>
      <c r="FR22" s="19">
        <v>0</v>
      </c>
      <c r="FS22" s="19">
        <v>0</v>
      </c>
      <c r="FT22" s="19">
        <v>0</v>
      </c>
      <c r="FU22" s="19">
        <v>0</v>
      </c>
      <c r="FV22" s="19">
        <v>0</v>
      </c>
      <c r="FW22" s="19">
        <v>25.6</v>
      </c>
      <c r="FX22" s="19">
        <v>23.6</v>
      </c>
      <c r="FY22" s="19">
        <v>26.7</v>
      </c>
      <c r="FZ22" s="19">
        <f t="shared" si="50"/>
        <v>18.22</v>
      </c>
      <c r="GA22" s="19">
        <f t="shared" si="51"/>
        <v>33.17498388176783</v>
      </c>
      <c r="GB22" s="19">
        <v>1384.4</v>
      </c>
      <c r="GC22" s="19">
        <v>1993</v>
      </c>
      <c r="GD22" s="19">
        <v>2109.8000000000002</v>
      </c>
      <c r="GE22" s="19">
        <v>2116.1</v>
      </c>
      <c r="GF22" s="19">
        <v>2109.3000000000002</v>
      </c>
      <c r="GG22" s="19">
        <v>2415.4</v>
      </c>
      <c r="GH22" s="19">
        <v>1879.5</v>
      </c>
      <c r="GI22" s="19">
        <v>2040.9</v>
      </c>
      <c r="GJ22" s="19">
        <v>2268.8000000000002</v>
      </c>
      <c r="GK22" s="19">
        <v>2549.5</v>
      </c>
      <c r="GL22" s="19">
        <f t="shared" si="52"/>
        <v>2086.67</v>
      </c>
      <c r="GM22" s="19">
        <f t="shared" si="53"/>
        <v>316.98775318088644</v>
      </c>
      <c r="GN22" s="19">
        <v>401.9</v>
      </c>
      <c r="GO22" s="19">
        <v>114.3</v>
      </c>
      <c r="GP22" s="19">
        <v>99.2</v>
      </c>
      <c r="GQ22" s="19">
        <v>98</v>
      </c>
      <c r="GR22" s="19">
        <v>148.4</v>
      </c>
      <c r="GS22" s="19">
        <v>200.8</v>
      </c>
      <c r="GT22" s="19">
        <v>226.5</v>
      </c>
      <c r="GU22" s="19">
        <v>266.2</v>
      </c>
      <c r="GV22" s="19">
        <v>383.9</v>
      </c>
      <c r="GW22" s="19">
        <v>533</v>
      </c>
      <c r="GX22" s="19">
        <f t="shared" si="54"/>
        <v>247.21999999999997</v>
      </c>
      <c r="GY22" s="19">
        <f t="shared" si="55"/>
        <v>148.63510726309286</v>
      </c>
      <c r="GZ22" s="19">
        <v>531.9</v>
      </c>
      <c r="HA22" s="19">
        <v>143.9</v>
      </c>
      <c r="HB22" s="19">
        <v>152.4</v>
      </c>
      <c r="HC22" s="19">
        <v>123.3</v>
      </c>
      <c r="HD22" s="19">
        <v>118.6</v>
      </c>
      <c r="HE22" s="19">
        <v>171.5</v>
      </c>
      <c r="HF22" s="19">
        <v>196.7</v>
      </c>
      <c r="HG22" s="19">
        <v>194.4</v>
      </c>
      <c r="HH22" s="19">
        <v>198.4</v>
      </c>
      <c r="HI22" s="19">
        <v>240.9</v>
      </c>
      <c r="HJ22" s="19">
        <f t="shared" si="56"/>
        <v>207.2</v>
      </c>
      <c r="HK22" s="19">
        <f t="shared" si="57"/>
        <v>120.22705371273325</v>
      </c>
      <c r="HL22" s="19">
        <v>1461.4</v>
      </c>
      <c r="HM22" s="19">
        <v>713.4</v>
      </c>
      <c r="HN22" s="19">
        <v>750</v>
      </c>
      <c r="HO22" s="19">
        <v>727.6</v>
      </c>
      <c r="HP22" s="19">
        <v>686.9</v>
      </c>
      <c r="HQ22" s="19">
        <v>1396.2</v>
      </c>
      <c r="HR22" s="19">
        <v>779.3</v>
      </c>
      <c r="HS22" s="19">
        <v>1060.8</v>
      </c>
      <c r="HT22" s="19">
        <v>1163.3</v>
      </c>
      <c r="HU22" s="19">
        <v>1387.1</v>
      </c>
      <c r="HV22" s="19">
        <f t="shared" si="58"/>
        <v>1012.6</v>
      </c>
      <c r="HW22" s="19">
        <f t="shared" si="59"/>
        <v>318.68970628008856</v>
      </c>
      <c r="HX22" s="19">
        <v>81.3</v>
      </c>
      <c r="HY22" s="19">
        <v>0</v>
      </c>
      <c r="HZ22" s="19">
        <v>0</v>
      </c>
      <c r="IA22" s="19">
        <v>0</v>
      </c>
      <c r="IB22" s="19">
        <v>0</v>
      </c>
      <c r="IC22" s="19">
        <v>0</v>
      </c>
      <c r="ID22" s="19">
        <v>0</v>
      </c>
      <c r="IE22" s="19">
        <v>0</v>
      </c>
      <c r="IF22" s="19">
        <v>0</v>
      </c>
      <c r="IG22" s="19">
        <v>0</v>
      </c>
      <c r="IH22" s="19">
        <f t="shared" si="60"/>
        <v>8.129999999999999</v>
      </c>
      <c r="II22" s="19">
        <f t="shared" si="61"/>
        <v>25.709317377168922</v>
      </c>
      <c r="IJ22" s="19">
        <v>8.33</v>
      </c>
      <c r="IK22" s="19">
        <v>0</v>
      </c>
      <c r="IL22" s="19">
        <v>0</v>
      </c>
      <c r="IM22" s="19">
        <v>0</v>
      </c>
      <c r="IN22" s="19">
        <v>0</v>
      </c>
      <c r="IO22" s="19">
        <v>0</v>
      </c>
      <c r="IP22" s="19">
        <v>0</v>
      </c>
      <c r="IQ22" s="19">
        <v>7.86</v>
      </c>
      <c r="IR22" s="19">
        <v>7.61</v>
      </c>
      <c r="IS22" s="19">
        <v>8.61</v>
      </c>
      <c r="IT22" s="19">
        <f t="shared" si="62"/>
        <v>3.2409999999999997</v>
      </c>
      <c r="IU22" s="19">
        <f t="shared" si="63"/>
        <v>4.1922135494800887</v>
      </c>
      <c r="IV22" s="19">
        <v>0</v>
      </c>
      <c r="IW22" s="19">
        <v>0</v>
      </c>
      <c r="IX22" s="19">
        <v>0</v>
      </c>
      <c r="IY22" s="19">
        <v>0</v>
      </c>
      <c r="IZ22" s="19">
        <v>0</v>
      </c>
      <c r="JA22" s="19">
        <v>0</v>
      </c>
      <c r="JB22" s="19">
        <v>0</v>
      </c>
      <c r="JC22" s="19">
        <v>17.7</v>
      </c>
      <c r="JD22" s="19">
        <v>16</v>
      </c>
      <c r="JE22" s="19">
        <v>18.100000000000001</v>
      </c>
      <c r="JF22" s="19">
        <f t="shared" si="64"/>
        <v>5.1800000000000006</v>
      </c>
      <c r="JG22" s="19">
        <f t="shared" si="65"/>
        <v>8.3571393298052516</v>
      </c>
      <c r="JH22" s="19">
        <v>16.7</v>
      </c>
      <c r="JI22" s="19">
        <v>0</v>
      </c>
      <c r="JJ22" s="19">
        <v>0</v>
      </c>
      <c r="JK22" s="19">
        <v>0</v>
      </c>
      <c r="JL22" s="19">
        <v>0</v>
      </c>
      <c r="JM22" s="19">
        <v>0</v>
      </c>
      <c r="JN22" s="19">
        <v>0</v>
      </c>
      <c r="JO22" s="19">
        <v>0</v>
      </c>
      <c r="JP22" s="19">
        <v>0</v>
      </c>
      <c r="JQ22" s="19">
        <v>0</v>
      </c>
      <c r="JR22" s="19">
        <f t="shared" si="66"/>
        <v>1.67</v>
      </c>
      <c r="JS22" s="19">
        <f t="shared" si="67"/>
        <v>5.2810036924811934</v>
      </c>
      <c r="JT22" s="19">
        <v>592.70000000000005</v>
      </c>
      <c r="JU22" s="19">
        <v>143.19999999999999</v>
      </c>
      <c r="JV22" s="19">
        <v>177</v>
      </c>
      <c r="JW22" s="19">
        <v>138.6</v>
      </c>
      <c r="JX22" s="19">
        <v>139.80000000000001</v>
      </c>
      <c r="JY22" s="19">
        <v>199</v>
      </c>
      <c r="JZ22" s="19">
        <v>236.3</v>
      </c>
      <c r="KA22" s="19">
        <v>400.1</v>
      </c>
      <c r="KB22" s="19">
        <v>459</v>
      </c>
      <c r="KC22" s="19">
        <v>533.79999999999995</v>
      </c>
      <c r="KD22" s="19">
        <f t="shared" si="68"/>
        <v>301.95</v>
      </c>
      <c r="KE22" s="19">
        <f t="shared" si="69"/>
        <v>176.78821133397628</v>
      </c>
      <c r="KF22" s="19">
        <v>1977.1</v>
      </c>
      <c r="KG22" s="19">
        <v>2136.3000000000002</v>
      </c>
      <c r="KH22" s="19">
        <v>2286.9</v>
      </c>
      <c r="KI22" s="19">
        <v>2254.6999999999998</v>
      </c>
      <c r="KJ22" s="19">
        <v>2249.1</v>
      </c>
      <c r="KK22" s="19">
        <v>2614.3000000000002</v>
      </c>
      <c r="KL22" s="19">
        <v>2115.8000000000002</v>
      </c>
      <c r="KM22" s="19">
        <v>2441</v>
      </c>
      <c r="KN22" s="19">
        <v>2727.8</v>
      </c>
      <c r="KO22" s="19">
        <v>3083.2</v>
      </c>
      <c r="KP22" s="19">
        <f t="shared" si="70"/>
        <v>2388.62</v>
      </c>
      <c r="KQ22" s="19">
        <f t="shared" si="71"/>
        <v>334.39028694027593</v>
      </c>
      <c r="KR22" s="19">
        <v>89.64</v>
      </c>
      <c r="KS22" s="19">
        <v>0</v>
      </c>
      <c r="KT22" s="19">
        <v>0</v>
      </c>
      <c r="KU22" s="19">
        <v>0</v>
      </c>
      <c r="KV22" s="19">
        <v>0</v>
      </c>
      <c r="KW22" s="19">
        <v>0</v>
      </c>
      <c r="KX22" s="19">
        <v>0</v>
      </c>
      <c r="KY22" s="19">
        <v>7.86</v>
      </c>
      <c r="KZ22" s="19">
        <v>7.61</v>
      </c>
      <c r="LA22" s="19">
        <v>8.61</v>
      </c>
      <c r="LB22" s="19">
        <f t="shared" si="72"/>
        <v>11.372</v>
      </c>
      <c r="LC22" s="19">
        <f t="shared" si="73"/>
        <v>27.760742785451541</v>
      </c>
      <c r="LD22" s="19">
        <v>16.66</v>
      </c>
      <c r="LE22" s="19">
        <v>0</v>
      </c>
      <c r="LF22" s="19">
        <v>0</v>
      </c>
      <c r="LG22" s="19">
        <v>0</v>
      </c>
      <c r="LH22" s="19">
        <v>0</v>
      </c>
      <c r="LI22" s="19">
        <v>0</v>
      </c>
      <c r="LJ22" s="19">
        <v>0</v>
      </c>
      <c r="LK22" s="19">
        <v>17.7</v>
      </c>
      <c r="LL22" s="19">
        <v>15.96</v>
      </c>
      <c r="LM22" s="19">
        <v>18.07</v>
      </c>
      <c r="LN22" s="19">
        <f t="shared" si="74"/>
        <v>6.8390000000000004</v>
      </c>
      <c r="LO22" s="19">
        <f t="shared" si="75"/>
        <v>8.8466747676426092</v>
      </c>
      <c r="LP22" s="19">
        <v>-276.7</v>
      </c>
      <c r="LQ22" s="19">
        <v>-430.3</v>
      </c>
      <c r="LR22" s="19">
        <v>-467</v>
      </c>
      <c r="LS22" s="19">
        <v>-485.4</v>
      </c>
      <c r="LT22" s="19">
        <v>-399.2</v>
      </c>
      <c r="LU22" s="19">
        <v>-1004.4</v>
      </c>
      <c r="LV22" s="19">
        <v>-327.3</v>
      </c>
      <c r="LW22" s="19">
        <v>-533.20000000000005</v>
      </c>
      <c r="LX22" s="19">
        <v>-508.8</v>
      </c>
      <c r="LY22" s="19">
        <v>-532.29999999999995</v>
      </c>
      <c r="LZ22" s="19">
        <f t="shared" si="76"/>
        <v>-496.46000000000004</v>
      </c>
      <c r="MA22" s="19">
        <f t="shared" si="77"/>
        <v>197.91302354541708</v>
      </c>
    </row>
    <row r="23" spans="1:339" ht="14" customHeight="1" outlineLevel="1" x14ac:dyDescent="0.15">
      <c r="A23" s="1" t="s">
        <v>325</v>
      </c>
      <c r="B23" s="1" t="s">
        <v>326</v>
      </c>
      <c r="C23" s="3" t="s">
        <v>327</v>
      </c>
      <c r="D23" s="4" t="s">
        <v>248</v>
      </c>
      <c r="E23" s="2" t="s">
        <v>277</v>
      </c>
      <c r="F23" s="5" t="s">
        <v>251</v>
      </c>
      <c r="G23" s="5" t="s">
        <v>252</v>
      </c>
      <c r="H23" s="2" t="s">
        <v>253</v>
      </c>
      <c r="I23" s="19">
        <f t="shared" si="80"/>
        <v>0</v>
      </c>
      <c r="J23" s="19">
        <f t="shared" si="81"/>
        <v>0</v>
      </c>
      <c r="K23" s="19">
        <f t="shared" si="78"/>
        <v>1.0254771471622299</v>
      </c>
      <c r="L23" s="19">
        <f t="shared" si="79"/>
        <v>0.76429819177564795</v>
      </c>
      <c r="M23" s="19">
        <f t="shared" si="6"/>
        <v>0.7595020295597118</v>
      </c>
      <c r="N23" s="19">
        <f t="shared" si="7"/>
        <v>0.73364276660026884</v>
      </c>
      <c r="O23" s="19">
        <f t="shared" si="8"/>
        <v>0.76466377659038209</v>
      </c>
      <c r="P23" s="19">
        <f t="shared" si="9"/>
        <v>0.83083500693596146</v>
      </c>
      <c r="Q23" s="19">
        <f t="shared" si="10"/>
        <v>0.96003380825887474</v>
      </c>
      <c r="R23" s="19">
        <f t="shared" si="11"/>
        <v>0.96046924189132377</v>
      </c>
      <c r="S23" s="24">
        <f t="shared" si="1"/>
        <v>0.67989219687744007</v>
      </c>
      <c r="T23" s="19">
        <f t="shared" si="2"/>
        <v>0.37229912272623056</v>
      </c>
      <c r="U23" s="24"/>
      <c r="V23" s="24"/>
      <c r="W23" s="24">
        <f t="shared" si="12"/>
        <v>593.73333333333323</v>
      </c>
      <c r="X23" s="24">
        <f t="shared" si="13"/>
        <v>212.57328148193997</v>
      </c>
      <c r="Y23" s="24">
        <f t="shared" si="14"/>
        <v>5.3592867829486455</v>
      </c>
      <c r="Z23" s="24"/>
      <c r="AA23" s="24"/>
      <c r="AB23" s="19"/>
      <c r="AC23" s="19">
        <f t="shared" si="16"/>
        <v>16.963075060532692</v>
      </c>
      <c r="AD23" s="19">
        <f t="shared" si="17"/>
        <v>12.647962591850369</v>
      </c>
      <c r="AE23" s="19">
        <f t="shared" si="18"/>
        <v>9.6758113081298092</v>
      </c>
      <c r="AF23" s="19">
        <f t="shared" si="19"/>
        <v>8.1599468320779796</v>
      </c>
      <c r="AG23" s="19">
        <f t="shared" si="20"/>
        <v>7.5896142837672071</v>
      </c>
      <c r="AH23" s="19">
        <f t="shared" si="21"/>
        <v>6.975261277946819</v>
      </c>
      <c r="AI23" s="19">
        <f t="shared" si="22"/>
        <v>7.4753122277083932</v>
      </c>
      <c r="AJ23" s="19">
        <f t="shared" si="23"/>
        <v>7.5444399074452146</v>
      </c>
      <c r="AK23" s="19">
        <f t="shared" si="24"/>
        <v>7.973958333333333</v>
      </c>
      <c r="AL23" s="19">
        <f t="shared" si="25"/>
        <v>9.4450424247546447</v>
      </c>
      <c r="AM23" s="19">
        <f t="shared" si="26"/>
        <v>3.3106435392297779</v>
      </c>
      <c r="AN23" s="19">
        <f t="shared" si="27"/>
        <v>0.50833307276195239</v>
      </c>
      <c r="AO23" s="19">
        <f t="shared" si="82"/>
        <v>0.49917169881900292</v>
      </c>
      <c r="AP23" s="19">
        <f t="shared" si="83"/>
        <v>0.47548970366649929</v>
      </c>
      <c r="AQ23" s="19">
        <f t="shared" si="84"/>
        <v>0.54616873613143857</v>
      </c>
      <c r="AR23" s="19">
        <f t="shared" si="85"/>
        <v>0.53653207481209586</v>
      </c>
      <c r="AS23" s="19">
        <f t="shared" si="86"/>
        <v>0.53072252985522717</v>
      </c>
      <c r="AT23" s="19">
        <f t="shared" si="87"/>
        <v>0.53156568202439769</v>
      </c>
      <c r="AU23" s="19">
        <f t="shared" si="88"/>
        <v>0.53287852750574549</v>
      </c>
      <c r="AV23" s="19">
        <f t="shared" si="89"/>
        <v>0.55772558963213392</v>
      </c>
      <c r="AW23" s="19">
        <f t="shared" si="90"/>
        <v>0.56518216962848267</v>
      </c>
      <c r="AX23" s="19">
        <f t="shared" si="28"/>
        <v>0.52837697848369758</v>
      </c>
      <c r="AY23" s="19">
        <f t="shared" si="29"/>
        <v>2.7257453715426674E-2</v>
      </c>
      <c r="AZ23" s="19"/>
      <c r="BA23" s="19"/>
      <c r="BB23" s="19">
        <v>3848.3</v>
      </c>
      <c r="BC23" s="19">
        <v>1755.8</v>
      </c>
      <c r="BD23" s="19">
        <v>2069.5</v>
      </c>
      <c r="BE23" s="19">
        <v>1950.2</v>
      </c>
      <c r="BF23" s="19">
        <v>2180.6999999999998</v>
      </c>
      <c r="BG23" s="19">
        <v>2713.8</v>
      </c>
      <c r="BH23" s="19">
        <v>4067.4</v>
      </c>
      <c r="BI23" s="19">
        <v>3778.9</v>
      </c>
      <c r="BJ23" s="19">
        <f t="shared" si="30"/>
        <v>2795.5750000000003</v>
      </c>
      <c r="BK23" s="19">
        <f t="shared" si="31"/>
        <v>956.21508899858384</v>
      </c>
      <c r="BL23" s="19"/>
      <c r="BM23" s="19"/>
      <c r="BN23" s="19">
        <v>8166.9</v>
      </c>
      <c r="BO23" s="19">
        <v>8094.3</v>
      </c>
      <c r="BP23" s="19">
        <v>7821.2</v>
      </c>
      <c r="BQ23" s="19">
        <v>7697.6</v>
      </c>
      <c r="BR23" s="19">
        <v>7584.7</v>
      </c>
      <c r="BS23" s="19">
        <v>8025.7</v>
      </c>
      <c r="BT23" s="19">
        <v>9541.2000000000007</v>
      </c>
      <c r="BU23" s="19">
        <v>9366.4</v>
      </c>
      <c r="BV23" s="19">
        <f t="shared" si="32"/>
        <v>8287.2499999999982</v>
      </c>
      <c r="BW23" s="19">
        <f t="shared" si="33"/>
        <v>747.90600822754277</v>
      </c>
      <c r="BX23" s="19"/>
      <c r="BY23" s="19">
        <v>525.29999999999995</v>
      </c>
      <c r="BZ23" s="19">
        <v>412.9</v>
      </c>
      <c r="CA23" s="19">
        <v>879.2</v>
      </c>
      <c r="CB23" s="19">
        <v>970</v>
      </c>
      <c r="CC23" s="19">
        <v>1070.0999999999999</v>
      </c>
      <c r="CD23" s="19">
        <v>1072.3</v>
      </c>
      <c r="CE23" s="19">
        <v>1023.4</v>
      </c>
      <c r="CF23" s="19">
        <v>1071</v>
      </c>
      <c r="CG23" s="19">
        <v>1191</v>
      </c>
      <c r="CH23" s="19">
        <f t="shared" si="34"/>
        <v>912.80000000000007</v>
      </c>
      <c r="CI23" s="19">
        <f t="shared" si="35"/>
        <v>266.76193506570576</v>
      </c>
      <c r="CJ23" s="19"/>
      <c r="CK23" s="19">
        <v>497.4</v>
      </c>
      <c r="CL23" s="19">
        <v>391.7</v>
      </c>
      <c r="CM23" s="19">
        <v>857.1</v>
      </c>
      <c r="CN23" s="19">
        <v>949.4</v>
      </c>
      <c r="CO23" s="19">
        <v>1049.8</v>
      </c>
      <c r="CP23" s="19">
        <v>1076.7</v>
      </c>
      <c r="CQ23" s="19">
        <v>1033.0999999999999</v>
      </c>
      <c r="CR23" s="19">
        <v>1071</v>
      </c>
      <c r="CS23" s="19">
        <v>1191</v>
      </c>
      <c r="CT23" s="19">
        <f t="shared" si="36"/>
        <v>901.91111111111104</v>
      </c>
      <c r="CU23" s="19">
        <f t="shared" si="37"/>
        <v>276.13495090464602</v>
      </c>
      <c r="CV23" s="19"/>
      <c r="CW23" s="19">
        <v>165.2</v>
      </c>
      <c r="CX23" s="19">
        <v>299.39999999999998</v>
      </c>
      <c r="CY23" s="19">
        <v>597.79999999999995</v>
      </c>
      <c r="CZ23" s="19">
        <v>677.1</v>
      </c>
      <c r="DA23" s="19">
        <v>733.7</v>
      </c>
      <c r="DB23" s="19">
        <v>755.9</v>
      </c>
      <c r="DC23" s="19">
        <v>688.6</v>
      </c>
      <c r="DD23" s="19">
        <v>734.7</v>
      </c>
      <c r="DE23" s="19">
        <v>691.2</v>
      </c>
      <c r="DF23" s="19">
        <f t="shared" si="38"/>
        <v>593.73333333333323</v>
      </c>
      <c r="DG23" s="19">
        <f t="shared" si="39"/>
        <v>212.57328148193997</v>
      </c>
      <c r="DH23" s="19"/>
      <c r="DI23" s="19">
        <v>99.6</v>
      </c>
      <c r="DJ23" s="19">
        <v>148.9</v>
      </c>
      <c r="DK23" s="19">
        <v>311.60000000000002</v>
      </c>
      <c r="DL23" s="19">
        <v>364.8</v>
      </c>
      <c r="DM23" s="19">
        <v>424.9</v>
      </c>
      <c r="DN23" s="19">
        <v>432.3</v>
      </c>
      <c r="DO23" s="19">
        <v>372.8</v>
      </c>
      <c r="DP23" s="19">
        <v>319.89999999999998</v>
      </c>
      <c r="DQ23" s="19">
        <v>274.7</v>
      </c>
      <c r="DR23" s="19">
        <f t="shared" si="40"/>
        <v>305.5</v>
      </c>
      <c r="DS23" s="19">
        <f t="shared" si="41"/>
        <v>115.37545232847408</v>
      </c>
      <c r="DT23" s="19"/>
      <c r="DU23" s="19">
        <v>-25.4</v>
      </c>
      <c r="DV23" s="19">
        <v>8.9700000000000006</v>
      </c>
      <c r="DW23" s="19">
        <v>-220.5</v>
      </c>
      <c r="DX23" s="19">
        <v>9.3800000000000008</v>
      </c>
      <c r="DY23" s="19">
        <v>-104.8</v>
      </c>
      <c r="DZ23" s="19">
        <v>37.4</v>
      </c>
      <c r="EA23" s="19">
        <v>30.6</v>
      </c>
      <c r="EB23" s="19">
        <v>33.299999999999997</v>
      </c>
      <c r="EC23" s="19">
        <v>-23</v>
      </c>
      <c r="ED23" s="19">
        <f t="shared" si="42"/>
        <v>-28.227777777777778</v>
      </c>
      <c r="EE23" s="19">
        <f t="shared" si="43"/>
        <v>84.571447867731607</v>
      </c>
      <c r="EF23" s="19">
        <v>97.5</v>
      </c>
      <c r="EG23" s="19">
        <v>624</v>
      </c>
      <c r="EH23" s="19">
        <v>583.6</v>
      </c>
      <c r="EI23" s="19">
        <v>736.1</v>
      </c>
      <c r="EJ23" s="19">
        <v>822.8</v>
      </c>
      <c r="EK23" s="19">
        <v>879.5</v>
      </c>
      <c r="EL23" s="19">
        <v>872.4</v>
      </c>
      <c r="EM23" s="19">
        <v>781.4</v>
      </c>
      <c r="EN23" s="19">
        <v>1068.5999999999999</v>
      </c>
      <c r="EO23" s="19">
        <v>830.1</v>
      </c>
      <c r="EP23" s="19">
        <f t="shared" si="44"/>
        <v>729.6</v>
      </c>
      <c r="EQ23" s="19">
        <f t="shared" si="45"/>
        <v>260.62160735868042</v>
      </c>
      <c r="ER23" s="19">
        <v>0</v>
      </c>
      <c r="ES23" s="19">
        <v>0</v>
      </c>
      <c r="ET23" s="19">
        <v>0</v>
      </c>
      <c r="EU23" s="19">
        <v>0</v>
      </c>
      <c r="EV23" s="19">
        <v>0</v>
      </c>
      <c r="EW23" s="19">
        <v>0</v>
      </c>
      <c r="EX23" s="19">
        <v>0</v>
      </c>
      <c r="EY23" s="19">
        <v>205.6</v>
      </c>
      <c r="EZ23" s="19">
        <v>278.5</v>
      </c>
      <c r="FA23" s="19">
        <v>773.9</v>
      </c>
      <c r="FB23" s="19">
        <f t="shared" si="46"/>
        <v>125.8</v>
      </c>
      <c r="FC23" s="19">
        <f t="shared" si="47"/>
        <v>249.55480805270457</v>
      </c>
      <c r="FD23" s="19">
        <v>3198.1</v>
      </c>
      <c r="FE23" s="19">
        <v>5613.9</v>
      </c>
      <c r="FF23" s="19">
        <v>7964</v>
      </c>
      <c r="FG23" s="19">
        <v>10590.5</v>
      </c>
      <c r="FH23" s="19">
        <v>10297.799999999999</v>
      </c>
      <c r="FI23" s="19">
        <v>10492.3</v>
      </c>
      <c r="FJ23" s="19">
        <v>9919</v>
      </c>
      <c r="FK23" s="19">
        <v>9659.7999999999993</v>
      </c>
      <c r="FL23" s="19">
        <v>9938.4</v>
      </c>
      <c r="FM23" s="19">
        <v>9751.9</v>
      </c>
      <c r="FN23" s="19">
        <f t="shared" si="48"/>
        <v>8742.57</v>
      </c>
      <c r="FO23" s="19">
        <f t="shared" si="49"/>
        <v>2465.4296529092908</v>
      </c>
      <c r="FP23" s="19">
        <v>1723.2</v>
      </c>
      <c r="FQ23" s="19">
        <v>3426.3</v>
      </c>
      <c r="FR23" s="19">
        <v>4370.3999999999996</v>
      </c>
      <c r="FS23" s="19">
        <v>6520.3</v>
      </c>
      <c r="FT23" s="19">
        <v>6347.9</v>
      </c>
      <c r="FU23" s="19">
        <v>6448</v>
      </c>
      <c r="FV23" s="19">
        <v>6145</v>
      </c>
      <c r="FW23" s="19">
        <v>5928.9</v>
      </c>
      <c r="FX23" s="19">
        <v>6611.5</v>
      </c>
      <c r="FY23" s="19">
        <v>6341.7</v>
      </c>
      <c r="FZ23" s="19">
        <f t="shared" si="50"/>
        <v>5386.32</v>
      </c>
      <c r="GA23" s="19">
        <f t="shared" si="51"/>
        <v>1663.7887324483916</v>
      </c>
      <c r="GB23" s="19">
        <v>1139.8</v>
      </c>
      <c r="GC23" s="19">
        <v>1287.2</v>
      </c>
      <c r="GD23" s="19">
        <v>1839.6</v>
      </c>
      <c r="GE23" s="19">
        <v>2023.5</v>
      </c>
      <c r="GF23" s="19">
        <v>1959.1</v>
      </c>
      <c r="GG23" s="19">
        <v>1895.5</v>
      </c>
      <c r="GH23" s="19">
        <v>1756.1</v>
      </c>
      <c r="GI23" s="19">
        <v>1714.9</v>
      </c>
      <c r="GJ23" s="19">
        <v>1740.9</v>
      </c>
      <c r="GK23" s="19">
        <v>1748.6</v>
      </c>
      <c r="GL23" s="19">
        <f t="shared" si="52"/>
        <v>1710.52</v>
      </c>
      <c r="GM23" s="19">
        <f t="shared" si="53"/>
        <v>282.84637290703705</v>
      </c>
      <c r="GN23" s="19">
        <v>11.2</v>
      </c>
      <c r="GO23" s="19">
        <v>26.6</v>
      </c>
      <c r="GP23" s="19">
        <v>78.5</v>
      </c>
      <c r="GQ23" s="19">
        <v>126.8</v>
      </c>
      <c r="GR23" s="19">
        <v>151.19999999999999</v>
      </c>
      <c r="GS23" s="19">
        <v>186.7</v>
      </c>
      <c r="GT23" s="19">
        <v>163.9</v>
      </c>
      <c r="GU23" s="19">
        <v>242</v>
      </c>
      <c r="GV23" s="19">
        <v>258.10000000000002</v>
      </c>
      <c r="GW23" s="19">
        <v>227.3</v>
      </c>
      <c r="GX23" s="19">
        <f t="shared" si="54"/>
        <v>147.22999999999999</v>
      </c>
      <c r="GY23" s="19">
        <f t="shared" si="55"/>
        <v>86.752009903069236</v>
      </c>
      <c r="GZ23" s="19">
        <v>0</v>
      </c>
      <c r="HA23" s="19">
        <v>5.24</v>
      </c>
      <c r="HB23" s="19">
        <v>22.1</v>
      </c>
      <c r="HC23" s="19">
        <v>14.9</v>
      </c>
      <c r="HD23" s="19">
        <v>15.4</v>
      </c>
      <c r="HE23" s="19">
        <v>17.899999999999999</v>
      </c>
      <c r="HF23" s="19">
        <v>18.899999999999999</v>
      </c>
      <c r="HG23" s="19">
        <v>20.3</v>
      </c>
      <c r="HH23" s="19">
        <v>24</v>
      </c>
      <c r="HI23" s="19">
        <v>29.7</v>
      </c>
      <c r="HJ23" s="19">
        <f t="shared" si="56"/>
        <v>16.844000000000001</v>
      </c>
      <c r="HK23" s="19">
        <f t="shared" si="57"/>
        <v>8.7282061285365042</v>
      </c>
      <c r="HL23" s="19">
        <v>331.2</v>
      </c>
      <c r="HM23" s="19">
        <v>726.9</v>
      </c>
      <c r="HN23" s="19">
        <v>735.3</v>
      </c>
      <c r="HO23" s="19">
        <v>948.3</v>
      </c>
      <c r="HP23" s="19">
        <v>1045.9000000000001</v>
      </c>
      <c r="HQ23" s="19">
        <v>1141.9000000000001</v>
      </c>
      <c r="HR23" s="19">
        <v>1127.7</v>
      </c>
      <c r="HS23" s="19">
        <v>1119.2</v>
      </c>
      <c r="HT23" s="19">
        <v>1424.3</v>
      </c>
      <c r="HU23" s="19">
        <v>1166.9000000000001</v>
      </c>
      <c r="HV23" s="19">
        <f t="shared" si="58"/>
        <v>976.75999999999988</v>
      </c>
      <c r="HW23" s="19">
        <f t="shared" si="59"/>
        <v>307.29274930882775</v>
      </c>
      <c r="HX23" s="19">
        <v>0</v>
      </c>
      <c r="HY23" s="19">
        <v>0</v>
      </c>
      <c r="HZ23" s="19">
        <v>0</v>
      </c>
      <c r="IA23" s="19">
        <v>0</v>
      </c>
      <c r="IB23" s="19">
        <v>0</v>
      </c>
      <c r="IC23" s="19">
        <v>0</v>
      </c>
      <c r="ID23" s="19">
        <v>257.3</v>
      </c>
      <c r="IE23" s="19">
        <v>27.9</v>
      </c>
      <c r="IF23" s="19">
        <v>21.2</v>
      </c>
      <c r="IG23" s="19">
        <v>24.4</v>
      </c>
      <c r="IH23" s="19">
        <f t="shared" si="60"/>
        <v>33.08</v>
      </c>
      <c r="II23" s="19">
        <f t="shared" si="61"/>
        <v>79.640606616362632</v>
      </c>
      <c r="IJ23" s="19">
        <v>48.9</v>
      </c>
      <c r="IK23" s="19">
        <v>52.3</v>
      </c>
      <c r="IL23" s="19">
        <v>333.4</v>
      </c>
      <c r="IM23" s="19">
        <v>1899.4</v>
      </c>
      <c r="IN23" s="19">
        <v>993.1</v>
      </c>
      <c r="IO23" s="19">
        <v>315.2</v>
      </c>
      <c r="IP23" s="19">
        <v>276</v>
      </c>
      <c r="IQ23" s="19">
        <v>783.2</v>
      </c>
      <c r="IR23" s="19">
        <v>314.8</v>
      </c>
      <c r="IS23" s="19">
        <v>652</v>
      </c>
      <c r="IT23" s="19">
        <f t="shared" si="62"/>
        <v>566.83000000000004</v>
      </c>
      <c r="IU23" s="19">
        <f t="shared" si="63"/>
        <v>558.81023026108289</v>
      </c>
      <c r="IV23" s="19">
        <v>0</v>
      </c>
      <c r="IW23" s="19">
        <v>0</v>
      </c>
      <c r="IX23" s="19">
        <v>0</v>
      </c>
      <c r="IY23" s="19">
        <v>0</v>
      </c>
      <c r="IZ23" s="19">
        <v>0</v>
      </c>
      <c r="JA23" s="19">
        <v>0</v>
      </c>
      <c r="JB23" s="19">
        <v>57</v>
      </c>
      <c r="JC23" s="19">
        <v>54</v>
      </c>
      <c r="JD23" s="19">
        <v>52</v>
      </c>
      <c r="JE23" s="19">
        <v>59</v>
      </c>
      <c r="JF23" s="19">
        <f t="shared" si="64"/>
        <v>22.2</v>
      </c>
      <c r="JG23" s="19">
        <f t="shared" si="65"/>
        <v>28.716236212676311</v>
      </c>
      <c r="JH23" s="19">
        <v>1674.3</v>
      </c>
      <c r="JI23" s="19">
        <v>3374</v>
      </c>
      <c r="JJ23" s="19">
        <v>4037</v>
      </c>
      <c r="JK23" s="19">
        <v>4620.8999999999996</v>
      </c>
      <c r="JL23" s="19">
        <v>5354.8</v>
      </c>
      <c r="JM23" s="19">
        <v>6132.8</v>
      </c>
      <c r="JN23" s="19">
        <v>5554.7</v>
      </c>
      <c r="JO23" s="19">
        <v>5063.7</v>
      </c>
      <c r="JP23" s="19">
        <v>6223.5</v>
      </c>
      <c r="JQ23" s="19">
        <v>5606.3</v>
      </c>
      <c r="JR23" s="19">
        <f t="shared" si="66"/>
        <v>4764.2</v>
      </c>
      <c r="JS23" s="19">
        <f t="shared" si="67"/>
        <v>1406.5184163584761</v>
      </c>
      <c r="JT23" s="19">
        <v>2058.3000000000002</v>
      </c>
      <c r="JU23" s="19">
        <v>4326.8</v>
      </c>
      <c r="JV23" s="19">
        <v>6124.4</v>
      </c>
      <c r="JW23" s="19">
        <v>8567</v>
      </c>
      <c r="JX23" s="19">
        <v>8338.7000000000007</v>
      </c>
      <c r="JY23" s="19">
        <v>8596.9</v>
      </c>
      <c r="JZ23" s="19">
        <v>8162.9</v>
      </c>
      <c r="KA23" s="19">
        <v>7945</v>
      </c>
      <c r="KB23" s="19">
        <v>8197.5</v>
      </c>
      <c r="KC23" s="19">
        <v>8003.3</v>
      </c>
      <c r="KD23" s="19">
        <f t="shared" si="68"/>
        <v>7032.08</v>
      </c>
      <c r="KE23" s="19">
        <f t="shared" si="69"/>
        <v>2206.2148599908492</v>
      </c>
      <c r="KF23" s="19">
        <v>3198.1</v>
      </c>
      <c r="KG23" s="19">
        <v>5613.9</v>
      </c>
      <c r="KH23" s="19">
        <v>7964</v>
      </c>
      <c r="KI23" s="19">
        <v>10590.5</v>
      </c>
      <c r="KJ23" s="19">
        <v>10297.799999999999</v>
      </c>
      <c r="KK23" s="19">
        <v>10492.3</v>
      </c>
      <c r="KL23" s="19">
        <v>9919</v>
      </c>
      <c r="KM23" s="19">
        <v>9659.7999999999993</v>
      </c>
      <c r="KN23" s="19">
        <v>9938.4</v>
      </c>
      <c r="KO23" s="19">
        <v>9751.9</v>
      </c>
      <c r="KP23" s="19">
        <f t="shared" si="70"/>
        <v>8742.57</v>
      </c>
      <c r="KQ23" s="19">
        <f t="shared" si="71"/>
        <v>2465.4296529092908</v>
      </c>
      <c r="KR23" s="19">
        <v>48.87</v>
      </c>
      <c r="KS23" s="19">
        <v>52.31</v>
      </c>
      <c r="KT23" s="19">
        <v>333.44</v>
      </c>
      <c r="KU23" s="19">
        <v>1899.36</v>
      </c>
      <c r="KV23" s="19">
        <v>993.14</v>
      </c>
      <c r="KW23" s="19">
        <v>315.2</v>
      </c>
      <c r="KX23" s="19">
        <v>533.36</v>
      </c>
      <c r="KY23" s="19">
        <v>811.15</v>
      </c>
      <c r="KZ23" s="19">
        <v>335.99</v>
      </c>
      <c r="LA23" s="19">
        <v>676.4</v>
      </c>
      <c r="LB23" s="19">
        <f t="shared" si="72"/>
        <v>599.9219999999998</v>
      </c>
      <c r="LC23" s="19">
        <f t="shared" si="73"/>
        <v>550.08410944347622</v>
      </c>
      <c r="LD23" s="19">
        <v>1674.32</v>
      </c>
      <c r="LE23" s="19">
        <v>3373.99</v>
      </c>
      <c r="LF23" s="19">
        <v>4036.97</v>
      </c>
      <c r="LG23" s="19">
        <v>4620.8999999999996</v>
      </c>
      <c r="LH23" s="19">
        <v>5354.79</v>
      </c>
      <c r="LI23" s="19">
        <v>6132.82</v>
      </c>
      <c r="LJ23" s="19">
        <v>5611.65</v>
      </c>
      <c r="LK23" s="19">
        <v>5117.74</v>
      </c>
      <c r="LL23" s="19">
        <v>6275.53</v>
      </c>
      <c r="LM23" s="19">
        <v>5665.32</v>
      </c>
      <c r="LN23" s="19">
        <f t="shared" si="74"/>
        <v>4786.4029999999993</v>
      </c>
      <c r="LO23" s="19">
        <f t="shared" si="75"/>
        <v>1421.490837083458</v>
      </c>
      <c r="LP23" s="19">
        <v>1625.7</v>
      </c>
      <c r="LQ23" s="19">
        <v>2802.3</v>
      </c>
      <c r="LR23" s="19">
        <v>3786.8</v>
      </c>
      <c r="LS23" s="19">
        <v>5784.2</v>
      </c>
      <c r="LT23" s="19">
        <v>5525.1</v>
      </c>
      <c r="LU23" s="19">
        <v>5568.5</v>
      </c>
      <c r="LV23" s="19">
        <v>5272.6</v>
      </c>
      <c r="LW23" s="19">
        <v>5147.5</v>
      </c>
      <c r="LX23" s="19">
        <v>5542.9</v>
      </c>
      <c r="LY23" s="19">
        <v>5511.6</v>
      </c>
      <c r="LZ23" s="19">
        <f t="shared" si="76"/>
        <v>4656.7199999999993</v>
      </c>
      <c r="MA23" s="19">
        <f t="shared" si="77"/>
        <v>1428.8947677605017</v>
      </c>
    </row>
    <row r="24" spans="1:339" ht="14" customHeight="1" outlineLevel="1" x14ac:dyDescent="0.15">
      <c r="A24" s="1" t="s">
        <v>328</v>
      </c>
      <c r="B24" s="1" t="s">
        <v>329</v>
      </c>
      <c r="C24" s="2" t="s">
        <v>248</v>
      </c>
      <c r="D24" s="4" t="s">
        <v>330</v>
      </c>
      <c r="E24" s="2" t="s">
        <v>284</v>
      </c>
      <c r="F24" s="5" t="s">
        <v>251</v>
      </c>
      <c r="G24" s="5" t="s">
        <v>252</v>
      </c>
      <c r="H24" s="2" t="s">
        <v>258</v>
      </c>
      <c r="I24" s="19">
        <f t="shared" si="80"/>
        <v>0.59744783126763135</v>
      </c>
      <c r="J24" s="19">
        <f t="shared" si="81"/>
        <v>0.70595767419819933</v>
      </c>
      <c r="K24" s="19">
        <f t="shared" si="78"/>
        <v>0.63509400506356883</v>
      </c>
      <c r="L24" s="19">
        <f t="shared" si="79"/>
        <v>0.78895009525779947</v>
      </c>
      <c r="M24" s="19">
        <f t="shared" si="6"/>
        <v>1.0392554680541222</v>
      </c>
      <c r="N24" s="19">
        <f t="shared" si="7"/>
        <v>0.89830895795246801</v>
      </c>
      <c r="O24" s="19">
        <f t="shared" si="8"/>
        <v>0.5729795373125266</v>
      </c>
      <c r="P24" s="19">
        <f t="shared" si="9"/>
        <v>0.53945174191637091</v>
      </c>
      <c r="Q24" s="19">
        <f t="shared" si="10"/>
        <v>0.43139845853420944</v>
      </c>
      <c r="R24" s="19">
        <f t="shared" si="11"/>
        <v>0.28789138265447489</v>
      </c>
      <c r="S24" s="24">
        <f t="shared" si="1"/>
        <v>0.64967351522113703</v>
      </c>
      <c r="T24" s="19">
        <f t="shared" si="2"/>
        <v>0.22001534168950249</v>
      </c>
      <c r="U24" s="24"/>
      <c r="V24" s="24"/>
      <c r="W24" s="24">
        <f t="shared" si="12"/>
        <v>1378.1799999999998</v>
      </c>
      <c r="X24" s="24">
        <f t="shared" si="13"/>
        <v>309.41161294014609</v>
      </c>
      <c r="Y24" s="24">
        <f t="shared" si="14"/>
        <v>5.7346724711777926</v>
      </c>
      <c r="Z24" s="24"/>
      <c r="AA24" s="24"/>
      <c r="AB24" s="19">
        <f t="shared" si="15"/>
        <v>-0.2509228119104257</v>
      </c>
      <c r="AC24" s="19">
        <f t="shared" si="16"/>
        <v>-0.92926883804129079</v>
      </c>
      <c r="AD24" s="19">
        <f t="shared" si="17"/>
        <v>-0.99270315091210615</v>
      </c>
      <c r="AE24" s="19">
        <f t="shared" si="18"/>
        <v>-0.49988354941386542</v>
      </c>
      <c r="AF24" s="19">
        <f t="shared" si="19"/>
        <v>-0.2325035227806482</v>
      </c>
      <c r="AG24" s="19">
        <f t="shared" si="20"/>
        <v>-0.18890938909389093</v>
      </c>
      <c r="AH24" s="19">
        <f t="shared" si="21"/>
        <v>2.3217538657064183</v>
      </c>
      <c r="AI24" s="19">
        <f t="shared" si="22"/>
        <v>2.1190461248823342</v>
      </c>
      <c r="AJ24" s="19">
        <f t="shared" si="23"/>
        <v>1.452153896744492</v>
      </c>
      <c r="AK24" s="19">
        <f t="shared" si="24"/>
        <v>3.7367236127665207</v>
      </c>
      <c r="AL24" s="19">
        <f t="shared" si="25"/>
        <v>0.65354862379475376</v>
      </c>
      <c r="AM24" s="19">
        <f t="shared" si="26"/>
        <v>1.6307150557956938</v>
      </c>
      <c r="AN24" s="19">
        <f t="shared" si="27"/>
        <v>-3.1153568045951256E-2</v>
      </c>
      <c r="AO24" s="19">
        <f t="shared" si="82"/>
        <v>-0.12570702640573486</v>
      </c>
      <c r="AP24" s="19">
        <f t="shared" si="83"/>
        <v>-0.10942427039823049</v>
      </c>
      <c r="AQ24" s="19">
        <f t="shared" si="84"/>
        <v>-5.5508142171188178E-2</v>
      </c>
      <c r="AR24" s="19">
        <f t="shared" si="85"/>
        <v>-2.4494903080773092E-2</v>
      </c>
      <c r="AS24" s="19">
        <f t="shared" si="86"/>
        <v>-2.2765452838578983E-2</v>
      </c>
      <c r="AT24" s="19">
        <f t="shared" si="87"/>
        <v>0.13311069281680735</v>
      </c>
      <c r="AU24" s="19">
        <f t="shared" si="88"/>
        <v>0.16134766175620338</v>
      </c>
      <c r="AV24" s="19">
        <f t="shared" si="89"/>
        <v>9.9577427312536923E-2</v>
      </c>
      <c r="AW24" s="19">
        <f t="shared" si="90"/>
        <v>0.14751381504310501</v>
      </c>
      <c r="AX24" s="19">
        <f t="shared" si="28"/>
        <v>1.724962339881958E-2</v>
      </c>
      <c r="AY24" s="19">
        <f t="shared" si="29"/>
        <v>0.10821681492378485</v>
      </c>
      <c r="AZ24" s="19">
        <v>6126.4</v>
      </c>
      <c r="BA24" s="19">
        <v>8195.2999999999993</v>
      </c>
      <c r="BB24" s="19">
        <v>7804.9</v>
      </c>
      <c r="BC24" s="19">
        <v>9529.7000000000007</v>
      </c>
      <c r="BD24" s="19">
        <v>14658.1</v>
      </c>
      <c r="BE24" s="19">
        <v>14245</v>
      </c>
      <c r="BF24" s="19">
        <v>8663.6</v>
      </c>
      <c r="BG24" s="19">
        <v>7997.8</v>
      </c>
      <c r="BH24" s="19">
        <v>7344.7</v>
      </c>
      <c r="BI24" s="19">
        <v>2851.1</v>
      </c>
      <c r="BJ24" s="19">
        <f t="shared" si="30"/>
        <v>8741.66</v>
      </c>
      <c r="BK24" s="19">
        <f t="shared" si="31"/>
        <v>3514.0551014461917</v>
      </c>
      <c r="BL24" s="19">
        <v>5866.4</v>
      </c>
      <c r="BM24" s="19">
        <v>7001.9</v>
      </c>
      <c r="BN24" s="19">
        <v>6948.5</v>
      </c>
      <c r="BO24" s="19">
        <v>9151.9</v>
      </c>
      <c r="BP24" s="19">
        <v>14701.1</v>
      </c>
      <c r="BQ24" s="19">
        <v>14544.7</v>
      </c>
      <c r="BR24" s="19">
        <v>14154.6</v>
      </c>
      <c r="BS24" s="19">
        <v>11289.7</v>
      </c>
      <c r="BT24" s="19">
        <v>9565.7000000000007</v>
      </c>
      <c r="BU24" s="19">
        <v>5506.7</v>
      </c>
      <c r="BV24" s="19">
        <f t="shared" si="32"/>
        <v>9873.119999999999</v>
      </c>
      <c r="BW24" s="19">
        <f t="shared" si="33"/>
        <v>3620.9609070889865</v>
      </c>
      <c r="BX24" s="19">
        <v>11661</v>
      </c>
      <c r="BY24" s="19">
        <v>11863.4</v>
      </c>
      <c r="BZ24" s="19">
        <v>10955.9</v>
      </c>
      <c r="CA24" s="19">
        <v>11605.2</v>
      </c>
      <c r="CB24" s="19">
        <v>12812.9</v>
      </c>
      <c r="CC24" s="19">
        <v>14404.4</v>
      </c>
      <c r="CD24" s="19">
        <v>12191.4</v>
      </c>
      <c r="CE24" s="19">
        <v>13004.2</v>
      </c>
      <c r="CF24" s="19">
        <v>13677.1</v>
      </c>
      <c r="CG24" s="19">
        <v>12326.9</v>
      </c>
      <c r="CH24" s="19">
        <f t="shared" si="34"/>
        <v>12450.24</v>
      </c>
      <c r="CI24" s="19">
        <f t="shared" si="35"/>
        <v>1041.3109912242569</v>
      </c>
      <c r="CJ24" s="19">
        <v>1214.8</v>
      </c>
      <c r="CK24" s="19">
        <v>1342.1</v>
      </c>
      <c r="CL24" s="19">
        <v>1260.7</v>
      </c>
      <c r="CM24" s="19">
        <v>1420.5</v>
      </c>
      <c r="CN24" s="19">
        <v>1715.8</v>
      </c>
      <c r="CO24" s="19">
        <v>2238.1999999999998</v>
      </c>
      <c r="CP24" s="19">
        <v>1466.7</v>
      </c>
      <c r="CQ24" s="19">
        <v>1346.7</v>
      </c>
      <c r="CR24" s="19">
        <v>1237.9000000000001</v>
      </c>
      <c r="CS24" s="19">
        <v>464</v>
      </c>
      <c r="CT24" s="19">
        <f t="shared" si="36"/>
        <v>1370.74</v>
      </c>
      <c r="CU24" s="19">
        <f t="shared" si="37"/>
        <v>442.32790551806676</v>
      </c>
      <c r="CV24" s="19">
        <v>1219.0999999999999</v>
      </c>
      <c r="CW24" s="19">
        <v>1341.7</v>
      </c>
      <c r="CX24" s="19">
        <v>1206</v>
      </c>
      <c r="CY24" s="19">
        <v>1288.0999999999999</v>
      </c>
      <c r="CZ24" s="19">
        <v>1490.3</v>
      </c>
      <c r="DA24" s="19">
        <v>1951.2</v>
      </c>
      <c r="DB24" s="19">
        <v>1416.3</v>
      </c>
      <c r="DC24" s="19">
        <v>1593.5</v>
      </c>
      <c r="DD24" s="19">
        <v>1520.5</v>
      </c>
      <c r="DE24" s="19">
        <v>755.1</v>
      </c>
      <c r="DF24" s="19">
        <f t="shared" si="38"/>
        <v>1378.1799999999998</v>
      </c>
      <c r="DG24" s="19">
        <f t="shared" si="39"/>
        <v>309.41161294014609</v>
      </c>
      <c r="DH24" s="19">
        <v>707.8</v>
      </c>
      <c r="DI24" s="19">
        <v>827.5</v>
      </c>
      <c r="DJ24" s="19">
        <v>765.7</v>
      </c>
      <c r="DK24" s="19">
        <v>769.5</v>
      </c>
      <c r="DL24" s="19">
        <v>941.1</v>
      </c>
      <c r="DM24" s="19">
        <v>1282.4000000000001</v>
      </c>
      <c r="DN24" s="19">
        <v>909.1</v>
      </c>
      <c r="DO24" s="19">
        <v>1042.5</v>
      </c>
      <c r="DP24" s="19">
        <v>927.2</v>
      </c>
      <c r="DQ24" s="19">
        <v>213.8</v>
      </c>
      <c r="DR24" s="19">
        <f t="shared" si="40"/>
        <v>838.66000000000008</v>
      </c>
      <c r="DS24" s="19">
        <f t="shared" si="41"/>
        <v>274.78399274096518</v>
      </c>
      <c r="DT24" s="19">
        <v>295.10000000000002</v>
      </c>
      <c r="DU24" s="19">
        <v>360.3</v>
      </c>
      <c r="DV24" s="19">
        <v>321</v>
      </c>
      <c r="DW24" s="19">
        <v>441.2</v>
      </c>
      <c r="DX24" s="19">
        <v>611</v>
      </c>
      <c r="DY24" s="19">
        <v>721.7</v>
      </c>
      <c r="DZ24" s="19">
        <v>721.3</v>
      </c>
      <c r="EA24" s="19">
        <v>3814.4</v>
      </c>
      <c r="EB24" s="19">
        <v>672.8</v>
      </c>
      <c r="EC24" s="19">
        <v>-3368.6</v>
      </c>
      <c r="ED24" s="19">
        <f t="shared" si="42"/>
        <v>459.0200000000001</v>
      </c>
      <c r="EE24" s="19">
        <f t="shared" si="43"/>
        <v>1705.2801554127241</v>
      </c>
      <c r="EF24" s="19">
        <v>1529</v>
      </c>
      <c r="EG24" s="19">
        <v>1798.8</v>
      </c>
      <c r="EH24" s="19">
        <v>1961.3</v>
      </c>
      <c r="EI24" s="19">
        <v>2114.4</v>
      </c>
      <c r="EJ24" s="19">
        <v>2128.6999999999998</v>
      </c>
      <c r="EK24" s="19">
        <v>2713.7</v>
      </c>
      <c r="EL24" s="19">
        <v>2915</v>
      </c>
      <c r="EM24" s="19">
        <v>2707.9</v>
      </c>
      <c r="EN24" s="19">
        <v>4014.7</v>
      </c>
      <c r="EO24" s="19">
        <v>3834.9</v>
      </c>
      <c r="EP24" s="19">
        <f t="shared" si="44"/>
        <v>2571.8400000000006</v>
      </c>
      <c r="EQ24" s="19">
        <f t="shared" si="45"/>
        <v>836.46415371158662</v>
      </c>
      <c r="ER24" s="19">
        <v>880.5</v>
      </c>
      <c r="ES24" s="19">
        <v>852.4</v>
      </c>
      <c r="ET24" s="19">
        <v>839.7</v>
      </c>
      <c r="EU24" s="19">
        <v>889.3</v>
      </c>
      <c r="EV24" s="19">
        <v>801.9</v>
      </c>
      <c r="EW24" s="19">
        <v>832.1</v>
      </c>
      <c r="EX24" s="19">
        <v>830.1</v>
      </c>
      <c r="EY24" s="19">
        <v>1835.9</v>
      </c>
      <c r="EZ24" s="19">
        <v>2017.1</v>
      </c>
      <c r="FA24" s="19">
        <v>1697.9</v>
      </c>
      <c r="FB24" s="19">
        <f t="shared" si="46"/>
        <v>1147.69</v>
      </c>
      <c r="FC24" s="19">
        <f t="shared" si="47"/>
        <v>491.3110452882388</v>
      </c>
      <c r="FD24" s="19">
        <v>9819.1</v>
      </c>
      <c r="FE24" s="19">
        <v>9918.2999999999993</v>
      </c>
      <c r="FF24" s="19">
        <v>10940.9</v>
      </c>
      <c r="FG24" s="19">
        <v>11600.1</v>
      </c>
      <c r="FH24" s="19">
        <v>14145.8</v>
      </c>
      <c r="FI24" s="19">
        <v>16191.2</v>
      </c>
      <c r="FJ24" s="19">
        <v>24703.5</v>
      </c>
      <c r="FK24" s="19">
        <v>20928.099999999999</v>
      </c>
      <c r="FL24" s="19">
        <v>22173.7</v>
      </c>
      <c r="FM24" s="19">
        <v>19127.7</v>
      </c>
      <c r="FN24" s="19">
        <f t="shared" si="48"/>
        <v>15954.840000000002</v>
      </c>
      <c r="FO24" s="19">
        <f t="shared" si="49"/>
        <v>5492.748696478523</v>
      </c>
      <c r="FP24" s="19">
        <v>1223.2</v>
      </c>
      <c r="FQ24" s="19">
        <v>552</v>
      </c>
      <c r="FR24" s="19">
        <v>764</v>
      </c>
      <c r="FS24" s="19">
        <v>1470.4</v>
      </c>
      <c r="FT24" s="19">
        <v>1782.2</v>
      </c>
      <c r="FU24" s="19">
        <v>2345.1</v>
      </c>
      <c r="FV24" s="19">
        <v>6203.3</v>
      </c>
      <c r="FW24" s="19">
        <v>6084.6</v>
      </c>
      <c r="FX24" s="19">
        <v>6222.6</v>
      </c>
      <c r="FY24" s="19">
        <v>6656.4</v>
      </c>
      <c r="FZ24" s="19">
        <f t="shared" si="50"/>
        <v>3330.38</v>
      </c>
      <c r="GA24" s="19">
        <f t="shared" si="51"/>
        <v>2599.9960593132523</v>
      </c>
      <c r="GB24" s="19">
        <v>3137.1</v>
      </c>
      <c r="GC24" s="19">
        <v>4047.6</v>
      </c>
      <c r="GD24" s="19">
        <v>4118</v>
      </c>
      <c r="GE24" s="19">
        <v>4449.7</v>
      </c>
      <c r="GF24" s="19">
        <v>5104.2</v>
      </c>
      <c r="GG24" s="19">
        <v>6275.2</v>
      </c>
      <c r="GH24" s="19">
        <v>9275.2000000000007</v>
      </c>
      <c r="GI24" s="19">
        <v>7953.1</v>
      </c>
      <c r="GJ24" s="19">
        <v>8404.9</v>
      </c>
      <c r="GK24" s="19">
        <v>5052.8999999999996</v>
      </c>
      <c r="GL24" s="19">
        <f t="shared" si="52"/>
        <v>5781.79</v>
      </c>
      <c r="GM24" s="19">
        <f t="shared" si="53"/>
        <v>2097.0224915076346</v>
      </c>
      <c r="GN24" s="19">
        <v>2584.1999999999998</v>
      </c>
      <c r="GO24" s="19">
        <v>2372.1</v>
      </c>
      <c r="GP24" s="19">
        <v>2571.1</v>
      </c>
      <c r="GQ24" s="19">
        <v>2469</v>
      </c>
      <c r="GR24" s="19">
        <v>2861.8</v>
      </c>
      <c r="GS24" s="19">
        <v>3136.4</v>
      </c>
      <c r="GT24" s="19">
        <v>3292.9</v>
      </c>
      <c r="GU24" s="19">
        <v>3088.3</v>
      </c>
      <c r="GV24" s="19">
        <v>3323.5</v>
      </c>
      <c r="GW24" s="19">
        <v>2831.8</v>
      </c>
      <c r="GX24" s="19">
        <f t="shared" si="54"/>
        <v>2853.1099999999997</v>
      </c>
      <c r="GY24" s="19">
        <f t="shared" si="55"/>
        <v>346.65585383778182</v>
      </c>
      <c r="GZ24" s="19">
        <v>21.9</v>
      </c>
      <c r="HA24" s="19">
        <v>23.8</v>
      </c>
      <c r="HB24" s="19">
        <v>63.1</v>
      </c>
      <c r="HC24" s="19">
        <v>65.099999999999994</v>
      </c>
      <c r="HD24" s="19">
        <v>89.1</v>
      </c>
      <c r="HE24" s="19">
        <v>114.1</v>
      </c>
      <c r="HF24" s="19">
        <v>152.30000000000001</v>
      </c>
      <c r="HG24" s="19">
        <v>116.7</v>
      </c>
      <c r="HH24" s="19">
        <v>172.5</v>
      </c>
      <c r="HI24" s="19">
        <v>142.19999999999999</v>
      </c>
      <c r="HJ24" s="19">
        <f t="shared" si="56"/>
        <v>96.080000000000013</v>
      </c>
      <c r="HK24" s="19">
        <f t="shared" si="57"/>
        <v>52.388395661634803</v>
      </c>
      <c r="HL24" s="19">
        <v>4766.3</v>
      </c>
      <c r="HM24" s="19">
        <v>4832.1000000000004</v>
      </c>
      <c r="HN24" s="19">
        <v>5350.2</v>
      </c>
      <c r="HO24" s="19">
        <v>5561.3</v>
      </c>
      <c r="HP24" s="19">
        <v>6728.9</v>
      </c>
      <c r="HQ24" s="19">
        <v>7728.1</v>
      </c>
      <c r="HR24" s="19">
        <v>9603.7999999999993</v>
      </c>
      <c r="HS24" s="19">
        <v>7741</v>
      </c>
      <c r="HT24" s="19">
        <v>9560.9</v>
      </c>
      <c r="HU24" s="19">
        <v>9209.6</v>
      </c>
      <c r="HV24" s="19">
        <f t="shared" si="58"/>
        <v>7108.2199999999993</v>
      </c>
      <c r="HW24" s="19">
        <f t="shared" si="59"/>
        <v>1936.1132134023387</v>
      </c>
      <c r="HX24" s="19">
        <v>92.3</v>
      </c>
      <c r="HY24" s="19">
        <v>13.8</v>
      </c>
      <c r="HZ24" s="19">
        <v>12.1</v>
      </c>
      <c r="IA24" s="19">
        <v>10.9</v>
      </c>
      <c r="IB24" s="19">
        <v>10.3</v>
      </c>
      <c r="IC24" s="19">
        <v>12</v>
      </c>
      <c r="ID24" s="19">
        <v>6.87</v>
      </c>
      <c r="IE24" s="19">
        <v>11.2</v>
      </c>
      <c r="IF24" s="19">
        <v>0</v>
      </c>
      <c r="IG24" s="19">
        <v>0</v>
      </c>
      <c r="IH24" s="19">
        <f t="shared" si="60"/>
        <v>16.946999999999999</v>
      </c>
      <c r="II24" s="19">
        <f t="shared" si="61"/>
        <v>26.927203943637043</v>
      </c>
      <c r="IJ24" s="19">
        <v>131.19999999999999</v>
      </c>
      <c r="IK24" s="19">
        <v>115</v>
      </c>
      <c r="IL24" s="19">
        <v>112.7</v>
      </c>
      <c r="IM24" s="19">
        <v>144.6</v>
      </c>
      <c r="IN24" s="19">
        <v>178.4</v>
      </c>
      <c r="IO24" s="19">
        <v>842.9</v>
      </c>
      <c r="IP24" s="19">
        <v>1180.4000000000001</v>
      </c>
      <c r="IQ24" s="19">
        <v>2058.1</v>
      </c>
      <c r="IR24" s="19">
        <v>1765.1</v>
      </c>
      <c r="IS24" s="19">
        <v>2512.1999999999998</v>
      </c>
      <c r="IT24" s="19">
        <f t="shared" si="62"/>
        <v>904.05999999999983</v>
      </c>
      <c r="IU24" s="19">
        <f t="shared" si="63"/>
        <v>924.29899226987754</v>
      </c>
      <c r="IV24" s="19">
        <v>11.1</v>
      </c>
      <c r="IW24" s="19">
        <v>6.33</v>
      </c>
      <c r="IX24" s="19">
        <v>6.42</v>
      </c>
      <c r="IY24" s="19">
        <v>27.7</v>
      </c>
      <c r="IZ24" s="19">
        <v>22</v>
      </c>
      <c r="JA24" s="19">
        <v>9.61</v>
      </c>
      <c r="JB24" s="19">
        <v>10.3</v>
      </c>
      <c r="JC24" s="19">
        <v>1040.3</v>
      </c>
      <c r="JD24" s="19">
        <v>1192.7</v>
      </c>
      <c r="JE24" s="19">
        <v>1016.7</v>
      </c>
      <c r="JF24" s="19">
        <f t="shared" si="64"/>
        <v>334.31599999999997</v>
      </c>
      <c r="JG24" s="19">
        <f t="shared" si="65"/>
        <v>518.80403267086854</v>
      </c>
      <c r="JH24" s="19">
        <v>988.6</v>
      </c>
      <c r="JI24" s="19">
        <v>416.9</v>
      </c>
      <c r="JJ24" s="19">
        <v>632.79999999999995</v>
      </c>
      <c r="JK24" s="19">
        <v>1287.3</v>
      </c>
      <c r="JL24" s="19">
        <v>1571.5</v>
      </c>
      <c r="JM24" s="19">
        <v>1480.5</v>
      </c>
      <c r="JN24" s="19">
        <v>5005.7</v>
      </c>
      <c r="JO24" s="19">
        <v>2975</v>
      </c>
      <c r="JP24" s="19">
        <v>3264.8</v>
      </c>
      <c r="JQ24" s="19">
        <v>3127.5</v>
      </c>
      <c r="JR24" s="19">
        <f t="shared" si="66"/>
        <v>2075.06</v>
      </c>
      <c r="JS24" s="19">
        <f t="shared" si="67"/>
        <v>1459.0445101732389</v>
      </c>
      <c r="JT24" s="19">
        <v>6682</v>
      </c>
      <c r="JU24" s="19">
        <v>5870.7</v>
      </c>
      <c r="JV24" s="19">
        <v>6822.9</v>
      </c>
      <c r="JW24" s="19">
        <v>7150.4</v>
      </c>
      <c r="JX24" s="19">
        <v>9041.6</v>
      </c>
      <c r="JY24" s="19">
        <v>9915.9</v>
      </c>
      <c r="JZ24" s="19">
        <v>15428.2</v>
      </c>
      <c r="KA24" s="19">
        <v>12975</v>
      </c>
      <c r="KB24" s="19">
        <v>13768.8</v>
      </c>
      <c r="KC24" s="19">
        <v>14074.8</v>
      </c>
      <c r="KD24" s="19">
        <f t="shared" si="68"/>
        <v>10173.030000000001</v>
      </c>
      <c r="KE24" s="19">
        <f t="shared" si="69"/>
        <v>3590.488443110647</v>
      </c>
      <c r="KF24" s="19">
        <v>9819.1</v>
      </c>
      <c r="KG24" s="19">
        <v>9918.2999999999993</v>
      </c>
      <c r="KH24" s="19">
        <v>10940.9</v>
      </c>
      <c r="KI24" s="19">
        <v>11600.1</v>
      </c>
      <c r="KJ24" s="19">
        <v>14145.8</v>
      </c>
      <c r="KK24" s="19">
        <v>16191.2</v>
      </c>
      <c r="KL24" s="19">
        <v>24703.5</v>
      </c>
      <c r="KM24" s="19">
        <v>20928.099999999999</v>
      </c>
      <c r="KN24" s="19">
        <v>22173.7</v>
      </c>
      <c r="KO24" s="19">
        <v>19127.7</v>
      </c>
      <c r="KP24" s="19">
        <f t="shared" si="70"/>
        <v>15954.840000000002</v>
      </c>
      <c r="KQ24" s="19">
        <f t="shared" si="71"/>
        <v>5492.748696478523</v>
      </c>
      <c r="KR24" s="19">
        <v>223.48</v>
      </c>
      <c r="KS24" s="19">
        <v>128.76</v>
      </c>
      <c r="KT24" s="19">
        <v>124.8</v>
      </c>
      <c r="KU24" s="19">
        <v>155.41999999999999</v>
      </c>
      <c r="KV24" s="19">
        <v>188.75</v>
      </c>
      <c r="KW24" s="19">
        <v>854.95</v>
      </c>
      <c r="KX24" s="19">
        <v>1187.31</v>
      </c>
      <c r="KY24" s="19">
        <v>2069.35</v>
      </c>
      <c r="KZ24" s="19">
        <v>1765.14</v>
      </c>
      <c r="LA24" s="19">
        <v>2512.23</v>
      </c>
      <c r="LB24" s="19">
        <f t="shared" si="72"/>
        <v>921.01900000000001</v>
      </c>
      <c r="LC24" s="19">
        <f t="shared" si="73"/>
        <v>913.41801291692911</v>
      </c>
      <c r="LD24" s="19">
        <v>999.67</v>
      </c>
      <c r="LE24" s="19">
        <v>423.19</v>
      </c>
      <c r="LF24" s="19">
        <v>639.23</v>
      </c>
      <c r="LG24" s="19">
        <v>1315.01</v>
      </c>
      <c r="LH24" s="19">
        <v>1593.48</v>
      </c>
      <c r="LI24" s="19">
        <v>1490.15</v>
      </c>
      <c r="LJ24" s="19">
        <v>5016.03</v>
      </c>
      <c r="LK24" s="19">
        <v>4015.26</v>
      </c>
      <c r="LL24" s="19">
        <v>4457.49</v>
      </c>
      <c r="LM24" s="19">
        <v>4144.21</v>
      </c>
      <c r="LN24" s="19">
        <f t="shared" si="74"/>
        <v>2409.3719999999998</v>
      </c>
      <c r="LO24" s="19">
        <f t="shared" si="75"/>
        <v>1774.8818683619484</v>
      </c>
      <c r="LP24" s="19">
        <v>-305.89999999999998</v>
      </c>
      <c r="LQ24" s="19">
        <v>-1246.8</v>
      </c>
      <c r="LR24" s="19">
        <v>-1197.2</v>
      </c>
      <c r="LS24" s="19">
        <v>-643.9</v>
      </c>
      <c r="LT24" s="19">
        <v>-346.5</v>
      </c>
      <c r="LU24" s="19">
        <v>-368.6</v>
      </c>
      <c r="LV24" s="19">
        <v>3288.3</v>
      </c>
      <c r="LW24" s="19">
        <v>3376.7</v>
      </c>
      <c r="LX24" s="19">
        <v>2208</v>
      </c>
      <c r="LY24" s="19">
        <v>2821.6</v>
      </c>
      <c r="LZ24" s="19">
        <f t="shared" si="76"/>
        <v>758.57</v>
      </c>
      <c r="MA24" s="19">
        <f t="shared" si="77"/>
        <v>1916.2850113058744</v>
      </c>
    </row>
    <row r="25" spans="1:339" ht="14" customHeight="1" outlineLevel="1" x14ac:dyDescent="0.15">
      <c r="A25" s="1" t="s">
        <v>331</v>
      </c>
      <c r="B25" s="1" t="s">
        <v>332</v>
      </c>
      <c r="C25" s="3" t="s">
        <v>333</v>
      </c>
      <c r="D25" s="4" t="s">
        <v>248</v>
      </c>
      <c r="E25" s="2" t="s">
        <v>250</v>
      </c>
      <c r="F25" s="5" t="s">
        <v>251</v>
      </c>
      <c r="G25" s="5" t="s">
        <v>252</v>
      </c>
      <c r="H25" s="2" t="s">
        <v>258</v>
      </c>
      <c r="I25" s="19">
        <f t="shared" si="80"/>
        <v>1.3976121060669167</v>
      </c>
      <c r="J25" s="19">
        <f t="shared" si="81"/>
        <v>1.4291454492614446</v>
      </c>
      <c r="K25" s="19">
        <f t="shared" si="78"/>
        <v>1.4385275664607069</v>
      </c>
      <c r="L25" s="19">
        <f t="shared" si="79"/>
        <v>1.2335099809388155</v>
      </c>
      <c r="M25" s="19">
        <f t="shared" si="6"/>
        <v>1.0235984095427435</v>
      </c>
      <c r="N25" s="19">
        <f t="shared" si="7"/>
        <v>1.0239594995862338</v>
      </c>
      <c r="O25" s="19">
        <f t="shared" si="8"/>
        <v>0.96759524055095592</v>
      </c>
      <c r="P25" s="19">
        <f t="shared" si="9"/>
        <v>0.90773287300939942</v>
      </c>
      <c r="Q25" s="19">
        <f t="shared" si="10"/>
        <v>1.2207197184238205</v>
      </c>
      <c r="R25" s="19">
        <f t="shared" si="11"/>
        <v>1.2629030815331632</v>
      </c>
      <c r="S25" s="24">
        <f t="shared" si="1"/>
        <v>1.19053039253742</v>
      </c>
      <c r="T25" s="19">
        <f t="shared" si="2"/>
        <v>0.19849592622303999</v>
      </c>
      <c r="U25" s="24"/>
      <c r="V25" s="24"/>
      <c r="W25" s="24">
        <f t="shared" si="12"/>
        <v>1088.0700000000002</v>
      </c>
      <c r="X25" s="24">
        <f t="shared" si="13"/>
        <v>438.54035174783024</v>
      </c>
      <c r="Y25" s="24">
        <f t="shared" si="14"/>
        <v>6.0834518298083955</v>
      </c>
      <c r="Z25" s="24"/>
      <c r="AA25" s="24"/>
      <c r="AB25" s="19">
        <f t="shared" si="15"/>
        <v>5.9616187989556142</v>
      </c>
      <c r="AC25" s="19">
        <f t="shared" si="16"/>
        <v>5.752966558791802</v>
      </c>
      <c r="AD25" s="19">
        <f t="shared" si="17"/>
        <v>5.4327004219409281</v>
      </c>
      <c r="AE25" s="19">
        <f t="shared" si="18"/>
        <v>6.0555219669488114</v>
      </c>
      <c r="AF25" s="19">
        <f t="shared" si="19"/>
        <v>6.8286794037371399</v>
      </c>
      <c r="AG25" s="19">
        <f t="shared" si="20"/>
        <v>6.8532822640706454</v>
      </c>
      <c r="AH25" s="19">
        <f t="shared" si="21"/>
        <v>7.2927290947555949</v>
      </c>
      <c r="AI25" s="19">
        <f t="shared" si="22"/>
        <v>6.3041508638853765</v>
      </c>
      <c r="AJ25" s="19">
        <f t="shared" si="23"/>
        <v>3.4468085106382977</v>
      </c>
      <c r="AK25" s="19">
        <f t="shared" si="24"/>
        <v>2.1645950369354625</v>
      </c>
      <c r="AL25" s="19">
        <f t="shared" si="25"/>
        <v>5.609305292065967</v>
      </c>
      <c r="AM25" s="19">
        <f t="shared" si="26"/>
        <v>1.6079165621838711</v>
      </c>
      <c r="AN25" s="19">
        <f t="shared" si="27"/>
        <v>0.6339858392336527</v>
      </c>
      <c r="AO25" s="19">
        <f t="shared" si="82"/>
        <v>0.6064745201602203</v>
      </c>
      <c r="AP25" s="19">
        <f t="shared" si="83"/>
        <v>0.61314094550995857</v>
      </c>
      <c r="AQ25" s="19">
        <f t="shared" si="84"/>
        <v>0.62938564336733616</v>
      </c>
      <c r="AR25" s="19">
        <f t="shared" si="85"/>
        <v>0.64662027833001989</v>
      </c>
      <c r="AS25" s="19">
        <f t="shared" si="86"/>
        <v>0.62711385873533565</v>
      </c>
      <c r="AT25" s="19">
        <f t="shared" si="87"/>
        <v>0.61411519816973115</v>
      </c>
      <c r="AU25" s="19">
        <f t="shared" si="88"/>
        <v>0.56755475041021308</v>
      </c>
      <c r="AV25" s="19">
        <f t="shared" si="89"/>
        <v>0.4669673921838336</v>
      </c>
      <c r="AW25" s="19">
        <f t="shared" si="90"/>
        <v>0.54715103537725296</v>
      </c>
      <c r="AX25" s="19">
        <f t="shared" si="28"/>
        <v>0.59525094614775542</v>
      </c>
      <c r="AY25" s="19">
        <f t="shared" si="29"/>
        <v>5.4425131624688976E-2</v>
      </c>
      <c r="AZ25" s="19">
        <v>5615</v>
      </c>
      <c r="BA25" s="19">
        <v>6731.5</v>
      </c>
      <c r="BB25" s="19">
        <v>7099.2</v>
      </c>
      <c r="BC25" s="19">
        <v>5105.7</v>
      </c>
      <c r="BD25" s="19">
        <v>3939</v>
      </c>
      <c r="BE25" s="19">
        <v>4192.3999999999996</v>
      </c>
      <c r="BF25" s="19">
        <v>3541.6</v>
      </c>
      <c r="BG25" s="19">
        <v>3470.3</v>
      </c>
      <c r="BH25" s="19">
        <v>8044</v>
      </c>
      <c r="BI25" s="19">
        <v>6698</v>
      </c>
      <c r="BJ25" s="19">
        <f t="shared" si="30"/>
        <v>5443.67</v>
      </c>
      <c r="BK25" s="19">
        <f t="shared" si="31"/>
        <v>1640.4501787619138</v>
      </c>
      <c r="BL25" s="19">
        <v>10067</v>
      </c>
      <c r="BM25" s="19">
        <v>11310.4</v>
      </c>
      <c r="BN25" s="19">
        <v>12083.2</v>
      </c>
      <c r="BO25" s="19">
        <v>11777.8</v>
      </c>
      <c r="BP25" s="19">
        <v>10297.4</v>
      </c>
      <c r="BQ25" s="19">
        <v>10517.6</v>
      </c>
      <c r="BR25" s="19">
        <v>10319.5</v>
      </c>
      <c r="BS25" s="19">
        <v>9570.5</v>
      </c>
      <c r="BT25" s="19">
        <v>12069.5</v>
      </c>
      <c r="BU25" s="19">
        <v>11294.9</v>
      </c>
      <c r="BV25" s="19">
        <f t="shared" si="32"/>
        <v>10930.78</v>
      </c>
      <c r="BW25" s="19">
        <f t="shared" si="33"/>
        <v>891.99660163777151</v>
      </c>
      <c r="BX25" s="19">
        <v>16106.9</v>
      </c>
      <c r="BY25" s="19">
        <v>17784.7</v>
      </c>
      <c r="BZ25" s="19">
        <v>19689.5</v>
      </c>
      <c r="CA25" s="19">
        <v>21037.4</v>
      </c>
      <c r="CB25" s="19">
        <v>21628.799999999999</v>
      </c>
      <c r="CC25" s="19">
        <v>21655.1</v>
      </c>
      <c r="CD25" s="19">
        <v>21134.7</v>
      </c>
      <c r="CE25" s="19">
        <v>21020.9</v>
      </c>
      <c r="CF25" s="19">
        <v>21626.799999999999</v>
      </c>
      <c r="CG25" s="19">
        <v>26693</v>
      </c>
      <c r="CH25" s="19">
        <f t="shared" si="34"/>
        <v>20837.78</v>
      </c>
      <c r="CI25" s="19">
        <f t="shared" si="35"/>
        <v>2776.5384327331794</v>
      </c>
      <c r="CJ25" s="19">
        <v>2547.1999999999998</v>
      </c>
      <c r="CK25" s="19">
        <v>2803.3</v>
      </c>
      <c r="CL25" s="19">
        <v>3081.2</v>
      </c>
      <c r="CM25" s="19">
        <v>3287.5</v>
      </c>
      <c r="CN25" s="19">
        <v>3307.1</v>
      </c>
      <c r="CO25" s="19">
        <v>3381.5</v>
      </c>
      <c r="CP25" s="19">
        <v>3404.2</v>
      </c>
      <c r="CQ25" s="19">
        <v>3487</v>
      </c>
      <c r="CR25" s="19">
        <v>3803.6</v>
      </c>
      <c r="CS25" s="19">
        <v>5228.7</v>
      </c>
      <c r="CT25" s="19">
        <f t="shared" si="36"/>
        <v>3433.13</v>
      </c>
      <c r="CU25" s="19">
        <f t="shared" si="37"/>
        <v>723.43535386530436</v>
      </c>
      <c r="CV25" s="19">
        <v>766</v>
      </c>
      <c r="CW25" s="19">
        <v>834.3</v>
      </c>
      <c r="CX25" s="19">
        <v>948</v>
      </c>
      <c r="CY25" s="19">
        <v>992.4</v>
      </c>
      <c r="CZ25" s="19">
        <v>952.6</v>
      </c>
      <c r="DA25" s="19">
        <v>939.9</v>
      </c>
      <c r="DB25" s="19">
        <v>898.1</v>
      </c>
      <c r="DC25" s="19">
        <v>949.2</v>
      </c>
      <c r="DD25" s="19">
        <v>1339.5</v>
      </c>
      <c r="DE25" s="19">
        <v>2260.6999999999998</v>
      </c>
      <c r="DF25" s="19">
        <f t="shared" si="38"/>
        <v>1088.0700000000002</v>
      </c>
      <c r="DG25" s="19">
        <f t="shared" si="39"/>
        <v>438.54035174783024</v>
      </c>
      <c r="DH25" s="19">
        <v>677.2</v>
      </c>
      <c r="DI25" s="19">
        <v>736.1</v>
      </c>
      <c r="DJ25" s="19">
        <v>838</v>
      </c>
      <c r="DK25" s="19">
        <v>858.9</v>
      </c>
      <c r="DL25" s="19">
        <v>806.7</v>
      </c>
      <c r="DM25" s="19">
        <v>778.6</v>
      </c>
      <c r="DN25" s="19">
        <v>727.8</v>
      </c>
      <c r="DO25" s="19">
        <v>764.7</v>
      </c>
      <c r="DP25" s="19">
        <v>1144.7</v>
      </c>
      <c r="DQ25" s="19">
        <v>2065.3000000000002</v>
      </c>
      <c r="DR25" s="19">
        <f t="shared" si="40"/>
        <v>939.8</v>
      </c>
      <c r="DS25" s="19">
        <f t="shared" si="41"/>
        <v>415.71889808165116</v>
      </c>
      <c r="DT25" s="19">
        <v>326.39999999999998</v>
      </c>
      <c r="DU25" s="19">
        <v>387</v>
      </c>
      <c r="DV25" s="19">
        <v>435.1</v>
      </c>
      <c r="DW25" s="19">
        <v>427</v>
      </c>
      <c r="DX25" s="19">
        <v>432.7</v>
      </c>
      <c r="DY25" s="19">
        <v>430.2</v>
      </c>
      <c r="DZ25" s="19">
        <v>394.3</v>
      </c>
      <c r="EA25" s="19">
        <v>125.7</v>
      </c>
      <c r="EB25" s="19">
        <v>853.3</v>
      </c>
      <c r="EC25" s="19">
        <v>1495.7</v>
      </c>
      <c r="ED25" s="19">
        <f t="shared" si="42"/>
        <v>530.74</v>
      </c>
      <c r="EE25" s="19">
        <f t="shared" si="43"/>
        <v>382.95795881822625</v>
      </c>
      <c r="EF25" s="19">
        <v>69.7</v>
      </c>
      <c r="EG25" s="19">
        <v>69.2</v>
      </c>
      <c r="EH25" s="19">
        <v>75.400000000000006</v>
      </c>
      <c r="EI25" s="19">
        <v>74.099999999999994</v>
      </c>
      <c r="EJ25" s="19">
        <v>64.8</v>
      </c>
      <c r="EK25" s="19">
        <v>69.2</v>
      </c>
      <c r="EL25" s="19">
        <v>48.6</v>
      </c>
      <c r="EM25" s="19">
        <v>42</v>
      </c>
      <c r="EN25" s="19">
        <v>569.6</v>
      </c>
      <c r="EO25" s="19">
        <v>60.4</v>
      </c>
      <c r="EP25" s="19">
        <f t="shared" si="44"/>
        <v>114.3</v>
      </c>
      <c r="EQ25" s="19">
        <f t="shared" si="45"/>
        <v>160.34121948727551</v>
      </c>
      <c r="ER25" s="19">
        <v>2095.1</v>
      </c>
      <c r="ES25" s="19">
        <v>2235.3000000000002</v>
      </c>
      <c r="ET25" s="19">
        <v>2422</v>
      </c>
      <c r="EU25" s="19">
        <v>2667.4</v>
      </c>
      <c r="EV25" s="19">
        <v>2843.2</v>
      </c>
      <c r="EW25" s="19">
        <v>2962.7</v>
      </c>
      <c r="EX25" s="19">
        <v>3155.3</v>
      </c>
      <c r="EY25" s="19">
        <v>3507.7</v>
      </c>
      <c r="EZ25" s="19">
        <v>3447.6</v>
      </c>
      <c r="FA25" s="19">
        <v>3703.5</v>
      </c>
      <c r="FB25" s="19">
        <f t="shared" si="46"/>
        <v>2903.98</v>
      </c>
      <c r="FC25" s="19">
        <f t="shared" si="47"/>
        <v>553.69780927867157</v>
      </c>
      <c r="FD25" s="19">
        <v>7203</v>
      </c>
      <c r="FE25" s="19">
        <v>7914.1</v>
      </c>
      <c r="FF25" s="19">
        <v>8399.7000000000007</v>
      </c>
      <c r="FG25" s="19">
        <v>9548.2000000000007</v>
      </c>
      <c r="FH25" s="19">
        <v>10060</v>
      </c>
      <c r="FI25" s="19">
        <v>10271.5</v>
      </c>
      <c r="FJ25" s="19">
        <v>10665.1</v>
      </c>
      <c r="FK25" s="19">
        <v>10543.3</v>
      </c>
      <c r="FL25" s="19">
        <v>9887.2000000000007</v>
      </c>
      <c r="FM25" s="19">
        <v>8943.6</v>
      </c>
      <c r="FN25" s="19">
        <f t="shared" si="48"/>
        <v>9343.57</v>
      </c>
      <c r="FO25" s="19">
        <f t="shared" si="49"/>
        <v>1181.9859766511686</v>
      </c>
      <c r="FP25" s="19">
        <v>4636.3</v>
      </c>
      <c r="FQ25" s="19">
        <v>4868.8999999999996</v>
      </c>
      <c r="FR25" s="19">
        <v>5225.6000000000004</v>
      </c>
      <c r="FS25" s="19">
        <v>6083.6</v>
      </c>
      <c r="FT25" s="19">
        <v>6569.8</v>
      </c>
      <c r="FU25" s="19">
        <v>6510.6</v>
      </c>
      <c r="FV25" s="19">
        <v>6598.2</v>
      </c>
      <c r="FW25" s="19">
        <v>6025.9</v>
      </c>
      <c r="FX25" s="19">
        <v>5186.6000000000004</v>
      </c>
      <c r="FY25" s="19">
        <v>4953.8999999999996</v>
      </c>
      <c r="FZ25" s="19">
        <f t="shared" si="50"/>
        <v>5665.9400000000005</v>
      </c>
      <c r="GA25" s="19">
        <f t="shared" si="51"/>
        <v>769.53316324465845</v>
      </c>
      <c r="GB25" s="19">
        <v>1688.5</v>
      </c>
      <c r="GC25" s="19">
        <v>2061.6999999999998</v>
      </c>
      <c r="GD25" s="19">
        <v>2072.1</v>
      </c>
      <c r="GE25" s="19">
        <v>2349.3000000000002</v>
      </c>
      <c r="GF25" s="19">
        <v>2310.3000000000002</v>
      </c>
      <c r="GG25" s="19">
        <v>2369.3000000000002</v>
      </c>
      <c r="GH25" s="19">
        <v>2716</v>
      </c>
      <c r="GI25" s="19">
        <v>3162.1</v>
      </c>
      <c r="GJ25" s="19">
        <v>3235.7</v>
      </c>
      <c r="GK25" s="19">
        <v>2377</v>
      </c>
      <c r="GL25" s="19">
        <f t="shared" si="52"/>
        <v>2434.1999999999998</v>
      </c>
      <c r="GM25" s="19">
        <f t="shared" si="53"/>
        <v>483.9233318523822</v>
      </c>
      <c r="GN25" s="19">
        <v>254.1</v>
      </c>
      <c r="GO25" s="19">
        <v>279.8</v>
      </c>
      <c r="GP25" s="19">
        <v>319.60000000000002</v>
      </c>
      <c r="GQ25" s="19">
        <v>350.5</v>
      </c>
      <c r="GR25" s="19">
        <v>376.7</v>
      </c>
      <c r="GS25" s="19">
        <v>410.4</v>
      </c>
      <c r="GT25" s="19">
        <v>396.3</v>
      </c>
      <c r="GU25" s="19">
        <v>397.1</v>
      </c>
      <c r="GV25" s="19">
        <v>370</v>
      </c>
      <c r="GW25" s="19">
        <v>336</v>
      </c>
      <c r="GX25" s="19">
        <f t="shared" si="54"/>
        <v>349.05</v>
      </c>
      <c r="GY25" s="19">
        <f t="shared" si="55"/>
        <v>52.024977975327971</v>
      </c>
      <c r="GZ25" s="19">
        <v>2396.9</v>
      </c>
      <c r="HA25" s="19">
        <v>2827.2</v>
      </c>
      <c r="HB25" s="19">
        <v>2899</v>
      </c>
      <c r="HC25" s="19">
        <v>3612</v>
      </c>
      <c r="HD25" s="19">
        <v>3520.1</v>
      </c>
      <c r="HE25" s="19">
        <v>3365.6</v>
      </c>
      <c r="HF25" s="19">
        <v>3650.5</v>
      </c>
      <c r="HG25" s="19">
        <v>3305.8</v>
      </c>
      <c r="HH25" s="19">
        <v>2598.5</v>
      </c>
      <c r="HI25" s="19">
        <v>1847.9</v>
      </c>
      <c r="HJ25" s="19">
        <f t="shared" si="56"/>
        <v>3002.35</v>
      </c>
      <c r="HK25" s="19">
        <f t="shared" si="57"/>
        <v>595.13277183424429</v>
      </c>
      <c r="HL25" s="19">
        <v>3361.1</v>
      </c>
      <c r="HM25" s="19">
        <v>3830</v>
      </c>
      <c r="HN25" s="19">
        <v>3999.2</v>
      </c>
      <c r="HO25" s="19">
        <v>4709.7</v>
      </c>
      <c r="HP25" s="19">
        <v>4714.8</v>
      </c>
      <c r="HQ25" s="19">
        <v>4797.5</v>
      </c>
      <c r="HR25" s="19">
        <v>4884</v>
      </c>
      <c r="HS25" s="19">
        <v>4411.1000000000004</v>
      </c>
      <c r="HT25" s="19">
        <v>4152.7</v>
      </c>
      <c r="HU25" s="19">
        <v>2811.7</v>
      </c>
      <c r="HV25" s="19">
        <f t="shared" si="58"/>
        <v>4167.1799999999994</v>
      </c>
      <c r="HW25" s="19">
        <f t="shared" si="59"/>
        <v>682.64641050677142</v>
      </c>
      <c r="HX25" s="19">
        <v>2540.1999999999998</v>
      </c>
      <c r="HY25" s="19">
        <v>3029</v>
      </c>
      <c r="HZ25" s="19">
        <v>3097.2</v>
      </c>
      <c r="IA25" s="19">
        <v>4326.6000000000004</v>
      </c>
      <c r="IB25" s="19">
        <v>4791.2</v>
      </c>
      <c r="IC25" s="19">
        <v>4136.8999999999996</v>
      </c>
      <c r="ID25" s="19">
        <v>4627.7</v>
      </c>
      <c r="IE25" s="19">
        <v>3745.8</v>
      </c>
      <c r="IF25" s="19">
        <v>2759.9</v>
      </c>
      <c r="IG25" s="19">
        <v>1770.6</v>
      </c>
      <c r="IH25" s="19">
        <f t="shared" si="60"/>
        <v>3482.5099999999998</v>
      </c>
      <c r="II25" s="19">
        <f t="shared" si="61"/>
        <v>996.0505224245519</v>
      </c>
      <c r="IJ25" s="19">
        <v>29.8</v>
      </c>
      <c r="IK25" s="19">
        <v>30.1</v>
      </c>
      <c r="IL25" s="19">
        <v>25</v>
      </c>
      <c r="IM25" s="19">
        <v>11.7</v>
      </c>
      <c r="IN25" s="19">
        <v>167.5</v>
      </c>
      <c r="IO25" s="19">
        <v>414.5</v>
      </c>
      <c r="IP25" s="19">
        <v>44.3</v>
      </c>
      <c r="IQ25" s="19">
        <v>396.6</v>
      </c>
      <c r="IR25" s="19">
        <v>347.6</v>
      </c>
      <c r="IS25" s="19">
        <v>77</v>
      </c>
      <c r="IT25" s="19">
        <f t="shared" si="62"/>
        <v>154.41</v>
      </c>
      <c r="IU25" s="19">
        <f t="shared" si="63"/>
        <v>166.66892298472709</v>
      </c>
      <c r="IV25" s="19">
        <v>0</v>
      </c>
      <c r="IW25" s="19">
        <v>0</v>
      </c>
      <c r="IX25" s="19">
        <v>0</v>
      </c>
      <c r="IY25" s="19">
        <v>0</v>
      </c>
      <c r="IZ25" s="19">
        <v>0</v>
      </c>
      <c r="JA25" s="19">
        <v>0</v>
      </c>
      <c r="JB25" s="19">
        <v>80</v>
      </c>
      <c r="JC25" s="19">
        <v>392.3</v>
      </c>
      <c r="JD25" s="19">
        <v>393.6</v>
      </c>
      <c r="JE25" s="19">
        <v>578.1</v>
      </c>
      <c r="JF25" s="19">
        <f t="shared" si="64"/>
        <v>144.4</v>
      </c>
      <c r="JG25" s="19">
        <f t="shared" si="65"/>
        <v>221.33590861955602</v>
      </c>
      <c r="JH25" s="19">
        <v>2066.3000000000002</v>
      </c>
      <c r="JI25" s="19">
        <v>1809.8</v>
      </c>
      <c r="JJ25" s="19">
        <v>2103.4</v>
      </c>
      <c r="JK25" s="19">
        <v>1745.3</v>
      </c>
      <c r="JL25" s="19">
        <v>1611.1</v>
      </c>
      <c r="JM25" s="19">
        <v>1959.2</v>
      </c>
      <c r="JN25" s="19">
        <v>1846.2</v>
      </c>
      <c r="JO25" s="19">
        <v>1491.2</v>
      </c>
      <c r="JP25" s="19">
        <v>1685.5</v>
      </c>
      <c r="JQ25" s="19">
        <v>2528.1999999999998</v>
      </c>
      <c r="JR25" s="19">
        <f t="shared" si="66"/>
        <v>1884.6200000000001</v>
      </c>
      <c r="JS25" s="19">
        <f t="shared" si="67"/>
        <v>297.46244506193005</v>
      </c>
      <c r="JT25" s="19">
        <v>5514.5</v>
      </c>
      <c r="JU25" s="19">
        <v>5852.4</v>
      </c>
      <c r="JV25" s="19">
        <v>6327.6</v>
      </c>
      <c r="JW25" s="19">
        <v>7198.9</v>
      </c>
      <c r="JX25" s="19">
        <v>7749.7</v>
      </c>
      <c r="JY25" s="19">
        <v>7902.2</v>
      </c>
      <c r="JZ25" s="19">
        <v>7949.1</v>
      </c>
      <c r="KA25" s="19">
        <v>7381.2</v>
      </c>
      <c r="KB25" s="19">
        <v>6651.5</v>
      </c>
      <c r="KC25" s="19">
        <v>6566.6</v>
      </c>
      <c r="KD25" s="19">
        <f t="shared" si="68"/>
        <v>6909.37</v>
      </c>
      <c r="KE25" s="19">
        <f t="shared" si="69"/>
        <v>860.53265164987249</v>
      </c>
      <c r="KF25" s="19">
        <v>7203</v>
      </c>
      <c r="KG25" s="19">
        <v>7914.1</v>
      </c>
      <c r="KH25" s="19">
        <v>8399.7000000000007</v>
      </c>
      <c r="KI25" s="19">
        <v>9548.2000000000007</v>
      </c>
      <c r="KJ25" s="19">
        <v>10060</v>
      </c>
      <c r="KK25" s="19">
        <v>10271.5</v>
      </c>
      <c r="KL25" s="19">
        <v>10665.1</v>
      </c>
      <c r="KM25" s="19">
        <v>10543.3</v>
      </c>
      <c r="KN25" s="19">
        <v>9887.2000000000007</v>
      </c>
      <c r="KO25" s="19">
        <v>8943.6</v>
      </c>
      <c r="KP25" s="19">
        <f t="shared" si="70"/>
        <v>9343.57</v>
      </c>
      <c r="KQ25" s="19">
        <f t="shared" si="71"/>
        <v>1181.9859766511686</v>
      </c>
      <c r="KR25" s="19">
        <v>2570</v>
      </c>
      <c r="KS25" s="19">
        <v>3059.1</v>
      </c>
      <c r="KT25" s="19">
        <v>3122.2</v>
      </c>
      <c r="KU25" s="19">
        <v>4338.3</v>
      </c>
      <c r="KV25" s="19">
        <v>4958.7</v>
      </c>
      <c r="KW25" s="19">
        <v>4551.3999999999996</v>
      </c>
      <c r="KX25" s="19">
        <v>4672</v>
      </c>
      <c r="KY25" s="19">
        <v>4142.3999999999996</v>
      </c>
      <c r="KZ25" s="19">
        <v>3107.5</v>
      </c>
      <c r="LA25" s="19">
        <v>1847.6</v>
      </c>
      <c r="LB25" s="19">
        <f t="shared" si="72"/>
        <v>3636.9199999999996</v>
      </c>
      <c r="LC25" s="19">
        <f t="shared" si="73"/>
        <v>1033.9403107637406</v>
      </c>
      <c r="LD25" s="19">
        <v>2066.3000000000002</v>
      </c>
      <c r="LE25" s="19">
        <v>1809.8</v>
      </c>
      <c r="LF25" s="19">
        <v>2103.4</v>
      </c>
      <c r="LG25" s="19">
        <v>1745.3</v>
      </c>
      <c r="LH25" s="19">
        <v>1611.1</v>
      </c>
      <c r="LI25" s="19">
        <v>1959.2</v>
      </c>
      <c r="LJ25" s="19">
        <v>1926.2</v>
      </c>
      <c r="LK25" s="19">
        <v>1883.5</v>
      </c>
      <c r="LL25" s="19">
        <v>2079.1</v>
      </c>
      <c r="LM25" s="19">
        <v>3106.3</v>
      </c>
      <c r="LN25" s="19">
        <f t="shared" si="74"/>
        <v>2029.02</v>
      </c>
      <c r="LO25" s="19">
        <f t="shared" si="75"/>
        <v>409.5792985220051</v>
      </c>
      <c r="LP25" s="19">
        <v>4566.6000000000004</v>
      </c>
      <c r="LQ25" s="19">
        <v>4799.7</v>
      </c>
      <c r="LR25" s="19">
        <v>5150.2</v>
      </c>
      <c r="LS25" s="19">
        <v>6009.5</v>
      </c>
      <c r="LT25" s="19">
        <v>6505</v>
      </c>
      <c r="LU25" s="19">
        <v>6441.4</v>
      </c>
      <c r="LV25" s="19">
        <v>6549.6</v>
      </c>
      <c r="LW25" s="19">
        <v>5983.9</v>
      </c>
      <c r="LX25" s="19">
        <v>4617</v>
      </c>
      <c r="LY25" s="19">
        <v>4893.5</v>
      </c>
      <c r="LZ25" s="19">
        <f t="shared" si="76"/>
        <v>5551.64</v>
      </c>
      <c r="MA25" s="19">
        <f t="shared" si="77"/>
        <v>823.03966584579041</v>
      </c>
    </row>
    <row r="26" spans="1:339" ht="14" customHeight="1" outlineLevel="1" x14ac:dyDescent="0.15">
      <c r="A26" s="1" t="s">
        <v>334</v>
      </c>
      <c r="B26" s="1" t="s">
        <v>335</v>
      </c>
      <c r="C26" s="3" t="s">
        <v>336</v>
      </c>
      <c r="D26" s="4" t="s">
        <v>248</v>
      </c>
      <c r="E26" s="2" t="s">
        <v>288</v>
      </c>
      <c r="F26" s="5" t="s">
        <v>251</v>
      </c>
      <c r="G26" s="5" t="s">
        <v>252</v>
      </c>
      <c r="H26" s="2" t="s">
        <v>253</v>
      </c>
      <c r="I26" s="19"/>
      <c r="J26" s="19"/>
      <c r="K26" s="19"/>
      <c r="L26" s="19"/>
      <c r="M26" s="19">
        <f t="shared" si="6"/>
        <v>0</v>
      </c>
      <c r="N26" s="19">
        <f t="shared" si="7"/>
        <v>0</v>
      </c>
      <c r="O26" s="19">
        <f t="shared" si="8"/>
        <v>2.0711186892126396</v>
      </c>
      <c r="P26" s="19">
        <f t="shared" si="9"/>
        <v>1.6333377671820164</v>
      </c>
      <c r="Q26" s="19">
        <f t="shared" si="10"/>
        <v>2.4031898248624639</v>
      </c>
      <c r="R26" s="19">
        <f t="shared" si="11"/>
        <v>1.8959574590565005</v>
      </c>
      <c r="S26" s="24">
        <f t="shared" si="1"/>
        <v>1.3339339567189368</v>
      </c>
      <c r="T26" s="19">
        <f t="shared" si="2"/>
        <v>1.0631107281987566</v>
      </c>
      <c r="U26" s="24"/>
      <c r="V26" s="24"/>
      <c r="W26" s="24">
        <f t="shared" si="12"/>
        <v>971.68</v>
      </c>
      <c r="X26" s="24">
        <f t="shared" si="13"/>
        <v>522.90271274874851</v>
      </c>
      <c r="Y26" s="24">
        <f t="shared" si="14"/>
        <v>6.2593954290726694</v>
      </c>
      <c r="Z26" s="24"/>
      <c r="AA26" s="24"/>
      <c r="AB26" s="19"/>
      <c r="AC26" s="19"/>
      <c r="AD26" s="19"/>
      <c r="AE26" s="19"/>
      <c r="AF26" s="19"/>
      <c r="AG26" s="19">
        <f t="shared" si="20"/>
        <v>56.59102040816326</v>
      </c>
      <c r="AH26" s="19">
        <f t="shared" si="21"/>
        <v>6.9506032793647519</v>
      </c>
      <c r="AI26" s="19">
        <f t="shared" si="22"/>
        <v>5.017319873317498</v>
      </c>
      <c r="AJ26" s="19">
        <f t="shared" si="23"/>
        <v>3.8393001781953671</v>
      </c>
      <c r="AK26" s="19">
        <f t="shared" si="24"/>
        <v>4.492637391533</v>
      </c>
      <c r="AL26" s="19">
        <f t="shared" si="25"/>
        <v>15.378176226114775</v>
      </c>
      <c r="AM26" s="19">
        <f t="shared" si="26"/>
        <v>23.067891493796829</v>
      </c>
      <c r="AN26" s="19"/>
      <c r="AO26" s="19"/>
      <c r="AP26" s="19"/>
      <c r="AQ26" s="19"/>
      <c r="AR26" s="19">
        <f t="shared" si="85"/>
        <v>1.0857545342489876</v>
      </c>
      <c r="AS26" s="19">
        <f t="shared" si="86"/>
        <v>0.66360982147130609</v>
      </c>
      <c r="AT26" s="19">
        <f t="shared" si="87"/>
        <v>0.6800112998910367</v>
      </c>
      <c r="AU26" s="19">
        <f t="shared" si="88"/>
        <v>0.51870913611574399</v>
      </c>
      <c r="AV26" s="19">
        <f t="shared" si="89"/>
        <v>0.4784737293696058</v>
      </c>
      <c r="AW26" s="19">
        <f t="shared" si="90"/>
        <v>0.49176812595342945</v>
      </c>
      <c r="AX26" s="19">
        <f t="shared" si="28"/>
        <v>0.65305444117501821</v>
      </c>
      <c r="AY26" s="19">
        <f t="shared" si="29"/>
        <v>0.22917583652513107</v>
      </c>
      <c r="AZ26" s="19"/>
      <c r="BA26" s="19"/>
      <c r="BB26" s="19"/>
      <c r="BC26" s="19"/>
      <c r="BD26" s="19"/>
      <c r="BE26" s="19"/>
      <c r="BF26" s="19">
        <v>9791.7999999999993</v>
      </c>
      <c r="BG26" s="19">
        <v>10251</v>
      </c>
      <c r="BH26" s="19">
        <v>18343.2</v>
      </c>
      <c r="BI26" s="19">
        <v>18767.900000000001</v>
      </c>
      <c r="BJ26" s="19">
        <f t="shared" si="30"/>
        <v>14288.475</v>
      </c>
      <c r="BK26" s="19">
        <f t="shared" si="31"/>
        <v>4933.8062922217259</v>
      </c>
      <c r="BL26" s="19"/>
      <c r="BM26" s="19"/>
      <c r="BN26" s="19"/>
      <c r="BO26" s="19"/>
      <c r="BP26" s="19"/>
      <c r="BQ26" s="19"/>
      <c r="BR26" s="19">
        <v>20528.099999999999</v>
      </c>
      <c r="BS26" s="19">
        <v>15963.1</v>
      </c>
      <c r="BT26" s="19">
        <v>23807.200000000001</v>
      </c>
      <c r="BU26" s="19">
        <v>26348.5</v>
      </c>
      <c r="BV26" s="19">
        <f t="shared" si="32"/>
        <v>21661.724999999999</v>
      </c>
      <c r="BW26" s="19">
        <f t="shared" si="33"/>
        <v>4484.3563420517876</v>
      </c>
      <c r="BX26" s="19"/>
      <c r="BY26" s="19"/>
      <c r="BZ26" s="19"/>
      <c r="CA26" s="19"/>
      <c r="CB26" s="19"/>
      <c r="CC26" s="19">
        <v>691.3</v>
      </c>
      <c r="CD26" s="19">
        <v>5926.1</v>
      </c>
      <c r="CE26" s="19">
        <v>6079.2</v>
      </c>
      <c r="CF26" s="19">
        <v>6660.2</v>
      </c>
      <c r="CG26" s="19">
        <v>7550.9</v>
      </c>
      <c r="CH26" s="19">
        <f t="shared" si="34"/>
        <v>5381.5399999999991</v>
      </c>
      <c r="CI26" s="19">
        <f t="shared" si="35"/>
        <v>2698.27354673317</v>
      </c>
      <c r="CJ26" s="19"/>
      <c r="CK26" s="19"/>
      <c r="CL26" s="19"/>
      <c r="CM26" s="19"/>
      <c r="CN26" s="19"/>
      <c r="CO26" s="19">
        <v>319.7</v>
      </c>
      <c r="CP26" s="19">
        <v>1874.9</v>
      </c>
      <c r="CQ26" s="19">
        <v>1947.4</v>
      </c>
      <c r="CR26" s="19">
        <v>2191.4</v>
      </c>
      <c r="CS26" s="19">
        <v>2579.8000000000002</v>
      </c>
      <c r="CT26" s="19">
        <f t="shared" si="36"/>
        <v>1782.64</v>
      </c>
      <c r="CU26" s="19">
        <f t="shared" si="37"/>
        <v>862.90208193050478</v>
      </c>
      <c r="CV26" s="19"/>
      <c r="CW26" s="19"/>
      <c r="CX26" s="19"/>
      <c r="CY26" s="19"/>
      <c r="CZ26" s="19"/>
      <c r="DA26" s="19">
        <v>122.5</v>
      </c>
      <c r="DB26" s="19">
        <v>969.7</v>
      </c>
      <c r="DC26" s="19">
        <v>1010.4</v>
      </c>
      <c r="DD26" s="19">
        <v>1234.5999999999999</v>
      </c>
      <c r="DE26" s="19">
        <v>1521.2</v>
      </c>
      <c r="DF26" s="19">
        <f t="shared" si="38"/>
        <v>971.68</v>
      </c>
      <c r="DG26" s="19">
        <f t="shared" si="39"/>
        <v>522.90271274874851</v>
      </c>
      <c r="DH26" s="19"/>
      <c r="DI26" s="19"/>
      <c r="DJ26" s="19"/>
      <c r="DK26" s="19"/>
      <c r="DL26" s="19"/>
      <c r="DM26" s="19">
        <v>62.2</v>
      </c>
      <c r="DN26" s="19">
        <v>568.6</v>
      </c>
      <c r="DO26" s="19">
        <v>613.29999999999995</v>
      </c>
      <c r="DP26" s="19">
        <v>846.7</v>
      </c>
      <c r="DQ26" s="19">
        <v>1116.5</v>
      </c>
      <c r="DR26" s="19">
        <f t="shared" si="40"/>
        <v>641.46</v>
      </c>
      <c r="DS26" s="19">
        <f t="shared" si="41"/>
        <v>390.3300436809854</v>
      </c>
      <c r="DT26" s="19"/>
      <c r="DU26" s="19"/>
      <c r="DV26" s="19"/>
      <c r="DW26" s="19"/>
      <c r="DX26" s="19"/>
      <c r="DY26" s="19">
        <v>-42.4</v>
      </c>
      <c r="DZ26" s="19">
        <v>-51.9</v>
      </c>
      <c r="EA26" s="19">
        <v>91</v>
      </c>
      <c r="EB26" s="19">
        <v>233.6</v>
      </c>
      <c r="EC26" s="19">
        <v>599</v>
      </c>
      <c r="ED26" s="19">
        <f t="shared" si="42"/>
        <v>165.85999999999999</v>
      </c>
      <c r="EE26" s="19">
        <f t="shared" si="43"/>
        <v>268.60502229109568</v>
      </c>
      <c r="EF26" s="19"/>
      <c r="EG26" s="19"/>
      <c r="EH26" s="19"/>
      <c r="EI26" s="19"/>
      <c r="EJ26" s="19">
        <v>62.9</v>
      </c>
      <c r="EK26" s="19">
        <v>185.4</v>
      </c>
      <c r="EL26" s="19">
        <v>184.7</v>
      </c>
      <c r="EM26" s="19">
        <v>186.7</v>
      </c>
      <c r="EN26" s="19">
        <v>286.60000000000002</v>
      </c>
      <c r="EO26" s="19">
        <v>301.7</v>
      </c>
      <c r="EP26" s="19">
        <f t="shared" si="44"/>
        <v>201.33333333333334</v>
      </c>
      <c r="EQ26" s="19">
        <f t="shared" si="45"/>
        <v>86.316085793244056</v>
      </c>
      <c r="ER26" s="19"/>
      <c r="ES26" s="19"/>
      <c r="ET26" s="19"/>
      <c r="EU26" s="19"/>
      <c r="EV26" s="19">
        <v>204</v>
      </c>
      <c r="EW26" s="19">
        <v>663.5</v>
      </c>
      <c r="EX26" s="19">
        <v>598.6</v>
      </c>
      <c r="EY26" s="19">
        <v>689.3</v>
      </c>
      <c r="EZ26" s="19">
        <v>675.3</v>
      </c>
      <c r="FA26" s="19">
        <v>813.3</v>
      </c>
      <c r="FB26" s="19">
        <f t="shared" si="46"/>
        <v>607.33333333333337</v>
      </c>
      <c r="FC26" s="19">
        <f t="shared" si="47"/>
        <v>209.60391853843439</v>
      </c>
      <c r="FD26" s="19"/>
      <c r="FE26" s="19"/>
      <c r="FF26" s="19"/>
      <c r="FG26" s="19"/>
      <c r="FH26" s="19">
        <v>1135.8</v>
      </c>
      <c r="FI26" s="19">
        <v>10446.5</v>
      </c>
      <c r="FJ26" s="19">
        <v>9911.6</v>
      </c>
      <c r="FK26" s="19">
        <v>9773.2999999999993</v>
      </c>
      <c r="FL26" s="19">
        <v>9906.5</v>
      </c>
      <c r="FM26" s="19">
        <v>13897.2</v>
      </c>
      <c r="FN26" s="19">
        <f t="shared" si="48"/>
        <v>9178.4833333333318</v>
      </c>
      <c r="FO26" s="19">
        <f t="shared" si="49"/>
        <v>4242.1735850465502</v>
      </c>
      <c r="FP26" s="19"/>
      <c r="FQ26" s="19"/>
      <c r="FR26" s="19"/>
      <c r="FS26" s="19"/>
      <c r="FT26" s="19">
        <v>1296.0999999999999</v>
      </c>
      <c r="FU26" s="19">
        <v>7117.8</v>
      </c>
      <c r="FV26" s="19">
        <v>6924.7</v>
      </c>
      <c r="FW26" s="19">
        <v>5256.2</v>
      </c>
      <c r="FX26" s="19">
        <v>5026.6000000000004</v>
      </c>
      <c r="FY26" s="19">
        <v>7135.9</v>
      </c>
      <c r="FZ26" s="19">
        <f t="shared" si="50"/>
        <v>5459.55</v>
      </c>
      <c r="GA26" s="19">
        <f t="shared" si="51"/>
        <v>2248.097850850801</v>
      </c>
      <c r="GB26" s="19"/>
      <c r="GC26" s="19"/>
      <c r="GD26" s="19"/>
      <c r="GE26" s="19"/>
      <c r="GF26" s="19">
        <v>-510.6</v>
      </c>
      <c r="GG26" s="19">
        <v>969.6</v>
      </c>
      <c r="GH26" s="19">
        <v>807.6</v>
      </c>
      <c r="GI26" s="19">
        <v>2462.1999999999998</v>
      </c>
      <c r="GJ26" s="19">
        <v>2674.3</v>
      </c>
      <c r="GK26" s="19">
        <v>4197</v>
      </c>
      <c r="GL26" s="19">
        <f t="shared" si="52"/>
        <v>1766.6833333333334</v>
      </c>
      <c r="GM26" s="19">
        <f t="shared" si="53"/>
        <v>1670.6377589611297</v>
      </c>
      <c r="GN26" s="19"/>
      <c r="GO26" s="19"/>
      <c r="GP26" s="19"/>
      <c r="GQ26" s="19"/>
      <c r="GR26" s="19">
        <v>87.9</v>
      </c>
      <c r="GS26" s="19">
        <v>875</v>
      </c>
      <c r="GT26" s="19">
        <v>931.2</v>
      </c>
      <c r="GU26" s="19">
        <v>988.8</v>
      </c>
      <c r="GV26" s="19">
        <v>1113.3</v>
      </c>
      <c r="GW26" s="19">
        <v>1222.0999999999999</v>
      </c>
      <c r="GX26" s="19">
        <f t="shared" si="54"/>
        <v>869.71666666666658</v>
      </c>
      <c r="GY26" s="19">
        <f t="shared" si="55"/>
        <v>403.17071032835071</v>
      </c>
      <c r="GZ26" s="19"/>
      <c r="HA26" s="19"/>
      <c r="HB26" s="19"/>
      <c r="HC26" s="19"/>
      <c r="HD26" s="19">
        <v>122.2</v>
      </c>
      <c r="HE26" s="19">
        <v>695.1</v>
      </c>
      <c r="HF26" s="19">
        <v>671.1</v>
      </c>
      <c r="HG26" s="19">
        <v>711.2</v>
      </c>
      <c r="HH26" s="19">
        <v>739.6</v>
      </c>
      <c r="HI26" s="19">
        <v>872</v>
      </c>
      <c r="HJ26" s="19">
        <f t="shared" si="56"/>
        <v>635.20000000000005</v>
      </c>
      <c r="HK26" s="19">
        <f t="shared" si="57"/>
        <v>261.07294766022767</v>
      </c>
      <c r="HL26" s="19"/>
      <c r="HM26" s="19"/>
      <c r="HN26" s="19"/>
      <c r="HO26" s="19"/>
      <c r="HP26" s="19">
        <v>292</v>
      </c>
      <c r="HQ26" s="19">
        <v>1833.8</v>
      </c>
      <c r="HR26" s="19">
        <v>1899.6</v>
      </c>
      <c r="HS26" s="19">
        <v>2021.5</v>
      </c>
      <c r="HT26" s="19">
        <v>2230.9</v>
      </c>
      <c r="HU26" s="19">
        <v>2477.1999999999998</v>
      </c>
      <c r="HV26" s="19">
        <f t="shared" si="58"/>
        <v>1792.5</v>
      </c>
      <c r="HW26" s="19">
        <f t="shared" si="59"/>
        <v>771.76758159435531</v>
      </c>
      <c r="HX26" s="19"/>
      <c r="HY26" s="19"/>
      <c r="HZ26" s="19"/>
      <c r="IA26" s="19"/>
      <c r="IB26" s="19">
        <v>0</v>
      </c>
      <c r="IC26" s="19">
        <v>0</v>
      </c>
      <c r="ID26" s="19">
        <v>0</v>
      </c>
      <c r="IE26" s="19">
        <v>0</v>
      </c>
      <c r="IF26" s="19">
        <v>0</v>
      </c>
      <c r="IG26" s="19">
        <v>0</v>
      </c>
      <c r="IH26" s="19">
        <f t="shared" si="60"/>
        <v>0</v>
      </c>
      <c r="II26" s="19">
        <f t="shared" si="61"/>
        <v>0</v>
      </c>
      <c r="IJ26" s="19"/>
      <c r="IK26" s="19"/>
      <c r="IL26" s="19"/>
      <c r="IM26" s="19"/>
      <c r="IN26" s="19">
        <v>13.7</v>
      </c>
      <c r="IO26" s="19">
        <v>109</v>
      </c>
      <c r="IP26" s="19">
        <v>142.4</v>
      </c>
      <c r="IQ26" s="19">
        <v>126.6</v>
      </c>
      <c r="IR26" s="19">
        <v>60.9</v>
      </c>
      <c r="IS26" s="19">
        <v>79.3</v>
      </c>
      <c r="IT26" s="19">
        <f t="shared" si="62"/>
        <v>88.649999999999991</v>
      </c>
      <c r="IU26" s="19">
        <f t="shared" si="63"/>
        <v>47.367446627404355</v>
      </c>
      <c r="IV26" s="19"/>
      <c r="IW26" s="19"/>
      <c r="IX26" s="19"/>
      <c r="IY26" s="19"/>
      <c r="IZ26" s="19">
        <v>0</v>
      </c>
      <c r="JA26" s="19">
        <v>0</v>
      </c>
      <c r="JB26" s="19">
        <v>57.1</v>
      </c>
      <c r="JC26" s="19">
        <v>163</v>
      </c>
      <c r="JD26" s="19">
        <v>166.1</v>
      </c>
      <c r="JE26" s="19">
        <v>145.6</v>
      </c>
      <c r="JF26" s="19">
        <f t="shared" si="64"/>
        <v>88.633333333333326</v>
      </c>
      <c r="JG26" s="19">
        <f t="shared" si="65"/>
        <v>79.350832803863298</v>
      </c>
      <c r="JH26" s="19"/>
      <c r="JI26" s="19"/>
      <c r="JJ26" s="19"/>
      <c r="JK26" s="19"/>
      <c r="JL26" s="19">
        <v>1282.4000000000001</v>
      </c>
      <c r="JM26" s="19">
        <v>7008.8</v>
      </c>
      <c r="JN26" s="19">
        <v>6725.2</v>
      </c>
      <c r="JO26" s="19">
        <v>4966.6000000000004</v>
      </c>
      <c r="JP26" s="19">
        <v>4799.6000000000004</v>
      </c>
      <c r="JQ26" s="19">
        <v>6911</v>
      </c>
      <c r="JR26" s="19">
        <f t="shared" si="66"/>
        <v>5282.2666666666664</v>
      </c>
      <c r="JS26" s="19">
        <f t="shared" si="67"/>
        <v>2193.0477483781951</v>
      </c>
      <c r="JT26" s="19"/>
      <c r="JU26" s="19"/>
      <c r="JV26" s="19"/>
      <c r="JW26" s="19"/>
      <c r="JX26" s="19">
        <v>1646.4</v>
      </c>
      <c r="JY26" s="19">
        <v>9476.9</v>
      </c>
      <c r="JZ26" s="19">
        <v>9104</v>
      </c>
      <c r="KA26" s="19">
        <v>7311.1</v>
      </c>
      <c r="KB26" s="19">
        <v>7232.2</v>
      </c>
      <c r="KC26" s="19">
        <v>9700.2000000000007</v>
      </c>
      <c r="KD26" s="19">
        <f t="shared" si="68"/>
        <v>7411.8</v>
      </c>
      <c r="KE26" s="19">
        <f t="shared" si="69"/>
        <v>3021.4958950824334</v>
      </c>
      <c r="KF26" s="19"/>
      <c r="KG26" s="19"/>
      <c r="KH26" s="19"/>
      <c r="KI26" s="19"/>
      <c r="KJ26" s="19">
        <v>1135.8</v>
      </c>
      <c r="KK26" s="19">
        <v>10446.5</v>
      </c>
      <c r="KL26" s="19">
        <v>9911.6</v>
      </c>
      <c r="KM26" s="19">
        <v>9773.2999999999993</v>
      </c>
      <c r="KN26" s="19">
        <v>9906.5</v>
      </c>
      <c r="KO26" s="19">
        <v>13897.2</v>
      </c>
      <c r="KP26" s="19">
        <f t="shared" si="70"/>
        <v>9178.4833333333318</v>
      </c>
      <c r="KQ26" s="19">
        <f t="shared" si="71"/>
        <v>4242.1735850465502</v>
      </c>
      <c r="KR26" s="19"/>
      <c r="KS26" s="19"/>
      <c r="KT26" s="19"/>
      <c r="KU26" s="19"/>
      <c r="KV26" s="19">
        <v>13.7</v>
      </c>
      <c r="KW26" s="19">
        <v>109</v>
      </c>
      <c r="KX26" s="19">
        <v>142.4</v>
      </c>
      <c r="KY26" s="19">
        <v>126.6</v>
      </c>
      <c r="KZ26" s="19">
        <v>60.9</v>
      </c>
      <c r="LA26" s="19">
        <v>79.3</v>
      </c>
      <c r="LB26" s="19">
        <f t="shared" si="72"/>
        <v>88.649999999999991</v>
      </c>
      <c r="LC26" s="19">
        <f t="shared" si="73"/>
        <v>47.367446627404355</v>
      </c>
      <c r="LD26" s="19"/>
      <c r="LE26" s="19"/>
      <c r="LF26" s="19"/>
      <c r="LG26" s="19"/>
      <c r="LH26" s="19">
        <v>1282.4000000000001</v>
      </c>
      <c r="LI26" s="19">
        <v>7008.8</v>
      </c>
      <c r="LJ26" s="19">
        <v>6782.3</v>
      </c>
      <c r="LK26" s="19">
        <v>5129.6000000000004</v>
      </c>
      <c r="LL26" s="19">
        <v>4965.7</v>
      </c>
      <c r="LM26" s="19">
        <v>7056.6</v>
      </c>
      <c r="LN26" s="19">
        <f t="shared" si="74"/>
        <v>5370.9000000000005</v>
      </c>
      <c r="LO26" s="19">
        <f t="shared" si="75"/>
        <v>2211.5422600529255</v>
      </c>
      <c r="LP26" s="19"/>
      <c r="LQ26" s="19"/>
      <c r="LR26" s="19"/>
      <c r="LS26" s="19"/>
      <c r="LT26" s="19">
        <v>1233.2</v>
      </c>
      <c r="LU26" s="19">
        <v>6932.4</v>
      </c>
      <c r="LV26" s="19">
        <v>6740</v>
      </c>
      <c r="LW26" s="19">
        <v>5069.5</v>
      </c>
      <c r="LX26" s="19">
        <v>4740</v>
      </c>
      <c r="LY26" s="19">
        <v>6834.2</v>
      </c>
      <c r="LZ26" s="19">
        <f t="shared" si="76"/>
        <v>5258.2166666666662</v>
      </c>
      <c r="MA26" s="19">
        <f t="shared" si="77"/>
        <v>2190.3066821033672</v>
      </c>
    </row>
    <row r="27" spans="1:339" ht="14" customHeight="1" outlineLevel="1" x14ac:dyDescent="0.15">
      <c r="A27" s="1" t="s">
        <v>337</v>
      </c>
      <c r="B27" s="1" t="s">
        <v>338</v>
      </c>
      <c r="C27" s="3" t="s">
        <v>339</v>
      </c>
      <c r="D27" s="4" t="s">
        <v>248</v>
      </c>
      <c r="E27" s="2" t="s">
        <v>284</v>
      </c>
      <c r="F27" s="5" t="s">
        <v>251</v>
      </c>
      <c r="G27" s="5" t="s">
        <v>252</v>
      </c>
      <c r="H27" s="2" t="s">
        <v>258</v>
      </c>
      <c r="I27" s="19">
        <f t="shared" ref="I27:L30" si="91">BL27/FD27</f>
        <v>0.57478928785688288</v>
      </c>
      <c r="J27" s="19">
        <f t="shared" si="91"/>
        <v>0.67624848444346852</v>
      </c>
      <c r="K27" s="19">
        <f t="shared" si="91"/>
        <v>0.66067000275538401</v>
      </c>
      <c r="L27" s="19">
        <f t="shared" si="91"/>
        <v>0.59589814814814812</v>
      </c>
      <c r="M27" s="19">
        <f t="shared" si="6"/>
        <v>0.44246338902827453</v>
      </c>
      <c r="N27" s="19">
        <f t="shared" si="7"/>
        <v>0.58265289290280009</v>
      </c>
      <c r="O27" s="19">
        <f t="shared" si="8"/>
        <v>0.61040138379459818</v>
      </c>
      <c r="P27" s="19">
        <f t="shared" si="9"/>
        <v>0.49007542675664945</v>
      </c>
      <c r="Q27" s="19">
        <f t="shared" si="10"/>
        <v>0.68948329467502345</v>
      </c>
      <c r="R27" s="19">
        <f t="shared" si="11"/>
        <v>0.66450803325341168</v>
      </c>
      <c r="S27" s="24">
        <f t="shared" si="1"/>
        <v>0.59871903436146412</v>
      </c>
      <c r="T27" s="19">
        <f t="shared" si="2"/>
        <v>8.1383543223680022E-2</v>
      </c>
      <c r="U27" s="24"/>
      <c r="V27" s="24"/>
      <c r="W27" s="24">
        <f t="shared" si="12"/>
        <v>777.40000000000009</v>
      </c>
      <c r="X27" s="24">
        <f t="shared" si="13"/>
        <v>224.32504689995378</v>
      </c>
      <c r="Y27" s="24">
        <f t="shared" si="14"/>
        <v>5.4130961022555528</v>
      </c>
      <c r="Z27" s="24"/>
      <c r="AA27" s="24"/>
      <c r="AB27" s="19">
        <f t="shared" si="15"/>
        <v>1.2551031667218362</v>
      </c>
      <c r="AC27" s="19">
        <f t="shared" si="16"/>
        <v>1.0289063276050461</v>
      </c>
      <c r="AD27" s="19">
        <f t="shared" si="17"/>
        <v>1.0820183312860248</v>
      </c>
      <c r="AE27" s="19">
        <f t="shared" si="18"/>
        <v>1.3219074120920817</v>
      </c>
      <c r="AF27" s="19">
        <f t="shared" si="19"/>
        <v>2.0687066156679417</v>
      </c>
      <c r="AG27" s="19">
        <f t="shared" si="20"/>
        <v>0.88131077660849866</v>
      </c>
      <c r="AH27" s="19">
        <f t="shared" si="21"/>
        <v>1.3299446660661434</v>
      </c>
      <c r="AI27" s="19">
        <f t="shared" si="22"/>
        <v>2.8532555879494654</v>
      </c>
      <c r="AJ27" s="19">
        <f t="shared" si="23"/>
        <v>3.0456310679611649</v>
      </c>
      <c r="AK27" s="19">
        <f t="shared" si="24"/>
        <v>1.3750523669878509</v>
      </c>
      <c r="AL27" s="19">
        <f t="shared" si="25"/>
        <v>1.6241836318946052</v>
      </c>
      <c r="AM27" s="19">
        <f t="shared" si="26"/>
        <v>0.76776182577575836</v>
      </c>
      <c r="AN27" s="19">
        <f t="shared" si="27"/>
        <v>0.11187167458373902</v>
      </c>
      <c r="AO27" s="19">
        <f t="shared" si="82"/>
        <v>9.8885886946642854E-2</v>
      </c>
      <c r="AP27" s="19">
        <f t="shared" si="83"/>
        <v>0.1017803336681273</v>
      </c>
      <c r="AQ27" s="19">
        <f t="shared" si="84"/>
        <v>9.6768518518518504E-2</v>
      </c>
      <c r="AR27" s="19">
        <f t="shared" si="85"/>
        <v>0.12992224060926352</v>
      </c>
      <c r="AS27" s="19">
        <f t="shared" si="86"/>
        <v>6.8208998309208624E-2</v>
      </c>
      <c r="AT27" s="19">
        <f t="shared" si="87"/>
        <v>0.10769214738246083</v>
      </c>
      <c r="AU27" s="19">
        <f t="shared" si="88"/>
        <v>0.13712257431753966</v>
      </c>
      <c r="AV27" s="19">
        <f t="shared" si="89"/>
        <v>0.15481419335735083</v>
      </c>
      <c r="AW27" s="19">
        <f t="shared" si="90"/>
        <v>0.14709704887175926</v>
      </c>
      <c r="AX27" s="19">
        <f t="shared" si="28"/>
        <v>0.11541636165646105</v>
      </c>
      <c r="AY27" s="19">
        <f t="shared" si="29"/>
        <v>2.65521261575291E-2</v>
      </c>
      <c r="AZ27" s="19">
        <v>4585.7</v>
      </c>
      <c r="BA27" s="19">
        <v>5973.3</v>
      </c>
      <c r="BB27" s="19">
        <v>6160.9</v>
      </c>
      <c r="BC27" s="19">
        <v>5154.8999999999996</v>
      </c>
      <c r="BD27" s="19">
        <v>4607.1000000000004</v>
      </c>
      <c r="BE27" s="19">
        <v>4565.8999999999996</v>
      </c>
      <c r="BF27" s="19">
        <v>4509.1000000000004</v>
      </c>
      <c r="BG27" s="19">
        <v>2702.7</v>
      </c>
      <c r="BH27" s="19">
        <v>4407.8999999999996</v>
      </c>
      <c r="BI27" s="19">
        <v>4510.8999999999996</v>
      </c>
      <c r="BJ27" s="19">
        <f t="shared" si="30"/>
        <v>4717.84</v>
      </c>
      <c r="BK27" s="19">
        <f t="shared" si="31"/>
        <v>951.35471150938758</v>
      </c>
      <c r="BL27" s="19">
        <v>5844.4</v>
      </c>
      <c r="BM27" s="19">
        <v>7083.5</v>
      </c>
      <c r="BN27" s="19">
        <v>7433</v>
      </c>
      <c r="BO27" s="19">
        <v>6435.7</v>
      </c>
      <c r="BP27" s="19">
        <v>4973.2</v>
      </c>
      <c r="BQ27" s="19">
        <v>5651.5</v>
      </c>
      <c r="BR27" s="19">
        <v>5857.9</v>
      </c>
      <c r="BS27" s="19">
        <v>4197.3</v>
      </c>
      <c r="BT27" s="19">
        <v>5588.4</v>
      </c>
      <c r="BU27" s="19">
        <v>5931</v>
      </c>
      <c r="BV27" s="19">
        <f t="shared" si="32"/>
        <v>5899.5900000000011</v>
      </c>
      <c r="BW27" s="19">
        <f t="shared" si="33"/>
        <v>940.48162419285711</v>
      </c>
      <c r="BX27" s="19">
        <v>25175.599999999999</v>
      </c>
      <c r="BY27" s="19">
        <v>27041.599999999999</v>
      </c>
      <c r="BZ27" s="19">
        <v>28177</v>
      </c>
      <c r="CA27" s="19">
        <v>19568</v>
      </c>
      <c r="CB27" s="19">
        <v>16802.5</v>
      </c>
      <c r="CC27" s="19">
        <v>18584.099999999999</v>
      </c>
      <c r="CD27" s="19">
        <v>19896.900000000001</v>
      </c>
      <c r="CE27" s="19">
        <v>18155.5</v>
      </c>
      <c r="CF27" s="19">
        <v>18467.599999999999</v>
      </c>
      <c r="CG27" s="19">
        <v>23164.799999999999</v>
      </c>
      <c r="CH27" s="19">
        <f t="shared" si="34"/>
        <v>21503.359999999997</v>
      </c>
      <c r="CI27" s="19">
        <f t="shared" si="35"/>
        <v>4066.4727241185387</v>
      </c>
      <c r="CJ27" s="19">
        <v>2967.9</v>
      </c>
      <c r="CK27" s="19">
        <v>3159.7</v>
      </c>
      <c r="CL27" s="19">
        <v>3244.3</v>
      </c>
      <c r="CM27" s="19">
        <v>2368</v>
      </c>
      <c r="CN27" s="19">
        <v>2234.6</v>
      </c>
      <c r="CO27" s="19">
        <v>2499.1999999999998</v>
      </c>
      <c r="CP27" s="19">
        <v>2549.6</v>
      </c>
      <c r="CQ27" s="19">
        <v>2183.5</v>
      </c>
      <c r="CR27" s="19">
        <v>2070.8000000000002</v>
      </c>
      <c r="CS27" s="19">
        <v>2830.7</v>
      </c>
      <c r="CT27" s="19">
        <f t="shared" si="36"/>
        <v>2610.83</v>
      </c>
      <c r="CU27" s="19">
        <f t="shared" si="37"/>
        <v>417.57945897224818</v>
      </c>
      <c r="CV27" s="19">
        <v>906.3</v>
      </c>
      <c r="CW27" s="19">
        <v>1006.7</v>
      </c>
      <c r="CX27" s="19">
        <v>1058.3</v>
      </c>
      <c r="CY27" s="19">
        <v>790.6</v>
      </c>
      <c r="CZ27" s="19">
        <v>705.9</v>
      </c>
      <c r="DA27" s="19">
        <v>750.7</v>
      </c>
      <c r="DB27" s="19">
        <v>777.1</v>
      </c>
      <c r="DC27" s="19">
        <v>411.6</v>
      </c>
      <c r="DD27" s="19">
        <v>412</v>
      </c>
      <c r="DE27" s="19">
        <v>954.8</v>
      </c>
      <c r="DF27" s="19">
        <f t="shared" si="38"/>
        <v>777.40000000000009</v>
      </c>
      <c r="DG27" s="19">
        <f t="shared" si="39"/>
        <v>224.32504689995378</v>
      </c>
      <c r="DH27" s="19">
        <v>786.6</v>
      </c>
      <c r="DI27" s="19">
        <v>874.7</v>
      </c>
      <c r="DJ27" s="19">
        <v>918</v>
      </c>
      <c r="DK27" s="19">
        <v>698.7</v>
      </c>
      <c r="DL27" s="19">
        <v>585</v>
      </c>
      <c r="DM27" s="19">
        <v>525.29999999999995</v>
      </c>
      <c r="DN27" s="19">
        <v>643.29999999999995</v>
      </c>
      <c r="DO27" s="19">
        <v>240.1</v>
      </c>
      <c r="DP27" s="19">
        <v>264.3</v>
      </c>
      <c r="DQ27" s="19">
        <v>848.3</v>
      </c>
      <c r="DR27" s="19">
        <f t="shared" si="40"/>
        <v>638.43000000000006</v>
      </c>
      <c r="DS27" s="19">
        <f t="shared" si="41"/>
        <v>239.89165633214006</v>
      </c>
      <c r="DT27" s="19">
        <v>457.4</v>
      </c>
      <c r="DU27" s="19">
        <v>485.4</v>
      </c>
      <c r="DV27" s="19">
        <v>599.4</v>
      </c>
      <c r="DW27" s="19">
        <v>568.5</v>
      </c>
      <c r="DX27" s="19">
        <v>540.6</v>
      </c>
      <c r="DY27" s="19">
        <v>-133.6</v>
      </c>
      <c r="DZ27" s="19">
        <v>266.8</v>
      </c>
      <c r="EA27" s="19">
        <v>-115.1</v>
      </c>
      <c r="EB27" s="19">
        <v>159.9</v>
      </c>
      <c r="EC27" s="19">
        <v>530.9</v>
      </c>
      <c r="ED27" s="19">
        <f t="shared" si="42"/>
        <v>336.02000000000004</v>
      </c>
      <c r="EE27" s="19">
        <f t="shared" si="43"/>
        <v>278.91785250220971</v>
      </c>
      <c r="EF27" s="19">
        <v>1006.9</v>
      </c>
      <c r="EG27" s="19">
        <v>1009.3</v>
      </c>
      <c r="EH27" s="19">
        <v>929</v>
      </c>
      <c r="EI27" s="19">
        <v>932.6</v>
      </c>
      <c r="EJ27" s="19">
        <v>1031.5</v>
      </c>
      <c r="EK27" s="19">
        <v>1117.7</v>
      </c>
      <c r="EL27" s="19">
        <v>621.1</v>
      </c>
      <c r="EM27" s="19">
        <v>546.1</v>
      </c>
      <c r="EN27" s="19">
        <v>477</v>
      </c>
      <c r="EO27" s="19">
        <v>199.7</v>
      </c>
      <c r="EP27" s="19">
        <f t="shared" si="44"/>
        <v>787.08999999999992</v>
      </c>
      <c r="EQ27" s="19">
        <f t="shared" si="45"/>
        <v>304.5682242490542</v>
      </c>
      <c r="ER27" s="19">
        <v>461.2</v>
      </c>
      <c r="ES27" s="19">
        <v>492.6</v>
      </c>
      <c r="ET27" s="19">
        <v>535</v>
      </c>
      <c r="EU27" s="19">
        <v>568.79999999999995</v>
      </c>
      <c r="EV27" s="19">
        <v>453.2</v>
      </c>
      <c r="EW27" s="19">
        <v>519.6</v>
      </c>
      <c r="EX27" s="19">
        <v>522.9</v>
      </c>
      <c r="EY27" s="19">
        <v>452.2</v>
      </c>
      <c r="EZ27" s="19">
        <v>680.5</v>
      </c>
      <c r="FA27" s="19">
        <v>634.4</v>
      </c>
      <c r="FB27" s="19">
        <f t="shared" si="46"/>
        <v>532.04</v>
      </c>
      <c r="FC27" s="19">
        <f t="shared" si="47"/>
        <v>76.941741308314604</v>
      </c>
      <c r="FD27" s="19">
        <v>10167.9</v>
      </c>
      <c r="FE27" s="19">
        <v>10474.700000000001</v>
      </c>
      <c r="FF27" s="19">
        <v>11250.7</v>
      </c>
      <c r="FG27" s="19">
        <v>10800</v>
      </c>
      <c r="FH27" s="19">
        <v>11239.8</v>
      </c>
      <c r="FI27" s="19">
        <v>9699.6</v>
      </c>
      <c r="FJ27" s="19">
        <v>9596.7999999999993</v>
      </c>
      <c r="FK27" s="19">
        <v>8564.6</v>
      </c>
      <c r="FL27" s="19">
        <v>8105.2</v>
      </c>
      <c r="FM27" s="19">
        <v>8925.4</v>
      </c>
      <c r="FN27" s="19">
        <f t="shared" si="48"/>
        <v>9882.4699999999993</v>
      </c>
      <c r="FO27" s="19">
        <f t="shared" si="49"/>
        <v>1101.2602770866042</v>
      </c>
      <c r="FP27" s="19">
        <v>2144.4</v>
      </c>
      <c r="FQ27" s="19">
        <v>2045.2</v>
      </c>
      <c r="FR27" s="19">
        <v>2074</v>
      </c>
      <c r="FS27" s="19">
        <v>1977.6</v>
      </c>
      <c r="FT27" s="19">
        <v>2491.8000000000002</v>
      </c>
      <c r="FU27" s="19">
        <v>1779.3</v>
      </c>
      <c r="FV27" s="19">
        <v>1654.6</v>
      </c>
      <c r="FW27" s="19">
        <v>1720.5</v>
      </c>
      <c r="FX27" s="19">
        <v>1731.9</v>
      </c>
      <c r="FY27" s="19">
        <v>1512.6</v>
      </c>
      <c r="FZ27" s="19">
        <f t="shared" si="50"/>
        <v>1913.1899999999998</v>
      </c>
      <c r="GA27" s="19">
        <f t="shared" si="51"/>
        <v>288.85711750506402</v>
      </c>
      <c r="GB27" s="19">
        <v>3905.7</v>
      </c>
      <c r="GC27" s="19">
        <v>4289.1000000000004</v>
      </c>
      <c r="GD27" s="19">
        <v>4890.2</v>
      </c>
      <c r="GE27" s="19">
        <v>4685</v>
      </c>
      <c r="GF27" s="19">
        <v>4691.3</v>
      </c>
      <c r="GG27" s="19">
        <v>5182.1000000000004</v>
      </c>
      <c r="GH27" s="19">
        <v>4685.1000000000004</v>
      </c>
      <c r="GI27" s="19">
        <v>4140.5</v>
      </c>
      <c r="GJ27" s="19">
        <v>3726.4</v>
      </c>
      <c r="GK27" s="19">
        <v>4084.2</v>
      </c>
      <c r="GL27" s="19">
        <f t="shared" si="52"/>
        <v>4427.96</v>
      </c>
      <c r="GM27" s="19">
        <f t="shared" si="53"/>
        <v>467.73207953081675</v>
      </c>
      <c r="GN27" s="19">
        <v>4607.3</v>
      </c>
      <c r="GO27" s="19">
        <v>4869</v>
      </c>
      <c r="GP27" s="19">
        <v>5220.5</v>
      </c>
      <c r="GQ27" s="19">
        <v>5054.3</v>
      </c>
      <c r="GR27" s="19">
        <v>2769.9</v>
      </c>
      <c r="GS27" s="19">
        <v>3337.6</v>
      </c>
      <c r="GT27" s="19">
        <v>3641.1</v>
      </c>
      <c r="GU27" s="19">
        <v>3168.4</v>
      </c>
      <c r="GV27" s="19">
        <v>2928.4</v>
      </c>
      <c r="GW27" s="19">
        <v>3576.1</v>
      </c>
      <c r="GX27" s="19">
        <f t="shared" si="54"/>
        <v>3917.2599999999998</v>
      </c>
      <c r="GY27" s="19">
        <f t="shared" si="55"/>
        <v>928.37906913070799</v>
      </c>
      <c r="GZ27" s="19">
        <v>2388.6</v>
      </c>
      <c r="HA27" s="19">
        <v>2264.3000000000002</v>
      </c>
      <c r="HB27" s="19">
        <v>2613.4</v>
      </c>
      <c r="HC27" s="19">
        <v>2482.1999999999998</v>
      </c>
      <c r="HD27" s="19">
        <v>2559.9</v>
      </c>
      <c r="HE27" s="19">
        <v>2824.7</v>
      </c>
      <c r="HF27" s="19">
        <v>3141.8</v>
      </c>
      <c r="HG27" s="19">
        <v>3008.4</v>
      </c>
      <c r="HH27" s="19">
        <v>2732</v>
      </c>
      <c r="HI27" s="19">
        <v>3236.8</v>
      </c>
      <c r="HJ27" s="19">
        <f t="shared" si="56"/>
        <v>2725.21</v>
      </c>
      <c r="HK27" s="19">
        <f t="shared" si="57"/>
        <v>324.89990749289234</v>
      </c>
      <c r="HL27" s="19">
        <v>8254.4</v>
      </c>
      <c r="HM27" s="19">
        <v>8356.9</v>
      </c>
      <c r="HN27" s="19">
        <v>8954.2000000000007</v>
      </c>
      <c r="HO27" s="19">
        <v>8584.9</v>
      </c>
      <c r="HP27" s="19">
        <v>9004</v>
      </c>
      <c r="HQ27" s="19">
        <v>7533.8</v>
      </c>
      <c r="HR27" s="19">
        <v>7610.6</v>
      </c>
      <c r="HS27" s="19">
        <v>6876.3</v>
      </c>
      <c r="HT27" s="19">
        <v>6328.8</v>
      </c>
      <c r="HU27" s="19">
        <v>7163.4</v>
      </c>
      <c r="HV27" s="19">
        <f t="shared" si="58"/>
        <v>7866.7300000000005</v>
      </c>
      <c r="HW27" s="19">
        <f t="shared" si="59"/>
        <v>906.73989783913203</v>
      </c>
      <c r="HX27" s="19">
        <v>871.4</v>
      </c>
      <c r="HY27" s="19">
        <v>538.20000000000005</v>
      </c>
      <c r="HZ27" s="19">
        <v>865.1</v>
      </c>
      <c r="IA27" s="19">
        <v>81.099999999999994</v>
      </c>
      <c r="IB27" s="19">
        <v>122.6</v>
      </c>
      <c r="IC27" s="19">
        <v>50.1</v>
      </c>
      <c r="ID27" s="19">
        <v>60.4</v>
      </c>
      <c r="IE27" s="19">
        <v>0.53800000000000003</v>
      </c>
      <c r="IF27" s="19">
        <v>5.0999999999999997E-2</v>
      </c>
      <c r="IG27" s="19">
        <v>23.1</v>
      </c>
      <c r="IH27" s="19">
        <f t="shared" si="60"/>
        <v>261.25889999999993</v>
      </c>
      <c r="II27" s="19">
        <f t="shared" si="61"/>
        <v>356.39134603424367</v>
      </c>
      <c r="IJ27" s="19">
        <v>1.01</v>
      </c>
      <c r="IK27" s="19">
        <v>300</v>
      </c>
      <c r="IL27" s="19">
        <v>0</v>
      </c>
      <c r="IM27" s="19">
        <v>250</v>
      </c>
      <c r="IN27" s="19">
        <v>1030</v>
      </c>
      <c r="IO27" s="19">
        <v>0</v>
      </c>
      <c r="IP27" s="19">
        <v>105</v>
      </c>
      <c r="IQ27" s="19">
        <v>300</v>
      </c>
      <c r="IR27" s="19">
        <v>53.3</v>
      </c>
      <c r="IS27" s="19">
        <v>58.3</v>
      </c>
      <c r="IT27" s="19">
        <f t="shared" si="62"/>
        <v>209.76100000000002</v>
      </c>
      <c r="IU27" s="19">
        <f t="shared" si="63"/>
        <v>312.81322593699758</v>
      </c>
      <c r="IV27" s="19">
        <v>0</v>
      </c>
      <c r="IW27" s="19">
        <v>0</v>
      </c>
      <c r="IX27" s="19">
        <v>0</v>
      </c>
      <c r="IY27" s="19">
        <v>0</v>
      </c>
      <c r="IZ27" s="19">
        <v>0</v>
      </c>
      <c r="JA27" s="19">
        <v>0</v>
      </c>
      <c r="JB27" s="19">
        <v>0</v>
      </c>
      <c r="JC27" s="19">
        <v>0</v>
      </c>
      <c r="JD27" s="19">
        <v>253.7</v>
      </c>
      <c r="JE27" s="19">
        <v>239.8</v>
      </c>
      <c r="JF27" s="19">
        <f t="shared" si="64"/>
        <v>49.35</v>
      </c>
      <c r="JG27" s="19">
        <f t="shared" si="65"/>
        <v>104.09050815943253</v>
      </c>
      <c r="JH27" s="19">
        <v>1272</v>
      </c>
      <c r="JI27" s="19">
        <v>1207</v>
      </c>
      <c r="JJ27" s="19">
        <v>1209</v>
      </c>
      <c r="JK27" s="19">
        <v>1646.5</v>
      </c>
      <c r="JL27" s="19">
        <v>1339.2</v>
      </c>
      <c r="JM27" s="19">
        <v>1729.2</v>
      </c>
      <c r="JN27" s="19">
        <v>1489.2</v>
      </c>
      <c r="JO27" s="19">
        <v>1419.9</v>
      </c>
      <c r="JP27" s="19">
        <v>1424.8</v>
      </c>
      <c r="JQ27" s="19">
        <v>1191.3</v>
      </c>
      <c r="JR27" s="19">
        <f t="shared" si="66"/>
        <v>1392.81</v>
      </c>
      <c r="JS27" s="19">
        <f t="shared" si="67"/>
        <v>187.06859971679089</v>
      </c>
      <c r="JT27" s="19">
        <v>6262.1</v>
      </c>
      <c r="JU27" s="19">
        <v>6185.6</v>
      </c>
      <c r="JV27" s="19">
        <v>6360.5</v>
      </c>
      <c r="JW27" s="19">
        <v>6114.9</v>
      </c>
      <c r="JX27" s="19">
        <v>6548.5</v>
      </c>
      <c r="JY27" s="19">
        <v>4517.5</v>
      </c>
      <c r="JZ27" s="19">
        <v>4911.8</v>
      </c>
      <c r="KA27" s="19">
        <v>4424.1000000000004</v>
      </c>
      <c r="KB27" s="19">
        <v>4378.8</v>
      </c>
      <c r="KC27" s="19">
        <v>4841.2</v>
      </c>
      <c r="KD27" s="19">
        <f t="shared" si="68"/>
        <v>5454.5</v>
      </c>
      <c r="KE27" s="19">
        <f t="shared" si="69"/>
        <v>907.25525992780604</v>
      </c>
      <c r="KF27" s="19">
        <v>10167.9</v>
      </c>
      <c r="KG27" s="19">
        <v>10474.700000000001</v>
      </c>
      <c r="KH27" s="19">
        <v>11250.7</v>
      </c>
      <c r="KI27" s="19">
        <v>10800</v>
      </c>
      <c r="KJ27" s="19">
        <v>11239.8</v>
      </c>
      <c r="KK27" s="19">
        <v>9699.6</v>
      </c>
      <c r="KL27" s="19">
        <v>9596.7999999999993</v>
      </c>
      <c r="KM27" s="19">
        <v>8564.6</v>
      </c>
      <c r="KN27" s="19">
        <v>8105.2</v>
      </c>
      <c r="KO27" s="19">
        <v>8925.4</v>
      </c>
      <c r="KP27" s="19">
        <f t="shared" si="70"/>
        <v>9882.4699999999993</v>
      </c>
      <c r="KQ27" s="19">
        <f t="shared" si="71"/>
        <v>1101.2602770866042</v>
      </c>
      <c r="KR27" s="19">
        <v>872.4</v>
      </c>
      <c r="KS27" s="19">
        <v>838.19</v>
      </c>
      <c r="KT27" s="19">
        <v>865.09</v>
      </c>
      <c r="KU27" s="19">
        <v>331.12</v>
      </c>
      <c r="KV27" s="19">
        <v>1152.5999999999999</v>
      </c>
      <c r="KW27" s="19">
        <v>50.11</v>
      </c>
      <c r="KX27" s="19">
        <v>165.38</v>
      </c>
      <c r="KY27" s="19">
        <v>300.54000000000002</v>
      </c>
      <c r="KZ27" s="19">
        <v>53.36</v>
      </c>
      <c r="LA27" s="19">
        <v>81.42</v>
      </c>
      <c r="LB27" s="19">
        <f t="shared" si="72"/>
        <v>471.02100000000002</v>
      </c>
      <c r="LC27" s="19">
        <f t="shared" si="73"/>
        <v>416.49418940724729</v>
      </c>
      <c r="LD27" s="19">
        <v>1271.99</v>
      </c>
      <c r="LE27" s="19">
        <v>1206.99</v>
      </c>
      <c r="LF27" s="19">
        <v>1208.95</v>
      </c>
      <c r="LG27" s="19">
        <v>1646.5</v>
      </c>
      <c r="LH27" s="19">
        <v>1339.2</v>
      </c>
      <c r="LI27" s="19">
        <v>1729.21</v>
      </c>
      <c r="LJ27" s="19">
        <v>1489.22</v>
      </c>
      <c r="LK27" s="19">
        <v>1419.92</v>
      </c>
      <c r="LL27" s="19">
        <v>1678.51</v>
      </c>
      <c r="LM27" s="19">
        <v>1431.17</v>
      </c>
      <c r="LN27" s="19">
        <f t="shared" si="74"/>
        <v>1442.1659999999999</v>
      </c>
      <c r="LO27" s="19">
        <f t="shared" si="75"/>
        <v>192.0920858569917</v>
      </c>
      <c r="LP27" s="19">
        <v>1137.5</v>
      </c>
      <c r="LQ27" s="19">
        <v>1035.8</v>
      </c>
      <c r="LR27" s="19">
        <v>1145.0999999999999</v>
      </c>
      <c r="LS27" s="19">
        <v>1045.0999999999999</v>
      </c>
      <c r="LT27" s="19">
        <v>1460.3</v>
      </c>
      <c r="LU27" s="19">
        <v>661.6</v>
      </c>
      <c r="LV27" s="19">
        <v>1033.5</v>
      </c>
      <c r="LW27" s="19">
        <v>1174.4000000000001</v>
      </c>
      <c r="LX27" s="19">
        <v>1254.8</v>
      </c>
      <c r="LY27" s="19">
        <v>1312.9</v>
      </c>
      <c r="LZ27" s="19">
        <f t="shared" si="76"/>
        <v>1126.0999999999999</v>
      </c>
      <c r="MA27" s="19">
        <f t="shared" si="77"/>
        <v>212.13767018403604</v>
      </c>
    </row>
    <row r="28" spans="1:339" ht="14" customHeight="1" outlineLevel="1" x14ac:dyDescent="0.15">
      <c r="A28" s="1" t="s">
        <v>340</v>
      </c>
      <c r="B28" s="1" t="s">
        <v>341</v>
      </c>
      <c r="C28" s="3" t="s">
        <v>342</v>
      </c>
      <c r="D28" s="4" t="s">
        <v>248</v>
      </c>
      <c r="E28" s="2" t="s">
        <v>257</v>
      </c>
      <c r="F28" s="5" t="s">
        <v>251</v>
      </c>
      <c r="G28" s="5" t="s">
        <v>252</v>
      </c>
      <c r="H28" s="2" t="s">
        <v>258</v>
      </c>
      <c r="I28" s="19">
        <f t="shared" si="91"/>
        <v>1.5193073954313132</v>
      </c>
      <c r="J28" s="19">
        <f t="shared" si="91"/>
        <v>2.4410978122670874</v>
      </c>
      <c r="K28" s="19">
        <f t="shared" si="91"/>
        <v>2.0963192887662623</v>
      </c>
      <c r="L28" s="19">
        <f t="shared" si="91"/>
        <v>1.1676445326203986</v>
      </c>
      <c r="M28" s="19">
        <f t="shared" si="6"/>
        <v>0.98062086588661068</v>
      </c>
      <c r="N28" s="19">
        <f t="shared" si="7"/>
        <v>0.93957747212670617</v>
      </c>
      <c r="O28" s="19">
        <f t="shared" si="8"/>
        <v>0.49709204030567389</v>
      </c>
      <c r="P28" s="19">
        <f t="shared" si="9"/>
        <v>0.60353485134732032</v>
      </c>
      <c r="Q28" s="19">
        <f t="shared" si="10"/>
        <v>0.46739881412735246</v>
      </c>
      <c r="R28" s="19">
        <f t="shared" si="11"/>
        <v>0.59860424998039674</v>
      </c>
      <c r="S28" s="24">
        <f t="shared" si="1"/>
        <v>1.1311197322859121</v>
      </c>
      <c r="T28" s="19">
        <f t="shared" si="2"/>
        <v>0.68827077518971491</v>
      </c>
      <c r="U28" s="24"/>
      <c r="V28" s="24"/>
      <c r="W28" s="24">
        <f t="shared" si="12"/>
        <v>496.2999999999999</v>
      </c>
      <c r="X28" s="24">
        <f t="shared" si="13"/>
        <v>327.26717593496062</v>
      </c>
      <c r="Y28" s="24">
        <f t="shared" si="14"/>
        <v>5.7907768890810134</v>
      </c>
      <c r="Z28" s="24"/>
      <c r="AA28" s="24"/>
      <c r="AB28" s="19">
        <f t="shared" si="15"/>
        <v>2.1946446961894952</v>
      </c>
      <c r="AC28" s="19">
        <f>LQ28/CW28</f>
        <v>1.8034510115033717</v>
      </c>
      <c r="AD28" s="19">
        <f t="shared" si="17"/>
        <v>1.5099632127529123</v>
      </c>
      <c r="AE28" s="19">
        <f t="shared" si="18"/>
        <v>2.6817780022730142</v>
      </c>
      <c r="AF28" s="19">
        <f t="shared" si="19"/>
        <v>2.7366492884317317</v>
      </c>
      <c r="AG28" s="19">
        <f t="shared" si="20"/>
        <v>2.3002561682621003</v>
      </c>
      <c r="AH28" s="19">
        <f t="shared" si="21"/>
        <v>2.4002762430939226</v>
      </c>
      <c r="AI28" s="19">
        <f t="shared" si="22"/>
        <v>3.2683572216097025</v>
      </c>
      <c r="AJ28" s="19">
        <f t="shared" si="23"/>
        <v>13.932504440497334</v>
      </c>
      <c r="AK28" s="19">
        <f t="shared" si="24"/>
        <v>-7.3024553571428568</v>
      </c>
      <c r="AL28" s="19">
        <f t="shared" si="25"/>
        <v>2.5525424927470728</v>
      </c>
      <c r="AM28" s="19">
        <f t="shared" si="26"/>
        <v>5.044805229630958</v>
      </c>
      <c r="AN28" s="19">
        <f t="shared" si="27"/>
        <v>0.22228017106498382</v>
      </c>
      <c r="AO28" s="19">
        <f t="shared" si="82"/>
        <v>0.19932921215309746</v>
      </c>
      <c r="AP28" s="19">
        <f t="shared" si="83"/>
        <v>0.18874901802992852</v>
      </c>
      <c r="AQ28" s="19">
        <f t="shared" si="84"/>
        <v>0.25691058877611506</v>
      </c>
      <c r="AR28" s="19">
        <f t="shared" si="85"/>
        <v>0.23746469574148116</v>
      </c>
      <c r="AS28" s="19">
        <f t="shared" si="86"/>
        <v>0.22221788058768363</v>
      </c>
      <c r="AT28" s="19">
        <f t="shared" si="87"/>
        <v>0.19587024638759268</v>
      </c>
      <c r="AU28" s="19">
        <f t="shared" si="88"/>
        <v>0.18422491796758475</v>
      </c>
      <c r="AV28" s="19">
        <f t="shared" si="89"/>
        <v>0.24266047950502706</v>
      </c>
      <c r="AW28" s="19">
        <f t="shared" si="90"/>
        <v>0.30783345095271702</v>
      </c>
      <c r="AX28" s="19">
        <f t="shared" si="28"/>
        <v>0.22575406611662113</v>
      </c>
      <c r="AY28" s="19">
        <f t="shared" si="29"/>
        <v>3.7772200025021824E-2</v>
      </c>
      <c r="AZ28" s="19">
        <v>6348.7</v>
      </c>
      <c r="BA28" s="19">
        <v>10121.1</v>
      </c>
      <c r="BB28" s="19">
        <v>8697.5</v>
      </c>
      <c r="BC28" s="19">
        <v>7640.4</v>
      </c>
      <c r="BD28" s="19">
        <v>6225.5</v>
      </c>
      <c r="BE28" s="19">
        <v>5541.7</v>
      </c>
      <c r="BF28" s="19">
        <v>2944.3</v>
      </c>
      <c r="BG28" s="19">
        <v>2428.5</v>
      </c>
      <c r="BH28" s="19">
        <v>2106.1</v>
      </c>
      <c r="BI28" s="19">
        <v>2042.8</v>
      </c>
      <c r="BJ28" s="19">
        <f t="shared" si="30"/>
        <v>5409.66</v>
      </c>
      <c r="BK28" s="19">
        <f t="shared" si="31"/>
        <v>2920.4861673662776</v>
      </c>
      <c r="BL28" s="19">
        <v>7282.8</v>
      </c>
      <c r="BM28" s="19">
        <v>11135.8</v>
      </c>
      <c r="BN28" s="19">
        <v>10940.9</v>
      </c>
      <c r="BO28" s="19">
        <v>9652.1</v>
      </c>
      <c r="BP28" s="19">
        <v>8020.4</v>
      </c>
      <c r="BQ28" s="19">
        <v>7213.7</v>
      </c>
      <c r="BR28" s="19">
        <v>4410.3</v>
      </c>
      <c r="BS28" s="19">
        <v>4855.8</v>
      </c>
      <c r="BT28" s="19">
        <v>4532.6000000000004</v>
      </c>
      <c r="BU28" s="19">
        <v>3817</v>
      </c>
      <c r="BV28" s="19">
        <f t="shared" si="32"/>
        <v>7186.1400000000012</v>
      </c>
      <c r="BW28" s="19">
        <f t="shared" si="33"/>
        <v>2749.0046490401628</v>
      </c>
      <c r="BX28" s="19">
        <v>4519.8</v>
      </c>
      <c r="BY28" s="19">
        <v>5120.5</v>
      </c>
      <c r="BZ28" s="19">
        <v>5967.7</v>
      </c>
      <c r="CA28" s="19">
        <v>6196</v>
      </c>
      <c r="CB28" s="19">
        <v>5588.9</v>
      </c>
      <c r="CC28" s="19">
        <v>6289</v>
      </c>
      <c r="CD28" s="19">
        <v>5998</v>
      </c>
      <c r="CE28" s="19">
        <v>5430</v>
      </c>
      <c r="CF28" s="19">
        <v>5544</v>
      </c>
      <c r="CG28" s="19">
        <v>5876.2</v>
      </c>
      <c r="CH28" s="19">
        <f t="shared" si="34"/>
        <v>5653.01</v>
      </c>
      <c r="CI28" s="19">
        <f t="shared" si="35"/>
        <v>537.55016603104127</v>
      </c>
      <c r="CJ28" s="19">
        <v>527.4</v>
      </c>
      <c r="CK28" s="19">
        <v>666.2</v>
      </c>
      <c r="CL28" s="19">
        <v>810</v>
      </c>
      <c r="CM28" s="19">
        <v>964.4</v>
      </c>
      <c r="CN28" s="19">
        <v>935.5</v>
      </c>
      <c r="CO28" s="19">
        <v>891.2</v>
      </c>
      <c r="CP28" s="19">
        <v>889.3</v>
      </c>
      <c r="CQ28" s="19">
        <v>653</v>
      </c>
      <c r="CR28" s="19">
        <v>517.29999999999995</v>
      </c>
      <c r="CS28" s="19">
        <v>60.5</v>
      </c>
      <c r="CT28" s="19">
        <f t="shared" si="36"/>
        <v>691.48</v>
      </c>
      <c r="CU28" s="19">
        <f t="shared" si="37"/>
        <v>275.80495845997973</v>
      </c>
      <c r="CV28" s="19">
        <v>485.5</v>
      </c>
      <c r="CW28" s="19">
        <v>504.2</v>
      </c>
      <c r="CX28" s="19">
        <v>652.4</v>
      </c>
      <c r="CY28" s="19">
        <v>791.9</v>
      </c>
      <c r="CZ28" s="19">
        <v>709.7</v>
      </c>
      <c r="DA28" s="19">
        <v>741.7</v>
      </c>
      <c r="DB28" s="19">
        <v>724</v>
      </c>
      <c r="DC28" s="19">
        <v>453.5</v>
      </c>
      <c r="DD28" s="19">
        <v>168.9</v>
      </c>
      <c r="DE28" s="19">
        <v>-268.8</v>
      </c>
      <c r="DF28" s="19">
        <f t="shared" si="38"/>
        <v>496.2999999999999</v>
      </c>
      <c r="DG28" s="19">
        <f t="shared" si="39"/>
        <v>327.26717593496062</v>
      </c>
      <c r="DH28" s="19">
        <v>309.7</v>
      </c>
      <c r="DI28" s="19">
        <v>339.5</v>
      </c>
      <c r="DJ28" s="19">
        <v>440.3</v>
      </c>
      <c r="DK28" s="19">
        <v>512.70000000000005</v>
      </c>
      <c r="DL28" s="19">
        <v>462.5</v>
      </c>
      <c r="DM28" s="19">
        <v>485.2</v>
      </c>
      <c r="DN28" s="19">
        <v>478.9</v>
      </c>
      <c r="DO28" s="19">
        <v>222.3</v>
      </c>
      <c r="DP28" s="19">
        <v>-8.02</v>
      </c>
      <c r="DQ28" s="19">
        <v>-393.4</v>
      </c>
      <c r="DR28" s="19">
        <f t="shared" si="40"/>
        <v>284.96799999999996</v>
      </c>
      <c r="DS28" s="19">
        <f t="shared" si="41"/>
        <v>286.50146017855559</v>
      </c>
      <c r="DT28" s="19">
        <v>144.4</v>
      </c>
      <c r="DU28" s="19">
        <v>290.3</v>
      </c>
      <c r="DV28" s="19">
        <v>329.3</v>
      </c>
      <c r="DW28" s="19">
        <v>408.9</v>
      </c>
      <c r="DX28" s="19">
        <v>397.4</v>
      </c>
      <c r="DY28" s="19">
        <v>433.2</v>
      </c>
      <c r="DZ28" s="19">
        <v>313.7</v>
      </c>
      <c r="EA28" s="19">
        <v>332.8</v>
      </c>
      <c r="EB28" s="19">
        <v>-1396</v>
      </c>
      <c r="EC28" s="19">
        <v>-1103.8</v>
      </c>
      <c r="ED28" s="19">
        <f t="shared" si="42"/>
        <v>15.020000000000049</v>
      </c>
      <c r="EE28" s="19">
        <f t="shared" si="43"/>
        <v>674.98560610167408</v>
      </c>
      <c r="EF28" s="19">
        <v>160.4</v>
      </c>
      <c r="EG28" s="19">
        <v>147.4</v>
      </c>
      <c r="EH28" s="19">
        <v>143.80000000000001</v>
      </c>
      <c r="EI28" s="19">
        <v>194</v>
      </c>
      <c r="EJ28" s="19">
        <v>267.8</v>
      </c>
      <c r="EK28" s="19">
        <v>239.7</v>
      </c>
      <c r="EL28" s="19">
        <v>401.9</v>
      </c>
      <c r="EM28" s="19">
        <v>358.4</v>
      </c>
      <c r="EN28" s="19">
        <v>2309.6</v>
      </c>
      <c r="EO28" s="19">
        <v>1246.5</v>
      </c>
      <c r="EP28" s="19">
        <f t="shared" si="44"/>
        <v>546.95000000000005</v>
      </c>
      <c r="EQ28" s="19">
        <f t="shared" si="45"/>
        <v>700.90321451047078</v>
      </c>
      <c r="ER28" s="19">
        <v>341.7</v>
      </c>
      <c r="ES28" s="19">
        <v>378</v>
      </c>
      <c r="ET28" s="19">
        <v>420.2</v>
      </c>
      <c r="EU28" s="19">
        <v>1301.5999999999999</v>
      </c>
      <c r="EV28" s="19">
        <v>1369.4</v>
      </c>
      <c r="EW28" s="19">
        <v>1298.5</v>
      </c>
      <c r="EX28" s="19">
        <v>1443.5</v>
      </c>
      <c r="EY28" s="19">
        <v>1320.9</v>
      </c>
      <c r="EZ28" s="19">
        <v>1805.1</v>
      </c>
      <c r="FA28" s="19">
        <v>1725.8</v>
      </c>
      <c r="FB28" s="19">
        <f t="shared" si="46"/>
        <v>1140.4699999999998</v>
      </c>
      <c r="FC28" s="19">
        <f t="shared" si="47"/>
        <v>552.79638616361785</v>
      </c>
      <c r="FD28" s="19">
        <v>4793.5</v>
      </c>
      <c r="FE28" s="19">
        <v>4561.8</v>
      </c>
      <c r="FF28" s="19">
        <v>5219.1000000000004</v>
      </c>
      <c r="FG28" s="19">
        <v>8266.2999999999993</v>
      </c>
      <c r="FH28" s="19">
        <v>8178.9</v>
      </c>
      <c r="FI28" s="19">
        <v>7677.6</v>
      </c>
      <c r="FJ28" s="19">
        <v>8872.2000000000007</v>
      </c>
      <c r="FK28" s="19">
        <v>8045.6</v>
      </c>
      <c r="FL28" s="19">
        <v>9697.5</v>
      </c>
      <c r="FM28" s="19">
        <v>6376.5</v>
      </c>
      <c r="FN28" s="19">
        <f t="shared" si="48"/>
        <v>7168.9</v>
      </c>
      <c r="FO28" s="19">
        <f t="shared" si="49"/>
        <v>1807.8817426910318</v>
      </c>
      <c r="FP28" s="19">
        <v>1225.9000000000001</v>
      </c>
      <c r="FQ28" s="19">
        <v>1056.7</v>
      </c>
      <c r="FR28" s="19">
        <v>1128.9000000000001</v>
      </c>
      <c r="FS28" s="19">
        <v>2317.6999999999998</v>
      </c>
      <c r="FT28" s="19">
        <v>2210</v>
      </c>
      <c r="FU28" s="19">
        <v>1945.8</v>
      </c>
      <c r="FV28" s="19">
        <v>2139.6999999999998</v>
      </c>
      <c r="FW28" s="19">
        <v>1840.6</v>
      </c>
      <c r="FX28" s="19">
        <v>4662.8</v>
      </c>
      <c r="FY28" s="19">
        <v>3209.3</v>
      </c>
      <c r="FZ28" s="19">
        <f t="shared" si="50"/>
        <v>2173.7400000000002</v>
      </c>
      <c r="GA28" s="19">
        <f t="shared" si="51"/>
        <v>1089.9444809510046</v>
      </c>
      <c r="GB28" s="19">
        <v>1471.2</v>
      </c>
      <c r="GC28" s="19">
        <v>1471.3</v>
      </c>
      <c r="GD28" s="19">
        <v>1710.3</v>
      </c>
      <c r="GE28" s="19">
        <v>3265.6</v>
      </c>
      <c r="GF28" s="19">
        <v>3393.8</v>
      </c>
      <c r="GG28" s="19">
        <v>3371.4</v>
      </c>
      <c r="GH28" s="19">
        <v>4085.9</v>
      </c>
      <c r="GI28" s="19">
        <v>3756.9</v>
      </c>
      <c r="GJ28" s="19">
        <v>2881.9</v>
      </c>
      <c r="GK28" s="19">
        <v>335.3</v>
      </c>
      <c r="GL28" s="19">
        <f t="shared" si="52"/>
        <v>2574.36</v>
      </c>
      <c r="GM28" s="19">
        <f t="shared" si="53"/>
        <v>1236.3025072098385</v>
      </c>
      <c r="GN28" s="19">
        <v>640.1</v>
      </c>
      <c r="GO28" s="19">
        <v>603</v>
      </c>
      <c r="GP28" s="19">
        <v>753.4</v>
      </c>
      <c r="GQ28" s="19">
        <v>752.6</v>
      </c>
      <c r="GR28" s="19">
        <v>763.4</v>
      </c>
      <c r="GS28" s="19">
        <v>762.9</v>
      </c>
      <c r="GT28" s="19">
        <v>1181.5999999999999</v>
      </c>
      <c r="GU28" s="19">
        <v>923.2</v>
      </c>
      <c r="GV28" s="19">
        <v>804.8</v>
      </c>
      <c r="GW28" s="19">
        <v>805.6</v>
      </c>
      <c r="GX28" s="19">
        <f t="shared" si="54"/>
        <v>799.06000000000006</v>
      </c>
      <c r="GY28" s="19">
        <f t="shared" si="55"/>
        <v>160.67692360067659</v>
      </c>
      <c r="GZ28" s="19">
        <v>130.5</v>
      </c>
      <c r="HA28" s="19">
        <v>112.2</v>
      </c>
      <c r="HB28" s="19">
        <v>176.5</v>
      </c>
      <c r="HC28" s="19">
        <v>230.6</v>
      </c>
      <c r="HD28" s="19">
        <v>200.3</v>
      </c>
      <c r="HE28" s="19">
        <v>199.4</v>
      </c>
      <c r="HF28" s="19">
        <v>254.6</v>
      </c>
      <c r="HG28" s="19">
        <v>255.9</v>
      </c>
      <c r="HH28" s="19">
        <v>238.5</v>
      </c>
      <c r="HI28" s="19">
        <v>223.7</v>
      </c>
      <c r="HJ28" s="19">
        <f t="shared" si="56"/>
        <v>202.22</v>
      </c>
      <c r="HK28" s="19">
        <f t="shared" si="57"/>
        <v>49.585813383354818</v>
      </c>
      <c r="HL28" s="19">
        <v>1223.5</v>
      </c>
      <c r="HM28" s="19">
        <v>1066.0999999999999</v>
      </c>
      <c r="HN28" s="19">
        <v>1345.6</v>
      </c>
      <c r="HO28" s="19">
        <v>1582.2</v>
      </c>
      <c r="HP28" s="19">
        <v>1622.9</v>
      </c>
      <c r="HQ28" s="19">
        <v>1583.4</v>
      </c>
      <c r="HR28" s="19">
        <v>2204.6</v>
      </c>
      <c r="HS28" s="19">
        <v>1885.6</v>
      </c>
      <c r="HT28" s="19">
        <v>3842.1</v>
      </c>
      <c r="HU28" s="19">
        <v>2605.8000000000002</v>
      </c>
      <c r="HV28" s="19">
        <f t="shared" si="58"/>
        <v>1896.1799999999998</v>
      </c>
      <c r="HW28" s="19">
        <f t="shared" si="59"/>
        <v>823.35130047872087</v>
      </c>
      <c r="HX28" s="19">
        <v>3.04</v>
      </c>
      <c r="HY28" s="19">
        <v>9.8699999999999992</v>
      </c>
      <c r="HZ28" s="19">
        <v>0</v>
      </c>
      <c r="IA28" s="19">
        <v>26.9</v>
      </c>
      <c r="IB28" s="19">
        <v>24.6</v>
      </c>
      <c r="IC28" s="19">
        <v>7.26</v>
      </c>
      <c r="ID28" s="19">
        <v>0</v>
      </c>
      <c r="IE28" s="19">
        <v>0</v>
      </c>
      <c r="IF28" s="19">
        <v>619</v>
      </c>
      <c r="IG28" s="19">
        <v>515.1</v>
      </c>
      <c r="IH28" s="19">
        <f t="shared" si="60"/>
        <v>120.577</v>
      </c>
      <c r="II28" s="19">
        <f t="shared" si="61"/>
        <v>236.78143151907463</v>
      </c>
      <c r="IJ28" s="19">
        <v>11.8</v>
      </c>
      <c r="IK28" s="19">
        <v>8.1999999999999993</v>
      </c>
      <c r="IL28" s="19">
        <v>40.700000000000003</v>
      </c>
      <c r="IM28" s="19">
        <v>69.400000000000006</v>
      </c>
      <c r="IN28" s="19">
        <v>167.1</v>
      </c>
      <c r="IO28" s="19">
        <v>186.2</v>
      </c>
      <c r="IP28" s="19">
        <v>53.8</v>
      </c>
      <c r="IQ28" s="19">
        <v>70.3</v>
      </c>
      <c r="IR28" s="19">
        <v>786.5</v>
      </c>
      <c r="IS28" s="19">
        <v>187.4</v>
      </c>
      <c r="IT28" s="19">
        <f t="shared" si="62"/>
        <v>158.14000000000001</v>
      </c>
      <c r="IU28" s="19">
        <f t="shared" si="63"/>
        <v>231.11496033119292</v>
      </c>
      <c r="IV28" s="19">
        <v>0.8</v>
      </c>
      <c r="IW28" s="19">
        <v>3.95</v>
      </c>
      <c r="IX28" s="19">
        <v>26.5</v>
      </c>
      <c r="IY28" s="19">
        <v>171.7</v>
      </c>
      <c r="IZ28" s="19">
        <v>161.9</v>
      </c>
      <c r="JA28" s="19">
        <v>114.7</v>
      </c>
      <c r="JB28" s="19">
        <v>105.7</v>
      </c>
      <c r="JC28" s="19">
        <v>65.8</v>
      </c>
      <c r="JD28" s="19">
        <v>682.9</v>
      </c>
      <c r="JE28" s="19">
        <v>669.8</v>
      </c>
      <c r="JF28" s="19">
        <f t="shared" si="64"/>
        <v>200.37499999999997</v>
      </c>
      <c r="JG28" s="19">
        <f t="shared" si="65"/>
        <v>257.88719675470514</v>
      </c>
      <c r="JH28" s="19">
        <v>1210.2</v>
      </c>
      <c r="JI28" s="19">
        <v>1034.7</v>
      </c>
      <c r="JJ28" s="19">
        <v>1061.8</v>
      </c>
      <c r="JK28" s="19">
        <v>2049.6999999999998</v>
      </c>
      <c r="JL28" s="19">
        <v>1856.4</v>
      </c>
      <c r="JM28" s="19">
        <v>1637.6</v>
      </c>
      <c r="JN28" s="19">
        <v>1980.2</v>
      </c>
      <c r="JO28" s="19">
        <v>1704.5</v>
      </c>
      <c r="JP28" s="19">
        <v>2574.4</v>
      </c>
      <c r="JQ28" s="19">
        <v>1837.1</v>
      </c>
      <c r="JR28" s="19">
        <f t="shared" si="66"/>
        <v>1694.6599999999999</v>
      </c>
      <c r="JS28" s="19">
        <f t="shared" si="67"/>
        <v>483.28632920867966</v>
      </c>
      <c r="JT28" s="19">
        <v>3322.3</v>
      </c>
      <c r="JU28" s="19">
        <v>3090.6</v>
      </c>
      <c r="JV28" s="19">
        <v>3508.8</v>
      </c>
      <c r="JW28" s="19">
        <v>5000.7</v>
      </c>
      <c r="JX28" s="19">
        <v>4785.1000000000004</v>
      </c>
      <c r="JY28" s="19">
        <v>4306.2</v>
      </c>
      <c r="JZ28" s="19">
        <v>4786.3</v>
      </c>
      <c r="KA28" s="19">
        <v>4288.6000000000004</v>
      </c>
      <c r="KB28" s="19">
        <v>6815.5</v>
      </c>
      <c r="KC28" s="19">
        <v>6041.2</v>
      </c>
      <c r="KD28" s="19">
        <f t="shared" si="68"/>
        <v>4594.53</v>
      </c>
      <c r="KE28" s="19">
        <f t="shared" si="69"/>
        <v>1178.4896247598751</v>
      </c>
      <c r="KF28" s="19">
        <v>4793.5</v>
      </c>
      <c r="KG28" s="19">
        <v>4561.8</v>
      </c>
      <c r="KH28" s="19">
        <v>5219.1000000000004</v>
      </c>
      <c r="KI28" s="19">
        <v>8266.2999999999993</v>
      </c>
      <c r="KJ28" s="19">
        <v>8178.9</v>
      </c>
      <c r="KK28" s="19">
        <v>7677.6</v>
      </c>
      <c r="KL28" s="19">
        <v>8872.2000000000007</v>
      </c>
      <c r="KM28" s="19">
        <v>8045.6</v>
      </c>
      <c r="KN28" s="19">
        <v>9697.5</v>
      </c>
      <c r="KO28" s="19">
        <v>6376.5</v>
      </c>
      <c r="KP28" s="19">
        <f t="shared" si="70"/>
        <v>7168.9</v>
      </c>
      <c r="KQ28" s="19">
        <f t="shared" si="71"/>
        <v>1807.8817426910318</v>
      </c>
      <c r="KR28" s="19">
        <v>14.87</v>
      </c>
      <c r="KS28" s="19">
        <v>18.07</v>
      </c>
      <c r="KT28" s="19">
        <v>40.67</v>
      </c>
      <c r="KU28" s="19">
        <v>96.27</v>
      </c>
      <c r="KV28" s="19">
        <v>191.7</v>
      </c>
      <c r="KW28" s="19">
        <v>193.48</v>
      </c>
      <c r="KX28" s="19">
        <v>53.76</v>
      </c>
      <c r="KY28" s="19">
        <v>70.319999999999993</v>
      </c>
      <c r="KZ28" s="19">
        <v>1405.49</v>
      </c>
      <c r="LA28" s="19">
        <v>702.46</v>
      </c>
      <c r="LB28" s="19">
        <f t="shared" si="72"/>
        <v>278.709</v>
      </c>
      <c r="LC28" s="19">
        <f t="shared" si="73"/>
        <v>445.41530793556404</v>
      </c>
      <c r="LD28" s="19">
        <v>1211</v>
      </c>
      <c r="LE28" s="19">
        <v>1038.6500000000001</v>
      </c>
      <c r="LF28" s="19">
        <v>1088.26</v>
      </c>
      <c r="LG28" s="19">
        <v>2221.48</v>
      </c>
      <c r="LH28" s="19">
        <v>2018.29</v>
      </c>
      <c r="LI28" s="19">
        <v>1752.32</v>
      </c>
      <c r="LJ28" s="19">
        <v>2085.9</v>
      </c>
      <c r="LK28" s="19">
        <v>1770.31</v>
      </c>
      <c r="LL28" s="19">
        <v>3257.31</v>
      </c>
      <c r="LM28" s="19">
        <v>2506.89</v>
      </c>
      <c r="LN28" s="19">
        <f t="shared" si="74"/>
        <v>1895.0409999999999</v>
      </c>
      <c r="LO28" s="19">
        <f t="shared" si="75"/>
        <v>689.31981325313222</v>
      </c>
      <c r="LP28" s="19">
        <v>1065.5</v>
      </c>
      <c r="LQ28" s="19">
        <v>909.3</v>
      </c>
      <c r="LR28" s="19">
        <v>985.1</v>
      </c>
      <c r="LS28" s="19">
        <v>2123.6999999999998</v>
      </c>
      <c r="LT28" s="19">
        <v>1942.2</v>
      </c>
      <c r="LU28" s="19">
        <v>1706.1</v>
      </c>
      <c r="LV28" s="19">
        <v>1737.8</v>
      </c>
      <c r="LW28" s="19">
        <v>1482.2</v>
      </c>
      <c r="LX28" s="19">
        <v>2353.1999999999998</v>
      </c>
      <c r="LY28" s="19">
        <v>1962.9</v>
      </c>
      <c r="LZ28" s="19">
        <f t="shared" si="76"/>
        <v>1626.7999999999997</v>
      </c>
      <c r="MA28" s="19">
        <f t="shared" si="77"/>
        <v>502.01465450057685</v>
      </c>
    </row>
    <row r="29" spans="1:339" ht="14" customHeight="1" outlineLevel="1" x14ac:dyDescent="0.15">
      <c r="A29" s="1" t="s">
        <v>343</v>
      </c>
      <c r="B29" s="1" t="s">
        <v>344</v>
      </c>
      <c r="C29" s="3" t="s">
        <v>345</v>
      </c>
      <c r="D29" s="4" t="s">
        <v>346</v>
      </c>
      <c r="E29" s="2" t="s">
        <v>273</v>
      </c>
      <c r="F29" s="5" t="s">
        <v>251</v>
      </c>
      <c r="G29" s="5" t="s">
        <v>252</v>
      </c>
      <c r="H29" s="2" t="s">
        <v>253</v>
      </c>
      <c r="I29" s="19">
        <f t="shared" si="91"/>
        <v>1.3867405522771774</v>
      </c>
      <c r="J29" s="19">
        <f t="shared" si="91"/>
        <v>1.5592552810597924</v>
      </c>
      <c r="K29" s="19">
        <f t="shared" si="91"/>
        <v>1.7867388720116233</v>
      </c>
      <c r="L29" s="19">
        <f t="shared" si="91"/>
        <v>1.6315664638548004</v>
      </c>
      <c r="M29" s="19">
        <f t="shared" si="6"/>
        <v>1.3552340320286898</v>
      </c>
      <c r="N29" s="19">
        <f t="shared" si="7"/>
        <v>1.1937969596365543</v>
      </c>
      <c r="O29" s="19">
        <f t="shared" si="8"/>
        <v>1.6545547903829889</v>
      </c>
      <c r="P29" s="19">
        <f t="shared" si="9"/>
        <v>1.6446082949308756</v>
      </c>
      <c r="Q29" s="19">
        <f t="shared" si="10"/>
        <v>1.9652202498356344</v>
      </c>
      <c r="R29" s="19">
        <f t="shared" si="11"/>
        <v>1.5777619965506746</v>
      </c>
      <c r="S29" s="24">
        <f t="shared" si="1"/>
        <v>1.5755477492568812</v>
      </c>
      <c r="T29" s="19">
        <f t="shared" si="2"/>
        <v>0.22130577648639502</v>
      </c>
      <c r="U29" s="24"/>
      <c r="V29" s="24"/>
      <c r="W29" s="24">
        <f t="shared" si="12"/>
        <v>1573.29</v>
      </c>
      <c r="X29" s="24">
        <f t="shared" si="13"/>
        <v>402.85746155846886</v>
      </c>
      <c r="Y29" s="24">
        <f t="shared" si="14"/>
        <v>5.9985828059791153</v>
      </c>
      <c r="Z29" s="24"/>
      <c r="AA29" s="24"/>
      <c r="AB29" s="19">
        <f t="shared" si="15"/>
        <v>2.7027610008628127</v>
      </c>
      <c r="AC29" s="19">
        <f t="shared" si="16"/>
        <v>2.6095245888225187</v>
      </c>
      <c r="AD29" s="19">
        <f t="shared" si="17"/>
        <v>2.5672529746508022</v>
      </c>
      <c r="AE29" s="19">
        <f t="shared" si="18"/>
        <v>4.5200372786579681</v>
      </c>
      <c r="AF29" s="19">
        <f t="shared" si="19"/>
        <v>4.75</v>
      </c>
      <c r="AG29" s="19">
        <f t="shared" si="20"/>
        <v>3.5586470267321331</v>
      </c>
      <c r="AH29" s="19">
        <f t="shared" si="21"/>
        <v>3.3433500278241515</v>
      </c>
      <c r="AI29" s="19">
        <f t="shared" si="22"/>
        <v>3.3146186440677967</v>
      </c>
      <c r="AJ29" s="19">
        <f t="shared" si="23"/>
        <v>3.4174707973590657</v>
      </c>
      <c r="AK29" s="19">
        <f t="shared" si="24"/>
        <v>3.4963167587476978</v>
      </c>
      <c r="AL29" s="19">
        <f t="shared" si="25"/>
        <v>3.4279979097724946</v>
      </c>
      <c r="AM29" s="19">
        <f t="shared" si="26"/>
        <v>0.73928314400164008</v>
      </c>
      <c r="AN29" s="19">
        <f t="shared" si="27"/>
        <v>0.41727164950513512</v>
      </c>
      <c r="AO29" s="19">
        <f t="shared" si="82"/>
        <v>0.40779244028438444</v>
      </c>
      <c r="AP29" s="19">
        <f t="shared" si="83"/>
        <v>0.39327697794214767</v>
      </c>
      <c r="AQ29" s="19">
        <f t="shared" si="84"/>
        <v>0.50015468701660304</v>
      </c>
      <c r="AR29" s="19">
        <f t="shared" si="85"/>
        <v>0.42880108823347557</v>
      </c>
      <c r="AS29" s="19">
        <f t="shared" si="86"/>
        <v>0.37992894169724506</v>
      </c>
      <c r="AT29" s="19">
        <f t="shared" si="87"/>
        <v>0.36293342998671019</v>
      </c>
      <c r="AU29" s="19">
        <f t="shared" si="88"/>
        <v>0.36048387096774193</v>
      </c>
      <c r="AV29" s="19">
        <f t="shared" si="89"/>
        <v>0.36867192636423407</v>
      </c>
      <c r="AW29" s="19">
        <f t="shared" si="90"/>
        <v>0.38520848128233742</v>
      </c>
      <c r="AX29" s="19">
        <f t="shared" si="28"/>
        <v>0.4004523493280015</v>
      </c>
      <c r="AY29" s="19">
        <f t="shared" si="29"/>
        <v>4.1900926156331009E-2</v>
      </c>
      <c r="AZ29" s="19">
        <v>6603.6</v>
      </c>
      <c r="BA29" s="19">
        <v>8395.4</v>
      </c>
      <c r="BB29" s="19">
        <v>10045.6</v>
      </c>
      <c r="BC29" s="19">
        <v>10217.299999999999</v>
      </c>
      <c r="BD29" s="19">
        <v>14299.2</v>
      </c>
      <c r="BE29" s="19">
        <v>13400.3</v>
      </c>
      <c r="BF29" s="19">
        <v>20536.5</v>
      </c>
      <c r="BG29" s="19">
        <v>21030.400000000001</v>
      </c>
      <c r="BH29" s="19">
        <v>28187.200000000001</v>
      </c>
      <c r="BI29" s="19">
        <v>22478</v>
      </c>
      <c r="BJ29" s="19">
        <f t="shared" si="30"/>
        <v>15519.35</v>
      </c>
      <c r="BK29" s="19">
        <f t="shared" si="31"/>
        <v>7139.364845115193</v>
      </c>
      <c r="BL29" s="19">
        <v>10410.4</v>
      </c>
      <c r="BM29" s="19">
        <v>12194</v>
      </c>
      <c r="BN29" s="19">
        <v>13527.4</v>
      </c>
      <c r="BO29" s="19">
        <v>15821.3</v>
      </c>
      <c r="BP29" s="19">
        <v>21918.2</v>
      </c>
      <c r="BQ29" s="19">
        <v>20496.3</v>
      </c>
      <c r="BR29" s="19">
        <v>27389.5</v>
      </c>
      <c r="BS29" s="19">
        <v>28550.400000000001</v>
      </c>
      <c r="BT29" s="19">
        <v>35869.199999999997</v>
      </c>
      <c r="BU29" s="19">
        <v>31104</v>
      </c>
      <c r="BV29" s="19">
        <f t="shared" si="32"/>
        <v>21728.07</v>
      </c>
      <c r="BW29" s="19">
        <f t="shared" si="33"/>
        <v>8750.6067684284972</v>
      </c>
      <c r="BX29" s="19">
        <v>8684</v>
      </c>
      <c r="BY29" s="19">
        <v>8483.9</v>
      </c>
      <c r="BZ29" s="19">
        <v>8486.2000000000007</v>
      </c>
      <c r="CA29" s="19">
        <v>7830</v>
      </c>
      <c r="CB29" s="19">
        <v>9778</v>
      </c>
      <c r="CC29" s="19">
        <v>11295</v>
      </c>
      <c r="CD29" s="19">
        <v>11635</v>
      </c>
      <c r="CE29" s="19">
        <v>11474</v>
      </c>
      <c r="CF29" s="19">
        <v>12121</v>
      </c>
      <c r="CG29" s="19">
        <v>14402</v>
      </c>
      <c r="CH29" s="19">
        <f t="shared" si="34"/>
        <v>10418.91</v>
      </c>
      <c r="CI29" s="19">
        <f t="shared" si="35"/>
        <v>2100.9126262703617</v>
      </c>
      <c r="CJ29" s="19">
        <v>1554.2</v>
      </c>
      <c r="CK29" s="19">
        <v>1639.1</v>
      </c>
      <c r="CL29" s="19">
        <v>1634.6</v>
      </c>
      <c r="CM29" s="19">
        <v>1515</v>
      </c>
      <c r="CN29" s="19">
        <v>2007</v>
      </c>
      <c r="CO29" s="19">
        <v>2316</v>
      </c>
      <c r="CP29" s="19">
        <v>2290</v>
      </c>
      <c r="CQ29" s="19">
        <v>2309</v>
      </c>
      <c r="CR29" s="19">
        <v>2520</v>
      </c>
      <c r="CS29" s="19">
        <v>2794</v>
      </c>
      <c r="CT29" s="19">
        <f t="shared" si="36"/>
        <v>2057.8900000000003</v>
      </c>
      <c r="CU29" s="19">
        <f t="shared" si="37"/>
        <v>452.71257609608648</v>
      </c>
      <c r="CV29" s="19">
        <v>1159</v>
      </c>
      <c r="CW29" s="19">
        <v>1222.0999999999999</v>
      </c>
      <c r="CX29" s="19">
        <v>1159.8</v>
      </c>
      <c r="CY29" s="19">
        <v>1073</v>
      </c>
      <c r="CZ29" s="19">
        <v>1460</v>
      </c>
      <c r="DA29" s="19">
        <v>1833</v>
      </c>
      <c r="DB29" s="19">
        <v>1797</v>
      </c>
      <c r="DC29" s="19">
        <v>1888</v>
      </c>
      <c r="DD29" s="19">
        <v>1969</v>
      </c>
      <c r="DE29" s="19">
        <v>2172</v>
      </c>
      <c r="DF29" s="19">
        <f t="shared" si="38"/>
        <v>1573.29</v>
      </c>
      <c r="DG29" s="19">
        <f t="shared" si="39"/>
        <v>402.85746155846886</v>
      </c>
      <c r="DH29" s="19">
        <v>872.6</v>
      </c>
      <c r="DI29" s="19">
        <v>925.9</v>
      </c>
      <c r="DJ29" s="19">
        <v>879.7</v>
      </c>
      <c r="DK29" s="19">
        <v>780</v>
      </c>
      <c r="DL29" s="19">
        <v>934</v>
      </c>
      <c r="DM29" s="19">
        <v>1107</v>
      </c>
      <c r="DN29" s="19">
        <v>1105</v>
      </c>
      <c r="DO29" s="19">
        <v>1211</v>
      </c>
      <c r="DP29" s="19">
        <v>1302</v>
      </c>
      <c r="DQ29" s="19">
        <v>1455</v>
      </c>
      <c r="DR29" s="19">
        <f t="shared" si="40"/>
        <v>1057.22</v>
      </c>
      <c r="DS29" s="19">
        <f t="shared" si="41"/>
        <v>216.39274376825895</v>
      </c>
      <c r="DT29" s="19">
        <v>387.2</v>
      </c>
      <c r="DU29" s="19">
        <v>428.3</v>
      </c>
      <c r="DV29" s="19">
        <v>397.5</v>
      </c>
      <c r="DW29" s="19">
        <v>133</v>
      </c>
      <c r="DX29" s="19">
        <v>458</v>
      </c>
      <c r="DY29" s="19">
        <v>431</v>
      </c>
      <c r="DZ29" s="19">
        <v>446</v>
      </c>
      <c r="EA29" s="19">
        <v>472</v>
      </c>
      <c r="EB29" s="19">
        <v>762</v>
      </c>
      <c r="EC29" s="19">
        <v>1124</v>
      </c>
      <c r="ED29" s="19">
        <f t="shared" si="42"/>
        <v>503.9</v>
      </c>
      <c r="EE29" s="19">
        <f t="shared" si="43"/>
        <v>264.81710250242099</v>
      </c>
      <c r="EF29" s="19">
        <v>174.1</v>
      </c>
      <c r="EG29" s="19">
        <v>416</v>
      </c>
      <c r="EH29" s="19">
        <v>191.4</v>
      </c>
      <c r="EI29" s="19">
        <v>224</v>
      </c>
      <c r="EJ29" s="19">
        <v>597</v>
      </c>
      <c r="EK29" s="19">
        <v>448</v>
      </c>
      <c r="EL29" s="19">
        <v>721</v>
      </c>
      <c r="EM29" s="19">
        <v>1798</v>
      </c>
      <c r="EN29" s="19">
        <v>1366</v>
      </c>
      <c r="EO29" s="19">
        <v>563</v>
      </c>
      <c r="EP29" s="19">
        <f t="shared" si="44"/>
        <v>649.85</v>
      </c>
      <c r="EQ29" s="19">
        <f t="shared" si="45"/>
        <v>533.3134939018305</v>
      </c>
      <c r="ER29" s="19">
        <v>2276.6999999999998</v>
      </c>
      <c r="ES29" s="19">
        <v>2372.3000000000002</v>
      </c>
      <c r="ET29" s="19">
        <v>2430.6999999999998</v>
      </c>
      <c r="EU29" s="19">
        <v>2686</v>
      </c>
      <c r="EV29" s="19">
        <v>4387</v>
      </c>
      <c r="EW29" s="19">
        <v>4610</v>
      </c>
      <c r="EX29" s="19">
        <v>4542</v>
      </c>
      <c r="EY29" s="19">
        <v>4709</v>
      </c>
      <c r="EZ29" s="19">
        <v>5653</v>
      </c>
      <c r="FA29" s="19">
        <v>6922</v>
      </c>
      <c r="FB29" s="19">
        <f t="shared" si="46"/>
        <v>4058.87</v>
      </c>
      <c r="FC29" s="19">
        <f t="shared" si="47"/>
        <v>1576.304359393974</v>
      </c>
      <c r="FD29" s="19">
        <v>7507.1</v>
      </c>
      <c r="FE29" s="19">
        <v>7820.4</v>
      </c>
      <c r="FF29" s="19">
        <v>7571</v>
      </c>
      <c r="FG29" s="19">
        <v>9697</v>
      </c>
      <c r="FH29" s="19">
        <v>16173</v>
      </c>
      <c r="FI29" s="19">
        <v>17169</v>
      </c>
      <c r="FJ29" s="19">
        <v>16554</v>
      </c>
      <c r="FK29" s="19">
        <v>17360</v>
      </c>
      <c r="FL29" s="19">
        <v>18252</v>
      </c>
      <c r="FM29" s="19">
        <v>19714</v>
      </c>
      <c r="FN29" s="19">
        <f t="shared" si="48"/>
        <v>13781.75</v>
      </c>
      <c r="FO29" s="19">
        <f t="shared" si="49"/>
        <v>4977.98522323819</v>
      </c>
      <c r="FP29" s="19">
        <v>3306.6</v>
      </c>
      <c r="FQ29" s="19">
        <v>3605.1</v>
      </c>
      <c r="FR29" s="19">
        <v>3168.9</v>
      </c>
      <c r="FS29" s="19">
        <v>5074</v>
      </c>
      <c r="FT29" s="19">
        <v>7532</v>
      </c>
      <c r="FU29" s="19">
        <v>6971</v>
      </c>
      <c r="FV29" s="19">
        <v>6729</v>
      </c>
      <c r="FW29" s="19">
        <v>8056</v>
      </c>
      <c r="FX29" s="19">
        <v>8095</v>
      </c>
      <c r="FY29" s="19">
        <v>8157</v>
      </c>
      <c r="FZ29" s="19">
        <f t="shared" si="50"/>
        <v>6069.46</v>
      </c>
      <c r="GA29" s="19">
        <f t="shared" si="51"/>
        <v>2079.1136429845387</v>
      </c>
      <c r="GB29" s="19">
        <v>1290</v>
      </c>
      <c r="GC29" s="19">
        <v>1416</v>
      </c>
      <c r="GD29" s="19">
        <v>1239.5999999999999</v>
      </c>
      <c r="GE29" s="19">
        <v>1261</v>
      </c>
      <c r="GF29" s="19">
        <v>3541</v>
      </c>
      <c r="GG29" s="19">
        <v>4046</v>
      </c>
      <c r="GH29" s="19">
        <v>3562</v>
      </c>
      <c r="GI29" s="19">
        <v>3019</v>
      </c>
      <c r="GJ29" s="19">
        <v>3337</v>
      </c>
      <c r="GK29" s="19">
        <v>3685</v>
      </c>
      <c r="GL29" s="19">
        <f t="shared" si="52"/>
        <v>2639.66</v>
      </c>
      <c r="GM29" s="19">
        <f t="shared" si="53"/>
        <v>1180.5663426226135</v>
      </c>
      <c r="GN29" s="19">
        <v>864.6</v>
      </c>
      <c r="GO29" s="19">
        <v>798.9</v>
      </c>
      <c r="GP29" s="19">
        <v>793</v>
      </c>
      <c r="GQ29" s="19">
        <v>754</v>
      </c>
      <c r="GR29" s="19">
        <v>1158</v>
      </c>
      <c r="GS29" s="19">
        <v>1343</v>
      </c>
      <c r="GT29" s="19">
        <v>1280</v>
      </c>
      <c r="GU29" s="19">
        <v>1186</v>
      </c>
      <c r="GV29" s="19">
        <v>1344</v>
      </c>
      <c r="GW29" s="19">
        <v>2022</v>
      </c>
      <c r="GX29" s="19">
        <f t="shared" si="54"/>
        <v>1154.3499999999999</v>
      </c>
      <c r="GY29" s="19">
        <f t="shared" si="55"/>
        <v>386.19643030170272</v>
      </c>
      <c r="GZ29" s="19">
        <v>1044.4000000000001</v>
      </c>
      <c r="HA29" s="19">
        <v>1028.3</v>
      </c>
      <c r="HB29" s="19">
        <v>1016.7</v>
      </c>
      <c r="HC29" s="19">
        <v>898</v>
      </c>
      <c r="HD29" s="19">
        <v>1413</v>
      </c>
      <c r="HE29" s="19">
        <v>1526</v>
      </c>
      <c r="HF29" s="19">
        <v>1271</v>
      </c>
      <c r="HG29" s="19">
        <v>1274</v>
      </c>
      <c r="HH29" s="19">
        <v>1353</v>
      </c>
      <c r="HI29" s="19">
        <v>1795</v>
      </c>
      <c r="HJ29" s="19">
        <f t="shared" si="56"/>
        <v>1261.94</v>
      </c>
      <c r="HK29" s="19">
        <f t="shared" si="57"/>
        <v>274.81822355877398</v>
      </c>
      <c r="HL29" s="19">
        <v>2339.4</v>
      </c>
      <c r="HM29" s="19">
        <v>2470.9</v>
      </c>
      <c r="HN29" s="19">
        <v>2313.5</v>
      </c>
      <c r="HO29" s="19">
        <v>2184</v>
      </c>
      <c r="HP29" s="19">
        <v>3653</v>
      </c>
      <c r="HQ29" s="19">
        <v>3758</v>
      </c>
      <c r="HR29" s="19">
        <v>3940</v>
      </c>
      <c r="HS29" s="19">
        <v>4884</v>
      </c>
      <c r="HT29" s="19">
        <v>4675</v>
      </c>
      <c r="HU29" s="19">
        <v>5223</v>
      </c>
      <c r="HV29" s="19">
        <f t="shared" si="58"/>
        <v>3544.0800000000004</v>
      </c>
      <c r="HW29" s="19">
        <f t="shared" si="59"/>
        <v>1158.2856084173136</v>
      </c>
      <c r="HX29" s="19">
        <v>115.7</v>
      </c>
      <c r="HY29" s="19">
        <v>57.3</v>
      </c>
      <c r="HZ29" s="19">
        <v>120.1</v>
      </c>
      <c r="IA29" s="19">
        <v>23</v>
      </c>
      <c r="IB29" s="19">
        <v>143</v>
      </c>
      <c r="IC29" s="19">
        <v>340</v>
      </c>
      <c r="ID29" s="19">
        <v>211</v>
      </c>
      <c r="IE29" s="19">
        <v>26</v>
      </c>
      <c r="IF29" s="19">
        <v>14</v>
      </c>
      <c r="IG29" s="19">
        <v>12</v>
      </c>
      <c r="IH29" s="19">
        <f t="shared" si="60"/>
        <v>106.21</v>
      </c>
      <c r="II29" s="19">
        <f t="shared" si="61"/>
        <v>105.62151979802432</v>
      </c>
      <c r="IJ29" s="19">
        <v>105.1</v>
      </c>
      <c r="IK29" s="19">
        <v>365.3</v>
      </c>
      <c r="IL29" s="19">
        <v>55</v>
      </c>
      <c r="IM29" s="19">
        <v>77</v>
      </c>
      <c r="IN29" s="19">
        <v>79</v>
      </c>
      <c r="IO29" s="19">
        <v>113</v>
      </c>
      <c r="IP29" s="19">
        <v>8</v>
      </c>
      <c r="IQ29" s="19">
        <v>1512</v>
      </c>
      <c r="IR29" s="19">
        <v>66</v>
      </c>
      <c r="IS29" s="19">
        <v>83</v>
      </c>
      <c r="IT29" s="19">
        <f t="shared" si="62"/>
        <v>246.34</v>
      </c>
      <c r="IU29" s="19">
        <f t="shared" si="63"/>
        <v>454.98145798604929</v>
      </c>
      <c r="IV29" s="19">
        <v>0</v>
      </c>
      <c r="IW29" s="19">
        <v>0</v>
      </c>
      <c r="IX29" s="19">
        <v>0</v>
      </c>
      <c r="IY29" s="19">
        <v>0</v>
      </c>
      <c r="IZ29" s="19">
        <v>0</v>
      </c>
      <c r="JA29" s="19">
        <v>0</v>
      </c>
      <c r="JB29" s="19">
        <v>0</v>
      </c>
      <c r="JC29" s="19">
        <v>181</v>
      </c>
      <c r="JD29" s="19">
        <v>242</v>
      </c>
      <c r="JE29" s="19">
        <v>352</v>
      </c>
      <c r="JF29" s="19">
        <f t="shared" si="64"/>
        <v>77.5</v>
      </c>
      <c r="JG29" s="19">
        <f t="shared" si="65"/>
        <v>131.30393071885632</v>
      </c>
      <c r="JH29" s="19">
        <v>3085.8</v>
      </c>
      <c r="JI29" s="19">
        <v>3182.5</v>
      </c>
      <c r="JJ29" s="19">
        <v>2993.8</v>
      </c>
      <c r="JK29" s="19">
        <v>4974</v>
      </c>
      <c r="JL29" s="19">
        <v>7310</v>
      </c>
      <c r="JM29" s="19">
        <v>6518</v>
      </c>
      <c r="JN29" s="19">
        <v>6510</v>
      </c>
      <c r="JO29" s="19">
        <v>6337</v>
      </c>
      <c r="JP29" s="19">
        <v>7773</v>
      </c>
      <c r="JQ29" s="19">
        <v>7710</v>
      </c>
      <c r="JR29" s="19">
        <f t="shared" si="66"/>
        <v>5639.41</v>
      </c>
      <c r="JS29" s="19">
        <f t="shared" si="67"/>
        <v>1933.5130045535705</v>
      </c>
      <c r="JT29" s="19">
        <v>6217.1</v>
      </c>
      <c r="JU29" s="19">
        <v>6404.4</v>
      </c>
      <c r="JV29" s="19">
        <v>6331.4</v>
      </c>
      <c r="JW29" s="19">
        <v>8436</v>
      </c>
      <c r="JX29" s="19">
        <v>12632</v>
      </c>
      <c r="JY29" s="19">
        <v>13123</v>
      </c>
      <c r="JZ29" s="19">
        <v>12992</v>
      </c>
      <c r="KA29" s="19">
        <v>14341</v>
      </c>
      <c r="KB29" s="19">
        <v>14915</v>
      </c>
      <c r="KC29" s="19">
        <v>16029</v>
      </c>
      <c r="KD29" s="19">
        <f t="shared" si="68"/>
        <v>11142.09</v>
      </c>
      <c r="KE29" s="19">
        <f t="shared" si="69"/>
        <v>3874.1689008239064</v>
      </c>
      <c r="KF29" s="19">
        <v>7507.1</v>
      </c>
      <c r="KG29" s="19">
        <v>7820.4</v>
      </c>
      <c r="KH29" s="19">
        <v>7571</v>
      </c>
      <c r="KI29" s="19">
        <v>9697</v>
      </c>
      <c r="KJ29" s="19">
        <v>16173</v>
      </c>
      <c r="KK29" s="19">
        <v>17169</v>
      </c>
      <c r="KL29" s="19">
        <v>16554</v>
      </c>
      <c r="KM29" s="19">
        <v>17360</v>
      </c>
      <c r="KN29" s="19">
        <v>18252</v>
      </c>
      <c r="KO29" s="19">
        <v>19714</v>
      </c>
      <c r="KP29" s="19">
        <f t="shared" si="70"/>
        <v>13781.75</v>
      </c>
      <c r="KQ29" s="19">
        <f t="shared" si="71"/>
        <v>4977.98522323819</v>
      </c>
      <c r="KR29" s="19">
        <v>220.8</v>
      </c>
      <c r="KS29" s="19">
        <v>422.6</v>
      </c>
      <c r="KT29" s="19">
        <v>175.1</v>
      </c>
      <c r="KU29" s="19">
        <v>100</v>
      </c>
      <c r="KV29" s="19">
        <v>222</v>
      </c>
      <c r="KW29" s="19">
        <v>453</v>
      </c>
      <c r="KX29" s="19">
        <v>219</v>
      </c>
      <c r="KY29" s="19">
        <v>1538</v>
      </c>
      <c r="KZ29" s="19">
        <v>80</v>
      </c>
      <c r="LA29" s="19">
        <v>95</v>
      </c>
      <c r="LB29" s="19">
        <f t="shared" si="72"/>
        <v>352.55</v>
      </c>
      <c r="LC29" s="19">
        <f t="shared" si="73"/>
        <v>435.68737326461763</v>
      </c>
      <c r="LD29" s="19">
        <v>3085.8</v>
      </c>
      <c r="LE29" s="19">
        <v>3182.5</v>
      </c>
      <c r="LF29" s="19">
        <v>2993.8</v>
      </c>
      <c r="LG29" s="19">
        <v>4974</v>
      </c>
      <c r="LH29" s="19">
        <v>7310</v>
      </c>
      <c r="LI29" s="19">
        <v>6518</v>
      </c>
      <c r="LJ29" s="19">
        <v>6510</v>
      </c>
      <c r="LK29" s="19">
        <v>6518</v>
      </c>
      <c r="LL29" s="19">
        <v>8015</v>
      </c>
      <c r="LM29" s="19">
        <v>8062</v>
      </c>
      <c r="LN29" s="19">
        <f t="shared" si="74"/>
        <v>5716.91</v>
      </c>
      <c r="LO29" s="19">
        <f t="shared" si="75"/>
        <v>2015.0627188750225</v>
      </c>
      <c r="LP29" s="19">
        <v>3132.5</v>
      </c>
      <c r="LQ29" s="19">
        <v>3189.1</v>
      </c>
      <c r="LR29" s="19">
        <v>2977.5</v>
      </c>
      <c r="LS29" s="19">
        <v>4850</v>
      </c>
      <c r="LT29" s="19">
        <v>6935</v>
      </c>
      <c r="LU29" s="19">
        <v>6523</v>
      </c>
      <c r="LV29" s="19">
        <v>6008</v>
      </c>
      <c r="LW29" s="19">
        <v>6258</v>
      </c>
      <c r="LX29" s="19">
        <v>6729</v>
      </c>
      <c r="LY29" s="19">
        <v>7594</v>
      </c>
      <c r="LZ29" s="19">
        <f t="shared" si="76"/>
        <v>5419.61</v>
      </c>
      <c r="MA29" s="19">
        <f t="shared" si="77"/>
        <v>1748.0101318356244</v>
      </c>
    </row>
    <row r="30" spans="1:339" ht="14" customHeight="1" outlineLevel="1" x14ac:dyDescent="0.15">
      <c r="A30" s="1" t="s">
        <v>347</v>
      </c>
      <c r="B30" s="1" t="s">
        <v>348</v>
      </c>
      <c r="C30" s="2" t="s">
        <v>248</v>
      </c>
      <c r="D30" s="4" t="s">
        <v>349</v>
      </c>
      <c r="E30" s="2" t="s">
        <v>350</v>
      </c>
      <c r="F30" s="5" t="s">
        <v>251</v>
      </c>
      <c r="G30" s="5" t="s">
        <v>252</v>
      </c>
      <c r="H30" s="2" t="s">
        <v>258</v>
      </c>
      <c r="I30" s="19">
        <f t="shared" si="91"/>
        <v>1.5945614502799252</v>
      </c>
      <c r="J30" s="19">
        <f t="shared" si="91"/>
        <v>1.8966652266041268</v>
      </c>
      <c r="K30" s="19">
        <f t="shared" si="91"/>
        <v>1.469698314896035</v>
      </c>
      <c r="L30" s="19">
        <f t="shared" si="91"/>
        <v>1.4526077340182648</v>
      </c>
      <c r="M30" s="19">
        <f t="shared" si="6"/>
        <v>1.6404760660079811</v>
      </c>
      <c r="N30" s="19">
        <f t="shared" si="7"/>
        <v>1.9321458116980268</v>
      </c>
      <c r="O30" s="19">
        <f t="shared" si="8"/>
        <v>2.0694596841230255</v>
      </c>
      <c r="P30" s="19">
        <f t="shared" si="9"/>
        <v>1.9317756867275739</v>
      </c>
      <c r="Q30" s="19">
        <f t="shared" si="10"/>
        <v>1.8155548258354595</v>
      </c>
      <c r="R30" s="19">
        <f t="shared" si="11"/>
        <v>1.7630866540164454</v>
      </c>
      <c r="S30" s="24">
        <f t="shared" si="1"/>
        <v>1.7566031454206861</v>
      </c>
      <c r="T30" s="19">
        <f t="shared" si="2"/>
        <v>0.21002253457995324</v>
      </c>
      <c r="U30" s="24"/>
      <c r="V30" s="24"/>
      <c r="W30" s="24">
        <f t="shared" si="12"/>
        <v>632.30999999999983</v>
      </c>
      <c r="X30" s="24">
        <f t="shared" si="13"/>
        <v>134.40974212376858</v>
      </c>
      <c r="Y30" s="24">
        <f t="shared" si="14"/>
        <v>4.9008929115020079</v>
      </c>
      <c r="Z30" s="24"/>
      <c r="AA30" s="24"/>
      <c r="AB30" s="19">
        <f t="shared" si="15"/>
        <v>2.1839517210549846</v>
      </c>
      <c r="AC30" s="19">
        <f t="shared" si="16"/>
        <v>3.0904427132813987</v>
      </c>
      <c r="AD30" s="19">
        <f t="shared" si="17"/>
        <v>3.5183003035172287</v>
      </c>
      <c r="AE30" s="19">
        <f t="shared" si="18"/>
        <v>3.5683005222981117</v>
      </c>
      <c r="AF30" s="19">
        <f t="shared" si="19"/>
        <v>2.6606269251676031</v>
      </c>
      <c r="AG30" s="19">
        <f t="shared" si="20"/>
        <v>1.6864431919311775</v>
      </c>
      <c r="AH30" s="19">
        <f t="shared" si="21"/>
        <v>1.5019816864835314</v>
      </c>
      <c r="AI30" s="19">
        <f t="shared" si="22"/>
        <v>1.6407421059098171</v>
      </c>
      <c r="AJ30" s="19">
        <f t="shared" si="23"/>
        <v>2.2232713538640327</v>
      </c>
      <c r="AK30" s="19">
        <f t="shared" si="24"/>
        <v>1.6962954053403898</v>
      </c>
      <c r="AL30" s="19">
        <f t="shared" si="25"/>
        <v>2.3770355928848277</v>
      </c>
      <c r="AM30" s="19">
        <f t="shared" si="26"/>
        <v>0.79022277892508397</v>
      </c>
      <c r="AN30" s="19">
        <f t="shared" si="27"/>
        <v>0.2604905358571048</v>
      </c>
      <c r="AO30" s="19">
        <f t="shared" si="82"/>
        <v>0.33460881729720837</v>
      </c>
      <c r="AP30" s="19">
        <f t="shared" si="83"/>
        <v>0.34991210469307671</v>
      </c>
      <c r="AQ30" s="19">
        <f t="shared" si="84"/>
        <v>0.31683433219178081</v>
      </c>
      <c r="AR30" s="19">
        <f t="shared" si="85"/>
        <v>0.25587676651506441</v>
      </c>
      <c r="AS30" s="19">
        <f t="shared" si="86"/>
        <v>0.20013025187897135</v>
      </c>
      <c r="AT30" s="19">
        <f t="shared" si="87"/>
        <v>0.1827098919368246</v>
      </c>
      <c r="AU30" s="19">
        <f t="shared" si="88"/>
        <v>0.20300077527628718</v>
      </c>
      <c r="AV30" s="19">
        <f t="shared" si="89"/>
        <v>0.19329864356260576</v>
      </c>
      <c r="AW30" s="19">
        <f t="shared" si="90"/>
        <v>0.17840607210626186</v>
      </c>
      <c r="AX30" s="19">
        <f t="shared" si="28"/>
        <v>0.24752681913151858</v>
      </c>
      <c r="AY30" s="19">
        <f t="shared" si="29"/>
        <v>6.6043707714282876E-2</v>
      </c>
      <c r="AZ30" s="19">
        <v>4943.2</v>
      </c>
      <c r="BA30" s="19">
        <v>7319.1</v>
      </c>
      <c r="BB30" s="19">
        <v>6354.9</v>
      </c>
      <c r="BC30" s="19">
        <v>6574.7</v>
      </c>
      <c r="BD30" s="19">
        <v>7895.2</v>
      </c>
      <c r="BE30" s="19">
        <v>9743.4</v>
      </c>
      <c r="BF30" s="19">
        <v>10665.3</v>
      </c>
      <c r="BG30" s="19">
        <v>10658.6</v>
      </c>
      <c r="BH30" s="19">
        <v>12418.9</v>
      </c>
      <c r="BI30" s="19">
        <v>12278.4</v>
      </c>
      <c r="BJ30" s="19">
        <f t="shared" si="30"/>
        <v>8885.17</v>
      </c>
      <c r="BK30" s="19">
        <f t="shared" si="31"/>
        <v>2619.6694931697866</v>
      </c>
      <c r="BL30" s="19">
        <v>5981.2</v>
      </c>
      <c r="BM30" s="19">
        <v>9219.5</v>
      </c>
      <c r="BN30" s="19">
        <v>8276.9</v>
      </c>
      <c r="BO30" s="19">
        <v>8143.9</v>
      </c>
      <c r="BP30" s="19">
        <v>9414.2000000000007</v>
      </c>
      <c r="BQ30" s="19">
        <v>10977.1</v>
      </c>
      <c r="BR30" s="19">
        <v>12447.8</v>
      </c>
      <c r="BS30" s="19">
        <v>12707.8</v>
      </c>
      <c r="BT30" s="19">
        <v>14375.2</v>
      </c>
      <c r="BU30" s="19">
        <v>13937.2</v>
      </c>
      <c r="BV30" s="19">
        <f t="shared" si="32"/>
        <v>10548.079999999998</v>
      </c>
      <c r="BW30" s="19">
        <f t="shared" si="33"/>
        <v>2777.6070487621782</v>
      </c>
      <c r="BX30" s="19">
        <v>5112.8999999999996</v>
      </c>
      <c r="BY30" s="19">
        <v>6128.1</v>
      </c>
      <c r="BZ30" s="19">
        <v>6524.9</v>
      </c>
      <c r="CA30" s="19">
        <v>6443.7</v>
      </c>
      <c r="CB30" s="19">
        <v>6775.3</v>
      </c>
      <c r="CC30" s="19">
        <v>7221.4</v>
      </c>
      <c r="CD30" s="19">
        <v>7092.1</v>
      </c>
      <c r="CE30" s="19">
        <v>7643.1</v>
      </c>
      <c r="CF30" s="19">
        <v>7279.5</v>
      </c>
      <c r="CG30" s="19">
        <v>8447.2999999999993</v>
      </c>
      <c r="CH30" s="19">
        <f t="shared" si="34"/>
        <v>6866.83</v>
      </c>
      <c r="CI30" s="19">
        <f t="shared" si="35"/>
        <v>905.14387076186961</v>
      </c>
      <c r="CJ30" s="19">
        <v>740.5</v>
      </c>
      <c r="CK30" s="19">
        <v>900</v>
      </c>
      <c r="CL30" s="19">
        <v>931.7</v>
      </c>
      <c r="CM30" s="19">
        <v>841.4</v>
      </c>
      <c r="CN30" s="19">
        <v>887.3</v>
      </c>
      <c r="CO30" s="19">
        <v>1110.0999999999999</v>
      </c>
      <c r="CP30" s="19">
        <v>1195.5</v>
      </c>
      <c r="CQ30" s="19">
        <v>1257</v>
      </c>
      <c r="CR30" s="19">
        <v>1128.9000000000001</v>
      </c>
      <c r="CS30" s="19">
        <v>1289.8</v>
      </c>
      <c r="CT30" s="19">
        <f t="shared" si="36"/>
        <v>1028.2199999999998</v>
      </c>
      <c r="CU30" s="19">
        <f t="shared" si="37"/>
        <v>191.16229753798319</v>
      </c>
      <c r="CV30" s="19">
        <v>447.4</v>
      </c>
      <c r="CW30" s="19">
        <v>526.29999999999995</v>
      </c>
      <c r="CX30" s="19">
        <v>560.1</v>
      </c>
      <c r="CY30" s="19">
        <v>497.8</v>
      </c>
      <c r="CZ30" s="19">
        <v>551.9</v>
      </c>
      <c r="DA30" s="19">
        <v>674.2</v>
      </c>
      <c r="DB30" s="19">
        <v>731.7</v>
      </c>
      <c r="DC30" s="19">
        <v>813.9</v>
      </c>
      <c r="DD30" s="19">
        <v>688.4</v>
      </c>
      <c r="DE30" s="19">
        <v>831.4</v>
      </c>
      <c r="DF30" s="19">
        <f t="shared" si="38"/>
        <v>632.30999999999983</v>
      </c>
      <c r="DG30" s="19">
        <f t="shared" si="39"/>
        <v>134.40974212376858</v>
      </c>
      <c r="DH30" s="19">
        <v>374.3</v>
      </c>
      <c r="DI30" s="19">
        <v>436.3</v>
      </c>
      <c r="DJ30" s="19">
        <v>457.7</v>
      </c>
      <c r="DK30" s="19">
        <v>394.1</v>
      </c>
      <c r="DL30" s="19">
        <v>423.9</v>
      </c>
      <c r="DM30" s="19">
        <v>534</v>
      </c>
      <c r="DN30" s="19">
        <v>594.20000000000005</v>
      </c>
      <c r="DO30" s="19">
        <v>637.1</v>
      </c>
      <c r="DP30" s="19">
        <v>535.79999999999995</v>
      </c>
      <c r="DQ30" s="19">
        <v>665.6</v>
      </c>
      <c r="DR30" s="19">
        <f t="shared" si="40"/>
        <v>505.3</v>
      </c>
      <c r="DS30" s="19">
        <f t="shared" si="41"/>
        <v>103.2277094582652</v>
      </c>
      <c r="DT30" s="19">
        <v>173.6</v>
      </c>
      <c r="DU30" s="19">
        <v>263.89999999999998</v>
      </c>
      <c r="DV30" s="19">
        <v>279</v>
      </c>
      <c r="DW30" s="19">
        <v>212.4</v>
      </c>
      <c r="DX30" s="19">
        <v>250.9</v>
      </c>
      <c r="DY30" s="19">
        <v>330.9</v>
      </c>
      <c r="DZ30" s="19">
        <v>383.8</v>
      </c>
      <c r="EA30" s="19">
        <v>391.8</v>
      </c>
      <c r="EB30" s="19">
        <v>344.7</v>
      </c>
      <c r="EC30" s="19">
        <v>439.1</v>
      </c>
      <c r="ED30" s="19">
        <f t="shared" si="42"/>
        <v>307.00999999999993</v>
      </c>
      <c r="EE30" s="19">
        <f t="shared" si="43"/>
        <v>85.026616094282431</v>
      </c>
      <c r="EF30" s="19">
        <v>81.3</v>
      </c>
      <c r="EG30" s="19">
        <v>107.6</v>
      </c>
      <c r="EH30" s="19">
        <v>104.2</v>
      </c>
      <c r="EI30" s="19">
        <v>149.30000000000001</v>
      </c>
      <c r="EJ30" s="19">
        <v>483.3</v>
      </c>
      <c r="EK30" s="19">
        <v>438.2</v>
      </c>
      <c r="EL30" s="19">
        <v>429.3</v>
      </c>
      <c r="EM30" s="19">
        <v>565.4</v>
      </c>
      <c r="EN30" s="19">
        <v>1543.6</v>
      </c>
      <c r="EO30" s="19">
        <v>1197.4000000000001</v>
      </c>
      <c r="EP30" s="19">
        <f t="shared" si="44"/>
        <v>509.96000000000004</v>
      </c>
      <c r="EQ30" s="19">
        <f t="shared" si="45"/>
        <v>494.05184883100412</v>
      </c>
      <c r="ER30" s="19">
        <v>838.8</v>
      </c>
      <c r="ES30" s="19">
        <v>1165.8</v>
      </c>
      <c r="ET30" s="19">
        <v>1284.4000000000001</v>
      </c>
      <c r="EU30" s="19">
        <v>1223.2</v>
      </c>
      <c r="EV30" s="19">
        <v>1284.0999999999999</v>
      </c>
      <c r="EW30" s="19">
        <v>1440.2</v>
      </c>
      <c r="EX30" s="19">
        <v>1465.5</v>
      </c>
      <c r="EY30" s="19">
        <v>1515</v>
      </c>
      <c r="EZ30" s="19">
        <v>1861.3</v>
      </c>
      <c r="FA30" s="19">
        <v>2034.8</v>
      </c>
      <c r="FB30" s="19">
        <f t="shared" si="46"/>
        <v>1411.31</v>
      </c>
      <c r="FC30" s="19">
        <f t="shared" si="47"/>
        <v>343.42561041496259</v>
      </c>
      <c r="FD30" s="19">
        <v>3751</v>
      </c>
      <c r="FE30" s="19">
        <v>4860.8999999999996</v>
      </c>
      <c r="FF30" s="19">
        <v>5631.7</v>
      </c>
      <c r="FG30" s="19">
        <v>5606.4</v>
      </c>
      <c r="FH30" s="19">
        <v>5738.7</v>
      </c>
      <c r="FI30" s="19">
        <v>5681.3</v>
      </c>
      <c r="FJ30" s="19">
        <v>6015</v>
      </c>
      <c r="FK30" s="19">
        <v>6578.3</v>
      </c>
      <c r="FL30" s="19">
        <v>7917.8</v>
      </c>
      <c r="FM30" s="19">
        <v>7905</v>
      </c>
      <c r="FN30" s="19">
        <f t="shared" si="48"/>
        <v>5968.6100000000006</v>
      </c>
      <c r="FO30" s="19">
        <f t="shared" si="49"/>
        <v>1267.0064214956074</v>
      </c>
      <c r="FP30" s="19">
        <v>1058.4000000000001</v>
      </c>
      <c r="FQ30" s="19">
        <v>1734.1</v>
      </c>
      <c r="FR30" s="19">
        <v>2074.8000000000002</v>
      </c>
      <c r="FS30" s="19">
        <v>1925.6</v>
      </c>
      <c r="FT30" s="19">
        <v>1951.6</v>
      </c>
      <c r="FU30" s="19">
        <v>1575.1</v>
      </c>
      <c r="FV30" s="19">
        <v>1528.4</v>
      </c>
      <c r="FW30" s="19">
        <v>1900.8</v>
      </c>
      <c r="FX30" s="19">
        <v>3074.2</v>
      </c>
      <c r="FY30" s="19">
        <v>2607.6999999999998</v>
      </c>
      <c r="FZ30" s="19">
        <f t="shared" si="50"/>
        <v>1943.0700000000002</v>
      </c>
      <c r="GA30" s="19">
        <f t="shared" si="51"/>
        <v>565.13206136068504</v>
      </c>
      <c r="GB30" s="19">
        <v>1428.1</v>
      </c>
      <c r="GC30" s="19">
        <v>1810.7</v>
      </c>
      <c r="GD30" s="19">
        <v>1957</v>
      </c>
      <c r="GE30" s="19">
        <v>1845.4</v>
      </c>
      <c r="GF30" s="19">
        <v>2005.4</v>
      </c>
      <c r="GG30" s="19">
        <v>2209.6</v>
      </c>
      <c r="GH30" s="19">
        <v>2357.1999999999998</v>
      </c>
      <c r="GI30" s="19">
        <v>2439.6</v>
      </c>
      <c r="GJ30" s="19">
        <v>2611.4</v>
      </c>
      <c r="GK30" s="19">
        <v>2930.2</v>
      </c>
      <c r="GL30" s="19">
        <f t="shared" si="52"/>
        <v>2159.46</v>
      </c>
      <c r="GM30" s="19">
        <f t="shared" si="53"/>
        <v>439.47729861734479</v>
      </c>
      <c r="GN30" s="19">
        <v>337.6</v>
      </c>
      <c r="GO30" s="19">
        <v>528.6</v>
      </c>
      <c r="GP30" s="19">
        <v>496.4</v>
      </c>
      <c r="GQ30" s="19">
        <v>432.5</v>
      </c>
      <c r="GR30" s="19">
        <v>444.2</v>
      </c>
      <c r="GS30" s="19">
        <v>424.9</v>
      </c>
      <c r="GT30" s="19">
        <v>490.2</v>
      </c>
      <c r="GU30" s="19">
        <v>454</v>
      </c>
      <c r="GV30" s="19">
        <v>429.5</v>
      </c>
      <c r="GW30" s="19">
        <v>529.20000000000005</v>
      </c>
      <c r="GX30" s="19">
        <f t="shared" si="54"/>
        <v>456.70999999999992</v>
      </c>
      <c r="GY30" s="19">
        <f t="shared" si="55"/>
        <v>57.55120328889798</v>
      </c>
      <c r="GZ30" s="19">
        <v>1162.2</v>
      </c>
      <c r="HA30" s="19">
        <v>1553.1</v>
      </c>
      <c r="HB30" s="19">
        <v>1920.4</v>
      </c>
      <c r="HC30" s="19">
        <v>1682.9</v>
      </c>
      <c r="HD30" s="19">
        <v>1652</v>
      </c>
      <c r="HE30" s="19">
        <v>1329.6</v>
      </c>
      <c r="HF30" s="19">
        <v>1523</v>
      </c>
      <c r="HG30" s="19">
        <v>1823.1</v>
      </c>
      <c r="HH30" s="19">
        <v>2117.6</v>
      </c>
      <c r="HI30" s="19">
        <v>2229.8000000000002</v>
      </c>
      <c r="HJ30" s="19">
        <f t="shared" si="56"/>
        <v>1699.3700000000001</v>
      </c>
      <c r="HK30" s="19">
        <f t="shared" si="57"/>
        <v>333.45558108323075</v>
      </c>
      <c r="HL30" s="19">
        <v>2256.6999999999998</v>
      </c>
      <c r="HM30" s="19">
        <v>2636.1</v>
      </c>
      <c r="HN30" s="19">
        <v>3260.7</v>
      </c>
      <c r="HO30" s="19">
        <v>3349.6</v>
      </c>
      <c r="HP30" s="19">
        <v>3397.8</v>
      </c>
      <c r="HQ30" s="19">
        <v>3106.2</v>
      </c>
      <c r="HR30" s="19">
        <v>3430.9</v>
      </c>
      <c r="HS30" s="19">
        <v>3899.7</v>
      </c>
      <c r="HT30" s="19">
        <v>4813.1000000000004</v>
      </c>
      <c r="HU30" s="19">
        <v>4655.3</v>
      </c>
      <c r="HV30" s="19">
        <f t="shared" si="58"/>
        <v>3480.6100000000006</v>
      </c>
      <c r="HW30" s="19">
        <f t="shared" si="59"/>
        <v>799.80906811841078</v>
      </c>
      <c r="HX30" s="19">
        <v>157.30000000000001</v>
      </c>
      <c r="HY30" s="19">
        <v>260.8</v>
      </c>
      <c r="HZ30" s="19">
        <v>516.9</v>
      </c>
      <c r="IA30" s="19">
        <v>403.4</v>
      </c>
      <c r="IB30" s="19">
        <v>227.4</v>
      </c>
      <c r="IC30" s="19">
        <v>348.8</v>
      </c>
      <c r="ID30" s="19">
        <v>316.5</v>
      </c>
      <c r="IE30" s="19">
        <v>327.2</v>
      </c>
      <c r="IF30" s="19">
        <v>625.9</v>
      </c>
      <c r="IG30" s="19">
        <v>128.69999999999999</v>
      </c>
      <c r="IH30" s="19">
        <f t="shared" si="60"/>
        <v>331.29</v>
      </c>
      <c r="II30" s="19">
        <f t="shared" si="61"/>
        <v>154.22395296018919</v>
      </c>
      <c r="IJ30" s="19">
        <v>14</v>
      </c>
      <c r="IK30" s="19">
        <v>9.24</v>
      </c>
      <c r="IL30" s="19">
        <v>14.6</v>
      </c>
      <c r="IM30" s="19">
        <v>307.7</v>
      </c>
      <c r="IN30" s="19">
        <v>551.20000000000005</v>
      </c>
      <c r="IO30" s="19">
        <v>9.56</v>
      </c>
      <c r="IP30" s="19">
        <v>6.36</v>
      </c>
      <c r="IQ30" s="19">
        <v>22.6</v>
      </c>
      <c r="IR30" s="19">
        <v>57.1</v>
      </c>
      <c r="IS30" s="19">
        <v>128</v>
      </c>
      <c r="IT30" s="19">
        <f t="shared" si="62"/>
        <v>112.03600000000002</v>
      </c>
      <c r="IU30" s="19">
        <f t="shared" si="63"/>
        <v>180.66593721869961</v>
      </c>
      <c r="IV30" s="19">
        <v>0.628</v>
      </c>
      <c r="IW30" s="19">
        <v>0.49099999999999999</v>
      </c>
      <c r="IX30" s="19">
        <v>0.36499999999999999</v>
      </c>
      <c r="IY30" s="19">
        <v>0.20499999999999999</v>
      </c>
      <c r="IZ30" s="19">
        <v>0.30099999999999999</v>
      </c>
      <c r="JA30" s="19">
        <v>0</v>
      </c>
      <c r="JB30" s="19">
        <v>1.06</v>
      </c>
      <c r="JC30" s="19">
        <v>0.64200000000000002</v>
      </c>
      <c r="JD30" s="19">
        <v>166.7</v>
      </c>
      <c r="JE30" s="19">
        <v>244.9</v>
      </c>
      <c r="JF30" s="19">
        <f t="shared" si="64"/>
        <v>41.529200000000003</v>
      </c>
      <c r="JG30" s="19">
        <f t="shared" si="65"/>
        <v>88.519045379197607</v>
      </c>
      <c r="JH30" s="19">
        <v>886.5</v>
      </c>
      <c r="JI30" s="19">
        <v>1463.6</v>
      </c>
      <c r="JJ30" s="19">
        <v>1542.9</v>
      </c>
      <c r="JK30" s="19">
        <v>1214.3</v>
      </c>
      <c r="JL30" s="19">
        <v>1172.7</v>
      </c>
      <c r="JM30" s="19">
        <v>1216.7</v>
      </c>
      <c r="JN30" s="19">
        <v>1204.4000000000001</v>
      </c>
      <c r="JO30" s="19">
        <v>1550.4</v>
      </c>
      <c r="JP30" s="19">
        <v>2224.5</v>
      </c>
      <c r="JQ30" s="19">
        <v>2106.1</v>
      </c>
      <c r="JR30" s="19">
        <f t="shared" si="66"/>
        <v>1458.21</v>
      </c>
      <c r="JS30" s="19">
        <f t="shared" si="67"/>
        <v>423.38178580987136</v>
      </c>
      <c r="JT30" s="19">
        <v>2322.9</v>
      </c>
      <c r="JU30" s="19">
        <v>3050.2</v>
      </c>
      <c r="JV30" s="19">
        <v>3674.6</v>
      </c>
      <c r="JW30" s="19">
        <v>3761</v>
      </c>
      <c r="JX30" s="19">
        <v>3733.3</v>
      </c>
      <c r="JY30" s="19">
        <v>3471.7</v>
      </c>
      <c r="JZ30" s="19">
        <v>3657.8</v>
      </c>
      <c r="KA30" s="19">
        <v>4138.7</v>
      </c>
      <c r="KB30" s="19">
        <v>5306.3</v>
      </c>
      <c r="KC30" s="19">
        <v>4974.7</v>
      </c>
      <c r="KD30" s="19">
        <f t="shared" si="68"/>
        <v>3809.12</v>
      </c>
      <c r="KE30" s="19">
        <f t="shared" si="69"/>
        <v>860.0043253121205</v>
      </c>
      <c r="KF30" s="19">
        <v>3751</v>
      </c>
      <c r="KG30" s="19">
        <v>4860.8999999999996</v>
      </c>
      <c r="KH30" s="19">
        <v>5631.7</v>
      </c>
      <c r="KI30" s="19">
        <v>5606.4</v>
      </c>
      <c r="KJ30" s="19">
        <v>5738.7</v>
      </c>
      <c r="KK30" s="19">
        <v>5681.3</v>
      </c>
      <c r="KL30" s="19">
        <v>6015</v>
      </c>
      <c r="KM30" s="19">
        <v>6578.3</v>
      </c>
      <c r="KN30" s="19">
        <v>7917.8</v>
      </c>
      <c r="KO30" s="19">
        <v>7905</v>
      </c>
      <c r="KP30" s="19">
        <f t="shared" si="70"/>
        <v>5968.6100000000006</v>
      </c>
      <c r="KQ30" s="19">
        <f t="shared" si="71"/>
        <v>1267.0064214956074</v>
      </c>
      <c r="KR30" s="19">
        <v>171.29</v>
      </c>
      <c r="KS30" s="19">
        <v>270.02999999999997</v>
      </c>
      <c r="KT30" s="19">
        <v>531.5</v>
      </c>
      <c r="KU30" s="19">
        <v>711.11</v>
      </c>
      <c r="KV30" s="19">
        <v>778.61</v>
      </c>
      <c r="KW30" s="19">
        <v>358.38</v>
      </c>
      <c r="KX30" s="19">
        <v>322.91000000000003</v>
      </c>
      <c r="KY30" s="19">
        <v>349.83</v>
      </c>
      <c r="KZ30" s="19">
        <v>682.98</v>
      </c>
      <c r="LA30" s="19">
        <v>256.64</v>
      </c>
      <c r="LB30" s="19">
        <f t="shared" si="72"/>
        <v>443.32799999999997</v>
      </c>
      <c r="LC30" s="19">
        <f t="shared" si="73"/>
        <v>215.68403195415291</v>
      </c>
      <c r="LD30" s="19">
        <v>887.15</v>
      </c>
      <c r="LE30" s="19">
        <v>1464.06</v>
      </c>
      <c r="LF30" s="19">
        <v>1543.26</v>
      </c>
      <c r="LG30" s="19">
        <v>1214.5</v>
      </c>
      <c r="LH30" s="19">
        <v>1173.04</v>
      </c>
      <c r="LI30" s="19">
        <v>1216.74</v>
      </c>
      <c r="LJ30" s="19">
        <v>1205.47</v>
      </c>
      <c r="LK30" s="19">
        <v>1551</v>
      </c>
      <c r="LL30" s="19">
        <v>2391.21</v>
      </c>
      <c r="LM30" s="19">
        <v>2351.09</v>
      </c>
      <c r="LN30" s="19">
        <f t="shared" si="74"/>
        <v>1499.752</v>
      </c>
      <c r="LO30" s="19">
        <f t="shared" si="75"/>
        <v>500.59468090573131</v>
      </c>
      <c r="LP30" s="19">
        <v>977.1</v>
      </c>
      <c r="LQ30" s="19">
        <v>1626.5</v>
      </c>
      <c r="LR30" s="19">
        <v>1970.6</v>
      </c>
      <c r="LS30" s="19">
        <v>1776.3</v>
      </c>
      <c r="LT30" s="19">
        <v>1468.4</v>
      </c>
      <c r="LU30" s="19">
        <v>1137</v>
      </c>
      <c r="LV30" s="19">
        <v>1099</v>
      </c>
      <c r="LW30" s="19">
        <v>1335.4</v>
      </c>
      <c r="LX30" s="19">
        <v>1530.5</v>
      </c>
      <c r="LY30" s="19">
        <v>1410.3</v>
      </c>
      <c r="LZ30" s="19">
        <f t="shared" si="76"/>
        <v>1433.11</v>
      </c>
      <c r="MA30" s="19">
        <f t="shared" si="77"/>
        <v>311.29265419466014</v>
      </c>
    </row>
    <row r="31" spans="1:339" ht="14" customHeight="1" outlineLevel="1" x14ac:dyDescent="0.15">
      <c r="A31" s="1" t="s">
        <v>351</v>
      </c>
      <c r="B31" s="1" t="s">
        <v>352</v>
      </c>
      <c r="C31" s="2" t="s">
        <v>248</v>
      </c>
      <c r="D31" s="4" t="s">
        <v>353</v>
      </c>
      <c r="E31" s="2" t="s">
        <v>257</v>
      </c>
      <c r="F31" s="5" t="s">
        <v>251</v>
      </c>
      <c r="G31" s="5" t="s">
        <v>252</v>
      </c>
      <c r="H31" s="2" t="s">
        <v>253</v>
      </c>
      <c r="I31" s="19"/>
      <c r="J31" s="19">
        <f t="shared" ref="J31:J69" si="92">BM31/FE31</f>
        <v>0</v>
      </c>
      <c r="K31" s="19">
        <f t="shared" ref="K31:K69" si="93">BN31/FF31</f>
        <v>0</v>
      </c>
      <c r="L31" s="19">
        <f t="shared" ref="L31:L69" si="94">BO31/FG31</f>
        <v>0</v>
      </c>
      <c r="M31" s="19">
        <f t="shared" si="6"/>
        <v>0</v>
      </c>
      <c r="N31" s="19">
        <f t="shared" si="7"/>
        <v>1.7268529969494599</v>
      </c>
      <c r="O31" s="19">
        <f t="shared" si="8"/>
        <v>1.4979897073013833</v>
      </c>
      <c r="P31" s="19">
        <f t="shared" si="9"/>
        <v>1.2779108768567322</v>
      </c>
      <c r="Q31" s="19">
        <f t="shared" si="10"/>
        <v>2.1884703959586957</v>
      </c>
      <c r="R31" s="19">
        <f t="shared" si="11"/>
        <v>1.4569708243587234</v>
      </c>
      <c r="S31" s="24">
        <f t="shared" si="1"/>
        <v>0.90535497793611042</v>
      </c>
      <c r="T31" s="19">
        <f t="shared" si="2"/>
        <v>0.89402241147802408</v>
      </c>
      <c r="U31" s="24"/>
      <c r="V31" s="24"/>
      <c r="W31" s="24">
        <f t="shared" si="12"/>
        <v>166.77142857142854</v>
      </c>
      <c r="X31" s="24">
        <f t="shared" si="13"/>
        <v>33.841429948398826</v>
      </c>
      <c r="Y31" s="24">
        <f t="shared" si="14"/>
        <v>3.5216857900036138</v>
      </c>
      <c r="Z31" s="24"/>
      <c r="AA31" s="24"/>
      <c r="AB31" s="19"/>
      <c r="AC31" s="19"/>
      <c r="AD31" s="19"/>
      <c r="AE31" s="19">
        <f t="shared" si="18"/>
        <v>5.544022242817424</v>
      </c>
      <c r="AF31" s="19">
        <f t="shared" si="19"/>
        <v>3.6166448230668413</v>
      </c>
      <c r="AG31" s="19">
        <f t="shared" si="20"/>
        <v>2.4913265306122447</v>
      </c>
      <c r="AH31" s="19">
        <f t="shared" si="21"/>
        <v>2.2578125</v>
      </c>
      <c r="AI31" s="19">
        <f t="shared" si="22"/>
        <v>2.9936507936507937</v>
      </c>
      <c r="AJ31" s="19">
        <f t="shared" si="23"/>
        <v>3.1187419768934528</v>
      </c>
      <c r="AK31" s="19">
        <f t="shared" si="24"/>
        <v>2.6031128404669261</v>
      </c>
      <c r="AL31" s="19">
        <f t="shared" si="25"/>
        <v>3.2321873867868121</v>
      </c>
      <c r="AM31" s="19">
        <f t="shared" si="26"/>
        <v>1.1147625683077083</v>
      </c>
      <c r="AN31" s="19"/>
      <c r="AO31" s="19">
        <f t="shared" si="82"/>
        <v>0.49873111782477342</v>
      </c>
      <c r="AP31" s="19">
        <f t="shared" si="83"/>
        <v>0.50927335640138405</v>
      </c>
      <c r="AQ31" s="19">
        <f t="shared" si="84"/>
        <v>0.48164251207729475</v>
      </c>
      <c r="AR31" s="19">
        <f t="shared" si="85"/>
        <v>0.50819521178637195</v>
      </c>
      <c r="AS31" s="19">
        <f t="shared" si="86"/>
        <v>0.40258883667243794</v>
      </c>
      <c r="AT31" s="19">
        <f t="shared" si="87"/>
        <v>0.34858475394017374</v>
      </c>
      <c r="AU31" s="19">
        <f t="shared" si="88"/>
        <v>0.37653729436192301</v>
      </c>
      <c r="AV31" s="19">
        <f t="shared" si="89"/>
        <v>0.36096872446326428</v>
      </c>
      <c r="AW31" s="19">
        <f t="shared" si="90"/>
        <v>0.26199334247111811</v>
      </c>
      <c r="AX31" s="19">
        <f t="shared" si="28"/>
        <v>0.41650168333319348</v>
      </c>
      <c r="AY31" s="19">
        <f t="shared" si="29"/>
        <v>8.7592422512857898E-2</v>
      </c>
      <c r="AZ31" s="19"/>
      <c r="BA31" s="19"/>
      <c r="BB31" s="19"/>
      <c r="BC31" s="19"/>
      <c r="BD31" s="19"/>
      <c r="BE31" s="19">
        <v>1606.2</v>
      </c>
      <c r="BF31" s="19">
        <v>1422.3</v>
      </c>
      <c r="BG31" s="19">
        <v>1176.8</v>
      </c>
      <c r="BH31" s="19">
        <v>2430.4</v>
      </c>
      <c r="BI31" s="19">
        <v>2460.1999999999998</v>
      </c>
      <c r="BJ31" s="19">
        <f t="shared" si="30"/>
        <v>1819.1800000000003</v>
      </c>
      <c r="BK31" s="19">
        <f t="shared" si="31"/>
        <v>591.61279735989297</v>
      </c>
      <c r="BL31" s="19"/>
      <c r="BM31" s="19"/>
      <c r="BN31" s="19"/>
      <c r="BO31" s="19"/>
      <c r="BP31" s="19"/>
      <c r="BQ31" s="19">
        <v>2094.5</v>
      </c>
      <c r="BR31" s="19">
        <v>1862.9</v>
      </c>
      <c r="BS31" s="19">
        <v>1600.2</v>
      </c>
      <c r="BT31" s="19">
        <v>2945.9</v>
      </c>
      <c r="BU31" s="19">
        <v>2976.3</v>
      </c>
      <c r="BV31" s="19">
        <f t="shared" si="32"/>
        <v>2295.96</v>
      </c>
      <c r="BW31" s="19">
        <f t="shared" si="33"/>
        <v>631.95996550414566</v>
      </c>
      <c r="BX31" s="19"/>
      <c r="BY31" s="19"/>
      <c r="BZ31" s="19"/>
      <c r="CA31" s="19">
        <v>734.5</v>
      </c>
      <c r="CB31" s="19">
        <v>678</v>
      </c>
      <c r="CC31" s="19">
        <v>920.8</v>
      </c>
      <c r="CD31" s="19">
        <v>789.9</v>
      </c>
      <c r="CE31" s="19">
        <v>711.9</v>
      </c>
      <c r="CF31" s="19">
        <v>725.3</v>
      </c>
      <c r="CG31" s="19">
        <v>989.1</v>
      </c>
      <c r="CH31" s="19">
        <f t="shared" si="34"/>
        <v>792.78571428571445</v>
      </c>
      <c r="CI31" s="19">
        <f t="shared" si="35"/>
        <v>117.33505342353821</v>
      </c>
      <c r="CJ31" s="19"/>
      <c r="CK31" s="19"/>
      <c r="CL31" s="19"/>
      <c r="CM31" s="19">
        <v>289.8</v>
      </c>
      <c r="CN31" s="19">
        <v>269.39999999999998</v>
      </c>
      <c r="CO31" s="19">
        <v>357.4</v>
      </c>
      <c r="CP31" s="19">
        <v>365.2</v>
      </c>
      <c r="CQ31" s="19">
        <v>328.4</v>
      </c>
      <c r="CR31" s="19">
        <v>325</v>
      </c>
      <c r="CS31" s="19">
        <v>436.7</v>
      </c>
      <c r="CT31" s="19">
        <f t="shared" si="36"/>
        <v>338.8428571428571</v>
      </c>
      <c r="CU31" s="19">
        <f t="shared" si="37"/>
        <v>54.989812909388526</v>
      </c>
      <c r="CV31" s="19"/>
      <c r="CW31" s="19"/>
      <c r="CX31" s="19"/>
      <c r="CY31" s="19">
        <v>107.9</v>
      </c>
      <c r="CZ31" s="19">
        <v>152.6</v>
      </c>
      <c r="DA31" s="19">
        <v>196</v>
      </c>
      <c r="DB31" s="19">
        <v>192</v>
      </c>
      <c r="DC31" s="19">
        <v>157.5</v>
      </c>
      <c r="DD31" s="19">
        <v>155.80000000000001</v>
      </c>
      <c r="DE31" s="19">
        <v>205.6</v>
      </c>
      <c r="DF31" s="19">
        <f t="shared" si="38"/>
        <v>166.77142857142854</v>
      </c>
      <c r="DG31" s="19">
        <f t="shared" si="39"/>
        <v>33.841429948398826</v>
      </c>
      <c r="DH31" s="19"/>
      <c r="DI31" s="19"/>
      <c r="DJ31" s="19"/>
      <c r="DK31" s="19">
        <v>64.099999999999994</v>
      </c>
      <c r="DL31" s="19">
        <v>117.9</v>
      </c>
      <c r="DM31" s="19">
        <v>164.7</v>
      </c>
      <c r="DN31" s="19">
        <v>161.9</v>
      </c>
      <c r="DO31" s="19">
        <v>126.4</v>
      </c>
      <c r="DP31" s="19">
        <v>119</v>
      </c>
      <c r="DQ31" s="19">
        <v>146.4</v>
      </c>
      <c r="DR31" s="19">
        <f t="shared" si="40"/>
        <v>128.62857142857143</v>
      </c>
      <c r="DS31" s="19">
        <f t="shared" si="41"/>
        <v>34.401245824616851</v>
      </c>
      <c r="DT31" s="19"/>
      <c r="DU31" s="19"/>
      <c r="DV31" s="19"/>
      <c r="DW31" s="19">
        <v>-21.6</v>
      </c>
      <c r="DX31" s="19">
        <v>-38.799999999999997</v>
      </c>
      <c r="DY31" s="19">
        <v>61.3</v>
      </c>
      <c r="DZ31" s="19">
        <v>101.7</v>
      </c>
      <c r="EA31" s="19">
        <v>82.8</v>
      </c>
      <c r="EB31" s="19">
        <v>67.7</v>
      </c>
      <c r="EC31" s="19">
        <v>113.3</v>
      </c>
      <c r="ED31" s="19">
        <f t="shared" si="42"/>
        <v>52.342857142857142</v>
      </c>
      <c r="EE31" s="19">
        <f t="shared" si="43"/>
        <v>59.400024050019191</v>
      </c>
      <c r="EF31" s="19"/>
      <c r="EG31" s="19">
        <v>97.2</v>
      </c>
      <c r="EH31" s="19">
        <v>100.5</v>
      </c>
      <c r="EI31" s="19">
        <v>63.2</v>
      </c>
      <c r="EJ31" s="19">
        <v>62.3</v>
      </c>
      <c r="EK31" s="19">
        <v>141.19999999999999</v>
      </c>
      <c r="EL31" s="19">
        <v>172.5</v>
      </c>
      <c r="EM31" s="19">
        <v>140.80000000000001</v>
      </c>
      <c r="EN31" s="19">
        <v>189.1</v>
      </c>
      <c r="EO31" s="19">
        <v>254.8</v>
      </c>
      <c r="EP31" s="19">
        <f t="shared" si="44"/>
        <v>135.73333333333335</v>
      </c>
      <c r="EQ31" s="19">
        <f t="shared" si="45"/>
        <v>63.059456071234862</v>
      </c>
      <c r="ER31" s="19"/>
      <c r="ES31" s="19">
        <v>527</v>
      </c>
      <c r="ET31" s="19">
        <v>495.6</v>
      </c>
      <c r="EU31" s="19">
        <v>391.6</v>
      </c>
      <c r="EV31" s="19">
        <v>264.3</v>
      </c>
      <c r="EW31" s="19">
        <v>298</v>
      </c>
      <c r="EX31" s="19">
        <v>299.39999999999998</v>
      </c>
      <c r="EY31" s="19">
        <v>365.8</v>
      </c>
      <c r="EZ31" s="19">
        <v>386.2</v>
      </c>
      <c r="FA31" s="19">
        <v>613.5</v>
      </c>
      <c r="FB31" s="19">
        <f t="shared" si="46"/>
        <v>404.6</v>
      </c>
      <c r="FC31" s="19">
        <f t="shared" si="47"/>
        <v>117.80792630379328</v>
      </c>
      <c r="FD31" s="19"/>
      <c r="FE31" s="19">
        <v>1655</v>
      </c>
      <c r="FF31" s="19">
        <v>1445</v>
      </c>
      <c r="FG31" s="19">
        <v>1242</v>
      </c>
      <c r="FH31" s="19">
        <v>1086</v>
      </c>
      <c r="FI31" s="19">
        <v>1212.9000000000001</v>
      </c>
      <c r="FJ31" s="19">
        <v>1243.5999999999999</v>
      </c>
      <c r="FK31" s="19">
        <v>1252.2</v>
      </c>
      <c r="FL31" s="19">
        <v>1346.1</v>
      </c>
      <c r="FM31" s="19">
        <v>2042.8</v>
      </c>
      <c r="FN31" s="19">
        <f t="shared" si="48"/>
        <v>1391.7333333333333</v>
      </c>
      <c r="FO31" s="19">
        <f t="shared" si="49"/>
        <v>293.1305639130785</v>
      </c>
      <c r="FP31" s="19"/>
      <c r="FQ31" s="19">
        <v>922.6</v>
      </c>
      <c r="FR31" s="19">
        <v>836.4</v>
      </c>
      <c r="FS31" s="19">
        <v>661.4</v>
      </c>
      <c r="FT31" s="19">
        <v>614.29999999999995</v>
      </c>
      <c r="FU31" s="19">
        <v>629.5</v>
      </c>
      <c r="FV31" s="19">
        <v>606</v>
      </c>
      <c r="FW31" s="19">
        <v>612.29999999999995</v>
      </c>
      <c r="FX31" s="19">
        <v>675</v>
      </c>
      <c r="FY31" s="19">
        <v>790.1</v>
      </c>
      <c r="FZ31" s="19">
        <f t="shared" si="50"/>
        <v>705.28888888888889</v>
      </c>
      <c r="GA31" s="19">
        <f t="shared" si="51"/>
        <v>115.63896882587208</v>
      </c>
      <c r="GB31" s="19"/>
      <c r="GC31" s="19">
        <v>332.3</v>
      </c>
      <c r="GD31" s="19">
        <v>300.3</v>
      </c>
      <c r="GE31" s="19">
        <v>281.60000000000002</v>
      </c>
      <c r="GF31" s="19">
        <v>167</v>
      </c>
      <c r="GG31" s="19">
        <v>215.8</v>
      </c>
      <c r="GH31" s="19">
        <v>392.3</v>
      </c>
      <c r="GI31" s="19">
        <v>404.2</v>
      </c>
      <c r="GJ31" s="19">
        <v>400.7</v>
      </c>
      <c r="GK31" s="19">
        <v>718.2</v>
      </c>
      <c r="GL31" s="19">
        <f t="shared" si="52"/>
        <v>356.93333333333328</v>
      </c>
      <c r="GM31" s="19">
        <f t="shared" si="53"/>
        <v>158.66497723190218</v>
      </c>
      <c r="GN31" s="19"/>
      <c r="GO31" s="19">
        <v>119.9</v>
      </c>
      <c r="GP31" s="19">
        <v>95.9</v>
      </c>
      <c r="GQ31" s="19">
        <v>96.2</v>
      </c>
      <c r="GR31" s="19">
        <v>66.5</v>
      </c>
      <c r="GS31" s="19">
        <v>63.5</v>
      </c>
      <c r="GT31" s="19">
        <v>69.400000000000006</v>
      </c>
      <c r="GU31" s="19">
        <v>48.9</v>
      </c>
      <c r="GV31" s="19">
        <v>67.599999999999994</v>
      </c>
      <c r="GW31" s="19">
        <v>129.80000000000001</v>
      </c>
      <c r="GX31" s="19">
        <f t="shared" si="54"/>
        <v>84.188888888888897</v>
      </c>
      <c r="GY31" s="19">
        <f t="shared" si="55"/>
        <v>27.652325600410379</v>
      </c>
      <c r="GZ31" s="19"/>
      <c r="HA31" s="19">
        <v>56.7</v>
      </c>
      <c r="HB31" s="19">
        <v>50.7</v>
      </c>
      <c r="HC31" s="19">
        <v>52.7</v>
      </c>
      <c r="HD31" s="19">
        <v>32.1</v>
      </c>
      <c r="HE31" s="19">
        <v>54.3</v>
      </c>
      <c r="HF31" s="19">
        <v>52.7</v>
      </c>
      <c r="HG31" s="19">
        <v>58.1</v>
      </c>
      <c r="HH31" s="19">
        <v>48.1</v>
      </c>
      <c r="HI31" s="19">
        <v>76.7</v>
      </c>
      <c r="HJ31" s="19">
        <f t="shared" si="56"/>
        <v>53.56666666666667</v>
      </c>
      <c r="HK31" s="19">
        <f t="shared" si="57"/>
        <v>11.545994976614162</v>
      </c>
      <c r="HL31" s="19"/>
      <c r="HM31" s="19">
        <v>318.10000000000002</v>
      </c>
      <c r="HN31" s="19">
        <v>276.60000000000002</v>
      </c>
      <c r="HO31" s="19">
        <v>240</v>
      </c>
      <c r="HP31" s="19">
        <v>245.7</v>
      </c>
      <c r="HQ31" s="19">
        <v>285.8</v>
      </c>
      <c r="HR31" s="19">
        <v>341.2</v>
      </c>
      <c r="HS31" s="19">
        <v>311.8</v>
      </c>
      <c r="HT31" s="19">
        <v>339.6</v>
      </c>
      <c r="HU31" s="19">
        <v>497.9</v>
      </c>
      <c r="HV31" s="19">
        <f t="shared" si="58"/>
        <v>317.41111111111115</v>
      </c>
      <c r="HW31" s="19">
        <f t="shared" si="59"/>
        <v>77.027778178466832</v>
      </c>
      <c r="HX31" s="19" t="s">
        <v>248</v>
      </c>
      <c r="HY31" s="19">
        <v>0</v>
      </c>
      <c r="HZ31" s="19">
        <v>0</v>
      </c>
      <c r="IA31" s="19">
        <v>0</v>
      </c>
      <c r="IB31" s="19">
        <v>0</v>
      </c>
      <c r="IC31" s="19">
        <v>0</v>
      </c>
      <c r="ID31" s="19">
        <v>0</v>
      </c>
      <c r="IE31" s="19">
        <v>0</v>
      </c>
      <c r="IF31" s="19">
        <v>0</v>
      </c>
      <c r="IG31" s="19">
        <v>0</v>
      </c>
      <c r="IH31" s="19">
        <f t="shared" si="60"/>
        <v>0</v>
      </c>
      <c r="II31" s="19">
        <f t="shared" si="61"/>
        <v>0</v>
      </c>
      <c r="IJ31" s="19"/>
      <c r="IK31" s="19">
        <v>44.7</v>
      </c>
      <c r="IL31" s="19">
        <v>41.9</v>
      </c>
      <c r="IM31" s="19">
        <v>84.2</v>
      </c>
      <c r="IN31" s="19">
        <v>30.9</v>
      </c>
      <c r="IO31" s="19">
        <v>6.1</v>
      </c>
      <c r="IP31" s="19">
        <v>8.39</v>
      </c>
      <c r="IQ31" s="19">
        <v>13.7</v>
      </c>
      <c r="IR31" s="19">
        <v>20.5</v>
      </c>
      <c r="IS31" s="19">
        <v>28.9</v>
      </c>
      <c r="IT31" s="19">
        <f t="shared" si="62"/>
        <v>31.032222222222217</v>
      </c>
      <c r="IU31" s="19">
        <f t="shared" si="63"/>
        <v>24.191715409297547</v>
      </c>
      <c r="IV31" s="19"/>
      <c r="IW31" s="19">
        <v>3.1</v>
      </c>
      <c r="IX31" s="19">
        <v>2.25</v>
      </c>
      <c r="IY31" s="19">
        <v>8.18</v>
      </c>
      <c r="IZ31" s="19">
        <v>0.17499999999999999</v>
      </c>
      <c r="JA31" s="19">
        <v>0.16500000000000001</v>
      </c>
      <c r="JB31" s="19">
        <v>8.8999999999999996E-2</v>
      </c>
      <c r="JC31" s="19">
        <v>12.4</v>
      </c>
      <c r="JD31" s="19">
        <v>13.3</v>
      </c>
      <c r="JE31" s="19">
        <v>17.899999999999999</v>
      </c>
      <c r="JF31" s="19">
        <f t="shared" si="64"/>
        <v>6.3954444444444452</v>
      </c>
      <c r="JG31" s="19">
        <f t="shared" si="65"/>
        <v>6.750882203666257</v>
      </c>
      <c r="JH31" s="19"/>
      <c r="JI31" s="19">
        <v>874.8</v>
      </c>
      <c r="JJ31" s="19">
        <v>792.3</v>
      </c>
      <c r="JK31" s="19">
        <v>568.9</v>
      </c>
      <c r="JL31" s="19">
        <v>583.1</v>
      </c>
      <c r="JM31" s="19">
        <v>623.20000000000005</v>
      </c>
      <c r="JN31" s="19">
        <v>597.5</v>
      </c>
      <c r="JO31" s="19">
        <v>586.20000000000005</v>
      </c>
      <c r="JP31" s="19">
        <v>641.20000000000005</v>
      </c>
      <c r="JQ31" s="19">
        <v>743.3</v>
      </c>
      <c r="JR31" s="19">
        <f t="shared" si="66"/>
        <v>667.83333333333337</v>
      </c>
      <c r="JS31" s="19">
        <f t="shared" si="67"/>
        <v>109.14563665121945</v>
      </c>
      <c r="JT31" s="19"/>
      <c r="JU31" s="19">
        <v>1322.7</v>
      </c>
      <c r="JV31" s="19">
        <v>1144.7</v>
      </c>
      <c r="JW31" s="19">
        <v>960.4</v>
      </c>
      <c r="JX31" s="19">
        <v>919</v>
      </c>
      <c r="JY31" s="19">
        <v>997.1</v>
      </c>
      <c r="JZ31" s="19">
        <v>851.3</v>
      </c>
      <c r="KA31" s="19">
        <v>847.9</v>
      </c>
      <c r="KB31" s="19">
        <v>945.3</v>
      </c>
      <c r="KC31" s="19">
        <v>1324.5</v>
      </c>
      <c r="KD31" s="19">
        <f t="shared" si="68"/>
        <v>1034.7666666666669</v>
      </c>
      <c r="KE31" s="19">
        <f t="shared" si="69"/>
        <v>185.69831043927087</v>
      </c>
      <c r="KF31" s="19"/>
      <c r="KG31" s="19">
        <v>1655</v>
      </c>
      <c r="KH31" s="19">
        <v>1445</v>
      </c>
      <c r="KI31" s="19">
        <v>1242</v>
      </c>
      <c r="KJ31" s="19">
        <v>1086</v>
      </c>
      <c r="KK31" s="19">
        <v>1212.9000000000001</v>
      </c>
      <c r="KL31" s="19">
        <v>1243.5999999999999</v>
      </c>
      <c r="KM31" s="19">
        <v>1252.2</v>
      </c>
      <c r="KN31" s="19">
        <v>1346.1</v>
      </c>
      <c r="KO31" s="19">
        <v>2042.8</v>
      </c>
      <c r="KP31" s="19">
        <f t="shared" si="70"/>
        <v>1391.7333333333333</v>
      </c>
      <c r="KQ31" s="19">
        <f t="shared" si="71"/>
        <v>293.1305639130785</v>
      </c>
      <c r="KR31" s="19"/>
      <c r="KS31" s="19">
        <v>44.69</v>
      </c>
      <c r="KT31" s="19">
        <v>41.92</v>
      </c>
      <c r="KU31" s="19">
        <v>84.25</v>
      </c>
      <c r="KV31" s="19">
        <v>30.94</v>
      </c>
      <c r="KW31" s="19">
        <v>6.1</v>
      </c>
      <c r="KX31" s="19">
        <v>8.39</v>
      </c>
      <c r="KY31" s="19">
        <v>13.68</v>
      </c>
      <c r="KZ31" s="19">
        <v>20.49</v>
      </c>
      <c r="LA31" s="19">
        <v>28.89</v>
      </c>
      <c r="LB31" s="19">
        <f t="shared" si="72"/>
        <v>31.038888888888891</v>
      </c>
      <c r="LC31" s="19">
        <f t="shared" si="73"/>
        <v>24.208293230029888</v>
      </c>
      <c r="LD31" s="19"/>
      <c r="LE31" s="19">
        <v>877.9</v>
      </c>
      <c r="LF31" s="19">
        <v>794.51</v>
      </c>
      <c r="LG31" s="19">
        <v>577.13</v>
      </c>
      <c r="LH31" s="19">
        <v>583.32000000000005</v>
      </c>
      <c r="LI31" s="19">
        <v>623.38</v>
      </c>
      <c r="LJ31" s="19">
        <v>597.62</v>
      </c>
      <c r="LK31" s="19">
        <v>598.58000000000004</v>
      </c>
      <c r="LL31" s="19">
        <v>654.5</v>
      </c>
      <c r="LM31" s="19">
        <v>761.2</v>
      </c>
      <c r="LN31" s="19">
        <f t="shared" si="74"/>
        <v>674.23777777777786</v>
      </c>
      <c r="LO31" s="19">
        <f t="shared" si="75"/>
        <v>109.41467894868768</v>
      </c>
      <c r="LP31" s="19"/>
      <c r="LQ31" s="19">
        <v>825.4</v>
      </c>
      <c r="LR31" s="19">
        <v>735.9</v>
      </c>
      <c r="LS31" s="19">
        <v>598.20000000000005</v>
      </c>
      <c r="LT31" s="19">
        <v>551.9</v>
      </c>
      <c r="LU31" s="19">
        <v>488.3</v>
      </c>
      <c r="LV31" s="19">
        <v>433.5</v>
      </c>
      <c r="LW31" s="19">
        <v>471.5</v>
      </c>
      <c r="LX31" s="19">
        <v>485.9</v>
      </c>
      <c r="LY31" s="19">
        <v>535.20000000000005</v>
      </c>
      <c r="LZ31" s="19">
        <f t="shared" si="76"/>
        <v>569.5333333333333</v>
      </c>
      <c r="MA31" s="19">
        <f t="shared" si="77"/>
        <v>130.94182868739847</v>
      </c>
    </row>
    <row r="32" spans="1:339" ht="14" customHeight="1" outlineLevel="1" x14ac:dyDescent="0.15">
      <c r="A32" s="1" t="s">
        <v>354</v>
      </c>
      <c r="B32" s="1" t="s">
        <v>355</v>
      </c>
      <c r="C32" s="3" t="s">
        <v>356</v>
      </c>
      <c r="D32" s="4" t="s">
        <v>357</v>
      </c>
      <c r="E32" s="2" t="s">
        <v>273</v>
      </c>
      <c r="F32" s="5" t="s">
        <v>251</v>
      </c>
      <c r="G32" s="5" t="s">
        <v>252</v>
      </c>
      <c r="H32" s="2" t="s">
        <v>253</v>
      </c>
      <c r="I32" s="19">
        <f t="shared" ref="I32:I69" si="95">BL32/FD32</f>
        <v>1.2451233842538192</v>
      </c>
      <c r="J32" s="19">
        <f t="shared" si="92"/>
        <v>1.2975462512171372</v>
      </c>
      <c r="K32" s="19">
        <f t="shared" si="93"/>
        <v>1.4981721249047981</v>
      </c>
      <c r="L32" s="19">
        <f t="shared" si="94"/>
        <v>2.1016308671439936</v>
      </c>
      <c r="M32" s="19">
        <f t="shared" si="6"/>
        <v>1.7402587220697767</v>
      </c>
      <c r="N32" s="19">
        <f t="shared" si="7"/>
        <v>1.45932043416706</v>
      </c>
      <c r="O32" s="19">
        <f t="shared" si="8"/>
        <v>1.2810973606395795</v>
      </c>
      <c r="P32" s="19">
        <f t="shared" si="9"/>
        <v>0.99929564636589963</v>
      </c>
      <c r="Q32" s="19">
        <f t="shared" si="10"/>
        <v>1.161972336985809</v>
      </c>
      <c r="R32" s="19">
        <f t="shared" si="11"/>
        <v>0.96668717145733141</v>
      </c>
      <c r="S32" s="24">
        <f t="shared" si="1"/>
        <v>1.3751104299205203</v>
      </c>
      <c r="T32" s="19">
        <f t="shared" si="2"/>
        <v>0.34458125535156803</v>
      </c>
      <c r="U32" s="24"/>
      <c r="V32" s="24"/>
      <c r="W32" s="24">
        <f t="shared" si="12"/>
        <v>1316.6</v>
      </c>
      <c r="X32" s="24">
        <f t="shared" si="13"/>
        <v>566.51648990416265</v>
      </c>
      <c r="Y32" s="24">
        <f t="shared" si="14"/>
        <v>6.3395061884365873</v>
      </c>
      <c r="Z32" s="24"/>
      <c r="AA32" s="24"/>
      <c r="AB32" s="19">
        <f t="shared" si="15"/>
        <v>5.7928759894459105</v>
      </c>
      <c r="AC32" s="19">
        <f t="shared" si="16"/>
        <v>5.381895332390382</v>
      </c>
      <c r="AD32" s="19">
        <f t="shared" si="17"/>
        <v>5.0684563758389265</v>
      </c>
      <c r="AE32" s="19">
        <f t="shared" si="18"/>
        <v>3.6729758149316507</v>
      </c>
      <c r="AF32" s="19">
        <f t="shared" si="19"/>
        <v>4.6573129251700678</v>
      </c>
      <c r="AG32" s="19">
        <f t="shared" si="20"/>
        <v>4.0134730538922154</v>
      </c>
      <c r="AH32" s="19">
        <f t="shared" si="21"/>
        <v>4.0615727002967361</v>
      </c>
      <c r="AI32" s="19">
        <f t="shared" si="22"/>
        <v>6.0056148231330715</v>
      </c>
      <c r="AJ32" s="19">
        <f t="shared" si="23"/>
        <v>4.6900532859680286</v>
      </c>
      <c r="AK32" s="19">
        <f t="shared" si="24"/>
        <v>4.4517045454545459</v>
      </c>
      <c r="AL32" s="19">
        <f t="shared" si="25"/>
        <v>4.7795934846521542</v>
      </c>
      <c r="AM32" s="19">
        <f t="shared" si="26"/>
        <v>0.77700687896374898</v>
      </c>
      <c r="AN32" s="19">
        <f t="shared" si="27"/>
        <v>0.85996866431649044</v>
      </c>
      <c r="AO32" s="19">
        <f t="shared" si="82"/>
        <v>0.74099318403115877</v>
      </c>
      <c r="AP32" s="19">
        <f t="shared" si="83"/>
        <v>0.718964204112719</v>
      </c>
      <c r="AQ32" s="19">
        <f t="shared" si="84"/>
        <v>0.69470962609387432</v>
      </c>
      <c r="AR32" s="19">
        <f t="shared" si="85"/>
        <v>0.71566705866980274</v>
      </c>
      <c r="AS32" s="19">
        <f t="shared" si="86"/>
        <v>0.63260972156677675</v>
      </c>
      <c r="AT32" s="19">
        <f t="shared" si="87"/>
        <v>0.59960573869236666</v>
      </c>
      <c r="AU32" s="19">
        <f t="shared" si="88"/>
        <v>0.64946262675329403</v>
      </c>
      <c r="AV32" s="19">
        <f t="shared" si="89"/>
        <v>0.63241722052571703</v>
      </c>
      <c r="AW32" s="19">
        <f t="shared" si="90"/>
        <v>0.52578011408119896</v>
      </c>
      <c r="AX32" s="19">
        <f t="shared" si="28"/>
        <v>0.67701781588433985</v>
      </c>
      <c r="AY32" s="19">
        <f t="shared" si="29"/>
        <v>9.1114199899863829E-2</v>
      </c>
      <c r="AZ32" s="19">
        <v>2364.6</v>
      </c>
      <c r="BA32" s="19">
        <v>2830.9</v>
      </c>
      <c r="BB32" s="19">
        <v>4138.3999999999996</v>
      </c>
      <c r="BC32" s="19">
        <v>4726</v>
      </c>
      <c r="BD32" s="19">
        <v>7525.2</v>
      </c>
      <c r="BE32" s="19">
        <v>6598.2</v>
      </c>
      <c r="BF32" s="19">
        <v>6299.7</v>
      </c>
      <c r="BG32" s="19">
        <v>5395.4</v>
      </c>
      <c r="BH32" s="19">
        <v>9223.1</v>
      </c>
      <c r="BI32" s="19">
        <v>7419.3</v>
      </c>
      <c r="BJ32" s="19">
        <f t="shared" si="30"/>
        <v>5652.08</v>
      </c>
      <c r="BK32" s="19">
        <f t="shared" si="31"/>
        <v>2177.6567655267531</v>
      </c>
      <c r="BL32" s="19">
        <v>6357.6</v>
      </c>
      <c r="BM32" s="19">
        <v>6662.9</v>
      </c>
      <c r="BN32" s="19">
        <v>7868.4</v>
      </c>
      <c r="BO32" s="19">
        <v>10567</v>
      </c>
      <c r="BP32" s="19">
        <v>13318.2</v>
      </c>
      <c r="BQ32" s="19">
        <v>12369.2</v>
      </c>
      <c r="BR32" s="19">
        <v>11697.7</v>
      </c>
      <c r="BS32" s="19">
        <v>16457.400000000001</v>
      </c>
      <c r="BT32" s="19">
        <v>19406.099999999999</v>
      </c>
      <c r="BU32" s="19">
        <v>17286.3</v>
      </c>
      <c r="BV32" s="19">
        <f t="shared" si="32"/>
        <v>12199.08</v>
      </c>
      <c r="BW32" s="19">
        <f t="shared" si="33"/>
        <v>4517.5907799524157</v>
      </c>
      <c r="BX32" s="19">
        <v>4668</v>
      </c>
      <c r="BY32" s="19">
        <v>4775</v>
      </c>
      <c r="BZ32" s="19">
        <v>5052</v>
      </c>
      <c r="CA32" s="19">
        <v>5663</v>
      </c>
      <c r="CB32" s="19">
        <v>6571</v>
      </c>
      <c r="CC32" s="19">
        <v>7530</v>
      </c>
      <c r="CD32" s="19">
        <v>8048</v>
      </c>
      <c r="CE32" s="19">
        <v>10747</v>
      </c>
      <c r="CF32" s="19">
        <v>12424</v>
      </c>
      <c r="CG32" s="19">
        <v>14692</v>
      </c>
      <c r="CH32" s="19">
        <f t="shared" si="34"/>
        <v>8017</v>
      </c>
      <c r="CI32" s="19">
        <f t="shared" si="35"/>
        <v>3493.1381306784879</v>
      </c>
      <c r="CJ32" s="19">
        <v>829</v>
      </c>
      <c r="CK32" s="19">
        <v>784</v>
      </c>
      <c r="CL32" s="19">
        <v>815</v>
      </c>
      <c r="CM32" s="19">
        <v>1096</v>
      </c>
      <c r="CN32" s="19">
        <v>1299</v>
      </c>
      <c r="CO32" s="19">
        <v>1455</v>
      </c>
      <c r="CP32" s="19">
        <v>1456</v>
      </c>
      <c r="CQ32" s="19">
        <v>2017</v>
      </c>
      <c r="CR32" s="19">
        <v>2567</v>
      </c>
      <c r="CS32" s="19">
        <v>2372</v>
      </c>
      <c r="CT32" s="19">
        <f t="shared" si="36"/>
        <v>1469</v>
      </c>
      <c r="CU32" s="19">
        <f t="shared" si="37"/>
        <v>649.46576336076237</v>
      </c>
      <c r="CV32" s="19">
        <v>758</v>
      </c>
      <c r="CW32" s="19">
        <v>707</v>
      </c>
      <c r="CX32" s="19">
        <v>745</v>
      </c>
      <c r="CY32" s="19">
        <v>951</v>
      </c>
      <c r="CZ32" s="19">
        <v>1176</v>
      </c>
      <c r="DA32" s="19">
        <v>1336</v>
      </c>
      <c r="DB32" s="19">
        <v>1348</v>
      </c>
      <c r="DC32" s="19">
        <v>1781</v>
      </c>
      <c r="DD32" s="19">
        <v>2252</v>
      </c>
      <c r="DE32" s="19">
        <v>2112</v>
      </c>
      <c r="DF32" s="19">
        <f t="shared" si="38"/>
        <v>1316.6</v>
      </c>
      <c r="DG32" s="19">
        <f t="shared" si="39"/>
        <v>566.51648990416265</v>
      </c>
      <c r="DH32" s="19">
        <v>407</v>
      </c>
      <c r="DI32" s="19">
        <v>368</v>
      </c>
      <c r="DJ32" s="19">
        <v>381</v>
      </c>
      <c r="DK32" s="19">
        <v>507</v>
      </c>
      <c r="DL32" s="19">
        <v>670</v>
      </c>
      <c r="DM32" s="19">
        <v>805</v>
      </c>
      <c r="DN32" s="19">
        <v>801</v>
      </c>
      <c r="DO32" s="19">
        <v>1009</v>
      </c>
      <c r="DP32" s="19">
        <v>1409</v>
      </c>
      <c r="DQ32" s="19">
        <v>1268</v>
      </c>
      <c r="DR32" s="19">
        <f t="shared" si="40"/>
        <v>762.5</v>
      </c>
      <c r="DS32" s="19">
        <f t="shared" si="41"/>
        <v>371.02448257044529</v>
      </c>
      <c r="DT32" s="19">
        <v>22</v>
      </c>
      <c r="DU32" s="19">
        <v>84</v>
      </c>
      <c r="DV32" s="19">
        <v>95</v>
      </c>
      <c r="DW32" s="19">
        <v>98</v>
      </c>
      <c r="DX32" s="19">
        <v>296</v>
      </c>
      <c r="DY32" s="19">
        <v>470</v>
      </c>
      <c r="DZ32" s="19">
        <v>405</v>
      </c>
      <c r="EA32" s="19">
        <v>415</v>
      </c>
      <c r="EB32" s="19">
        <v>697</v>
      </c>
      <c r="EC32" s="19">
        <v>748</v>
      </c>
      <c r="ED32" s="19">
        <f t="shared" si="42"/>
        <v>333</v>
      </c>
      <c r="EE32" s="19">
        <f t="shared" si="43"/>
        <v>259.77725501325597</v>
      </c>
      <c r="EF32" s="19">
        <v>87</v>
      </c>
      <c r="EG32" s="19">
        <v>142</v>
      </c>
      <c r="EH32" s="19">
        <v>129</v>
      </c>
      <c r="EI32" s="19">
        <v>228</v>
      </c>
      <c r="EJ32" s="19">
        <v>323</v>
      </c>
      <c r="EK32" s="19">
        <v>306</v>
      </c>
      <c r="EL32" s="19">
        <v>381</v>
      </c>
      <c r="EM32" s="19">
        <v>750</v>
      </c>
      <c r="EN32" s="19">
        <v>750</v>
      </c>
      <c r="EO32" s="19">
        <v>1091</v>
      </c>
      <c r="EP32" s="19">
        <f t="shared" si="44"/>
        <v>418.7</v>
      </c>
      <c r="EQ32" s="19">
        <f t="shared" si="45"/>
        <v>333.61123415669857</v>
      </c>
      <c r="ER32" s="19">
        <v>1216</v>
      </c>
      <c r="ES32" s="19">
        <v>1266</v>
      </c>
      <c r="ET32" s="19">
        <v>1364</v>
      </c>
      <c r="EU32" s="19">
        <v>1294</v>
      </c>
      <c r="EV32" s="19">
        <v>2224</v>
      </c>
      <c r="EW32" s="19">
        <v>2366</v>
      </c>
      <c r="EX32" s="19">
        <v>2488</v>
      </c>
      <c r="EY32" s="19">
        <v>4714</v>
      </c>
      <c r="EZ32" s="19">
        <v>5123</v>
      </c>
      <c r="FA32" s="19">
        <v>5239</v>
      </c>
      <c r="FB32" s="19">
        <f t="shared" si="46"/>
        <v>2729.4</v>
      </c>
      <c r="FC32" s="19">
        <f t="shared" si="47"/>
        <v>1658.9294539953573</v>
      </c>
      <c r="FD32" s="19">
        <v>5106</v>
      </c>
      <c r="FE32" s="19">
        <v>5135</v>
      </c>
      <c r="FF32" s="19">
        <v>5252</v>
      </c>
      <c r="FG32" s="19">
        <v>5028</v>
      </c>
      <c r="FH32" s="19">
        <v>7653</v>
      </c>
      <c r="FI32" s="19">
        <v>8476</v>
      </c>
      <c r="FJ32" s="19">
        <v>9131</v>
      </c>
      <c r="FK32" s="19">
        <v>16469</v>
      </c>
      <c r="FL32" s="19">
        <v>16701</v>
      </c>
      <c r="FM32" s="19">
        <v>17882</v>
      </c>
      <c r="FN32" s="19">
        <f t="shared" si="48"/>
        <v>9683.2999999999993</v>
      </c>
      <c r="FO32" s="19">
        <f t="shared" si="49"/>
        <v>5284.6128009112981</v>
      </c>
      <c r="FP32" s="19">
        <v>4478</v>
      </c>
      <c r="FQ32" s="19">
        <v>3947</v>
      </c>
      <c r="FR32" s="19">
        <v>3905</v>
      </c>
      <c r="FS32" s="19">
        <v>3721</v>
      </c>
      <c r="FT32" s="19">
        <v>5800</v>
      </c>
      <c r="FU32" s="19">
        <v>5668</v>
      </c>
      <c r="FV32" s="19">
        <v>5856</v>
      </c>
      <c r="FW32" s="19">
        <v>11446</v>
      </c>
      <c r="FX32" s="19">
        <v>11312</v>
      </c>
      <c r="FY32" s="19">
        <v>10493</v>
      </c>
      <c r="FZ32" s="19">
        <f t="shared" si="50"/>
        <v>6662.6</v>
      </c>
      <c r="GA32" s="19">
        <f t="shared" si="51"/>
        <v>3161.5404191979296</v>
      </c>
      <c r="GB32" s="19">
        <v>-475</v>
      </c>
      <c r="GC32" s="19">
        <v>-196</v>
      </c>
      <c r="GD32" s="19">
        <v>-101</v>
      </c>
      <c r="GE32" s="19">
        <v>-53</v>
      </c>
      <c r="GF32" s="19">
        <v>221</v>
      </c>
      <c r="GG32" s="19">
        <v>1015</v>
      </c>
      <c r="GH32" s="19">
        <v>1434</v>
      </c>
      <c r="GI32" s="19">
        <v>1618</v>
      </c>
      <c r="GJ32" s="19">
        <v>2092</v>
      </c>
      <c r="GK32" s="19">
        <v>3180</v>
      </c>
      <c r="GL32" s="19">
        <f t="shared" si="52"/>
        <v>873.5</v>
      </c>
      <c r="GM32" s="19">
        <f t="shared" si="53"/>
        <v>1196.719520652651</v>
      </c>
      <c r="GN32" s="19">
        <v>455</v>
      </c>
      <c r="GO32" s="19">
        <v>449</v>
      </c>
      <c r="GP32" s="19">
        <v>491</v>
      </c>
      <c r="GQ32" s="19">
        <v>434</v>
      </c>
      <c r="GR32" s="19">
        <v>704</v>
      </c>
      <c r="GS32" s="19">
        <v>847</v>
      </c>
      <c r="GT32" s="19">
        <v>941</v>
      </c>
      <c r="GU32" s="19">
        <v>1526</v>
      </c>
      <c r="GV32" s="19">
        <v>1469</v>
      </c>
      <c r="GW32" s="19">
        <v>1879</v>
      </c>
      <c r="GX32" s="19">
        <f t="shared" si="54"/>
        <v>919.5</v>
      </c>
      <c r="GY32" s="19">
        <f t="shared" si="55"/>
        <v>526.9455485257572</v>
      </c>
      <c r="GZ32" s="19">
        <v>535</v>
      </c>
      <c r="HA32" s="19">
        <v>575</v>
      </c>
      <c r="HB32" s="19">
        <v>604</v>
      </c>
      <c r="HC32" s="19">
        <v>522</v>
      </c>
      <c r="HD32" s="19">
        <v>660</v>
      </c>
      <c r="HE32" s="19">
        <v>762</v>
      </c>
      <c r="HF32" s="19">
        <v>887</v>
      </c>
      <c r="HG32" s="19">
        <v>1324</v>
      </c>
      <c r="HH32" s="19">
        <v>1268</v>
      </c>
      <c r="HI32" s="19">
        <v>1907</v>
      </c>
      <c r="HJ32" s="19">
        <f t="shared" si="56"/>
        <v>904.4</v>
      </c>
      <c r="HK32" s="19">
        <f t="shared" si="57"/>
        <v>456.46204661504993</v>
      </c>
      <c r="HL32" s="19">
        <v>1233</v>
      </c>
      <c r="HM32" s="19">
        <v>1337</v>
      </c>
      <c r="HN32" s="19">
        <v>1432</v>
      </c>
      <c r="HO32" s="19">
        <v>1383</v>
      </c>
      <c r="HP32" s="19">
        <v>1792</v>
      </c>
      <c r="HQ32" s="19">
        <v>2004</v>
      </c>
      <c r="HR32" s="19">
        <v>2285</v>
      </c>
      <c r="HS32" s="19">
        <v>3757</v>
      </c>
      <c r="HT32" s="19">
        <v>3817</v>
      </c>
      <c r="HU32" s="19">
        <v>5094</v>
      </c>
      <c r="HV32" s="19">
        <f t="shared" si="58"/>
        <v>2413.4</v>
      </c>
      <c r="HW32" s="19">
        <f t="shared" si="59"/>
        <v>1337.8280241578968</v>
      </c>
      <c r="HX32" s="19">
        <v>0</v>
      </c>
      <c r="HY32" s="19">
        <v>0</v>
      </c>
      <c r="HZ32" s="19">
        <v>0</v>
      </c>
      <c r="IA32" s="19">
        <v>0</v>
      </c>
      <c r="IB32" s="19">
        <v>0</v>
      </c>
      <c r="IC32" s="19">
        <v>0</v>
      </c>
      <c r="ID32" s="19">
        <v>0</v>
      </c>
      <c r="IE32" s="19">
        <v>0</v>
      </c>
      <c r="IF32" s="19">
        <v>0</v>
      </c>
      <c r="IG32" s="19">
        <v>0</v>
      </c>
      <c r="IH32" s="19">
        <f t="shared" si="60"/>
        <v>0</v>
      </c>
      <c r="II32" s="19">
        <f t="shared" si="61"/>
        <v>0</v>
      </c>
      <c r="IJ32" s="19">
        <v>40</v>
      </c>
      <c r="IK32" s="19">
        <v>71</v>
      </c>
      <c r="IL32" s="19">
        <v>58</v>
      </c>
      <c r="IM32" s="19">
        <v>37</v>
      </c>
      <c r="IN32" s="19">
        <v>43</v>
      </c>
      <c r="IO32" s="19">
        <v>33</v>
      </c>
      <c r="IP32" s="19">
        <v>38</v>
      </c>
      <c r="IQ32" s="19">
        <v>104</v>
      </c>
      <c r="IR32" s="19">
        <v>190</v>
      </c>
      <c r="IS32" s="19">
        <v>134</v>
      </c>
      <c r="IT32" s="19">
        <f t="shared" si="62"/>
        <v>74.8</v>
      </c>
      <c r="IU32" s="19">
        <f t="shared" si="63"/>
        <v>52.363685465745775</v>
      </c>
      <c r="IV32" s="19">
        <v>0</v>
      </c>
      <c r="IW32" s="19">
        <v>0</v>
      </c>
      <c r="IX32" s="19">
        <v>0</v>
      </c>
      <c r="IY32" s="19">
        <v>0</v>
      </c>
      <c r="IZ32" s="19">
        <v>0</v>
      </c>
      <c r="JA32" s="19">
        <v>0</v>
      </c>
      <c r="JB32" s="19">
        <v>0</v>
      </c>
      <c r="JC32" s="19">
        <v>0</v>
      </c>
      <c r="JD32" s="19">
        <v>523</v>
      </c>
      <c r="JE32" s="19">
        <v>504</v>
      </c>
      <c r="JF32" s="19">
        <f t="shared" si="64"/>
        <v>102.7</v>
      </c>
      <c r="JG32" s="19">
        <f t="shared" si="65"/>
        <v>216.55692092380698</v>
      </c>
      <c r="JH32" s="19">
        <v>4438</v>
      </c>
      <c r="JI32" s="19">
        <v>3876</v>
      </c>
      <c r="JJ32" s="19">
        <v>3847</v>
      </c>
      <c r="JK32" s="19">
        <v>3684</v>
      </c>
      <c r="JL32" s="19">
        <v>5757</v>
      </c>
      <c r="JM32" s="19">
        <v>5635</v>
      </c>
      <c r="JN32" s="19">
        <v>5818</v>
      </c>
      <c r="JO32" s="19">
        <v>11342</v>
      </c>
      <c r="JP32" s="19">
        <v>10599</v>
      </c>
      <c r="JQ32" s="19">
        <v>9855</v>
      </c>
      <c r="JR32" s="19">
        <f t="shared" si="66"/>
        <v>6485.1</v>
      </c>
      <c r="JS32" s="19">
        <f t="shared" si="67"/>
        <v>2969.6885901087708</v>
      </c>
      <c r="JT32" s="19">
        <v>5581</v>
      </c>
      <c r="JU32" s="19">
        <v>5331</v>
      </c>
      <c r="JV32" s="19">
        <v>5353</v>
      </c>
      <c r="JW32" s="19">
        <v>5081</v>
      </c>
      <c r="JX32" s="19">
        <v>7432</v>
      </c>
      <c r="JY32" s="19">
        <v>7461</v>
      </c>
      <c r="JZ32" s="19">
        <v>7697</v>
      </c>
      <c r="KA32" s="19">
        <v>14851</v>
      </c>
      <c r="KB32" s="19">
        <v>14609</v>
      </c>
      <c r="KC32" s="19">
        <v>14702</v>
      </c>
      <c r="KD32" s="19">
        <f t="shared" si="68"/>
        <v>8809.7999999999993</v>
      </c>
      <c r="KE32" s="19">
        <f t="shared" si="69"/>
        <v>4192.3391985329099</v>
      </c>
      <c r="KF32" s="19">
        <v>5106</v>
      </c>
      <c r="KG32" s="19">
        <v>5135</v>
      </c>
      <c r="KH32" s="19">
        <v>5252</v>
      </c>
      <c r="KI32" s="19">
        <v>5028</v>
      </c>
      <c r="KJ32" s="19">
        <v>7653</v>
      </c>
      <c r="KK32" s="19">
        <v>8476</v>
      </c>
      <c r="KL32" s="19">
        <v>9131</v>
      </c>
      <c r="KM32" s="19">
        <v>16469</v>
      </c>
      <c r="KN32" s="19">
        <v>16701</v>
      </c>
      <c r="KO32" s="19">
        <v>17882</v>
      </c>
      <c r="KP32" s="19">
        <f t="shared" si="70"/>
        <v>9683.2999999999993</v>
      </c>
      <c r="KQ32" s="19">
        <f t="shared" si="71"/>
        <v>5284.6128009112981</v>
      </c>
      <c r="KR32" s="19">
        <v>40</v>
      </c>
      <c r="KS32" s="19">
        <v>71</v>
      </c>
      <c r="KT32" s="19">
        <v>58</v>
      </c>
      <c r="KU32" s="19">
        <v>37</v>
      </c>
      <c r="KV32" s="19">
        <v>43</v>
      </c>
      <c r="KW32" s="19">
        <v>33</v>
      </c>
      <c r="KX32" s="19">
        <v>38</v>
      </c>
      <c r="KY32" s="19">
        <v>104</v>
      </c>
      <c r="KZ32" s="19">
        <v>190</v>
      </c>
      <c r="LA32" s="19">
        <v>134</v>
      </c>
      <c r="LB32" s="19">
        <f t="shared" si="72"/>
        <v>74.8</v>
      </c>
      <c r="LC32" s="19">
        <f t="shared" si="73"/>
        <v>52.363685465745775</v>
      </c>
      <c r="LD32" s="19">
        <v>4438</v>
      </c>
      <c r="LE32" s="19">
        <v>3876</v>
      </c>
      <c r="LF32" s="19">
        <v>3847</v>
      </c>
      <c r="LG32" s="19">
        <v>3684</v>
      </c>
      <c r="LH32" s="19">
        <v>5757</v>
      </c>
      <c r="LI32" s="19">
        <v>5635</v>
      </c>
      <c r="LJ32" s="19">
        <v>5818</v>
      </c>
      <c r="LK32" s="19">
        <v>11342</v>
      </c>
      <c r="LL32" s="19">
        <v>11122</v>
      </c>
      <c r="LM32" s="19">
        <v>10359</v>
      </c>
      <c r="LN32" s="19">
        <f t="shared" si="74"/>
        <v>6587.8</v>
      </c>
      <c r="LO32" s="19">
        <f t="shared" si="75"/>
        <v>3117.9324274625042</v>
      </c>
      <c r="LP32" s="19">
        <v>4391</v>
      </c>
      <c r="LQ32" s="19">
        <v>3805</v>
      </c>
      <c r="LR32" s="19">
        <v>3776</v>
      </c>
      <c r="LS32" s="19">
        <v>3493</v>
      </c>
      <c r="LT32" s="19">
        <v>5477</v>
      </c>
      <c r="LU32" s="19">
        <v>5362</v>
      </c>
      <c r="LV32" s="19">
        <v>5475</v>
      </c>
      <c r="LW32" s="19">
        <v>10696</v>
      </c>
      <c r="LX32" s="19">
        <v>10562</v>
      </c>
      <c r="LY32" s="19">
        <v>9402</v>
      </c>
      <c r="LZ32" s="19">
        <f t="shared" si="76"/>
        <v>6243.9</v>
      </c>
      <c r="MA32" s="19">
        <f t="shared" si="77"/>
        <v>2856.5192669089806</v>
      </c>
    </row>
    <row r="33" spans="1:339" ht="14" customHeight="1" outlineLevel="1" x14ac:dyDescent="0.15">
      <c r="A33" s="1" t="s">
        <v>358</v>
      </c>
      <c r="B33" s="1" t="s">
        <v>359</v>
      </c>
      <c r="C33" s="2" t="s">
        <v>248</v>
      </c>
      <c r="D33" s="4" t="s">
        <v>360</v>
      </c>
      <c r="E33" s="2" t="s">
        <v>257</v>
      </c>
      <c r="F33" s="5" t="s">
        <v>251</v>
      </c>
      <c r="G33" s="5" t="s">
        <v>252</v>
      </c>
      <c r="H33" s="2" t="s">
        <v>253</v>
      </c>
      <c r="I33" s="19">
        <f t="shared" si="95"/>
        <v>0.48959186837035235</v>
      </c>
      <c r="J33" s="19">
        <f t="shared" si="92"/>
        <v>0.58978064860417789</v>
      </c>
      <c r="K33" s="19">
        <f t="shared" si="93"/>
        <v>0.30856002549853795</v>
      </c>
      <c r="L33" s="19">
        <f t="shared" si="94"/>
        <v>0.34935265597527837</v>
      </c>
      <c r="M33" s="19">
        <f t="shared" si="6"/>
        <v>0.28431349440188569</v>
      </c>
      <c r="N33" s="19">
        <f t="shared" si="7"/>
        <v>0.40394745922569064</v>
      </c>
      <c r="O33" s="19">
        <f t="shared" si="8"/>
        <v>0.34742951907131009</v>
      </c>
      <c r="P33" s="19">
        <f t="shared" si="9"/>
        <v>0.24003931151721208</v>
      </c>
      <c r="Q33" s="19">
        <f t="shared" si="10"/>
        <v>0.22326270335408716</v>
      </c>
      <c r="R33" s="19">
        <f t="shared" si="11"/>
        <v>0.25443324303945936</v>
      </c>
      <c r="S33" s="24">
        <f t="shared" si="1"/>
        <v>0.34907109290579913</v>
      </c>
      <c r="T33" s="19">
        <f t="shared" si="2"/>
        <v>0.11700335425995211</v>
      </c>
      <c r="U33" s="24"/>
      <c r="V33" s="24"/>
      <c r="W33" s="24">
        <f t="shared" si="12"/>
        <v>216.15</v>
      </c>
      <c r="X33" s="24">
        <f t="shared" si="13"/>
        <v>181.13347595381455</v>
      </c>
      <c r="Y33" s="24">
        <f t="shared" si="14"/>
        <v>5.1992341957022665</v>
      </c>
      <c r="Z33" s="24"/>
      <c r="AA33" s="24"/>
      <c r="AB33" s="19">
        <f t="shared" si="15"/>
        <v>-0.95576707726763732</v>
      </c>
      <c r="AC33" s="19">
        <f t="shared" si="16"/>
        <v>-0.53253997768687245</v>
      </c>
      <c r="AD33" s="19">
        <f t="shared" si="17"/>
        <v>0.42489082969432312</v>
      </c>
      <c r="AE33" s="19">
        <f t="shared" si="18"/>
        <v>-6.9264069264069264E-2</v>
      </c>
      <c r="AF33" s="19">
        <f t="shared" si="19"/>
        <v>-11.922290388548058</v>
      </c>
      <c r="AG33" s="19">
        <f t="shared" si="20"/>
        <v>-12.65090909090909</v>
      </c>
      <c r="AH33" s="19">
        <f t="shared" si="21"/>
        <v>-0.81335356600910469</v>
      </c>
      <c r="AI33" s="19">
        <f t="shared" si="22"/>
        <v>0.58804258804258802</v>
      </c>
      <c r="AJ33" s="19">
        <f t="shared" si="23"/>
        <v>-3.9478927203065139</v>
      </c>
      <c r="AK33" s="19">
        <f t="shared" si="24"/>
        <v>-2.8043087971274687</v>
      </c>
      <c r="AL33" s="19">
        <f t="shared" si="25"/>
        <v>-3.2683392269381906</v>
      </c>
      <c r="AM33" s="19">
        <f t="shared" si="26"/>
        <v>4.9576636303307948</v>
      </c>
      <c r="AN33" s="19">
        <f t="shared" si="27"/>
        <v>-5.6702172420665685E-2</v>
      </c>
      <c r="AO33" s="19">
        <f t="shared" si="82"/>
        <v>-3.1840973017443604E-2</v>
      </c>
      <c r="AP33" s="19">
        <f t="shared" si="83"/>
        <v>1.3483737753079917E-2</v>
      </c>
      <c r="AQ33" s="19">
        <f t="shared" si="84"/>
        <v>-2.8415649919192997E-3</v>
      </c>
      <c r="AR33" s="19">
        <f t="shared" si="85"/>
        <v>-0.13741897466116676</v>
      </c>
      <c r="AS33" s="19">
        <f t="shared" si="86"/>
        <v>-8.0030365070966836E-2</v>
      </c>
      <c r="AT33" s="19">
        <f t="shared" si="87"/>
        <v>-2.6936026936026935E-2</v>
      </c>
      <c r="AU33" s="19">
        <f t="shared" si="88"/>
        <v>1.9071398215044621E-2</v>
      </c>
      <c r="AV33" s="19">
        <f t="shared" si="89"/>
        <v>-0.12934324161478211</v>
      </c>
      <c r="AW33" s="19">
        <f t="shared" si="90"/>
        <v>-0.1308609567427183</v>
      </c>
      <c r="AX33" s="19">
        <f t="shared" si="28"/>
        <v>-5.6341913948756497E-2</v>
      </c>
      <c r="AY33" s="19">
        <f t="shared" si="29"/>
        <v>6.0467734995670833E-2</v>
      </c>
      <c r="AZ33" s="19">
        <v>4441.1000000000004</v>
      </c>
      <c r="BA33" s="19">
        <v>5163.1000000000004</v>
      </c>
      <c r="BB33" s="19">
        <v>1993.8</v>
      </c>
      <c r="BC33" s="19">
        <v>1872.2</v>
      </c>
      <c r="BD33" s="19">
        <v>1738.9</v>
      </c>
      <c r="BE33" s="19">
        <v>1944.8</v>
      </c>
      <c r="BF33" s="19">
        <v>1114.9000000000001</v>
      </c>
      <c r="BG33" s="19">
        <v>697.2</v>
      </c>
      <c r="BH33" s="19">
        <v>1336.4</v>
      </c>
      <c r="BI33" s="19">
        <v>1239.0999999999999</v>
      </c>
      <c r="BJ33" s="19">
        <f t="shared" si="30"/>
        <v>2154.1500000000005</v>
      </c>
      <c r="BK33" s="19">
        <f t="shared" si="31"/>
        <v>1464.9294160091429</v>
      </c>
      <c r="BL33" s="19">
        <v>4421.7</v>
      </c>
      <c r="BM33" s="19">
        <v>5304.9</v>
      </c>
      <c r="BN33" s="19">
        <v>2226.6</v>
      </c>
      <c r="BO33" s="19">
        <v>1967.1</v>
      </c>
      <c r="BP33" s="19">
        <v>1206.2</v>
      </c>
      <c r="BQ33" s="19">
        <v>1756</v>
      </c>
      <c r="BR33" s="19">
        <v>1382.7</v>
      </c>
      <c r="BS33" s="19">
        <v>903.7</v>
      </c>
      <c r="BT33" s="19">
        <v>889.3</v>
      </c>
      <c r="BU33" s="19">
        <v>911.1</v>
      </c>
      <c r="BV33" s="19">
        <f t="shared" si="32"/>
        <v>2096.9299999999998</v>
      </c>
      <c r="BW33" s="19">
        <f t="shared" si="33"/>
        <v>1543.351898412456</v>
      </c>
      <c r="BX33" s="19">
        <v>10411.299999999999</v>
      </c>
      <c r="BY33" s="19">
        <v>10070.299999999999</v>
      </c>
      <c r="BZ33" s="19">
        <v>6436.4</v>
      </c>
      <c r="CA33" s="19">
        <v>7283.5</v>
      </c>
      <c r="CB33" s="19">
        <v>4451</v>
      </c>
      <c r="CC33" s="19">
        <v>4941.7</v>
      </c>
      <c r="CD33" s="19">
        <v>4750.3999999999996</v>
      </c>
      <c r="CE33" s="19">
        <v>4652.6000000000004</v>
      </c>
      <c r="CF33" s="19">
        <v>3966</v>
      </c>
      <c r="CG33" s="19">
        <v>4293.8999999999996</v>
      </c>
      <c r="CH33" s="19">
        <f t="shared" si="34"/>
        <v>6125.71</v>
      </c>
      <c r="CI33" s="19">
        <f t="shared" si="35"/>
        <v>2395.621398602967</v>
      </c>
      <c r="CJ33" s="19">
        <v>1384.2</v>
      </c>
      <c r="CK33" s="19">
        <v>1394.1</v>
      </c>
      <c r="CL33" s="19">
        <v>784.3</v>
      </c>
      <c r="CM33" s="19">
        <v>889.2</v>
      </c>
      <c r="CN33" s="19">
        <v>427.9</v>
      </c>
      <c r="CO33" s="19">
        <v>413.7</v>
      </c>
      <c r="CP33" s="19">
        <v>443.5</v>
      </c>
      <c r="CQ33" s="19">
        <v>436</v>
      </c>
      <c r="CR33" s="19">
        <v>365.5</v>
      </c>
      <c r="CS33" s="19">
        <v>450.6</v>
      </c>
      <c r="CT33" s="19">
        <f t="shared" si="36"/>
        <v>698.9</v>
      </c>
      <c r="CU33" s="19">
        <f t="shared" si="37"/>
        <v>402.544744234863</v>
      </c>
      <c r="CV33" s="19">
        <v>535.79999999999995</v>
      </c>
      <c r="CW33" s="19">
        <v>537.79999999999995</v>
      </c>
      <c r="CX33" s="19">
        <v>229</v>
      </c>
      <c r="CY33" s="19">
        <v>231</v>
      </c>
      <c r="CZ33" s="19">
        <v>48.9</v>
      </c>
      <c r="DA33" s="19">
        <v>27.5</v>
      </c>
      <c r="DB33" s="19">
        <v>131.80000000000001</v>
      </c>
      <c r="DC33" s="19">
        <v>122.1</v>
      </c>
      <c r="DD33" s="19">
        <v>130.5</v>
      </c>
      <c r="DE33" s="19">
        <v>167.1</v>
      </c>
      <c r="DF33" s="19">
        <f t="shared" si="38"/>
        <v>216.15</v>
      </c>
      <c r="DG33" s="19">
        <f t="shared" si="39"/>
        <v>181.13347595381455</v>
      </c>
      <c r="DH33" s="19">
        <v>312.8</v>
      </c>
      <c r="DI33" s="19">
        <v>314</v>
      </c>
      <c r="DJ33" s="19">
        <v>111.6</v>
      </c>
      <c r="DK33" s="19">
        <v>68.7</v>
      </c>
      <c r="DL33" s="19">
        <v>-47.2</v>
      </c>
      <c r="DM33" s="19">
        <v>-63.1</v>
      </c>
      <c r="DN33" s="19">
        <v>45.2</v>
      </c>
      <c r="DO33" s="19">
        <v>55.9</v>
      </c>
      <c r="DP33" s="19">
        <v>62.1</v>
      </c>
      <c r="DQ33" s="19">
        <v>114.1</v>
      </c>
      <c r="DR33" s="19">
        <f t="shared" si="40"/>
        <v>97.41</v>
      </c>
      <c r="DS33" s="19">
        <f t="shared" si="41"/>
        <v>127.79303102195276</v>
      </c>
      <c r="DT33" s="19">
        <v>252.9</v>
      </c>
      <c r="DU33" s="19">
        <v>220.2</v>
      </c>
      <c r="DV33" s="19">
        <v>-102.5</v>
      </c>
      <c r="DW33" s="19">
        <v>-629.5</v>
      </c>
      <c r="DX33" s="19">
        <v>316.10000000000002</v>
      </c>
      <c r="DY33" s="19">
        <v>-70.8</v>
      </c>
      <c r="DZ33" s="19">
        <v>9.76</v>
      </c>
      <c r="EA33" s="19">
        <v>-9.67</v>
      </c>
      <c r="EB33" s="19">
        <v>156.6</v>
      </c>
      <c r="EC33" s="19">
        <v>126.1</v>
      </c>
      <c r="ED33" s="19">
        <f t="shared" si="42"/>
        <v>26.919000000000004</v>
      </c>
      <c r="EE33" s="19">
        <f t="shared" si="43"/>
        <v>270.29243646465579</v>
      </c>
      <c r="EF33" s="19">
        <v>1541.7</v>
      </c>
      <c r="EG33" s="19">
        <v>1037.5</v>
      </c>
      <c r="EH33" s="19">
        <v>560.79999999999995</v>
      </c>
      <c r="EI33" s="19">
        <v>594.9</v>
      </c>
      <c r="EJ33" s="19">
        <v>1133.3</v>
      </c>
      <c r="EK33" s="19">
        <v>961.8</v>
      </c>
      <c r="EL33" s="19">
        <v>693.8</v>
      </c>
      <c r="EM33" s="19">
        <v>602.6</v>
      </c>
      <c r="EN33" s="19">
        <v>1210.3</v>
      </c>
      <c r="EO33" s="19">
        <v>979.6</v>
      </c>
      <c r="EP33" s="19">
        <f t="shared" si="44"/>
        <v>931.63000000000011</v>
      </c>
      <c r="EQ33" s="19">
        <f t="shared" si="45"/>
        <v>319.83655565512368</v>
      </c>
      <c r="ER33" s="19">
        <v>892</v>
      </c>
      <c r="ES33" s="19">
        <v>949.4</v>
      </c>
      <c r="ET33" s="19">
        <v>774.4</v>
      </c>
      <c r="EU33" s="19">
        <v>630</v>
      </c>
      <c r="EV33" s="19">
        <v>400.4</v>
      </c>
      <c r="EW33" s="19">
        <v>437.9</v>
      </c>
      <c r="EX33" s="19">
        <v>368.3</v>
      </c>
      <c r="EY33" s="19">
        <v>603.29999999999995</v>
      </c>
      <c r="EZ33" s="19">
        <v>557.79999999999995</v>
      </c>
      <c r="FA33" s="19">
        <v>490.6</v>
      </c>
      <c r="FB33" s="19">
        <f t="shared" si="46"/>
        <v>610.41000000000008</v>
      </c>
      <c r="FC33" s="19">
        <f t="shared" si="47"/>
        <v>203.0702092599717</v>
      </c>
      <c r="FD33" s="19">
        <v>9031.4</v>
      </c>
      <c r="FE33" s="19">
        <v>8994.7000000000007</v>
      </c>
      <c r="FF33" s="19">
        <v>7216.1</v>
      </c>
      <c r="FG33" s="19">
        <v>5630.7</v>
      </c>
      <c r="FH33" s="19">
        <v>4242.5</v>
      </c>
      <c r="FI33" s="19">
        <v>4347.1000000000004</v>
      </c>
      <c r="FJ33" s="19">
        <v>3979.8</v>
      </c>
      <c r="FK33" s="19">
        <v>3764.8</v>
      </c>
      <c r="FL33" s="19">
        <v>3983.2</v>
      </c>
      <c r="FM33" s="19">
        <v>3580.9</v>
      </c>
      <c r="FN33" s="19">
        <f t="shared" si="48"/>
        <v>5477.12</v>
      </c>
      <c r="FO33" s="19">
        <f t="shared" si="49"/>
        <v>2156.5558857688943</v>
      </c>
      <c r="FP33" s="19">
        <v>1029.5999999999999</v>
      </c>
      <c r="FQ33" s="19">
        <v>751.1</v>
      </c>
      <c r="FR33" s="19">
        <v>658.1</v>
      </c>
      <c r="FS33" s="19">
        <v>579</v>
      </c>
      <c r="FT33" s="19">
        <v>550.29999999999995</v>
      </c>
      <c r="FU33" s="19">
        <v>614</v>
      </c>
      <c r="FV33" s="19">
        <v>586.70000000000005</v>
      </c>
      <c r="FW33" s="19">
        <v>674.4</v>
      </c>
      <c r="FX33" s="19">
        <v>695</v>
      </c>
      <c r="FY33" s="19">
        <v>511.1</v>
      </c>
      <c r="FZ33" s="19">
        <f t="shared" si="50"/>
        <v>664.93</v>
      </c>
      <c r="GA33" s="19">
        <f t="shared" si="51"/>
        <v>146.95104286802518</v>
      </c>
      <c r="GB33" s="19">
        <v>2685.3</v>
      </c>
      <c r="GC33" s="19">
        <v>2981.1</v>
      </c>
      <c r="GD33" s="19">
        <v>2320.5</v>
      </c>
      <c r="GE33" s="19">
        <v>1539.4</v>
      </c>
      <c r="GF33" s="19">
        <v>1711.1</v>
      </c>
      <c r="GG33" s="19">
        <v>1660.8</v>
      </c>
      <c r="GH33" s="19">
        <v>1379.3</v>
      </c>
      <c r="GI33" s="19">
        <v>1293.8</v>
      </c>
      <c r="GJ33" s="19">
        <v>1466.2</v>
      </c>
      <c r="GK33" s="19">
        <v>1465.9</v>
      </c>
      <c r="GL33" s="19">
        <f t="shared" si="52"/>
        <v>1850.3399999999997</v>
      </c>
      <c r="GM33" s="19">
        <f t="shared" si="53"/>
        <v>594.02551235896794</v>
      </c>
      <c r="GN33" s="19">
        <v>2461.1999999999998</v>
      </c>
      <c r="GO33" s="19">
        <v>2622.5</v>
      </c>
      <c r="GP33" s="19">
        <v>2184.8000000000002</v>
      </c>
      <c r="GQ33" s="19">
        <v>1850.8</v>
      </c>
      <c r="GR33" s="19">
        <v>1076</v>
      </c>
      <c r="GS33" s="19">
        <v>1196</v>
      </c>
      <c r="GT33" s="19">
        <v>1226</v>
      </c>
      <c r="GU33" s="19">
        <v>1143.0999999999999</v>
      </c>
      <c r="GV33" s="19">
        <v>1020.9</v>
      </c>
      <c r="GW33" s="19">
        <v>999.9</v>
      </c>
      <c r="GX33" s="19">
        <f t="shared" si="54"/>
        <v>1578.12</v>
      </c>
      <c r="GY33" s="19">
        <f t="shared" si="55"/>
        <v>638.50332427569356</v>
      </c>
      <c r="GZ33" s="19">
        <v>226.3</v>
      </c>
      <c r="HA33" s="19">
        <v>308.10000000000002</v>
      </c>
      <c r="HB33" s="19">
        <v>219.7</v>
      </c>
      <c r="HC33" s="19">
        <v>153.9</v>
      </c>
      <c r="HD33" s="19">
        <v>60.5</v>
      </c>
      <c r="HE33" s="19">
        <v>98.8</v>
      </c>
      <c r="HF33" s="19">
        <v>70.599999999999994</v>
      </c>
      <c r="HG33" s="19">
        <v>64.099999999999994</v>
      </c>
      <c r="HH33" s="19">
        <v>73.099999999999994</v>
      </c>
      <c r="HI33" s="19">
        <v>73.8</v>
      </c>
      <c r="HJ33" s="19">
        <f t="shared" si="56"/>
        <v>134.88999999999999</v>
      </c>
      <c r="HK33" s="19">
        <f t="shared" si="57"/>
        <v>87.839746128959177</v>
      </c>
      <c r="HL33" s="19">
        <v>4391.2</v>
      </c>
      <c r="HM33" s="19">
        <v>4678.8</v>
      </c>
      <c r="HN33" s="19">
        <v>3552.5</v>
      </c>
      <c r="HO33" s="19">
        <v>2877.4</v>
      </c>
      <c r="HP33" s="19">
        <v>2458.8000000000002</v>
      </c>
      <c r="HQ33" s="19">
        <v>2374.3000000000002</v>
      </c>
      <c r="HR33" s="19">
        <v>2131.4</v>
      </c>
      <c r="HS33" s="19">
        <v>1883.5</v>
      </c>
      <c r="HT33" s="19">
        <v>2376.6</v>
      </c>
      <c r="HU33" s="19">
        <v>2123.6</v>
      </c>
      <c r="HV33" s="19">
        <f t="shared" si="58"/>
        <v>2884.81</v>
      </c>
      <c r="HW33" s="19">
        <f t="shared" si="59"/>
        <v>987.90165890470405</v>
      </c>
      <c r="HX33" s="19">
        <v>0</v>
      </c>
      <c r="HY33" s="19">
        <v>0</v>
      </c>
      <c r="HZ33" s="19">
        <v>0</v>
      </c>
      <c r="IA33" s="19">
        <v>0</v>
      </c>
      <c r="IB33" s="19">
        <v>0</v>
      </c>
      <c r="IC33" s="19">
        <v>0</v>
      </c>
      <c r="ID33" s="19">
        <v>0</v>
      </c>
      <c r="IE33" s="19">
        <v>0</v>
      </c>
      <c r="IF33" s="19">
        <v>0</v>
      </c>
      <c r="IG33" s="19">
        <v>0</v>
      </c>
      <c r="IH33" s="19">
        <f t="shared" si="60"/>
        <v>0</v>
      </c>
      <c r="II33" s="19">
        <f t="shared" si="61"/>
        <v>0</v>
      </c>
      <c r="IJ33" s="19">
        <v>252.6</v>
      </c>
      <c r="IK33" s="19">
        <v>38.700000000000003</v>
      </c>
      <c r="IL33" s="19">
        <v>33.799999999999997</v>
      </c>
      <c r="IM33" s="19">
        <v>20</v>
      </c>
      <c r="IN33" s="19">
        <v>12.1</v>
      </c>
      <c r="IO33" s="19">
        <v>2.76</v>
      </c>
      <c r="IP33" s="19">
        <v>574.29999999999995</v>
      </c>
      <c r="IQ33" s="19">
        <v>55.8</v>
      </c>
      <c r="IR33" s="19">
        <v>57.4</v>
      </c>
      <c r="IS33" s="19">
        <v>61.8</v>
      </c>
      <c r="IT33" s="19">
        <f t="shared" si="62"/>
        <v>110.926</v>
      </c>
      <c r="IU33" s="19">
        <f t="shared" si="63"/>
        <v>177.63985815251158</v>
      </c>
      <c r="IV33" s="19">
        <v>18.7</v>
      </c>
      <c r="IW33" s="19">
        <v>17.399999999999999</v>
      </c>
      <c r="IX33" s="19">
        <v>14.4</v>
      </c>
      <c r="IY33" s="19">
        <v>12.2</v>
      </c>
      <c r="IZ33" s="19">
        <v>10.199999999999999</v>
      </c>
      <c r="JA33" s="19">
        <v>10.8</v>
      </c>
      <c r="JB33" s="19">
        <v>12.4</v>
      </c>
      <c r="JC33" s="19">
        <v>197.6</v>
      </c>
      <c r="JD33" s="19">
        <v>179</v>
      </c>
      <c r="JE33" s="19">
        <v>159.1</v>
      </c>
      <c r="JF33" s="19">
        <f t="shared" si="64"/>
        <v>63.179999999999993</v>
      </c>
      <c r="JG33" s="19">
        <f t="shared" si="65"/>
        <v>80.184187967454022</v>
      </c>
      <c r="JH33" s="19">
        <v>758.3</v>
      </c>
      <c r="JI33" s="19">
        <v>695</v>
      </c>
      <c r="JJ33" s="19">
        <v>609.9</v>
      </c>
      <c r="JK33" s="19">
        <v>546.79999999999995</v>
      </c>
      <c r="JL33" s="19">
        <v>527.9</v>
      </c>
      <c r="JM33" s="19">
        <v>600.4</v>
      </c>
      <c r="JN33" s="19">
        <v>0</v>
      </c>
      <c r="JO33" s="19">
        <v>421.1</v>
      </c>
      <c r="JP33" s="19">
        <v>458.7</v>
      </c>
      <c r="JQ33" s="19">
        <v>290.2</v>
      </c>
      <c r="JR33" s="19">
        <f t="shared" si="66"/>
        <v>490.83000000000004</v>
      </c>
      <c r="JS33" s="19">
        <f t="shared" si="67"/>
        <v>218.82940108170513</v>
      </c>
      <c r="JT33" s="19">
        <v>6346.1</v>
      </c>
      <c r="JU33" s="19">
        <v>6013.6</v>
      </c>
      <c r="JV33" s="19">
        <v>4895.6000000000004</v>
      </c>
      <c r="JW33" s="19">
        <v>4091.3</v>
      </c>
      <c r="JX33" s="19">
        <v>2531.4</v>
      </c>
      <c r="JY33" s="19">
        <v>2686.4</v>
      </c>
      <c r="JZ33" s="19">
        <v>2600.5</v>
      </c>
      <c r="KA33" s="19">
        <v>2471</v>
      </c>
      <c r="KB33" s="19">
        <v>2517.1</v>
      </c>
      <c r="KC33" s="19">
        <v>2115</v>
      </c>
      <c r="KD33" s="19">
        <f t="shared" si="68"/>
        <v>3626.8000000000006</v>
      </c>
      <c r="KE33" s="19">
        <f t="shared" si="69"/>
        <v>1595.3896215170889</v>
      </c>
      <c r="KF33" s="19">
        <v>9031.4</v>
      </c>
      <c r="KG33" s="19">
        <v>8994.7000000000007</v>
      </c>
      <c r="KH33" s="19">
        <v>7216.1</v>
      </c>
      <c r="KI33" s="19">
        <v>5630.7</v>
      </c>
      <c r="KJ33" s="19">
        <v>4242.5</v>
      </c>
      <c r="KK33" s="19">
        <v>4347.1000000000004</v>
      </c>
      <c r="KL33" s="19">
        <v>3979.8</v>
      </c>
      <c r="KM33" s="19">
        <v>3764.8</v>
      </c>
      <c r="KN33" s="19">
        <v>3983.2</v>
      </c>
      <c r="KO33" s="19">
        <v>3580.9</v>
      </c>
      <c r="KP33" s="19">
        <f t="shared" si="70"/>
        <v>5477.12</v>
      </c>
      <c r="KQ33" s="19">
        <f t="shared" si="71"/>
        <v>2156.5558857688943</v>
      </c>
      <c r="KR33" s="19">
        <v>252.62</v>
      </c>
      <c r="KS33" s="19">
        <v>38.700000000000003</v>
      </c>
      <c r="KT33" s="19">
        <v>33.770000000000003</v>
      </c>
      <c r="KU33" s="19">
        <v>19.98</v>
      </c>
      <c r="KV33" s="19">
        <v>12.14</v>
      </c>
      <c r="KW33" s="19">
        <v>2.76</v>
      </c>
      <c r="KX33" s="19">
        <v>574.30999999999995</v>
      </c>
      <c r="KY33" s="19">
        <v>55.77</v>
      </c>
      <c r="KZ33" s="19">
        <v>57.37</v>
      </c>
      <c r="LA33" s="19">
        <v>61.75</v>
      </c>
      <c r="LB33" s="19">
        <f t="shared" si="72"/>
        <v>110.91699999999999</v>
      </c>
      <c r="LC33" s="19">
        <f t="shared" si="73"/>
        <v>177.64821805717298</v>
      </c>
      <c r="LD33" s="19">
        <v>776.98</v>
      </c>
      <c r="LE33" s="19">
        <v>712.39</v>
      </c>
      <c r="LF33" s="19">
        <v>624.34</v>
      </c>
      <c r="LG33" s="19">
        <v>559</v>
      </c>
      <c r="LH33" s="19">
        <v>538.16</v>
      </c>
      <c r="LI33" s="19">
        <v>611.19000000000005</v>
      </c>
      <c r="LJ33" s="19">
        <v>12.37</v>
      </c>
      <c r="LK33" s="19">
        <v>618.66999999999996</v>
      </c>
      <c r="LL33" s="19">
        <v>637.67999999999995</v>
      </c>
      <c r="LM33" s="19">
        <v>449.33</v>
      </c>
      <c r="LN33" s="19">
        <f t="shared" si="74"/>
        <v>554.01099999999997</v>
      </c>
      <c r="LO33" s="19">
        <f t="shared" si="75"/>
        <v>210.50341926227975</v>
      </c>
      <c r="LP33" s="19">
        <v>-512.1</v>
      </c>
      <c r="LQ33" s="19">
        <v>-286.39999999999998</v>
      </c>
      <c r="LR33" s="19">
        <v>97.3</v>
      </c>
      <c r="LS33" s="19">
        <v>-16</v>
      </c>
      <c r="LT33" s="19">
        <v>-583</v>
      </c>
      <c r="LU33" s="19">
        <v>-347.9</v>
      </c>
      <c r="LV33" s="19">
        <v>-107.2</v>
      </c>
      <c r="LW33" s="19">
        <v>71.8</v>
      </c>
      <c r="LX33" s="19">
        <v>-515.20000000000005</v>
      </c>
      <c r="LY33" s="19">
        <v>-468.6</v>
      </c>
      <c r="LZ33" s="19">
        <f t="shared" si="76"/>
        <v>-266.72999999999996</v>
      </c>
      <c r="MA33" s="19">
        <f t="shared" si="77"/>
        <v>259.30103076454515</v>
      </c>
    </row>
    <row r="34" spans="1:339" ht="14" customHeight="1" outlineLevel="1" x14ac:dyDescent="0.15">
      <c r="A34" s="1" t="s">
        <v>361</v>
      </c>
      <c r="B34" s="1" t="s">
        <v>362</v>
      </c>
      <c r="C34" s="3" t="s">
        <v>363</v>
      </c>
      <c r="D34" s="4" t="s">
        <v>248</v>
      </c>
      <c r="E34" s="2" t="s">
        <v>273</v>
      </c>
      <c r="F34" s="5" t="s">
        <v>251</v>
      </c>
      <c r="G34" s="5" t="s">
        <v>252</v>
      </c>
      <c r="H34" s="2" t="s">
        <v>258</v>
      </c>
      <c r="I34" s="19">
        <f t="shared" si="95"/>
        <v>0.49764958505020024</v>
      </c>
      <c r="J34" s="19">
        <f t="shared" si="92"/>
        <v>0.540366562360304</v>
      </c>
      <c r="K34" s="19">
        <f t="shared" si="93"/>
        <v>0.30200253842899449</v>
      </c>
      <c r="L34" s="19">
        <f t="shared" si="94"/>
        <v>0.62702470887078154</v>
      </c>
      <c r="M34" s="19">
        <f t="shared" si="6"/>
        <v>0.8343164010916454</v>
      </c>
      <c r="N34" s="19">
        <f t="shared" si="7"/>
        <v>1.0410168476633734</v>
      </c>
      <c r="O34" s="19">
        <f t="shared" si="8"/>
        <v>0.55171859346204744</v>
      </c>
      <c r="P34" s="19">
        <f t="shared" si="9"/>
        <v>0.44551883916595536</v>
      </c>
      <c r="Q34" s="19">
        <f t="shared" si="10"/>
        <v>1.0315358207833214</v>
      </c>
      <c r="R34" s="19">
        <f t="shared" si="11"/>
        <v>0.58613554061045015</v>
      </c>
      <c r="S34" s="24">
        <f t="shared" si="1"/>
        <v>0.64572854374870736</v>
      </c>
      <c r="T34" s="19">
        <f t="shared" si="2"/>
        <v>0.24600463546905391</v>
      </c>
      <c r="U34" s="24"/>
      <c r="V34" s="24"/>
      <c r="W34" s="24">
        <f t="shared" si="12"/>
        <v>849.83999999999992</v>
      </c>
      <c r="X34" s="24">
        <f t="shared" si="13"/>
        <v>774.88798072151474</v>
      </c>
      <c r="Y34" s="24">
        <f t="shared" si="14"/>
        <v>6.652718477901792</v>
      </c>
      <c r="Z34" s="24"/>
      <c r="AA34" s="24"/>
      <c r="AB34" s="19">
        <f t="shared" si="15"/>
        <v>3.2695507487520796</v>
      </c>
      <c r="AC34" s="19">
        <f t="shared" si="16"/>
        <v>0.65117393387637768</v>
      </c>
      <c r="AD34" s="19">
        <f t="shared" si="17"/>
        <v>0.75121802679658956</v>
      </c>
      <c r="AE34" s="19">
        <f t="shared" si="18"/>
        <v>0.55795574288724969</v>
      </c>
      <c r="AF34" s="19">
        <f t="shared" si="19"/>
        <v>1.0580503833515884</v>
      </c>
      <c r="AG34" s="19">
        <f t="shared" si="20"/>
        <v>0.16365139131233353</v>
      </c>
      <c r="AH34" s="19">
        <f t="shared" si="21"/>
        <v>-4.0112656823418961E-2</v>
      </c>
      <c r="AI34" s="19">
        <f t="shared" si="22"/>
        <v>-0.48265924674550331</v>
      </c>
      <c r="AJ34" s="19">
        <f t="shared" si="23"/>
        <v>-6.2335883091677133E-2</v>
      </c>
      <c r="AK34" s="19">
        <f t="shared" si="24"/>
        <v>-0.21595871377530765</v>
      </c>
      <c r="AL34" s="19">
        <f t="shared" si="25"/>
        <v>0.56505337265403111</v>
      </c>
      <c r="AM34" s="19">
        <f t="shared" si="26"/>
        <v>1.0660479914058996</v>
      </c>
      <c r="AN34" s="19">
        <f t="shared" si="27"/>
        <v>5.7019325634031691E-2</v>
      </c>
      <c r="AO34" s="19">
        <f t="shared" si="82"/>
        <v>2.0250335270451499E-2</v>
      </c>
      <c r="AP34" s="19">
        <f t="shared" si="83"/>
        <v>3.4790579607953745E-2</v>
      </c>
      <c r="AQ34" s="19">
        <f t="shared" si="84"/>
        <v>3.4935506218454128E-2</v>
      </c>
      <c r="AR34" s="19">
        <f t="shared" si="85"/>
        <v>8.5042697420547597E-2</v>
      </c>
      <c r="AS34" s="19">
        <f t="shared" si="86"/>
        <v>2.4250836939658692E-2</v>
      </c>
      <c r="AT34" s="19">
        <f t="shared" si="87"/>
        <v>-5.8131624840756452E-3</v>
      </c>
      <c r="AU34" s="19">
        <f t="shared" si="88"/>
        <v>-5.9224484818924519E-2</v>
      </c>
      <c r="AV34" s="19">
        <f t="shared" si="89"/>
        <v>-6.8409051043676556E-3</v>
      </c>
      <c r="AW34" s="19">
        <f t="shared" si="90"/>
        <v>-6.0700120710467327E-2</v>
      </c>
      <c r="AX34" s="19">
        <f t="shared" si="28"/>
        <v>1.2371060797326219E-2</v>
      </c>
      <c r="AY34" s="19">
        <f t="shared" si="29"/>
        <v>4.6731764975933919E-2</v>
      </c>
      <c r="AZ34" s="19">
        <v>2877.2</v>
      </c>
      <c r="BA34" s="19">
        <v>3050.3</v>
      </c>
      <c r="BB34" s="19">
        <v>1479</v>
      </c>
      <c r="BC34" s="19">
        <v>2472.3000000000002</v>
      </c>
      <c r="BD34" s="19">
        <v>4898.7</v>
      </c>
      <c r="BE34" s="19">
        <v>7087.7</v>
      </c>
      <c r="BF34" s="19">
        <v>4194.5</v>
      </c>
      <c r="BG34" s="19">
        <v>3311.1</v>
      </c>
      <c r="BH34" s="19">
        <v>8088.7</v>
      </c>
      <c r="BI34" s="19">
        <v>5813.1</v>
      </c>
      <c r="BJ34" s="19">
        <f t="shared" si="30"/>
        <v>4327.26</v>
      </c>
      <c r="BK34" s="19">
        <f t="shared" si="31"/>
        <v>2124.9756308145165</v>
      </c>
      <c r="BL34" s="19">
        <v>3430</v>
      </c>
      <c r="BM34" s="19">
        <v>3626.4</v>
      </c>
      <c r="BN34" s="19">
        <v>2141.5</v>
      </c>
      <c r="BO34" s="19">
        <v>3801.4</v>
      </c>
      <c r="BP34" s="19">
        <v>5686.2</v>
      </c>
      <c r="BQ34" s="19">
        <v>7649.6</v>
      </c>
      <c r="BR34" s="19">
        <v>4460.7</v>
      </c>
      <c r="BS34" s="19">
        <v>3653.7</v>
      </c>
      <c r="BT34" s="19">
        <v>8233.1</v>
      </c>
      <c r="BU34" s="19">
        <v>5778.3</v>
      </c>
      <c r="BV34" s="19">
        <f t="shared" si="32"/>
        <v>4846.09</v>
      </c>
      <c r="BW34" s="19">
        <f t="shared" si="33"/>
        <v>1954.3616056002647</v>
      </c>
      <c r="BX34" s="19">
        <v>8679.2999999999993</v>
      </c>
      <c r="BY34" s="19">
        <v>8013.1</v>
      </c>
      <c r="BZ34" s="19">
        <v>7189.8</v>
      </c>
      <c r="CA34" s="19">
        <v>6408.2</v>
      </c>
      <c r="CB34" s="19">
        <v>6856.3</v>
      </c>
      <c r="CC34" s="19">
        <v>8097.5</v>
      </c>
      <c r="CD34" s="19">
        <v>8525.4</v>
      </c>
      <c r="CE34" s="19">
        <v>8300.7999999999993</v>
      </c>
      <c r="CF34" s="19">
        <v>8697</v>
      </c>
      <c r="CG34" s="19">
        <v>12002.5</v>
      </c>
      <c r="CH34" s="19">
        <f t="shared" si="34"/>
        <v>8276.9900000000016</v>
      </c>
      <c r="CI34" s="19">
        <f t="shared" si="35"/>
        <v>1530.2335975994695</v>
      </c>
      <c r="CJ34" s="19">
        <v>3197.3</v>
      </c>
      <c r="CK34" s="19">
        <v>3102.2</v>
      </c>
      <c r="CL34" s="19">
        <v>3116.5</v>
      </c>
      <c r="CM34" s="19">
        <v>2820.7</v>
      </c>
      <c r="CN34" s="19">
        <v>3105.5</v>
      </c>
      <c r="CO34" s="19">
        <v>3556.3</v>
      </c>
      <c r="CP34" s="19">
        <v>3572.3</v>
      </c>
      <c r="CQ34" s="19">
        <v>3257.4</v>
      </c>
      <c r="CR34" s="19">
        <v>3481.8</v>
      </c>
      <c r="CS34" s="19">
        <v>5457.6</v>
      </c>
      <c r="CT34" s="19">
        <f t="shared" si="36"/>
        <v>3466.7599999999998</v>
      </c>
      <c r="CU34" s="19">
        <f t="shared" si="37"/>
        <v>738.07217984873978</v>
      </c>
      <c r="CV34" s="19">
        <v>120.2</v>
      </c>
      <c r="CW34" s="19">
        <v>208.7</v>
      </c>
      <c r="CX34" s="19">
        <v>328.4</v>
      </c>
      <c r="CY34" s="19">
        <v>379.6</v>
      </c>
      <c r="CZ34" s="19">
        <v>547.79999999999995</v>
      </c>
      <c r="DA34" s="19">
        <v>1088.9000000000001</v>
      </c>
      <c r="DB34" s="19">
        <v>1171.7</v>
      </c>
      <c r="DC34" s="19">
        <v>1006.3</v>
      </c>
      <c r="DD34" s="19">
        <v>875.9</v>
      </c>
      <c r="DE34" s="19">
        <v>2770.9</v>
      </c>
      <c r="DF34" s="19">
        <f t="shared" si="38"/>
        <v>849.83999999999992</v>
      </c>
      <c r="DG34" s="19">
        <f t="shared" si="39"/>
        <v>774.88798072151474</v>
      </c>
      <c r="DH34" s="19">
        <v>-211.3</v>
      </c>
      <c r="DI34" s="19">
        <v>-123.8</v>
      </c>
      <c r="DJ34" s="19">
        <v>46.9</v>
      </c>
      <c r="DK34" s="19">
        <v>138.5</v>
      </c>
      <c r="DL34" s="19">
        <v>269.89999999999998</v>
      </c>
      <c r="DM34" s="19">
        <v>812.6</v>
      </c>
      <c r="DN34" s="19">
        <v>909.2</v>
      </c>
      <c r="DO34" s="19">
        <v>721.1</v>
      </c>
      <c r="DP34" s="19">
        <v>571.70000000000005</v>
      </c>
      <c r="DQ34" s="19">
        <v>2481.6999999999998</v>
      </c>
      <c r="DR34" s="19">
        <f t="shared" si="40"/>
        <v>561.65</v>
      </c>
      <c r="DS34" s="19">
        <f t="shared" si="41"/>
        <v>781.18991608955116</v>
      </c>
      <c r="DT34" s="19">
        <v>-1258.8</v>
      </c>
      <c r="DU34" s="19">
        <v>-557.4</v>
      </c>
      <c r="DV34" s="19">
        <v>-75.099999999999994</v>
      </c>
      <c r="DW34" s="19">
        <v>54.5</v>
      </c>
      <c r="DX34" s="19">
        <v>229.6</v>
      </c>
      <c r="DY34" s="19">
        <v>549.4</v>
      </c>
      <c r="DZ34" s="19">
        <v>1160.5999999999999</v>
      </c>
      <c r="EA34" s="19">
        <v>537.20000000000005</v>
      </c>
      <c r="EB34" s="19">
        <v>185.9</v>
      </c>
      <c r="EC34" s="19">
        <v>1822.5</v>
      </c>
      <c r="ED34" s="19">
        <f t="shared" si="42"/>
        <v>264.84000000000003</v>
      </c>
      <c r="EE34" s="19">
        <f t="shared" si="43"/>
        <v>853.0128293942073</v>
      </c>
      <c r="EF34" s="19">
        <v>219.6</v>
      </c>
      <c r="EG34" s="19">
        <v>470.3</v>
      </c>
      <c r="EH34" s="19">
        <v>440</v>
      </c>
      <c r="EI34" s="19">
        <v>399</v>
      </c>
      <c r="EJ34" s="19">
        <v>409.6</v>
      </c>
      <c r="EK34" s="19">
        <v>577.9</v>
      </c>
      <c r="EL34" s="19">
        <v>698.5</v>
      </c>
      <c r="EM34" s="19">
        <v>1153.0999999999999</v>
      </c>
      <c r="EN34" s="19">
        <v>966.2</v>
      </c>
      <c r="EO34" s="19">
        <v>1470.9</v>
      </c>
      <c r="EP34" s="19">
        <f t="shared" si="44"/>
        <v>680.51</v>
      </c>
      <c r="EQ34" s="19">
        <f t="shared" si="45"/>
        <v>395.48006397288839</v>
      </c>
      <c r="ER34" s="19">
        <v>3373.4</v>
      </c>
      <c r="ES34" s="19">
        <v>3130.5</v>
      </c>
      <c r="ET34" s="19">
        <v>3315.2</v>
      </c>
      <c r="EU34" s="19">
        <v>2872.7</v>
      </c>
      <c r="EV34" s="19">
        <v>2856.3</v>
      </c>
      <c r="EW34" s="19">
        <v>2856</v>
      </c>
      <c r="EX34" s="19">
        <v>2995</v>
      </c>
      <c r="EY34" s="19">
        <v>2908.1</v>
      </c>
      <c r="EZ34" s="19">
        <v>3116.1</v>
      </c>
      <c r="FA34" s="19">
        <v>3658.6</v>
      </c>
      <c r="FB34" s="19">
        <f t="shared" si="46"/>
        <v>3108.1899999999996</v>
      </c>
      <c r="FC34" s="19">
        <f t="shared" si="47"/>
        <v>269.165964704967</v>
      </c>
      <c r="FD34" s="19">
        <v>6892.4</v>
      </c>
      <c r="FE34" s="19">
        <v>6711</v>
      </c>
      <c r="FF34" s="19">
        <v>7091</v>
      </c>
      <c r="FG34" s="19">
        <v>6062.6</v>
      </c>
      <c r="FH34" s="19">
        <v>6815.4</v>
      </c>
      <c r="FI34" s="19">
        <v>7348.2</v>
      </c>
      <c r="FJ34" s="19">
        <v>8085.1</v>
      </c>
      <c r="FK34" s="19">
        <v>8201</v>
      </c>
      <c r="FL34" s="19">
        <v>7981.4</v>
      </c>
      <c r="FM34" s="19">
        <v>9858.2999999999993</v>
      </c>
      <c r="FN34" s="19">
        <f t="shared" si="48"/>
        <v>7504.6399999999994</v>
      </c>
      <c r="FO34" s="19">
        <f t="shared" si="49"/>
        <v>1072.0526253666678</v>
      </c>
      <c r="FP34" s="19">
        <v>612.5</v>
      </c>
      <c r="FQ34" s="19">
        <v>606.1</v>
      </c>
      <c r="FR34" s="19">
        <v>686.8</v>
      </c>
      <c r="FS34" s="19">
        <v>610.79999999999995</v>
      </c>
      <c r="FT34" s="19">
        <v>989.2</v>
      </c>
      <c r="FU34" s="19">
        <v>756</v>
      </c>
      <c r="FV34" s="19">
        <v>651.5</v>
      </c>
      <c r="FW34" s="19">
        <v>667.4</v>
      </c>
      <c r="FX34" s="19">
        <v>911.6</v>
      </c>
      <c r="FY34" s="19">
        <v>872.5</v>
      </c>
      <c r="FZ34" s="19">
        <f t="shared" si="50"/>
        <v>736.43999999999994</v>
      </c>
      <c r="GA34" s="19">
        <f t="shared" si="51"/>
        <v>139.85868423360625</v>
      </c>
      <c r="GB34" s="19">
        <v>3868</v>
      </c>
      <c r="GC34" s="19">
        <v>4083.2</v>
      </c>
      <c r="GD34" s="19">
        <v>4203</v>
      </c>
      <c r="GE34" s="19">
        <v>3647.3</v>
      </c>
      <c r="GF34" s="19">
        <v>3713.9</v>
      </c>
      <c r="GG34" s="19">
        <v>4250.3999999999996</v>
      </c>
      <c r="GH34" s="19">
        <v>5094.3999999999996</v>
      </c>
      <c r="GI34" s="19">
        <v>5147.6000000000004</v>
      </c>
      <c r="GJ34" s="19">
        <v>4860.3</v>
      </c>
      <c r="GK34" s="19">
        <v>6118.2</v>
      </c>
      <c r="GL34" s="19">
        <f t="shared" si="52"/>
        <v>4498.63</v>
      </c>
      <c r="GM34" s="19">
        <f t="shared" si="53"/>
        <v>788.08992584743498</v>
      </c>
      <c r="GN34" s="19">
        <v>914.4</v>
      </c>
      <c r="GO34" s="19">
        <v>807.5</v>
      </c>
      <c r="GP34" s="19">
        <v>945.7</v>
      </c>
      <c r="GQ34" s="19">
        <v>782.9</v>
      </c>
      <c r="GR34" s="19">
        <v>809.8</v>
      </c>
      <c r="GS34" s="19">
        <v>898.5</v>
      </c>
      <c r="GT34" s="19">
        <v>963.5</v>
      </c>
      <c r="GU34" s="19">
        <v>788.1</v>
      </c>
      <c r="GV34" s="19">
        <v>703.4</v>
      </c>
      <c r="GW34" s="19">
        <v>1145.8</v>
      </c>
      <c r="GX34" s="19">
        <f t="shared" si="54"/>
        <v>875.96</v>
      </c>
      <c r="GY34" s="19">
        <f t="shared" si="55"/>
        <v>125.85116606531633</v>
      </c>
      <c r="GZ34" s="19">
        <v>1369</v>
      </c>
      <c r="HA34" s="19">
        <v>1248.2</v>
      </c>
      <c r="HB34" s="19">
        <v>1417.6</v>
      </c>
      <c r="HC34" s="19">
        <v>1151.9000000000001</v>
      </c>
      <c r="HD34" s="19">
        <v>1036.5999999999999</v>
      </c>
      <c r="HE34" s="19">
        <v>1273</v>
      </c>
      <c r="HF34" s="19">
        <v>1439.3</v>
      </c>
      <c r="HG34" s="19">
        <v>1442.2</v>
      </c>
      <c r="HH34" s="19">
        <v>1326.7</v>
      </c>
      <c r="HI34" s="19">
        <v>1738</v>
      </c>
      <c r="HJ34" s="19">
        <f t="shared" si="56"/>
        <v>1344.25</v>
      </c>
      <c r="HK34" s="19">
        <f t="shared" si="57"/>
        <v>190.29735941415495</v>
      </c>
      <c r="HL34" s="19">
        <v>2627.7</v>
      </c>
      <c r="HM34" s="19">
        <v>2692.6</v>
      </c>
      <c r="HN34" s="19">
        <v>2953.4</v>
      </c>
      <c r="HO34" s="19">
        <v>2451.8000000000002</v>
      </c>
      <c r="HP34" s="19">
        <v>2388.4</v>
      </c>
      <c r="HQ34" s="19">
        <v>2972.2</v>
      </c>
      <c r="HR34" s="19">
        <v>3323.7</v>
      </c>
      <c r="HS34" s="19">
        <v>3560.9</v>
      </c>
      <c r="HT34" s="19">
        <v>3171</v>
      </c>
      <c r="HU34" s="19">
        <v>4602.5</v>
      </c>
      <c r="HV34" s="19">
        <f t="shared" si="58"/>
        <v>3074.42</v>
      </c>
      <c r="HW34" s="19">
        <f t="shared" si="59"/>
        <v>655.90299384385662</v>
      </c>
      <c r="HX34" s="19">
        <v>136</v>
      </c>
      <c r="HY34" s="19">
        <v>0.73199999999999998</v>
      </c>
      <c r="HZ34" s="19">
        <v>0.66</v>
      </c>
      <c r="IA34" s="19">
        <v>0.46200000000000002</v>
      </c>
      <c r="IB34" s="19">
        <v>0.67</v>
      </c>
      <c r="IC34" s="19">
        <v>0.84399999999999997</v>
      </c>
      <c r="ID34" s="19">
        <v>1.04</v>
      </c>
      <c r="IE34" s="19">
        <v>0.77100000000000002</v>
      </c>
      <c r="IF34" s="19">
        <v>0</v>
      </c>
      <c r="IG34" s="19">
        <v>0</v>
      </c>
      <c r="IH34" s="19">
        <f t="shared" si="60"/>
        <v>14.117899999999995</v>
      </c>
      <c r="II34" s="19">
        <f t="shared" si="61"/>
        <v>42.826356294148276</v>
      </c>
      <c r="IJ34" s="19">
        <v>12.3</v>
      </c>
      <c r="IK34" s="19">
        <v>6.68</v>
      </c>
      <c r="IL34" s="19">
        <v>37.5</v>
      </c>
      <c r="IM34" s="19">
        <v>82.3</v>
      </c>
      <c r="IN34" s="19">
        <v>169.6</v>
      </c>
      <c r="IO34" s="19">
        <v>40</v>
      </c>
      <c r="IP34" s="19">
        <v>69.900000000000006</v>
      </c>
      <c r="IQ34" s="19">
        <v>148</v>
      </c>
      <c r="IR34" s="19">
        <v>150.9</v>
      </c>
      <c r="IS34" s="19">
        <v>126.7</v>
      </c>
      <c r="IT34" s="19">
        <f t="shared" si="62"/>
        <v>84.388000000000005</v>
      </c>
      <c r="IU34" s="19">
        <f t="shared" si="63"/>
        <v>60.68129581858171</v>
      </c>
      <c r="IV34" s="19">
        <v>131.1</v>
      </c>
      <c r="IW34" s="19">
        <v>145</v>
      </c>
      <c r="IX34" s="19">
        <v>178.7</v>
      </c>
      <c r="IY34" s="19">
        <v>134.30000000000001</v>
      </c>
      <c r="IZ34" s="19">
        <v>156.9</v>
      </c>
      <c r="JA34" s="19">
        <v>100.2</v>
      </c>
      <c r="JB34" s="19">
        <v>86.8</v>
      </c>
      <c r="JC34" s="19">
        <v>76.099999999999994</v>
      </c>
      <c r="JD34" s="19">
        <v>303.10000000000002</v>
      </c>
      <c r="JE34" s="19">
        <v>334.4</v>
      </c>
      <c r="JF34" s="19">
        <f t="shared" si="64"/>
        <v>164.66</v>
      </c>
      <c r="JG34" s="19">
        <f t="shared" si="65"/>
        <v>87.38758111615941</v>
      </c>
      <c r="JH34" s="19">
        <v>333.1</v>
      </c>
      <c r="JI34" s="19">
        <v>453.7</v>
      </c>
      <c r="JJ34" s="19">
        <v>469.8</v>
      </c>
      <c r="JK34" s="19">
        <v>393.7</v>
      </c>
      <c r="JL34" s="19">
        <v>662</v>
      </c>
      <c r="JM34" s="19">
        <v>615</v>
      </c>
      <c r="JN34" s="19">
        <v>493.8</v>
      </c>
      <c r="JO34" s="19">
        <v>442.4</v>
      </c>
      <c r="JP34" s="19">
        <v>457.6</v>
      </c>
      <c r="JQ34" s="19">
        <v>411.5</v>
      </c>
      <c r="JR34" s="19">
        <f t="shared" si="66"/>
        <v>473.26000000000005</v>
      </c>
      <c r="JS34" s="19">
        <f t="shared" si="67"/>
        <v>98.610324003118549</v>
      </c>
      <c r="JT34" s="19">
        <v>3024.4</v>
      </c>
      <c r="JU34" s="19">
        <v>2627.8</v>
      </c>
      <c r="JV34" s="19">
        <v>2887.9</v>
      </c>
      <c r="JW34" s="19">
        <v>2415.4</v>
      </c>
      <c r="JX34" s="19">
        <v>3101.5</v>
      </c>
      <c r="JY34" s="19">
        <v>3097.8</v>
      </c>
      <c r="JZ34" s="19">
        <v>2990.7</v>
      </c>
      <c r="KA34" s="19">
        <v>3053.4</v>
      </c>
      <c r="KB34" s="19">
        <v>3121.2</v>
      </c>
      <c r="KC34" s="19">
        <v>3740.1</v>
      </c>
      <c r="KD34" s="19">
        <f t="shared" si="68"/>
        <v>3006.02</v>
      </c>
      <c r="KE34" s="19">
        <f t="shared" si="69"/>
        <v>346.14254546036062</v>
      </c>
      <c r="KF34" s="19">
        <v>6892.4</v>
      </c>
      <c r="KG34" s="19">
        <v>6711</v>
      </c>
      <c r="KH34" s="19">
        <v>7091</v>
      </c>
      <c r="KI34" s="19">
        <v>6062.6</v>
      </c>
      <c r="KJ34" s="19">
        <v>6815.4</v>
      </c>
      <c r="KK34" s="19">
        <v>7348.2</v>
      </c>
      <c r="KL34" s="19">
        <v>8085.1</v>
      </c>
      <c r="KM34" s="19">
        <v>8201</v>
      </c>
      <c r="KN34" s="19">
        <v>7981.4</v>
      </c>
      <c r="KO34" s="19">
        <v>9858.2999999999993</v>
      </c>
      <c r="KP34" s="19">
        <f t="shared" si="70"/>
        <v>7504.6399999999994</v>
      </c>
      <c r="KQ34" s="19">
        <f t="shared" si="71"/>
        <v>1072.0526253666678</v>
      </c>
      <c r="KR34" s="19">
        <v>148.32</v>
      </c>
      <c r="KS34" s="19">
        <v>7.42</v>
      </c>
      <c r="KT34" s="19">
        <v>38.19</v>
      </c>
      <c r="KU34" s="19">
        <v>82.81</v>
      </c>
      <c r="KV34" s="19">
        <v>170.3</v>
      </c>
      <c r="KW34" s="19">
        <v>40.83</v>
      </c>
      <c r="KX34" s="19">
        <v>70.930000000000007</v>
      </c>
      <c r="KY34" s="19">
        <v>148.79</v>
      </c>
      <c r="KZ34" s="19">
        <v>150.93</v>
      </c>
      <c r="LA34" s="19">
        <v>126.71</v>
      </c>
      <c r="LB34" s="19">
        <f t="shared" si="72"/>
        <v>98.522999999999996</v>
      </c>
      <c r="LC34" s="19">
        <f t="shared" si="73"/>
        <v>57.711959679082128</v>
      </c>
      <c r="LD34" s="19">
        <v>464.2</v>
      </c>
      <c r="LE34" s="19">
        <v>598.71</v>
      </c>
      <c r="LF34" s="19">
        <v>648.55999999999995</v>
      </c>
      <c r="LG34" s="19">
        <v>528.03</v>
      </c>
      <c r="LH34" s="19">
        <v>818.86</v>
      </c>
      <c r="LI34" s="19">
        <v>715.22</v>
      </c>
      <c r="LJ34" s="19">
        <v>580.54999999999995</v>
      </c>
      <c r="LK34" s="19">
        <v>518.58000000000004</v>
      </c>
      <c r="LL34" s="19">
        <v>760.7</v>
      </c>
      <c r="LM34" s="19">
        <v>745.84</v>
      </c>
      <c r="LN34" s="19">
        <f t="shared" si="74"/>
        <v>637.92499999999995</v>
      </c>
      <c r="LO34" s="19">
        <f t="shared" si="75"/>
        <v>118.73156692023153</v>
      </c>
      <c r="LP34" s="19">
        <v>393</v>
      </c>
      <c r="LQ34" s="19">
        <v>135.9</v>
      </c>
      <c r="LR34" s="19">
        <v>246.7</v>
      </c>
      <c r="LS34" s="19">
        <v>211.8</v>
      </c>
      <c r="LT34" s="19">
        <v>579.6</v>
      </c>
      <c r="LU34" s="19">
        <v>178.2</v>
      </c>
      <c r="LV34" s="19">
        <v>-47</v>
      </c>
      <c r="LW34" s="19">
        <v>-485.7</v>
      </c>
      <c r="LX34" s="19">
        <v>-54.6</v>
      </c>
      <c r="LY34" s="19">
        <v>-598.4</v>
      </c>
      <c r="LZ34" s="19">
        <f t="shared" si="76"/>
        <v>55.95000000000001</v>
      </c>
      <c r="MA34" s="19">
        <f t="shared" si="77"/>
        <v>367.30286095627775</v>
      </c>
    </row>
    <row r="35" spans="1:339" ht="14" customHeight="1" outlineLevel="1" x14ac:dyDescent="0.15">
      <c r="A35" s="1" t="s">
        <v>364</v>
      </c>
      <c r="B35" s="1" t="s">
        <v>365</v>
      </c>
      <c r="C35" s="2" t="s">
        <v>248</v>
      </c>
      <c r="D35" s="4" t="s">
        <v>366</v>
      </c>
      <c r="E35" s="2" t="s">
        <v>273</v>
      </c>
      <c r="F35" s="5" t="s">
        <v>251</v>
      </c>
      <c r="G35" s="5" t="s">
        <v>252</v>
      </c>
      <c r="H35" s="2" t="s">
        <v>258</v>
      </c>
      <c r="I35" s="19">
        <f t="shared" si="95"/>
        <v>0.65431693336517804</v>
      </c>
      <c r="J35" s="19">
        <f t="shared" si="92"/>
        <v>0.68901882242547463</v>
      </c>
      <c r="K35" s="19">
        <f t="shared" si="93"/>
        <v>0.66241072196884954</v>
      </c>
      <c r="L35" s="19">
        <f t="shared" si="94"/>
        <v>0.85326825571062681</v>
      </c>
      <c r="M35" s="19">
        <f t="shared" si="6"/>
        <v>0.97388863420852667</v>
      </c>
      <c r="N35" s="19">
        <f t="shared" si="7"/>
        <v>1.1090631537287274</v>
      </c>
      <c r="O35" s="19">
        <f t="shared" si="8"/>
        <v>1.0357476864719923</v>
      </c>
      <c r="P35" s="19">
        <f t="shared" si="9"/>
        <v>0.60092511740967125</v>
      </c>
      <c r="Q35" s="19">
        <f t="shared" si="10"/>
        <v>0.97199013048750327</v>
      </c>
      <c r="R35" s="19">
        <f t="shared" si="11"/>
        <v>0.93647258521786758</v>
      </c>
      <c r="S35" s="24">
        <f t="shared" si="1"/>
        <v>0.84871020409944187</v>
      </c>
      <c r="T35" s="19">
        <f t="shared" si="2"/>
        <v>0.18280295903802021</v>
      </c>
      <c r="U35" s="24"/>
      <c r="V35" s="24"/>
      <c r="W35" s="24">
        <f t="shared" si="12"/>
        <v>2666.7500000000005</v>
      </c>
      <c r="X35" s="24">
        <f t="shared" si="13"/>
        <v>1263.688003205079</v>
      </c>
      <c r="Y35" s="24">
        <f t="shared" si="14"/>
        <v>7.1417897113311728</v>
      </c>
      <c r="Z35" s="24"/>
      <c r="AA35" s="24"/>
      <c r="AB35" s="19">
        <f t="shared" si="15"/>
        <v>4.050150393336418</v>
      </c>
      <c r="AC35" s="19">
        <f t="shared" si="16"/>
        <v>4.0986220472440946</v>
      </c>
      <c r="AD35" s="19">
        <f t="shared" si="17"/>
        <v>4.7239132597234654</v>
      </c>
      <c r="AE35" s="19">
        <f t="shared" si="18"/>
        <v>3.8219160219073292</v>
      </c>
      <c r="AF35" s="19">
        <f t="shared" si="19"/>
        <v>2.4776269763537146</v>
      </c>
      <c r="AG35" s="19">
        <f t="shared" si="20"/>
        <v>2.3675188294684553</v>
      </c>
      <c r="AH35" s="19">
        <f t="shared" si="21"/>
        <v>2.8996787928587437</v>
      </c>
      <c r="AI35" s="19">
        <f t="shared" si="22"/>
        <v>7.4674585912665217</v>
      </c>
      <c r="AJ35" s="19">
        <f t="shared" si="23"/>
        <v>4.3575516043327207</v>
      </c>
      <c r="AK35" s="19">
        <f t="shared" si="24"/>
        <v>1.4021174626892869</v>
      </c>
      <c r="AL35" s="19">
        <f t="shared" si="25"/>
        <v>3.7666553979180755</v>
      </c>
      <c r="AM35" s="19">
        <f t="shared" si="26"/>
        <v>1.6705599763594601</v>
      </c>
      <c r="AN35" s="19">
        <f t="shared" si="27"/>
        <v>0.34839483321391612</v>
      </c>
      <c r="AO35" s="19">
        <f t="shared" si="82"/>
        <v>0.42015729917617206</v>
      </c>
      <c r="AP35" s="19">
        <f t="shared" si="83"/>
        <v>0.5108155494363652</v>
      </c>
      <c r="AQ35" s="19">
        <f t="shared" si="84"/>
        <v>0.57450603732162464</v>
      </c>
      <c r="AR35" s="19">
        <f t="shared" si="85"/>
        <v>0.55600002511915891</v>
      </c>
      <c r="AS35" s="19">
        <f t="shared" si="86"/>
        <v>0.55093822832840189</v>
      </c>
      <c r="AT35" s="19">
        <f t="shared" si="87"/>
        <v>0.50774010006213011</v>
      </c>
      <c r="AU35" s="19">
        <f t="shared" si="88"/>
        <v>0.52666792532980911</v>
      </c>
      <c r="AV35" s="19">
        <f t="shared" si="89"/>
        <v>0.51450564963230638</v>
      </c>
      <c r="AW35" s="19">
        <f t="shared" si="90"/>
        <v>0.46314699668338016</v>
      </c>
      <c r="AX35" s="19">
        <f t="shared" si="28"/>
        <v>0.49728726443032645</v>
      </c>
      <c r="AY35" s="19">
        <f t="shared" si="29"/>
        <v>6.9140654441196311E-2</v>
      </c>
      <c r="AZ35" s="19">
        <v>5725.7</v>
      </c>
      <c r="BA35" s="19">
        <v>4669.1000000000004</v>
      </c>
      <c r="BB35" s="19">
        <v>3004.5</v>
      </c>
      <c r="BC35" s="19">
        <v>4391.6000000000004</v>
      </c>
      <c r="BD35" s="19">
        <v>7425.5</v>
      </c>
      <c r="BE35" s="19">
        <v>10246.299999999999</v>
      </c>
      <c r="BF35" s="19">
        <v>8084.7</v>
      </c>
      <c r="BG35" s="19">
        <v>3788.1</v>
      </c>
      <c r="BH35" s="19">
        <v>7549.1</v>
      </c>
      <c r="BI35" s="19">
        <v>7044.4</v>
      </c>
      <c r="BJ35" s="19">
        <f t="shared" si="30"/>
        <v>6192.9</v>
      </c>
      <c r="BK35" s="19">
        <f t="shared" si="31"/>
        <v>2256.5084587575684</v>
      </c>
      <c r="BL35" s="19">
        <v>13150.2</v>
      </c>
      <c r="BM35" s="19">
        <v>13657.8</v>
      </c>
      <c r="BN35" s="19">
        <v>12316.6</v>
      </c>
      <c r="BO35" s="19">
        <v>13059.1</v>
      </c>
      <c r="BP35" s="19">
        <v>15508.3</v>
      </c>
      <c r="BQ35" s="19">
        <v>17654.400000000001</v>
      </c>
      <c r="BR35" s="19">
        <v>15837.1</v>
      </c>
      <c r="BS35" s="19">
        <v>10185.200000000001</v>
      </c>
      <c r="BT35" s="19">
        <v>16112</v>
      </c>
      <c r="BU35" s="19">
        <v>15557.9</v>
      </c>
      <c r="BV35" s="19">
        <f t="shared" si="32"/>
        <v>14303.86</v>
      </c>
      <c r="BW35" s="19">
        <f t="shared" si="33"/>
        <v>2213.0903572455682</v>
      </c>
      <c r="BX35" s="19">
        <v>17652.099999999999</v>
      </c>
      <c r="BY35" s="19">
        <v>17346.7</v>
      </c>
      <c r="BZ35" s="19">
        <v>17318.099999999999</v>
      </c>
      <c r="CA35" s="19">
        <v>11834.5</v>
      </c>
      <c r="CB35" s="19">
        <v>14646.5</v>
      </c>
      <c r="CC35" s="19">
        <v>14870.4</v>
      </c>
      <c r="CD35" s="19">
        <v>14982</v>
      </c>
      <c r="CE35" s="19">
        <v>13017.1</v>
      </c>
      <c r="CF35" s="19">
        <v>11273.1</v>
      </c>
      <c r="CG35" s="19">
        <v>18957.400000000001</v>
      </c>
      <c r="CH35" s="19">
        <f t="shared" si="34"/>
        <v>15189.789999999999</v>
      </c>
      <c r="CI35" s="19">
        <f t="shared" si="35"/>
        <v>2607.6635755446418</v>
      </c>
      <c r="CJ35" s="19">
        <v>1684.8</v>
      </c>
      <c r="CK35" s="19">
        <v>2180</v>
      </c>
      <c r="CL35" s="19">
        <v>2247.6</v>
      </c>
      <c r="CM35" s="19">
        <v>2570.4</v>
      </c>
      <c r="CN35" s="19">
        <v>3895.9</v>
      </c>
      <c r="CO35" s="19">
        <v>3949.5</v>
      </c>
      <c r="CP35" s="19">
        <v>2956.9</v>
      </c>
      <c r="CQ35" s="19">
        <v>1652.9</v>
      </c>
      <c r="CR35" s="19">
        <v>2136.6</v>
      </c>
      <c r="CS35" s="19">
        <v>5748.7</v>
      </c>
      <c r="CT35" s="19">
        <f t="shared" si="36"/>
        <v>2902.33</v>
      </c>
      <c r="CU35" s="19">
        <f t="shared" si="37"/>
        <v>1285.7748636954727</v>
      </c>
      <c r="CV35" s="19">
        <v>1728.8</v>
      </c>
      <c r="CW35" s="19">
        <v>2032</v>
      </c>
      <c r="CX35" s="19">
        <v>2010.6</v>
      </c>
      <c r="CY35" s="19">
        <v>2300.6</v>
      </c>
      <c r="CZ35" s="19">
        <v>3573.5</v>
      </c>
      <c r="DA35" s="19">
        <v>3704.3</v>
      </c>
      <c r="DB35" s="19">
        <v>2677.4</v>
      </c>
      <c r="DC35" s="19">
        <v>1195.4000000000001</v>
      </c>
      <c r="DD35" s="19">
        <v>1957.2</v>
      </c>
      <c r="DE35" s="19">
        <v>5487.7</v>
      </c>
      <c r="DF35" s="19">
        <f t="shared" si="38"/>
        <v>2666.7500000000005</v>
      </c>
      <c r="DG35" s="19">
        <f t="shared" si="39"/>
        <v>1263.688003205079</v>
      </c>
      <c r="DH35" s="19">
        <v>789.4</v>
      </c>
      <c r="DI35" s="19">
        <v>1161.5</v>
      </c>
      <c r="DJ35" s="19">
        <v>1237</v>
      </c>
      <c r="DK35" s="19">
        <v>1765.4</v>
      </c>
      <c r="DL35" s="19">
        <v>2750.7</v>
      </c>
      <c r="DM35" s="19">
        <v>2833.2</v>
      </c>
      <c r="DN35" s="19">
        <v>1912.9</v>
      </c>
      <c r="DO35" s="19">
        <v>424.5</v>
      </c>
      <c r="DP35" s="19">
        <v>1329.1</v>
      </c>
      <c r="DQ35" s="19">
        <v>4906.6000000000004</v>
      </c>
      <c r="DR35" s="19">
        <f t="shared" si="40"/>
        <v>1911.0300000000002</v>
      </c>
      <c r="DS35" s="19">
        <f t="shared" si="41"/>
        <v>1306.9333877865047</v>
      </c>
      <c r="DT35" s="19">
        <v>-356.9</v>
      </c>
      <c r="DU35" s="19">
        <v>215.8</v>
      </c>
      <c r="DV35" s="19">
        <v>325.10000000000002</v>
      </c>
      <c r="DW35" s="19">
        <v>757.8</v>
      </c>
      <c r="DX35" s="19">
        <v>-126.4</v>
      </c>
      <c r="DY35" s="19">
        <v>1166.9000000000001</v>
      </c>
      <c r="DZ35" s="19">
        <v>740.5</v>
      </c>
      <c r="EA35" s="19">
        <v>-696</v>
      </c>
      <c r="EB35" s="19">
        <v>-1288.5999999999999</v>
      </c>
      <c r="EC35" s="19">
        <v>2510</v>
      </c>
      <c r="ED35" s="19">
        <f t="shared" si="42"/>
        <v>324.82000000000005</v>
      </c>
      <c r="EE35" s="19">
        <f t="shared" si="43"/>
        <v>1063.003948774938</v>
      </c>
      <c r="EF35" s="19">
        <v>1688.9</v>
      </c>
      <c r="EG35" s="19">
        <v>1884.6</v>
      </c>
      <c r="EH35" s="19">
        <v>1548.8</v>
      </c>
      <c r="EI35" s="19">
        <v>1896.3</v>
      </c>
      <c r="EJ35" s="19">
        <v>2294.4</v>
      </c>
      <c r="EK35" s="19">
        <v>1834.7</v>
      </c>
      <c r="EL35" s="19">
        <v>2047.4</v>
      </c>
      <c r="EM35" s="19">
        <v>2112.5</v>
      </c>
      <c r="EN35" s="19">
        <v>3113.2</v>
      </c>
      <c r="EO35" s="19">
        <v>2034.9</v>
      </c>
      <c r="EP35" s="19">
        <f t="shared" si="44"/>
        <v>2045.5700000000002</v>
      </c>
      <c r="EQ35" s="19">
        <f t="shared" si="45"/>
        <v>431.14833242812836</v>
      </c>
      <c r="ER35" s="19">
        <v>10337.700000000001</v>
      </c>
      <c r="ES35" s="19">
        <v>10760.2</v>
      </c>
      <c r="ET35" s="19">
        <v>10911</v>
      </c>
      <c r="EU35" s="19">
        <v>8608.4</v>
      </c>
      <c r="EV35" s="19">
        <v>9014.7999999999993</v>
      </c>
      <c r="EW35" s="19">
        <v>8984.2000000000007</v>
      </c>
      <c r="EX35" s="19">
        <v>8203.9</v>
      </c>
      <c r="EY35" s="19">
        <v>8687.6</v>
      </c>
      <c r="EZ35" s="19">
        <v>7477.4</v>
      </c>
      <c r="FA35" s="19">
        <v>7180.1</v>
      </c>
      <c r="FB35" s="19">
        <f t="shared" si="46"/>
        <v>9016.5300000000007</v>
      </c>
      <c r="FC35" s="19">
        <f t="shared" si="47"/>
        <v>1293.2503796850624</v>
      </c>
      <c r="FD35" s="19">
        <v>20097.599999999999</v>
      </c>
      <c r="FE35" s="19">
        <v>19822.099999999999</v>
      </c>
      <c r="FF35" s="19">
        <v>18593.599999999999</v>
      </c>
      <c r="FG35" s="19">
        <v>15304.8</v>
      </c>
      <c r="FH35" s="19">
        <v>15924.1</v>
      </c>
      <c r="FI35" s="19">
        <v>15918.3</v>
      </c>
      <c r="FJ35" s="19">
        <v>15290.5</v>
      </c>
      <c r="FK35" s="19">
        <v>16949.2</v>
      </c>
      <c r="FL35" s="19">
        <v>16576.3</v>
      </c>
      <c r="FM35" s="19">
        <v>16613.3</v>
      </c>
      <c r="FN35" s="19">
        <f t="shared" si="48"/>
        <v>17108.98</v>
      </c>
      <c r="FO35" s="19">
        <f t="shared" si="49"/>
        <v>1777.4993963430754</v>
      </c>
      <c r="FP35" s="19">
        <v>8690.9</v>
      </c>
      <c r="FQ35" s="19">
        <v>10213</v>
      </c>
      <c r="FR35" s="19">
        <v>11046.7</v>
      </c>
      <c r="FS35" s="19">
        <v>10689</v>
      </c>
      <c r="FT35" s="19">
        <v>11148.2</v>
      </c>
      <c r="FU35" s="19">
        <v>10604.7</v>
      </c>
      <c r="FV35" s="19">
        <v>9811.1</v>
      </c>
      <c r="FW35" s="19">
        <v>11039.1</v>
      </c>
      <c r="FX35" s="19">
        <v>11641.7</v>
      </c>
      <c r="FY35" s="19">
        <v>9729.2999999999993</v>
      </c>
      <c r="FZ35" s="19">
        <f t="shared" si="50"/>
        <v>10461.370000000001</v>
      </c>
      <c r="GA35" s="19">
        <f t="shared" si="51"/>
        <v>867.22326107845856</v>
      </c>
      <c r="GB35" s="19">
        <v>4223.6000000000004</v>
      </c>
      <c r="GC35" s="19">
        <v>3252.3</v>
      </c>
      <c r="GD35" s="19">
        <v>2217.6</v>
      </c>
      <c r="GE35" s="19">
        <v>238.7</v>
      </c>
      <c r="GF35" s="19">
        <v>528.70000000000005</v>
      </c>
      <c r="GG35" s="19">
        <v>1652.1</v>
      </c>
      <c r="GH35" s="19">
        <v>1526.9</v>
      </c>
      <c r="GI35" s="19">
        <v>981.4</v>
      </c>
      <c r="GJ35" s="19">
        <v>-744.5</v>
      </c>
      <c r="GK35" s="19">
        <v>1113.5</v>
      </c>
      <c r="GL35" s="19">
        <f t="shared" si="52"/>
        <v>1499.0300000000002</v>
      </c>
      <c r="GM35" s="19">
        <f t="shared" si="53"/>
        <v>1453.6452440904097</v>
      </c>
      <c r="GN35" s="19">
        <v>1135.7</v>
      </c>
      <c r="GO35" s="19">
        <v>1190</v>
      </c>
      <c r="GP35" s="19">
        <v>1013</v>
      </c>
      <c r="GQ35" s="19">
        <v>695.7</v>
      </c>
      <c r="GR35" s="19">
        <v>502.1</v>
      </c>
      <c r="GS35" s="19">
        <v>990.5</v>
      </c>
      <c r="GT35" s="19">
        <v>794.4</v>
      </c>
      <c r="GU35" s="19">
        <v>568.70000000000005</v>
      </c>
      <c r="GV35" s="19">
        <v>911.2</v>
      </c>
      <c r="GW35" s="19">
        <v>1283.9000000000001</v>
      </c>
      <c r="GX35" s="19">
        <f t="shared" si="54"/>
        <v>908.51999999999987</v>
      </c>
      <c r="GY35" s="19">
        <f t="shared" si="55"/>
        <v>264.23189226300707</v>
      </c>
      <c r="GZ35" s="19">
        <v>2002.5</v>
      </c>
      <c r="HA35" s="19">
        <v>2131.3000000000002</v>
      </c>
      <c r="HB35" s="19">
        <v>2019.6</v>
      </c>
      <c r="HC35" s="19">
        <v>1542.1</v>
      </c>
      <c r="HD35" s="19">
        <v>1609.6</v>
      </c>
      <c r="HE35" s="19">
        <v>2004.5</v>
      </c>
      <c r="HF35" s="19">
        <v>2192.1999999999998</v>
      </c>
      <c r="HG35" s="19">
        <v>1897</v>
      </c>
      <c r="HH35" s="19">
        <v>1614.4</v>
      </c>
      <c r="HI35" s="19">
        <v>2931.8</v>
      </c>
      <c r="HJ35" s="19">
        <f t="shared" si="56"/>
        <v>1994.5</v>
      </c>
      <c r="HK35" s="19">
        <f t="shared" si="57"/>
        <v>400.54419370540256</v>
      </c>
      <c r="HL35" s="19">
        <v>6195.9</v>
      </c>
      <c r="HM35" s="19">
        <v>6349.9</v>
      </c>
      <c r="HN35" s="19">
        <v>5553.5</v>
      </c>
      <c r="HO35" s="19">
        <v>4579.2</v>
      </c>
      <c r="HP35" s="19">
        <v>4995.3</v>
      </c>
      <c r="HQ35" s="19">
        <v>5258.3</v>
      </c>
      <c r="HR35" s="19">
        <v>5523.7</v>
      </c>
      <c r="HS35" s="19">
        <v>5818.9</v>
      </c>
      <c r="HT35" s="19">
        <v>6583.7</v>
      </c>
      <c r="HU35" s="19">
        <v>7052.3</v>
      </c>
      <c r="HV35" s="19">
        <f t="shared" si="58"/>
        <v>5791.07</v>
      </c>
      <c r="HW35" s="19">
        <f t="shared" si="59"/>
        <v>760.8157260467209</v>
      </c>
      <c r="HX35" s="19">
        <v>0</v>
      </c>
      <c r="HY35" s="19">
        <v>0</v>
      </c>
      <c r="HZ35" s="19">
        <v>0</v>
      </c>
      <c r="IA35" s="19">
        <v>0</v>
      </c>
      <c r="IB35" s="19">
        <v>93</v>
      </c>
      <c r="IC35" s="19">
        <v>0</v>
      </c>
      <c r="ID35" s="19">
        <v>0</v>
      </c>
      <c r="IE35" s="19">
        <v>0</v>
      </c>
      <c r="IF35" s="19">
        <v>0</v>
      </c>
      <c r="IG35" s="19">
        <v>0</v>
      </c>
      <c r="IH35" s="19">
        <f t="shared" si="60"/>
        <v>9.3000000000000007</v>
      </c>
      <c r="II35" s="19">
        <f t="shared" si="61"/>
        <v>29.409182239565929</v>
      </c>
      <c r="IJ35" s="19">
        <v>1038.5999999999999</v>
      </c>
      <c r="IK35" s="19">
        <v>548.4</v>
      </c>
      <c r="IL35" s="19">
        <v>566.79999999999995</v>
      </c>
      <c r="IM35" s="19">
        <v>587.70000000000005</v>
      </c>
      <c r="IN35" s="19">
        <v>3920.6</v>
      </c>
      <c r="IO35" s="19">
        <v>3293.5</v>
      </c>
      <c r="IP35" s="19">
        <v>2913.6</v>
      </c>
      <c r="IQ35" s="19">
        <v>559.29999999999995</v>
      </c>
      <c r="IR35" s="19">
        <v>1911.8</v>
      </c>
      <c r="IS35" s="19">
        <v>388.5</v>
      </c>
      <c r="IT35" s="19">
        <f t="shared" si="62"/>
        <v>1572.8799999999999</v>
      </c>
      <c r="IU35" s="19">
        <f t="shared" si="63"/>
        <v>1338.8473755851005</v>
      </c>
      <c r="IV35" s="19">
        <v>0</v>
      </c>
      <c r="IW35" s="19">
        <v>0</v>
      </c>
      <c r="IX35" s="19">
        <v>0</v>
      </c>
      <c r="IY35" s="19">
        <v>0</v>
      </c>
      <c r="IZ35" s="19">
        <v>0</v>
      </c>
      <c r="JA35" s="19">
        <v>0</v>
      </c>
      <c r="JB35" s="19">
        <v>23.5</v>
      </c>
      <c r="JC35" s="19">
        <v>497.7</v>
      </c>
      <c r="JD35" s="19">
        <v>445.3</v>
      </c>
      <c r="JE35" s="19">
        <v>445.3</v>
      </c>
      <c r="JF35" s="19">
        <f t="shared" si="64"/>
        <v>141.18</v>
      </c>
      <c r="JG35" s="19">
        <f t="shared" si="65"/>
        <v>222.49189648164716</v>
      </c>
      <c r="JH35" s="19">
        <v>7652.2</v>
      </c>
      <c r="JI35" s="19">
        <v>9664.6</v>
      </c>
      <c r="JJ35" s="19">
        <v>10479.9</v>
      </c>
      <c r="JK35" s="19">
        <v>10101.299999999999</v>
      </c>
      <c r="JL35" s="19">
        <v>7134.7</v>
      </c>
      <c r="JM35" s="19">
        <v>7311.2</v>
      </c>
      <c r="JN35" s="19">
        <v>6874</v>
      </c>
      <c r="JO35" s="19">
        <v>9982.1</v>
      </c>
      <c r="JP35" s="19">
        <v>9284.5</v>
      </c>
      <c r="JQ35" s="19">
        <v>8895.5</v>
      </c>
      <c r="JR35" s="19">
        <f t="shared" si="66"/>
        <v>8738</v>
      </c>
      <c r="JS35" s="19">
        <f t="shared" si="67"/>
        <v>1369.6078165340286</v>
      </c>
      <c r="JT35" s="19">
        <v>15874</v>
      </c>
      <c r="JU35" s="19">
        <v>16569.8</v>
      </c>
      <c r="JV35" s="19">
        <v>16376</v>
      </c>
      <c r="JW35" s="19">
        <v>15066.1</v>
      </c>
      <c r="JX35" s="19">
        <v>15395.4</v>
      </c>
      <c r="JY35" s="19">
        <v>14266.2</v>
      </c>
      <c r="JZ35" s="19">
        <v>13763.5</v>
      </c>
      <c r="KA35" s="19">
        <v>15967.8</v>
      </c>
      <c r="KB35" s="19">
        <v>17320.8</v>
      </c>
      <c r="KC35" s="19">
        <v>15499.9</v>
      </c>
      <c r="KD35" s="19">
        <f t="shared" si="68"/>
        <v>15609.95</v>
      </c>
      <c r="KE35" s="19">
        <f t="shared" si="69"/>
        <v>1064.6798457230643</v>
      </c>
      <c r="KF35" s="19">
        <v>20097.599999999999</v>
      </c>
      <c r="KG35" s="19">
        <v>19822.099999999999</v>
      </c>
      <c r="KH35" s="19">
        <v>18593.599999999999</v>
      </c>
      <c r="KI35" s="19">
        <v>15304.8</v>
      </c>
      <c r="KJ35" s="19">
        <v>15924.1</v>
      </c>
      <c r="KK35" s="19">
        <v>15918.3</v>
      </c>
      <c r="KL35" s="19">
        <v>15290.5</v>
      </c>
      <c r="KM35" s="19">
        <v>16949.2</v>
      </c>
      <c r="KN35" s="19">
        <v>16576.3</v>
      </c>
      <c r="KO35" s="19">
        <v>16613.3</v>
      </c>
      <c r="KP35" s="19">
        <f t="shared" si="70"/>
        <v>17108.98</v>
      </c>
      <c r="KQ35" s="19">
        <f t="shared" si="71"/>
        <v>1777.4993963430754</v>
      </c>
      <c r="KR35" s="19">
        <v>1038.6199999999999</v>
      </c>
      <c r="KS35" s="19">
        <v>548.44000000000005</v>
      </c>
      <c r="KT35" s="19">
        <v>566.77</v>
      </c>
      <c r="KU35" s="19">
        <v>587.67999999999995</v>
      </c>
      <c r="KV35" s="19">
        <v>4013.55</v>
      </c>
      <c r="KW35" s="19">
        <v>3293.52</v>
      </c>
      <c r="KX35" s="19">
        <v>2913.63</v>
      </c>
      <c r="KY35" s="19">
        <v>559.27</v>
      </c>
      <c r="KZ35" s="19">
        <v>1911.85</v>
      </c>
      <c r="LA35" s="19">
        <v>388.52</v>
      </c>
      <c r="LB35" s="19">
        <f t="shared" si="72"/>
        <v>1582.1849999999999</v>
      </c>
      <c r="LC35" s="19">
        <f t="shared" si="73"/>
        <v>1357.1628382872032</v>
      </c>
      <c r="LD35" s="19">
        <v>7652.24</v>
      </c>
      <c r="LE35" s="19">
        <v>9664.58</v>
      </c>
      <c r="LF35" s="19">
        <v>10479.92</v>
      </c>
      <c r="LG35" s="19">
        <v>10101.280000000001</v>
      </c>
      <c r="LH35" s="19">
        <v>7134.69</v>
      </c>
      <c r="LI35" s="19">
        <v>7311.18</v>
      </c>
      <c r="LJ35" s="19">
        <v>6897.45</v>
      </c>
      <c r="LK35" s="19">
        <v>10479.82</v>
      </c>
      <c r="LL35" s="19">
        <v>9729.89</v>
      </c>
      <c r="LM35" s="19">
        <v>9340.77</v>
      </c>
      <c r="LN35" s="19">
        <f t="shared" si="74"/>
        <v>8879.1820000000007</v>
      </c>
      <c r="LO35" s="19">
        <f t="shared" si="75"/>
        <v>1457.0165970212986</v>
      </c>
      <c r="LP35" s="19">
        <v>7001.9</v>
      </c>
      <c r="LQ35" s="19">
        <v>8328.4</v>
      </c>
      <c r="LR35" s="19">
        <v>9497.9</v>
      </c>
      <c r="LS35" s="19">
        <v>8792.7000000000007</v>
      </c>
      <c r="LT35" s="19">
        <v>8853.7999999999993</v>
      </c>
      <c r="LU35" s="19">
        <v>8770</v>
      </c>
      <c r="LV35" s="19">
        <v>7763.6</v>
      </c>
      <c r="LW35" s="19">
        <v>8926.6</v>
      </c>
      <c r="LX35" s="19">
        <v>8528.6</v>
      </c>
      <c r="LY35" s="19">
        <v>7694.4</v>
      </c>
      <c r="LZ35" s="19">
        <f t="shared" si="76"/>
        <v>8415.7899999999991</v>
      </c>
      <c r="MA35" s="19">
        <f t="shared" si="77"/>
        <v>734.58006968456334</v>
      </c>
    </row>
    <row r="36" spans="1:339" ht="14" customHeight="1" outlineLevel="1" x14ac:dyDescent="0.15">
      <c r="A36" s="1" t="s">
        <v>367</v>
      </c>
      <c r="B36" s="1" t="s">
        <v>368</v>
      </c>
      <c r="C36" s="3" t="s">
        <v>369</v>
      </c>
      <c r="D36" s="4" t="s">
        <v>370</v>
      </c>
      <c r="E36" s="2" t="s">
        <v>284</v>
      </c>
      <c r="F36" s="5" t="s">
        <v>251</v>
      </c>
      <c r="G36" s="5" t="s">
        <v>252</v>
      </c>
      <c r="H36" s="2" t="s">
        <v>258</v>
      </c>
      <c r="I36" s="19">
        <f t="shared" si="95"/>
        <v>2.5290705800139763</v>
      </c>
      <c r="J36" s="19">
        <f t="shared" si="92"/>
        <v>4.829428989751098</v>
      </c>
      <c r="K36" s="19">
        <f t="shared" si="93"/>
        <v>3.5207129920884572</v>
      </c>
      <c r="L36" s="19">
        <f t="shared" si="94"/>
        <v>5.8706704707560622</v>
      </c>
      <c r="M36" s="19">
        <f t="shared" si="6"/>
        <v>2.1949965976864267</v>
      </c>
      <c r="N36" s="19">
        <f t="shared" si="7"/>
        <v>2.137713624168474</v>
      </c>
      <c r="O36" s="19">
        <f t="shared" si="8"/>
        <v>2.6705909344824836</v>
      </c>
      <c r="P36" s="19">
        <f t="shared" si="9"/>
        <v>2.2160416635799267</v>
      </c>
      <c r="Q36" s="19">
        <f t="shared" si="10"/>
        <v>2.897782255409374</v>
      </c>
      <c r="R36" s="19">
        <f t="shared" si="11"/>
        <v>3.2601098319438933</v>
      </c>
      <c r="S36" s="24">
        <f t="shared" si="1"/>
        <v>3.2127117939880172</v>
      </c>
      <c r="T36" s="19">
        <f t="shared" si="2"/>
        <v>1.2392106679157791</v>
      </c>
      <c r="U36" s="24"/>
      <c r="V36" s="24"/>
      <c r="W36" s="24">
        <f t="shared" si="12"/>
        <v>6810.2</v>
      </c>
      <c r="X36" s="24">
        <f t="shared" si="13"/>
        <v>5163.2593668039663</v>
      </c>
      <c r="Y36" s="24">
        <f t="shared" si="14"/>
        <v>8.5493233192955795</v>
      </c>
      <c r="Z36" s="24"/>
      <c r="AA36" s="24"/>
      <c r="AB36" s="19">
        <f t="shared" si="15"/>
        <v>-1.4608108108108109</v>
      </c>
      <c r="AC36" s="19">
        <f t="shared" si="16"/>
        <v>-1.2413793103448276</v>
      </c>
      <c r="AD36" s="19">
        <f t="shared" si="17"/>
        <v>2.0015471892728209</v>
      </c>
      <c r="AE36" s="19">
        <f t="shared" si="18"/>
        <v>0.69491525423728817</v>
      </c>
      <c r="AF36" s="19">
        <f t="shared" si="19"/>
        <v>1.777946383409206</v>
      </c>
      <c r="AG36" s="19">
        <f t="shared" si="20"/>
        <v>0.78359683794466406</v>
      </c>
      <c r="AH36" s="19">
        <f t="shared" si="21"/>
        <v>1.3376228594589117</v>
      </c>
      <c r="AI36" s="19">
        <f t="shared" si="22"/>
        <v>2.7734679596121166</v>
      </c>
      <c r="AJ36" s="19">
        <f t="shared" si="23"/>
        <v>2.8211476360023187</v>
      </c>
      <c r="AK36" s="19">
        <f t="shared" si="24"/>
        <v>1.7921581128466688</v>
      </c>
      <c r="AL36" s="19">
        <f t="shared" si="25"/>
        <v>1.1280212111628356</v>
      </c>
      <c r="AM36" s="19">
        <f t="shared" si="26"/>
        <v>1.485745309401582</v>
      </c>
      <c r="AN36" s="19">
        <f t="shared" si="27"/>
        <v>-0.3777078965758211</v>
      </c>
      <c r="AO36" s="19">
        <f t="shared" si="82"/>
        <v>-0.29516837481698388</v>
      </c>
      <c r="AP36" s="19">
        <f t="shared" si="83"/>
        <v>0.36993613573539225</v>
      </c>
      <c r="AQ36" s="19">
        <f t="shared" si="84"/>
        <v>0.19495958155016643</v>
      </c>
      <c r="AR36" s="19">
        <f t="shared" si="85"/>
        <v>0.21104350958651882</v>
      </c>
      <c r="AS36" s="19">
        <f t="shared" si="86"/>
        <v>0.11657907310081222</v>
      </c>
      <c r="AT36" s="19">
        <f t="shared" si="87"/>
        <v>0.26336685021147554</v>
      </c>
      <c r="AU36" s="19">
        <f t="shared" si="88"/>
        <v>0.41105003481842561</v>
      </c>
      <c r="AV36" s="19">
        <f t="shared" si="89"/>
        <v>0.44869819446090631</v>
      </c>
      <c r="AW36" s="19">
        <f t="shared" si="90"/>
        <v>0.37197300516077808</v>
      </c>
      <c r="AX36" s="19">
        <f t="shared" si="28"/>
        <v>0.17147301132316703</v>
      </c>
      <c r="AY36" s="19">
        <f t="shared" si="29"/>
        <v>0.28805245083443692</v>
      </c>
      <c r="AZ36" s="19">
        <v>8397.2000000000007</v>
      </c>
      <c r="BA36" s="19">
        <v>17616.5</v>
      </c>
      <c r="BB36" s="19">
        <v>34004.800000000003</v>
      </c>
      <c r="BC36" s="19">
        <v>59961.1</v>
      </c>
      <c r="BD36" s="19">
        <v>96672.2</v>
      </c>
      <c r="BE36" s="19">
        <v>102634.1</v>
      </c>
      <c r="BF36" s="19">
        <v>101312.7</v>
      </c>
      <c r="BG36" s="19">
        <v>110602.3</v>
      </c>
      <c r="BH36" s="19">
        <v>187631.3</v>
      </c>
      <c r="BI36" s="19">
        <v>217054.5</v>
      </c>
      <c r="BJ36" s="19">
        <f t="shared" si="30"/>
        <v>93588.67</v>
      </c>
      <c r="BK36" s="19">
        <f t="shared" si="31"/>
        <v>68506.843003552887</v>
      </c>
      <c r="BL36" s="19">
        <v>7238.2</v>
      </c>
      <c r="BM36" s="19">
        <v>16492.5</v>
      </c>
      <c r="BN36" s="19">
        <v>36935.800000000003</v>
      </c>
      <c r="BO36" s="19">
        <v>61730.1</v>
      </c>
      <c r="BP36" s="19">
        <v>109675.2</v>
      </c>
      <c r="BQ36" s="19">
        <v>116330.1</v>
      </c>
      <c r="BR36" s="19">
        <v>133860.70000000001</v>
      </c>
      <c r="BS36" s="19">
        <v>149567.29999999999</v>
      </c>
      <c r="BT36" s="19">
        <v>220037.3</v>
      </c>
      <c r="BU36" s="19">
        <v>246366.5</v>
      </c>
      <c r="BV36" s="19">
        <f t="shared" si="32"/>
        <v>109823.37</v>
      </c>
      <c r="BW36" s="19">
        <f t="shared" si="33"/>
        <v>81548.075997428256</v>
      </c>
      <c r="BX36" s="19">
        <v>2377</v>
      </c>
      <c r="BY36" s="19">
        <v>2653</v>
      </c>
      <c r="BZ36" s="19">
        <v>5195</v>
      </c>
      <c r="CA36" s="19">
        <v>6960</v>
      </c>
      <c r="CB36" s="19">
        <v>15608</v>
      </c>
      <c r="CC36" s="19">
        <v>18824</v>
      </c>
      <c r="CD36" s="19">
        <v>21310</v>
      </c>
      <c r="CE36" s="19">
        <v>22666</v>
      </c>
      <c r="CF36" s="19">
        <v>24685</v>
      </c>
      <c r="CG36" s="19">
        <v>28501</v>
      </c>
      <c r="CH36" s="19">
        <f t="shared" si="34"/>
        <v>14877.9</v>
      </c>
      <c r="CI36" s="19">
        <f t="shared" si="35"/>
        <v>9787.0186182173657</v>
      </c>
      <c r="CJ36" s="19">
        <v>1206</v>
      </c>
      <c r="CK36" s="19">
        <v>1344</v>
      </c>
      <c r="CL36" s="19">
        <v>2944</v>
      </c>
      <c r="CM36" s="19">
        <v>4208</v>
      </c>
      <c r="CN36" s="19">
        <v>9440</v>
      </c>
      <c r="CO36" s="19">
        <v>11905</v>
      </c>
      <c r="CP36" s="19">
        <v>14496</v>
      </c>
      <c r="CQ36" s="19">
        <v>15999</v>
      </c>
      <c r="CR36" s="19">
        <v>17989</v>
      </c>
      <c r="CS36" s="19">
        <v>21228</v>
      </c>
      <c r="CT36" s="19">
        <f t="shared" si="36"/>
        <v>10075.9</v>
      </c>
      <c r="CU36" s="19">
        <f t="shared" si="37"/>
        <v>7345.2502483653416</v>
      </c>
      <c r="CV36" s="19">
        <v>740</v>
      </c>
      <c r="CW36" s="19">
        <v>812</v>
      </c>
      <c r="CX36" s="19">
        <v>1939</v>
      </c>
      <c r="CY36" s="19">
        <v>2950</v>
      </c>
      <c r="CZ36" s="19">
        <v>5931</v>
      </c>
      <c r="DA36" s="19">
        <v>8096</v>
      </c>
      <c r="DB36" s="19">
        <v>9869</v>
      </c>
      <c r="DC36" s="19">
        <v>10003</v>
      </c>
      <c r="DD36" s="19">
        <v>12077</v>
      </c>
      <c r="DE36" s="19">
        <v>15685</v>
      </c>
      <c r="DF36" s="19">
        <f t="shared" si="38"/>
        <v>6810.2</v>
      </c>
      <c r="DG36" s="19">
        <f t="shared" si="39"/>
        <v>5163.2593668039663</v>
      </c>
      <c r="DH36" s="19">
        <v>581</v>
      </c>
      <c r="DI36" s="19">
        <v>609</v>
      </c>
      <c r="DJ36" s="19">
        <v>1145</v>
      </c>
      <c r="DK36" s="19">
        <v>1970</v>
      </c>
      <c r="DL36" s="19">
        <v>2019</v>
      </c>
      <c r="DM36" s="19">
        <v>3289</v>
      </c>
      <c r="DN36" s="19">
        <v>5513</v>
      </c>
      <c r="DO36" s="19">
        <v>3926</v>
      </c>
      <c r="DP36" s="19">
        <v>5394</v>
      </c>
      <c r="DQ36" s="19">
        <v>9887</v>
      </c>
      <c r="DR36" s="19">
        <f t="shared" si="40"/>
        <v>3433.3</v>
      </c>
      <c r="DS36" s="19">
        <f t="shared" si="41"/>
        <v>2897.7656162406693</v>
      </c>
      <c r="DT36" s="19">
        <v>563</v>
      </c>
      <c r="DU36" s="19">
        <v>561</v>
      </c>
      <c r="DV36" s="19">
        <v>480</v>
      </c>
      <c r="DW36" s="19">
        <v>1390</v>
      </c>
      <c r="DX36" s="19">
        <v>-1877</v>
      </c>
      <c r="DY36" s="19">
        <v>7683</v>
      </c>
      <c r="DZ36" s="19">
        <v>6500</v>
      </c>
      <c r="EA36" s="19">
        <v>2638</v>
      </c>
      <c r="EB36" s="19">
        <v>3953</v>
      </c>
      <c r="EC36" s="19">
        <v>7830</v>
      </c>
      <c r="ED36" s="19">
        <f t="shared" si="42"/>
        <v>2972.1</v>
      </c>
      <c r="EE36" s="19">
        <f t="shared" si="43"/>
        <v>3385.5276447451042</v>
      </c>
      <c r="EF36" s="19">
        <v>1084</v>
      </c>
      <c r="EG36" s="19">
        <v>1008</v>
      </c>
      <c r="EH36" s="19">
        <v>1628</v>
      </c>
      <c r="EI36" s="19">
        <v>1822</v>
      </c>
      <c r="EJ36" s="19">
        <v>3097</v>
      </c>
      <c r="EK36" s="19">
        <v>11204</v>
      </c>
      <c r="EL36" s="19">
        <v>4292</v>
      </c>
      <c r="EM36" s="19">
        <v>5055</v>
      </c>
      <c r="EN36" s="19">
        <v>7618</v>
      </c>
      <c r="EO36" s="19">
        <v>12163</v>
      </c>
      <c r="EP36" s="19">
        <f t="shared" si="44"/>
        <v>4897.1000000000004</v>
      </c>
      <c r="EQ36" s="19">
        <f t="shared" si="45"/>
        <v>4128.6682127668137</v>
      </c>
      <c r="ER36" s="19">
        <v>487</v>
      </c>
      <c r="ES36" s="19">
        <v>649</v>
      </c>
      <c r="ET36" s="19">
        <v>1158</v>
      </c>
      <c r="EU36" s="19">
        <v>1460</v>
      </c>
      <c r="EV36" s="19">
        <v>2509</v>
      </c>
      <c r="EW36" s="19">
        <v>2599</v>
      </c>
      <c r="EX36" s="19">
        <v>2635</v>
      </c>
      <c r="EY36" s="19">
        <v>2565</v>
      </c>
      <c r="EZ36" s="19">
        <v>3098</v>
      </c>
      <c r="FA36" s="19">
        <v>2936</v>
      </c>
      <c r="FB36" s="19">
        <f t="shared" si="46"/>
        <v>2009.6</v>
      </c>
      <c r="FC36" s="19">
        <f t="shared" si="47"/>
        <v>973.88365720848685</v>
      </c>
      <c r="FD36" s="19">
        <v>2862</v>
      </c>
      <c r="FE36" s="19">
        <v>3415</v>
      </c>
      <c r="FF36" s="19">
        <v>10491</v>
      </c>
      <c r="FG36" s="19">
        <v>10515</v>
      </c>
      <c r="FH36" s="19">
        <v>49966</v>
      </c>
      <c r="FI36" s="19">
        <v>54418</v>
      </c>
      <c r="FJ36" s="19">
        <v>50124</v>
      </c>
      <c r="FK36" s="19">
        <v>67493</v>
      </c>
      <c r="FL36" s="19">
        <v>75933</v>
      </c>
      <c r="FM36" s="19">
        <v>75570</v>
      </c>
      <c r="FN36" s="19">
        <f t="shared" si="48"/>
        <v>40078.699999999997</v>
      </c>
      <c r="FO36" s="19">
        <f t="shared" si="49"/>
        <v>30147.311160920028</v>
      </c>
      <c r="FP36" s="19">
        <v>3</v>
      </c>
      <c r="FQ36" s="19">
        <v>0</v>
      </c>
      <c r="FR36" s="19">
        <v>5509</v>
      </c>
      <c r="FS36" s="19">
        <v>3872</v>
      </c>
      <c r="FT36" s="19">
        <v>13642</v>
      </c>
      <c r="FU36" s="19">
        <v>17548</v>
      </c>
      <c r="FV36" s="19">
        <v>17493</v>
      </c>
      <c r="FW36" s="19">
        <v>32798</v>
      </c>
      <c r="FX36" s="19">
        <v>41689</v>
      </c>
      <c r="FY36" s="19">
        <v>40273</v>
      </c>
      <c r="FZ36" s="19">
        <f t="shared" si="50"/>
        <v>17282.7</v>
      </c>
      <c r="GA36" s="19">
        <f t="shared" si="51"/>
        <v>15965.455250146937</v>
      </c>
      <c r="GB36" s="19">
        <v>2419</v>
      </c>
      <c r="GC36" s="19">
        <v>2886</v>
      </c>
      <c r="GD36" s="19">
        <v>3243</v>
      </c>
      <c r="GE36" s="19">
        <v>4714</v>
      </c>
      <c r="GF36" s="19">
        <v>21876</v>
      </c>
      <c r="GG36" s="19">
        <v>23186</v>
      </c>
      <c r="GH36" s="19">
        <v>26657</v>
      </c>
      <c r="GI36" s="19">
        <v>24970</v>
      </c>
      <c r="GJ36" s="19">
        <v>23901</v>
      </c>
      <c r="GK36" s="19">
        <v>24989</v>
      </c>
      <c r="GL36" s="19">
        <f t="shared" si="52"/>
        <v>15884.1</v>
      </c>
      <c r="GM36" s="19">
        <f t="shared" si="53"/>
        <v>10902.739293406956</v>
      </c>
      <c r="GN36" s="19">
        <v>341</v>
      </c>
      <c r="GO36" s="19">
        <v>418</v>
      </c>
      <c r="GP36" s="19">
        <v>782</v>
      </c>
      <c r="GQ36" s="19">
        <v>1019</v>
      </c>
      <c r="GR36" s="19">
        <v>2181</v>
      </c>
      <c r="GS36" s="19">
        <v>2448</v>
      </c>
      <c r="GT36" s="19">
        <v>3325</v>
      </c>
      <c r="GU36" s="19">
        <v>3259</v>
      </c>
      <c r="GV36" s="19">
        <v>2297</v>
      </c>
      <c r="GW36" s="19">
        <v>2071</v>
      </c>
      <c r="GX36" s="19">
        <f t="shared" si="54"/>
        <v>1814.1</v>
      </c>
      <c r="GY36" s="19">
        <f t="shared" si="55"/>
        <v>1106.6828763873093</v>
      </c>
      <c r="GZ36" s="19">
        <v>194</v>
      </c>
      <c r="HA36" s="19">
        <v>285</v>
      </c>
      <c r="HB36" s="19">
        <v>519</v>
      </c>
      <c r="HC36" s="19">
        <v>524</v>
      </c>
      <c r="HD36" s="19">
        <v>1400</v>
      </c>
      <c r="HE36" s="19">
        <v>1447</v>
      </c>
      <c r="HF36" s="19">
        <v>1124</v>
      </c>
      <c r="HG36" s="19">
        <v>874</v>
      </c>
      <c r="HH36" s="19">
        <v>1003</v>
      </c>
      <c r="HI36" s="19">
        <v>1297</v>
      </c>
      <c r="HJ36" s="19">
        <f t="shared" si="56"/>
        <v>866.7</v>
      </c>
      <c r="HK36" s="19">
        <f t="shared" si="57"/>
        <v>461.92689416784941</v>
      </c>
      <c r="HL36" s="19">
        <v>1691</v>
      </c>
      <c r="HM36" s="19">
        <v>1818</v>
      </c>
      <c r="HN36" s="19">
        <v>3835</v>
      </c>
      <c r="HO36" s="19">
        <v>3759</v>
      </c>
      <c r="HP36" s="19">
        <v>7125</v>
      </c>
      <c r="HQ36" s="19">
        <v>15823</v>
      </c>
      <c r="HR36" s="19">
        <v>9107</v>
      </c>
      <c r="HS36" s="19">
        <v>9917</v>
      </c>
      <c r="HT36" s="19">
        <v>11895</v>
      </c>
      <c r="HU36" s="19">
        <v>16586</v>
      </c>
      <c r="HV36" s="19">
        <f t="shared" si="58"/>
        <v>8155.6</v>
      </c>
      <c r="HW36" s="19">
        <f t="shared" si="59"/>
        <v>5465.72665088753</v>
      </c>
      <c r="HX36" s="19">
        <v>0</v>
      </c>
      <c r="HY36" s="19">
        <v>0</v>
      </c>
      <c r="HZ36" s="19">
        <v>0</v>
      </c>
      <c r="IA36" s="19">
        <v>0</v>
      </c>
      <c r="IB36" s="19">
        <v>0</v>
      </c>
      <c r="IC36" s="19">
        <v>0</v>
      </c>
      <c r="ID36" s="19">
        <v>0</v>
      </c>
      <c r="IE36" s="19">
        <v>0</v>
      </c>
      <c r="IF36" s="19">
        <v>0</v>
      </c>
      <c r="IG36" s="19">
        <v>0</v>
      </c>
      <c r="IH36" s="19">
        <f t="shared" si="60"/>
        <v>0</v>
      </c>
      <c r="II36" s="19">
        <f t="shared" si="61"/>
        <v>0</v>
      </c>
      <c r="IJ36" s="19">
        <v>1</v>
      </c>
      <c r="IK36" s="19">
        <v>0</v>
      </c>
      <c r="IL36" s="19">
        <v>46</v>
      </c>
      <c r="IM36" s="19">
        <v>46</v>
      </c>
      <c r="IN36" s="19">
        <v>454</v>
      </c>
      <c r="IO36" s="19">
        <v>117</v>
      </c>
      <c r="IP36" s="19">
        <v>0</v>
      </c>
      <c r="IQ36" s="19">
        <v>2787</v>
      </c>
      <c r="IR36" s="19">
        <v>927</v>
      </c>
      <c r="IS36" s="19">
        <v>373</v>
      </c>
      <c r="IT36" s="19">
        <f t="shared" si="62"/>
        <v>475.1</v>
      </c>
      <c r="IU36" s="19">
        <f t="shared" si="63"/>
        <v>864.91264170306692</v>
      </c>
      <c r="IV36" s="19">
        <v>2</v>
      </c>
      <c r="IW36" s="19">
        <v>0</v>
      </c>
      <c r="IX36" s="19">
        <v>0</v>
      </c>
      <c r="IY36" s="19">
        <v>0</v>
      </c>
      <c r="IZ36" s="19">
        <v>0</v>
      </c>
      <c r="JA36" s="19">
        <v>0</v>
      </c>
      <c r="JB36" s="19">
        <v>0</v>
      </c>
      <c r="JC36" s="19">
        <v>0</v>
      </c>
      <c r="JD36" s="19">
        <v>575</v>
      </c>
      <c r="JE36" s="19">
        <v>499</v>
      </c>
      <c r="JF36" s="19">
        <f t="shared" si="64"/>
        <v>107.6</v>
      </c>
      <c r="JG36" s="19">
        <f t="shared" si="65"/>
        <v>227.02236796306121</v>
      </c>
      <c r="JH36" s="19">
        <v>0</v>
      </c>
      <c r="JI36" s="19">
        <v>0</v>
      </c>
      <c r="JJ36" s="19">
        <v>5463</v>
      </c>
      <c r="JK36" s="19">
        <v>3826</v>
      </c>
      <c r="JL36" s="19">
        <v>13188</v>
      </c>
      <c r="JM36" s="19">
        <v>17431</v>
      </c>
      <c r="JN36" s="19">
        <v>17493</v>
      </c>
      <c r="JO36" s="19">
        <v>30011</v>
      </c>
      <c r="JP36" s="19">
        <v>40187</v>
      </c>
      <c r="JQ36" s="19">
        <v>39401</v>
      </c>
      <c r="JR36" s="19">
        <f t="shared" si="66"/>
        <v>16700</v>
      </c>
      <c r="JS36" s="19">
        <f t="shared" si="67"/>
        <v>15302.304437930619</v>
      </c>
      <c r="JT36" s="19">
        <v>443</v>
      </c>
      <c r="JU36" s="19">
        <v>529</v>
      </c>
      <c r="JV36" s="19">
        <v>7248</v>
      </c>
      <c r="JW36" s="19">
        <v>5801</v>
      </c>
      <c r="JX36" s="19">
        <v>28090</v>
      </c>
      <c r="JY36" s="19">
        <v>31232</v>
      </c>
      <c r="JZ36" s="19">
        <v>23467</v>
      </c>
      <c r="KA36" s="19">
        <v>42523</v>
      </c>
      <c r="KB36" s="19">
        <v>52032</v>
      </c>
      <c r="KC36" s="19">
        <v>50581</v>
      </c>
      <c r="KD36" s="19">
        <f t="shared" si="68"/>
        <v>24194.6</v>
      </c>
      <c r="KE36" s="19">
        <f t="shared" si="69"/>
        <v>20061.108395211973</v>
      </c>
      <c r="KF36" s="19">
        <v>2862</v>
      </c>
      <c r="KG36" s="19">
        <v>3415</v>
      </c>
      <c r="KH36" s="19">
        <v>10491</v>
      </c>
      <c r="KI36" s="19">
        <v>10515</v>
      </c>
      <c r="KJ36" s="19">
        <v>49966</v>
      </c>
      <c r="KK36" s="19">
        <v>54418</v>
      </c>
      <c r="KL36" s="19">
        <v>50124</v>
      </c>
      <c r="KM36" s="19">
        <v>67493</v>
      </c>
      <c r="KN36" s="19">
        <v>75933</v>
      </c>
      <c r="KO36" s="19">
        <v>75570</v>
      </c>
      <c r="KP36" s="19">
        <f t="shared" si="70"/>
        <v>40078.699999999997</v>
      </c>
      <c r="KQ36" s="19">
        <f t="shared" si="71"/>
        <v>30147.311160920028</v>
      </c>
      <c r="KR36" s="19">
        <v>1</v>
      </c>
      <c r="KS36" s="19">
        <v>0</v>
      </c>
      <c r="KT36" s="19">
        <v>46</v>
      </c>
      <c r="KU36" s="19">
        <v>46</v>
      </c>
      <c r="KV36" s="19">
        <v>454</v>
      </c>
      <c r="KW36" s="19">
        <v>117</v>
      </c>
      <c r="KX36" s="19">
        <v>0</v>
      </c>
      <c r="KY36" s="19">
        <v>2787</v>
      </c>
      <c r="KZ36" s="19">
        <v>927</v>
      </c>
      <c r="LA36" s="19">
        <v>373</v>
      </c>
      <c r="LB36" s="19">
        <f t="shared" si="72"/>
        <v>475.1</v>
      </c>
      <c r="LC36" s="19">
        <f t="shared" si="73"/>
        <v>864.91264170306692</v>
      </c>
      <c r="LD36" s="19">
        <v>2</v>
      </c>
      <c r="LE36" s="19">
        <v>0</v>
      </c>
      <c r="LF36" s="19">
        <v>5463</v>
      </c>
      <c r="LG36" s="19">
        <v>3826</v>
      </c>
      <c r="LH36" s="19">
        <v>13188</v>
      </c>
      <c r="LI36" s="19">
        <v>17431</v>
      </c>
      <c r="LJ36" s="19">
        <v>17493</v>
      </c>
      <c r="LK36" s="19">
        <v>30011</v>
      </c>
      <c r="LL36" s="19">
        <v>40762</v>
      </c>
      <c r="LM36" s="19">
        <v>39900</v>
      </c>
      <c r="LN36" s="19">
        <f t="shared" si="74"/>
        <v>16807.599999999999</v>
      </c>
      <c r="LO36" s="19">
        <f t="shared" si="75"/>
        <v>15482.992068000867</v>
      </c>
      <c r="LP36" s="19">
        <v>-1081</v>
      </c>
      <c r="LQ36" s="19">
        <v>-1008</v>
      </c>
      <c r="LR36" s="19">
        <v>3881</v>
      </c>
      <c r="LS36" s="19">
        <v>2050</v>
      </c>
      <c r="LT36" s="19">
        <v>10545</v>
      </c>
      <c r="LU36" s="19">
        <v>6344</v>
      </c>
      <c r="LV36" s="19">
        <v>13201</v>
      </c>
      <c r="LW36" s="19">
        <v>27743</v>
      </c>
      <c r="LX36" s="19">
        <v>34071</v>
      </c>
      <c r="LY36" s="19">
        <v>28110</v>
      </c>
      <c r="LZ36" s="19">
        <f t="shared" si="76"/>
        <v>12385.6</v>
      </c>
      <c r="MA36" s="19">
        <f t="shared" si="77"/>
        <v>13054.617592594925</v>
      </c>
    </row>
    <row r="37" spans="1:339" ht="14" customHeight="1" outlineLevel="1" x14ac:dyDescent="0.15">
      <c r="A37" s="1" t="s">
        <v>371</v>
      </c>
      <c r="B37" s="1" t="s">
        <v>372</v>
      </c>
      <c r="C37" s="3" t="s">
        <v>373</v>
      </c>
      <c r="D37" s="4" t="s">
        <v>248</v>
      </c>
      <c r="E37" s="2" t="s">
        <v>250</v>
      </c>
      <c r="F37" s="5" t="s">
        <v>251</v>
      </c>
      <c r="G37" s="5" t="s">
        <v>252</v>
      </c>
      <c r="H37" s="2" t="s">
        <v>258</v>
      </c>
      <c r="I37" s="19">
        <f t="shared" si="95"/>
        <v>1.3550449632868578</v>
      </c>
      <c r="J37" s="19">
        <f t="shared" si="92"/>
        <v>1.4547637012140751</v>
      </c>
      <c r="K37" s="19">
        <f t="shared" si="93"/>
        <v>1.57613799712506</v>
      </c>
      <c r="L37" s="19">
        <f t="shared" si="94"/>
        <v>1.3900713719270419</v>
      </c>
      <c r="M37" s="19">
        <f t="shared" si="6"/>
        <v>1.5381922245562762</v>
      </c>
      <c r="N37" s="19">
        <f t="shared" si="7"/>
        <v>1.6754511345363587</v>
      </c>
      <c r="O37" s="19">
        <f t="shared" si="8"/>
        <v>1.165210299429104</v>
      </c>
      <c r="P37" s="19">
        <f t="shared" si="9"/>
        <v>1.4783413758276287</v>
      </c>
      <c r="Q37" s="19">
        <f t="shared" si="10"/>
        <v>2.1801570041903147</v>
      </c>
      <c r="R37" s="19">
        <f t="shared" si="11"/>
        <v>1.3500460829493088</v>
      </c>
      <c r="S37" s="24">
        <f t="shared" si="1"/>
        <v>1.5163416155042024</v>
      </c>
      <c r="T37" s="19">
        <f t="shared" si="2"/>
        <v>0.27247095933404653</v>
      </c>
      <c r="U37" s="24"/>
      <c r="V37" s="24"/>
      <c r="W37" s="24">
        <f t="shared" si="12"/>
        <v>606.27</v>
      </c>
      <c r="X37" s="24">
        <f t="shared" si="13"/>
        <v>206.59219115069297</v>
      </c>
      <c r="Y37" s="24">
        <f t="shared" si="14"/>
        <v>5.3307467590239401</v>
      </c>
      <c r="Z37" s="24"/>
      <c r="AA37" s="24"/>
      <c r="AB37" s="19">
        <f t="shared" si="15"/>
        <v>0.3731193580742227</v>
      </c>
      <c r="AC37" s="19">
        <f t="shared" si="16"/>
        <v>0.25702127659574464</v>
      </c>
      <c r="AD37" s="19">
        <f t="shared" si="17"/>
        <v>-0.41259668508287289</v>
      </c>
      <c r="AE37" s="19">
        <f t="shared" si="18"/>
        <v>-0.41705982260803925</v>
      </c>
      <c r="AF37" s="19">
        <f t="shared" si="19"/>
        <v>-3.3147243545010467E-2</v>
      </c>
      <c r="AG37" s="19">
        <f t="shared" si="20"/>
        <v>-2.0449212202480721E-2</v>
      </c>
      <c r="AH37" s="19">
        <f t="shared" si="21"/>
        <v>1.4166793951428134</v>
      </c>
      <c r="AI37" s="19">
        <f t="shared" si="22"/>
        <v>1.4009268136784918</v>
      </c>
      <c r="AJ37" s="19">
        <f t="shared" si="23"/>
        <v>0.55520995334370149</v>
      </c>
      <c r="AK37" s="19">
        <f t="shared" si="24"/>
        <v>1.4982738780207137</v>
      </c>
      <c r="AL37" s="19">
        <f t="shared" si="25"/>
        <v>0.46179777114172837</v>
      </c>
      <c r="AM37" s="19">
        <f t="shared" si="26"/>
        <v>0.74094962789084429</v>
      </c>
      <c r="AN37" s="19">
        <f t="shared" si="27"/>
        <v>6.1381074168797962E-2</v>
      </c>
      <c r="AO37" s="19">
        <f t="shared" si="82"/>
        <v>3.1072089992454897E-2</v>
      </c>
      <c r="AP37" s="19">
        <f t="shared" si="83"/>
        <v>-5.9639035297875738E-2</v>
      </c>
      <c r="AQ37" s="19">
        <f t="shared" si="84"/>
        <v>-7.0103092783505155E-2</v>
      </c>
      <c r="AR37" s="19">
        <f t="shared" si="85"/>
        <v>-5.7843943130270652E-3</v>
      </c>
      <c r="AS37" s="19">
        <f t="shared" si="86"/>
        <v>-3.6328985766184265E-3</v>
      </c>
      <c r="AT37" s="19">
        <f t="shared" si="87"/>
        <v>0.21612489805429336</v>
      </c>
      <c r="AU37" s="19">
        <f t="shared" si="88"/>
        <v>0.24596004937717428</v>
      </c>
      <c r="AV37" s="19">
        <f t="shared" si="89"/>
        <v>0.12308385933273221</v>
      </c>
      <c r="AW37" s="19">
        <f t="shared" si="90"/>
        <v>0.28800000000000003</v>
      </c>
      <c r="AX37" s="19">
        <f t="shared" si="28"/>
        <v>8.2646254995442633E-2</v>
      </c>
      <c r="AY37" s="19">
        <f t="shared" si="29"/>
        <v>0.1292056696341356</v>
      </c>
      <c r="AZ37" s="19">
        <v>3015.8</v>
      </c>
      <c r="BA37" s="19">
        <v>4009.4</v>
      </c>
      <c r="BB37" s="19">
        <v>4903.8</v>
      </c>
      <c r="BC37" s="19">
        <v>4215.2</v>
      </c>
      <c r="BD37" s="19">
        <v>4885.3</v>
      </c>
      <c r="BE37" s="19">
        <v>5474.8</v>
      </c>
      <c r="BF37" s="19">
        <v>3768.7</v>
      </c>
      <c r="BG37" s="19">
        <v>4208.8</v>
      </c>
      <c r="BH37" s="19">
        <v>7690.1</v>
      </c>
      <c r="BI37" s="19">
        <v>5438.2</v>
      </c>
      <c r="BJ37" s="19">
        <f t="shared" si="30"/>
        <v>4761.01</v>
      </c>
      <c r="BK37" s="19">
        <f t="shared" si="31"/>
        <v>1281.5653097763789</v>
      </c>
      <c r="BL37" s="19">
        <v>3284.9</v>
      </c>
      <c r="BM37" s="19">
        <v>4241.8</v>
      </c>
      <c r="BN37" s="19">
        <v>4934.1000000000004</v>
      </c>
      <c r="BO37" s="19">
        <v>4382.2</v>
      </c>
      <c r="BP37" s="19">
        <v>5052.5</v>
      </c>
      <c r="BQ37" s="19">
        <v>5626.5</v>
      </c>
      <c r="BR37" s="19">
        <v>5000.5</v>
      </c>
      <c r="BS37" s="19">
        <v>5269.4</v>
      </c>
      <c r="BT37" s="19">
        <v>8220.5</v>
      </c>
      <c r="BU37" s="19">
        <v>7324</v>
      </c>
      <c r="BV37" s="19">
        <f t="shared" si="32"/>
        <v>5333.64</v>
      </c>
      <c r="BW37" s="19">
        <f t="shared" si="33"/>
        <v>1454.1026161252246</v>
      </c>
      <c r="BX37" s="19">
        <v>3753.3</v>
      </c>
      <c r="BY37" s="19">
        <v>3499.3</v>
      </c>
      <c r="BZ37" s="19">
        <v>3929.5</v>
      </c>
      <c r="CA37" s="19">
        <v>4190.3</v>
      </c>
      <c r="CB37" s="19">
        <v>4243.8999999999996</v>
      </c>
      <c r="CC37" s="19">
        <v>4642.6000000000004</v>
      </c>
      <c r="CD37" s="19">
        <v>4204.6000000000004</v>
      </c>
      <c r="CE37" s="19">
        <v>4023.2</v>
      </c>
      <c r="CF37" s="19">
        <v>4815.2</v>
      </c>
      <c r="CG37" s="19">
        <v>6108.7</v>
      </c>
      <c r="CH37" s="19">
        <f t="shared" si="34"/>
        <v>4341.0599999999995</v>
      </c>
      <c r="CI37" s="19">
        <f t="shared" si="35"/>
        <v>731.47602558115261</v>
      </c>
      <c r="CJ37" s="19">
        <v>967.7</v>
      </c>
      <c r="CK37" s="19">
        <v>930.7</v>
      </c>
      <c r="CL37" s="19">
        <v>1052.3</v>
      </c>
      <c r="CM37" s="19">
        <v>1137.9000000000001</v>
      </c>
      <c r="CN37" s="19">
        <v>1199.4000000000001</v>
      </c>
      <c r="CO37" s="19">
        <v>1212.4000000000001</v>
      </c>
      <c r="CP37" s="19">
        <v>1172.5</v>
      </c>
      <c r="CQ37" s="19">
        <v>1122.4000000000001</v>
      </c>
      <c r="CR37" s="19">
        <v>1416.2</v>
      </c>
      <c r="CS37" s="19">
        <v>1766.1</v>
      </c>
      <c r="CT37" s="19">
        <f t="shared" si="36"/>
        <v>1197.76</v>
      </c>
      <c r="CU37" s="19">
        <f t="shared" si="37"/>
        <v>241.81055118969962</v>
      </c>
      <c r="CV37" s="19">
        <v>398.8</v>
      </c>
      <c r="CW37" s="19">
        <v>352.5</v>
      </c>
      <c r="CX37" s="19">
        <v>452.5</v>
      </c>
      <c r="CY37" s="19">
        <v>529.9</v>
      </c>
      <c r="CZ37" s="19">
        <v>573.20000000000005</v>
      </c>
      <c r="DA37" s="19">
        <v>596.6</v>
      </c>
      <c r="DB37" s="19">
        <v>654.70000000000005</v>
      </c>
      <c r="DC37" s="19">
        <v>625.79999999999995</v>
      </c>
      <c r="DD37" s="19">
        <v>835.9</v>
      </c>
      <c r="DE37" s="19">
        <v>1042.8</v>
      </c>
      <c r="DF37" s="19">
        <f t="shared" si="38"/>
        <v>606.27</v>
      </c>
      <c r="DG37" s="19">
        <f t="shared" si="39"/>
        <v>206.59219115069297</v>
      </c>
      <c r="DH37" s="19">
        <v>309.89999999999998</v>
      </c>
      <c r="DI37" s="19">
        <v>284.7</v>
      </c>
      <c r="DJ37" s="19">
        <v>367.4</v>
      </c>
      <c r="DK37" s="19">
        <v>437.5</v>
      </c>
      <c r="DL37" s="19">
        <v>484</v>
      </c>
      <c r="DM37" s="19">
        <v>481.6</v>
      </c>
      <c r="DN37" s="19">
        <v>525.4</v>
      </c>
      <c r="DO37" s="19">
        <v>485</v>
      </c>
      <c r="DP37" s="19">
        <v>676.1</v>
      </c>
      <c r="DQ37" s="19">
        <v>852.7</v>
      </c>
      <c r="DR37" s="19">
        <f t="shared" si="40"/>
        <v>490.43</v>
      </c>
      <c r="DS37" s="19">
        <f t="shared" si="41"/>
        <v>169.94720781596976</v>
      </c>
      <c r="DT37" s="19">
        <v>60.1</v>
      </c>
      <c r="DU37" s="19">
        <v>776.4</v>
      </c>
      <c r="DV37" s="19">
        <v>245.7</v>
      </c>
      <c r="DW37" s="19">
        <v>249.2</v>
      </c>
      <c r="DX37" s="19">
        <v>276.10000000000002</v>
      </c>
      <c r="DY37" s="19">
        <v>154.4</v>
      </c>
      <c r="DZ37" s="19">
        <v>156.1</v>
      </c>
      <c r="EA37" s="19">
        <v>-25.7</v>
      </c>
      <c r="EB37" s="19">
        <v>473</v>
      </c>
      <c r="EC37" s="19">
        <v>598.20000000000005</v>
      </c>
      <c r="ED37" s="19">
        <f t="shared" si="42"/>
        <v>296.35000000000002</v>
      </c>
      <c r="EE37" s="19">
        <f t="shared" si="43"/>
        <v>248.84519618965254</v>
      </c>
      <c r="EF37" s="19">
        <v>376.7</v>
      </c>
      <c r="EG37" s="19">
        <v>369.2</v>
      </c>
      <c r="EH37" s="19">
        <v>639.79999999999995</v>
      </c>
      <c r="EI37" s="19">
        <v>670.9</v>
      </c>
      <c r="EJ37" s="19">
        <v>460.3</v>
      </c>
      <c r="EK37" s="19">
        <v>451.7</v>
      </c>
      <c r="EL37" s="19">
        <v>295.2</v>
      </c>
      <c r="EM37" s="19">
        <v>321.10000000000002</v>
      </c>
      <c r="EN37" s="19">
        <v>576.29999999999995</v>
      </c>
      <c r="EO37" s="19">
        <v>355.3</v>
      </c>
      <c r="EP37" s="19">
        <f t="shared" si="44"/>
        <v>451.65</v>
      </c>
      <c r="EQ37" s="19">
        <f t="shared" si="45"/>
        <v>134.28914285558918</v>
      </c>
      <c r="ER37" s="19">
        <v>581.4</v>
      </c>
      <c r="ES37" s="19">
        <v>419.9</v>
      </c>
      <c r="ET37" s="19">
        <v>460.3</v>
      </c>
      <c r="EU37" s="19">
        <v>505.2</v>
      </c>
      <c r="EV37" s="19">
        <v>569</v>
      </c>
      <c r="EW37" s="19">
        <v>706</v>
      </c>
      <c r="EX37" s="19">
        <v>694.5</v>
      </c>
      <c r="EY37" s="19">
        <v>879.6</v>
      </c>
      <c r="EZ37" s="19">
        <v>946.6</v>
      </c>
      <c r="FA37" s="19">
        <v>1139.7</v>
      </c>
      <c r="FB37" s="19">
        <f t="shared" si="46"/>
        <v>690.22</v>
      </c>
      <c r="FC37" s="19">
        <f t="shared" si="47"/>
        <v>233.47606967548305</v>
      </c>
      <c r="FD37" s="19">
        <v>2424.1999999999998</v>
      </c>
      <c r="FE37" s="19">
        <v>2915.8</v>
      </c>
      <c r="FF37" s="19">
        <v>3130.5</v>
      </c>
      <c r="FG37" s="19">
        <v>3152.5</v>
      </c>
      <c r="FH37" s="19">
        <v>3284.7</v>
      </c>
      <c r="FI37" s="19">
        <v>3358.2</v>
      </c>
      <c r="FJ37" s="19">
        <v>4291.5</v>
      </c>
      <c r="FK37" s="19">
        <v>3564.4</v>
      </c>
      <c r="FL37" s="19">
        <v>3770.6</v>
      </c>
      <c r="FM37" s="19">
        <v>5425</v>
      </c>
      <c r="FN37" s="19">
        <f t="shared" si="48"/>
        <v>3531.7400000000002</v>
      </c>
      <c r="FO37" s="19">
        <f t="shared" si="49"/>
        <v>831.44972481136199</v>
      </c>
      <c r="FP37" s="19">
        <v>577.6</v>
      </c>
      <c r="FQ37" s="19">
        <v>459.8</v>
      </c>
      <c r="FR37" s="19">
        <v>453.1</v>
      </c>
      <c r="FS37" s="19">
        <v>449.9</v>
      </c>
      <c r="FT37" s="19">
        <v>441.3</v>
      </c>
      <c r="FU37" s="19">
        <v>439.5</v>
      </c>
      <c r="FV37" s="19">
        <v>1222.7</v>
      </c>
      <c r="FW37" s="19">
        <v>1197.8</v>
      </c>
      <c r="FX37" s="19">
        <v>1040.4000000000001</v>
      </c>
      <c r="FY37" s="19">
        <v>1917.7</v>
      </c>
      <c r="FZ37" s="19">
        <f t="shared" si="50"/>
        <v>819.98000000000013</v>
      </c>
      <c r="GA37" s="19">
        <f t="shared" si="51"/>
        <v>506.26156348933557</v>
      </c>
      <c r="GB37" s="19">
        <v>77.7</v>
      </c>
      <c r="GC37" s="19">
        <v>1038.4000000000001</v>
      </c>
      <c r="GD37" s="19">
        <v>1171.5</v>
      </c>
      <c r="GE37" s="19">
        <v>1281.3</v>
      </c>
      <c r="GF37" s="19">
        <v>1440.1</v>
      </c>
      <c r="GG37" s="19">
        <v>1482.9</v>
      </c>
      <c r="GH37" s="19">
        <v>1582.6</v>
      </c>
      <c r="GI37" s="19">
        <v>1300.9000000000001</v>
      </c>
      <c r="GJ37" s="19">
        <v>1510</v>
      </c>
      <c r="GK37" s="19">
        <v>1914.2</v>
      </c>
      <c r="GL37" s="19">
        <f t="shared" si="52"/>
        <v>1279.96</v>
      </c>
      <c r="GM37" s="19">
        <f t="shared" si="53"/>
        <v>486.43640717181376</v>
      </c>
      <c r="GN37" s="19">
        <v>349.2</v>
      </c>
      <c r="GO37" s="19">
        <v>345.7</v>
      </c>
      <c r="GP37" s="19">
        <v>386.5</v>
      </c>
      <c r="GQ37" s="19">
        <v>398.1</v>
      </c>
      <c r="GR37" s="19">
        <v>411.5</v>
      </c>
      <c r="GS37" s="19">
        <v>481.8</v>
      </c>
      <c r="GT37" s="19">
        <v>348.2</v>
      </c>
      <c r="GU37" s="19">
        <v>321.2</v>
      </c>
      <c r="GV37" s="19">
        <v>337.6</v>
      </c>
      <c r="GW37" s="19">
        <v>485.3</v>
      </c>
      <c r="GX37" s="19">
        <f t="shared" si="54"/>
        <v>386.51</v>
      </c>
      <c r="GY37" s="19">
        <f t="shared" si="55"/>
        <v>58.481914583342231</v>
      </c>
      <c r="GZ37" s="19">
        <v>575.79999999999995</v>
      </c>
      <c r="HA37" s="19">
        <v>583.9</v>
      </c>
      <c r="HB37" s="19">
        <v>652.29999999999995</v>
      </c>
      <c r="HC37" s="19">
        <v>685</v>
      </c>
      <c r="HD37" s="19">
        <v>699</v>
      </c>
      <c r="HE37" s="19">
        <v>827.7</v>
      </c>
      <c r="HF37" s="19">
        <v>774</v>
      </c>
      <c r="HG37" s="19">
        <v>824.5</v>
      </c>
      <c r="HH37" s="19">
        <v>711.8</v>
      </c>
      <c r="HI37" s="19">
        <v>1208</v>
      </c>
      <c r="HJ37" s="19">
        <f t="shared" si="56"/>
        <v>754.2</v>
      </c>
      <c r="HK37" s="19">
        <f t="shared" si="57"/>
        <v>181.81691646024322</v>
      </c>
      <c r="HL37" s="19">
        <v>1360.1</v>
      </c>
      <c r="HM37" s="19">
        <v>1508.6</v>
      </c>
      <c r="HN37" s="19">
        <v>1967.8</v>
      </c>
      <c r="HO37" s="19">
        <v>1804.4</v>
      </c>
      <c r="HP37" s="19">
        <v>1688.5</v>
      </c>
      <c r="HQ37" s="19">
        <v>1846.7</v>
      </c>
      <c r="HR37" s="19">
        <v>1880.1</v>
      </c>
      <c r="HS37" s="19">
        <v>1525.8</v>
      </c>
      <c r="HT37" s="19">
        <v>1670.5</v>
      </c>
      <c r="HU37" s="19">
        <v>2124.6</v>
      </c>
      <c r="HV37" s="19">
        <f t="shared" si="58"/>
        <v>1737.7099999999998</v>
      </c>
      <c r="HW37" s="19">
        <f t="shared" si="59"/>
        <v>232.41532006302978</v>
      </c>
      <c r="HX37" s="19">
        <v>1.7</v>
      </c>
      <c r="HY37" s="19">
        <v>0</v>
      </c>
      <c r="HZ37" s="19">
        <v>0</v>
      </c>
      <c r="IA37" s="19">
        <v>0</v>
      </c>
      <c r="IB37" s="19">
        <v>0</v>
      </c>
      <c r="IC37" s="19">
        <v>5.6</v>
      </c>
      <c r="ID37" s="19">
        <v>0</v>
      </c>
      <c r="IE37" s="19">
        <v>0</v>
      </c>
      <c r="IF37" s="19">
        <v>0</v>
      </c>
      <c r="IG37" s="19">
        <v>0</v>
      </c>
      <c r="IH37" s="19">
        <f t="shared" si="60"/>
        <v>0.73</v>
      </c>
      <c r="II37" s="19">
        <f t="shared" si="61"/>
        <v>1.7926082796987308</v>
      </c>
      <c r="IJ37" s="19">
        <v>12.3</v>
      </c>
      <c r="IK37" s="19">
        <v>6.4</v>
      </c>
      <c r="IL37" s="19">
        <v>6.8</v>
      </c>
      <c r="IM37" s="19">
        <v>7.4</v>
      </c>
      <c r="IN37" s="19">
        <v>7.3</v>
      </c>
      <c r="IO37" s="19">
        <v>1.8</v>
      </c>
      <c r="IP37" s="19">
        <v>41.4</v>
      </c>
      <c r="IQ37" s="19">
        <v>59.7</v>
      </c>
      <c r="IR37" s="19">
        <v>62.3</v>
      </c>
      <c r="IS37" s="19">
        <v>63.2</v>
      </c>
      <c r="IT37" s="19">
        <f t="shared" si="62"/>
        <v>26.860000000000003</v>
      </c>
      <c r="IU37" s="19">
        <f t="shared" si="63"/>
        <v>26.433909199275753</v>
      </c>
      <c r="IV37" s="19">
        <v>6.4</v>
      </c>
      <c r="IW37" s="19">
        <v>0</v>
      </c>
      <c r="IX37" s="19">
        <v>0</v>
      </c>
      <c r="IY37" s="19">
        <v>0</v>
      </c>
      <c r="IZ37" s="19">
        <v>0</v>
      </c>
      <c r="JA37" s="19">
        <v>0</v>
      </c>
      <c r="JB37" s="19">
        <v>0</v>
      </c>
      <c r="JC37" s="19">
        <v>70.099999999999994</v>
      </c>
      <c r="JD37" s="19">
        <v>69.8</v>
      </c>
      <c r="JE37" s="19">
        <v>75.5</v>
      </c>
      <c r="JF37" s="19">
        <f t="shared" si="64"/>
        <v>22.18</v>
      </c>
      <c r="JG37" s="19">
        <f t="shared" si="65"/>
        <v>34.331287964964744</v>
      </c>
      <c r="JH37" s="19">
        <v>557.20000000000005</v>
      </c>
      <c r="JI37" s="19">
        <v>453.4</v>
      </c>
      <c r="JJ37" s="19">
        <v>446.3</v>
      </c>
      <c r="JK37" s="19">
        <v>442.5</v>
      </c>
      <c r="JL37" s="19">
        <v>434</v>
      </c>
      <c r="JM37" s="19">
        <v>432.1</v>
      </c>
      <c r="JN37" s="19">
        <v>1181.3</v>
      </c>
      <c r="JO37" s="19">
        <v>1068</v>
      </c>
      <c r="JP37" s="19">
        <v>908.3</v>
      </c>
      <c r="JQ37" s="19">
        <v>1779</v>
      </c>
      <c r="JR37" s="19">
        <f t="shared" si="66"/>
        <v>770.21</v>
      </c>
      <c r="JS37" s="19">
        <f t="shared" si="67"/>
        <v>457.02040909934567</v>
      </c>
      <c r="JT37" s="19">
        <v>2346.5</v>
      </c>
      <c r="JU37" s="19">
        <v>1877.4</v>
      </c>
      <c r="JV37" s="19">
        <v>1959</v>
      </c>
      <c r="JW37" s="19">
        <v>1871.2</v>
      </c>
      <c r="JX37" s="19">
        <v>1844.6</v>
      </c>
      <c r="JY37" s="19">
        <v>1875.3</v>
      </c>
      <c r="JZ37" s="19">
        <v>2708.9</v>
      </c>
      <c r="KA37" s="19">
        <v>2263.5</v>
      </c>
      <c r="KB37" s="19">
        <v>2260.6</v>
      </c>
      <c r="KC37" s="19">
        <v>3510.8</v>
      </c>
      <c r="KD37" s="19">
        <f t="shared" si="68"/>
        <v>2251.7799999999997</v>
      </c>
      <c r="KE37" s="19">
        <f t="shared" si="69"/>
        <v>525.09591462470701</v>
      </c>
      <c r="KF37" s="19">
        <v>2424.1999999999998</v>
      </c>
      <c r="KG37" s="19">
        <v>2915.8</v>
      </c>
      <c r="KH37" s="19">
        <v>3130.5</v>
      </c>
      <c r="KI37" s="19">
        <v>3152.5</v>
      </c>
      <c r="KJ37" s="19">
        <v>3284.7</v>
      </c>
      <c r="KK37" s="19">
        <v>3358.2</v>
      </c>
      <c r="KL37" s="19">
        <v>4291.5</v>
      </c>
      <c r="KM37" s="19">
        <v>3564.4</v>
      </c>
      <c r="KN37" s="19">
        <v>3770.6</v>
      </c>
      <c r="KO37" s="19">
        <v>5425</v>
      </c>
      <c r="KP37" s="19">
        <f t="shared" si="70"/>
        <v>3531.7400000000002</v>
      </c>
      <c r="KQ37" s="19">
        <f t="shared" si="71"/>
        <v>831.44972481136199</v>
      </c>
      <c r="KR37" s="19">
        <v>14</v>
      </c>
      <c r="KS37" s="19">
        <v>6.4</v>
      </c>
      <c r="KT37" s="19">
        <v>6.8</v>
      </c>
      <c r="KU37" s="19">
        <v>7.4</v>
      </c>
      <c r="KV37" s="19">
        <v>7.3</v>
      </c>
      <c r="KW37" s="19">
        <v>7.4</v>
      </c>
      <c r="KX37" s="19">
        <v>41.4</v>
      </c>
      <c r="KY37" s="19">
        <v>59.7</v>
      </c>
      <c r="KZ37" s="19">
        <v>62.3</v>
      </c>
      <c r="LA37" s="19">
        <v>63.2</v>
      </c>
      <c r="LB37" s="19">
        <f t="shared" si="72"/>
        <v>27.589999999999996</v>
      </c>
      <c r="LC37" s="19">
        <f t="shared" si="73"/>
        <v>25.792998619349746</v>
      </c>
      <c r="LD37" s="19">
        <v>563.6</v>
      </c>
      <c r="LE37" s="19">
        <v>453.4</v>
      </c>
      <c r="LF37" s="19">
        <v>446.3</v>
      </c>
      <c r="LG37" s="19">
        <v>442.5</v>
      </c>
      <c r="LH37" s="19">
        <v>434</v>
      </c>
      <c r="LI37" s="19">
        <v>432.1</v>
      </c>
      <c r="LJ37" s="19">
        <v>1181.3</v>
      </c>
      <c r="LK37" s="19">
        <v>1138.0999999999999</v>
      </c>
      <c r="LL37" s="19">
        <v>978.1</v>
      </c>
      <c r="LM37" s="19">
        <v>1854.5</v>
      </c>
      <c r="LN37" s="19">
        <f t="shared" si="74"/>
        <v>792.39</v>
      </c>
      <c r="LO37" s="19">
        <f t="shared" si="75"/>
        <v>483.16605254646504</v>
      </c>
      <c r="LP37" s="19">
        <v>148.80000000000001</v>
      </c>
      <c r="LQ37" s="19">
        <v>90.6</v>
      </c>
      <c r="LR37" s="19">
        <v>-186.7</v>
      </c>
      <c r="LS37" s="19">
        <v>-221</v>
      </c>
      <c r="LT37" s="19">
        <v>-19</v>
      </c>
      <c r="LU37" s="19">
        <v>-12.2</v>
      </c>
      <c r="LV37" s="19">
        <v>927.5</v>
      </c>
      <c r="LW37" s="19">
        <v>876.7</v>
      </c>
      <c r="LX37" s="19">
        <v>464.1</v>
      </c>
      <c r="LY37" s="19">
        <v>1562.4</v>
      </c>
      <c r="LZ37" s="19">
        <f t="shared" si="76"/>
        <v>363.12</v>
      </c>
      <c r="MA37" s="19">
        <f t="shared" si="77"/>
        <v>585.12466819758447</v>
      </c>
    </row>
    <row r="38" spans="1:339" ht="14" customHeight="1" outlineLevel="1" x14ac:dyDescent="0.15">
      <c r="A38" s="1" t="s">
        <v>374</v>
      </c>
      <c r="B38" s="1" t="s">
        <v>375</v>
      </c>
      <c r="C38" s="3" t="s">
        <v>376</v>
      </c>
      <c r="D38" s="4" t="s">
        <v>248</v>
      </c>
      <c r="E38" s="2" t="s">
        <v>250</v>
      </c>
      <c r="F38" s="5" t="s">
        <v>251</v>
      </c>
      <c r="G38" s="5" t="s">
        <v>252</v>
      </c>
      <c r="H38" s="2" t="s">
        <v>253</v>
      </c>
      <c r="I38" s="19">
        <f t="shared" si="95"/>
        <v>0</v>
      </c>
      <c r="J38" s="19">
        <f t="shared" si="92"/>
        <v>1.3164320323528289</v>
      </c>
      <c r="K38" s="19">
        <f t="shared" si="93"/>
        <v>2.0320429779775968</v>
      </c>
      <c r="L38" s="19">
        <f t="shared" si="94"/>
        <v>2.0478264250719342</v>
      </c>
      <c r="M38" s="19">
        <f t="shared" si="6"/>
        <v>3.1113225869100796</v>
      </c>
      <c r="N38" s="19">
        <f t="shared" si="7"/>
        <v>3.633176905574516</v>
      </c>
      <c r="O38" s="19">
        <f t="shared" si="8"/>
        <v>3.6126266562743572</v>
      </c>
      <c r="P38" s="19">
        <f t="shared" si="9"/>
        <v>2.9598133681331453</v>
      </c>
      <c r="Q38" s="19">
        <f t="shared" si="10"/>
        <v>3.6426833404609873</v>
      </c>
      <c r="R38" s="19">
        <f t="shared" si="11"/>
        <v>1.9330277170463361</v>
      </c>
      <c r="S38" s="24">
        <f t="shared" si="1"/>
        <v>2.4288952009801781</v>
      </c>
      <c r="T38" s="19">
        <f t="shared" si="2"/>
        <v>1.1906148424001646</v>
      </c>
      <c r="U38" s="24"/>
      <c r="V38" s="24"/>
      <c r="W38" s="24">
        <f t="shared" si="12"/>
        <v>528.01</v>
      </c>
      <c r="X38" s="24">
        <f t="shared" si="13"/>
        <v>324.04017737860136</v>
      </c>
      <c r="Y38" s="24">
        <f t="shared" si="14"/>
        <v>5.7808675123593796</v>
      </c>
      <c r="Z38" s="24"/>
      <c r="AA38" s="24"/>
      <c r="AB38" s="19">
        <f t="shared" si="15"/>
        <v>4.2757936507936511</v>
      </c>
      <c r="AC38" s="19">
        <f t="shared" si="16"/>
        <v>3.7542028985507248</v>
      </c>
      <c r="AD38" s="19">
        <f t="shared" si="17"/>
        <v>3.0063803680981591</v>
      </c>
      <c r="AE38" s="19">
        <f t="shared" si="18"/>
        <v>2.7945235487404165</v>
      </c>
      <c r="AF38" s="19">
        <f t="shared" si="19"/>
        <v>1.8922965902940649</v>
      </c>
      <c r="AG38" s="19">
        <f t="shared" si="20"/>
        <v>1.4853512705530643</v>
      </c>
      <c r="AH38" s="19">
        <f t="shared" si="21"/>
        <v>1.1129011797539008</v>
      </c>
      <c r="AI38" s="19">
        <f t="shared" si="22"/>
        <v>3.8387820134545025</v>
      </c>
      <c r="AJ38" s="19">
        <f t="shared" si="23"/>
        <v>-29.679602888086642</v>
      </c>
      <c r="AK38" s="19">
        <f t="shared" si="24"/>
        <v>3.3054085831863609</v>
      </c>
      <c r="AL38" s="19">
        <f t="shared" si="25"/>
        <v>-0.42139627846617972</v>
      </c>
      <c r="AM38" s="19">
        <f t="shared" si="26"/>
        <v>10.333412859674452</v>
      </c>
      <c r="AN38" s="19">
        <f t="shared" si="27"/>
        <v>0.5217707114321456</v>
      </c>
      <c r="AO38" s="19">
        <f t="shared" si="82"/>
        <v>0.49414368013429477</v>
      </c>
      <c r="AP38" s="19">
        <f t="shared" si="83"/>
        <v>0.46677588965937666</v>
      </c>
      <c r="AQ38" s="19">
        <f t="shared" si="84"/>
        <v>0.49603390621354693</v>
      </c>
      <c r="AR38" s="19">
        <f t="shared" si="85"/>
        <v>0.40741891629442611</v>
      </c>
      <c r="AS38" s="19">
        <f t="shared" si="86"/>
        <v>0.35327787258248006</v>
      </c>
      <c r="AT38" s="19">
        <f t="shared" si="87"/>
        <v>0.28491166536762796</v>
      </c>
      <c r="AU38" s="19">
        <f t="shared" si="88"/>
        <v>0.58145479897745755</v>
      </c>
      <c r="AV38" s="19">
        <f t="shared" si="89"/>
        <v>0.4849508191886272</v>
      </c>
      <c r="AW38" s="19">
        <f t="shared" si="90"/>
        <v>0.47584455885464422</v>
      </c>
      <c r="AX38" s="19">
        <f t="shared" si="28"/>
        <v>0.45665828187046265</v>
      </c>
      <c r="AY38" s="19">
        <f t="shared" si="29"/>
        <v>8.6055063346224953E-2</v>
      </c>
      <c r="AZ38" s="19"/>
      <c r="BA38" s="19">
        <v>2155.3000000000002</v>
      </c>
      <c r="BB38" s="19">
        <v>4108.2</v>
      </c>
      <c r="BC38" s="19">
        <v>3982.7</v>
      </c>
      <c r="BD38" s="19">
        <v>6885.8</v>
      </c>
      <c r="BE38" s="19">
        <v>9225.7000000000007</v>
      </c>
      <c r="BF38" s="19">
        <v>10251.9</v>
      </c>
      <c r="BG38" s="19">
        <v>13304.3</v>
      </c>
      <c r="BH38" s="19">
        <v>21412.9</v>
      </c>
      <c r="BI38" s="19">
        <v>10330.700000000001</v>
      </c>
      <c r="BJ38" s="19">
        <f t="shared" si="30"/>
        <v>9073.0555555555547</v>
      </c>
      <c r="BK38" s="19">
        <f t="shared" si="31"/>
        <v>5877.6140325201532</v>
      </c>
      <c r="BL38" s="19"/>
      <c r="BM38" s="19">
        <v>3450.5</v>
      </c>
      <c r="BN38" s="19">
        <v>5333.3</v>
      </c>
      <c r="BO38" s="19">
        <v>5266.6</v>
      </c>
      <c r="BP38" s="19">
        <v>8010.1</v>
      </c>
      <c r="BQ38" s="19">
        <v>10219.4</v>
      </c>
      <c r="BR38" s="19">
        <v>11124</v>
      </c>
      <c r="BS38" s="19">
        <v>16556.900000000001</v>
      </c>
      <c r="BT38" s="19">
        <v>24701.4</v>
      </c>
      <c r="BU38" s="19">
        <v>13704.2</v>
      </c>
      <c r="BV38" s="19">
        <f t="shared" si="32"/>
        <v>10929.6</v>
      </c>
      <c r="BW38" s="19">
        <f t="shared" si="33"/>
        <v>6684.1054079809383</v>
      </c>
      <c r="BX38" s="19">
        <v>4144.7</v>
      </c>
      <c r="BY38" s="19">
        <v>4441.2</v>
      </c>
      <c r="BZ38" s="19">
        <v>4828.8</v>
      </c>
      <c r="CA38" s="19">
        <v>5113.7</v>
      </c>
      <c r="CB38" s="19">
        <v>5581.8</v>
      </c>
      <c r="CC38" s="19">
        <v>6101</v>
      </c>
      <c r="CD38" s="19">
        <v>6658.9</v>
      </c>
      <c r="CE38" s="19">
        <v>7277.3</v>
      </c>
      <c r="CF38" s="19">
        <v>5754.7</v>
      </c>
      <c r="CG38" s="19">
        <v>9309.7000000000007</v>
      </c>
      <c r="CH38" s="19">
        <f t="shared" si="34"/>
        <v>5921.18</v>
      </c>
      <c r="CI38" s="19">
        <f t="shared" si="35"/>
        <v>1535.9445033377135</v>
      </c>
      <c r="CJ38" s="19">
        <v>1614.5</v>
      </c>
      <c r="CK38" s="19">
        <v>1745.3</v>
      </c>
      <c r="CL38" s="19">
        <v>1928</v>
      </c>
      <c r="CM38" s="19">
        <v>2054.1</v>
      </c>
      <c r="CN38" s="19">
        <v>2284.4</v>
      </c>
      <c r="CO38" s="19">
        <v>2541.8000000000002</v>
      </c>
      <c r="CP38" s="19">
        <v>2790.8</v>
      </c>
      <c r="CQ38" s="19">
        <v>3048.6</v>
      </c>
      <c r="CR38" s="19">
        <v>2199.6999999999998</v>
      </c>
      <c r="CS38" s="19">
        <v>3873.6</v>
      </c>
      <c r="CT38" s="19">
        <f t="shared" si="36"/>
        <v>2408.0799999999995</v>
      </c>
      <c r="CU38" s="19">
        <f t="shared" si="37"/>
        <v>683.61088152057357</v>
      </c>
      <c r="CV38" s="19">
        <v>302.39999999999998</v>
      </c>
      <c r="CW38" s="19">
        <v>345</v>
      </c>
      <c r="CX38" s="19">
        <v>407.5</v>
      </c>
      <c r="CY38" s="19">
        <v>456.5</v>
      </c>
      <c r="CZ38" s="19">
        <v>554.29999999999995</v>
      </c>
      <c r="DA38" s="19">
        <v>669</v>
      </c>
      <c r="DB38" s="19">
        <v>788.3</v>
      </c>
      <c r="DC38" s="19">
        <v>847.3</v>
      </c>
      <c r="DD38" s="19">
        <v>-110.8</v>
      </c>
      <c r="DE38" s="19">
        <v>1020.6</v>
      </c>
      <c r="DF38" s="19">
        <f t="shared" si="38"/>
        <v>528.01</v>
      </c>
      <c r="DG38" s="19">
        <f t="shared" si="39"/>
        <v>324.04017737860136</v>
      </c>
      <c r="DH38" s="19">
        <v>155.9</v>
      </c>
      <c r="DI38" s="19">
        <v>195.6</v>
      </c>
      <c r="DJ38" s="19">
        <v>257.39999999999998</v>
      </c>
      <c r="DK38" s="19">
        <v>299</v>
      </c>
      <c r="DL38" s="19">
        <v>386.1</v>
      </c>
      <c r="DM38" s="19">
        <v>486.1</v>
      </c>
      <c r="DN38" s="19">
        <v>589.79999999999995</v>
      </c>
      <c r="DO38" s="19">
        <v>654.5</v>
      </c>
      <c r="DP38" s="19">
        <v>-314.3</v>
      </c>
      <c r="DQ38" s="19">
        <v>790.3</v>
      </c>
      <c r="DR38" s="19">
        <f t="shared" si="40"/>
        <v>350.03999999999996</v>
      </c>
      <c r="DS38" s="19">
        <f t="shared" si="41"/>
        <v>312.3209182875845</v>
      </c>
      <c r="DT38" s="19">
        <v>25.3</v>
      </c>
      <c r="DU38" s="19">
        <v>16.2</v>
      </c>
      <c r="DV38" s="19">
        <v>66</v>
      </c>
      <c r="DW38" s="19">
        <v>150.5</v>
      </c>
      <c r="DX38" s="19">
        <v>215.9</v>
      </c>
      <c r="DY38" s="19">
        <v>384.9</v>
      </c>
      <c r="DZ38" s="19">
        <v>414.7</v>
      </c>
      <c r="EA38" s="19">
        <v>465.1</v>
      </c>
      <c r="EB38" s="19">
        <v>-216.5</v>
      </c>
      <c r="EC38" s="19">
        <v>408.8</v>
      </c>
      <c r="ED38" s="19">
        <f t="shared" si="42"/>
        <v>193.08999999999997</v>
      </c>
      <c r="EE38" s="19">
        <f t="shared" si="43"/>
        <v>224.13188305102867</v>
      </c>
      <c r="EF38" s="19">
        <v>43.3</v>
      </c>
      <c r="EG38" s="19">
        <v>133</v>
      </c>
      <c r="EH38" s="19">
        <v>25.3</v>
      </c>
      <c r="EI38" s="19">
        <v>20.9</v>
      </c>
      <c r="EJ38" s="19">
        <v>81.599999999999994</v>
      </c>
      <c r="EK38" s="19">
        <v>133.30000000000001</v>
      </c>
      <c r="EL38" s="19">
        <v>114.5</v>
      </c>
      <c r="EM38" s="19">
        <v>403.1</v>
      </c>
      <c r="EN38" s="19">
        <v>1380.3</v>
      </c>
      <c r="EO38" s="19">
        <v>1091.0999999999999</v>
      </c>
      <c r="EP38" s="19">
        <f t="shared" si="44"/>
        <v>342.64</v>
      </c>
      <c r="EQ38" s="19">
        <f t="shared" si="45"/>
        <v>487.89499143429072</v>
      </c>
      <c r="ER38" s="19">
        <v>878.3</v>
      </c>
      <c r="ES38" s="19">
        <v>902.7</v>
      </c>
      <c r="ET38" s="19">
        <v>970.4</v>
      </c>
      <c r="EU38" s="19">
        <v>1018.6</v>
      </c>
      <c r="EV38" s="19">
        <v>1049.4000000000001</v>
      </c>
      <c r="EW38" s="19">
        <v>1134.8</v>
      </c>
      <c r="EX38" s="19">
        <v>1253.7</v>
      </c>
      <c r="EY38" s="19">
        <v>3801</v>
      </c>
      <c r="EZ38" s="19">
        <v>3908.2</v>
      </c>
      <c r="FA38" s="19">
        <v>4190.7</v>
      </c>
      <c r="FB38" s="19">
        <f t="shared" si="46"/>
        <v>1910.78</v>
      </c>
      <c r="FC38" s="19">
        <f t="shared" si="47"/>
        <v>1425.9136656115534</v>
      </c>
      <c r="FD38" s="19">
        <v>2478.1</v>
      </c>
      <c r="FE38" s="19">
        <v>2621.1</v>
      </c>
      <c r="FF38" s="19">
        <v>2624.6</v>
      </c>
      <c r="FG38" s="19">
        <v>2571.8000000000002</v>
      </c>
      <c r="FH38" s="19">
        <v>2574.5</v>
      </c>
      <c r="FI38" s="19">
        <v>2812.8</v>
      </c>
      <c r="FJ38" s="19">
        <v>3079.2</v>
      </c>
      <c r="FK38" s="19">
        <v>5593.9</v>
      </c>
      <c r="FL38" s="19">
        <v>6781.1</v>
      </c>
      <c r="FM38" s="19">
        <v>7089.5</v>
      </c>
      <c r="FN38" s="19">
        <f t="shared" si="48"/>
        <v>3822.66</v>
      </c>
      <c r="FO38" s="19">
        <f t="shared" si="49"/>
        <v>1883.9657305210676</v>
      </c>
      <c r="FP38" s="19">
        <v>1336.3</v>
      </c>
      <c r="FQ38" s="19">
        <v>1428.2</v>
      </c>
      <c r="FR38" s="19">
        <v>1250.4000000000001</v>
      </c>
      <c r="FS38" s="19">
        <v>1296.5999999999999</v>
      </c>
      <c r="FT38" s="19">
        <v>1130.5</v>
      </c>
      <c r="FU38" s="19">
        <v>1127</v>
      </c>
      <c r="FV38" s="19">
        <v>991.8</v>
      </c>
      <c r="FW38" s="19">
        <v>3655.7</v>
      </c>
      <c r="FX38" s="19">
        <v>4668.7</v>
      </c>
      <c r="FY38" s="19">
        <v>4464.6000000000004</v>
      </c>
      <c r="FZ38" s="19">
        <f t="shared" si="50"/>
        <v>2134.9800000000005</v>
      </c>
      <c r="GA38" s="19">
        <f t="shared" si="51"/>
        <v>1494.9585827038816</v>
      </c>
      <c r="GB38" s="19">
        <v>-1109.5</v>
      </c>
      <c r="GC38" s="19">
        <v>-150.5</v>
      </c>
      <c r="GD38" s="19">
        <v>-66</v>
      </c>
      <c r="GE38" s="19">
        <v>-99</v>
      </c>
      <c r="GF38" s="19">
        <v>-49.8</v>
      </c>
      <c r="GG38" s="19">
        <v>86.8</v>
      </c>
      <c r="GH38" s="19">
        <v>322.7</v>
      </c>
      <c r="GI38" s="19">
        <v>528.1</v>
      </c>
      <c r="GJ38" s="19">
        <v>464.8</v>
      </c>
      <c r="GK38" s="19">
        <v>760.4</v>
      </c>
      <c r="GL38" s="19">
        <f t="shared" si="52"/>
        <v>68.8</v>
      </c>
      <c r="GM38" s="19">
        <f t="shared" si="53"/>
        <v>517.23081888070044</v>
      </c>
      <c r="GN38" s="19">
        <v>41.7</v>
      </c>
      <c r="GO38" s="19">
        <v>35.700000000000003</v>
      </c>
      <c r="GP38" s="19">
        <v>49.7</v>
      </c>
      <c r="GQ38" s="19">
        <v>38.6</v>
      </c>
      <c r="GR38" s="19">
        <v>43.3</v>
      </c>
      <c r="GS38" s="19">
        <v>71.599999999999994</v>
      </c>
      <c r="GT38" s="19">
        <v>58.8</v>
      </c>
      <c r="GU38" s="19">
        <v>91.5</v>
      </c>
      <c r="GV38" s="19">
        <v>62.2</v>
      </c>
      <c r="GW38" s="19">
        <v>54.1</v>
      </c>
      <c r="GX38" s="19">
        <f t="shared" si="54"/>
        <v>54.720000000000006</v>
      </c>
      <c r="GY38" s="19">
        <f t="shared" si="55"/>
        <v>17.183441642077014</v>
      </c>
      <c r="GZ38" s="19">
        <v>680.2</v>
      </c>
      <c r="HA38" s="19">
        <v>720.1</v>
      </c>
      <c r="HB38" s="19">
        <v>788.7</v>
      </c>
      <c r="HC38" s="19">
        <v>783.5</v>
      </c>
      <c r="HD38" s="19">
        <v>701.9</v>
      </c>
      <c r="HE38" s="19">
        <v>752.6</v>
      </c>
      <c r="HF38" s="19">
        <v>954.2</v>
      </c>
      <c r="HG38" s="19">
        <v>777.2</v>
      </c>
      <c r="HH38" s="19">
        <v>740.8</v>
      </c>
      <c r="HI38" s="19">
        <v>1021</v>
      </c>
      <c r="HJ38" s="19">
        <f t="shared" si="56"/>
        <v>792.02</v>
      </c>
      <c r="HK38" s="19">
        <f t="shared" si="57"/>
        <v>110.05689235825105</v>
      </c>
      <c r="HL38" s="19">
        <v>879.7</v>
      </c>
      <c r="HM38" s="19">
        <v>1016.5</v>
      </c>
      <c r="HN38" s="19">
        <v>987.5</v>
      </c>
      <c r="HO38" s="19">
        <v>933</v>
      </c>
      <c r="HP38" s="19">
        <v>928.3</v>
      </c>
      <c r="HQ38" s="19">
        <v>1100.4000000000001</v>
      </c>
      <c r="HR38" s="19">
        <v>1271.9000000000001</v>
      </c>
      <c r="HS38" s="19">
        <v>1417.4</v>
      </c>
      <c r="HT38" s="19">
        <v>2510.6</v>
      </c>
      <c r="HU38" s="19">
        <v>2547.6</v>
      </c>
      <c r="HV38" s="19">
        <f t="shared" si="58"/>
        <v>1359.29</v>
      </c>
      <c r="HW38" s="19">
        <f t="shared" si="59"/>
        <v>638.47457871607264</v>
      </c>
      <c r="HX38" s="19">
        <v>0</v>
      </c>
      <c r="HY38" s="19">
        <v>0</v>
      </c>
      <c r="HZ38" s="19">
        <v>0</v>
      </c>
      <c r="IA38" s="19">
        <v>0</v>
      </c>
      <c r="IB38" s="19">
        <v>0</v>
      </c>
      <c r="IC38" s="19">
        <v>0</v>
      </c>
      <c r="ID38" s="19">
        <v>0</v>
      </c>
      <c r="IE38" s="19">
        <v>0</v>
      </c>
      <c r="IF38" s="19">
        <v>0</v>
      </c>
      <c r="IG38" s="19">
        <v>0</v>
      </c>
      <c r="IH38" s="19">
        <f t="shared" si="60"/>
        <v>0</v>
      </c>
      <c r="II38" s="19">
        <f t="shared" si="61"/>
        <v>0</v>
      </c>
      <c r="IJ38" s="19">
        <v>0.78400000000000003</v>
      </c>
      <c r="IK38" s="19">
        <v>59</v>
      </c>
      <c r="IL38" s="19">
        <v>1.17</v>
      </c>
      <c r="IM38" s="19">
        <v>1.4</v>
      </c>
      <c r="IN38" s="19">
        <v>1.64</v>
      </c>
      <c r="IO38" s="19">
        <v>13.2</v>
      </c>
      <c r="IP38" s="19">
        <v>2.92</v>
      </c>
      <c r="IQ38" s="19">
        <v>305.8</v>
      </c>
      <c r="IR38" s="19">
        <v>308.5</v>
      </c>
      <c r="IS38" s="19">
        <v>373.2</v>
      </c>
      <c r="IT38" s="19">
        <f t="shared" si="62"/>
        <v>106.76140000000001</v>
      </c>
      <c r="IU38" s="19">
        <f t="shared" si="63"/>
        <v>155.51154450050754</v>
      </c>
      <c r="IV38" s="19">
        <v>0</v>
      </c>
      <c r="IW38" s="19">
        <v>0</v>
      </c>
      <c r="IX38" s="19">
        <v>0</v>
      </c>
      <c r="IY38" s="19">
        <v>23.5</v>
      </c>
      <c r="IZ38" s="19">
        <v>0</v>
      </c>
      <c r="JA38" s="19">
        <v>0</v>
      </c>
      <c r="JB38" s="19">
        <v>29.8</v>
      </c>
      <c r="JC38" s="19">
        <v>2368.6</v>
      </c>
      <c r="JD38" s="19">
        <v>2444.5</v>
      </c>
      <c r="JE38" s="19">
        <v>2578.6</v>
      </c>
      <c r="JF38" s="19">
        <f t="shared" si="64"/>
        <v>744.5</v>
      </c>
      <c r="JG38" s="19">
        <f t="shared" si="65"/>
        <v>1187.6055256037016</v>
      </c>
      <c r="JH38" s="19">
        <v>1335.5</v>
      </c>
      <c r="JI38" s="19">
        <v>1369.2</v>
      </c>
      <c r="JJ38" s="19">
        <v>1249.3</v>
      </c>
      <c r="JK38" s="19">
        <v>1271.5999999999999</v>
      </c>
      <c r="JL38" s="19">
        <v>1128.8</v>
      </c>
      <c r="JM38" s="19">
        <v>1113.8</v>
      </c>
      <c r="JN38" s="19">
        <v>959.1</v>
      </c>
      <c r="JO38" s="19">
        <v>981.4</v>
      </c>
      <c r="JP38" s="19">
        <v>1915.7</v>
      </c>
      <c r="JQ38" s="19">
        <v>1512.9</v>
      </c>
      <c r="JR38" s="19">
        <f t="shared" si="66"/>
        <v>1283.73</v>
      </c>
      <c r="JS38" s="19">
        <f t="shared" si="67"/>
        <v>281.44278301479159</v>
      </c>
      <c r="JT38" s="19">
        <v>3587.5</v>
      </c>
      <c r="JU38" s="19">
        <v>2771.6</v>
      </c>
      <c r="JV38" s="19">
        <v>2690.5</v>
      </c>
      <c r="JW38" s="19">
        <v>2670.8</v>
      </c>
      <c r="JX38" s="19">
        <v>2624.3</v>
      </c>
      <c r="JY38" s="19">
        <v>2726.1</v>
      </c>
      <c r="JZ38" s="19">
        <v>2756.5</v>
      </c>
      <c r="KA38" s="19">
        <v>5065.7</v>
      </c>
      <c r="KB38" s="19">
        <v>6316.3</v>
      </c>
      <c r="KC38" s="19">
        <v>6329.1</v>
      </c>
      <c r="KD38" s="19">
        <f t="shared" si="68"/>
        <v>3753.84</v>
      </c>
      <c r="KE38" s="19">
        <f t="shared" si="69"/>
        <v>1547.1145610099104</v>
      </c>
      <c r="KF38" s="19">
        <v>2478.1</v>
      </c>
      <c r="KG38" s="19">
        <v>2621.1</v>
      </c>
      <c r="KH38" s="19">
        <v>2624.6</v>
      </c>
      <c r="KI38" s="19">
        <v>2571.8000000000002</v>
      </c>
      <c r="KJ38" s="19">
        <v>2574.5</v>
      </c>
      <c r="KK38" s="19">
        <v>2812.8</v>
      </c>
      <c r="KL38" s="19">
        <v>3079.2</v>
      </c>
      <c r="KM38" s="19">
        <v>5593.9</v>
      </c>
      <c r="KN38" s="19">
        <v>6781.1</v>
      </c>
      <c r="KO38" s="19">
        <v>7089.5</v>
      </c>
      <c r="KP38" s="19">
        <f t="shared" si="70"/>
        <v>3822.66</v>
      </c>
      <c r="KQ38" s="19">
        <f t="shared" si="71"/>
        <v>1883.9657305210676</v>
      </c>
      <c r="KR38" s="19">
        <v>0.78400000000000003</v>
      </c>
      <c r="KS38" s="19">
        <v>59.03</v>
      </c>
      <c r="KT38" s="19">
        <v>1.17</v>
      </c>
      <c r="KU38" s="19">
        <v>1.4</v>
      </c>
      <c r="KV38" s="19">
        <v>1.64</v>
      </c>
      <c r="KW38" s="19">
        <v>13.16</v>
      </c>
      <c r="KX38" s="19">
        <v>2.92</v>
      </c>
      <c r="KY38" s="19">
        <v>305.76</v>
      </c>
      <c r="KZ38" s="19">
        <v>308.52999999999997</v>
      </c>
      <c r="LA38" s="19">
        <v>373.15</v>
      </c>
      <c r="LB38" s="19">
        <f t="shared" si="72"/>
        <v>106.75439999999999</v>
      </c>
      <c r="LC38" s="19">
        <f t="shared" si="73"/>
        <v>155.50231433161656</v>
      </c>
      <c r="LD38" s="19">
        <v>1335.53</v>
      </c>
      <c r="LE38" s="19">
        <v>1369.16</v>
      </c>
      <c r="LF38" s="19">
        <v>1249.28</v>
      </c>
      <c r="LG38" s="19">
        <v>1295.1600000000001</v>
      </c>
      <c r="LH38" s="19">
        <v>1128.8399999999999</v>
      </c>
      <c r="LI38" s="19">
        <v>1113.81</v>
      </c>
      <c r="LJ38" s="19">
        <v>988.88</v>
      </c>
      <c r="LK38" s="19">
        <v>3349.94</v>
      </c>
      <c r="LL38" s="19">
        <v>4360.22</v>
      </c>
      <c r="LM38" s="19">
        <v>4091.49</v>
      </c>
      <c r="LN38" s="19">
        <f t="shared" si="74"/>
        <v>2028.2309999999998</v>
      </c>
      <c r="LO38" s="19">
        <f t="shared" si="75"/>
        <v>1342.7092233031451</v>
      </c>
      <c r="LP38" s="19">
        <v>1293</v>
      </c>
      <c r="LQ38" s="19">
        <v>1295.2</v>
      </c>
      <c r="LR38" s="19">
        <v>1225.0999999999999</v>
      </c>
      <c r="LS38" s="19">
        <v>1275.7</v>
      </c>
      <c r="LT38" s="19">
        <v>1048.9000000000001</v>
      </c>
      <c r="LU38" s="19">
        <v>993.7</v>
      </c>
      <c r="LV38" s="19">
        <v>877.3</v>
      </c>
      <c r="LW38" s="19">
        <v>3252.6</v>
      </c>
      <c r="LX38" s="19">
        <v>3288.5</v>
      </c>
      <c r="LY38" s="19">
        <v>3373.5</v>
      </c>
      <c r="LZ38" s="19">
        <f t="shared" si="76"/>
        <v>1792.35</v>
      </c>
      <c r="MA38" s="19">
        <f t="shared" si="77"/>
        <v>1053.2444458803366</v>
      </c>
    </row>
    <row r="39" spans="1:339" ht="14" customHeight="1" outlineLevel="1" x14ac:dyDescent="0.15">
      <c r="A39" s="1" t="s">
        <v>377</v>
      </c>
      <c r="B39" s="1" t="s">
        <v>378</v>
      </c>
      <c r="C39" s="3" t="s">
        <v>379</v>
      </c>
      <c r="D39" s="4" t="s">
        <v>248</v>
      </c>
      <c r="E39" s="2" t="s">
        <v>257</v>
      </c>
      <c r="F39" s="5" t="s">
        <v>251</v>
      </c>
      <c r="G39" s="5" t="s">
        <v>252</v>
      </c>
      <c r="H39" s="2" t="s">
        <v>253</v>
      </c>
      <c r="I39" s="19">
        <f t="shared" si="95"/>
        <v>0.87831839879407092</v>
      </c>
      <c r="J39" s="19">
        <f t="shared" si="92"/>
        <v>1.2247807456649715</v>
      </c>
      <c r="K39" s="19">
        <f t="shared" si="93"/>
        <v>0.941829656753297</v>
      </c>
      <c r="L39" s="19">
        <f t="shared" si="94"/>
        <v>1.182973473164713</v>
      </c>
      <c r="M39" s="19">
        <f t="shared" si="6"/>
        <v>1.0863491585784868</v>
      </c>
      <c r="N39" s="19">
        <f t="shared" si="7"/>
        <v>1.2951343611771624</v>
      </c>
      <c r="O39" s="19">
        <f t="shared" si="8"/>
        <v>1.6783748946507362</v>
      </c>
      <c r="P39" s="19">
        <f t="shared" si="9"/>
        <v>1.5599001336793268</v>
      </c>
      <c r="Q39" s="19">
        <f t="shared" si="10"/>
        <v>1.4784663960306721</v>
      </c>
      <c r="R39" s="19">
        <f t="shared" si="11"/>
        <v>1.3710064156567947</v>
      </c>
      <c r="S39" s="24">
        <f t="shared" si="1"/>
        <v>1.2697133634150231</v>
      </c>
      <c r="T39" s="19">
        <f t="shared" si="2"/>
        <v>0.26024771760616577</v>
      </c>
      <c r="U39" s="24"/>
      <c r="V39" s="24"/>
      <c r="W39" s="24">
        <f t="shared" si="12"/>
        <v>433.8</v>
      </c>
      <c r="X39" s="24">
        <f t="shared" si="13"/>
        <v>135.20999305606904</v>
      </c>
      <c r="Y39" s="24">
        <f t="shared" si="14"/>
        <v>4.9068290740140279</v>
      </c>
      <c r="Z39" s="24"/>
      <c r="AA39" s="24"/>
      <c r="AB39" s="19">
        <f t="shared" si="15"/>
        <v>1.5711271850512354</v>
      </c>
      <c r="AC39" s="19">
        <f t="shared" si="16"/>
        <v>1.6975190839694658</v>
      </c>
      <c r="AD39" s="19">
        <f t="shared" si="17"/>
        <v>3.9921696574225121</v>
      </c>
      <c r="AE39" s="19">
        <f t="shared" si="18"/>
        <v>3.2814768065635853</v>
      </c>
      <c r="AF39" s="19">
        <f t="shared" si="19"/>
        <v>3.8035143769968047</v>
      </c>
      <c r="AG39" s="19">
        <f t="shared" si="20"/>
        <v>2.8626346718903037</v>
      </c>
      <c r="AH39" s="19">
        <f t="shared" si="21"/>
        <v>2.189837219533656</v>
      </c>
      <c r="AI39" s="19">
        <f t="shared" si="22"/>
        <v>3.0490028490028491</v>
      </c>
      <c r="AJ39" s="19">
        <f t="shared" si="23"/>
        <v>2.512948061448427</v>
      </c>
      <c r="AK39" s="19">
        <f t="shared" si="24"/>
        <v>3.383672152307196</v>
      </c>
      <c r="AL39" s="19">
        <f t="shared" si="25"/>
        <v>2.8343902064186031</v>
      </c>
      <c r="AM39" s="19">
        <f t="shared" si="26"/>
        <v>0.83234550459257828</v>
      </c>
      <c r="AN39" s="19">
        <f t="shared" si="27"/>
        <v>0.21828155095888116</v>
      </c>
      <c r="AO39" s="19">
        <f t="shared" si="82"/>
        <v>0.2137279243922951</v>
      </c>
      <c r="AP39" s="19">
        <f t="shared" si="83"/>
        <v>0.36426423744455361</v>
      </c>
      <c r="AQ39" s="19">
        <f t="shared" si="84"/>
        <v>0.32075879086983344</v>
      </c>
      <c r="AR39" s="19">
        <f t="shared" si="85"/>
        <v>0.35828756301256487</v>
      </c>
      <c r="AS39" s="19">
        <f t="shared" si="86"/>
        <v>0.29891846283654211</v>
      </c>
      <c r="AT39" s="19">
        <f t="shared" si="87"/>
        <v>0.2467651578999554</v>
      </c>
      <c r="AU39" s="19">
        <f t="shared" si="88"/>
        <v>0.31558150507195093</v>
      </c>
      <c r="AV39" s="19">
        <f t="shared" si="89"/>
        <v>0.30989625620207484</v>
      </c>
      <c r="AW39" s="19">
        <f t="shared" si="90"/>
        <v>0.33977059166612661</v>
      </c>
      <c r="AX39" s="19">
        <f t="shared" si="28"/>
        <v>0.29862520403547776</v>
      </c>
      <c r="AY39" s="19">
        <f t="shared" si="29"/>
        <v>5.4587007207870394E-2</v>
      </c>
      <c r="AZ39" s="19">
        <v>1463.7</v>
      </c>
      <c r="BA39" s="19">
        <v>1786</v>
      </c>
      <c r="BB39" s="19">
        <v>2103.5</v>
      </c>
      <c r="BC39" s="19">
        <v>2368.1999999999998</v>
      </c>
      <c r="BD39" s="19">
        <v>3101</v>
      </c>
      <c r="BE39" s="19">
        <v>4038</v>
      </c>
      <c r="BF39" s="19">
        <v>5107.2</v>
      </c>
      <c r="BG39" s="19">
        <v>6074.4</v>
      </c>
      <c r="BH39" s="19">
        <v>6013.7</v>
      </c>
      <c r="BI39" s="19">
        <v>6400.1</v>
      </c>
      <c r="BJ39" s="19">
        <f t="shared" si="30"/>
        <v>3845.5800000000004</v>
      </c>
      <c r="BK39" s="19">
        <f t="shared" si="31"/>
        <v>1929.5878004267001</v>
      </c>
      <c r="BL39" s="19">
        <v>2097.6</v>
      </c>
      <c r="BM39" s="19">
        <v>3058.4</v>
      </c>
      <c r="BN39" s="19">
        <v>3163.7</v>
      </c>
      <c r="BO39" s="19">
        <v>3835.2</v>
      </c>
      <c r="BP39" s="19">
        <v>4331.6000000000004</v>
      </c>
      <c r="BQ39" s="19">
        <v>5065.3999999999996</v>
      </c>
      <c r="BR39" s="19">
        <v>6770.9</v>
      </c>
      <c r="BS39" s="19">
        <v>7934.9</v>
      </c>
      <c r="BT39" s="19">
        <v>8194.4</v>
      </c>
      <c r="BU39" s="19">
        <v>8462.4</v>
      </c>
      <c r="BV39" s="19">
        <f t="shared" si="32"/>
        <v>5291.4500000000007</v>
      </c>
      <c r="BW39" s="19">
        <f t="shared" si="33"/>
        <v>2367.986197524524</v>
      </c>
      <c r="BX39" s="19">
        <v>3717.9</v>
      </c>
      <c r="BY39" s="19">
        <v>3571.8</v>
      </c>
      <c r="BZ39" s="19">
        <v>3353.7</v>
      </c>
      <c r="CA39" s="19">
        <v>3495.7</v>
      </c>
      <c r="CB39" s="19">
        <v>4331.1000000000004</v>
      </c>
      <c r="CC39" s="19">
        <v>4435.2</v>
      </c>
      <c r="CD39" s="19">
        <v>4782.5</v>
      </c>
      <c r="CE39" s="19">
        <v>5598.3</v>
      </c>
      <c r="CF39" s="19">
        <v>5975.7</v>
      </c>
      <c r="CG39" s="19">
        <v>6124.7</v>
      </c>
      <c r="CH39" s="19">
        <f t="shared" si="34"/>
        <v>4538.66</v>
      </c>
      <c r="CI39" s="19">
        <f t="shared" si="35"/>
        <v>1049.7114864994542</v>
      </c>
      <c r="CJ39" s="19">
        <v>1157.5</v>
      </c>
      <c r="CK39" s="19">
        <v>1130.7</v>
      </c>
      <c r="CL39" s="19">
        <v>1114.9000000000001</v>
      </c>
      <c r="CM39" s="19">
        <v>1196.2</v>
      </c>
      <c r="CN39" s="19">
        <v>1409.8</v>
      </c>
      <c r="CO39" s="19">
        <v>1470.8</v>
      </c>
      <c r="CP39" s="19">
        <v>1601.6</v>
      </c>
      <c r="CQ39" s="19">
        <v>1954.5</v>
      </c>
      <c r="CR39" s="19">
        <v>2106.6999999999998</v>
      </c>
      <c r="CS39" s="19">
        <v>2110.9</v>
      </c>
      <c r="CT39" s="19">
        <f t="shared" si="36"/>
        <v>1525.3600000000001</v>
      </c>
      <c r="CU39" s="19">
        <f t="shared" si="37"/>
        <v>402.08057290935034</v>
      </c>
      <c r="CV39" s="19">
        <v>331.8</v>
      </c>
      <c r="CW39" s="19">
        <v>314.39999999999998</v>
      </c>
      <c r="CX39" s="19">
        <v>306.5</v>
      </c>
      <c r="CY39" s="19">
        <v>316.89999999999998</v>
      </c>
      <c r="CZ39" s="19">
        <v>375.6</v>
      </c>
      <c r="DA39" s="19">
        <v>408.4</v>
      </c>
      <c r="DB39" s="19">
        <v>454.6</v>
      </c>
      <c r="DC39" s="19">
        <v>526.5</v>
      </c>
      <c r="DD39" s="19">
        <v>683.5</v>
      </c>
      <c r="DE39" s="19">
        <v>619.79999999999995</v>
      </c>
      <c r="DF39" s="19">
        <f t="shared" si="38"/>
        <v>433.8</v>
      </c>
      <c r="DG39" s="19">
        <f t="shared" si="39"/>
        <v>135.20999305606904</v>
      </c>
      <c r="DH39" s="19">
        <v>279.2</v>
      </c>
      <c r="DI39" s="19">
        <v>256.10000000000002</v>
      </c>
      <c r="DJ39" s="19">
        <v>242.2</v>
      </c>
      <c r="DK39" s="19">
        <v>258.7</v>
      </c>
      <c r="DL39" s="19">
        <v>306.3</v>
      </c>
      <c r="DM39" s="19">
        <v>341.2</v>
      </c>
      <c r="DN39" s="19">
        <v>377.1</v>
      </c>
      <c r="DO39" s="19">
        <v>417.5</v>
      </c>
      <c r="DP39" s="19">
        <v>561.1</v>
      </c>
      <c r="DQ39" s="19">
        <v>488.5</v>
      </c>
      <c r="DR39" s="19">
        <f t="shared" si="40"/>
        <v>352.79</v>
      </c>
      <c r="DS39" s="19">
        <f t="shared" si="41"/>
        <v>107.87430391174932</v>
      </c>
      <c r="DT39" s="19">
        <v>157.1</v>
      </c>
      <c r="DU39" s="19">
        <v>136.69999999999999</v>
      </c>
      <c r="DV39" s="19">
        <v>121.3</v>
      </c>
      <c r="DW39" s="19">
        <v>140.6</v>
      </c>
      <c r="DX39" s="19">
        <v>163</v>
      </c>
      <c r="DY39" s="19">
        <v>293.60000000000002</v>
      </c>
      <c r="DZ39" s="19">
        <v>267.39999999999998</v>
      </c>
      <c r="EA39" s="19">
        <v>277.8</v>
      </c>
      <c r="EB39" s="19">
        <v>414.2</v>
      </c>
      <c r="EC39" s="19">
        <v>410.8</v>
      </c>
      <c r="ED39" s="19">
        <f t="shared" si="42"/>
        <v>238.25</v>
      </c>
      <c r="EE39" s="19">
        <f t="shared" si="43"/>
        <v>111.54598702876868</v>
      </c>
      <c r="EF39" s="19">
        <v>15.7</v>
      </c>
      <c r="EG39" s="19">
        <v>64.3</v>
      </c>
      <c r="EH39" s="19">
        <v>64.5</v>
      </c>
      <c r="EI39" s="19">
        <v>35.4</v>
      </c>
      <c r="EJ39" s="19">
        <v>49.1</v>
      </c>
      <c r="EK39" s="19">
        <v>65.5</v>
      </c>
      <c r="EL39" s="19">
        <v>66.900000000000006</v>
      </c>
      <c r="EM39" s="19">
        <v>72</v>
      </c>
      <c r="EN39" s="19">
        <v>107.2</v>
      </c>
      <c r="EO39" s="19">
        <v>88</v>
      </c>
      <c r="EP39" s="19">
        <f t="shared" si="44"/>
        <v>62.86</v>
      </c>
      <c r="EQ39" s="19">
        <f t="shared" si="45"/>
        <v>25.554090779277487</v>
      </c>
      <c r="ER39" s="19">
        <v>67.400000000000006</v>
      </c>
      <c r="ES39" s="19">
        <v>65.5</v>
      </c>
      <c r="ET39" s="19">
        <v>68.5</v>
      </c>
      <c r="EU39" s="19">
        <v>63.7</v>
      </c>
      <c r="EV39" s="19">
        <v>81.400000000000006</v>
      </c>
      <c r="EW39" s="19">
        <v>91.7</v>
      </c>
      <c r="EX39" s="19">
        <v>101.1</v>
      </c>
      <c r="EY39" s="19">
        <v>149.69999999999999</v>
      </c>
      <c r="EZ39" s="19">
        <v>501.3</v>
      </c>
      <c r="FA39" s="19">
        <v>547.29999999999995</v>
      </c>
      <c r="FB39" s="19">
        <f t="shared" si="46"/>
        <v>173.76</v>
      </c>
      <c r="FC39" s="19">
        <f t="shared" si="47"/>
        <v>186.83406303752832</v>
      </c>
      <c r="FD39" s="19">
        <v>2388.1999999999998</v>
      </c>
      <c r="FE39" s="19">
        <v>2497.1</v>
      </c>
      <c r="FF39" s="19">
        <v>3359.1</v>
      </c>
      <c r="FG39" s="19">
        <v>3242</v>
      </c>
      <c r="FH39" s="19">
        <v>3987.3</v>
      </c>
      <c r="FI39" s="19">
        <v>3911.1</v>
      </c>
      <c r="FJ39" s="19">
        <v>4034.2</v>
      </c>
      <c r="FK39" s="19">
        <v>5086.8</v>
      </c>
      <c r="FL39" s="19">
        <v>5542.5</v>
      </c>
      <c r="FM39" s="19">
        <v>6172.4</v>
      </c>
      <c r="FN39" s="19">
        <f t="shared" si="48"/>
        <v>4022.0700000000006</v>
      </c>
      <c r="FO39" s="19">
        <f t="shared" si="49"/>
        <v>1252.8212606841478</v>
      </c>
      <c r="FP39" s="19">
        <v>537</v>
      </c>
      <c r="FQ39" s="19">
        <v>598.1</v>
      </c>
      <c r="FR39" s="19">
        <v>1288.0999999999999</v>
      </c>
      <c r="FS39" s="19">
        <v>1075.3</v>
      </c>
      <c r="FT39" s="19">
        <v>1477.7</v>
      </c>
      <c r="FU39" s="19">
        <v>1234.7</v>
      </c>
      <c r="FV39" s="19">
        <v>1062.3</v>
      </c>
      <c r="FW39" s="19">
        <v>1677.3</v>
      </c>
      <c r="FX39" s="19">
        <v>1824.8</v>
      </c>
      <c r="FY39" s="19">
        <v>2185.3000000000002</v>
      </c>
      <c r="FZ39" s="19">
        <f t="shared" si="50"/>
        <v>1296.06</v>
      </c>
      <c r="GA39" s="19">
        <f t="shared" si="51"/>
        <v>518.45691602849536</v>
      </c>
      <c r="GB39" s="19">
        <v>1164.4000000000001</v>
      </c>
      <c r="GC39" s="19">
        <v>1207.5999999999999</v>
      </c>
      <c r="GD39" s="19">
        <v>1359.2</v>
      </c>
      <c r="GE39" s="19">
        <v>1480.3</v>
      </c>
      <c r="GF39" s="19">
        <v>1607.3</v>
      </c>
      <c r="GG39" s="19">
        <v>1793.7</v>
      </c>
      <c r="GH39" s="19">
        <v>2106.9</v>
      </c>
      <c r="GI39" s="19">
        <v>2371.5</v>
      </c>
      <c r="GJ39" s="19">
        <v>2661.3</v>
      </c>
      <c r="GK39" s="19">
        <v>2665.3</v>
      </c>
      <c r="GL39" s="19">
        <f t="shared" si="52"/>
        <v>1841.75</v>
      </c>
      <c r="GM39" s="19">
        <f t="shared" si="53"/>
        <v>575.66983641281422</v>
      </c>
      <c r="GN39" s="19">
        <v>628.79999999999995</v>
      </c>
      <c r="GO39" s="19">
        <v>614.6</v>
      </c>
      <c r="GP39" s="19">
        <v>615.6</v>
      </c>
      <c r="GQ39" s="19">
        <v>596.20000000000005</v>
      </c>
      <c r="GR39" s="19">
        <v>803.8</v>
      </c>
      <c r="GS39" s="19">
        <v>757.3</v>
      </c>
      <c r="GT39" s="19">
        <v>806.9</v>
      </c>
      <c r="GU39" s="19">
        <v>869.8</v>
      </c>
      <c r="GV39" s="19">
        <v>841.2</v>
      </c>
      <c r="GW39" s="19">
        <v>879.9</v>
      </c>
      <c r="GX39" s="19">
        <f t="shared" si="54"/>
        <v>741.41</v>
      </c>
      <c r="GY39" s="19">
        <f t="shared" si="55"/>
        <v>115.34072664164323</v>
      </c>
      <c r="GZ39" s="19">
        <v>0</v>
      </c>
      <c r="HA39" s="19">
        <v>0</v>
      </c>
      <c r="HB39" s="19">
        <v>0</v>
      </c>
      <c r="HC39" s="19">
        <v>0</v>
      </c>
      <c r="HD39" s="19">
        <v>0</v>
      </c>
      <c r="HE39" s="19">
        <v>0</v>
      </c>
      <c r="HF39" s="19">
        <v>25.9</v>
      </c>
      <c r="HG39" s="19">
        <v>47.2</v>
      </c>
      <c r="HH39" s="19">
        <v>65.2</v>
      </c>
      <c r="HI39" s="19">
        <v>79.7</v>
      </c>
      <c r="HJ39" s="19">
        <f t="shared" si="56"/>
        <v>21.8</v>
      </c>
      <c r="HK39" s="19">
        <f t="shared" si="57"/>
        <v>31.179373523746968</v>
      </c>
      <c r="HL39" s="19">
        <v>685.8</v>
      </c>
      <c r="HM39" s="19">
        <v>723.8</v>
      </c>
      <c r="HN39" s="19">
        <v>735.8</v>
      </c>
      <c r="HO39" s="19">
        <v>666.1</v>
      </c>
      <c r="HP39" s="19">
        <v>921.8</v>
      </c>
      <c r="HQ39" s="19">
        <v>879.9</v>
      </c>
      <c r="HR39" s="19">
        <v>931.2</v>
      </c>
      <c r="HS39" s="19">
        <v>1031.5</v>
      </c>
      <c r="HT39" s="19">
        <v>1085.9000000000001</v>
      </c>
      <c r="HU39" s="19">
        <v>1331.2</v>
      </c>
      <c r="HV39" s="19">
        <f t="shared" si="58"/>
        <v>899.3</v>
      </c>
      <c r="HW39" s="19">
        <f t="shared" si="59"/>
        <v>210.35187979510289</v>
      </c>
      <c r="HX39" s="19">
        <v>0</v>
      </c>
      <c r="HY39" s="19">
        <v>0</v>
      </c>
      <c r="HZ39" s="19">
        <v>0</v>
      </c>
      <c r="IA39" s="19">
        <v>0</v>
      </c>
      <c r="IB39" s="19">
        <v>0</v>
      </c>
      <c r="IC39" s="19">
        <v>0</v>
      </c>
      <c r="ID39" s="19">
        <v>0</v>
      </c>
      <c r="IE39" s="19">
        <v>0</v>
      </c>
      <c r="IF39" s="19">
        <v>0</v>
      </c>
      <c r="IG39" s="19">
        <v>0</v>
      </c>
      <c r="IH39" s="19">
        <f t="shared" si="60"/>
        <v>0</v>
      </c>
      <c r="II39" s="19">
        <f t="shared" si="61"/>
        <v>0</v>
      </c>
      <c r="IJ39" s="19">
        <v>7.5</v>
      </c>
      <c r="IK39" s="19">
        <v>295.5</v>
      </c>
      <c r="IL39" s="19">
        <v>41.6</v>
      </c>
      <c r="IM39" s="19">
        <v>39</v>
      </c>
      <c r="IN39" s="19">
        <v>54</v>
      </c>
      <c r="IO39" s="19">
        <v>54</v>
      </c>
      <c r="IP39" s="19">
        <v>46.9</v>
      </c>
      <c r="IQ39" s="19">
        <v>47</v>
      </c>
      <c r="IR39" s="19">
        <v>114.5</v>
      </c>
      <c r="IS39" s="19">
        <v>108.2</v>
      </c>
      <c r="IT39" s="19">
        <f t="shared" si="62"/>
        <v>80.820000000000007</v>
      </c>
      <c r="IU39" s="19">
        <f t="shared" si="63"/>
        <v>81.899285032830946</v>
      </c>
      <c r="IV39" s="19">
        <v>0</v>
      </c>
      <c r="IW39" s="19">
        <v>0</v>
      </c>
      <c r="IX39" s="19">
        <v>0</v>
      </c>
      <c r="IY39" s="19">
        <v>0</v>
      </c>
      <c r="IZ39" s="19">
        <v>0</v>
      </c>
      <c r="JA39" s="19">
        <v>0</v>
      </c>
      <c r="JB39" s="19">
        <v>0</v>
      </c>
      <c r="JC39" s="19">
        <v>0</v>
      </c>
      <c r="JD39" s="19">
        <v>309.7</v>
      </c>
      <c r="JE39" s="19">
        <v>363.3</v>
      </c>
      <c r="JF39" s="19">
        <f t="shared" si="64"/>
        <v>67.3</v>
      </c>
      <c r="JG39" s="19">
        <f t="shared" si="65"/>
        <v>142.44222220488791</v>
      </c>
      <c r="JH39" s="19">
        <v>529.5</v>
      </c>
      <c r="JI39" s="19">
        <v>302.60000000000002</v>
      </c>
      <c r="JJ39" s="19">
        <v>1246.5</v>
      </c>
      <c r="JK39" s="19">
        <v>1036.3</v>
      </c>
      <c r="JL39" s="19">
        <v>1423.7</v>
      </c>
      <c r="JM39" s="19">
        <v>1180.7</v>
      </c>
      <c r="JN39" s="19">
        <v>1015.4</v>
      </c>
      <c r="JO39" s="19">
        <v>1630.4</v>
      </c>
      <c r="JP39" s="19">
        <v>1400.7</v>
      </c>
      <c r="JQ39" s="19">
        <v>1713.8</v>
      </c>
      <c r="JR39" s="19">
        <f t="shared" si="66"/>
        <v>1147.9599999999998</v>
      </c>
      <c r="JS39" s="19">
        <f t="shared" si="67"/>
        <v>451.02128109436308</v>
      </c>
      <c r="JT39" s="19">
        <v>1223.8</v>
      </c>
      <c r="JU39" s="19">
        <v>1289.5</v>
      </c>
      <c r="JV39" s="19">
        <v>2000</v>
      </c>
      <c r="JW39" s="19">
        <v>1761.8</v>
      </c>
      <c r="JX39" s="19">
        <v>2380</v>
      </c>
      <c r="JY39" s="19">
        <v>2117.4</v>
      </c>
      <c r="JZ39" s="19">
        <v>1927.3</v>
      </c>
      <c r="KA39" s="19">
        <v>2715.4</v>
      </c>
      <c r="KB39" s="19">
        <v>2881.2</v>
      </c>
      <c r="KC39" s="19">
        <v>3507.1</v>
      </c>
      <c r="KD39" s="19">
        <f t="shared" si="68"/>
        <v>2180.3499999999995</v>
      </c>
      <c r="KE39" s="19">
        <f t="shared" si="69"/>
        <v>711.95378790418192</v>
      </c>
      <c r="KF39" s="19">
        <v>2388.1999999999998</v>
      </c>
      <c r="KG39" s="19">
        <v>2497.1</v>
      </c>
      <c r="KH39" s="19">
        <v>3359.1</v>
      </c>
      <c r="KI39" s="19">
        <v>3242</v>
      </c>
      <c r="KJ39" s="19">
        <v>3987.3</v>
      </c>
      <c r="KK39" s="19">
        <v>3911.1</v>
      </c>
      <c r="KL39" s="19">
        <v>4034.2</v>
      </c>
      <c r="KM39" s="19">
        <v>5086.8</v>
      </c>
      <c r="KN39" s="19">
        <v>5542.5</v>
      </c>
      <c r="KO39" s="19">
        <v>6172.4</v>
      </c>
      <c r="KP39" s="19">
        <f t="shared" si="70"/>
        <v>4022.0700000000006</v>
      </c>
      <c r="KQ39" s="19">
        <f t="shared" si="71"/>
        <v>1252.8212606841478</v>
      </c>
      <c r="KR39" s="19">
        <v>7.5</v>
      </c>
      <c r="KS39" s="19">
        <v>295.52</v>
      </c>
      <c r="KT39" s="19">
        <v>41.56</v>
      </c>
      <c r="KU39" s="19">
        <v>38.97</v>
      </c>
      <c r="KV39" s="19">
        <v>53.97</v>
      </c>
      <c r="KW39" s="19">
        <v>53.97</v>
      </c>
      <c r="KX39" s="19">
        <v>46.92</v>
      </c>
      <c r="KY39" s="19">
        <v>46.96</v>
      </c>
      <c r="KZ39" s="19">
        <v>114.47</v>
      </c>
      <c r="LA39" s="19">
        <v>108.2</v>
      </c>
      <c r="LB39" s="19">
        <f t="shared" si="72"/>
        <v>80.804000000000002</v>
      </c>
      <c r="LC39" s="19">
        <f t="shared" si="73"/>
        <v>81.910670475694275</v>
      </c>
      <c r="LD39" s="19">
        <v>529.5</v>
      </c>
      <c r="LE39" s="19">
        <v>302.56</v>
      </c>
      <c r="LF39" s="19">
        <v>1246.5</v>
      </c>
      <c r="LG39" s="19">
        <v>1036.33</v>
      </c>
      <c r="LH39" s="19">
        <v>1423.69</v>
      </c>
      <c r="LI39" s="19">
        <v>1180.71</v>
      </c>
      <c r="LJ39" s="19">
        <v>1015.42</v>
      </c>
      <c r="LK39" s="19">
        <v>1630.36</v>
      </c>
      <c r="LL39" s="19">
        <v>1710.37</v>
      </c>
      <c r="LM39" s="19">
        <v>2077.06</v>
      </c>
      <c r="LN39" s="19">
        <f t="shared" si="74"/>
        <v>1215.2499999999998</v>
      </c>
      <c r="LO39" s="19">
        <f t="shared" si="75"/>
        <v>535.51573316445797</v>
      </c>
      <c r="LP39" s="19">
        <v>521.29999999999995</v>
      </c>
      <c r="LQ39" s="19">
        <v>533.70000000000005</v>
      </c>
      <c r="LR39" s="19">
        <v>1223.5999999999999</v>
      </c>
      <c r="LS39" s="19">
        <v>1039.9000000000001</v>
      </c>
      <c r="LT39" s="19">
        <v>1428.6</v>
      </c>
      <c r="LU39" s="19">
        <v>1169.0999999999999</v>
      </c>
      <c r="LV39" s="19">
        <v>995.5</v>
      </c>
      <c r="LW39" s="19">
        <v>1605.3</v>
      </c>
      <c r="LX39" s="19">
        <v>1717.6</v>
      </c>
      <c r="LY39" s="19">
        <v>2097.1999999999998</v>
      </c>
      <c r="LZ39" s="19">
        <f t="shared" si="76"/>
        <v>1233.1799999999998</v>
      </c>
      <c r="MA39" s="19">
        <f t="shared" si="77"/>
        <v>500.21639050848125</v>
      </c>
    </row>
    <row r="40" spans="1:339" ht="14" customHeight="1" outlineLevel="1" x14ac:dyDescent="0.15">
      <c r="A40" s="1" t="s">
        <v>380</v>
      </c>
      <c r="B40" s="1" t="s">
        <v>381</v>
      </c>
      <c r="C40" s="3" t="s">
        <v>382</v>
      </c>
      <c r="D40" s="4" t="s">
        <v>383</v>
      </c>
      <c r="E40" s="2" t="s">
        <v>296</v>
      </c>
      <c r="F40" s="5" t="s">
        <v>251</v>
      </c>
      <c r="G40" s="5" t="s">
        <v>252</v>
      </c>
      <c r="H40" s="2" t="s">
        <v>258</v>
      </c>
      <c r="I40" s="19">
        <f t="shared" si="95"/>
        <v>1.2657706597990692</v>
      </c>
      <c r="J40" s="19">
        <f t="shared" si="92"/>
        <v>1.1034965774242145</v>
      </c>
      <c r="K40" s="19">
        <f t="shared" si="93"/>
        <v>0.94118531478089718</v>
      </c>
      <c r="L40" s="19">
        <f t="shared" si="94"/>
        <v>0.8982740668286372</v>
      </c>
      <c r="M40" s="19">
        <f t="shared" si="6"/>
        <v>0.75966392027876384</v>
      </c>
      <c r="N40" s="19">
        <f t="shared" si="7"/>
        <v>0.76063649700936686</v>
      </c>
      <c r="O40" s="19">
        <f t="shared" si="8"/>
        <v>0.71023075352256493</v>
      </c>
      <c r="P40" s="19">
        <f t="shared" si="9"/>
        <v>0.65857534533643014</v>
      </c>
      <c r="Q40" s="19">
        <f t="shared" si="10"/>
        <v>1.2852676695520631</v>
      </c>
      <c r="R40" s="19">
        <f t="shared" si="11"/>
        <v>1.5545231121435543</v>
      </c>
      <c r="S40" s="24">
        <f t="shared" si="1"/>
        <v>0.9937623916675562</v>
      </c>
      <c r="T40" s="19">
        <f t="shared" si="2"/>
        <v>0.29799901085545549</v>
      </c>
      <c r="U40" s="24"/>
      <c r="V40" s="24"/>
      <c r="W40" s="24">
        <f t="shared" si="12"/>
        <v>442.37000000000006</v>
      </c>
      <c r="X40" s="24">
        <f t="shared" si="13"/>
        <v>130.79810608550693</v>
      </c>
      <c r="Y40" s="24">
        <f t="shared" si="14"/>
        <v>4.8736549594496683</v>
      </c>
      <c r="Z40" s="24"/>
      <c r="AA40" s="24"/>
      <c r="AB40" s="19">
        <f t="shared" si="15"/>
        <v>1.4078617926890336</v>
      </c>
      <c r="AC40" s="19">
        <f t="shared" si="16"/>
        <v>1.8314814814814817</v>
      </c>
      <c r="AD40" s="19">
        <f t="shared" si="17"/>
        <v>1.3507020808661816</v>
      </c>
      <c r="AE40" s="19">
        <f t="shared" si="18"/>
        <v>1.3523325467416956</v>
      </c>
      <c r="AF40" s="19">
        <f t="shared" si="19"/>
        <v>1.848645215918713</v>
      </c>
      <c r="AG40" s="19">
        <f t="shared" si="20"/>
        <v>1.3644806671720999</v>
      </c>
      <c r="AH40" s="19">
        <f t="shared" si="21"/>
        <v>0.69238163902907957</v>
      </c>
      <c r="AI40" s="19">
        <f t="shared" si="22"/>
        <v>-0.10215863453815262</v>
      </c>
      <c r="AJ40" s="19">
        <f t="shared" si="23"/>
        <v>0.21697324414715718</v>
      </c>
      <c r="AK40" s="19">
        <f t="shared" si="24"/>
        <v>-1.0583972719522592</v>
      </c>
      <c r="AL40" s="19">
        <f t="shared" si="25"/>
        <v>0.89043027615550296</v>
      </c>
      <c r="AM40" s="19">
        <f t="shared" si="26"/>
        <v>0.94265260631105519</v>
      </c>
      <c r="AN40" s="19">
        <f t="shared" si="27"/>
        <v>7.542285354043432E-2</v>
      </c>
      <c r="AO40" s="19">
        <f t="shared" si="82"/>
        <v>0.14376139757380343</v>
      </c>
      <c r="AP40" s="19">
        <f t="shared" si="83"/>
        <v>0.10912768923758236</v>
      </c>
      <c r="AQ40" s="19">
        <f t="shared" si="84"/>
        <v>0.11753384028018805</v>
      </c>
      <c r="AR40" s="19">
        <f t="shared" si="85"/>
        <v>0.14219884716839809</v>
      </c>
      <c r="AS40" s="19">
        <f t="shared" si="86"/>
        <v>0.11606235994002612</v>
      </c>
      <c r="AT40" s="19">
        <f t="shared" si="87"/>
        <v>4.9026614934313532E-2</v>
      </c>
      <c r="AU40" s="19">
        <f t="shared" si="88"/>
        <v>-7.1075563627473236E-3</v>
      </c>
      <c r="AV40" s="19">
        <f t="shared" si="89"/>
        <v>8.7234221363139755E-3</v>
      </c>
      <c r="AW40" s="19">
        <f t="shared" si="90"/>
        <v>-4.1797124869541798E-2</v>
      </c>
      <c r="AX40" s="19">
        <f t="shared" si="28"/>
        <v>7.1295234357877074E-2</v>
      </c>
      <c r="AY40" s="19">
        <f t="shared" si="29"/>
        <v>6.6011030743031496E-2</v>
      </c>
      <c r="AZ40" s="19">
        <v>8683.9</v>
      </c>
      <c r="BA40" s="19">
        <v>7552.5</v>
      </c>
      <c r="BB40" s="19">
        <v>6127.5</v>
      </c>
      <c r="BC40" s="19">
        <v>4607.3</v>
      </c>
      <c r="BD40" s="19">
        <v>3736.5</v>
      </c>
      <c r="BE40" s="19">
        <v>4192.2</v>
      </c>
      <c r="BF40" s="19">
        <v>3959.7</v>
      </c>
      <c r="BG40" s="19">
        <v>3933.4</v>
      </c>
      <c r="BH40" s="19">
        <v>7668.7</v>
      </c>
      <c r="BI40" s="19">
        <v>9575.2000000000007</v>
      </c>
      <c r="BJ40" s="19">
        <f t="shared" si="30"/>
        <v>6003.69</v>
      </c>
      <c r="BK40" s="19">
        <f t="shared" si="31"/>
        <v>2210.1069936141621</v>
      </c>
      <c r="BL40" s="19">
        <v>9436.7000000000007</v>
      </c>
      <c r="BM40" s="19">
        <v>8350.6</v>
      </c>
      <c r="BN40" s="19">
        <v>6885.9</v>
      </c>
      <c r="BO40" s="19">
        <v>5693.8</v>
      </c>
      <c r="BP40" s="19">
        <v>4665.3999999999996</v>
      </c>
      <c r="BQ40" s="19">
        <v>4718</v>
      </c>
      <c r="BR40" s="19">
        <v>4173.6000000000004</v>
      </c>
      <c r="BS40" s="19">
        <v>3771.2</v>
      </c>
      <c r="BT40" s="19">
        <v>7646.7</v>
      </c>
      <c r="BU40" s="19">
        <v>9234.7999999999993</v>
      </c>
      <c r="BV40" s="19">
        <f t="shared" si="32"/>
        <v>6457.67</v>
      </c>
      <c r="BW40" s="19">
        <f t="shared" si="33"/>
        <v>2134.9916913967909</v>
      </c>
      <c r="BX40" s="19">
        <v>1837.4</v>
      </c>
      <c r="BY40" s="19">
        <v>2188.1</v>
      </c>
      <c r="BZ40" s="19">
        <v>2009.2</v>
      </c>
      <c r="CA40" s="19">
        <v>2002.5</v>
      </c>
      <c r="CB40" s="19">
        <v>1812.7</v>
      </c>
      <c r="CC40" s="19">
        <v>1708.9</v>
      </c>
      <c r="CD40" s="19">
        <v>1458.8</v>
      </c>
      <c r="CE40" s="19">
        <v>1348.2</v>
      </c>
      <c r="CF40" s="19">
        <v>1386.9</v>
      </c>
      <c r="CG40" s="19">
        <v>1268</v>
      </c>
      <c r="CH40" s="19">
        <f t="shared" si="34"/>
        <v>1702.0699999999997</v>
      </c>
      <c r="CI40" s="19">
        <f t="shared" si="35"/>
        <v>320.34099904112878</v>
      </c>
      <c r="CJ40" s="19">
        <v>702.1</v>
      </c>
      <c r="CK40" s="19">
        <v>830.3</v>
      </c>
      <c r="CL40" s="19">
        <v>783.6</v>
      </c>
      <c r="CM40" s="19">
        <v>757.7</v>
      </c>
      <c r="CN40" s="19">
        <v>630.29999999999995</v>
      </c>
      <c r="CO40" s="19">
        <v>650</v>
      </c>
      <c r="CP40" s="19">
        <v>571.29999999999995</v>
      </c>
      <c r="CQ40" s="19">
        <v>496</v>
      </c>
      <c r="CR40" s="19">
        <v>375.4</v>
      </c>
      <c r="CS40" s="19">
        <v>360.6</v>
      </c>
      <c r="CT40" s="19">
        <f t="shared" si="36"/>
        <v>615.73</v>
      </c>
      <c r="CU40" s="19">
        <f t="shared" si="37"/>
        <v>164.10759377107848</v>
      </c>
      <c r="CV40" s="19">
        <v>399.4</v>
      </c>
      <c r="CW40" s="19">
        <v>594</v>
      </c>
      <c r="CX40" s="19">
        <v>591.1</v>
      </c>
      <c r="CY40" s="19">
        <v>550.9</v>
      </c>
      <c r="CZ40" s="19">
        <v>472.4</v>
      </c>
      <c r="DA40" s="19">
        <v>527.6</v>
      </c>
      <c r="DB40" s="19">
        <v>416.1</v>
      </c>
      <c r="DC40" s="19">
        <v>398.4</v>
      </c>
      <c r="DD40" s="19">
        <v>239.2</v>
      </c>
      <c r="DE40" s="19">
        <v>234.6</v>
      </c>
      <c r="DF40" s="19">
        <f t="shared" si="38"/>
        <v>442.37000000000006</v>
      </c>
      <c r="DG40" s="19">
        <f t="shared" si="39"/>
        <v>130.79810608550693</v>
      </c>
      <c r="DH40" s="19">
        <v>173.9</v>
      </c>
      <c r="DI40" s="19">
        <v>325.10000000000002</v>
      </c>
      <c r="DJ40" s="19">
        <v>328.3</v>
      </c>
      <c r="DK40" s="19">
        <v>322.2</v>
      </c>
      <c r="DL40" s="19">
        <v>179.5</v>
      </c>
      <c r="DM40" s="19">
        <v>164.8</v>
      </c>
      <c r="DN40" s="19">
        <v>167.9</v>
      </c>
      <c r="DO40" s="19">
        <v>181.6</v>
      </c>
      <c r="DP40" s="19">
        <v>68.2</v>
      </c>
      <c r="DQ40" s="19">
        <v>72.599999999999994</v>
      </c>
      <c r="DR40" s="19">
        <f t="shared" si="40"/>
        <v>198.41</v>
      </c>
      <c r="DS40" s="19">
        <f t="shared" si="41"/>
        <v>96.798719573717079</v>
      </c>
      <c r="DT40" s="19">
        <v>130.9</v>
      </c>
      <c r="DU40" s="19">
        <v>400</v>
      </c>
      <c r="DV40" s="19">
        <v>35.5</v>
      </c>
      <c r="DW40" s="19">
        <v>117.4</v>
      </c>
      <c r="DX40" s="19">
        <v>-118.3</v>
      </c>
      <c r="DY40" s="19">
        <v>-102.4</v>
      </c>
      <c r="DZ40" s="19">
        <v>69.7</v>
      </c>
      <c r="EA40" s="19">
        <v>51.6</v>
      </c>
      <c r="EB40" s="19">
        <v>-30.9</v>
      </c>
      <c r="EC40" s="19">
        <v>-45.9</v>
      </c>
      <c r="ED40" s="19">
        <f t="shared" si="42"/>
        <v>50.760000000000012</v>
      </c>
      <c r="EE40" s="19">
        <f t="shared" si="43"/>
        <v>149.61987538796814</v>
      </c>
      <c r="EF40" s="19">
        <v>801.6</v>
      </c>
      <c r="EG40" s="19">
        <v>215.7</v>
      </c>
      <c r="EH40" s="19">
        <v>489.2</v>
      </c>
      <c r="EI40" s="19">
        <v>330.5</v>
      </c>
      <c r="EJ40" s="19">
        <v>238.4</v>
      </c>
      <c r="EK40" s="19">
        <v>471.8</v>
      </c>
      <c r="EL40" s="19">
        <v>808</v>
      </c>
      <c r="EM40" s="19">
        <v>819.1</v>
      </c>
      <c r="EN40" s="19">
        <v>740.4</v>
      </c>
      <c r="EO40" s="19">
        <v>1052.8</v>
      </c>
      <c r="EP40" s="19">
        <f t="shared" si="44"/>
        <v>596.75</v>
      </c>
      <c r="EQ40" s="19">
        <f t="shared" si="45"/>
        <v>286.0320349191677</v>
      </c>
      <c r="ER40" s="19">
        <v>4832.8999999999996</v>
      </c>
      <c r="ES40" s="19">
        <v>4745.1000000000004</v>
      </c>
      <c r="ET40" s="19">
        <v>4568.8</v>
      </c>
      <c r="EU40" s="19">
        <v>3768.1</v>
      </c>
      <c r="EV40" s="19">
        <v>3466</v>
      </c>
      <c r="EW40" s="19">
        <v>3342.6</v>
      </c>
      <c r="EX40" s="19">
        <v>2844.9</v>
      </c>
      <c r="EY40" s="19">
        <v>2868.6</v>
      </c>
      <c r="EZ40" s="19">
        <v>2959.9</v>
      </c>
      <c r="FA40" s="19">
        <v>2826.3</v>
      </c>
      <c r="FB40" s="19">
        <f t="shared" si="46"/>
        <v>3622.3199999999997</v>
      </c>
      <c r="FC40" s="19">
        <f t="shared" si="47"/>
        <v>815.87159093137484</v>
      </c>
      <c r="FD40" s="19">
        <v>7455.3</v>
      </c>
      <c r="FE40" s="19">
        <v>7567.4</v>
      </c>
      <c r="FF40" s="19">
        <v>7316.2</v>
      </c>
      <c r="FG40" s="19">
        <v>6338.6</v>
      </c>
      <c r="FH40" s="19">
        <v>6141.4</v>
      </c>
      <c r="FI40" s="19">
        <v>6202.7</v>
      </c>
      <c r="FJ40" s="19">
        <v>5876.4</v>
      </c>
      <c r="FK40" s="19">
        <v>5726.3</v>
      </c>
      <c r="FL40" s="19">
        <v>5949.5</v>
      </c>
      <c r="FM40" s="19">
        <v>5940.6</v>
      </c>
      <c r="FN40" s="19">
        <f t="shared" si="48"/>
        <v>6451.4400000000005</v>
      </c>
      <c r="FO40" s="19">
        <f t="shared" si="49"/>
        <v>710.32394988327439</v>
      </c>
      <c r="FP40" s="19">
        <v>1364</v>
      </c>
      <c r="FQ40" s="19">
        <v>1303.5</v>
      </c>
      <c r="FR40" s="19">
        <v>1287.7</v>
      </c>
      <c r="FS40" s="19">
        <v>1075.5</v>
      </c>
      <c r="FT40" s="19">
        <v>1111.8</v>
      </c>
      <c r="FU40" s="19">
        <v>1191.7</v>
      </c>
      <c r="FV40" s="19">
        <v>1096.0999999999999</v>
      </c>
      <c r="FW40" s="19">
        <v>778.4</v>
      </c>
      <c r="FX40" s="19">
        <v>792.3</v>
      </c>
      <c r="FY40" s="19">
        <v>804.5</v>
      </c>
      <c r="FZ40" s="19">
        <f t="shared" si="50"/>
        <v>1080.5499999999997</v>
      </c>
      <c r="GA40" s="19">
        <f t="shared" si="51"/>
        <v>220.39010993135781</v>
      </c>
      <c r="GB40" s="19">
        <v>4958.1000000000004</v>
      </c>
      <c r="GC40" s="19">
        <v>5035.3999999999996</v>
      </c>
      <c r="GD40" s="19">
        <v>4700.8</v>
      </c>
      <c r="GE40" s="19">
        <v>3996.7</v>
      </c>
      <c r="GF40" s="19">
        <v>3914.9</v>
      </c>
      <c r="GG40" s="19">
        <v>3875.1</v>
      </c>
      <c r="GH40" s="19">
        <v>3659.5</v>
      </c>
      <c r="GI40" s="19">
        <v>3851.1</v>
      </c>
      <c r="GJ40" s="19">
        <v>3891.5</v>
      </c>
      <c r="GK40" s="19">
        <v>3829.3</v>
      </c>
      <c r="GL40" s="19">
        <f t="shared" si="52"/>
        <v>4171.24</v>
      </c>
      <c r="GM40" s="19">
        <f t="shared" si="53"/>
        <v>515.29637038633666</v>
      </c>
      <c r="GN40" s="19">
        <v>381.8</v>
      </c>
      <c r="GO40" s="19">
        <v>381.4</v>
      </c>
      <c r="GP40" s="19">
        <v>370.3</v>
      </c>
      <c r="GQ40" s="19">
        <v>170.7</v>
      </c>
      <c r="GR40" s="19">
        <v>176</v>
      </c>
      <c r="GS40" s="19">
        <v>313.2</v>
      </c>
      <c r="GT40" s="19">
        <v>287.89999999999998</v>
      </c>
      <c r="GU40" s="19">
        <v>248</v>
      </c>
      <c r="GV40" s="19">
        <v>130.30000000000001</v>
      </c>
      <c r="GW40" s="19">
        <v>214.2</v>
      </c>
      <c r="GX40" s="19">
        <f t="shared" si="54"/>
        <v>267.38</v>
      </c>
      <c r="GY40" s="19">
        <f t="shared" si="55"/>
        <v>93.629005477291386</v>
      </c>
      <c r="GZ40" s="19">
        <v>676.6</v>
      </c>
      <c r="HA40" s="19">
        <v>1026.9000000000001</v>
      </c>
      <c r="HB40" s="19">
        <v>891.7</v>
      </c>
      <c r="HC40" s="19">
        <v>1056.5</v>
      </c>
      <c r="HD40" s="19">
        <v>1084.7</v>
      </c>
      <c r="HE40" s="19">
        <v>876.8</v>
      </c>
      <c r="HF40" s="19">
        <v>408.2</v>
      </c>
      <c r="HG40" s="19">
        <v>313.2</v>
      </c>
      <c r="HH40" s="19">
        <v>604.1</v>
      </c>
      <c r="HI40" s="19">
        <v>398.9</v>
      </c>
      <c r="HJ40" s="19">
        <f t="shared" si="56"/>
        <v>733.76</v>
      </c>
      <c r="HK40" s="19">
        <f t="shared" si="57"/>
        <v>293.20579879061859</v>
      </c>
      <c r="HL40" s="19">
        <v>1915.9</v>
      </c>
      <c r="HM40" s="19">
        <v>1654.6</v>
      </c>
      <c r="HN40" s="19">
        <v>1785.5</v>
      </c>
      <c r="HO40" s="19">
        <v>1574.1</v>
      </c>
      <c r="HP40" s="19">
        <v>1520.1</v>
      </c>
      <c r="HQ40" s="19">
        <v>1702.9</v>
      </c>
      <c r="HR40" s="19">
        <v>1526.3</v>
      </c>
      <c r="HS40" s="19">
        <v>1393.2</v>
      </c>
      <c r="HT40" s="19">
        <v>1526.5</v>
      </c>
      <c r="HU40" s="19">
        <v>1692.3</v>
      </c>
      <c r="HV40" s="19">
        <f t="shared" si="58"/>
        <v>1629.1399999999999</v>
      </c>
      <c r="HW40" s="19">
        <f t="shared" si="59"/>
        <v>152.18976604518747</v>
      </c>
      <c r="HX40" s="19">
        <v>67.3</v>
      </c>
      <c r="HY40" s="19">
        <v>86.1</v>
      </c>
      <c r="HZ40" s="19">
        <v>0</v>
      </c>
      <c r="IA40" s="19">
        <v>0</v>
      </c>
      <c r="IB40" s="19">
        <v>0</v>
      </c>
      <c r="IC40" s="19">
        <v>0</v>
      </c>
      <c r="ID40" s="19">
        <v>0</v>
      </c>
      <c r="IE40" s="19">
        <v>0</v>
      </c>
      <c r="IF40" s="19">
        <v>0</v>
      </c>
      <c r="IG40" s="19">
        <v>0</v>
      </c>
      <c r="IH40" s="19">
        <f t="shared" si="60"/>
        <v>15.339999999999998</v>
      </c>
      <c r="II40" s="19">
        <f t="shared" si="61"/>
        <v>32.641731980191658</v>
      </c>
      <c r="IJ40" s="19">
        <v>0</v>
      </c>
      <c r="IK40" s="19">
        <v>0</v>
      </c>
      <c r="IL40" s="19">
        <v>0</v>
      </c>
      <c r="IM40" s="19">
        <v>0</v>
      </c>
      <c r="IN40" s="19">
        <v>0</v>
      </c>
      <c r="IO40" s="19">
        <v>0</v>
      </c>
      <c r="IP40" s="19">
        <v>366.1</v>
      </c>
      <c r="IQ40" s="19">
        <v>0</v>
      </c>
      <c r="IR40" s="19">
        <v>0</v>
      </c>
      <c r="IS40" s="19">
        <v>2.16</v>
      </c>
      <c r="IT40" s="19">
        <f t="shared" si="62"/>
        <v>36.826000000000008</v>
      </c>
      <c r="IU40" s="19">
        <f t="shared" si="63"/>
        <v>115.69708189924239</v>
      </c>
      <c r="IV40" s="19">
        <v>0</v>
      </c>
      <c r="IW40" s="19">
        <v>0</v>
      </c>
      <c r="IX40" s="19">
        <v>0</v>
      </c>
      <c r="IY40" s="19">
        <v>0</v>
      </c>
      <c r="IZ40" s="19">
        <v>0</v>
      </c>
      <c r="JA40" s="19">
        <v>0</v>
      </c>
      <c r="JB40" s="19">
        <v>0</v>
      </c>
      <c r="JC40" s="19">
        <v>9.92</v>
      </c>
      <c r="JD40" s="19">
        <v>6.24</v>
      </c>
      <c r="JE40" s="19">
        <v>1.69</v>
      </c>
      <c r="JF40" s="19">
        <f t="shared" si="64"/>
        <v>1.7850000000000001</v>
      </c>
      <c r="JG40" s="19">
        <f t="shared" si="65"/>
        <v>3.4695156562391944</v>
      </c>
      <c r="JH40" s="19">
        <v>1296.7</v>
      </c>
      <c r="JI40" s="19">
        <v>1217.5</v>
      </c>
      <c r="JJ40" s="19">
        <v>1287.7</v>
      </c>
      <c r="JK40" s="19">
        <v>1075.5</v>
      </c>
      <c r="JL40" s="19">
        <v>1111.8</v>
      </c>
      <c r="JM40" s="19">
        <v>1191.7</v>
      </c>
      <c r="JN40" s="19">
        <v>730</v>
      </c>
      <c r="JO40" s="19">
        <v>768.5</v>
      </c>
      <c r="JP40" s="19">
        <v>786.1</v>
      </c>
      <c r="JQ40" s="19">
        <v>800.7</v>
      </c>
      <c r="JR40" s="19">
        <f t="shared" si="66"/>
        <v>1026.6200000000001</v>
      </c>
      <c r="JS40" s="19">
        <f t="shared" si="67"/>
        <v>230.44317593136364</v>
      </c>
      <c r="JT40" s="19">
        <v>2497.1999999999998</v>
      </c>
      <c r="JU40" s="19">
        <v>2532</v>
      </c>
      <c r="JV40" s="19">
        <v>2615.4</v>
      </c>
      <c r="JW40" s="19">
        <v>2341.9</v>
      </c>
      <c r="JX40" s="19">
        <v>2226.5</v>
      </c>
      <c r="JY40" s="19">
        <v>2327.6999999999998</v>
      </c>
      <c r="JZ40" s="19">
        <v>2216.9</v>
      </c>
      <c r="KA40" s="19">
        <v>1875.3</v>
      </c>
      <c r="KB40" s="19">
        <v>2058</v>
      </c>
      <c r="KC40" s="19">
        <v>2111.3000000000002</v>
      </c>
      <c r="KD40" s="19">
        <f t="shared" si="68"/>
        <v>2280.2200000000003</v>
      </c>
      <c r="KE40" s="19">
        <f t="shared" si="69"/>
        <v>230.3738642583688</v>
      </c>
      <c r="KF40" s="19">
        <v>7455.3</v>
      </c>
      <c r="KG40" s="19">
        <v>7567.4</v>
      </c>
      <c r="KH40" s="19">
        <v>7316.2</v>
      </c>
      <c r="KI40" s="19">
        <v>6338.6</v>
      </c>
      <c r="KJ40" s="19">
        <v>6141.4</v>
      </c>
      <c r="KK40" s="19">
        <v>6202.7</v>
      </c>
      <c r="KL40" s="19">
        <v>5876.4</v>
      </c>
      <c r="KM40" s="19">
        <v>5726.3</v>
      </c>
      <c r="KN40" s="19">
        <v>5949.5</v>
      </c>
      <c r="KO40" s="19">
        <v>5940.6</v>
      </c>
      <c r="KP40" s="19">
        <f t="shared" si="70"/>
        <v>6451.4400000000005</v>
      </c>
      <c r="KQ40" s="19">
        <f t="shared" si="71"/>
        <v>710.32394988327439</v>
      </c>
      <c r="KR40" s="19">
        <v>67.31</v>
      </c>
      <c r="KS40" s="19">
        <v>86.09</v>
      </c>
      <c r="KT40" s="19">
        <v>0</v>
      </c>
      <c r="KU40" s="19">
        <v>0</v>
      </c>
      <c r="KV40" s="19">
        <v>0</v>
      </c>
      <c r="KW40" s="19">
        <v>0</v>
      </c>
      <c r="KX40" s="19">
        <v>366.13</v>
      </c>
      <c r="KY40" s="19">
        <v>0</v>
      </c>
      <c r="KZ40" s="19">
        <v>0</v>
      </c>
      <c r="LA40" s="19">
        <v>2.16</v>
      </c>
      <c r="LB40" s="19">
        <f t="shared" si="72"/>
        <v>52.168999999999997</v>
      </c>
      <c r="LC40" s="19">
        <f t="shared" si="73"/>
        <v>114.88251055849285</v>
      </c>
      <c r="LD40" s="19">
        <v>1296.6500000000001</v>
      </c>
      <c r="LE40" s="19">
        <v>1217.46</v>
      </c>
      <c r="LF40" s="19">
        <v>1287.6600000000001</v>
      </c>
      <c r="LG40" s="19">
        <v>1075.5</v>
      </c>
      <c r="LH40" s="19">
        <v>1111.75</v>
      </c>
      <c r="LI40" s="19">
        <v>1191.69</v>
      </c>
      <c r="LJ40" s="19">
        <v>729.97</v>
      </c>
      <c r="LK40" s="19">
        <v>778.38</v>
      </c>
      <c r="LL40" s="19">
        <v>792.29</v>
      </c>
      <c r="LM40" s="19">
        <v>802.37</v>
      </c>
      <c r="LN40" s="19">
        <f t="shared" si="74"/>
        <v>1028.3720000000003</v>
      </c>
      <c r="LO40" s="19">
        <f t="shared" si="75"/>
        <v>228.31622825468136</v>
      </c>
      <c r="LP40" s="19">
        <v>562.29999999999995</v>
      </c>
      <c r="LQ40" s="19">
        <v>1087.9000000000001</v>
      </c>
      <c r="LR40" s="19">
        <v>798.4</v>
      </c>
      <c r="LS40" s="19">
        <v>745</v>
      </c>
      <c r="LT40" s="19">
        <v>873.3</v>
      </c>
      <c r="LU40" s="19">
        <v>719.9</v>
      </c>
      <c r="LV40" s="19">
        <v>288.10000000000002</v>
      </c>
      <c r="LW40" s="19">
        <v>-40.700000000000003</v>
      </c>
      <c r="LX40" s="19">
        <v>51.9</v>
      </c>
      <c r="LY40" s="19">
        <v>-248.3</v>
      </c>
      <c r="LZ40" s="19">
        <f t="shared" si="76"/>
        <v>483.77999999999992</v>
      </c>
      <c r="MA40" s="19">
        <f t="shared" si="77"/>
        <v>444.92919236910308</v>
      </c>
    </row>
    <row r="41" spans="1:339" ht="14" customHeight="1" outlineLevel="1" x14ac:dyDescent="0.15">
      <c r="A41" s="1" t="s">
        <v>384</v>
      </c>
      <c r="B41" s="1" t="s">
        <v>385</v>
      </c>
      <c r="C41" s="3" t="s">
        <v>386</v>
      </c>
      <c r="D41" s="4" t="s">
        <v>387</v>
      </c>
      <c r="E41" s="2" t="s">
        <v>350</v>
      </c>
      <c r="F41" s="5" t="s">
        <v>251</v>
      </c>
      <c r="G41" s="5" t="s">
        <v>252</v>
      </c>
      <c r="H41" s="2" t="s">
        <v>258</v>
      </c>
      <c r="I41" s="19">
        <f t="shared" si="95"/>
        <v>2.777779479326187</v>
      </c>
      <c r="J41" s="19">
        <f t="shared" si="92"/>
        <v>2.1038928271056112</v>
      </c>
      <c r="K41" s="19">
        <f t="shared" si="93"/>
        <v>2.2794157524959942</v>
      </c>
      <c r="L41" s="19">
        <f t="shared" si="94"/>
        <v>2.730333044447196</v>
      </c>
      <c r="M41" s="19">
        <f t="shared" si="6"/>
        <v>2.6777721066734719</v>
      </c>
      <c r="N41" s="19">
        <f t="shared" si="7"/>
        <v>2.5946026404348954</v>
      </c>
      <c r="O41" s="19">
        <f t="shared" si="8"/>
        <v>1.4153761442631978</v>
      </c>
      <c r="P41" s="19">
        <f t="shared" si="9"/>
        <v>1.5683297839975663</v>
      </c>
      <c r="Q41" s="19">
        <f t="shared" si="10"/>
        <v>1.6152360168121564</v>
      </c>
      <c r="R41" s="19">
        <f t="shared" si="11"/>
        <v>1.651670359638657</v>
      </c>
      <c r="S41" s="24">
        <f t="shared" si="1"/>
        <v>2.1414408155194935</v>
      </c>
      <c r="T41" s="19">
        <f t="shared" si="2"/>
        <v>0.54135298931687537</v>
      </c>
      <c r="U41" s="24"/>
      <c r="V41" s="24"/>
      <c r="W41" s="24">
        <f t="shared" si="12"/>
        <v>1618.5</v>
      </c>
      <c r="X41" s="24">
        <f t="shared" si="13"/>
        <v>168.82091102704072</v>
      </c>
      <c r="Y41" s="24">
        <f t="shared" si="14"/>
        <v>5.12883845498125</v>
      </c>
      <c r="Z41" s="24"/>
      <c r="AA41" s="24"/>
      <c r="AB41" s="19">
        <f t="shared" si="15"/>
        <v>1.6443433029908974</v>
      </c>
      <c r="AC41" s="19">
        <f t="shared" si="16"/>
        <v>2.9827213822894167</v>
      </c>
      <c r="AD41" s="19">
        <f t="shared" si="17"/>
        <v>2.4468911917098444</v>
      </c>
      <c r="AE41" s="19">
        <f t="shared" si="18"/>
        <v>2.4208201892744481</v>
      </c>
      <c r="AF41" s="19">
        <f t="shared" si="19"/>
        <v>2.0726468730259002</v>
      </c>
      <c r="AG41" s="19">
        <f t="shared" si="20"/>
        <v>1.6408308004052685</v>
      </c>
      <c r="AH41" s="19">
        <f t="shared" si="21"/>
        <v>5.7902140672782876</v>
      </c>
      <c r="AI41" s="19">
        <f t="shared" si="22"/>
        <v>5.8348306841741531</v>
      </c>
      <c r="AJ41" s="19">
        <f t="shared" si="23"/>
        <v>3.1552795031055902</v>
      </c>
      <c r="AK41" s="19">
        <f t="shared" si="24"/>
        <v>3.0383944153577662</v>
      </c>
      <c r="AL41" s="19">
        <f t="shared" si="25"/>
        <v>3.1026972409611573</v>
      </c>
      <c r="AM41" s="19">
        <f t="shared" si="26"/>
        <v>1.5249220433389543</v>
      </c>
      <c r="AN41" s="19">
        <f t="shared" si="27"/>
        <v>0.38728943338437977</v>
      </c>
      <c r="AO41" s="19">
        <f t="shared" si="82"/>
        <v>0.49777724378229005</v>
      </c>
      <c r="AP41" s="19">
        <f t="shared" si="83"/>
        <v>0.46567237766547515</v>
      </c>
      <c r="AQ41" s="19">
        <f t="shared" si="84"/>
        <v>0.47505261854649006</v>
      </c>
      <c r="AR41" s="19">
        <f t="shared" si="85"/>
        <v>0.41865509761388287</v>
      </c>
      <c r="AS41" s="19">
        <f t="shared" si="86"/>
        <v>0.41923375614807146</v>
      </c>
      <c r="AT41" s="19">
        <f t="shared" si="87"/>
        <v>0.65159336499414966</v>
      </c>
      <c r="AU41" s="19">
        <f t="shared" si="88"/>
        <v>0.64215089747490117</v>
      </c>
      <c r="AV41" s="19">
        <f t="shared" si="89"/>
        <v>0.45166505011315877</v>
      </c>
      <c r="AW41" s="19">
        <f t="shared" si="90"/>
        <v>0.44511675472984491</v>
      </c>
      <c r="AX41" s="19">
        <f t="shared" si="28"/>
        <v>0.4854206594452643</v>
      </c>
      <c r="AY41" s="19">
        <f t="shared" si="29"/>
        <v>9.0713126272828015E-2</v>
      </c>
      <c r="AZ41" s="19">
        <v>14338.9</v>
      </c>
      <c r="BA41" s="19">
        <v>13823.7</v>
      </c>
      <c r="BB41" s="19">
        <v>14937.9</v>
      </c>
      <c r="BC41" s="19">
        <v>18749.900000000001</v>
      </c>
      <c r="BD41" s="19">
        <v>17906.7</v>
      </c>
      <c r="BE41" s="19">
        <v>10401.9</v>
      </c>
      <c r="BF41" s="19">
        <v>11301</v>
      </c>
      <c r="BG41" s="19">
        <v>14589.4</v>
      </c>
      <c r="BH41" s="19">
        <v>14668.7</v>
      </c>
      <c r="BI41" s="19">
        <v>14475.7</v>
      </c>
      <c r="BJ41" s="19">
        <f t="shared" si="30"/>
        <v>14519.38</v>
      </c>
      <c r="BK41" s="19">
        <f t="shared" si="31"/>
        <v>2525.5067151849894</v>
      </c>
      <c r="BL41" s="19">
        <v>18138.900000000001</v>
      </c>
      <c r="BM41" s="19">
        <v>17510.7</v>
      </c>
      <c r="BN41" s="19">
        <v>18492.900000000001</v>
      </c>
      <c r="BO41" s="19">
        <v>22052.9</v>
      </c>
      <c r="BP41" s="19">
        <v>20985.7</v>
      </c>
      <c r="BQ41" s="19">
        <v>20045.900000000001</v>
      </c>
      <c r="BR41" s="19">
        <v>20564</v>
      </c>
      <c r="BS41" s="19">
        <v>20620.400000000001</v>
      </c>
      <c r="BT41" s="19">
        <v>19983.7</v>
      </c>
      <c r="BU41" s="19">
        <v>19380.7</v>
      </c>
      <c r="BV41" s="19">
        <f t="shared" si="32"/>
        <v>19777.580000000002</v>
      </c>
      <c r="BW41" s="19">
        <f t="shared" si="33"/>
        <v>1402.8483562618828</v>
      </c>
      <c r="BX41" s="19">
        <v>7269</v>
      </c>
      <c r="BY41" s="19">
        <v>8131</v>
      </c>
      <c r="BZ41" s="19">
        <v>8311</v>
      </c>
      <c r="CA41" s="19">
        <v>7997</v>
      </c>
      <c r="CB41" s="19">
        <v>7930</v>
      </c>
      <c r="CC41" s="19">
        <v>7382</v>
      </c>
      <c r="CD41" s="19">
        <v>7124</v>
      </c>
      <c r="CE41" s="19">
        <v>8078</v>
      </c>
      <c r="CF41" s="19">
        <v>8965</v>
      </c>
      <c r="CG41" s="19">
        <v>8302</v>
      </c>
      <c r="CH41" s="19">
        <f t="shared" si="34"/>
        <v>7948.9</v>
      </c>
      <c r="CI41" s="19">
        <f t="shared" si="35"/>
        <v>558.25650217639406</v>
      </c>
      <c r="CJ41" s="19">
        <v>2789</v>
      </c>
      <c r="CK41" s="19">
        <v>2952</v>
      </c>
      <c r="CL41" s="19">
        <v>2847</v>
      </c>
      <c r="CM41" s="19">
        <v>2818</v>
      </c>
      <c r="CN41" s="19">
        <v>2868</v>
      </c>
      <c r="CO41" s="19">
        <v>2777</v>
      </c>
      <c r="CP41" s="19">
        <v>2404</v>
      </c>
      <c r="CQ41" s="19">
        <v>2740</v>
      </c>
      <c r="CR41" s="19">
        <v>3121</v>
      </c>
      <c r="CS41" s="19">
        <v>2614</v>
      </c>
      <c r="CT41" s="19">
        <f t="shared" si="36"/>
        <v>2793</v>
      </c>
      <c r="CU41" s="19">
        <f t="shared" si="37"/>
        <v>191.04217102805106</v>
      </c>
      <c r="CV41" s="19">
        <v>1538</v>
      </c>
      <c r="CW41" s="19">
        <v>1389</v>
      </c>
      <c r="CX41" s="19">
        <v>1544</v>
      </c>
      <c r="CY41" s="19">
        <v>1585</v>
      </c>
      <c r="CZ41" s="19">
        <v>1583</v>
      </c>
      <c r="DA41" s="19">
        <v>1974</v>
      </c>
      <c r="DB41" s="19">
        <v>1635</v>
      </c>
      <c r="DC41" s="19">
        <v>1447</v>
      </c>
      <c r="DD41" s="19">
        <v>1771</v>
      </c>
      <c r="DE41" s="19">
        <v>1719</v>
      </c>
      <c r="DF41" s="19">
        <f t="shared" si="38"/>
        <v>1618.5</v>
      </c>
      <c r="DG41" s="19">
        <f t="shared" si="39"/>
        <v>168.82091102704072</v>
      </c>
      <c r="DH41" s="19">
        <v>1218</v>
      </c>
      <c r="DI41" s="19">
        <v>1163</v>
      </c>
      <c r="DJ41" s="19">
        <v>1238</v>
      </c>
      <c r="DK41" s="19">
        <v>1279</v>
      </c>
      <c r="DL41" s="19">
        <v>1273</v>
      </c>
      <c r="DM41" s="19">
        <v>1649</v>
      </c>
      <c r="DN41" s="19">
        <v>1276</v>
      </c>
      <c r="DO41" s="19">
        <v>1163</v>
      </c>
      <c r="DP41" s="19">
        <v>1451</v>
      </c>
      <c r="DQ41" s="19">
        <v>1390</v>
      </c>
      <c r="DR41" s="19">
        <f t="shared" si="40"/>
        <v>1310</v>
      </c>
      <c r="DS41" s="19">
        <f t="shared" si="41"/>
        <v>149.64921947303597</v>
      </c>
      <c r="DT41" s="19">
        <v>739</v>
      </c>
      <c r="DU41" s="19">
        <v>520</v>
      </c>
      <c r="DV41" s="19">
        <v>791</v>
      </c>
      <c r="DW41" s="19">
        <v>655</v>
      </c>
      <c r="DX41" s="19">
        <v>497</v>
      </c>
      <c r="DY41" s="19">
        <v>1054</v>
      </c>
      <c r="DZ41" s="19">
        <v>-164</v>
      </c>
      <c r="EA41" s="19">
        <v>1450</v>
      </c>
      <c r="EB41" s="19">
        <v>808</v>
      </c>
      <c r="EC41" s="19">
        <v>921</v>
      </c>
      <c r="ED41" s="19">
        <f t="shared" si="42"/>
        <v>727.1</v>
      </c>
      <c r="EE41" s="19">
        <f t="shared" si="43"/>
        <v>418.05221630264754</v>
      </c>
      <c r="EF41" s="19">
        <v>340</v>
      </c>
      <c r="EG41" s="19">
        <v>334</v>
      </c>
      <c r="EH41" s="19">
        <v>243</v>
      </c>
      <c r="EI41" s="19">
        <v>253</v>
      </c>
      <c r="EJ41" s="19">
        <v>296</v>
      </c>
      <c r="EK41" s="19">
        <v>319</v>
      </c>
      <c r="EL41" s="19">
        <v>49</v>
      </c>
      <c r="EM41" s="19">
        <v>31</v>
      </c>
      <c r="EN41" s="19">
        <v>859</v>
      </c>
      <c r="EO41" s="19">
        <v>69</v>
      </c>
      <c r="EP41" s="19">
        <f t="shared" si="44"/>
        <v>279.3</v>
      </c>
      <c r="EQ41" s="19">
        <f t="shared" si="45"/>
        <v>236.99744489949441</v>
      </c>
      <c r="ER41" s="19">
        <v>2127</v>
      </c>
      <c r="ES41" s="19">
        <v>2260</v>
      </c>
      <c r="ET41" s="19">
        <v>2318</v>
      </c>
      <c r="EU41" s="19">
        <v>2347</v>
      </c>
      <c r="EV41" s="19">
        <v>2407</v>
      </c>
      <c r="EW41" s="19">
        <v>2454</v>
      </c>
      <c r="EX41" s="19">
        <v>2466</v>
      </c>
      <c r="EY41" s="19">
        <v>2455</v>
      </c>
      <c r="EZ41" s="19">
        <v>2622</v>
      </c>
      <c r="FA41" s="19">
        <v>2605</v>
      </c>
      <c r="FB41" s="19">
        <f t="shared" si="46"/>
        <v>2406.1</v>
      </c>
      <c r="FC41" s="19">
        <f t="shared" si="47"/>
        <v>150.90280168226022</v>
      </c>
      <c r="FD41" s="19">
        <v>6530</v>
      </c>
      <c r="FE41" s="19">
        <v>8323</v>
      </c>
      <c r="FF41" s="19">
        <v>8113</v>
      </c>
      <c r="FG41" s="19">
        <v>8077</v>
      </c>
      <c r="FH41" s="19">
        <v>7837</v>
      </c>
      <c r="FI41" s="19">
        <v>7726</v>
      </c>
      <c r="FJ41" s="19">
        <v>14529</v>
      </c>
      <c r="FK41" s="19">
        <v>13148</v>
      </c>
      <c r="FL41" s="19">
        <v>12372</v>
      </c>
      <c r="FM41" s="19">
        <v>11734</v>
      </c>
      <c r="FN41" s="19">
        <f t="shared" si="48"/>
        <v>9838.9</v>
      </c>
      <c r="FO41" s="19">
        <f t="shared" si="49"/>
        <v>2803.9045177117641</v>
      </c>
      <c r="FP41" s="19">
        <v>2869</v>
      </c>
      <c r="FQ41" s="19">
        <v>4477</v>
      </c>
      <c r="FR41" s="19">
        <v>4021</v>
      </c>
      <c r="FS41" s="19">
        <v>4090</v>
      </c>
      <c r="FT41" s="19">
        <v>3577</v>
      </c>
      <c r="FU41" s="19">
        <v>3558</v>
      </c>
      <c r="FV41" s="19">
        <v>9516</v>
      </c>
      <c r="FW41" s="19">
        <v>8474</v>
      </c>
      <c r="FX41" s="19">
        <v>6447</v>
      </c>
      <c r="FY41" s="19">
        <v>5292</v>
      </c>
      <c r="FZ41" s="19">
        <f t="shared" si="50"/>
        <v>5232.1000000000004</v>
      </c>
      <c r="GA41" s="19">
        <f t="shared" si="51"/>
        <v>2231.313138540223</v>
      </c>
      <c r="GB41" s="19">
        <v>898</v>
      </c>
      <c r="GC41" s="19">
        <v>1210</v>
      </c>
      <c r="GD41" s="19">
        <v>1603</v>
      </c>
      <c r="GE41" s="19">
        <v>1377</v>
      </c>
      <c r="GF41" s="19">
        <v>1533</v>
      </c>
      <c r="GG41" s="19">
        <v>1645</v>
      </c>
      <c r="GH41" s="19">
        <v>1373</v>
      </c>
      <c r="GI41" s="19">
        <v>1112</v>
      </c>
      <c r="GJ41" s="19">
        <v>2569</v>
      </c>
      <c r="GK41" s="19">
        <v>3154</v>
      </c>
      <c r="GL41" s="19">
        <f t="shared" si="52"/>
        <v>1647.4</v>
      </c>
      <c r="GM41" s="19">
        <f t="shared" si="53"/>
        <v>692.99979156642678</v>
      </c>
      <c r="GN41" s="19">
        <v>513</v>
      </c>
      <c r="GO41" s="19">
        <v>576</v>
      </c>
      <c r="GP41" s="19">
        <v>585</v>
      </c>
      <c r="GQ41" s="19">
        <v>557</v>
      </c>
      <c r="GR41" s="19">
        <v>554</v>
      </c>
      <c r="GS41" s="19">
        <v>550</v>
      </c>
      <c r="GT41" s="19">
        <v>510</v>
      </c>
      <c r="GU41" s="19">
        <v>525</v>
      </c>
      <c r="GV41" s="19">
        <v>530</v>
      </c>
      <c r="GW41" s="19">
        <v>544</v>
      </c>
      <c r="GX41" s="19">
        <f t="shared" si="54"/>
        <v>544.4</v>
      </c>
      <c r="GY41" s="19">
        <f t="shared" si="55"/>
        <v>25.12723179695244</v>
      </c>
      <c r="GZ41" s="19">
        <v>714</v>
      </c>
      <c r="HA41" s="19">
        <v>925</v>
      </c>
      <c r="HB41" s="19">
        <v>1016</v>
      </c>
      <c r="HC41" s="19">
        <v>995</v>
      </c>
      <c r="HD41" s="19">
        <v>940</v>
      </c>
      <c r="HE41" s="19">
        <v>902</v>
      </c>
      <c r="HF41" s="19">
        <v>887</v>
      </c>
      <c r="HG41" s="19">
        <v>863</v>
      </c>
      <c r="HH41" s="19">
        <v>871</v>
      </c>
      <c r="HI41" s="19">
        <v>933</v>
      </c>
      <c r="HJ41" s="19">
        <f t="shared" si="56"/>
        <v>904.6</v>
      </c>
      <c r="HK41" s="19">
        <f t="shared" si="57"/>
        <v>83.374922955153465</v>
      </c>
      <c r="HL41" s="19">
        <v>1771</v>
      </c>
      <c r="HM41" s="19">
        <v>2221</v>
      </c>
      <c r="HN41" s="19">
        <v>2100</v>
      </c>
      <c r="HO41" s="19">
        <v>2093</v>
      </c>
      <c r="HP41" s="19">
        <v>1908</v>
      </c>
      <c r="HQ41" s="19">
        <v>1900</v>
      </c>
      <c r="HR41" s="19">
        <v>2296</v>
      </c>
      <c r="HS41" s="19">
        <v>1967</v>
      </c>
      <c r="HT41" s="19">
        <v>2385</v>
      </c>
      <c r="HU41" s="19">
        <v>1695</v>
      </c>
      <c r="HV41" s="19">
        <f t="shared" si="58"/>
        <v>2033.6</v>
      </c>
      <c r="HW41" s="19">
        <f t="shared" si="59"/>
        <v>225.35414105112142</v>
      </c>
      <c r="HX41" s="19">
        <v>386</v>
      </c>
      <c r="HY41" s="19">
        <v>1207</v>
      </c>
      <c r="HZ41" s="19">
        <v>1470</v>
      </c>
      <c r="IA41" s="19">
        <v>1542</v>
      </c>
      <c r="IB41" s="19">
        <v>776</v>
      </c>
      <c r="IC41" s="19">
        <v>1036</v>
      </c>
      <c r="ID41" s="19">
        <v>1135</v>
      </c>
      <c r="IE41" s="19">
        <v>850</v>
      </c>
      <c r="IF41" s="19">
        <v>278</v>
      </c>
      <c r="IG41" s="19">
        <v>37</v>
      </c>
      <c r="IH41" s="19">
        <f t="shared" si="60"/>
        <v>871.7</v>
      </c>
      <c r="II41" s="19">
        <f t="shared" si="61"/>
        <v>506.70505337041101</v>
      </c>
      <c r="IJ41" s="19">
        <v>425</v>
      </c>
      <c r="IK41" s="19">
        <v>725</v>
      </c>
      <c r="IL41" s="19">
        <v>302</v>
      </c>
      <c r="IM41" s="19">
        <v>1</v>
      </c>
      <c r="IN41" s="19">
        <v>443</v>
      </c>
      <c r="IO41" s="19">
        <v>23</v>
      </c>
      <c r="IP41" s="19">
        <v>390</v>
      </c>
      <c r="IQ41" s="19">
        <v>521</v>
      </c>
      <c r="IR41" s="19">
        <v>991</v>
      </c>
      <c r="IS41" s="19">
        <v>65</v>
      </c>
      <c r="IT41" s="19">
        <f t="shared" si="62"/>
        <v>388.6</v>
      </c>
      <c r="IU41" s="19">
        <f t="shared" si="63"/>
        <v>315.16845583839057</v>
      </c>
      <c r="IV41" s="19">
        <v>0</v>
      </c>
      <c r="IW41" s="19">
        <v>4</v>
      </c>
      <c r="IX41" s="19">
        <v>3</v>
      </c>
      <c r="IY41" s="19">
        <v>10</v>
      </c>
      <c r="IZ41" s="19">
        <v>8</v>
      </c>
      <c r="JA41" s="19">
        <v>7</v>
      </c>
      <c r="JB41" s="19">
        <v>0</v>
      </c>
      <c r="JC41" s="19">
        <v>2</v>
      </c>
      <c r="JD41" s="19">
        <v>188</v>
      </c>
      <c r="JE41" s="19">
        <v>188</v>
      </c>
      <c r="JF41" s="19">
        <f t="shared" si="64"/>
        <v>41</v>
      </c>
      <c r="JG41" s="19">
        <f t="shared" si="65"/>
        <v>77.545685459175175</v>
      </c>
      <c r="JH41" s="19">
        <v>2058</v>
      </c>
      <c r="JI41" s="19">
        <v>2541</v>
      </c>
      <c r="JJ41" s="19">
        <v>2246</v>
      </c>
      <c r="JK41" s="19">
        <v>2537</v>
      </c>
      <c r="JL41" s="19">
        <v>2350</v>
      </c>
      <c r="JM41" s="19">
        <v>2492</v>
      </c>
      <c r="JN41" s="19">
        <v>7991</v>
      </c>
      <c r="JO41" s="19">
        <v>7101</v>
      </c>
      <c r="JP41" s="19">
        <v>4990</v>
      </c>
      <c r="JQ41" s="19">
        <v>5002</v>
      </c>
      <c r="JR41" s="19">
        <f t="shared" si="66"/>
        <v>3930.8</v>
      </c>
      <c r="JS41" s="19">
        <f t="shared" si="67"/>
        <v>2200.8582568322445</v>
      </c>
      <c r="JT41" s="19">
        <v>5632</v>
      </c>
      <c r="JU41" s="19">
        <v>7113</v>
      </c>
      <c r="JV41" s="19">
        <v>6510</v>
      </c>
      <c r="JW41" s="19">
        <v>6700</v>
      </c>
      <c r="JX41" s="19">
        <v>6304</v>
      </c>
      <c r="JY41" s="19">
        <v>6081</v>
      </c>
      <c r="JZ41" s="19">
        <v>13156</v>
      </c>
      <c r="KA41" s="19">
        <v>12036</v>
      </c>
      <c r="KB41" s="19">
        <v>9803</v>
      </c>
      <c r="KC41" s="19">
        <v>8580</v>
      </c>
      <c r="KD41" s="19">
        <f t="shared" si="68"/>
        <v>8191.5</v>
      </c>
      <c r="KE41" s="19">
        <f t="shared" si="69"/>
        <v>2644.8564023192052</v>
      </c>
      <c r="KF41" s="19">
        <v>6530</v>
      </c>
      <c r="KG41" s="19">
        <v>8323</v>
      </c>
      <c r="KH41" s="19">
        <v>8113</v>
      </c>
      <c r="KI41" s="19">
        <v>8077</v>
      </c>
      <c r="KJ41" s="19">
        <v>7837</v>
      </c>
      <c r="KK41" s="19">
        <v>7726</v>
      </c>
      <c r="KL41" s="19">
        <v>14529</v>
      </c>
      <c r="KM41" s="19">
        <v>13148</v>
      </c>
      <c r="KN41" s="19">
        <v>12372</v>
      </c>
      <c r="KO41" s="19">
        <v>11734</v>
      </c>
      <c r="KP41" s="19">
        <f t="shared" si="70"/>
        <v>9838.9</v>
      </c>
      <c r="KQ41" s="19">
        <f t="shared" si="71"/>
        <v>2803.9045177117641</v>
      </c>
      <c r="KR41" s="19">
        <v>811</v>
      </c>
      <c r="KS41" s="19">
        <v>1932</v>
      </c>
      <c r="KT41" s="19">
        <v>1772</v>
      </c>
      <c r="KU41" s="19">
        <v>1543</v>
      </c>
      <c r="KV41" s="19">
        <v>1219</v>
      </c>
      <c r="KW41" s="19">
        <v>1059</v>
      </c>
      <c r="KX41" s="19">
        <v>1525</v>
      </c>
      <c r="KY41" s="19">
        <v>1371</v>
      </c>
      <c r="KZ41" s="19">
        <v>1269</v>
      </c>
      <c r="LA41" s="19">
        <v>102</v>
      </c>
      <c r="LB41" s="19">
        <f t="shared" si="72"/>
        <v>1260.3</v>
      </c>
      <c r="LC41" s="19">
        <f t="shared" si="73"/>
        <v>522.9287289445432</v>
      </c>
      <c r="LD41" s="19">
        <v>2058</v>
      </c>
      <c r="LE41" s="19">
        <v>2545</v>
      </c>
      <c r="LF41" s="19">
        <v>2249</v>
      </c>
      <c r="LG41" s="19">
        <v>2547</v>
      </c>
      <c r="LH41" s="19">
        <v>2358</v>
      </c>
      <c r="LI41" s="19">
        <v>2499</v>
      </c>
      <c r="LJ41" s="19">
        <v>7991</v>
      </c>
      <c r="LK41" s="19">
        <v>7103</v>
      </c>
      <c r="LL41" s="19">
        <v>5178</v>
      </c>
      <c r="LM41" s="19">
        <v>5190</v>
      </c>
      <c r="LN41" s="19">
        <f t="shared" si="74"/>
        <v>3971.8</v>
      </c>
      <c r="LO41" s="19">
        <f t="shared" si="75"/>
        <v>2220.2924131744448</v>
      </c>
      <c r="LP41" s="19">
        <v>2529</v>
      </c>
      <c r="LQ41" s="19">
        <v>4143</v>
      </c>
      <c r="LR41" s="19">
        <v>3778</v>
      </c>
      <c r="LS41" s="19">
        <v>3837</v>
      </c>
      <c r="LT41" s="19">
        <v>3281</v>
      </c>
      <c r="LU41" s="19">
        <v>3239</v>
      </c>
      <c r="LV41" s="19">
        <v>9467</v>
      </c>
      <c r="LW41" s="19">
        <v>8443</v>
      </c>
      <c r="LX41" s="19">
        <v>5588</v>
      </c>
      <c r="LY41" s="19">
        <v>5223</v>
      </c>
      <c r="LZ41" s="19">
        <f t="shared" si="76"/>
        <v>4952.8</v>
      </c>
      <c r="MA41" s="19">
        <f t="shared" si="77"/>
        <v>2307.5662407730692</v>
      </c>
    </row>
    <row r="42" spans="1:339" ht="14" customHeight="1" outlineLevel="1" x14ac:dyDescent="0.15">
      <c r="A42" s="1" t="s">
        <v>388</v>
      </c>
      <c r="B42" s="1" t="s">
        <v>389</v>
      </c>
      <c r="C42" s="3" t="s">
        <v>390</v>
      </c>
      <c r="D42" s="4" t="s">
        <v>391</v>
      </c>
      <c r="E42" s="2" t="s">
        <v>296</v>
      </c>
      <c r="F42" s="5" t="s">
        <v>251</v>
      </c>
      <c r="G42" s="5" t="s">
        <v>252</v>
      </c>
      <c r="H42" s="2" t="s">
        <v>258</v>
      </c>
      <c r="I42" s="19">
        <f t="shared" si="95"/>
        <v>0.8515945355791753</v>
      </c>
      <c r="J42" s="19">
        <f t="shared" si="92"/>
        <v>1.1174868267369515</v>
      </c>
      <c r="K42" s="19">
        <f t="shared" si="93"/>
        <v>0.90208529711636498</v>
      </c>
      <c r="L42" s="19">
        <f t="shared" si="94"/>
        <v>1.0411082996069876</v>
      </c>
      <c r="M42" s="19">
        <f t="shared" si="6"/>
        <v>1.094997503561433</v>
      </c>
      <c r="N42" s="19">
        <f t="shared" si="7"/>
        <v>0.9913142833859353</v>
      </c>
      <c r="O42" s="19">
        <f t="shared" si="8"/>
        <v>0.90336906818606533</v>
      </c>
      <c r="P42" s="19">
        <f t="shared" si="9"/>
        <v>0.62696578472000852</v>
      </c>
      <c r="Q42" s="19">
        <f t="shared" si="10"/>
        <v>0.95381966955046882</v>
      </c>
      <c r="R42" s="19">
        <f t="shared" si="11"/>
        <v>1.4292034010494987</v>
      </c>
      <c r="S42" s="24">
        <f t="shared" si="1"/>
        <v>0.99119446694928892</v>
      </c>
      <c r="T42" s="19">
        <f t="shared" si="2"/>
        <v>0.20823847334850643</v>
      </c>
      <c r="U42" s="24"/>
      <c r="V42" s="24"/>
      <c r="W42" s="24">
        <f t="shared" si="12"/>
        <v>7079.7899999999991</v>
      </c>
      <c r="X42" s="24">
        <f t="shared" si="13"/>
        <v>2893.5014599577785</v>
      </c>
      <c r="Y42" s="24">
        <f t="shared" si="14"/>
        <v>7.9702226255784039</v>
      </c>
      <c r="Z42" s="24"/>
      <c r="AA42" s="24"/>
      <c r="AB42" s="19">
        <f t="shared" si="15"/>
        <v>1.2084296811176802</v>
      </c>
      <c r="AC42" s="19">
        <f t="shared" si="16"/>
        <v>1.1644264313564539</v>
      </c>
      <c r="AD42" s="19">
        <f t="shared" si="17"/>
        <v>1.5890771681742175</v>
      </c>
      <c r="AE42" s="19">
        <f t="shared" si="18"/>
        <v>3.2867772662786994</v>
      </c>
      <c r="AF42" s="19">
        <f t="shared" si="19"/>
        <v>3.0833811635794417</v>
      </c>
      <c r="AG42" s="19">
        <f t="shared" si="20"/>
        <v>2.5641695179782698</v>
      </c>
      <c r="AH42" s="19">
        <f t="shared" si="21"/>
        <v>1.9546921681604779</v>
      </c>
      <c r="AI42" s="19">
        <f t="shared" si="22"/>
        <v>2.4214471968709259</v>
      </c>
      <c r="AJ42" s="19">
        <f t="shared" si="23"/>
        <v>3.1524726492543929</v>
      </c>
      <c r="AK42" s="19">
        <f t="shared" si="24"/>
        <v>0.85692001965853959</v>
      </c>
      <c r="AL42" s="19">
        <f t="shared" si="25"/>
        <v>2.1281793262429098</v>
      </c>
      <c r="AM42" s="19">
        <f t="shared" si="26"/>
        <v>0.90009988625000947</v>
      </c>
      <c r="AN42" s="19">
        <f t="shared" si="27"/>
        <v>0.17760385187536759</v>
      </c>
      <c r="AO42" s="19">
        <f t="shared" si="82"/>
        <v>0.18636138771371272</v>
      </c>
      <c r="AP42" s="19">
        <f t="shared" si="83"/>
        <v>0.2321759036608122</v>
      </c>
      <c r="AQ42" s="19">
        <f t="shared" si="84"/>
        <v>0.26572693246694273</v>
      </c>
      <c r="AR42" s="19">
        <f t="shared" si="85"/>
        <v>0.27068264998099045</v>
      </c>
      <c r="AS42" s="19">
        <f t="shared" si="86"/>
        <v>0.29008867376441605</v>
      </c>
      <c r="AT42" s="19">
        <f t="shared" si="87"/>
        <v>0.27946218474575624</v>
      </c>
      <c r="AU42" s="19">
        <f t="shared" si="88"/>
        <v>0.28368896769737539</v>
      </c>
      <c r="AV42" s="19">
        <f t="shared" si="89"/>
        <v>0.30094571331361897</v>
      </c>
      <c r="AW42" s="19">
        <f t="shared" si="90"/>
        <v>0.19859098434665481</v>
      </c>
      <c r="AX42" s="19">
        <f t="shared" si="28"/>
        <v>0.24853272495656467</v>
      </c>
      <c r="AY42" s="19">
        <f t="shared" si="29"/>
        <v>4.6080574764957034E-2</v>
      </c>
      <c r="AZ42" s="19">
        <v>32837.4</v>
      </c>
      <c r="BA42" s="19">
        <v>44934.6</v>
      </c>
      <c r="BB42" s="19">
        <v>34163.9</v>
      </c>
      <c r="BC42" s="19">
        <v>32657.8</v>
      </c>
      <c r="BD42" s="19">
        <v>36310.400000000001</v>
      </c>
      <c r="BE42" s="19">
        <v>42178.2</v>
      </c>
      <c r="BF42" s="19">
        <v>31067.3</v>
      </c>
      <c r="BG42" s="19">
        <v>21206.3</v>
      </c>
      <c r="BH42" s="19">
        <v>38901</v>
      </c>
      <c r="BI42" s="19">
        <v>74935.399999999994</v>
      </c>
      <c r="BJ42" s="19">
        <f t="shared" si="30"/>
        <v>38919.229999999996</v>
      </c>
      <c r="BK42" s="19">
        <f t="shared" si="31"/>
        <v>14239.945414147109</v>
      </c>
      <c r="BL42" s="19">
        <v>41847.1</v>
      </c>
      <c r="BM42" s="19">
        <v>54439.6</v>
      </c>
      <c r="BN42" s="19">
        <v>46893.1</v>
      </c>
      <c r="BO42" s="19">
        <v>44477.5</v>
      </c>
      <c r="BP42" s="19">
        <v>47810</v>
      </c>
      <c r="BQ42" s="19">
        <v>58389.7</v>
      </c>
      <c r="BR42" s="19">
        <v>47374.3</v>
      </c>
      <c r="BS42" s="19">
        <v>37762.400000000001</v>
      </c>
      <c r="BT42" s="19">
        <v>56348.9</v>
      </c>
      <c r="BU42" s="19">
        <v>86583</v>
      </c>
      <c r="BV42" s="19">
        <f t="shared" si="32"/>
        <v>52192.560000000005</v>
      </c>
      <c r="BW42" s="19">
        <f t="shared" si="33"/>
        <v>13698.005562222052</v>
      </c>
      <c r="BX42" s="19">
        <v>14567</v>
      </c>
      <c r="BY42" s="19">
        <v>15214.6</v>
      </c>
      <c r="BZ42" s="19">
        <v>13821.6</v>
      </c>
      <c r="CA42" s="19">
        <v>8873.2999999999993</v>
      </c>
      <c r="CB42" s="19">
        <v>9085</v>
      </c>
      <c r="CC42" s="19">
        <v>14775.8</v>
      </c>
      <c r="CD42" s="19">
        <v>15563.1</v>
      </c>
      <c r="CE42" s="19">
        <v>15607.7</v>
      </c>
      <c r="CF42" s="19">
        <v>15105.7</v>
      </c>
      <c r="CG42" s="19">
        <v>27334.5</v>
      </c>
      <c r="CH42" s="19">
        <f t="shared" si="34"/>
        <v>14994.829999999998</v>
      </c>
      <c r="CI42" s="19">
        <f t="shared" si="35"/>
        <v>5022.5412846154641</v>
      </c>
      <c r="CJ42" s="19">
        <v>7453.1</v>
      </c>
      <c r="CK42" s="19">
        <v>8372.2999999999993</v>
      </c>
      <c r="CL42" s="19">
        <v>7232.6</v>
      </c>
      <c r="CM42" s="19">
        <v>3669</v>
      </c>
      <c r="CN42" s="19">
        <v>4257</v>
      </c>
      <c r="CO42" s="19">
        <v>6926.5</v>
      </c>
      <c r="CP42" s="19">
        <v>7752</v>
      </c>
      <c r="CQ42" s="19">
        <v>7478.3</v>
      </c>
      <c r="CR42" s="19">
        <v>6399.7</v>
      </c>
      <c r="CS42" s="19">
        <v>15350.1</v>
      </c>
      <c r="CT42" s="19">
        <f t="shared" si="36"/>
        <v>7489.06</v>
      </c>
      <c r="CU42" s="19">
        <f t="shared" si="37"/>
        <v>3149.1556198800672</v>
      </c>
      <c r="CV42" s="19">
        <v>7222.1</v>
      </c>
      <c r="CW42" s="19">
        <v>7796.8</v>
      </c>
      <c r="CX42" s="19">
        <v>7595.1</v>
      </c>
      <c r="CY42" s="19">
        <v>3453.9</v>
      </c>
      <c r="CZ42" s="19">
        <v>3833</v>
      </c>
      <c r="DA42" s="19">
        <v>6663.6</v>
      </c>
      <c r="DB42" s="19">
        <v>7497.6</v>
      </c>
      <c r="DC42" s="19">
        <v>7056.4</v>
      </c>
      <c r="DD42" s="19">
        <v>5639.7</v>
      </c>
      <c r="DE42" s="19">
        <v>14039.7</v>
      </c>
      <c r="DF42" s="19">
        <f t="shared" si="38"/>
        <v>7079.7899999999991</v>
      </c>
      <c r="DG42" s="19">
        <f t="shared" si="39"/>
        <v>2893.5014599577785</v>
      </c>
      <c r="DH42" s="19">
        <v>2649.5</v>
      </c>
      <c r="DI42" s="19">
        <v>3367.2</v>
      </c>
      <c r="DJ42" s="19">
        <v>3318.6</v>
      </c>
      <c r="DK42" s="19">
        <v>-797.3</v>
      </c>
      <c r="DL42" s="19">
        <v>21</v>
      </c>
      <c r="DM42" s="19">
        <v>2539.6999999999998</v>
      </c>
      <c r="DN42" s="19">
        <v>3494</v>
      </c>
      <c r="DO42" s="19">
        <v>2974.4</v>
      </c>
      <c r="DP42" s="19">
        <v>1035.9000000000001</v>
      </c>
      <c r="DQ42" s="19">
        <v>9524.5</v>
      </c>
      <c r="DR42" s="19">
        <f t="shared" si="40"/>
        <v>2812.7500000000005</v>
      </c>
      <c r="DS42" s="19">
        <f t="shared" si="41"/>
        <v>2792.5665460090445</v>
      </c>
      <c r="DT42" s="19">
        <v>1649.7</v>
      </c>
      <c r="DU42" s="19">
        <v>2428.1999999999998</v>
      </c>
      <c r="DV42" s="19">
        <v>2412.6999999999998</v>
      </c>
      <c r="DW42" s="19">
        <v>-377.9</v>
      </c>
      <c r="DX42" s="19">
        <v>109.6</v>
      </c>
      <c r="DY42" s="19">
        <v>2120.9</v>
      </c>
      <c r="DZ42" s="19">
        <v>2221.4</v>
      </c>
      <c r="EA42" s="19">
        <v>2238.5</v>
      </c>
      <c r="EB42" s="19">
        <v>1768.1</v>
      </c>
      <c r="EC42" s="19">
        <v>7519.7</v>
      </c>
      <c r="ED42" s="19">
        <f t="shared" si="42"/>
        <v>2209.09</v>
      </c>
      <c r="EE42" s="19">
        <f t="shared" si="43"/>
        <v>2105.7752235485891</v>
      </c>
      <c r="EF42" s="19">
        <v>37.1</v>
      </c>
      <c r="EG42" s="19">
        <v>15.1</v>
      </c>
      <c r="EH42" s="19">
        <v>21.6</v>
      </c>
      <c r="EI42" s="19">
        <v>751.7</v>
      </c>
      <c r="EJ42" s="19">
        <v>692.4</v>
      </c>
      <c r="EK42" s="19">
        <v>821.3</v>
      </c>
      <c r="EL42" s="19">
        <v>458</v>
      </c>
      <c r="EM42" s="19">
        <v>485</v>
      </c>
      <c r="EN42" s="19">
        <v>383.8</v>
      </c>
      <c r="EO42" s="19">
        <v>832.1</v>
      </c>
      <c r="EP42" s="19">
        <f t="shared" si="44"/>
        <v>449.81000000000006</v>
      </c>
      <c r="EQ42" s="19">
        <f t="shared" si="45"/>
        <v>330.39821243126869</v>
      </c>
      <c r="ER42" s="19">
        <v>46791.1</v>
      </c>
      <c r="ES42" s="19">
        <v>46214.1</v>
      </c>
      <c r="ET42" s="19">
        <v>48388.3</v>
      </c>
      <c r="EU42" s="19">
        <v>38963.4</v>
      </c>
      <c r="EV42" s="19">
        <v>39674.800000000003</v>
      </c>
      <c r="EW42" s="19">
        <v>54065.1</v>
      </c>
      <c r="EX42" s="19">
        <v>49244.4</v>
      </c>
      <c r="EY42" s="19">
        <v>55828.1</v>
      </c>
      <c r="EZ42" s="19">
        <v>54805.4</v>
      </c>
      <c r="FA42" s="19">
        <v>55439.4</v>
      </c>
      <c r="FB42" s="19">
        <f t="shared" si="46"/>
        <v>48941.41</v>
      </c>
      <c r="FC42" s="19">
        <f t="shared" si="47"/>
        <v>6219.8560373568298</v>
      </c>
      <c r="FD42" s="19">
        <v>49139.7</v>
      </c>
      <c r="FE42" s="19">
        <v>48716.1</v>
      </c>
      <c r="FF42" s="19">
        <v>51983</v>
      </c>
      <c r="FG42" s="19">
        <v>42721.3</v>
      </c>
      <c r="FH42" s="19">
        <v>43662.2</v>
      </c>
      <c r="FI42" s="19">
        <v>58901.3</v>
      </c>
      <c r="FJ42" s="19">
        <v>52441.8</v>
      </c>
      <c r="FK42" s="19">
        <v>60230.400000000001</v>
      </c>
      <c r="FL42" s="19">
        <v>59077.1</v>
      </c>
      <c r="FM42" s="19">
        <v>60581.3</v>
      </c>
      <c r="FN42" s="19">
        <f t="shared" si="48"/>
        <v>52745.42</v>
      </c>
      <c r="FO42" s="19">
        <f t="shared" si="49"/>
        <v>6735.5519798224259</v>
      </c>
      <c r="FP42" s="19">
        <v>8764.5</v>
      </c>
      <c r="FQ42" s="19">
        <v>9093.9</v>
      </c>
      <c r="FR42" s="19">
        <v>12090.8</v>
      </c>
      <c r="FS42" s="19">
        <v>12104</v>
      </c>
      <c r="FT42" s="19">
        <v>12511</v>
      </c>
      <c r="FU42" s="19">
        <v>17907.900000000001</v>
      </c>
      <c r="FV42" s="19">
        <v>15113.5</v>
      </c>
      <c r="FW42" s="19">
        <v>17571.599999999999</v>
      </c>
      <c r="FX42" s="19">
        <v>18162.8</v>
      </c>
      <c r="FY42" s="19">
        <v>12863</v>
      </c>
      <c r="FZ42" s="19">
        <f t="shared" si="50"/>
        <v>13618.3</v>
      </c>
      <c r="GA42" s="19">
        <f t="shared" si="51"/>
        <v>3453.9811853698425</v>
      </c>
      <c r="GB42" s="19">
        <v>24362.2</v>
      </c>
      <c r="GC42" s="19">
        <v>24259.200000000001</v>
      </c>
      <c r="GD42" s="19">
        <v>24947.5</v>
      </c>
      <c r="GE42" s="19">
        <v>19734.3</v>
      </c>
      <c r="GF42" s="19">
        <v>19555.2</v>
      </c>
      <c r="GG42" s="19">
        <v>25240</v>
      </c>
      <c r="GH42" s="19">
        <v>23432.1</v>
      </c>
      <c r="GI42" s="19">
        <v>26977.7</v>
      </c>
      <c r="GJ42" s="19">
        <v>25412</v>
      </c>
      <c r="GK42" s="19">
        <v>29194.2</v>
      </c>
      <c r="GL42" s="19">
        <f t="shared" si="52"/>
        <v>24311.440000000002</v>
      </c>
      <c r="GM42" s="19">
        <f t="shared" si="53"/>
        <v>2939.7446953396666</v>
      </c>
      <c r="GN42" s="19">
        <v>1200.9000000000001</v>
      </c>
      <c r="GO42" s="19">
        <v>1343.2</v>
      </c>
      <c r="GP42" s="19">
        <v>1631.2</v>
      </c>
      <c r="GQ42" s="19">
        <v>920.4</v>
      </c>
      <c r="GR42" s="19">
        <v>1067.5999999999999</v>
      </c>
      <c r="GS42" s="19">
        <v>1911.4</v>
      </c>
      <c r="GT42" s="19">
        <v>841.3</v>
      </c>
      <c r="GU42" s="19">
        <v>1900.5</v>
      </c>
      <c r="GV42" s="19">
        <v>1718.7</v>
      </c>
      <c r="GW42" s="19">
        <v>2458.3000000000002</v>
      </c>
      <c r="GX42" s="19">
        <f t="shared" si="54"/>
        <v>1499.35</v>
      </c>
      <c r="GY42" s="19">
        <f t="shared" si="55"/>
        <v>514.65918226423287</v>
      </c>
      <c r="GZ42" s="19">
        <v>555.79999999999995</v>
      </c>
      <c r="HA42" s="19">
        <v>594.9</v>
      </c>
      <c r="HB42" s="19">
        <v>574.20000000000005</v>
      </c>
      <c r="HC42" s="19">
        <v>378.4</v>
      </c>
      <c r="HD42" s="19">
        <v>512.9</v>
      </c>
      <c r="HE42" s="19">
        <v>712.9</v>
      </c>
      <c r="HF42" s="19">
        <v>699.9</v>
      </c>
      <c r="HG42" s="19">
        <v>888.2</v>
      </c>
      <c r="HH42" s="19">
        <v>831.9</v>
      </c>
      <c r="HI42" s="19">
        <v>1223.2</v>
      </c>
      <c r="HJ42" s="19">
        <f t="shared" si="56"/>
        <v>697.2299999999999</v>
      </c>
      <c r="HK42" s="19">
        <f t="shared" si="57"/>
        <v>238.6869267471514</v>
      </c>
      <c r="HL42" s="19">
        <v>1920.2</v>
      </c>
      <c r="HM42" s="19">
        <v>2085.9</v>
      </c>
      <c r="HN42" s="19">
        <v>3012.8</v>
      </c>
      <c r="HO42" s="19">
        <v>2925.4</v>
      </c>
      <c r="HP42" s="19">
        <v>3228.1</v>
      </c>
      <c r="HQ42" s="19">
        <v>3904.9</v>
      </c>
      <c r="HR42" s="19">
        <v>2213.1999999999998</v>
      </c>
      <c r="HS42" s="19">
        <v>3459.4</v>
      </c>
      <c r="HT42" s="19">
        <v>3422.5</v>
      </c>
      <c r="HU42" s="19">
        <v>4695.3999999999996</v>
      </c>
      <c r="HV42" s="19">
        <f t="shared" si="58"/>
        <v>3086.78</v>
      </c>
      <c r="HW42" s="19">
        <f t="shared" si="59"/>
        <v>861.8991817814624</v>
      </c>
      <c r="HX42" s="19">
        <v>0</v>
      </c>
      <c r="HY42" s="19">
        <v>0</v>
      </c>
      <c r="HZ42" s="19">
        <v>0</v>
      </c>
      <c r="IA42" s="19">
        <v>0</v>
      </c>
      <c r="IB42" s="19">
        <v>0</v>
      </c>
      <c r="IC42" s="19">
        <v>0</v>
      </c>
      <c r="ID42" s="19">
        <v>0</v>
      </c>
      <c r="IE42" s="19">
        <v>0</v>
      </c>
      <c r="IF42" s="19">
        <v>0</v>
      </c>
      <c r="IG42" s="19">
        <v>0</v>
      </c>
      <c r="IH42" s="19">
        <f t="shared" si="60"/>
        <v>0</v>
      </c>
      <c r="II42" s="19">
        <f t="shared" si="61"/>
        <v>0</v>
      </c>
      <c r="IJ42" s="19">
        <v>800.6</v>
      </c>
      <c r="IK42" s="19">
        <v>1359.2</v>
      </c>
      <c r="IL42" s="19">
        <v>846.2</v>
      </c>
      <c r="IM42" s="19">
        <v>1246.0999999999999</v>
      </c>
      <c r="IN42" s="19">
        <v>1349</v>
      </c>
      <c r="IO42" s="19">
        <v>1496.7</v>
      </c>
      <c r="IP42" s="19">
        <v>836.2</v>
      </c>
      <c r="IQ42" s="19">
        <v>2023.1</v>
      </c>
      <c r="IR42" s="19">
        <v>1202.3</v>
      </c>
      <c r="IS42" s="19">
        <v>936.4</v>
      </c>
      <c r="IT42" s="19">
        <f t="shared" si="62"/>
        <v>1209.58</v>
      </c>
      <c r="IU42" s="19">
        <f t="shared" si="63"/>
        <v>380.17730892600883</v>
      </c>
      <c r="IV42" s="19">
        <v>0</v>
      </c>
      <c r="IW42" s="19">
        <v>0</v>
      </c>
      <c r="IX42" s="19">
        <v>0</v>
      </c>
      <c r="IY42" s="19">
        <v>0</v>
      </c>
      <c r="IZ42" s="19">
        <v>0</v>
      </c>
      <c r="JA42" s="19">
        <v>0</v>
      </c>
      <c r="JB42" s="19">
        <v>0</v>
      </c>
      <c r="JC42" s="19">
        <v>1215.0999999999999</v>
      </c>
      <c r="JD42" s="19">
        <v>1178</v>
      </c>
      <c r="JE42" s="19">
        <v>1105.5</v>
      </c>
      <c r="JF42" s="19">
        <f t="shared" si="64"/>
        <v>349.86</v>
      </c>
      <c r="JG42" s="19">
        <f t="shared" si="65"/>
        <v>563.94070452683422</v>
      </c>
      <c r="JH42" s="19">
        <v>7963.9</v>
      </c>
      <c r="JI42" s="19">
        <v>7734.7</v>
      </c>
      <c r="JJ42" s="19">
        <v>11244.6</v>
      </c>
      <c r="JK42" s="19">
        <v>10857.8</v>
      </c>
      <c r="JL42" s="19">
        <v>11162</v>
      </c>
      <c r="JM42" s="19">
        <v>16411.2</v>
      </c>
      <c r="JN42" s="19">
        <v>14277.3</v>
      </c>
      <c r="JO42" s="19">
        <v>14333.5</v>
      </c>
      <c r="JP42" s="19">
        <v>15782.5</v>
      </c>
      <c r="JQ42" s="19">
        <v>10821.1</v>
      </c>
      <c r="JR42" s="19">
        <f t="shared" si="66"/>
        <v>12058.86</v>
      </c>
      <c r="JS42" s="19">
        <f t="shared" si="67"/>
        <v>3033.3855443125653</v>
      </c>
      <c r="JT42" s="19">
        <v>24777.5</v>
      </c>
      <c r="JU42" s="19">
        <v>24456.9</v>
      </c>
      <c r="JV42" s="19">
        <v>27035.5</v>
      </c>
      <c r="JW42" s="19">
        <v>22987</v>
      </c>
      <c r="JX42" s="19">
        <v>24107</v>
      </c>
      <c r="JY42" s="19">
        <v>33661.300000000003</v>
      </c>
      <c r="JZ42" s="19">
        <v>29009.8</v>
      </c>
      <c r="KA42" s="19">
        <v>33252.800000000003</v>
      </c>
      <c r="KB42" s="19">
        <v>33665</v>
      </c>
      <c r="KC42" s="19">
        <v>31387.1</v>
      </c>
      <c r="KD42" s="19">
        <f t="shared" si="68"/>
        <v>28433.989999999998</v>
      </c>
      <c r="KE42" s="19">
        <f t="shared" si="69"/>
        <v>4301.1246835243483</v>
      </c>
      <c r="KF42" s="19">
        <v>49139.7</v>
      </c>
      <c r="KG42" s="19">
        <v>48716.1</v>
      </c>
      <c r="KH42" s="19">
        <v>51983</v>
      </c>
      <c r="KI42" s="19">
        <v>42721.3</v>
      </c>
      <c r="KJ42" s="19">
        <v>43662.2</v>
      </c>
      <c r="KK42" s="19">
        <v>58901.3</v>
      </c>
      <c r="KL42" s="19">
        <v>52441.8</v>
      </c>
      <c r="KM42" s="19">
        <v>60230.400000000001</v>
      </c>
      <c r="KN42" s="19">
        <v>59077.1</v>
      </c>
      <c r="KO42" s="19">
        <v>60581.3</v>
      </c>
      <c r="KP42" s="19">
        <f t="shared" si="70"/>
        <v>52745.42</v>
      </c>
      <c r="KQ42" s="19">
        <f t="shared" si="71"/>
        <v>6735.5519798224259</v>
      </c>
      <c r="KR42" s="19">
        <v>800.6</v>
      </c>
      <c r="KS42" s="19">
        <v>1359.24</v>
      </c>
      <c r="KT42" s="19">
        <v>846.24</v>
      </c>
      <c r="KU42" s="19">
        <v>1246.1400000000001</v>
      </c>
      <c r="KV42" s="19">
        <v>1349</v>
      </c>
      <c r="KW42" s="19">
        <v>1496.71</v>
      </c>
      <c r="KX42" s="19">
        <v>836.18</v>
      </c>
      <c r="KY42" s="19">
        <v>2023.08</v>
      </c>
      <c r="KZ42" s="19">
        <v>1202.32</v>
      </c>
      <c r="LA42" s="19">
        <v>936.4</v>
      </c>
      <c r="LB42" s="19">
        <f t="shared" si="72"/>
        <v>1209.5909999999999</v>
      </c>
      <c r="LC42" s="19">
        <f t="shared" si="73"/>
        <v>380.17346147515377</v>
      </c>
      <c r="LD42" s="19">
        <v>7963.88</v>
      </c>
      <c r="LE42" s="19">
        <v>7734.67</v>
      </c>
      <c r="LF42" s="19">
        <v>11244.57</v>
      </c>
      <c r="LG42" s="19">
        <v>10857.81</v>
      </c>
      <c r="LH42" s="19">
        <v>11161.98</v>
      </c>
      <c r="LI42" s="19">
        <v>16411.23</v>
      </c>
      <c r="LJ42" s="19">
        <v>14277.34</v>
      </c>
      <c r="LK42" s="19">
        <v>15548.54</v>
      </c>
      <c r="LL42" s="19">
        <v>16960.45</v>
      </c>
      <c r="LM42" s="19">
        <v>11926.61</v>
      </c>
      <c r="LN42" s="19">
        <f t="shared" si="74"/>
        <v>12408.707999999999</v>
      </c>
      <c r="LO42" s="19">
        <f t="shared" si="75"/>
        <v>3286.9987389167077</v>
      </c>
      <c r="LP42" s="19">
        <v>8727.4</v>
      </c>
      <c r="LQ42" s="19">
        <v>9078.7999999999993</v>
      </c>
      <c r="LR42" s="19">
        <v>12069.2</v>
      </c>
      <c r="LS42" s="19">
        <v>11352.2</v>
      </c>
      <c r="LT42" s="19">
        <v>11818.6</v>
      </c>
      <c r="LU42" s="19">
        <v>17086.599999999999</v>
      </c>
      <c r="LV42" s="19">
        <v>14655.5</v>
      </c>
      <c r="LW42" s="19">
        <v>17086.7</v>
      </c>
      <c r="LX42" s="19">
        <v>17779</v>
      </c>
      <c r="LY42" s="19">
        <v>12030.9</v>
      </c>
      <c r="LZ42" s="19">
        <f t="shared" si="76"/>
        <v>13168.49</v>
      </c>
      <c r="MA42" s="19">
        <f t="shared" si="77"/>
        <v>3303.9448365888688</v>
      </c>
    </row>
    <row r="43" spans="1:339" ht="14" customHeight="1" outlineLevel="1" x14ac:dyDescent="0.15">
      <c r="A43" s="1" t="s">
        <v>392</v>
      </c>
      <c r="B43" s="1" t="s">
        <v>393</v>
      </c>
      <c r="C43" s="3" t="s">
        <v>394</v>
      </c>
      <c r="D43" s="4" t="s">
        <v>248</v>
      </c>
      <c r="E43" s="2" t="s">
        <v>277</v>
      </c>
      <c r="F43" s="5" t="s">
        <v>251</v>
      </c>
      <c r="G43" s="5" t="s">
        <v>252</v>
      </c>
      <c r="H43" s="2" t="s">
        <v>258</v>
      </c>
      <c r="I43" s="19">
        <f t="shared" si="95"/>
        <v>0.74267575281029774</v>
      </c>
      <c r="J43" s="19">
        <f t="shared" si="92"/>
        <v>0.77537352929202452</v>
      </c>
      <c r="K43" s="19">
        <f t="shared" si="93"/>
        <v>0.78928250929447463</v>
      </c>
      <c r="L43" s="19">
        <f t="shared" si="94"/>
        <v>0.66037201883248864</v>
      </c>
      <c r="M43" s="19">
        <f t="shared" si="6"/>
        <v>0.67841790383337019</v>
      </c>
      <c r="N43" s="19">
        <f t="shared" si="7"/>
        <v>0.65560686495527598</v>
      </c>
      <c r="O43" s="19">
        <f t="shared" si="8"/>
        <v>0.8468153382970669</v>
      </c>
      <c r="P43" s="19">
        <f t="shared" si="9"/>
        <v>0.79156968835958041</v>
      </c>
      <c r="Q43" s="19">
        <f t="shared" si="10"/>
        <v>1.0099236422913034</v>
      </c>
      <c r="R43" s="19">
        <f t="shared" si="11"/>
        <v>0.97291341218478011</v>
      </c>
      <c r="S43" s="24">
        <f t="shared" si="1"/>
        <v>0.79229506601506627</v>
      </c>
      <c r="T43" s="19">
        <f t="shared" si="2"/>
        <v>0.12237057714035982</v>
      </c>
      <c r="U43" s="24"/>
      <c r="V43" s="24"/>
      <c r="W43" s="24">
        <f t="shared" si="12"/>
        <v>508.81000000000006</v>
      </c>
      <c r="X43" s="24">
        <f t="shared" si="13"/>
        <v>173.34232316430965</v>
      </c>
      <c r="Y43" s="24">
        <f t="shared" si="14"/>
        <v>5.1552683859719304</v>
      </c>
      <c r="Z43" s="24"/>
      <c r="AA43" s="24"/>
      <c r="AB43" s="19">
        <f t="shared" si="15"/>
        <v>3.8563906175203448</v>
      </c>
      <c r="AC43" s="19">
        <f t="shared" si="16"/>
        <v>3.0515323496027245</v>
      </c>
      <c r="AD43" s="19">
        <f t="shared" si="17"/>
        <v>3.6434734205399386</v>
      </c>
      <c r="AE43" s="19">
        <f t="shared" si="18"/>
        <v>3.481515711645101</v>
      </c>
      <c r="AF43" s="19">
        <f t="shared" si="19"/>
        <v>2.8321362064378826</v>
      </c>
      <c r="AG43" s="19">
        <f t="shared" si="20"/>
        <v>4.0975669099756686</v>
      </c>
      <c r="AH43" s="19">
        <f t="shared" si="21"/>
        <v>3.5343792368777844</v>
      </c>
      <c r="AI43" s="19">
        <f t="shared" si="22"/>
        <v>3.3434030467337981</v>
      </c>
      <c r="AJ43" s="19">
        <f t="shared" si="23"/>
        <v>3.5202879581151834</v>
      </c>
      <c r="AK43" s="19">
        <f t="shared" si="24"/>
        <v>3.5779008663542107</v>
      </c>
      <c r="AL43" s="19">
        <f t="shared" si="25"/>
        <v>3.4938586323802641</v>
      </c>
      <c r="AM43" s="19">
        <f t="shared" si="26"/>
        <v>0.36270581523341461</v>
      </c>
      <c r="AN43" s="19">
        <f t="shared" si="27"/>
        <v>0.3128118508163939</v>
      </c>
      <c r="AO43" s="19">
        <f t="shared" si="82"/>
        <v>0.27362292879534256</v>
      </c>
      <c r="AP43" s="19">
        <f t="shared" si="83"/>
        <v>0.27971026879193195</v>
      </c>
      <c r="AQ43" s="19">
        <f t="shared" si="84"/>
        <v>0.29074583858601966</v>
      </c>
      <c r="AR43" s="19">
        <f t="shared" si="85"/>
        <v>0.235896299578994</v>
      </c>
      <c r="AS43" s="19">
        <f t="shared" si="86"/>
        <v>0.30617773252854336</v>
      </c>
      <c r="AT43" s="19">
        <f t="shared" si="87"/>
        <v>0.32897654545782329</v>
      </c>
      <c r="AU43" s="19">
        <f t="shared" si="88"/>
        <v>0.39140948523410818</v>
      </c>
      <c r="AV43" s="19">
        <f t="shared" si="89"/>
        <v>0.38457688677896307</v>
      </c>
      <c r="AW43" s="19">
        <f t="shared" si="90"/>
        <v>0.35137246150412849</v>
      </c>
      <c r="AX43" s="19">
        <f t="shared" si="28"/>
        <v>0.31553002980722489</v>
      </c>
      <c r="AY43" s="19">
        <f t="shared" si="29"/>
        <v>4.9531752315531315E-2</v>
      </c>
      <c r="AZ43" s="19">
        <v>1470.3</v>
      </c>
      <c r="BA43" s="19">
        <v>1922.8</v>
      </c>
      <c r="BB43" s="19">
        <v>2008.4</v>
      </c>
      <c r="BC43" s="19">
        <v>1368.3</v>
      </c>
      <c r="BD43" s="19">
        <v>1861.2</v>
      </c>
      <c r="BE43" s="19">
        <v>1989.2</v>
      </c>
      <c r="BF43" s="19">
        <v>2292.8000000000002</v>
      </c>
      <c r="BG43" s="19">
        <v>1992.8</v>
      </c>
      <c r="BH43" s="19">
        <v>3532.8</v>
      </c>
      <c r="BI43" s="19">
        <v>4112.3</v>
      </c>
      <c r="BJ43" s="19">
        <f t="shared" si="30"/>
        <v>2255.0899999999997</v>
      </c>
      <c r="BK43" s="19">
        <f t="shared" si="31"/>
        <v>878.850334180338</v>
      </c>
      <c r="BL43" s="19">
        <v>3825.3</v>
      </c>
      <c r="BM43" s="19">
        <v>3809.1</v>
      </c>
      <c r="BN43" s="19">
        <v>3694</v>
      </c>
      <c r="BO43" s="19">
        <v>2566.8000000000002</v>
      </c>
      <c r="BP43" s="19">
        <v>3061.7</v>
      </c>
      <c r="BQ43" s="19">
        <v>3606.1</v>
      </c>
      <c r="BR43" s="19">
        <v>4697.2</v>
      </c>
      <c r="BS43" s="19">
        <v>5237.5</v>
      </c>
      <c r="BT43" s="19">
        <v>7062.8</v>
      </c>
      <c r="BU43" s="19">
        <v>6975.4</v>
      </c>
      <c r="BV43" s="19">
        <f t="shared" si="32"/>
        <v>4453.59</v>
      </c>
      <c r="BW43" s="19">
        <f t="shared" si="33"/>
        <v>1543.5899516315135</v>
      </c>
      <c r="BX43" s="19">
        <v>1263.3</v>
      </c>
      <c r="BY43" s="19">
        <v>1210.9000000000001</v>
      </c>
      <c r="BZ43" s="19">
        <v>1009.3</v>
      </c>
      <c r="CA43" s="19">
        <v>936.9</v>
      </c>
      <c r="CB43" s="19">
        <v>892.2</v>
      </c>
      <c r="CC43" s="19">
        <v>783.2</v>
      </c>
      <c r="CD43" s="19">
        <v>1010.8</v>
      </c>
      <c r="CE43" s="19">
        <v>1306.5999999999999</v>
      </c>
      <c r="CF43" s="19">
        <v>1417.5</v>
      </c>
      <c r="CG43" s="19">
        <v>1367.3</v>
      </c>
      <c r="CH43" s="19">
        <f t="shared" si="34"/>
        <v>1119.7999999999997</v>
      </c>
      <c r="CI43" s="19">
        <f t="shared" si="35"/>
        <v>220.17978007881661</v>
      </c>
      <c r="CJ43" s="19">
        <v>637.1</v>
      </c>
      <c r="CK43" s="19">
        <v>648.1</v>
      </c>
      <c r="CL43" s="19">
        <v>528.29999999999995</v>
      </c>
      <c r="CM43" s="19">
        <v>482.7</v>
      </c>
      <c r="CN43" s="19">
        <v>515.5</v>
      </c>
      <c r="CO43" s="19">
        <v>493.2</v>
      </c>
      <c r="CP43" s="19">
        <v>590.29999999999995</v>
      </c>
      <c r="CQ43" s="19">
        <v>804.3</v>
      </c>
      <c r="CR43" s="19">
        <v>880.9</v>
      </c>
      <c r="CS43" s="19">
        <v>774.6</v>
      </c>
      <c r="CT43" s="19">
        <f t="shared" si="36"/>
        <v>635.5</v>
      </c>
      <c r="CU43" s="19">
        <f t="shared" si="37"/>
        <v>141.32576237583518</v>
      </c>
      <c r="CV43" s="19">
        <v>417.8</v>
      </c>
      <c r="CW43" s="19">
        <v>440.5</v>
      </c>
      <c r="CX43" s="19">
        <v>359.3</v>
      </c>
      <c r="CY43" s="19">
        <v>324.60000000000002</v>
      </c>
      <c r="CZ43" s="19">
        <v>375.9</v>
      </c>
      <c r="DA43" s="19">
        <v>411</v>
      </c>
      <c r="DB43" s="19">
        <v>516.29999999999995</v>
      </c>
      <c r="DC43" s="19">
        <v>774.6</v>
      </c>
      <c r="DD43" s="19">
        <v>764</v>
      </c>
      <c r="DE43" s="19">
        <v>704.1</v>
      </c>
      <c r="DF43" s="19">
        <f t="shared" si="38"/>
        <v>508.81000000000006</v>
      </c>
      <c r="DG43" s="19">
        <f t="shared" si="39"/>
        <v>173.34232316430965</v>
      </c>
      <c r="DH43" s="19">
        <v>200.6</v>
      </c>
      <c r="DI43" s="19">
        <v>257.39999999999998</v>
      </c>
      <c r="DJ43" s="19">
        <v>210.1</v>
      </c>
      <c r="DK43" s="19">
        <v>158.1</v>
      </c>
      <c r="DL43" s="19">
        <v>213.1</v>
      </c>
      <c r="DM43" s="19">
        <v>183.8</v>
      </c>
      <c r="DN43" s="19">
        <v>255.1</v>
      </c>
      <c r="DO43" s="19">
        <v>429.6</v>
      </c>
      <c r="DP43" s="19">
        <v>377.6</v>
      </c>
      <c r="DQ43" s="19">
        <v>275.5</v>
      </c>
      <c r="DR43" s="19">
        <f t="shared" si="40"/>
        <v>256.08999999999997</v>
      </c>
      <c r="DS43" s="19">
        <f t="shared" si="41"/>
        <v>86.358483466690657</v>
      </c>
      <c r="DT43" s="19">
        <v>55.1</v>
      </c>
      <c r="DU43" s="19">
        <v>156.80000000000001</v>
      </c>
      <c r="DV43" s="19">
        <v>42.6</v>
      </c>
      <c r="DW43" s="19">
        <v>33.9</v>
      </c>
      <c r="DX43" s="19">
        <v>125.3</v>
      </c>
      <c r="DY43" s="19">
        <v>104.7</v>
      </c>
      <c r="DZ43" s="19">
        <v>213.2</v>
      </c>
      <c r="EA43" s="19">
        <v>46.6</v>
      </c>
      <c r="EB43" s="19">
        <v>188.4</v>
      </c>
      <c r="EC43" s="19">
        <v>93.7</v>
      </c>
      <c r="ED43" s="19">
        <f t="shared" si="42"/>
        <v>106.03</v>
      </c>
      <c r="EE43" s="19">
        <f t="shared" si="43"/>
        <v>63.87908804052303</v>
      </c>
      <c r="EF43" s="19">
        <v>53.2</v>
      </c>
      <c r="EG43" s="19">
        <v>94.1</v>
      </c>
      <c r="EH43" s="19">
        <v>64.8</v>
      </c>
      <c r="EI43" s="19">
        <v>57.7</v>
      </c>
      <c r="EJ43" s="19">
        <v>73</v>
      </c>
      <c r="EK43" s="19">
        <v>41.5</v>
      </c>
      <c r="EL43" s="19">
        <v>133.4</v>
      </c>
      <c r="EM43" s="19">
        <v>191.2</v>
      </c>
      <c r="EN43" s="19">
        <v>291.89999999999998</v>
      </c>
      <c r="EO43" s="19">
        <v>305.8</v>
      </c>
      <c r="EP43" s="19">
        <f t="shared" si="44"/>
        <v>130.66000000000003</v>
      </c>
      <c r="EQ43" s="19">
        <f t="shared" si="45"/>
        <v>99.228425586847038</v>
      </c>
      <c r="ER43" s="19">
        <v>3639.8</v>
      </c>
      <c r="ES43" s="19">
        <v>3318.1</v>
      </c>
      <c r="ET43" s="19">
        <v>3195.8</v>
      </c>
      <c r="EU43" s="19">
        <v>2650.1</v>
      </c>
      <c r="EV43" s="19">
        <v>2802.2</v>
      </c>
      <c r="EW43" s="19">
        <v>3491</v>
      </c>
      <c r="EX43" s="19">
        <v>3925.1</v>
      </c>
      <c r="EY43" s="19">
        <v>4767.8</v>
      </c>
      <c r="EZ43" s="19">
        <v>4887</v>
      </c>
      <c r="FA43" s="19">
        <v>4996.5</v>
      </c>
      <c r="FB43" s="19">
        <f t="shared" si="46"/>
        <v>3767.3399999999992</v>
      </c>
      <c r="FC43" s="19">
        <f t="shared" si="47"/>
        <v>855.77167801283031</v>
      </c>
      <c r="FD43" s="19">
        <v>5150.7</v>
      </c>
      <c r="FE43" s="19">
        <v>4912.6000000000004</v>
      </c>
      <c r="FF43" s="19">
        <v>4680.2</v>
      </c>
      <c r="FG43" s="19">
        <v>3886.9</v>
      </c>
      <c r="FH43" s="19">
        <v>4513</v>
      </c>
      <c r="FI43" s="19">
        <v>5500.4</v>
      </c>
      <c r="FJ43" s="19">
        <v>5546.9</v>
      </c>
      <c r="FK43" s="19">
        <v>6616.6</v>
      </c>
      <c r="FL43" s="19">
        <v>6993.4</v>
      </c>
      <c r="FM43" s="19">
        <v>7169.6</v>
      </c>
      <c r="FN43" s="19">
        <f t="shared" si="48"/>
        <v>5497.0300000000007</v>
      </c>
      <c r="FO43" s="19">
        <f t="shared" si="49"/>
        <v>1104.641557801544</v>
      </c>
      <c r="FP43" s="19">
        <v>1664.4</v>
      </c>
      <c r="FQ43" s="19">
        <v>1438.3</v>
      </c>
      <c r="FR43" s="19">
        <v>1373.8</v>
      </c>
      <c r="FS43" s="19">
        <v>1187.8</v>
      </c>
      <c r="FT43" s="19">
        <v>1137.5999999999999</v>
      </c>
      <c r="FU43" s="19">
        <v>1725.6</v>
      </c>
      <c r="FV43" s="19">
        <v>1958.2</v>
      </c>
      <c r="FW43" s="19">
        <v>2781</v>
      </c>
      <c r="FX43" s="19">
        <v>2981.5</v>
      </c>
      <c r="FY43" s="19">
        <v>2825</v>
      </c>
      <c r="FZ43" s="19">
        <f t="shared" si="50"/>
        <v>1907.3200000000002</v>
      </c>
      <c r="GA43" s="19">
        <f t="shared" si="51"/>
        <v>704.64635070051668</v>
      </c>
      <c r="GB43" s="19">
        <v>2761</v>
      </c>
      <c r="GC43" s="19">
        <v>2827.7</v>
      </c>
      <c r="GD43" s="19">
        <v>2593.1</v>
      </c>
      <c r="GE43" s="19">
        <v>2029.6</v>
      </c>
      <c r="GF43" s="19">
        <v>2159.6999999999998</v>
      </c>
      <c r="GG43" s="19">
        <v>2441.6</v>
      </c>
      <c r="GH43" s="19">
        <v>2237.4</v>
      </c>
      <c r="GI43" s="19">
        <v>2390.8000000000002</v>
      </c>
      <c r="GJ43" s="19">
        <v>2298.6999999999998</v>
      </c>
      <c r="GK43" s="19">
        <v>2259.1999999999998</v>
      </c>
      <c r="GL43" s="19">
        <f t="shared" si="52"/>
        <v>2399.88</v>
      </c>
      <c r="GM43" s="19">
        <f t="shared" si="53"/>
        <v>259.01872433389053</v>
      </c>
      <c r="GN43" s="19">
        <v>281.89999999999998</v>
      </c>
      <c r="GO43" s="19">
        <v>187.3</v>
      </c>
      <c r="GP43" s="19">
        <v>151.1</v>
      </c>
      <c r="GQ43" s="19">
        <v>128.30000000000001</v>
      </c>
      <c r="GR43" s="19">
        <v>119.9</v>
      </c>
      <c r="GS43" s="19">
        <v>160.30000000000001</v>
      </c>
      <c r="GT43" s="19">
        <v>198.6</v>
      </c>
      <c r="GU43" s="19">
        <v>181.2</v>
      </c>
      <c r="GV43" s="19">
        <v>298.2</v>
      </c>
      <c r="GW43" s="19">
        <v>292.39999999999998</v>
      </c>
      <c r="GX43" s="19">
        <f t="shared" si="54"/>
        <v>199.92</v>
      </c>
      <c r="GY43" s="19">
        <f t="shared" si="55"/>
        <v>67.436748966057976</v>
      </c>
      <c r="GZ43" s="19">
        <v>82.3</v>
      </c>
      <c r="HA43" s="19">
        <v>86.6</v>
      </c>
      <c r="HB43" s="19">
        <v>89.8</v>
      </c>
      <c r="HC43" s="19">
        <v>71.400000000000006</v>
      </c>
      <c r="HD43" s="19">
        <v>87.8</v>
      </c>
      <c r="HE43" s="19">
        <v>95.7</v>
      </c>
      <c r="HF43" s="19">
        <v>146.6</v>
      </c>
      <c r="HG43" s="19">
        <v>156.5</v>
      </c>
      <c r="HH43" s="19">
        <v>172.7</v>
      </c>
      <c r="HI43" s="19">
        <v>171.5</v>
      </c>
      <c r="HJ43" s="19">
        <f t="shared" si="56"/>
        <v>116.09</v>
      </c>
      <c r="HK43" s="19">
        <f t="shared" si="57"/>
        <v>40.489572045706268</v>
      </c>
      <c r="HL43" s="19">
        <v>537.70000000000005</v>
      </c>
      <c r="HM43" s="19">
        <v>415.1</v>
      </c>
      <c r="HN43" s="19">
        <v>424.8</v>
      </c>
      <c r="HO43" s="19">
        <v>333</v>
      </c>
      <c r="HP43" s="19">
        <v>412.4</v>
      </c>
      <c r="HQ43" s="19">
        <v>432.2</v>
      </c>
      <c r="HR43" s="19">
        <v>657.4</v>
      </c>
      <c r="HS43" s="19">
        <v>640.70000000000005</v>
      </c>
      <c r="HT43" s="19">
        <v>908</v>
      </c>
      <c r="HU43" s="19">
        <v>937.2</v>
      </c>
      <c r="HV43" s="19">
        <f t="shared" si="58"/>
        <v>569.85</v>
      </c>
      <c r="HW43" s="19">
        <f t="shared" si="59"/>
        <v>212.87262884436583</v>
      </c>
      <c r="HX43" s="19">
        <v>0</v>
      </c>
      <c r="HY43" s="19">
        <v>0</v>
      </c>
      <c r="HZ43" s="19">
        <v>0</v>
      </c>
      <c r="IA43" s="19">
        <v>0</v>
      </c>
      <c r="IB43" s="19">
        <v>0</v>
      </c>
      <c r="IC43" s="19">
        <v>0</v>
      </c>
      <c r="ID43" s="19">
        <v>0</v>
      </c>
      <c r="IE43" s="19">
        <v>0</v>
      </c>
      <c r="IF43" s="19">
        <v>0</v>
      </c>
      <c r="IG43" s="19">
        <v>0</v>
      </c>
      <c r="IH43" s="19">
        <f t="shared" si="60"/>
        <v>0</v>
      </c>
      <c r="II43" s="19">
        <f t="shared" si="61"/>
        <v>0</v>
      </c>
      <c r="IJ43" s="19">
        <v>19.100000000000001</v>
      </c>
      <c r="IK43" s="19">
        <v>326.60000000000002</v>
      </c>
      <c r="IL43" s="19">
        <v>521.6</v>
      </c>
      <c r="IM43" s="19">
        <v>245</v>
      </c>
      <c r="IN43" s="19">
        <v>149.6</v>
      </c>
      <c r="IO43" s="19">
        <v>191.4</v>
      </c>
      <c r="IP43" s="19">
        <v>340</v>
      </c>
      <c r="IQ43" s="19">
        <v>729.4</v>
      </c>
      <c r="IR43" s="19">
        <v>350.8</v>
      </c>
      <c r="IS43" s="19">
        <v>128.80000000000001</v>
      </c>
      <c r="IT43" s="19">
        <f t="shared" si="62"/>
        <v>300.23000000000008</v>
      </c>
      <c r="IU43" s="19">
        <f t="shared" si="63"/>
        <v>206.56770775919665</v>
      </c>
      <c r="IV43" s="19">
        <v>0</v>
      </c>
      <c r="IW43" s="19">
        <v>0</v>
      </c>
      <c r="IX43" s="19">
        <v>0</v>
      </c>
      <c r="IY43" s="19">
        <v>15.1</v>
      </c>
      <c r="IZ43" s="19">
        <v>14.1</v>
      </c>
      <c r="JA43" s="19">
        <v>13.6</v>
      </c>
      <c r="JB43" s="19">
        <v>12.5</v>
      </c>
      <c r="JC43" s="19">
        <v>81</v>
      </c>
      <c r="JD43" s="19">
        <v>112.2</v>
      </c>
      <c r="JE43" s="19">
        <v>108.3</v>
      </c>
      <c r="JF43" s="19">
        <f t="shared" si="64"/>
        <v>35.68</v>
      </c>
      <c r="JG43" s="19">
        <f t="shared" si="65"/>
        <v>45.845314797576521</v>
      </c>
      <c r="JH43" s="19">
        <v>1645.3</v>
      </c>
      <c r="JI43" s="19">
        <v>1111.7</v>
      </c>
      <c r="JJ43" s="19">
        <v>852.3</v>
      </c>
      <c r="JK43" s="19">
        <v>927.6</v>
      </c>
      <c r="JL43" s="19">
        <v>973.8</v>
      </c>
      <c r="JM43" s="19">
        <v>1520.6</v>
      </c>
      <c r="JN43" s="19">
        <v>1605.7</v>
      </c>
      <c r="JO43" s="19">
        <v>1970.6</v>
      </c>
      <c r="JP43" s="19">
        <v>2518.4</v>
      </c>
      <c r="JQ43" s="19">
        <v>2587.9</v>
      </c>
      <c r="JR43" s="19">
        <f t="shared" si="66"/>
        <v>1571.39</v>
      </c>
      <c r="JS43" s="19">
        <f t="shared" si="67"/>
        <v>632.34074226901828</v>
      </c>
      <c r="JT43" s="19">
        <v>2389.8000000000002</v>
      </c>
      <c r="JU43" s="19">
        <v>2085</v>
      </c>
      <c r="JV43" s="19">
        <v>2087.1</v>
      </c>
      <c r="JW43" s="19">
        <v>1857.3</v>
      </c>
      <c r="JX43" s="19">
        <v>2353.3000000000002</v>
      </c>
      <c r="JY43" s="19">
        <v>3058.8</v>
      </c>
      <c r="JZ43" s="19">
        <v>3309.5</v>
      </c>
      <c r="KA43" s="19">
        <v>4225.8</v>
      </c>
      <c r="KB43" s="19">
        <v>4694.7</v>
      </c>
      <c r="KC43" s="19">
        <v>4910.3999999999996</v>
      </c>
      <c r="KD43" s="19">
        <f t="shared" si="68"/>
        <v>3097.1699999999996</v>
      </c>
      <c r="KE43" s="19">
        <f t="shared" si="69"/>
        <v>1144.8429839453486</v>
      </c>
      <c r="KF43" s="19">
        <v>5150.7</v>
      </c>
      <c r="KG43" s="19">
        <v>4912.6000000000004</v>
      </c>
      <c r="KH43" s="19">
        <v>4680.2</v>
      </c>
      <c r="KI43" s="19">
        <v>3886.9</v>
      </c>
      <c r="KJ43" s="19">
        <v>4513</v>
      </c>
      <c r="KK43" s="19">
        <v>5500.4</v>
      </c>
      <c r="KL43" s="19">
        <v>5546.9</v>
      </c>
      <c r="KM43" s="19">
        <v>6616.6</v>
      </c>
      <c r="KN43" s="19">
        <v>6993.4</v>
      </c>
      <c r="KO43" s="19">
        <v>7169.6</v>
      </c>
      <c r="KP43" s="19">
        <f t="shared" si="70"/>
        <v>5497.0300000000007</v>
      </c>
      <c r="KQ43" s="19">
        <f t="shared" si="71"/>
        <v>1104.641557801544</v>
      </c>
      <c r="KR43" s="19">
        <v>19.059999999999999</v>
      </c>
      <c r="KS43" s="19">
        <v>326.63</v>
      </c>
      <c r="KT43" s="19">
        <v>521.55999999999995</v>
      </c>
      <c r="KU43" s="19">
        <v>245.05</v>
      </c>
      <c r="KV43" s="19">
        <v>149.63999999999999</v>
      </c>
      <c r="KW43" s="19">
        <v>191.38</v>
      </c>
      <c r="KX43" s="19">
        <v>340.04</v>
      </c>
      <c r="KY43" s="19">
        <v>729.36</v>
      </c>
      <c r="KZ43" s="19">
        <v>350.81</v>
      </c>
      <c r="LA43" s="19">
        <v>128.80000000000001</v>
      </c>
      <c r="LB43" s="19">
        <f t="shared" si="72"/>
        <v>300.23300000000006</v>
      </c>
      <c r="LC43" s="19">
        <f t="shared" si="73"/>
        <v>206.55776028618342</v>
      </c>
      <c r="LD43" s="19">
        <v>1645.35</v>
      </c>
      <c r="LE43" s="19">
        <v>1111.68</v>
      </c>
      <c r="LF43" s="19">
        <v>852.28</v>
      </c>
      <c r="LG43" s="19">
        <v>942.72</v>
      </c>
      <c r="LH43" s="19">
        <v>987.92</v>
      </c>
      <c r="LI43" s="19">
        <v>1534.19</v>
      </c>
      <c r="LJ43" s="19">
        <v>1618.13</v>
      </c>
      <c r="LK43" s="19">
        <v>2051.6</v>
      </c>
      <c r="LL43" s="19">
        <v>2630.67</v>
      </c>
      <c r="LM43" s="19">
        <v>2696.19</v>
      </c>
      <c r="LN43" s="19">
        <f t="shared" si="74"/>
        <v>1607.0730000000001</v>
      </c>
      <c r="LO43" s="19">
        <f t="shared" si="75"/>
        <v>673.1577553928613</v>
      </c>
      <c r="LP43" s="19">
        <v>1611.2</v>
      </c>
      <c r="LQ43" s="19">
        <v>1344.2</v>
      </c>
      <c r="LR43" s="19">
        <v>1309.0999999999999</v>
      </c>
      <c r="LS43" s="19">
        <v>1130.0999999999999</v>
      </c>
      <c r="LT43" s="19">
        <v>1064.5999999999999</v>
      </c>
      <c r="LU43" s="19">
        <v>1684.1</v>
      </c>
      <c r="LV43" s="19">
        <v>1824.8</v>
      </c>
      <c r="LW43" s="19">
        <v>2589.8000000000002</v>
      </c>
      <c r="LX43" s="19">
        <v>2689.5</v>
      </c>
      <c r="LY43" s="19">
        <v>2519.1999999999998</v>
      </c>
      <c r="LZ43" s="19">
        <f t="shared" si="76"/>
        <v>1776.6600000000003</v>
      </c>
      <c r="MA43" s="19">
        <f t="shared" si="77"/>
        <v>615.9729687431269</v>
      </c>
    </row>
    <row r="44" spans="1:339" ht="14" customHeight="1" outlineLevel="1" x14ac:dyDescent="0.15">
      <c r="A44" s="1" t="s">
        <v>395</v>
      </c>
      <c r="B44" s="1" t="s">
        <v>396</v>
      </c>
      <c r="C44" s="3" t="s">
        <v>397</v>
      </c>
      <c r="D44" s="4" t="s">
        <v>248</v>
      </c>
      <c r="E44" s="2" t="s">
        <v>250</v>
      </c>
      <c r="F44" s="5" t="s">
        <v>251</v>
      </c>
      <c r="G44" s="5" t="s">
        <v>252</v>
      </c>
      <c r="H44" s="2" t="s">
        <v>258</v>
      </c>
      <c r="I44" s="19">
        <f t="shared" si="95"/>
        <v>17.182384341637011</v>
      </c>
      <c r="J44" s="19">
        <f t="shared" si="92"/>
        <v>14.549550248138958</v>
      </c>
      <c r="K44" s="19">
        <f t="shared" si="93"/>
        <v>5.1523229589535413</v>
      </c>
      <c r="L44" s="19">
        <f t="shared" si="94"/>
        <v>2.5310660806079119</v>
      </c>
      <c r="M44" s="19">
        <f t="shared" si="6"/>
        <v>2.2300529842605581</v>
      </c>
      <c r="N44" s="19">
        <f t="shared" si="7"/>
        <v>4.6163678618857906</v>
      </c>
      <c r="O44" s="19">
        <f t="shared" si="8"/>
        <v>2.0076619857107665</v>
      </c>
      <c r="P44" s="19">
        <f t="shared" si="9"/>
        <v>0.93290225563909779</v>
      </c>
      <c r="Q44" s="19">
        <f t="shared" si="10"/>
        <v>1.4285552479234833</v>
      </c>
      <c r="R44" s="19">
        <f t="shared" si="11"/>
        <v>1.2045448469455957</v>
      </c>
      <c r="S44" s="24">
        <f t="shared" si="1"/>
        <v>5.1835408811702717</v>
      </c>
      <c r="T44" s="19">
        <f t="shared" si="2"/>
        <v>5.829638934864195</v>
      </c>
      <c r="U44" s="24"/>
      <c r="V44" s="24"/>
      <c r="W44" s="24">
        <f t="shared" si="12"/>
        <v>1045.05</v>
      </c>
      <c r="X44" s="24">
        <f t="shared" si="13"/>
        <v>281.55222231211184</v>
      </c>
      <c r="Y44" s="24">
        <f t="shared" si="14"/>
        <v>5.6403179448043081</v>
      </c>
      <c r="Z44" s="24"/>
      <c r="AA44" s="24"/>
      <c r="AB44" s="19">
        <f t="shared" si="15"/>
        <v>-0.13892116182572614</v>
      </c>
      <c r="AC44" s="19">
        <f t="shared" si="16"/>
        <v>-0.47765871411241406</v>
      </c>
      <c r="AD44" s="19">
        <f t="shared" si="17"/>
        <v>-0.70756229054349418</v>
      </c>
      <c r="AE44" s="19">
        <f t="shared" si="18"/>
        <v>-0.72057416267942587</v>
      </c>
      <c r="AF44" s="19">
        <f t="shared" si="19"/>
        <v>-0.57484390404206376</v>
      </c>
      <c r="AG44" s="19">
        <f t="shared" si="20"/>
        <v>-8.6741243352283143E-2</v>
      </c>
      <c r="AH44" s="19">
        <f t="shared" si="21"/>
        <v>0.62958705455831632</v>
      </c>
      <c r="AI44" s="19">
        <f t="shared" si="22"/>
        <v>2.4604316546762588</v>
      </c>
      <c r="AJ44" s="19">
        <f t="shared" si="23"/>
        <v>6.9139194139194142</v>
      </c>
      <c r="AK44" s="19">
        <f t="shared" si="24"/>
        <v>2.7478632478632479</v>
      </c>
      <c r="AL44" s="19">
        <f t="shared" si="25"/>
        <v>1.0045499894461831</v>
      </c>
      <c r="AM44" s="19">
        <f t="shared" si="26"/>
        <v>2.433954922374737</v>
      </c>
      <c r="AN44" s="19">
        <f t="shared" si="27"/>
        <v>-0.12411032028469751</v>
      </c>
      <c r="AO44" s="19">
        <f t="shared" si="82"/>
        <v>-0.36639267990074442</v>
      </c>
      <c r="AP44" s="19">
        <f t="shared" si="83"/>
        <v>-0.43806946323861073</v>
      </c>
      <c r="AQ44" s="19">
        <f t="shared" si="84"/>
        <v>-0.3646353274230798</v>
      </c>
      <c r="AR44" s="19">
        <f t="shared" si="85"/>
        <v>-0.27259622876733675</v>
      </c>
      <c r="AS44" s="19">
        <f t="shared" si="86"/>
        <v>-3.9259628154050465E-2</v>
      </c>
      <c r="AT44" s="19">
        <f t="shared" si="87"/>
        <v>0.17541266321754126</v>
      </c>
      <c r="AU44" s="19">
        <f t="shared" si="88"/>
        <v>0.36</v>
      </c>
      <c r="AV44" s="19">
        <f t="shared" si="89"/>
        <v>0.4750818021646111</v>
      </c>
      <c r="AW44" s="19">
        <f t="shared" si="90"/>
        <v>0.42975538029675175</v>
      </c>
      <c r="AX44" s="19">
        <f t="shared" si="28"/>
        <v>-1.648138020896155E-2</v>
      </c>
      <c r="AY44" s="19">
        <f t="shared" si="29"/>
        <v>0.35251578618351209</v>
      </c>
      <c r="AZ44" s="19">
        <v>11993.5</v>
      </c>
      <c r="BA44" s="19">
        <v>19591.400000000001</v>
      </c>
      <c r="BB44" s="19">
        <v>12372.6</v>
      </c>
      <c r="BC44" s="19">
        <v>7483.4</v>
      </c>
      <c r="BD44" s="19">
        <v>5942.7</v>
      </c>
      <c r="BE44" s="19">
        <v>10444.799999999999</v>
      </c>
      <c r="BF44" s="19">
        <v>5876.1</v>
      </c>
      <c r="BG44" s="19">
        <v>2165.8000000000002</v>
      </c>
      <c r="BH44" s="19">
        <v>7996.3</v>
      </c>
      <c r="BI44" s="19">
        <v>6331.2</v>
      </c>
      <c r="BJ44" s="19">
        <f t="shared" si="30"/>
        <v>9019.7800000000007</v>
      </c>
      <c r="BK44" s="19">
        <f t="shared" si="31"/>
        <v>4840.097202375634</v>
      </c>
      <c r="BL44" s="19">
        <v>11587.8</v>
      </c>
      <c r="BM44" s="19">
        <v>18763.099999999999</v>
      </c>
      <c r="BN44" s="19">
        <v>11422.7</v>
      </c>
      <c r="BO44" s="19">
        <v>6794.9</v>
      </c>
      <c r="BP44" s="19">
        <v>5724.1</v>
      </c>
      <c r="BQ44" s="19">
        <v>11123.6</v>
      </c>
      <c r="BR44" s="19">
        <v>8149.1</v>
      </c>
      <c r="BS44" s="19">
        <v>6203.8</v>
      </c>
      <c r="BT44" s="19">
        <v>11351.3</v>
      </c>
      <c r="BU44" s="19">
        <v>9011.2000000000007</v>
      </c>
      <c r="BV44" s="19">
        <f t="shared" si="32"/>
        <v>10013.16</v>
      </c>
      <c r="BW44" s="19">
        <f t="shared" si="33"/>
        <v>3826.7267713630445</v>
      </c>
      <c r="BX44" s="19">
        <v>1964.6</v>
      </c>
      <c r="BY44" s="19">
        <v>2990.5</v>
      </c>
      <c r="BZ44" s="19">
        <v>4207.8999999999996</v>
      </c>
      <c r="CA44" s="19">
        <v>4594.3999999999996</v>
      </c>
      <c r="CB44" s="19">
        <v>4627.6000000000004</v>
      </c>
      <c r="CC44" s="19">
        <v>4603.8999999999996</v>
      </c>
      <c r="CD44" s="19">
        <v>5073.8999999999996</v>
      </c>
      <c r="CE44" s="19">
        <v>5703</v>
      </c>
      <c r="CF44" s="19">
        <v>4055</v>
      </c>
      <c r="CG44" s="19">
        <v>5359</v>
      </c>
      <c r="CH44" s="19">
        <f t="shared" si="34"/>
        <v>4317.9800000000005</v>
      </c>
      <c r="CI44" s="19">
        <f t="shared" si="35"/>
        <v>1116.0106309728596</v>
      </c>
      <c r="CJ44" s="19">
        <v>1169.5</v>
      </c>
      <c r="CK44" s="19">
        <v>1822.9</v>
      </c>
      <c r="CL44" s="19">
        <v>2566.1999999999998</v>
      </c>
      <c r="CM44" s="19">
        <v>2730.9</v>
      </c>
      <c r="CN44" s="19">
        <v>2738.9</v>
      </c>
      <c r="CO44" s="19">
        <v>2769.2</v>
      </c>
      <c r="CP44" s="19">
        <v>3096.5</v>
      </c>
      <c r="CQ44" s="19">
        <v>3433</v>
      </c>
      <c r="CR44" s="19">
        <v>2583</v>
      </c>
      <c r="CS44" s="19">
        <v>3535</v>
      </c>
      <c r="CT44" s="19">
        <f t="shared" si="36"/>
        <v>2644.5099999999998</v>
      </c>
      <c r="CU44" s="19">
        <f t="shared" si="37"/>
        <v>708.01111173012885</v>
      </c>
      <c r="CV44" s="19">
        <v>602.5</v>
      </c>
      <c r="CW44" s="19">
        <v>989.2</v>
      </c>
      <c r="CX44" s="19">
        <v>1372.6</v>
      </c>
      <c r="CY44" s="19">
        <v>1358.5</v>
      </c>
      <c r="CZ44" s="19">
        <v>1217.2</v>
      </c>
      <c r="DA44" s="19">
        <v>1090.5999999999999</v>
      </c>
      <c r="DB44" s="19">
        <v>1130.9000000000001</v>
      </c>
      <c r="DC44" s="19">
        <v>973</v>
      </c>
      <c r="DD44" s="19">
        <v>546</v>
      </c>
      <c r="DE44" s="19">
        <v>1170</v>
      </c>
      <c r="DF44" s="19">
        <f t="shared" si="38"/>
        <v>1045.05</v>
      </c>
      <c r="DG44" s="19">
        <f t="shared" si="39"/>
        <v>281.55222231211184</v>
      </c>
      <c r="DH44" s="19">
        <v>553.6</v>
      </c>
      <c r="DI44" s="19">
        <v>918.3</v>
      </c>
      <c r="DJ44" s="19">
        <v>1248</v>
      </c>
      <c r="DK44" s="19">
        <v>1188</v>
      </c>
      <c r="DL44" s="19">
        <v>1004.2</v>
      </c>
      <c r="DM44" s="19">
        <v>883.4</v>
      </c>
      <c r="DN44" s="19">
        <v>912.8</v>
      </c>
      <c r="DO44" s="19">
        <v>720</v>
      </c>
      <c r="DP44" s="19">
        <v>325</v>
      </c>
      <c r="DQ44" s="19">
        <v>972</v>
      </c>
      <c r="DR44" s="19">
        <f t="shared" si="40"/>
        <v>872.53</v>
      </c>
      <c r="DS44" s="19">
        <f t="shared" si="41"/>
        <v>278.15580785675598</v>
      </c>
      <c r="DT44" s="19">
        <v>340.1</v>
      </c>
      <c r="DU44" s="19">
        <v>601.5</v>
      </c>
      <c r="DV44" s="19">
        <v>859.4</v>
      </c>
      <c r="DW44" s="19">
        <v>844.7</v>
      </c>
      <c r="DX44" s="19">
        <v>756.3</v>
      </c>
      <c r="DY44" s="19">
        <v>521</v>
      </c>
      <c r="DZ44" s="19">
        <v>568.20000000000005</v>
      </c>
      <c r="EA44" s="19">
        <v>347</v>
      </c>
      <c r="EB44" s="19">
        <v>-430</v>
      </c>
      <c r="EC44" s="19">
        <v>558</v>
      </c>
      <c r="ED44" s="19">
        <f t="shared" si="42"/>
        <v>496.62</v>
      </c>
      <c r="EE44" s="19">
        <f t="shared" si="43"/>
        <v>372.11070574942261</v>
      </c>
      <c r="EF44" s="19">
        <v>106.4</v>
      </c>
      <c r="EG44" s="19">
        <v>472.5</v>
      </c>
      <c r="EH44" s="19">
        <v>971.2</v>
      </c>
      <c r="EI44" s="19">
        <v>978.9</v>
      </c>
      <c r="EJ44" s="19">
        <v>702</v>
      </c>
      <c r="EK44" s="19">
        <v>227.7</v>
      </c>
      <c r="EL44" s="19">
        <v>163</v>
      </c>
      <c r="EM44" s="19">
        <v>172</v>
      </c>
      <c r="EN44" s="19">
        <v>592</v>
      </c>
      <c r="EO44" s="19">
        <v>232</v>
      </c>
      <c r="EP44" s="19">
        <f t="shared" si="44"/>
        <v>461.77</v>
      </c>
      <c r="EQ44" s="19">
        <f t="shared" si="45"/>
        <v>334.80156992197971</v>
      </c>
      <c r="ER44" s="19">
        <v>170.8</v>
      </c>
      <c r="ES44" s="19">
        <v>242.1</v>
      </c>
      <c r="ET44" s="19">
        <v>350.7</v>
      </c>
      <c r="EU44" s="19">
        <v>562.9</v>
      </c>
      <c r="EV44" s="19">
        <v>758.2</v>
      </c>
      <c r="EW44" s="19">
        <v>591.5</v>
      </c>
      <c r="EX44" s="19">
        <v>583</v>
      </c>
      <c r="EY44" s="19">
        <v>615</v>
      </c>
      <c r="EZ44" s="19">
        <v>2186</v>
      </c>
      <c r="FA44" s="19">
        <v>1989</v>
      </c>
      <c r="FB44" s="19">
        <f t="shared" si="46"/>
        <v>804.92</v>
      </c>
      <c r="FC44" s="19">
        <f t="shared" si="47"/>
        <v>701.2877342590715</v>
      </c>
      <c r="FD44" s="19">
        <v>674.4</v>
      </c>
      <c r="FE44" s="19">
        <v>1289.5999999999999</v>
      </c>
      <c r="FF44" s="19">
        <v>2217</v>
      </c>
      <c r="FG44" s="19">
        <v>2684.6</v>
      </c>
      <c r="FH44" s="19">
        <v>2566.8000000000002</v>
      </c>
      <c r="FI44" s="19">
        <v>2409.6</v>
      </c>
      <c r="FJ44" s="19">
        <v>4059</v>
      </c>
      <c r="FK44" s="19">
        <v>6650</v>
      </c>
      <c r="FL44" s="19">
        <v>7946</v>
      </c>
      <c r="FM44" s="19">
        <v>7481</v>
      </c>
      <c r="FN44" s="19">
        <f t="shared" si="48"/>
        <v>3797.8</v>
      </c>
      <c r="FO44" s="19">
        <f t="shared" si="49"/>
        <v>2628.9857292203856</v>
      </c>
      <c r="FP44" s="19">
        <v>22.7</v>
      </c>
      <c r="FQ44" s="19">
        <v>0</v>
      </c>
      <c r="FR44" s="19">
        <v>0</v>
      </c>
      <c r="FS44" s="19">
        <v>0</v>
      </c>
      <c r="FT44" s="19">
        <v>2.2999999999999998</v>
      </c>
      <c r="FU44" s="19">
        <v>133.1</v>
      </c>
      <c r="FV44" s="19">
        <v>875</v>
      </c>
      <c r="FW44" s="19">
        <v>2566</v>
      </c>
      <c r="FX44" s="19">
        <v>4367</v>
      </c>
      <c r="FY44" s="19">
        <v>3447</v>
      </c>
      <c r="FZ44" s="19">
        <f t="shared" si="50"/>
        <v>1141.31</v>
      </c>
      <c r="GA44" s="19">
        <f t="shared" si="51"/>
        <v>1676.4655289891552</v>
      </c>
      <c r="GB44" s="19">
        <v>456.2</v>
      </c>
      <c r="GC44" s="19">
        <v>1047.2</v>
      </c>
      <c r="GD44" s="19">
        <v>1806.1</v>
      </c>
      <c r="GE44" s="19">
        <v>2241</v>
      </c>
      <c r="GF44" s="19">
        <v>1999.5</v>
      </c>
      <c r="GG44" s="19">
        <v>1595</v>
      </c>
      <c r="GH44" s="19">
        <v>2022</v>
      </c>
      <c r="GI44" s="19">
        <v>2436</v>
      </c>
      <c r="GJ44" s="19">
        <v>2168</v>
      </c>
      <c r="GK44" s="19">
        <v>2157</v>
      </c>
      <c r="GL44" s="19">
        <f t="shared" si="52"/>
        <v>1792.8</v>
      </c>
      <c r="GM44" s="19">
        <f t="shared" si="53"/>
        <v>611.4631214463293</v>
      </c>
      <c r="GN44" s="19">
        <v>127.2</v>
      </c>
      <c r="GO44" s="19">
        <v>206.5</v>
      </c>
      <c r="GP44" s="19">
        <v>298</v>
      </c>
      <c r="GQ44" s="19">
        <v>363.4</v>
      </c>
      <c r="GR44" s="19">
        <v>307.89999999999998</v>
      </c>
      <c r="GS44" s="19">
        <v>265.8</v>
      </c>
      <c r="GT44" s="19">
        <v>290</v>
      </c>
      <c r="GU44" s="19">
        <v>383</v>
      </c>
      <c r="GV44" s="19">
        <v>308</v>
      </c>
      <c r="GW44" s="19">
        <v>373</v>
      </c>
      <c r="GX44" s="19">
        <f t="shared" si="54"/>
        <v>292.28000000000003</v>
      </c>
      <c r="GY44" s="19">
        <f t="shared" si="55"/>
        <v>78.629734268348429</v>
      </c>
      <c r="GZ44" s="19">
        <v>187.4</v>
      </c>
      <c r="HA44" s="19">
        <v>266.89999999999998</v>
      </c>
      <c r="HB44" s="19">
        <v>426.9</v>
      </c>
      <c r="HC44" s="19">
        <v>519.9</v>
      </c>
      <c r="HD44" s="19">
        <v>546.79999999999995</v>
      </c>
      <c r="HE44" s="19">
        <v>549.29999999999995</v>
      </c>
      <c r="HF44" s="19">
        <v>661</v>
      </c>
      <c r="HG44" s="19">
        <v>953</v>
      </c>
      <c r="HH44" s="19">
        <v>827</v>
      </c>
      <c r="HI44" s="19">
        <v>736</v>
      </c>
      <c r="HJ44" s="19">
        <f t="shared" si="56"/>
        <v>567.41999999999996</v>
      </c>
      <c r="HK44" s="19">
        <f t="shared" si="57"/>
        <v>238.21445893237555</v>
      </c>
      <c r="HL44" s="19">
        <v>464.1</v>
      </c>
      <c r="HM44" s="19">
        <v>989.2</v>
      </c>
      <c r="HN44" s="19">
        <v>1777.2</v>
      </c>
      <c r="HO44" s="19">
        <v>1989.7</v>
      </c>
      <c r="HP44" s="19">
        <v>1669.8</v>
      </c>
      <c r="HQ44" s="19">
        <v>1164.7</v>
      </c>
      <c r="HR44" s="19">
        <v>1262</v>
      </c>
      <c r="HS44" s="19">
        <v>1729</v>
      </c>
      <c r="HT44" s="19">
        <v>1894</v>
      </c>
      <c r="HU44" s="19">
        <v>1546</v>
      </c>
      <c r="HV44" s="19">
        <f t="shared" si="58"/>
        <v>1448.5700000000002</v>
      </c>
      <c r="HW44" s="19">
        <f t="shared" si="59"/>
        <v>475.14863884893964</v>
      </c>
      <c r="HX44" s="19">
        <v>22.7</v>
      </c>
      <c r="HY44" s="19">
        <v>0</v>
      </c>
      <c r="HZ44" s="19">
        <v>0</v>
      </c>
      <c r="IA44" s="19">
        <v>0</v>
      </c>
      <c r="IB44" s="19">
        <v>0</v>
      </c>
      <c r="IC44" s="19">
        <v>133.1</v>
      </c>
      <c r="ID44" s="19">
        <v>200</v>
      </c>
      <c r="IE44" s="19">
        <v>550</v>
      </c>
      <c r="IF44" s="19">
        <v>39</v>
      </c>
      <c r="IG44" s="19">
        <v>26</v>
      </c>
      <c r="IH44" s="19">
        <f t="shared" si="60"/>
        <v>97.08</v>
      </c>
      <c r="II44" s="19">
        <f t="shared" si="61"/>
        <v>172.78201938344807</v>
      </c>
      <c r="IJ44" s="19">
        <v>0</v>
      </c>
      <c r="IK44" s="19">
        <v>0</v>
      </c>
      <c r="IL44" s="19">
        <v>0</v>
      </c>
      <c r="IM44" s="19">
        <v>0</v>
      </c>
      <c r="IN44" s="19">
        <v>0</v>
      </c>
      <c r="IO44" s="19">
        <v>0</v>
      </c>
      <c r="IP44" s="19">
        <v>0</v>
      </c>
      <c r="IQ44" s="19">
        <v>80</v>
      </c>
      <c r="IR44" s="19">
        <v>558</v>
      </c>
      <c r="IS44" s="19">
        <v>544</v>
      </c>
      <c r="IT44" s="19">
        <f t="shared" si="62"/>
        <v>118.2</v>
      </c>
      <c r="IU44" s="19">
        <f t="shared" si="63"/>
        <v>229.48919122452997</v>
      </c>
      <c r="IV44" s="19">
        <v>0</v>
      </c>
      <c r="IW44" s="19">
        <v>0</v>
      </c>
      <c r="IX44" s="19">
        <v>0</v>
      </c>
      <c r="IY44" s="19">
        <v>0</v>
      </c>
      <c r="IZ44" s="19">
        <v>0</v>
      </c>
      <c r="JA44" s="19">
        <v>0</v>
      </c>
      <c r="JB44" s="19">
        <v>0</v>
      </c>
      <c r="JC44" s="19">
        <v>0</v>
      </c>
      <c r="JD44" s="19">
        <v>1758</v>
      </c>
      <c r="JE44" s="19">
        <v>1657</v>
      </c>
      <c r="JF44" s="19">
        <f t="shared" si="64"/>
        <v>341.5</v>
      </c>
      <c r="JG44" s="19">
        <f t="shared" si="65"/>
        <v>720.33869348614985</v>
      </c>
      <c r="JH44" s="19">
        <v>0</v>
      </c>
      <c r="JI44" s="19">
        <v>0</v>
      </c>
      <c r="JJ44" s="19">
        <v>0</v>
      </c>
      <c r="JK44" s="19">
        <v>0</v>
      </c>
      <c r="JL44" s="19">
        <v>2.2999999999999998</v>
      </c>
      <c r="JM44" s="19">
        <v>0</v>
      </c>
      <c r="JN44" s="19">
        <v>675</v>
      </c>
      <c r="JO44" s="19">
        <v>1936</v>
      </c>
      <c r="JP44" s="19">
        <v>2012</v>
      </c>
      <c r="JQ44" s="19">
        <v>1220</v>
      </c>
      <c r="JR44" s="19">
        <f t="shared" si="66"/>
        <v>584.53</v>
      </c>
      <c r="JS44" s="19">
        <f t="shared" si="67"/>
        <v>838.22014351839573</v>
      </c>
      <c r="JT44" s="19">
        <v>218.2</v>
      </c>
      <c r="JU44" s="19">
        <v>242.3</v>
      </c>
      <c r="JV44" s="19">
        <v>410.8</v>
      </c>
      <c r="JW44" s="19">
        <v>443.6</v>
      </c>
      <c r="JX44" s="19">
        <v>567.29999999999995</v>
      </c>
      <c r="JY44" s="19">
        <v>814.6</v>
      </c>
      <c r="JZ44" s="19">
        <v>2037</v>
      </c>
      <c r="KA44" s="19">
        <v>4214</v>
      </c>
      <c r="KB44" s="19">
        <v>5778</v>
      </c>
      <c r="KC44" s="19">
        <v>5324</v>
      </c>
      <c r="KD44" s="19">
        <f t="shared" si="68"/>
        <v>2004.98</v>
      </c>
      <c r="KE44" s="19">
        <f t="shared" si="69"/>
        <v>2233.4636174933917</v>
      </c>
      <c r="KF44" s="19">
        <v>674.4</v>
      </c>
      <c r="KG44" s="19">
        <v>1289.5999999999999</v>
      </c>
      <c r="KH44" s="19">
        <v>2217</v>
      </c>
      <c r="KI44" s="19">
        <v>2684.6</v>
      </c>
      <c r="KJ44" s="19">
        <v>2566.8000000000002</v>
      </c>
      <c r="KK44" s="19">
        <v>2409.6</v>
      </c>
      <c r="KL44" s="19">
        <v>4059</v>
      </c>
      <c r="KM44" s="19">
        <v>6650</v>
      </c>
      <c r="KN44" s="19">
        <v>7946</v>
      </c>
      <c r="KO44" s="19">
        <v>7481</v>
      </c>
      <c r="KP44" s="19">
        <f t="shared" si="70"/>
        <v>3797.8</v>
      </c>
      <c r="KQ44" s="19">
        <f t="shared" si="71"/>
        <v>2628.9857292203856</v>
      </c>
      <c r="KR44" s="19">
        <v>22.67</v>
      </c>
      <c r="KS44" s="19">
        <v>0</v>
      </c>
      <c r="KT44" s="19">
        <v>0</v>
      </c>
      <c r="KU44" s="19">
        <v>0</v>
      </c>
      <c r="KV44" s="19">
        <v>0</v>
      </c>
      <c r="KW44" s="19">
        <v>133.1</v>
      </c>
      <c r="KX44" s="19">
        <v>200</v>
      </c>
      <c r="KY44" s="19">
        <v>630</v>
      </c>
      <c r="KZ44" s="19">
        <v>597</v>
      </c>
      <c r="LA44" s="19">
        <v>570</v>
      </c>
      <c r="LB44" s="19">
        <f t="shared" si="72"/>
        <v>215.27699999999999</v>
      </c>
      <c r="LC44" s="19">
        <f t="shared" si="73"/>
        <v>273.45458115867558</v>
      </c>
      <c r="LD44" s="19">
        <v>0</v>
      </c>
      <c r="LE44" s="19">
        <v>0</v>
      </c>
      <c r="LF44" s="19">
        <v>0</v>
      </c>
      <c r="LG44" s="19">
        <v>0</v>
      </c>
      <c r="LH44" s="19">
        <v>2.2999999999999998</v>
      </c>
      <c r="LI44" s="19">
        <v>0</v>
      </c>
      <c r="LJ44" s="19">
        <v>675</v>
      </c>
      <c r="LK44" s="19">
        <v>1936</v>
      </c>
      <c r="LL44" s="19">
        <v>3770</v>
      </c>
      <c r="LM44" s="19">
        <v>2877</v>
      </c>
      <c r="LN44" s="19">
        <f t="shared" si="74"/>
        <v>926.03</v>
      </c>
      <c r="LO44" s="19">
        <f t="shared" si="75"/>
        <v>1418.8586837862169</v>
      </c>
      <c r="LP44" s="19">
        <v>-83.7</v>
      </c>
      <c r="LQ44" s="19">
        <v>-472.5</v>
      </c>
      <c r="LR44" s="19">
        <v>-971.2</v>
      </c>
      <c r="LS44" s="19">
        <v>-978.9</v>
      </c>
      <c r="LT44" s="19">
        <v>-699.7</v>
      </c>
      <c r="LU44" s="19">
        <v>-94.6</v>
      </c>
      <c r="LV44" s="19">
        <v>712</v>
      </c>
      <c r="LW44" s="19">
        <v>2394</v>
      </c>
      <c r="LX44" s="19">
        <v>3775</v>
      </c>
      <c r="LY44" s="19">
        <v>3215</v>
      </c>
      <c r="LZ44" s="19">
        <f t="shared" si="76"/>
        <v>679.54</v>
      </c>
      <c r="MA44" s="19">
        <f t="shared" si="77"/>
        <v>1790.0201651253976</v>
      </c>
    </row>
    <row r="45" spans="1:339" ht="14" customHeight="1" outlineLevel="1" x14ac:dyDescent="0.15">
      <c r="A45" s="1" t="s">
        <v>398</v>
      </c>
      <c r="B45" s="1" t="s">
        <v>399</v>
      </c>
      <c r="C45" s="3" t="s">
        <v>400</v>
      </c>
      <c r="D45" s="4" t="s">
        <v>248</v>
      </c>
      <c r="E45" s="2" t="s">
        <v>273</v>
      </c>
      <c r="F45" s="5" t="s">
        <v>251</v>
      </c>
      <c r="G45" s="5" t="s">
        <v>252</v>
      </c>
      <c r="H45" s="2" t="s">
        <v>253</v>
      </c>
      <c r="I45" s="19">
        <f t="shared" si="95"/>
        <v>1.1181596772965978</v>
      </c>
      <c r="J45" s="19">
        <f t="shared" si="92"/>
        <v>1.3461445072669882</v>
      </c>
      <c r="K45" s="19">
        <f t="shared" si="93"/>
        <v>0.89452166802943578</v>
      </c>
      <c r="L45" s="19">
        <f t="shared" si="94"/>
        <v>0.72531523461723979</v>
      </c>
      <c r="M45" s="19">
        <f t="shared" si="6"/>
        <v>0.82757756862183729</v>
      </c>
      <c r="N45" s="19">
        <f t="shared" si="7"/>
        <v>1.1478058441332823</v>
      </c>
      <c r="O45" s="19">
        <f t="shared" si="8"/>
        <v>0.89637512470901237</v>
      </c>
      <c r="P45" s="19">
        <f t="shared" si="9"/>
        <v>0.5539557061296192</v>
      </c>
      <c r="Q45" s="19">
        <f t="shared" si="10"/>
        <v>0.80890555280118992</v>
      </c>
      <c r="R45" s="19">
        <f t="shared" si="11"/>
        <v>0.77302100161550902</v>
      </c>
      <c r="S45" s="24">
        <f t="shared" si="1"/>
        <v>0.90917818852207133</v>
      </c>
      <c r="T45" s="19">
        <f t="shared" si="2"/>
        <v>0.23265982712746636</v>
      </c>
      <c r="U45" s="24"/>
      <c r="V45" s="24"/>
      <c r="W45" s="24">
        <f t="shared" si="12"/>
        <v>243.59</v>
      </c>
      <c r="X45" s="24">
        <f t="shared" si="13"/>
        <v>125.08118652388227</v>
      </c>
      <c r="Y45" s="24">
        <f t="shared" si="14"/>
        <v>4.8289630186645889</v>
      </c>
      <c r="Z45" s="24"/>
      <c r="AA45" s="24"/>
      <c r="AB45" s="19">
        <f t="shared" si="15"/>
        <v>0.56724637681159418</v>
      </c>
      <c r="AC45" s="19">
        <f t="shared" si="16"/>
        <v>1.0783825816485224</v>
      </c>
      <c r="AD45" s="19">
        <f t="shared" si="17"/>
        <v>1.762372634643377</v>
      </c>
      <c r="AE45" s="19">
        <f t="shared" si="18"/>
        <v>2.2526449428692339</v>
      </c>
      <c r="AF45" s="19">
        <f t="shared" si="19"/>
        <v>2.5861900097943193</v>
      </c>
      <c r="AG45" s="19">
        <f t="shared" si="20"/>
        <v>1.8781849912739965</v>
      </c>
      <c r="AH45" s="19">
        <f t="shared" si="21"/>
        <v>1.4138426191843769</v>
      </c>
      <c r="AI45" s="19">
        <f t="shared" si="22"/>
        <v>1.5112719176175897</v>
      </c>
      <c r="AJ45" s="19">
        <f t="shared" si="23"/>
        <v>-33.867816091954026</v>
      </c>
      <c r="AK45" s="19">
        <f t="shared" si="24"/>
        <v>5.8270967741935484</v>
      </c>
      <c r="AL45" s="19">
        <f t="shared" si="25"/>
        <v>-1.4990583243917466</v>
      </c>
      <c r="AM45" s="19">
        <f t="shared" si="26"/>
        <v>11.463353011664541</v>
      </c>
      <c r="AN45" s="19">
        <f t="shared" si="27"/>
        <v>7.4472943146358161E-2</v>
      </c>
      <c r="AO45" s="19">
        <f t="shared" si="82"/>
        <v>0.12026084845121231</v>
      </c>
      <c r="AP45" s="19">
        <f t="shared" si="83"/>
        <v>0.15839738348323795</v>
      </c>
      <c r="AQ45" s="19">
        <f t="shared" si="84"/>
        <v>0.18338730793082064</v>
      </c>
      <c r="AR45" s="19">
        <f t="shared" si="85"/>
        <v>0.18899187631965073</v>
      </c>
      <c r="AS45" s="19">
        <f t="shared" si="86"/>
        <v>0.18696362183384874</v>
      </c>
      <c r="AT45" s="19">
        <f t="shared" si="87"/>
        <v>0.16371799135350848</v>
      </c>
      <c r="AU45" s="19">
        <f t="shared" si="88"/>
        <v>0.17033690946734423</v>
      </c>
      <c r="AV45" s="19">
        <f t="shared" si="89"/>
        <v>0.18260411502231036</v>
      </c>
      <c r="AW45" s="19">
        <f t="shared" si="90"/>
        <v>0.1519924609585353</v>
      </c>
      <c r="AX45" s="19">
        <f t="shared" si="28"/>
        <v>0.15811254579668269</v>
      </c>
      <c r="AY45" s="19">
        <f t="shared" si="29"/>
        <v>3.6011255937143723E-2</v>
      </c>
      <c r="AZ45" s="19">
        <v>2528.4</v>
      </c>
      <c r="BA45" s="19">
        <v>3361.8</v>
      </c>
      <c r="BB45" s="19">
        <v>2155.3000000000002</v>
      </c>
      <c r="BC45" s="19">
        <v>1491.3</v>
      </c>
      <c r="BD45" s="19">
        <v>1711.2</v>
      </c>
      <c r="BE45" s="19">
        <v>2746.8</v>
      </c>
      <c r="BF45" s="19">
        <v>2038.1</v>
      </c>
      <c r="BG45" s="19">
        <v>1072.7</v>
      </c>
      <c r="BH45" s="19">
        <v>2113.9</v>
      </c>
      <c r="BI45" s="19">
        <v>1645.8</v>
      </c>
      <c r="BJ45" s="19">
        <f t="shared" si="30"/>
        <v>2086.5300000000002</v>
      </c>
      <c r="BK45" s="19">
        <f t="shared" si="31"/>
        <v>665.21580466625812</v>
      </c>
      <c r="BL45" s="19">
        <v>2938.3</v>
      </c>
      <c r="BM45" s="19">
        <v>3880.8</v>
      </c>
      <c r="BN45" s="19">
        <v>2735</v>
      </c>
      <c r="BO45" s="19">
        <v>2105.3000000000002</v>
      </c>
      <c r="BP45" s="19">
        <v>2312.5</v>
      </c>
      <c r="BQ45" s="19">
        <v>3303.5</v>
      </c>
      <c r="BR45" s="19">
        <v>2695.4</v>
      </c>
      <c r="BS45" s="19">
        <v>1765.9</v>
      </c>
      <c r="BT45" s="19">
        <v>2610.5</v>
      </c>
      <c r="BU45" s="19">
        <v>2296.8000000000002</v>
      </c>
      <c r="BV45" s="19">
        <f t="shared" si="32"/>
        <v>2664.4000000000005</v>
      </c>
      <c r="BW45" s="19">
        <f t="shared" si="33"/>
        <v>610.17374392690397</v>
      </c>
      <c r="BX45" s="19">
        <v>2303.5</v>
      </c>
      <c r="BY45" s="19">
        <v>2180.1999999999998</v>
      </c>
      <c r="BZ45" s="19">
        <v>2273.4</v>
      </c>
      <c r="CA45" s="19">
        <v>1913.6</v>
      </c>
      <c r="CB45" s="19">
        <v>1747.6</v>
      </c>
      <c r="CC45" s="19">
        <v>2047.4</v>
      </c>
      <c r="CD45" s="19">
        <v>2356.8000000000002</v>
      </c>
      <c r="CE45" s="19">
        <v>2385.1999999999998</v>
      </c>
      <c r="CF45" s="19">
        <v>1491.3</v>
      </c>
      <c r="CG45" s="19">
        <v>1694.2</v>
      </c>
      <c r="CH45" s="19">
        <f t="shared" si="34"/>
        <v>2039.3200000000002</v>
      </c>
      <c r="CI45" s="19">
        <f t="shared" si="35"/>
        <v>313.62810885930907</v>
      </c>
      <c r="CJ45" s="19">
        <v>445</v>
      </c>
      <c r="CK45" s="19">
        <v>413.7</v>
      </c>
      <c r="CL45" s="19">
        <v>335.6</v>
      </c>
      <c r="CM45" s="19">
        <v>293.3</v>
      </c>
      <c r="CN45" s="19">
        <v>265.10000000000002</v>
      </c>
      <c r="CO45" s="19">
        <v>360.1</v>
      </c>
      <c r="CP45" s="19">
        <v>436.8</v>
      </c>
      <c r="CQ45" s="19">
        <v>457.7</v>
      </c>
      <c r="CR45" s="19">
        <v>50.6</v>
      </c>
      <c r="CS45" s="19">
        <v>110.3</v>
      </c>
      <c r="CT45" s="19">
        <f t="shared" si="36"/>
        <v>316.82000000000005</v>
      </c>
      <c r="CU45" s="19">
        <f t="shared" si="37"/>
        <v>141.04208040313517</v>
      </c>
      <c r="CV45" s="19">
        <v>345</v>
      </c>
      <c r="CW45" s="19">
        <v>321.5</v>
      </c>
      <c r="CX45" s="19">
        <v>274.8</v>
      </c>
      <c r="CY45" s="19">
        <v>236.3</v>
      </c>
      <c r="CZ45" s="19">
        <v>204.2</v>
      </c>
      <c r="DA45" s="19">
        <v>286.5</v>
      </c>
      <c r="DB45" s="19">
        <v>348.2</v>
      </c>
      <c r="DC45" s="19">
        <v>359.3</v>
      </c>
      <c r="DD45" s="19">
        <v>-17.399999999999999</v>
      </c>
      <c r="DE45" s="19">
        <v>77.5</v>
      </c>
      <c r="DF45" s="19">
        <f t="shared" si="38"/>
        <v>243.59</v>
      </c>
      <c r="DG45" s="19">
        <f t="shared" si="39"/>
        <v>125.08118652388227</v>
      </c>
      <c r="DH45" s="19">
        <v>248.7</v>
      </c>
      <c r="DI45" s="19">
        <v>220.4</v>
      </c>
      <c r="DJ45" s="19">
        <v>159</v>
      </c>
      <c r="DK45" s="19">
        <v>121.3</v>
      </c>
      <c r="DL45" s="19">
        <v>91.6</v>
      </c>
      <c r="DM45" s="19">
        <v>175.5</v>
      </c>
      <c r="DN45" s="19">
        <v>233</v>
      </c>
      <c r="DO45" s="19">
        <v>242.6</v>
      </c>
      <c r="DP45" s="19">
        <v>-135.4</v>
      </c>
      <c r="DQ45" s="19">
        <v>-41</v>
      </c>
      <c r="DR45" s="19">
        <f t="shared" si="40"/>
        <v>131.57</v>
      </c>
      <c r="DS45" s="19">
        <f t="shared" si="41"/>
        <v>128.95503996871676</v>
      </c>
      <c r="DT45" s="19">
        <v>146</v>
      </c>
      <c r="DU45" s="19">
        <v>135.69999999999999</v>
      </c>
      <c r="DV45" s="19">
        <v>74.3</v>
      </c>
      <c r="DW45" s="19">
        <v>18.899999999999999</v>
      </c>
      <c r="DX45" s="19">
        <v>36.4</v>
      </c>
      <c r="DY45" s="19">
        <v>171.2</v>
      </c>
      <c r="DZ45" s="19">
        <v>160.9</v>
      </c>
      <c r="EA45" s="19">
        <v>168.8</v>
      </c>
      <c r="EB45" s="19">
        <v>-290.89999999999998</v>
      </c>
      <c r="EC45" s="19">
        <v>-108.8</v>
      </c>
      <c r="ED45" s="19">
        <f t="shared" si="42"/>
        <v>51.250000000000014</v>
      </c>
      <c r="EE45" s="19">
        <f t="shared" si="43"/>
        <v>149.37628288616932</v>
      </c>
      <c r="EF45" s="19">
        <v>211.2</v>
      </c>
      <c r="EG45" s="19">
        <v>257.5</v>
      </c>
      <c r="EH45" s="19">
        <v>120</v>
      </c>
      <c r="EI45" s="19">
        <v>71.5</v>
      </c>
      <c r="EJ45" s="19">
        <v>83.2</v>
      </c>
      <c r="EK45" s="19">
        <v>66.900000000000006</v>
      </c>
      <c r="EL45" s="19">
        <v>56.3</v>
      </c>
      <c r="EM45" s="19">
        <v>27.3</v>
      </c>
      <c r="EN45" s="19">
        <v>194.3</v>
      </c>
      <c r="EO45" s="19">
        <v>287.39999999999998</v>
      </c>
      <c r="EP45" s="19">
        <f t="shared" si="44"/>
        <v>137.56</v>
      </c>
      <c r="EQ45" s="19">
        <f t="shared" si="45"/>
        <v>92.412411383849218</v>
      </c>
      <c r="ER45" s="19">
        <v>924.6</v>
      </c>
      <c r="ES45" s="19">
        <v>1168.4000000000001</v>
      </c>
      <c r="ET45" s="19">
        <v>1407</v>
      </c>
      <c r="EU45" s="19">
        <v>1397</v>
      </c>
      <c r="EV45" s="19">
        <v>1351.4</v>
      </c>
      <c r="EW45" s="19">
        <v>1316.8</v>
      </c>
      <c r="EX45" s="19">
        <v>1313.4</v>
      </c>
      <c r="EY45" s="19">
        <v>1366.2</v>
      </c>
      <c r="EZ45" s="19">
        <v>1550.1</v>
      </c>
      <c r="FA45" s="19">
        <v>1491.8</v>
      </c>
      <c r="FB45" s="19">
        <f t="shared" si="46"/>
        <v>1328.67</v>
      </c>
      <c r="FC45" s="19">
        <f t="shared" si="47"/>
        <v>175.65922849527433</v>
      </c>
      <c r="FD45" s="19">
        <v>2627.8</v>
      </c>
      <c r="FE45" s="19">
        <v>2882.9</v>
      </c>
      <c r="FF45" s="19">
        <v>3057.5</v>
      </c>
      <c r="FG45" s="19">
        <v>2902.6</v>
      </c>
      <c r="FH45" s="19">
        <v>2794.3</v>
      </c>
      <c r="FI45" s="19">
        <v>2878.1</v>
      </c>
      <c r="FJ45" s="19">
        <v>3007</v>
      </c>
      <c r="FK45" s="19">
        <v>3187.8</v>
      </c>
      <c r="FL45" s="19">
        <v>3227.2</v>
      </c>
      <c r="FM45" s="19">
        <v>2971.2</v>
      </c>
      <c r="FN45" s="19">
        <f t="shared" si="48"/>
        <v>2953.6400000000003</v>
      </c>
      <c r="FO45" s="19">
        <f t="shared" si="49"/>
        <v>179.03599389818544</v>
      </c>
      <c r="FP45" s="19">
        <v>406.9</v>
      </c>
      <c r="FQ45" s="19">
        <v>604.20000000000005</v>
      </c>
      <c r="FR45" s="19">
        <v>604.29999999999995</v>
      </c>
      <c r="FS45" s="19">
        <v>603.79999999999995</v>
      </c>
      <c r="FT45" s="19">
        <v>611.29999999999995</v>
      </c>
      <c r="FU45" s="19">
        <v>605</v>
      </c>
      <c r="FV45" s="19">
        <v>548.6</v>
      </c>
      <c r="FW45" s="19">
        <v>570.29999999999995</v>
      </c>
      <c r="FX45" s="19">
        <v>783.6</v>
      </c>
      <c r="FY45" s="19">
        <v>739</v>
      </c>
      <c r="FZ45" s="19">
        <f t="shared" si="50"/>
        <v>607.70000000000005</v>
      </c>
      <c r="GA45" s="19">
        <f t="shared" si="51"/>
        <v>101.89972194924445</v>
      </c>
      <c r="GB45" s="19">
        <v>1113.0999999999999</v>
      </c>
      <c r="GC45" s="19">
        <v>1303.0999999999999</v>
      </c>
      <c r="GD45" s="19">
        <v>1504.3</v>
      </c>
      <c r="GE45" s="19">
        <v>1325.9</v>
      </c>
      <c r="GF45" s="19">
        <v>1104.9000000000001</v>
      </c>
      <c r="GG45" s="19">
        <v>1198.5999999999999</v>
      </c>
      <c r="GH45" s="19">
        <v>1485.9</v>
      </c>
      <c r="GI45" s="19">
        <v>1520.1</v>
      </c>
      <c r="GJ45" s="19">
        <v>1445.7</v>
      </c>
      <c r="GK45" s="19">
        <v>1392.3</v>
      </c>
      <c r="GL45" s="19">
        <f t="shared" si="52"/>
        <v>1339.3899999999999</v>
      </c>
      <c r="GM45" s="19">
        <f t="shared" si="53"/>
        <v>157.38536180697179</v>
      </c>
      <c r="GN45" s="19">
        <v>354.2</v>
      </c>
      <c r="GO45" s="19">
        <v>342</v>
      </c>
      <c r="GP45" s="19">
        <v>339.6</v>
      </c>
      <c r="GQ45" s="19">
        <v>304.10000000000002</v>
      </c>
      <c r="GR45" s="19">
        <v>253.6</v>
      </c>
      <c r="GS45" s="19">
        <v>290.39999999999998</v>
      </c>
      <c r="GT45" s="19">
        <v>378.5</v>
      </c>
      <c r="GU45" s="19">
        <v>384.1</v>
      </c>
      <c r="GV45" s="19">
        <v>292.3</v>
      </c>
      <c r="GW45" s="19">
        <v>308.7</v>
      </c>
      <c r="GX45" s="19">
        <f t="shared" si="54"/>
        <v>324.75</v>
      </c>
      <c r="GY45" s="19">
        <f t="shared" si="55"/>
        <v>41.867708320375051</v>
      </c>
      <c r="GZ45" s="19">
        <v>642</v>
      </c>
      <c r="HA45" s="19">
        <v>659.2</v>
      </c>
      <c r="HB45" s="19">
        <v>699.2</v>
      </c>
      <c r="HC45" s="19">
        <v>655.8</v>
      </c>
      <c r="HD45" s="19">
        <v>628.70000000000005</v>
      </c>
      <c r="HE45" s="19">
        <v>690.4</v>
      </c>
      <c r="HF45" s="19">
        <v>689.2</v>
      </c>
      <c r="HG45" s="19">
        <v>787.7</v>
      </c>
      <c r="HH45" s="19">
        <v>724.3</v>
      </c>
      <c r="HI45" s="19">
        <v>425.7</v>
      </c>
      <c r="HJ45" s="19">
        <f t="shared" si="56"/>
        <v>660.22</v>
      </c>
      <c r="HK45" s="19">
        <f t="shared" si="57"/>
        <v>94.265108426537239</v>
      </c>
      <c r="HL45" s="19">
        <v>1249.7</v>
      </c>
      <c r="HM45" s="19">
        <v>1281.5</v>
      </c>
      <c r="HN45" s="19">
        <v>1194.5</v>
      </c>
      <c r="HO45" s="19">
        <v>1070.4000000000001</v>
      </c>
      <c r="HP45" s="19">
        <v>1010.7</v>
      </c>
      <c r="HQ45" s="19">
        <v>1093.5999999999999</v>
      </c>
      <c r="HR45" s="19">
        <v>1178.8</v>
      </c>
      <c r="HS45" s="19">
        <v>1236.2</v>
      </c>
      <c r="HT45" s="19">
        <v>1266.3</v>
      </c>
      <c r="HU45" s="19">
        <v>1117.4000000000001</v>
      </c>
      <c r="HV45" s="19">
        <f t="shared" si="58"/>
        <v>1169.9099999999999</v>
      </c>
      <c r="HW45" s="19">
        <f t="shared" si="59"/>
        <v>92.507326436582531</v>
      </c>
      <c r="HX45" s="19">
        <v>0</v>
      </c>
      <c r="HY45" s="19">
        <v>0</v>
      </c>
      <c r="HZ45" s="19">
        <v>0</v>
      </c>
      <c r="IA45" s="19">
        <v>0</v>
      </c>
      <c r="IB45" s="19">
        <v>0</v>
      </c>
      <c r="IC45" s="19">
        <v>0</v>
      </c>
      <c r="ID45" s="19">
        <v>0</v>
      </c>
      <c r="IE45" s="19">
        <v>19.7</v>
      </c>
      <c r="IF45" s="19">
        <v>170</v>
      </c>
      <c r="IG45" s="19">
        <v>0</v>
      </c>
      <c r="IH45" s="19">
        <f t="shared" si="60"/>
        <v>18.97</v>
      </c>
      <c r="II45" s="19">
        <f t="shared" si="61"/>
        <v>53.426461400487469</v>
      </c>
      <c r="IJ45" s="19">
        <v>101</v>
      </c>
      <c r="IK45" s="19">
        <v>0</v>
      </c>
      <c r="IL45" s="19">
        <v>0</v>
      </c>
      <c r="IM45" s="19">
        <v>0</v>
      </c>
      <c r="IN45" s="19">
        <v>0</v>
      </c>
      <c r="IO45" s="19">
        <v>55</v>
      </c>
      <c r="IP45" s="19">
        <v>0</v>
      </c>
      <c r="IQ45" s="19">
        <v>0</v>
      </c>
      <c r="IR45" s="19">
        <v>11.5</v>
      </c>
      <c r="IS45" s="19">
        <v>9</v>
      </c>
      <c r="IT45" s="19">
        <f t="shared" si="62"/>
        <v>17.649999999999999</v>
      </c>
      <c r="IU45" s="19">
        <f t="shared" si="63"/>
        <v>33.869069796628438</v>
      </c>
      <c r="IV45" s="19">
        <v>0</v>
      </c>
      <c r="IW45" s="19">
        <v>0</v>
      </c>
      <c r="IX45" s="19">
        <v>0</v>
      </c>
      <c r="IY45" s="19">
        <v>0</v>
      </c>
      <c r="IZ45" s="19">
        <v>0</v>
      </c>
      <c r="JA45" s="19">
        <v>0</v>
      </c>
      <c r="JB45" s="19">
        <v>0</v>
      </c>
      <c r="JC45" s="19">
        <v>0</v>
      </c>
      <c r="JD45" s="19">
        <v>50.3</v>
      </c>
      <c r="JE45" s="19">
        <v>35.5</v>
      </c>
      <c r="JF45" s="19">
        <f t="shared" si="64"/>
        <v>8.58</v>
      </c>
      <c r="JG45" s="19">
        <f t="shared" si="65"/>
        <v>18.421533293645478</v>
      </c>
      <c r="JH45" s="19">
        <v>305.89999999999998</v>
      </c>
      <c r="JI45" s="19">
        <v>604.20000000000005</v>
      </c>
      <c r="JJ45" s="19">
        <v>604.29999999999995</v>
      </c>
      <c r="JK45" s="19">
        <v>603.79999999999995</v>
      </c>
      <c r="JL45" s="19">
        <v>611.29999999999995</v>
      </c>
      <c r="JM45" s="19">
        <v>550</v>
      </c>
      <c r="JN45" s="19">
        <v>548.6</v>
      </c>
      <c r="JO45" s="19">
        <v>550.6</v>
      </c>
      <c r="JP45" s="19">
        <v>551.79999999999995</v>
      </c>
      <c r="JQ45" s="19">
        <v>694.5</v>
      </c>
      <c r="JR45" s="19">
        <f t="shared" si="66"/>
        <v>562.5</v>
      </c>
      <c r="JS45" s="19">
        <f t="shared" si="67"/>
        <v>100.80034171017887</v>
      </c>
      <c r="JT45" s="19">
        <v>1514.7</v>
      </c>
      <c r="JU45" s="19">
        <v>1579.8</v>
      </c>
      <c r="JV45" s="19">
        <v>1553.2</v>
      </c>
      <c r="JW45" s="19">
        <v>1576.7</v>
      </c>
      <c r="JX45" s="19">
        <v>1689.4</v>
      </c>
      <c r="JY45" s="19">
        <v>1679.5</v>
      </c>
      <c r="JZ45" s="19">
        <v>1521.1</v>
      </c>
      <c r="KA45" s="19">
        <v>1667.7</v>
      </c>
      <c r="KB45" s="19">
        <v>1781.5</v>
      </c>
      <c r="KC45" s="19">
        <v>1578.9</v>
      </c>
      <c r="KD45" s="19">
        <f t="shared" si="68"/>
        <v>1614.25</v>
      </c>
      <c r="KE45" s="19">
        <f t="shared" si="69"/>
        <v>86.213691230311895</v>
      </c>
      <c r="KF45" s="19">
        <v>2627.8</v>
      </c>
      <c r="KG45" s="19">
        <v>2882.9</v>
      </c>
      <c r="KH45" s="19">
        <v>3057.5</v>
      </c>
      <c r="KI45" s="19">
        <v>2902.6</v>
      </c>
      <c r="KJ45" s="19">
        <v>2794.3</v>
      </c>
      <c r="KK45" s="19">
        <v>2878.1</v>
      </c>
      <c r="KL45" s="19">
        <v>3007</v>
      </c>
      <c r="KM45" s="19">
        <v>3187.8</v>
      </c>
      <c r="KN45" s="19">
        <v>3227.2</v>
      </c>
      <c r="KO45" s="19">
        <v>2971.2</v>
      </c>
      <c r="KP45" s="19">
        <f t="shared" si="70"/>
        <v>2953.6400000000003</v>
      </c>
      <c r="KQ45" s="19">
        <f t="shared" si="71"/>
        <v>179.03599389818544</v>
      </c>
      <c r="KR45" s="19">
        <v>101</v>
      </c>
      <c r="KS45" s="19">
        <v>0</v>
      </c>
      <c r="KT45" s="19">
        <v>0</v>
      </c>
      <c r="KU45" s="19">
        <v>0</v>
      </c>
      <c r="KV45" s="19">
        <v>0</v>
      </c>
      <c r="KW45" s="19">
        <v>55</v>
      </c>
      <c r="KX45" s="19">
        <v>0</v>
      </c>
      <c r="KY45" s="19">
        <v>19.7</v>
      </c>
      <c r="KZ45" s="19">
        <v>181.5</v>
      </c>
      <c r="LA45" s="19">
        <v>9</v>
      </c>
      <c r="LB45" s="19">
        <f t="shared" si="72"/>
        <v>36.619999999999997</v>
      </c>
      <c r="LC45" s="19">
        <f t="shared" si="73"/>
        <v>60.761003575941331</v>
      </c>
      <c r="LD45" s="19">
        <v>305.89999999999998</v>
      </c>
      <c r="LE45" s="19">
        <v>604.20000000000005</v>
      </c>
      <c r="LF45" s="19">
        <v>604.29999999999995</v>
      </c>
      <c r="LG45" s="19">
        <v>603.79999999999995</v>
      </c>
      <c r="LH45" s="19">
        <v>611.29999999999995</v>
      </c>
      <c r="LI45" s="19">
        <v>550</v>
      </c>
      <c r="LJ45" s="19">
        <v>548.6</v>
      </c>
      <c r="LK45" s="19">
        <v>550.6</v>
      </c>
      <c r="LL45" s="19">
        <v>602.1</v>
      </c>
      <c r="LM45" s="19">
        <v>730</v>
      </c>
      <c r="LN45" s="19">
        <f t="shared" si="74"/>
        <v>571.08000000000004</v>
      </c>
      <c r="LO45" s="19">
        <f t="shared" si="75"/>
        <v>106.87278834618699</v>
      </c>
      <c r="LP45" s="19">
        <v>195.7</v>
      </c>
      <c r="LQ45" s="19">
        <v>346.7</v>
      </c>
      <c r="LR45" s="19">
        <v>484.3</v>
      </c>
      <c r="LS45" s="19">
        <v>532.29999999999995</v>
      </c>
      <c r="LT45" s="19">
        <v>528.1</v>
      </c>
      <c r="LU45" s="19">
        <v>538.1</v>
      </c>
      <c r="LV45" s="19">
        <v>492.3</v>
      </c>
      <c r="LW45" s="19">
        <v>543</v>
      </c>
      <c r="LX45" s="19">
        <v>589.29999999999995</v>
      </c>
      <c r="LY45" s="19">
        <v>451.6</v>
      </c>
      <c r="LZ45" s="19">
        <f t="shared" si="76"/>
        <v>470.14000000000004</v>
      </c>
      <c r="MA45" s="19">
        <f t="shared" si="77"/>
        <v>116.87577640859155</v>
      </c>
    </row>
    <row r="46" spans="1:339" ht="14" customHeight="1" outlineLevel="1" x14ac:dyDescent="0.15">
      <c r="A46" s="1" t="s">
        <v>401</v>
      </c>
      <c r="B46" s="1" t="s">
        <v>402</v>
      </c>
      <c r="C46" s="3" t="s">
        <v>403</v>
      </c>
      <c r="D46" s="4" t="s">
        <v>248</v>
      </c>
      <c r="E46" s="2" t="s">
        <v>250</v>
      </c>
      <c r="F46" s="5" t="s">
        <v>251</v>
      </c>
      <c r="G46" s="5" t="s">
        <v>252</v>
      </c>
      <c r="H46" s="2" t="s">
        <v>253</v>
      </c>
      <c r="I46" s="19">
        <f t="shared" si="95"/>
        <v>2.4217532666707564</v>
      </c>
      <c r="J46" s="19">
        <f t="shared" si="92"/>
        <v>2.3503448275862069</v>
      </c>
      <c r="K46" s="19">
        <f t="shared" si="93"/>
        <v>2.9003750462204851</v>
      </c>
      <c r="L46" s="19">
        <f t="shared" si="94"/>
        <v>2.6604282078155412</v>
      </c>
      <c r="M46" s="19">
        <f t="shared" si="6"/>
        <v>2.2837768416726605</v>
      </c>
      <c r="N46" s="19">
        <f t="shared" si="7"/>
        <v>2.7592467407049734</v>
      </c>
      <c r="O46" s="19">
        <f t="shared" si="8"/>
        <v>2.5855068240322501</v>
      </c>
      <c r="P46" s="19">
        <f t="shared" si="9"/>
        <v>1.7531146707348082</v>
      </c>
      <c r="Q46" s="19">
        <f t="shared" si="10"/>
        <v>1.4663974532806696</v>
      </c>
      <c r="R46" s="19">
        <f t="shared" si="11"/>
        <v>1.2059466550065587</v>
      </c>
      <c r="S46" s="24">
        <f t="shared" si="1"/>
        <v>2.2386890533724912</v>
      </c>
      <c r="T46" s="19">
        <f t="shared" si="2"/>
        <v>0.57288172370495549</v>
      </c>
      <c r="U46" s="24"/>
      <c r="V46" s="24"/>
      <c r="W46" s="24">
        <f t="shared" si="12"/>
        <v>457.48999999999995</v>
      </c>
      <c r="X46" s="24">
        <f t="shared" si="13"/>
        <v>64.369721142785536</v>
      </c>
      <c r="Y46" s="24">
        <f t="shared" si="14"/>
        <v>4.1646433539561123</v>
      </c>
      <c r="Z46" s="24"/>
      <c r="AA46" s="24"/>
      <c r="AB46" s="19">
        <f t="shared" si="15"/>
        <v>-0.57807896287566296</v>
      </c>
      <c r="AC46" s="19">
        <f t="shared" si="16"/>
        <v>0.8162987189970019</v>
      </c>
      <c r="AD46" s="19">
        <f t="shared" si="17"/>
        <v>0.56245702498281003</v>
      </c>
      <c r="AE46" s="19">
        <f t="shared" si="18"/>
        <v>0.41853575962759204</v>
      </c>
      <c r="AF46" s="19">
        <f t="shared" si="19"/>
        <v>0.57499488438714963</v>
      </c>
      <c r="AG46" s="19">
        <f t="shared" si="20"/>
        <v>0.87409401532408371</v>
      </c>
      <c r="AH46" s="19">
        <f t="shared" si="21"/>
        <v>0.84072622240561179</v>
      </c>
      <c r="AI46" s="19">
        <f t="shared" si="22"/>
        <v>2.5942219304005252</v>
      </c>
      <c r="AJ46" s="19">
        <f t="shared" si="23"/>
        <v>1.2594976126219639</v>
      </c>
      <c r="AK46" s="19">
        <f t="shared" si="24"/>
        <v>1.0251416430594902</v>
      </c>
      <c r="AL46" s="19">
        <f t="shared" si="25"/>
        <v>0.83878888489305647</v>
      </c>
      <c r="AM46" s="19">
        <f t="shared" si="26"/>
        <v>0.79057631111298121</v>
      </c>
      <c r="AN46" s="19">
        <f t="shared" si="27"/>
        <v>-0.12036071406662167</v>
      </c>
      <c r="AO46" s="19">
        <f t="shared" si="82"/>
        <v>0.16524137931034483</v>
      </c>
      <c r="AP46" s="19">
        <f t="shared" si="83"/>
        <v>0.12962865141830859</v>
      </c>
      <c r="AQ46" s="19">
        <f t="shared" si="84"/>
        <v>9.8717372860208624E-2</v>
      </c>
      <c r="AR46" s="19">
        <f t="shared" si="85"/>
        <v>0.14435425870749</v>
      </c>
      <c r="AS46" s="19">
        <f t="shared" si="86"/>
        <v>0.20381458232737809</v>
      </c>
      <c r="AT46" s="19">
        <f t="shared" si="87"/>
        <v>0.19792122006896887</v>
      </c>
      <c r="AU46" s="19">
        <f t="shared" si="88"/>
        <v>0.43053285387381496</v>
      </c>
      <c r="AV46" s="19">
        <f t="shared" si="89"/>
        <v>0.17883039556682193</v>
      </c>
      <c r="AW46" s="19">
        <f t="shared" si="90"/>
        <v>0.18083577987382096</v>
      </c>
      <c r="AX46" s="19">
        <f t="shared" si="28"/>
        <v>0.16095157799405352</v>
      </c>
      <c r="AY46" s="19">
        <f t="shared" si="29"/>
        <v>0.13369857913645267</v>
      </c>
      <c r="AZ46" s="19">
        <v>4159.3</v>
      </c>
      <c r="BA46" s="19">
        <v>3951.3</v>
      </c>
      <c r="BB46" s="19">
        <v>5289.6</v>
      </c>
      <c r="BC46" s="19">
        <v>5145.5</v>
      </c>
      <c r="BD46" s="19">
        <v>4018.3</v>
      </c>
      <c r="BE46" s="19">
        <v>5277.1</v>
      </c>
      <c r="BF46" s="19">
        <v>4031.3</v>
      </c>
      <c r="BG46" s="19">
        <v>3554.8</v>
      </c>
      <c r="BH46" s="19">
        <v>4364</v>
      </c>
      <c r="BI46" s="19">
        <v>3021.9</v>
      </c>
      <c r="BJ46" s="19">
        <f t="shared" si="30"/>
        <v>4281.3099999999995</v>
      </c>
      <c r="BK46" s="19">
        <f t="shared" si="31"/>
        <v>755.07991254789533</v>
      </c>
      <c r="BL46" s="19">
        <v>3947.7</v>
      </c>
      <c r="BM46" s="19">
        <v>4260</v>
      </c>
      <c r="BN46" s="19">
        <v>5490.7</v>
      </c>
      <c r="BO46" s="19">
        <v>5330.7</v>
      </c>
      <c r="BP46" s="19">
        <v>4445.6000000000004</v>
      </c>
      <c r="BQ46" s="19">
        <v>5714.4</v>
      </c>
      <c r="BR46" s="19">
        <v>5323.3</v>
      </c>
      <c r="BS46" s="19">
        <v>4826.5</v>
      </c>
      <c r="BT46" s="19">
        <v>4974.8999999999996</v>
      </c>
      <c r="BU46" s="19">
        <v>3861.2</v>
      </c>
      <c r="BV46" s="19">
        <f t="shared" si="32"/>
        <v>4817.5000000000009</v>
      </c>
      <c r="BW46" s="19">
        <f t="shared" si="33"/>
        <v>660.1236483501425</v>
      </c>
      <c r="BX46" s="19">
        <v>2421.1</v>
      </c>
      <c r="BY46" s="19">
        <v>2699.3</v>
      </c>
      <c r="BZ46" s="19">
        <v>2927</v>
      </c>
      <c r="CA46" s="19">
        <v>3053.2</v>
      </c>
      <c r="CB46" s="19">
        <v>3207.9</v>
      </c>
      <c r="CC46" s="19">
        <v>3423.5</v>
      </c>
      <c r="CD46" s="19">
        <v>3447.5</v>
      </c>
      <c r="CE46" s="19">
        <v>3432.7</v>
      </c>
      <c r="CF46" s="19">
        <v>3157.2</v>
      </c>
      <c r="CG46" s="19">
        <v>3480.4</v>
      </c>
      <c r="CH46" s="19">
        <f t="shared" si="34"/>
        <v>3124.9800000000005</v>
      </c>
      <c r="CI46" s="19">
        <f t="shared" si="35"/>
        <v>356.38012414960292</v>
      </c>
      <c r="CJ46" s="19">
        <v>986.3</v>
      </c>
      <c r="CK46" s="19">
        <v>1114.0999999999999</v>
      </c>
      <c r="CL46" s="19">
        <v>1207.8</v>
      </c>
      <c r="CM46" s="19">
        <v>1284.9000000000001</v>
      </c>
      <c r="CN46" s="19">
        <v>1383.9</v>
      </c>
      <c r="CO46" s="19">
        <v>1500.1</v>
      </c>
      <c r="CP46" s="19">
        <v>1480.9</v>
      </c>
      <c r="CQ46" s="19">
        <v>1469.6</v>
      </c>
      <c r="CR46" s="19">
        <v>1428.4</v>
      </c>
      <c r="CS46" s="19">
        <v>1625.4</v>
      </c>
      <c r="CT46" s="19">
        <f t="shared" si="36"/>
        <v>1348.1399999999999</v>
      </c>
      <c r="CU46" s="19">
        <f t="shared" si="37"/>
        <v>197.05066015283271</v>
      </c>
      <c r="CV46" s="19">
        <v>339.4</v>
      </c>
      <c r="CW46" s="19">
        <v>366.9</v>
      </c>
      <c r="CX46" s="19">
        <v>436.3</v>
      </c>
      <c r="CY46" s="19">
        <v>472.6</v>
      </c>
      <c r="CZ46" s="19">
        <v>488.7</v>
      </c>
      <c r="DA46" s="19">
        <v>482.9</v>
      </c>
      <c r="DB46" s="19">
        <v>484.7</v>
      </c>
      <c r="DC46" s="19">
        <v>456.9</v>
      </c>
      <c r="DD46" s="19">
        <v>481.7</v>
      </c>
      <c r="DE46" s="19">
        <v>564.79999999999995</v>
      </c>
      <c r="DF46" s="19">
        <f t="shared" si="38"/>
        <v>457.48999999999995</v>
      </c>
      <c r="DG46" s="19">
        <f t="shared" si="39"/>
        <v>64.369721142785536</v>
      </c>
      <c r="DH46" s="19">
        <v>295.7</v>
      </c>
      <c r="DI46" s="19">
        <v>293.89999999999998</v>
      </c>
      <c r="DJ46" s="19">
        <v>365.2</v>
      </c>
      <c r="DK46" s="19">
        <v>403.2</v>
      </c>
      <c r="DL46" s="19">
        <v>413.6</v>
      </c>
      <c r="DM46" s="19">
        <v>396.2</v>
      </c>
      <c r="DN46" s="19">
        <v>393.6</v>
      </c>
      <c r="DO46" s="19">
        <v>361.1</v>
      </c>
      <c r="DP46" s="19">
        <v>386.9</v>
      </c>
      <c r="DQ46" s="19">
        <v>480.6</v>
      </c>
      <c r="DR46" s="19">
        <f t="shared" si="40"/>
        <v>378.99999999999994</v>
      </c>
      <c r="DS46" s="19">
        <f t="shared" si="41"/>
        <v>55.144779142423758</v>
      </c>
      <c r="DT46" s="19">
        <v>170.3</v>
      </c>
      <c r="DU46" s="19">
        <v>153.30000000000001</v>
      </c>
      <c r="DV46" s="19">
        <v>210.2</v>
      </c>
      <c r="DW46" s="19">
        <v>242</v>
      </c>
      <c r="DX46" s="19">
        <v>250.7</v>
      </c>
      <c r="DY46" s="19">
        <v>298.7</v>
      </c>
      <c r="DZ46" s="19">
        <v>274.10000000000002</v>
      </c>
      <c r="EA46" s="19">
        <v>150.6</v>
      </c>
      <c r="EB46" s="19">
        <v>274.60000000000002</v>
      </c>
      <c r="EC46" s="19">
        <v>321.5</v>
      </c>
      <c r="ED46" s="19">
        <f t="shared" si="42"/>
        <v>234.6</v>
      </c>
      <c r="EE46" s="19">
        <f t="shared" si="43"/>
        <v>61.037493031378354</v>
      </c>
      <c r="EF46" s="19">
        <v>382.2</v>
      </c>
      <c r="EG46" s="19">
        <v>286.5</v>
      </c>
      <c r="EH46" s="19">
        <v>340.6</v>
      </c>
      <c r="EI46" s="19">
        <v>381.2</v>
      </c>
      <c r="EJ46" s="19">
        <v>299.39999999999998</v>
      </c>
      <c r="EK46" s="19">
        <v>178.5</v>
      </c>
      <c r="EL46" s="19">
        <v>170.1</v>
      </c>
      <c r="EM46" s="19">
        <v>214.3</v>
      </c>
      <c r="EN46" s="19">
        <v>1102.3</v>
      </c>
      <c r="EO46" s="19">
        <v>984.3</v>
      </c>
      <c r="EP46" s="19">
        <f t="shared" si="44"/>
        <v>433.94000000000005</v>
      </c>
      <c r="EQ46" s="19">
        <f t="shared" si="45"/>
        <v>331.11168709867866</v>
      </c>
      <c r="ER46" s="19">
        <v>170.1</v>
      </c>
      <c r="ES46" s="19">
        <v>307.89999999999998</v>
      </c>
      <c r="ET46" s="19">
        <v>333.1</v>
      </c>
      <c r="EU46" s="19">
        <v>371.7</v>
      </c>
      <c r="EV46" s="19">
        <v>385.9</v>
      </c>
      <c r="EW46" s="19">
        <v>377.9</v>
      </c>
      <c r="EX46" s="19">
        <v>350.4</v>
      </c>
      <c r="EY46" s="19">
        <v>1007.2</v>
      </c>
      <c r="EZ46" s="19">
        <v>855.4</v>
      </c>
      <c r="FA46" s="19">
        <v>703.8</v>
      </c>
      <c r="FB46" s="19">
        <f t="shared" si="46"/>
        <v>486.34</v>
      </c>
      <c r="FC46" s="19">
        <f t="shared" si="47"/>
        <v>271.53673457236368</v>
      </c>
      <c r="FD46" s="19">
        <v>1630.1</v>
      </c>
      <c r="FE46" s="19">
        <v>1812.5</v>
      </c>
      <c r="FF46" s="19">
        <v>1893.1</v>
      </c>
      <c r="FG46" s="19">
        <v>2003.7</v>
      </c>
      <c r="FH46" s="19">
        <v>1946.6</v>
      </c>
      <c r="FI46" s="19">
        <v>2071</v>
      </c>
      <c r="FJ46" s="19">
        <v>2058.9</v>
      </c>
      <c r="FK46" s="19">
        <v>2753.1</v>
      </c>
      <c r="FL46" s="19">
        <v>3392.6</v>
      </c>
      <c r="FM46" s="19">
        <v>3201.8</v>
      </c>
      <c r="FN46" s="19">
        <f t="shared" si="48"/>
        <v>2276.3399999999997</v>
      </c>
      <c r="FO46" s="19">
        <f t="shared" si="49"/>
        <v>613.00398621143768</v>
      </c>
      <c r="FP46" s="19">
        <v>186</v>
      </c>
      <c r="FQ46" s="19">
        <v>586</v>
      </c>
      <c r="FR46" s="19">
        <v>586</v>
      </c>
      <c r="FS46" s="19">
        <v>579</v>
      </c>
      <c r="FT46" s="19">
        <v>580.4</v>
      </c>
      <c r="FU46" s="19">
        <v>617.29999999999995</v>
      </c>
      <c r="FV46" s="19">
        <v>593.29999999999995</v>
      </c>
      <c r="FW46" s="19">
        <v>1419.3</v>
      </c>
      <c r="FX46" s="19">
        <v>1729.2</v>
      </c>
      <c r="FY46" s="19">
        <v>1580.8</v>
      </c>
      <c r="FZ46" s="19">
        <f t="shared" si="50"/>
        <v>845.7299999999999</v>
      </c>
      <c r="GA46" s="19">
        <f t="shared" si="51"/>
        <v>524.66272563111124</v>
      </c>
      <c r="GB46" s="19">
        <v>985.5</v>
      </c>
      <c r="GC46" s="19">
        <v>700.7</v>
      </c>
      <c r="GD46" s="19">
        <v>786.7</v>
      </c>
      <c r="GE46" s="19">
        <v>875.1</v>
      </c>
      <c r="GF46" s="19">
        <v>788.1</v>
      </c>
      <c r="GG46" s="19">
        <v>857.4</v>
      </c>
      <c r="GH46" s="19">
        <v>869.4</v>
      </c>
      <c r="GI46" s="19">
        <v>880.1</v>
      </c>
      <c r="GJ46" s="19">
        <v>938</v>
      </c>
      <c r="GK46" s="19">
        <v>950.2</v>
      </c>
      <c r="GL46" s="19">
        <f t="shared" si="52"/>
        <v>863.12000000000012</v>
      </c>
      <c r="GM46" s="19">
        <f t="shared" si="53"/>
        <v>85.970974430004247</v>
      </c>
      <c r="GN46" s="19">
        <v>163</v>
      </c>
      <c r="GO46" s="19">
        <v>169.4</v>
      </c>
      <c r="GP46" s="19">
        <v>171.7</v>
      </c>
      <c r="GQ46" s="19">
        <v>187.3</v>
      </c>
      <c r="GR46" s="19">
        <v>182.7</v>
      </c>
      <c r="GS46" s="19">
        <v>226.1</v>
      </c>
      <c r="GT46" s="19">
        <v>241.7</v>
      </c>
      <c r="GU46" s="19">
        <v>234.8</v>
      </c>
      <c r="GV46" s="19">
        <v>174.2</v>
      </c>
      <c r="GW46" s="19">
        <v>221</v>
      </c>
      <c r="GX46" s="19">
        <f t="shared" si="54"/>
        <v>197.19</v>
      </c>
      <c r="GY46" s="19">
        <f t="shared" si="55"/>
        <v>30.231787906109751</v>
      </c>
      <c r="GZ46" s="19">
        <v>349.5</v>
      </c>
      <c r="HA46" s="19">
        <v>417.8</v>
      </c>
      <c r="HB46" s="19">
        <v>444.8</v>
      </c>
      <c r="HC46" s="19">
        <v>469.9</v>
      </c>
      <c r="HD46" s="19">
        <v>487.6</v>
      </c>
      <c r="HE46" s="19">
        <v>548.70000000000005</v>
      </c>
      <c r="HF46" s="19">
        <v>574.20000000000005</v>
      </c>
      <c r="HG46" s="19">
        <v>594</v>
      </c>
      <c r="HH46" s="19">
        <v>599.29999999999995</v>
      </c>
      <c r="HI46" s="19">
        <v>647.70000000000005</v>
      </c>
      <c r="HJ46" s="19">
        <f t="shared" si="56"/>
        <v>513.35</v>
      </c>
      <c r="HK46" s="19">
        <f t="shared" si="57"/>
        <v>94.352050557708921</v>
      </c>
      <c r="HL46" s="19">
        <v>957.7</v>
      </c>
      <c r="HM46" s="19">
        <v>970.4</v>
      </c>
      <c r="HN46" s="19">
        <v>1041.5</v>
      </c>
      <c r="HO46" s="19">
        <v>1130.5999999999999</v>
      </c>
      <c r="HP46" s="19">
        <v>1057.0999999999999</v>
      </c>
      <c r="HQ46" s="19">
        <v>1020.7</v>
      </c>
      <c r="HR46" s="19">
        <v>1043</v>
      </c>
      <c r="HS46" s="19">
        <v>1107.8</v>
      </c>
      <c r="HT46" s="19">
        <v>1946</v>
      </c>
      <c r="HU46" s="19">
        <v>1913.5</v>
      </c>
      <c r="HV46" s="19">
        <f t="shared" si="58"/>
        <v>1218.83</v>
      </c>
      <c r="HW46" s="19">
        <f t="shared" si="59"/>
        <v>378.46698975384032</v>
      </c>
      <c r="HX46" s="19">
        <v>0</v>
      </c>
      <c r="HY46" s="19">
        <v>0</v>
      </c>
      <c r="HZ46" s="19">
        <v>0</v>
      </c>
      <c r="IA46" s="19">
        <v>0</v>
      </c>
      <c r="IB46" s="19">
        <v>0</v>
      </c>
      <c r="IC46" s="19">
        <v>0</v>
      </c>
      <c r="ID46" s="19">
        <v>0</v>
      </c>
      <c r="IE46" s="19">
        <v>0</v>
      </c>
      <c r="IF46" s="19">
        <v>0</v>
      </c>
      <c r="IG46" s="19">
        <v>0</v>
      </c>
      <c r="IH46" s="19">
        <f t="shared" si="60"/>
        <v>0</v>
      </c>
      <c r="II46" s="19">
        <f t="shared" si="61"/>
        <v>0</v>
      </c>
      <c r="IJ46" s="19">
        <v>0</v>
      </c>
      <c r="IK46" s="19">
        <v>0</v>
      </c>
      <c r="IL46" s="19">
        <v>0</v>
      </c>
      <c r="IM46" s="19">
        <v>0</v>
      </c>
      <c r="IN46" s="19">
        <v>0</v>
      </c>
      <c r="IO46" s="19">
        <v>0</v>
      </c>
      <c r="IP46" s="19">
        <v>0</v>
      </c>
      <c r="IQ46" s="19">
        <v>160.19999999999999</v>
      </c>
      <c r="IR46" s="19">
        <v>185.2</v>
      </c>
      <c r="IS46" s="19">
        <v>147.5</v>
      </c>
      <c r="IT46" s="19">
        <f t="shared" si="62"/>
        <v>49.29</v>
      </c>
      <c r="IU46" s="19">
        <f t="shared" si="63"/>
        <v>79.877885272180023</v>
      </c>
      <c r="IV46" s="19">
        <v>0</v>
      </c>
      <c r="IW46" s="19">
        <v>0</v>
      </c>
      <c r="IX46" s="19">
        <v>0</v>
      </c>
      <c r="IY46" s="19">
        <v>0</v>
      </c>
      <c r="IZ46" s="19">
        <v>0</v>
      </c>
      <c r="JA46" s="19">
        <v>0</v>
      </c>
      <c r="JB46" s="19">
        <v>0</v>
      </c>
      <c r="JC46" s="19">
        <v>664.4</v>
      </c>
      <c r="JD46" s="19">
        <v>554.5</v>
      </c>
      <c r="JE46" s="19">
        <v>441.9</v>
      </c>
      <c r="JF46" s="19">
        <f t="shared" si="64"/>
        <v>166.08</v>
      </c>
      <c r="JG46" s="19">
        <f t="shared" si="65"/>
        <v>272.50842107273593</v>
      </c>
      <c r="JH46" s="19">
        <v>186</v>
      </c>
      <c r="JI46" s="19">
        <v>586</v>
      </c>
      <c r="JJ46" s="19">
        <v>586</v>
      </c>
      <c r="JK46" s="19">
        <v>579</v>
      </c>
      <c r="JL46" s="19">
        <v>580.4</v>
      </c>
      <c r="JM46" s="19">
        <v>617.29999999999995</v>
      </c>
      <c r="JN46" s="19">
        <v>593.29999999999995</v>
      </c>
      <c r="JO46" s="19">
        <v>594.70000000000005</v>
      </c>
      <c r="JP46" s="19">
        <v>989.5</v>
      </c>
      <c r="JQ46" s="19">
        <v>991.4</v>
      </c>
      <c r="JR46" s="19">
        <f t="shared" si="66"/>
        <v>630.3599999999999</v>
      </c>
      <c r="JS46" s="19">
        <f t="shared" si="67"/>
        <v>228.19882753618379</v>
      </c>
      <c r="JT46" s="19">
        <v>644.6</v>
      </c>
      <c r="JU46" s="19">
        <v>1111.8</v>
      </c>
      <c r="JV46" s="19">
        <v>1106.4000000000001</v>
      </c>
      <c r="JW46" s="19">
        <v>1128.5999999999999</v>
      </c>
      <c r="JX46" s="19">
        <v>1158.5</v>
      </c>
      <c r="JY46" s="19">
        <v>1213.5999999999999</v>
      </c>
      <c r="JZ46" s="19">
        <v>1189.4000000000001</v>
      </c>
      <c r="KA46" s="19">
        <v>1873</v>
      </c>
      <c r="KB46" s="19">
        <v>2454.5</v>
      </c>
      <c r="KC46" s="19">
        <v>2251.6</v>
      </c>
      <c r="KD46" s="19">
        <f t="shared" si="68"/>
        <v>1413.2</v>
      </c>
      <c r="KE46" s="19">
        <f t="shared" si="69"/>
        <v>578.32577324549527</v>
      </c>
      <c r="KF46" s="19">
        <v>1630.1</v>
      </c>
      <c r="KG46" s="19">
        <v>1812.5</v>
      </c>
      <c r="KH46" s="19">
        <v>1893.1</v>
      </c>
      <c r="KI46" s="19">
        <v>2003.7</v>
      </c>
      <c r="KJ46" s="19">
        <v>1946.6</v>
      </c>
      <c r="KK46" s="19">
        <v>2071</v>
      </c>
      <c r="KL46" s="19">
        <v>2058.9</v>
      </c>
      <c r="KM46" s="19">
        <v>2753.1</v>
      </c>
      <c r="KN46" s="19">
        <v>3392.6</v>
      </c>
      <c r="KO46" s="19">
        <v>3201.8</v>
      </c>
      <c r="KP46" s="19">
        <f t="shared" si="70"/>
        <v>2276.3399999999997</v>
      </c>
      <c r="KQ46" s="19">
        <f t="shared" si="71"/>
        <v>613.00398621143768</v>
      </c>
      <c r="KR46" s="19">
        <v>0</v>
      </c>
      <c r="KS46" s="19">
        <v>0</v>
      </c>
      <c r="KT46" s="19">
        <v>0</v>
      </c>
      <c r="KU46" s="19">
        <v>0</v>
      </c>
      <c r="KV46" s="19">
        <v>0</v>
      </c>
      <c r="KW46" s="19">
        <v>0</v>
      </c>
      <c r="KX46" s="19">
        <v>0</v>
      </c>
      <c r="KY46" s="19">
        <v>160.22999999999999</v>
      </c>
      <c r="KZ46" s="19">
        <v>185.15</v>
      </c>
      <c r="LA46" s="19">
        <v>147.54</v>
      </c>
      <c r="LB46" s="19">
        <f t="shared" si="72"/>
        <v>49.291999999999994</v>
      </c>
      <c r="LC46" s="19">
        <f t="shared" si="73"/>
        <v>79.878528863101451</v>
      </c>
      <c r="LD46" s="19">
        <v>186</v>
      </c>
      <c r="LE46" s="19">
        <v>586</v>
      </c>
      <c r="LF46" s="19">
        <v>586</v>
      </c>
      <c r="LG46" s="19">
        <v>578.97</v>
      </c>
      <c r="LH46" s="19">
        <v>580.38</v>
      </c>
      <c r="LI46" s="19">
        <v>617.30999999999995</v>
      </c>
      <c r="LJ46" s="19">
        <v>593.26</v>
      </c>
      <c r="LK46" s="19">
        <v>1259.04</v>
      </c>
      <c r="LL46" s="19">
        <v>1544.03</v>
      </c>
      <c r="LM46" s="19">
        <v>1433.23</v>
      </c>
      <c r="LN46" s="19">
        <f t="shared" si="74"/>
        <v>796.42199999999991</v>
      </c>
      <c r="LO46" s="19">
        <f t="shared" si="75"/>
        <v>448.07524709832211</v>
      </c>
      <c r="LP46" s="19">
        <v>-196.2</v>
      </c>
      <c r="LQ46" s="19">
        <v>299.5</v>
      </c>
      <c r="LR46" s="19">
        <v>245.4</v>
      </c>
      <c r="LS46" s="19">
        <v>197.8</v>
      </c>
      <c r="LT46" s="19">
        <v>281</v>
      </c>
      <c r="LU46" s="19">
        <v>422.1</v>
      </c>
      <c r="LV46" s="19">
        <v>407.5</v>
      </c>
      <c r="LW46" s="19">
        <v>1185.3</v>
      </c>
      <c r="LX46" s="19">
        <v>606.70000000000005</v>
      </c>
      <c r="LY46" s="19">
        <v>579</v>
      </c>
      <c r="LZ46" s="19">
        <f t="shared" si="76"/>
        <v>402.80999999999995</v>
      </c>
      <c r="MA46" s="19">
        <f t="shared" si="77"/>
        <v>355.34480422385371</v>
      </c>
    </row>
    <row r="47" spans="1:339" ht="14" customHeight="1" outlineLevel="1" x14ac:dyDescent="0.15">
      <c r="A47" s="1" t="s">
        <v>404</v>
      </c>
      <c r="B47" s="1" t="s">
        <v>405</v>
      </c>
      <c r="C47" s="3" t="s">
        <v>406</v>
      </c>
      <c r="D47" s="4" t="s">
        <v>407</v>
      </c>
      <c r="E47" s="2" t="s">
        <v>284</v>
      </c>
      <c r="F47" s="5" t="s">
        <v>251</v>
      </c>
      <c r="G47" s="5" t="s">
        <v>252</v>
      </c>
      <c r="H47" s="2" t="s">
        <v>253</v>
      </c>
      <c r="I47" s="19">
        <f t="shared" si="95"/>
        <v>0</v>
      </c>
      <c r="J47" s="19">
        <f t="shared" si="92"/>
        <v>0</v>
      </c>
      <c r="K47" s="19">
        <f t="shared" si="93"/>
        <v>3.5963980604941126</v>
      </c>
      <c r="L47" s="19">
        <f t="shared" si="94"/>
        <v>3.700536033353186</v>
      </c>
      <c r="M47" s="19">
        <f t="shared" si="6"/>
        <v>4.2742494714587735</v>
      </c>
      <c r="N47" s="19">
        <f t="shared" si="7"/>
        <v>3.4976587700738793</v>
      </c>
      <c r="O47" s="19">
        <f t="shared" si="8"/>
        <v>2.9029716792979654</v>
      </c>
      <c r="P47" s="19">
        <f t="shared" si="9"/>
        <v>2.4348449483161057</v>
      </c>
      <c r="Q47" s="19">
        <f t="shared" si="10"/>
        <v>2.5771346484005466</v>
      </c>
      <c r="R47" s="19">
        <f t="shared" si="11"/>
        <v>2.9580844945808451</v>
      </c>
      <c r="S47" s="24">
        <f t="shared" si="1"/>
        <v>2.5941878105975413</v>
      </c>
      <c r="T47" s="19">
        <f t="shared" si="2"/>
        <v>1.4749903487253193</v>
      </c>
      <c r="U47" s="24"/>
      <c r="V47" s="24"/>
      <c r="W47" s="24">
        <f t="shared" si="12"/>
        <v>540.00000000000011</v>
      </c>
      <c r="X47" s="24">
        <f t="shared" si="13"/>
        <v>94.53114566109889</v>
      </c>
      <c r="Y47" s="24">
        <f t="shared" si="14"/>
        <v>4.5489293639142474</v>
      </c>
      <c r="Z47" s="24"/>
      <c r="AA47" s="24"/>
      <c r="AB47" s="19"/>
      <c r="AC47" s="19">
        <f t="shared" si="16"/>
        <v>-0.66155046826222696</v>
      </c>
      <c r="AD47" s="19">
        <f t="shared" si="17"/>
        <v>-0.85614744886491345</v>
      </c>
      <c r="AE47" s="19">
        <f t="shared" si="18"/>
        <v>1.2283990519284638</v>
      </c>
      <c r="AF47" s="19">
        <f t="shared" si="19"/>
        <v>1.7783321454027083</v>
      </c>
      <c r="AG47" s="19">
        <f t="shared" si="20"/>
        <v>2.1448071216617208</v>
      </c>
      <c r="AH47" s="19">
        <f t="shared" si="21"/>
        <v>3.028176058686229</v>
      </c>
      <c r="AI47" s="19">
        <f t="shared" si="22"/>
        <v>4.0944340212632895</v>
      </c>
      <c r="AJ47" s="19">
        <f t="shared" si="23"/>
        <v>4.9709543568464722</v>
      </c>
      <c r="AK47" s="19">
        <f t="shared" si="24"/>
        <v>2.6363474546101817</v>
      </c>
      <c r="AL47" s="19">
        <f t="shared" si="25"/>
        <v>2.0404169214746584</v>
      </c>
      <c r="AM47" s="19">
        <f t="shared" si="26"/>
        <v>1.9547221321308113</v>
      </c>
      <c r="AN47" s="19">
        <f t="shared" si="27"/>
        <v>-8.5390374331550806E-2</v>
      </c>
      <c r="AO47" s="19">
        <f t="shared" si="82"/>
        <v>-0.10435817465528562</v>
      </c>
      <c r="AP47" s="19">
        <f t="shared" si="83"/>
        <v>-0.14657892711460016</v>
      </c>
      <c r="AQ47" s="19">
        <f t="shared" si="84"/>
        <v>0.22636489974190988</v>
      </c>
      <c r="AR47" s="19">
        <f t="shared" si="85"/>
        <v>0.42198731501057085</v>
      </c>
      <c r="AS47" s="19">
        <f t="shared" si="86"/>
        <v>0.50140473795567275</v>
      </c>
      <c r="AT47" s="19">
        <f t="shared" si="87"/>
        <v>0.60374285334397015</v>
      </c>
      <c r="AU47" s="19">
        <f t="shared" si="88"/>
        <v>0.8732244081360454</v>
      </c>
      <c r="AV47" s="19">
        <f t="shared" si="89"/>
        <v>0.92344346729266669</v>
      </c>
      <c r="AW47" s="19">
        <f t="shared" si="90"/>
        <v>0.54600752046007517</v>
      </c>
      <c r="AX47" s="19">
        <f t="shared" si="28"/>
        <v>0.37598477258394747</v>
      </c>
      <c r="AY47" s="19">
        <f t="shared" si="29"/>
        <v>0.39223596314976666</v>
      </c>
      <c r="AZ47" s="19"/>
      <c r="BA47" s="19"/>
      <c r="BB47" s="19">
        <v>8708.4</v>
      </c>
      <c r="BC47" s="19">
        <v>8541.9</v>
      </c>
      <c r="BD47" s="19">
        <v>8884.4</v>
      </c>
      <c r="BE47" s="19">
        <v>8391.2999999999993</v>
      </c>
      <c r="BF47" s="19">
        <v>6107.2</v>
      </c>
      <c r="BG47" s="19">
        <v>4738.3999999999996</v>
      </c>
      <c r="BH47" s="19">
        <v>6382.2</v>
      </c>
      <c r="BI47" s="19">
        <v>6342.6</v>
      </c>
      <c r="BJ47" s="19">
        <f t="shared" si="30"/>
        <v>7262.0499999999993</v>
      </c>
      <c r="BK47" s="19">
        <f t="shared" si="31"/>
        <v>1556.515412249883</v>
      </c>
      <c r="BL47" s="19"/>
      <c r="BM47" s="19"/>
      <c r="BN47" s="19">
        <v>9345.6</v>
      </c>
      <c r="BO47" s="19">
        <v>9319.7999999999993</v>
      </c>
      <c r="BP47" s="19">
        <v>10108.6</v>
      </c>
      <c r="BQ47" s="19">
        <v>10084.1</v>
      </c>
      <c r="BR47" s="19">
        <v>8733.2999999999993</v>
      </c>
      <c r="BS47" s="19">
        <v>7302.1</v>
      </c>
      <c r="BT47" s="19">
        <v>7355.4</v>
      </c>
      <c r="BU47" s="19">
        <v>8024.1</v>
      </c>
      <c r="BV47" s="19">
        <f t="shared" si="32"/>
        <v>8784.125</v>
      </c>
      <c r="BW47" s="19">
        <f t="shared" si="33"/>
        <v>1125.309183862694</v>
      </c>
      <c r="BX47" s="19"/>
      <c r="BY47" s="19">
        <v>1941.9</v>
      </c>
      <c r="BZ47" s="19">
        <v>2066</v>
      </c>
      <c r="CA47" s="19">
        <v>2075.5</v>
      </c>
      <c r="CB47" s="19">
        <v>2197</v>
      </c>
      <c r="CC47" s="19">
        <v>2269.4</v>
      </c>
      <c r="CD47" s="19">
        <v>1520.2</v>
      </c>
      <c r="CE47" s="19">
        <v>1750.9</v>
      </c>
      <c r="CF47" s="19">
        <v>1629.8</v>
      </c>
      <c r="CG47" s="19">
        <v>1756.5</v>
      </c>
      <c r="CH47" s="19">
        <f t="shared" si="34"/>
        <v>1911.9111111111108</v>
      </c>
      <c r="CI47" s="19">
        <f t="shared" si="35"/>
        <v>260.66729006745771</v>
      </c>
      <c r="CJ47" s="19"/>
      <c r="CK47" s="19">
        <v>753.2</v>
      </c>
      <c r="CL47" s="19">
        <v>821</v>
      </c>
      <c r="CM47" s="19">
        <v>831.1</v>
      </c>
      <c r="CN47" s="19">
        <v>955.4</v>
      </c>
      <c r="CO47" s="19">
        <v>1067</v>
      </c>
      <c r="CP47" s="19">
        <v>911.2</v>
      </c>
      <c r="CQ47" s="19">
        <v>921.2</v>
      </c>
      <c r="CR47" s="19">
        <v>774.4</v>
      </c>
      <c r="CS47" s="19">
        <v>837.4</v>
      </c>
      <c r="CT47" s="19">
        <f t="shared" si="36"/>
        <v>874.65555555555557</v>
      </c>
      <c r="CU47" s="19">
        <f t="shared" si="37"/>
        <v>98.732303618309359</v>
      </c>
      <c r="CV47" s="19"/>
      <c r="CW47" s="19">
        <v>384.4</v>
      </c>
      <c r="CX47" s="19">
        <v>444.9</v>
      </c>
      <c r="CY47" s="19">
        <v>464.1</v>
      </c>
      <c r="CZ47" s="19">
        <v>561.20000000000005</v>
      </c>
      <c r="DA47" s="19">
        <v>674</v>
      </c>
      <c r="DB47" s="19">
        <v>599.79999999999995</v>
      </c>
      <c r="DC47" s="19">
        <v>639.6</v>
      </c>
      <c r="DD47" s="19">
        <v>530.20000000000005</v>
      </c>
      <c r="DE47" s="19">
        <v>561.79999999999995</v>
      </c>
      <c r="DF47" s="19">
        <f t="shared" si="38"/>
        <v>540.00000000000011</v>
      </c>
      <c r="DG47" s="19">
        <f t="shared" si="39"/>
        <v>94.53114566109889</v>
      </c>
      <c r="DH47" s="19"/>
      <c r="DI47" s="19">
        <v>341.5</v>
      </c>
      <c r="DJ47" s="19">
        <v>390.7</v>
      </c>
      <c r="DK47" s="19">
        <v>399.1</v>
      </c>
      <c r="DL47" s="19">
        <v>493.1</v>
      </c>
      <c r="DM47" s="19">
        <v>597.4</v>
      </c>
      <c r="DN47" s="19">
        <v>522.6</v>
      </c>
      <c r="DO47" s="19">
        <v>551.5</v>
      </c>
      <c r="DP47" s="19">
        <v>434.1</v>
      </c>
      <c r="DQ47" s="19">
        <v>442.5</v>
      </c>
      <c r="DR47" s="19">
        <f t="shared" si="40"/>
        <v>463.61111111111109</v>
      </c>
      <c r="DS47" s="19">
        <f t="shared" si="41"/>
        <v>83.425587268601973</v>
      </c>
      <c r="DT47" s="19"/>
      <c r="DU47" s="19">
        <v>223.9</v>
      </c>
      <c r="DV47" s="19">
        <v>189.6</v>
      </c>
      <c r="DW47" s="19">
        <v>221.7</v>
      </c>
      <c r="DX47" s="19">
        <v>295.2</v>
      </c>
      <c r="DY47" s="19">
        <v>340.1</v>
      </c>
      <c r="DZ47" s="19">
        <v>378.5</v>
      </c>
      <c r="EA47" s="19">
        <v>6.8</v>
      </c>
      <c r="EB47" s="19">
        <v>1030.5</v>
      </c>
      <c r="EC47" s="19">
        <v>250.9</v>
      </c>
      <c r="ED47" s="19">
        <f t="shared" si="42"/>
        <v>326.35555555555561</v>
      </c>
      <c r="EE47" s="19">
        <f t="shared" si="43"/>
        <v>284.53016584850502</v>
      </c>
      <c r="EF47" s="19">
        <v>223.1</v>
      </c>
      <c r="EG47" s="19">
        <v>276.3</v>
      </c>
      <c r="EH47" s="19">
        <v>402.8</v>
      </c>
      <c r="EI47" s="19">
        <v>414</v>
      </c>
      <c r="EJ47" s="19">
        <v>219.1</v>
      </c>
      <c r="EK47" s="19">
        <v>726.1</v>
      </c>
      <c r="EL47" s="19">
        <v>804.4</v>
      </c>
      <c r="EM47" s="19">
        <v>311.39999999999998</v>
      </c>
      <c r="EN47" s="19">
        <v>80.8</v>
      </c>
      <c r="EO47" s="19">
        <v>157</v>
      </c>
      <c r="EP47" s="19">
        <f t="shared" si="44"/>
        <v>361.50000000000006</v>
      </c>
      <c r="EQ47" s="19">
        <f t="shared" si="45"/>
        <v>236.49515381457124</v>
      </c>
      <c r="ER47" s="19">
        <v>86.4</v>
      </c>
      <c r="ES47" s="19">
        <v>68.400000000000006</v>
      </c>
      <c r="ET47" s="19">
        <v>82.6</v>
      </c>
      <c r="EU47" s="19">
        <v>100</v>
      </c>
      <c r="EV47" s="19">
        <v>118.6</v>
      </c>
      <c r="EW47" s="19">
        <v>135</v>
      </c>
      <c r="EX47" s="19">
        <v>127.6</v>
      </c>
      <c r="EY47" s="19">
        <v>144.80000000000001</v>
      </c>
      <c r="EZ47" s="19">
        <v>132</v>
      </c>
      <c r="FA47" s="19">
        <v>103.2</v>
      </c>
      <c r="FB47" s="19">
        <f t="shared" si="46"/>
        <v>109.86000000000001</v>
      </c>
      <c r="FC47" s="19">
        <f t="shared" si="47"/>
        <v>25.577950573796059</v>
      </c>
      <c r="FD47" s="19">
        <v>2337.5</v>
      </c>
      <c r="FE47" s="19">
        <v>2436.8000000000002</v>
      </c>
      <c r="FF47" s="19">
        <v>2598.6</v>
      </c>
      <c r="FG47" s="19">
        <v>2518.5</v>
      </c>
      <c r="FH47" s="19">
        <v>2365</v>
      </c>
      <c r="FI47" s="19">
        <v>2883.1</v>
      </c>
      <c r="FJ47" s="19">
        <v>3008.4</v>
      </c>
      <c r="FK47" s="19">
        <v>2999</v>
      </c>
      <c r="FL47" s="19">
        <v>2854.1</v>
      </c>
      <c r="FM47" s="19">
        <v>2712.6</v>
      </c>
      <c r="FN47" s="19">
        <f t="shared" si="48"/>
        <v>2671.3599999999997</v>
      </c>
      <c r="FO47" s="19">
        <f t="shared" si="49"/>
        <v>256.0099702919573</v>
      </c>
      <c r="FP47" s="19">
        <v>23.5</v>
      </c>
      <c r="FQ47" s="19">
        <v>22</v>
      </c>
      <c r="FR47" s="19">
        <v>21.9</v>
      </c>
      <c r="FS47" s="19">
        <v>984.1</v>
      </c>
      <c r="FT47" s="19">
        <v>1217.0999999999999</v>
      </c>
      <c r="FU47" s="19">
        <v>2171.6999999999998</v>
      </c>
      <c r="FV47" s="19">
        <v>2620.6999999999998</v>
      </c>
      <c r="FW47" s="19">
        <v>2930.2</v>
      </c>
      <c r="FX47" s="19">
        <v>2716.4</v>
      </c>
      <c r="FY47" s="19">
        <v>1638.1</v>
      </c>
      <c r="FZ47" s="19">
        <f t="shared" si="50"/>
        <v>1434.57</v>
      </c>
      <c r="GA47" s="19">
        <f t="shared" si="51"/>
        <v>1159.6940315349466</v>
      </c>
      <c r="GB47" s="19">
        <v>1461.8</v>
      </c>
      <c r="GC47" s="19">
        <v>1554.7</v>
      </c>
      <c r="GD47" s="19">
        <v>1809.3</v>
      </c>
      <c r="GE47" s="19">
        <v>784.1</v>
      </c>
      <c r="GF47" s="19">
        <v>376.2</v>
      </c>
      <c r="GG47" s="19">
        <v>-56.8</v>
      </c>
      <c r="GH47" s="19">
        <v>-347.3</v>
      </c>
      <c r="GI47" s="19">
        <v>-714.5</v>
      </c>
      <c r="GJ47" s="19">
        <v>-580.70000000000005</v>
      </c>
      <c r="GK47" s="19">
        <v>494.9</v>
      </c>
      <c r="GL47" s="19">
        <f t="shared" si="52"/>
        <v>478.16999999999996</v>
      </c>
      <c r="GM47" s="19">
        <f t="shared" si="53"/>
        <v>913.71548337300021</v>
      </c>
      <c r="GN47" s="19">
        <v>234.3</v>
      </c>
      <c r="GO47" s="19">
        <v>273.7</v>
      </c>
      <c r="GP47" s="19">
        <v>310.7</v>
      </c>
      <c r="GQ47" s="19">
        <v>314.60000000000002</v>
      </c>
      <c r="GR47" s="19">
        <v>365.5</v>
      </c>
      <c r="GS47" s="19">
        <v>372.1</v>
      </c>
      <c r="GT47" s="19">
        <v>374.6</v>
      </c>
      <c r="GU47" s="19">
        <v>320.3</v>
      </c>
      <c r="GV47" s="19">
        <v>242</v>
      </c>
      <c r="GW47" s="19">
        <v>236.4</v>
      </c>
      <c r="GX47" s="19">
        <f t="shared" si="54"/>
        <v>304.42</v>
      </c>
      <c r="GY47" s="19">
        <f t="shared" si="55"/>
        <v>55.792608032884367</v>
      </c>
      <c r="GZ47" s="19">
        <v>0</v>
      </c>
      <c r="HA47" s="19">
        <v>0</v>
      </c>
      <c r="HB47" s="19">
        <v>0</v>
      </c>
      <c r="HC47" s="19">
        <v>0</v>
      </c>
      <c r="HD47" s="19">
        <v>0</v>
      </c>
      <c r="HE47" s="19">
        <v>0</v>
      </c>
      <c r="HF47" s="19">
        <v>0</v>
      </c>
      <c r="HG47" s="19">
        <v>0</v>
      </c>
      <c r="HH47" s="19">
        <v>0</v>
      </c>
      <c r="HI47" s="19">
        <v>0</v>
      </c>
      <c r="HJ47" s="19">
        <f t="shared" si="56"/>
        <v>0</v>
      </c>
      <c r="HK47" s="19">
        <f t="shared" si="57"/>
        <v>0</v>
      </c>
      <c r="HL47" s="19">
        <v>676.3</v>
      </c>
      <c r="HM47" s="19">
        <v>783.6</v>
      </c>
      <c r="HN47" s="19">
        <v>918.2</v>
      </c>
      <c r="HO47" s="19">
        <v>885.2</v>
      </c>
      <c r="HP47" s="19">
        <v>738.7</v>
      </c>
      <c r="HQ47" s="19">
        <v>1278.8</v>
      </c>
      <c r="HR47" s="19">
        <v>1367.3</v>
      </c>
      <c r="HS47" s="19">
        <v>987.1</v>
      </c>
      <c r="HT47" s="19">
        <v>685.6</v>
      </c>
      <c r="HU47" s="19">
        <v>562.29999999999995</v>
      </c>
      <c r="HV47" s="19">
        <f t="shared" si="58"/>
        <v>888.31000000000006</v>
      </c>
      <c r="HW47" s="19">
        <f t="shared" si="59"/>
        <v>262.09537047079306</v>
      </c>
      <c r="HX47" s="19">
        <v>23.5</v>
      </c>
      <c r="HY47" s="19">
        <v>22</v>
      </c>
      <c r="HZ47" s="19">
        <v>21.9</v>
      </c>
      <c r="IA47" s="19">
        <v>0</v>
      </c>
      <c r="IB47" s="19">
        <v>0</v>
      </c>
      <c r="IC47" s="19">
        <v>0</v>
      </c>
      <c r="ID47" s="19">
        <v>0</v>
      </c>
      <c r="IE47" s="19">
        <v>0</v>
      </c>
      <c r="IF47" s="19">
        <v>0</v>
      </c>
      <c r="IG47" s="19">
        <v>0</v>
      </c>
      <c r="IH47" s="19">
        <f t="shared" si="60"/>
        <v>6.74</v>
      </c>
      <c r="II47" s="19">
        <f t="shared" si="61"/>
        <v>10.860652732583699</v>
      </c>
      <c r="IJ47" s="19">
        <v>0</v>
      </c>
      <c r="IK47" s="19">
        <v>0</v>
      </c>
      <c r="IL47" s="19">
        <v>0</v>
      </c>
      <c r="IM47" s="19">
        <v>13</v>
      </c>
      <c r="IN47" s="19">
        <v>26.8</v>
      </c>
      <c r="IO47" s="19">
        <v>46.5</v>
      </c>
      <c r="IP47" s="19">
        <v>45.2</v>
      </c>
      <c r="IQ47" s="19">
        <v>270.8</v>
      </c>
      <c r="IR47" s="19">
        <v>22.8</v>
      </c>
      <c r="IS47" s="19">
        <v>20.5</v>
      </c>
      <c r="IT47" s="19">
        <f t="shared" si="62"/>
        <v>44.56</v>
      </c>
      <c r="IU47" s="19">
        <f t="shared" si="63"/>
        <v>81.315109980317374</v>
      </c>
      <c r="IV47" s="19">
        <v>0</v>
      </c>
      <c r="IW47" s="19">
        <v>0</v>
      </c>
      <c r="IX47" s="19">
        <v>0</v>
      </c>
      <c r="IY47" s="19">
        <v>0</v>
      </c>
      <c r="IZ47" s="19">
        <v>0</v>
      </c>
      <c r="JA47" s="19">
        <v>0</v>
      </c>
      <c r="JB47" s="19">
        <v>0</v>
      </c>
      <c r="JC47" s="19">
        <v>0</v>
      </c>
      <c r="JD47" s="19">
        <v>46.9</v>
      </c>
      <c r="JE47" s="19">
        <v>34.9</v>
      </c>
      <c r="JF47" s="19">
        <f t="shared" si="64"/>
        <v>8.18</v>
      </c>
      <c r="JG47" s="19">
        <f t="shared" si="65"/>
        <v>17.475366789983106</v>
      </c>
      <c r="JH47" s="19">
        <v>0</v>
      </c>
      <c r="JI47" s="19">
        <v>0</v>
      </c>
      <c r="JJ47" s="19">
        <v>0</v>
      </c>
      <c r="JK47" s="19">
        <v>971.1</v>
      </c>
      <c r="JL47" s="19">
        <v>1190.3</v>
      </c>
      <c r="JM47" s="19">
        <v>2125.1999999999998</v>
      </c>
      <c r="JN47" s="19">
        <v>2575.5</v>
      </c>
      <c r="JO47" s="19">
        <v>2659.4</v>
      </c>
      <c r="JP47" s="19">
        <v>2646.7</v>
      </c>
      <c r="JQ47" s="19">
        <v>1582.7</v>
      </c>
      <c r="JR47" s="19">
        <f t="shared" si="66"/>
        <v>1375.0900000000001</v>
      </c>
      <c r="JS47" s="19">
        <f t="shared" si="67"/>
        <v>1114.7081356420908</v>
      </c>
      <c r="JT47" s="19">
        <v>875.7</v>
      </c>
      <c r="JU47" s="19">
        <v>882.1</v>
      </c>
      <c r="JV47" s="19">
        <v>789.3</v>
      </c>
      <c r="JW47" s="19">
        <v>1734.4</v>
      </c>
      <c r="JX47" s="19">
        <v>1988.8</v>
      </c>
      <c r="JY47" s="19">
        <v>2939.9</v>
      </c>
      <c r="JZ47" s="19">
        <v>3355.7</v>
      </c>
      <c r="KA47" s="19">
        <v>3713.5</v>
      </c>
      <c r="KB47" s="19">
        <v>3434.8</v>
      </c>
      <c r="KC47" s="19">
        <v>2217.6999999999998</v>
      </c>
      <c r="KD47" s="19">
        <f t="shared" si="68"/>
        <v>2193.19</v>
      </c>
      <c r="KE47" s="19">
        <f t="shared" si="69"/>
        <v>1127.457883372047</v>
      </c>
      <c r="KF47" s="19">
        <v>2337.5</v>
      </c>
      <c r="KG47" s="19">
        <v>2436.8000000000002</v>
      </c>
      <c r="KH47" s="19">
        <v>2598.6</v>
      </c>
      <c r="KI47" s="19">
        <v>2518.5</v>
      </c>
      <c r="KJ47" s="19">
        <v>2365</v>
      </c>
      <c r="KK47" s="19">
        <v>2883.1</v>
      </c>
      <c r="KL47" s="19">
        <v>3008.4</v>
      </c>
      <c r="KM47" s="19">
        <v>2999</v>
      </c>
      <c r="KN47" s="19">
        <v>2854.1</v>
      </c>
      <c r="KO47" s="19">
        <v>2712.6</v>
      </c>
      <c r="KP47" s="19">
        <f t="shared" si="70"/>
        <v>2671.3599999999997</v>
      </c>
      <c r="KQ47" s="19">
        <f t="shared" si="71"/>
        <v>256.0099702919573</v>
      </c>
      <c r="KR47" s="19">
        <v>23.5</v>
      </c>
      <c r="KS47" s="19">
        <v>22</v>
      </c>
      <c r="KT47" s="19">
        <v>21.9</v>
      </c>
      <c r="KU47" s="19">
        <v>13</v>
      </c>
      <c r="KV47" s="19">
        <v>26.8</v>
      </c>
      <c r="KW47" s="19">
        <v>46.5</v>
      </c>
      <c r="KX47" s="19">
        <v>45.2</v>
      </c>
      <c r="KY47" s="19">
        <v>270.8</v>
      </c>
      <c r="KZ47" s="19">
        <v>22.8</v>
      </c>
      <c r="LA47" s="19">
        <v>20.5</v>
      </c>
      <c r="LB47" s="19">
        <f t="shared" si="72"/>
        <v>51.3</v>
      </c>
      <c r="LC47" s="19">
        <f t="shared" si="73"/>
        <v>77.863284743909375</v>
      </c>
      <c r="LD47" s="19">
        <v>0</v>
      </c>
      <c r="LE47" s="19">
        <v>0</v>
      </c>
      <c r="LF47" s="19">
        <v>0</v>
      </c>
      <c r="LG47" s="19">
        <v>971.1</v>
      </c>
      <c r="LH47" s="19">
        <v>1190.3</v>
      </c>
      <c r="LI47" s="19">
        <v>2125.1999999999998</v>
      </c>
      <c r="LJ47" s="19">
        <v>2575.5</v>
      </c>
      <c r="LK47" s="19">
        <v>2659.4</v>
      </c>
      <c r="LL47" s="19">
        <v>2693.6</v>
      </c>
      <c r="LM47" s="19">
        <v>1617.6</v>
      </c>
      <c r="LN47" s="19">
        <f t="shared" si="74"/>
        <v>1383.27</v>
      </c>
      <c r="LO47" s="19">
        <f t="shared" si="75"/>
        <v>1121.4913058066925</v>
      </c>
      <c r="LP47" s="19">
        <v>-199.6</v>
      </c>
      <c r="LQ47" s="19">
        <v>-254.3</v>
      </c>
      <c r="LR47" s="19">
        <v>-380.9</v>
      </c>
      <c r="LS47" s="19">
        <v>570.1</v>
      </c>
      <c r="LT47" s="19">
        <v>998</v>
      </c>
      <c r="LU47" s="19">
        <v>1445.6</v>
      </c>
      <c r="LV47" s="19">
        <v>1816.3</v>
      </c>
      <c r="LW47" s="19">
        <v>2618.8000000000002</v>
      </c>
      <c r="LX47" s="19">
        <v>2635.6</v>
      </c>
      <c r="LY47" s="19">
        <v>1481.1</v>
      </c>
      <c r="LZ47" s="19">
        <f t="shared" si="76"/>
        <v>1073.0700000000002</v>
      </c>
      <c r="MA47" s="19">
        <f t="shared" si="77"/>
        <v>1127.5677994397204</v>
      </c>
    </row>
    <row r="48" spans="1:339" ht="14" customHeight="1" outlineLevel="1" x14ac:dyDescent="0.15">
      <c r="A48" s="1" t="s">
        <v>408</v>
      </c>
      <c r="B48" s="1" t="s">
        <v>409</v>
      </c>
      <c r="C48" s="3" t="s">
        <v>410</v>
      </c>
      <c r="D48" s="4" t="s">
        <v>248</v>
      </c>
      <c r="E48" s="2" t="s">
        <v>284</v>
      </c>
      <c r="F48" s="5" t="s">
        <v>251</v>
      </c>
      <c r="G48" s="5" t="s">
        <v>252</v>
      </c>
      <c r="H48" s="2" t="s">
        <v>258</v>
      </c>
      <c r="I48" s="19">
        <f t="shared" si="95"/>
        <v>0</v>
      </c>
      <c r="J48" s="19">
        <f t="shared" si="92"/>
        <v>1.3520237653174896</v>
      </c>
      <c r="K48" s="19">
        <f t="shared" si="93"/>
        <v>1.5415658585559342</v>
      </c>
      <c r="L48" s="19">
        <f t="shared" si="94"/>
        <v>1.5287551996210385</v>
      </c>
      <c r="M48" s="19">
        <f t="shared" si="6"/>
        <v>1.8426256404352082</v>
      </c>
      <c r="N48" s="19">
        <f t="shared" si="7"/>
        <v>2.2655920306601405</v>
      </c>
      <c r="O48" s="19">
        <f t="shared" si="8"/>
        <v>2.6140184438522818</v>
      </c>
      <c r="P48" s="19">
        <f t="shared" si="9"/>
        <v>2.347826086956522</v>
      </c>
      <c r="Q48" s="19">
        <f t="shared" si="10"/>
        <v>2.8827142658405296</v>
      </c>
      <c r="R48" s="19">
        <f t="shared" si="11"/>
        <v>2.1785914511265663</v>
      </c>
      <c r="S48" s="24">
        <f t="shared" si="1"/>
        <v>1.8553712742365711</v>
      </c>
      <c r="T48" s="19">
        <f t="shared" si="2"/>
        <v>0.81970989956273221</v>
      </c>
      <c r="U48" s="24"/>
      <c r="V48" s="24"/>
      <c r="W48" s="24">
        <f t="shared" si="12"/>
        <v>1171.8600000000001</v>
      </c>
      <c r="X48" s="24">
        <f t="shared" si="13"/>
        <v>357.26822852180783</v>
      </c>
      <c r="Y48" s="24">
        <f t="shared" si="14"/>
        <v>5.8784868400619645</v>
      </c>
      <c r="Z48" s="24"/>
      <c r="AA48" s="24"/>
      <c r="AB48" s="19">
        <f t="shared" si="15"/>
        <v>5.4048588490770904</v>
      </c>
      <c r="AC48" s="19">
        <f t="shared" si="16"/>
        <v>4.5972856945021459</v>
      </c>
      <c r="AD48" s="19">
        <f t="shared" si="17"/>
        <v>3.5150468123049485</v>
      </c>
      <c r="AE48" s="19">
        <f t="shared" si="18"/>
        <v>3.6636009197240829</v>
      </c>
      <c r="AF48" s="19">
        <f t="shared" si="19"/>
        <v>3.2789774824658546</v>
      </c>
      <c r="AG48" s="19">
        <f t="shared" si="20"/>
        <v>3.0857118294360384</v>
      </c>
      <c r="AH48" s="19">
        <f t="shared" si="21"/>
        <v>2.690998902305159</v>
      </c>
      <c r="AI48" s="19">
        <f t="shared" si="22"/>
        <v>2.5987402228836438</v>
      </c>
      <c r="AJ48" s="19">
        <f t="shared" si="23"/>
        <v>1.9719700201084638</v>
      </c>
      <c r="AK48" s="19">
        <f t="shared" si="24"/>
        <v>4.1412609736632087</v>
      </c>
      <c r="AL48" s="19">
        <f t="shared" si="25"/>
        <v>3.4948451706470642</v>
      </c>
      <c r="AM48" s="19">
        <f t="shared" si="26"/>
        <v>1.0161243326341787</v>
      </c>
      <c r="AN48" s="19">
        <f t="shared" si="27"/>
        <v>0.69620629370629372</v>
      </c>
      <c r="AO48" s="19">
        <f t="shared" si="82"/>
        <v>0.56032474766228935</v>
      </c>
      <c r="AP48" s="19">
        <f t="shared" si="83"/>
        <v>0.51905067562007279</v>
      </c>
      <c r="AQ48" s="19">
        <f t="shared" si="84"/>
        <v>0.54249256139623703</v>
      </c>
      <c r="AR48" s="19">
        <f t="shared" si="85"/>
        <v>0.51135513211674632</v>
      </c>
      <c r="AS48" s="19">
        <f t="shared" si="86"/>
        <v>0.51520806120544882</v>
      </c>
      <c r="AT48" s="19">
        <f t="shared" si="87"/>
        <v>0.47882863401091008</v>
      </c>
      <c r="AU48" s="19">
        <f t="shared" si="88"/>
        <v>0.46933520014001051</v>
      </c>
      <c r="AV48" s="19">
        <f t="shared" si="89"/>
        <v>0.34631395336393889</v>
      </c>
      <c r="AW48" s="19">
        <f t="shared" si="90"/>
        <v>0.55037350182584066</v>
      </c>
      <c r="AX48" s="19">
        <f t="shared" si="28"/>
        <v>0.51894887610477891</v>
      </c>
      <c r="AY48" s="19">
        <f t="shared" si="29"/>
        <v>8.7317812415886778E-2</v>
      </c>
      <c r="AZ48" s="19"/>
      <c r="BA48" s="19">
        <v>4894.3</v>
      </c>
      <c r="BB48" s="19">
        <v>6317.8</v>
      </c>
      <c r="BC48" s="19">
        <v>6950.6</v>
      </c>
      <c r="BD48" s="19">
        <v>9329.5</v>
      </c>
      <c r="BE48" s="19">
        <v>12245.5</v>
      </c>
      <c r="BF48" s="19">
        <v>15068</v>
      </c>
      <c r="BG48" s="19">
        <v>15048.7</v>
      </c>
      <c r="BH48" s="19">
        <v>23376.1</v>
      </c>
      <c r="BI48" s="19">
        <v>21788.799999999999</v>
      </c>
      <c r="BJ48" s="19">
        <f t="shared" si="30"/>
        <v>12779.922222222223</v>
      </c>
      <c r="BK48" s="19">
        <f t="shared" si="31"/>
        <v>6651.4621933409862</v>
      </c>
      <c r="BL48" s="19"/>
      <c r="BM48" s="19">
        <v>8010.2</v>
      </c>
      <c r="BN48" s="19">
        <v>9366.4</v>
      </c>
      <c r="BO48" s="19">
        <v>10327.200000000001</v>
      </c>
      <c r="BP48" s="19">
        <v>12803.3</v>
      </c>
      <c r="BQ48" s="19">
        <v>15783.7</v>
      </c>
      <c r="BR48" s="19">
        <v>18736.5</v>
      </c>
      <c r="BS48" s="19">
        <v>18781.2</v>
      </c>
      <c r="BT48" s="19">
        <v>26938.1</v>
      </c>
      <c r="BU48" s="19">
        <v>28756.1</v>
      </c>
      <c r="BV48" s="19">
        <f t="shared" si="32"/>
        <v>16611.411111111112</v>
      </c>
      <c r="BW48" s="19">
        <f t="shared" si="33"/>
        <v>7454.08530613321</v>
      </c>
      <c r="BX48" s="19">
        <v>10220.700000000001</v>
      </c>
      <c r="BY48" s="19">
        <v>11009.2</v>
      </c>
      <c r="BZ48" s="19">
        <v>12177.4</v>
      </c>
      <c r="CA48" s="19">
        <v>13350.2</v>
      </c>
      <c r="CB48" s="19">
        <v>14121.2</v>
      </c>
      <c r="CC48" s="19">
        <v>15183.3</v>
      </c>
      <c r="CD48" s="19">
        <v>16592</v>
      </c>
      <c r="CE48" s="19">
        <v>18463.7</v>
      </c>
      <c r="CF48" s="19">
        <v>18915.8</v>
      </c>
      <c r="CG48" s="19">
        <v>21932.400000000001</v>
      </c>
      <c r="CH48" s="19">
        <f t="shared" si="34"/>
        <v>15196.59</v>
      </c>
      <c r="CI48" s="19">
        <f t="shared" si="35"/>
        <v>3768.286629063381</v>
      </c>
      <c r="CJ48" s="19">
        <v>1687</v>
      </c>
      <c r="CK48" s="19">
        <v>1783.5</v>
      </c>
      <c r="CL48" s="19">
        <v>1952.6</v>
      </c>
      <c r="CM48" s="19">
        <v>2183.8000000000002</v>
      </c>
      <c r="CN48" s="19">
        <v>2356.1999999999998</v>
      </c>
      <c r="CO48" s="19">
        <v>2500.6</v>
      </c>
      <c r="CP48" s="19">
        <v>2775.1</v>
      </c>
      <c r="CQ48" s="19">
        <v>3124.3</v>
      </c>
      <c r="CR48" s="19">
        <v>3248.8</v>
      </c>
      <c r="CS48" s="19">
        <v>3877.4</v>
      </c>
      <c r="CT48" s="19">
        <f t="shared" si="36"/>
        <v>2548.9300000000003</v>
      </c>
      <c r="CU48" s="19">
        <f t="shared" si="37"/>
        <v>706.64076218243758</v>
      </c>
      <c r="CV48" s="19">
        <v>736.8</v>
      </c>
      <c r="CW48" s="19">
        <v>722.1</v>
      </c>
      <c r="CX48" s="19">
        <v>897.2</v>
      </c>
      <c r="CY48" s="19">
        <v>1000.3</v>
      </c>
      <c r="CZ48" s="19">
        <v>1083.5999999999999</v>
      </c>
      <c r="DA48" s="19">
        <v>1163.2</v>
      </c>
      <c r="DB48" s="19">
        <v>1275.4000000000001</v>
      </c>
      <c r="DC48" s="19">
        <v>1444.7</v>
      </c>
      <c r="DD48" s="19">
        <v>1641.1</v>
      </c>
      <c r="DE48" s="19">
        <v>1754.2</v>
      </c>
      <c r="DF48" s="19">
        <f t="shared" si="38"/>
        <v>1171.8600000000001</v>
      </c>
      <c r="DG48" s="19">
        <f t="shared" si="39"/>
        <v>357.26822852180783</v>
      </c>
      <c r="DH48" s="19">
        <v>527.1</v>
      </c>
      <c r="DI48" s="19">
        <v>513.9</v>
      </c>
      <c r="DJ48" s="19">
        <v>688.8</v>
      </c>
      <c r="DK48" s="19">
        <v>761.4</v>
      </c>
      <c r="DL48" s="19">
        <v>828.9</v>
      </c>
      <c r="DM48" s="19">
        <v>899.9</v>
      </c>
      <c r="DN48" s="19">
        <v>1012.1</v>
      </c>
      <c r="DO48" s="19">
        <v>1150.5</v>
      </c>
      <c r="DP48" s="19">
        <v>1261.7</v>
      </c>
      <c r="DQ48" s="19">
        <v>1536.8</v>
      </c>
      <c r="DR48" s="19">
        <f t="shared" si="40"/>
        <v>918.11</v>
      </c>
      <c r="DS48" s="19">
        <f t="shared" si="41"/>
        <v>327.51188426274456</v>
      </c>
      <c r="DT48" s="19">
        <v>136.4</v>
      </c>
      <c r="DU48" s="19">
        <v>155.4</v>
      </c>
      <c r="DV48" s="19">
        <v>248.7</v>
      </c>
      <c r="DW48" s="19">
        <v>426.2</v>
      </c>
      <c r="DX48" s="19">
        <v>404.8</v>
      </c>
      <c r="DY48" s="19">
        <v>591.9</v>
      </c>
      <c r="DZ48" s="19">
        <v>668.9</v>
      </c>
      <c r="EA48" s="19">
        <v>751.8</v>
      </c>
      <c r="EB48" s="19">
        <v>853.2</v>
      </c>
      <c r="EC48" s="19">
        <v>1006.2</v>
      </c>
      <c r="ED48" s="19">
        <f t="shared" si="42"/>
        <v>524.35</v>
      </c>
      <c r="EE48" s="19">
        <f t="shared" si="43"/>
        <v>298.89626684408972</v>
      </c>
      <c r="EF48" s="19">
        <v>37.9</v>
      </c>
      <c r="EG48" s="19">
        <v>188.1</v>
      </c>
      <c r="EH48" s="19">
        <v>344.5</v>
      </c>
      <c r="EI48" s="19">
        <v>37.6</v>
      </c>
      <c r="EJ48" s="19">
        <v>263.7</v>
      </c>
      <c r="EK48" s="19">
        <v>144.19999999999999</v>
      </c>
      <c r="EL48" s="19">
        <v>205.8</v>
      </c>
      <c r="EM48" s="19">
        <v>154</v>
      </c>
      <c r="EN48" s="19">
        <v>1410.2</v>
      </c>
      <c r="EO48" s="19">
        <v>258.10000000000002</v>
      </c>
      <c r="EP48" s="19">
        <f t="shared" si="44"/>
        <v>304.40999999999997</v>
      </c>
      <c r="EQ48" s="19">
        <f t="shared" si="45"/>
        <v>400.26909962063161</v>
      </c>
      <c r="ER48" s="19">
        <v>142.69999999999999</v>
      </c>
      <c r="ES48" s="19">
        <v>131.1</v>
      </c>
      <c r="ET48" s="19">
        <v>137.19999999999999</v>
      </c>
      <c r="EU48" s="19">
        <v>175.4</v>
      </c>
      <c r="EV48" s="19">
        <v>163.69999999999999</v>
      </c>
      <c r="EW48" s="19">
        <v>161.1</v>
      </c>
      <c r="EX48" s="19">
        <v>156.1</v>
      </c>
      <c r="EY48" s="19">
        <v>494.9</v>
      </c>
      <c r="EZ48" s="19">
        <v>306.3</v>
      </c>
      <c r="FA48" s="19">
        <v>351.4</v>
      </c>
      <c r="FB48" s="19">
        <f t="shared" si="46"/>
        <v>221.98999999999995</v>
      </c>
      <c r="FC48" s="19">
        <f t="shared" si="47"/>
        <v>121.87865960317532</v>
      </c>
      <c r="FD48" s="19">
        <v>5720</v>
      </c>
      <c r="FE48" s="19">
        <v>5924.6</v>
      </c>
      <c r="FF48" s="19">
        <v>6075.9</v>
      </c>
      <c r="FG48" s="19">
        <v>6755.3</v>
      </c>
      <c r="FH48" s="19">
        <v>6948.4</v>
      </c>
      <c r="FI48" s="19">
        <v>6966.7</v>
      </c>
      <c r="FJ48" s="19">
        <v>7167.7</v>
      </c>
      <c r="FK48" s="19">
        <v>7999.4</v>
      </c>
      <c r="FL48" s="19">
        <v>9344.7000000000007</v>
      </c>
      <c r="FM48" s="19">
        <v>13199.4</v>
      </c>
      <c r="FN48" s="19">
        <f t="shared" si="48"/>
        <v>7610.2099999999991</v>
      </c>
      <c r="FO48" s="19">
        <f t="shared" si="49"/>
        <v>2234.7268082847809</v>
      </c>
      <c r="FP48" s="19">
        <v>4020.2</v>
      </c>
      <c r="FQ48" s="19">
        <v>3507.8</v>
      </c>
      <c r="FR48" s="19">
        <v>3498.2</v>
      </c>
      <c r="FS48" s="19">
        <v>3702.3</v>
      </c>
      <c r="FT48" s="19">
        <v>3816.8</v>
      </c>
      <c r="FU48" s="19">
        <v>3733.5</v>
      </c>
      <c r="FV48" s="19">
        <v>3637.9</v>
      </c>
      <c r="FW48" s="19">
        <v>3908.4</v>
      </c>
      <c r="FX48" s="19">
        <v>4646.3999999999996</v>
      </c>
      <c r="FY48" s="19">
        <v>7522.7</v>
      </c>
      <c r="FZ48" s="19">
        <f t="shared" si="50"/>
        <v>4199.42</v>
      </c>
      <c r="GA48" s="19">
        <f t="shared" si="51"/>
        <v>1213.6608420623766</v>
      </c>
      <c r="GB48" s="19">
        <v>136.5</v>
      </c>
      <c r="GC48" s="19">
        <v>711.7</v>
      </c>
      <c r="GD48" s="19">
        <v>936.5</v>
      </c>
      <c r="GE48" s="19">
        <v>1095.9000000000001</v>
      </c>
      <c r="GF48" s="19">
        <v>1045.5</v>
      </c>
      <c r="GG48" s="19">
        <v>985.6</v>
      </c>
      <c r="GH48" s="19">
        <v>975.2</v>
      </c>
      <c r="GI48" s="19">
        <v>960.3</v>
      </c>
      <c r="GJ48" s="19">
        <v>1297.0999999999999</v>
      </c>
      <c r="GK48" s="19">
        <v>705.7</v>
      </c>
      <c r="GL48" s="19">
        <f t="shared" si="52"/>
        <v>885.00000000000023</v>
      </c>
      <c r="GM48" s="19">
        <f t="shared" si="53"/>
        <v>314.3030809054635</v>
      </c>
      <c r="GN48" s="19">
        <v>1285</v>
      </c>
      <c r="GO48" s="19">
        <v>1451</v>
      </c>
      <c r="GP48" s="19">
        <v>1561.1</v>
      </c>
      <c r="GQ48" s="19">
        <v>2017.4</v>
      </c>
      <c r="GR48" s="19">
        <v>2168.6</v>
      </c>
      <c r="GS48" s="19">
        <v>2329.3000000000002</v>
      </c>
      <c r="GT48" s="19">
        <v>2671.2</v>
      </c>
      <c r="GU48" s="19">
        <v>3002.2</v>
      </c>
      <c r="GV48" s="19">
        <v>3251.7</v>
      </c>
      <c r="GW48" s="19">
        <v>4634.1000000000004</v>
      </c>
      <c r="GX48" s="19">
        <f t="shared" si="54"/>
        <v>2437.1600000000008</v>
      </c>
      <c r="GY48" s="19">
        <f t="shared" si="55"/>
        <v>1010.5822163485744</v>
      </c>
      <c r="GZ48" s="19">
        <v>314.60000000000002</v>
      </c>
      <c r="HA48" s="19">
        <v>382</v>
      </c>
      <c r="HB48" s="19">
        <v>337.5</v>
      </c>
      <c r="HC48" s="19">
        <v>393.1</v>
      </c>
      <c r="HD48" s="19">
        <v>452</v>
      </c>
      <c r="HE48" s="19">
        <v>411.5</v>
      </c>
      <c r="HF48" s="19">
        <v>454.3</v>
      </c>
      <c r="HG48" s="19">
        <v>611.20000000000005</v>
      </c>
      <c r="HH48" s="19">
        <v>760</v>
      </c>
      <c r="HI48" s="19">
        <v>927.6</v>
      </c>
      <c r="HJ48" s="19">
        <f t="shared" si="56"/>
        <v>504.38</v>
      </c>
      <c r="HK48" s="19">
        <f t="shared" si="57"/>
        <v>200.2695727707476</v>
      </c>
      <c r="HL48" s="19">
        <v>1834.7</v>
      </c>
      <c r="HM48" s="19">
        <v>2213.5</v>
      </c>
      <c r="HN48" s="19">
        <v>2453.4</v>
      </c>
      <c r="HO48" s="19">
        <v>2790.8</v>
      </c>
      <c r="HP48" s="19">
        <v>3238.1</v>
      </c>
      <c r="HQ48" s="19">
        <v>3396.3</v>
      </c>
      <c r="HR48" s="19">
        <v>3796.8</v>
      </c>
      <c r="HS48" s="19">
        <v>4334.1000000000004</v>
      </c>
      <c r="HT48" s="19">
        <v>5953.5</v>
      </c>
      <c r="HU48" s="19">
        <v>6478.1</v>
      </c>
      <c r="HV48" s="19">
        <f t="shared" si="58"/>
        <v>3648.9300000000003</v>
      </c>
      <c r="HW48" s="19">
        <f t="shared" si="59"/>
        <v>1547.6412626603392</v>
      </c>
      <c r="HX48" s="19">
        <v>249.2</v>
      </c>
      <c r="HY48" s="19">
        <v>256.60000000000002</v>
      </c>
      <c r="HZ48" s="19">
        <v>332.1</v>
      </c>
      <c r="IA48" s="19">
        <v>439.6</v>
      </c>
      <c r="IB48" s="19">
        <v>580.4</v>
      </c>
      <c r="IC48" s="19">
        <v>498</v>
      </c>
      <c r="ID48" s="19">
        <v>429.3</v>
      </c>
      <c r="IE48" s="19">
        <v>429.9</v>
      </c>
      <c r="IF48" s="19">
        <v>524.6</v>
      </c>
      <c r="IG48" s="19">
        <v>448.3</v>
      </c>
      <c r="IH48" s="19">
        <f t="shared" si="60"/>
        <v>418.8</v>
      </c>
      <c r="II48" s="19">
        <f t="shared" si="61"/>
        <v>109.39585610677122</v>
      </c>
      <c r="IJ48" s="19">
        <v>40</v>
      </c>
      <c r="IK48" s="19">
        <v>45.4</v>
      </c>
      <c r="IL48" s="19">
        <v>15.4</v>
      </c>
      <c r="IM48" s="19">
        <v>27.2</v>
      </c>
      <c r="IN48" s="19">
        <v>18.5</v>
      </c>
      <c r="IO48" s="19">
        <v>25.5</v>
      </c>
      <c r="IP48" s="19">
        <v>25.3</v>
      </c>
      <c r="IQ48" s="19">
        <v>64.2</v>
      </c>
      <c r="IR48" s="19">
        <v>96.5</v>
      </c>
      <c r="IS48" s="19">
        <v>134.4</v>
      </c>
      <c r="IT48" s="19">
        <f t="shared" si="62"/>
        <v>49.239999999999995</v>
      </c>
      <c r="IU48" s="19">
        <f t="shared" si="63"/>
        <v>38.761699309154821</v>
      </c>
      <c r="IV48" s="19">
        <v>0</v>
      </c>
      <c r="IW48" s="19">
        <v>0</v>
      </c>
      <c r="IX48" s="19">
        <v>0.1</v>
      </c>
      <c r="IY48" s="19">
        <v>3</v>
      </c>
      <c r="IZ48" s="19">
        <v>2</v>
      </c>
      <c r="JA48" s="19">
        <v>0</v>
      </c>
      <c r="JB48" s="19">
        <v>0</v>
      </c>
      <c r="JC48" s="19">
        <v>131.1</v>
      </c>
      <c r="JD48" s="19">
        <v>169</v>
      </c>
      <c r="JE48" s="19">
        <v>184.2</v>
      </c>
      <c r="JF48" s="19">
        <f t="shared" si="64"/>
        <v>48.94</v>
      </c>
      <c r="JG48" s="19">
        <f t="shared" si="65"/>
        <v>78.697468546043808</v>
      </c>
      <c r="JH48" s="19">
        <v>3731</v>
      </c>
      <c r="JI48" s="19">
        <v>3205.8</v>
      </c>
      <c r="JJ48" s="19">
        <v>3150.6</v>
      </c>
      <c r="JK48" s="19">
        <v>3232.5</v>
      </c>
      <c r="JL48" s="19">
        <v>3215.9</v>
      </c>
      <c r="JM48" s="19">
        <v>3210</v>
      </c>
      <c r="JN48" s="19">
        <v>3183.3</v>
      </c>
      <c r="JO48" s="19">
        <v>3283.2</v>
      </c>
      <c r="JP48" s="19">
        <v>3856.3</v>
      </c>
      <c r="JQ48" s="19">
        <v>6755.8</v>
      </c>
      <c r="JR48" s="19">
        <f t="shared" si="66"/>
        <v>3682.44</v>
      </c>
      <c r="JS48" s="19">
        <f t="shared" si="67"/>
        <v>1107.5500983903351</v>
      </c>
      <c r="JT48" s="19">
        <v>5583.5</v>
      </c>
      <c r="JU48" s="19">
        <v>5212.8999999999996</v>
      </c>
      <c r="JV48" s="19">
        <v>5139.3999999999996</v>
      </c>
      <c r="JW48" s="19">
        <v>5659.4</v>
      </c>
      <c r="JX48" s="19">
        <v>5902.9</v>
      </c>
      <c r="JY48" s="19">
        <v>5981.1</v>
      </c>
      <c r="JZ48" s="19">
        <v>6192.5</v>
      </c>
      <c r="KA48" s="19">
        <v>7039.1</v>
      </c>
      <c r="KB48" s="19">
        <v>8047.6</v>
      </c>
      <c r="KC48" s="19">
        <v>12493.7</v>
      </c>
      <c r="KD48" s="19">
        <f t="shared" si="68"/>
        <v>6725.2099999999991</v>
      </c>
      <c r="KE48" s="19">
        <f t="shared" si="69"/>
        <v>2208.0086571136681</v>
      </c>
      <c r="KF48" s="19">
        <v>5720</v>
      </c>
      <c r="KG48" s="19">
        <v>5924.6</v>
      </c>
      <c r="KH48" s="19">
        <v>6075.9</v>
      </c>
      <c r="KI48" s="19">
        <v>6755.3</v>
      </c>
      <c r="KJ48" s="19">
        <v>6948.4</v>
      </c>
      <c r="KK48" s="19">
        <v>6966.7</v>
      </c>
      <c r="KL48" s="19">
        <v>7167.7</v>
      </c>
      <c r="KM48" s="19">
        <v>7999.4</v>
      </c>
      <c r="KN48" s="19">
        <v>9344.7000000000007</v>
      </c>
      <c r="KO48" s="19">
        <v>13199.4</v>
      </c>
      <c r="KP48" s="19">
        <f t="shared" si="70"/>
        <v>7610.2099999999991</v>
      </c>
      <c r="KQ48" s="19">
        <f t="shared" si="71"/>
        <v>2234.7268082847809</v>
      </c>
      <c r="KR48" s="19">
        <v>289.2</v>
      </c>
      <c r="KS48" s="19">
        <v>302</v>
      </c>
      <c r="KT48" s="19">
        <v>347.5</v>
      </c>
      <c r="KU48" s="19">
        <v>466.8</v>
      </c>
      <c r="KV48" s="19">
        <v>598.9</v>
      </c>
      <c r="KW48" s="19">
        <v>523.5</v>
      </c>
      <c r="KX48" s="19">
        <v>454.6</v>
      </c>
      <c r="KY48" s="19">
        <v>494.1</v>
      </c>
      <c r="KZ48" s="19">
        <v>621.1</v>
      </c>
      <c r="LA48" s="19">
        <v>582.70000000000005</v>
      </c>
      <c r="LB48" s="19">
        <f t="shared" si="72"/>
        <v>468.03999999999996</v>
      </c>
      <c r="LC48" s="19">
        <f t="shared" si="73"/>
        <v>120.97687749685443</v>
      </c>
      <c r="LD48" s="19">
        <v>3731</v>
      </c>
      <c r="LE48" s="19">
        <v>3205.8</v>
      </c>
      <c r="LF48" s="19">
        <v>3150.7</v>
      </c>
      <c r="LG48" s="19">
        <v>3235.5</v>
      </c>
      <c r="LH48" s="19">
        <v>3217.9</v>
      </c>
      <c r="LI48" s="19">
        <v>3210</v>
      </c>
      <c r="LJ48" s="19">
        <v>3183.3</v>
      </c>
      <c r="LK48" s="19">
        <v>3414.3</v>
      </c>
      <c r="LL48" s="19">
        <v>4025.3</v>
      </c>
      <c r="LM48" s="19">
        <v>6940</v>
      </c>
      <c r="LN48" s="19">
        <f t="shared" si="74"/>
        <v>3731.38</v>
      </c>
      <c r="LO48" s="19">
        <f t="shared" si="75"/>
        <v>1163.2035369807127</v>
      </c>
      <c r="LP48" s="19">
        <v>3982.3</v>
      </c>
      <c r="LQ48" s="19">
        <v>3319.7</v>
      </c>
      <c r="LR48" s="19">
        <v>3153.7</v>
      </c>
      <c r="LS48" s="19">
        <v>3664.7</v>
      </c>
      <c r="LT48" s="19">
        <v>3553.1</v>
      </c>
      <c r="LU48" s="19">
        <v>3589.3</v>
      </c>
      <c r="LV48" s="19">
        <v>3432.1</v>
      </c>
      <c r="LW48" s="19">
        <v>3754.4</v>
      </c>
      <c r="LX48" s="19">
        <v>3236.2</v>
      </c>
      <c r="LY48" s="19">
        <v>7264.6</v>
      </c>
      <c r="LZ48" s="19">
        <f t="shared" si="76"/>
        <v>3895.0099999999998</v>
      </c>
      <c r="MA48" s="19">
        <f t="shared" si="77"/>
        <v>1209.8562646033622</v>
      </c>
    </row>
    <row r="49" spans="1:339" ht="14" customHeight="1" outlineLevel="1" x14ac:dyDescent="0.15">
      <c r="A49" s="1" t="s">
        <v>411</v>
      </c>
      <c r="B49" s="1" t="s">
        <v>412</v>
      </c>
      <c r="C49" s="2" t="s">
        <v>248</v>
      </c>
      <c r="D49" s="4" t="s">
        <v>413</v>
      </c>
      <c r="E49" s="2" t="s">
        <v>414</v>
      </c>
      <c r="F49" s="5" t="s">
        <v>251</v>
      </c>
      <c r="G49" s="5" t="s">
        <v>252</v>
      </c>
      <c r="H49" s="2" t="s">
        <v>253</v>
      </c>
      <c r="I49" s="19">
        <f t="shared" si="95"/>
        <v>0</v>
      </c>
      <c r="J49" s="19">
        <f t="shared" si="92"/>
        <v>0</v>
      </c>
      <c r="K49" s="19">
        <f t="shared" si="93"/>
        <v>2.8468347639484977</v>
      </c>
      <c r="L49" s="19">
        <f t="shared" si="94"/>
        <v>2.1174466151749205</v>
      </c>
      <c r="M49" s="19">
        <f t="shared" si="6"/>
        <v>2.0345809068900085</v>
      </c>
      <c r="N49" s="19">
        <f t="shared" si="7"/>
        <v>1.6301167125648663</v>
      </c>
      <c r="O49" s="19">
        <f t="shared" si="8"/>
        <v>2.1200551273543975</v>
      </c>
      <c r="P49" s="19">
        <f t="shared" si="9"/>
        <v>1.7967082519164286</v>
      </c>
      <c r="Q49" s="19">
        <f t="shared" si="10"/>
        <v>1.7488527948393573</v>
      </c>
      <c r="R49" s="19">
        <f t="shared" si="11"/>
        <v>0.99229617038464446</v>
      </c>
      <c r="S49" s="24">
        <f t="shared" si="1"/>
        <v>1.5286891343073123</v>
      </c>
      <c r="T49" s="19">
        <f t="shared" si="2"/>
        <v>0.9298671162183102</v>
      </c>
      <c r="U49" s="24"/>
      <c r="V49" s="24"/>
      <c r="W49" s="24">
        <f t="shared" si="12"/>
        <v>619.375</v>
      </c>
      <c r="X49" s="24">
        <f t="shared" si="13"/>
        <v>475.11170942060716</v>
      </c>
      <c r="Y49" s="24">
        <f t="shared" si="14"/>
        <v>6.1635499541122885</v>
      </c>
      <c r="Z49" s="24"/>
      <c r="AA49" s="24"/>
      <c r="AB49" s="19"/>
      <c r="AC49" s="19"/>
      <c r="AD49" s="19">
        <f t="shared" si="17"/>
        <v>2.104104104104104</v>
      </c>
      <c r="AE49" s="19">
        <f t="shared" si="18"/>
        <v>3.4712477396021697</v>
      </c>
      <c r="AF49" s="19">
        <f t="shared" si="19"/>
        <v>4.8143786798884411</v>
      </c>
      <c r="AG49" s="19">
        <f t="shared" si="20"/>
        <v>7.2381272401433696</v>
      </c>
      <c r="AH49" s="19">
        <f t="shared" si="21"/>
        <v>6.982653450247807</v>
      </c>
      <c r="AI49" s="19">
        <f t="shared" si="22"/>
        <v>8.2250372578241429</v>
      </c>
      <c r="AJ49" s="19">
        <f t="shared" si="23"/>
        <v>7.6406834981280598</v>
      </c>
      <c r="AK49" s="19">
        <f t="shared" si="24"/>
        <v>10.303952692187986</v>
      </c>
      <c r="AL49" s="19">
        <f t="shared" si="25"/>
        <v>6.3475230827657603</v>
      </c>
      <c r="AM49" s="19">
        <f t="shared" si="26"/>
        <v>2.6906536958990097</v>
      </c>
      <c r="AN49" s="19">
        <f t="shared" si="27"/>
        <v>-1</v>
      </c>
      <c r="AO49" s="19">
        <f t="shared" si="82"/>
        <v>0.1914113642314742</v>
      </c>
      <c r="AP49" s="19">
        <f t="shared" si="83"/>
        <v>0.28192060085836906</v>
      </c>
      <c r="AQ49" s="19">
        <f t="shared" si="84"/>
        <v>0.43607451158564287</v>
      </c>
      <c r="AR49" s="19">
        <f t="shared" si="85"/>
        <v>0.5082771707125564</v>
      </c>
      <c r="AS49" s="19">
        <f t="shared" si="86"/>
        <v>0.60531295078588965</v>
      </c>
      <c r="AT49" s="19">
        <f t="shared" si="87"/>
        <v>0.62326238238646992</v>
      </c>
      <c r="AU49" s="19">
        <f t="shared" si="88"/>
        <v>0.30165475588592977</v>
      </c>
      <c r="AV49" s="19">
        <f t="shared" si="89"/>
        <v>0.26994678596017596</v>
      </c>
      <c r="AW49" s="19">
        <f t="shared" si="90"/>
        <v>0.34823539806625881</v>
      </c>
      <c r="AX49" s="19">
        <f t="shared" si="28"/>
        <v>0.25660959204727668</v>
      </c>
      <c r="AY49" s="19">
        <f t="shared" si="29"/>
        <v>0.46501300905496684</v>
      </c>
      <c r="AZ49" s="19"/>
      <c r="BA49" s="19"/>
      <c r="BB49" s="19">
        <v>3865.4</v>
      </c>
      <c r="BC49" s="19">
        <v>3669.4</v>
      </c>
      <c r="BD49" s="19">
        <v>4599.3</v>
      </c>
      <c r="BE49" s="19">
        <v>6074</v>
      </c>
      <c r="BF49" s="19">
        <v>10090.799999999999</v>
      </c>
      <c r="BG49" s="19">
        <v>21319</v>
      </c>
      <c r="BH49" s="19">
        <v>41352.699999999997</v>
      </c>
      <c r="BI49" s="19">
        <v>29912.799999999999</v>
      </c>
      <c r="BJ49" s="19">
        <f t="shared" si="30"/>
        <v>15110.424999999999</v>
      </c>
      <c r="BK49" s="19">
        <f t="shared" si="31"/>
        <v>14247.800368252336</v>
      </c>
      <c r="BL49" s="19"/>
      <c r="BM49" s="19"/>
      <c r="BN49" s="19">
        <v>4245.2</v>
      </c>
      <c r="BO49" s="19">
        <v>4660.5</v>
      </c>
      <c r="BP49" s="19">
        <v>6218.9</v>
      </c>
      <c r="BQ49" s="19">
        <v>8701.4</v>
      </c>
      <c r="BR49" s="19">
        <v>12460.2</v>
      </c>
      <c r="BS49" s="19">
        <v>26297.7</v>
      </c>
      <c r="BT49" s="19">
        <v>51564.4</v>
      </c>
      <c r="BU49" s="19">
        <v>47168.6</v>
      </c>
      <c r="BV49" s="19">
        <f t="shared" si="32"/>
        <v>20164.612499999999</v>
      </c>
      <c r="BW49" s="19">
        <f t="shared" si="33"/>
        <v>19390.086078453121</v>
      </c>
      <c r="BX49" s="19"/>
      <c r="BY49" s="19"/>
      <c r="BZ49" s="19">
        <v>461</v>
      </c>
      <c r="CA49" s="19">
        <v>709.9</v>
      </c>
      <c r="CB49" s="19">
        <v>742.5</v>
      </c>
      <c r="CC49" s="19">
        <v>967.9</v>
      </c>
      <c r="CD49" s="19">
        <v>1000.5</v>
      </c>
      <c r="CE49" s="19">
        <v>1227.5</v>
      </c>
      <c r="CF49" s="19">
        <v>2007.3</v>
      </c>
      <c r="CG49" s="19">
        <v>3066.4</v>
      </c>
      <c r="CH49" s="19">
        <f t="shared" si="34"/>
        <v>1272.875</v>
      </c>
      <c r="CI49" s="19">
        <f t="shared" si="35"/>
        <v>860.46069844672672</v>
      </c>
      <c r="CJ49" s="19"/>
      <c r="CK49" s="19"/>
      <c r="CL49" s="19">
        <v>320.7</v>
      </c>
      <c r="CM49" s="19">
        <v>562.6</v>
      </c>
      <c r="CN49" s="19">
        <v>606.70000000000005</v>
      </c>
      <c r="CO49" s="19">
        <v>797</v>
      </c>
      <c r="CP49" s="19">
        <v>822.2</v>
      </c>
      <c r="CQ49" s="19">
        <v>1025.2</v>
      </c>
      <c r="CR49" s="19">
        <v>1727.5</v>
      </c>
      <c r="CS49" s="19">
        <v>2658.2</v>
      </c>
      <c r="CT49" s="19">
        <f t="shared" si="36"/>
        <v>1065.0124999999998</v>
      </c>
      <c r="CU49" s="19">
        <f t="shared" si="37"/>
        <v>767.74060991140959</v>
      </c>
      <c r="CV49" s="19"/>
      <c r="CW49" s="19"/>
      <c r="CX49" s="19">
        <v>199.8</v>
      </c>
      <c r="CY49" s="19">
        <v>276.5</v>
      </c>
      <c r="CZ49" s="19">
        <v>322.7</v>
      </c>
      <c r="DA49" s="19">
        <v>446.4</v>
      </c>
      <c r="DB49" s="19">
        <v>524.6</v>
      </c>
      <c r="DC49" s="19">
        <v>536.79999999999995</v>
      </c>
      <c r="DD49" s="19">
        <v>1041.7</v>
      </c>
      <c r="DE49" s="19">
        <v>1606.5</v>
      </c>
      <c r="DF49" s="19">
        <f t="shared" si="38"/>
        <v>619.375</v>
      </c>
      <c r="DG49" s="19">
        <f t="shared" si="39"/>
        <v>475.11170942060716</v>
      </c>
      <c r="DH49" s="19"/>
      <c r="DI49" s="19"/>
      <c r="DJ49" s="19">
        <v>104.5</v>
      </c>
      <c r="DK49" s="19">
        <v>88.1</v>
      </c>
      <c r="DL49" s="19">
        <v>132</v>
      </c>
      <c r="DM49" s="19">
        <v>160</v>
      </c>
      <c r="DN49" s="19">
        <v>220.4</v>
      </c>
      <c r="DO49" s="19">
        <v>172.9</v>
      </c>
      <c r="DP49" s="19">
        <v>194.5</v>
      </c>
      <c r="DQ49" s="19">
        <v>166.9</v>
      </c>
      <c r="DR49" s="19">
        <f t="shared" si="40"/>
        <v>154.91250000000002</v>
      </c>
      <c r="DS49" s="19">
        <f t="shared" si="41"/>
        <v>44.528046939942278</v>
      </c>
      <c r="DT49" s="19"/>
      <c r="DU49" s="19"/>
      <c r="DV49" s="19">
        <v>53.9</v>
      </c>
      <c r="DW49" s="19">
        <v>57.3</v>
      </c>
      <c r="DX49" s="19">
        <v>42.6</v>
      </c>
      <c r="DY49" s="19">
        <v>-16.100000000000001</v>
      </c>
      <c r="DZ49" s="19">
        <v>24.7</v>
      </c>
      <c r="EA49" s="19">
        <v>-43.1</v>
      </c>
      <c r="EB49" s="19">
        <v>-171.5</v>
      </c>
      <c r="EC49" s="19">
        <v>-445.9</v>
      </c>
      <c r="ED49" s="19">
        <f t="shared" si="42"/>
        <v>-62.262500000000003</v>
      </c>
      <c r="EE49" s="19">
        <f t="shared" si="43"/>
        <v>172.36020370557864</v>
      </c>
      <c r="EF49" s="19">
        <v>3.0000000000000001E-3</v>
      </c>
      <c r="EG49" s="19">
        <v>1.3</v>
      </c>
      <c r="EH49" s="19">
        <v>111.2</v>
      </c>
      <c r="EI49" s="19">
        <v>113.6</v>
      </c>
      <c r="EJ49" s="19">
        <v>242.7</v>
      </c>
      <c r="EK49" s="19">
        <v>372.3</v>
      </c>
      <c r="EL49" s="19">
        <v>521.9</v>
      </c>
      <c r="EM49" s="19">
        <v>2638.9</v>
      </c>
      <c r="EN49" s="19">
        <v>5690.6</v>
      </c>
      <c r="EO49" s="19">
        <v>4465.7</v>
      </c>
      <c r="EP49" s="19">
        <f t="shared" si="44"/>
        <v>1415.8203000000001</v>
      </c>
      <c r="EQ49" s="19">
        <f t="shared" si="45"/>
        <v>2101.2929649540411</v>
      </c>
      <c r="ER49" s="19">
        <v>0</v>
      </c>
      <c r="ES49" s="19">
        <v>749.5</v>
      </c>
      <c r="ET49" s="19">
        <v>896.3</v>
      </c>
      <c r="EU49" s="19">
        <v>1016.4</v>
      </c>
      <c r="EV49" s="19">
        <v>1106.8</v>
      </c>
      <c r="EW49" s="19">
        <v>2355.9</v>
      </c>
      <c r="EX49" s="19">
        <v>2836.4</v>
      </c>
      <c r="EY49" s="19">
        <v>4645.1000000000004</v>
      </c>
      <c r="EZ49" s="19">
        <v>7889.9</v>
      </c>
      <c r="FA49" s="19">
        <v>12413.2</v>
      </c>
      <c r="FB49" s="19">
        <f t="shared" si="46"/>
        <v>3390.95</v>
      </c>
      <c r="FC49" s="19">
        <f t="shared" si="47"/>
        <v>3946.140169625673</v>
      </c>
      <c r="FD49" s="19">
        <v>3.0000000000000001E-3</v>
      </c>
      <c r="FE49" s="19">
        <v>1145.7</v>
      </c>
      <c r="FF49" s="19">
        <v>1491.2</v>
      </c>
      <c r="FG49" s="19">
        <v>2201</v>
      </c>
      <c r="FH49" s="19">
        <v>3056.6</v>
      </c>
      <c r="FI49" s="19">
        <v>5337.9</v>
      </c>
      <c r="FJ49" s="19">
        <v>5877.3</v>
      </c>
      <c r="FK49" s="19">
        <v>14636.6</v>
      </c>
      <c r="FL49" s="19">
        <v>29484.7</v>
      </c>
      <c r="FM49" s="19">
        <v>47534.8</v>
      </c>
      <c r="FN49" s="19">
        <f t="shared" si="48"/>
        <v>11076.5803</v>
      </c>
      <c r="FO49" s="19">
        <f t="shared" si="49"/>
        <v>15624.012272626063</v>
      </c>
      <c r="FP49" s="19">
        <v>0</v>
      </c>
      <c r="FQ49" s="19">
        <v>220.6</v>
      </c>
      <c r="FR49" s="19">
        <v>531.6</v>
      </c>
      <c r="FS49" s="19">
        <v>1073.4000000000001</v>
      </c>
      <c r="FT49" s="19">
        <v>1796.4</v>
      </c>
      <c r="FU49" s="19">
        <v>3603.4</v>
      </c>
      <c r="FV49" s="19">
        <v>4185</v>
      </c>
      <c r="FW49" s="19">
        <v>7054.1</v>
      </c>
      <c r="FX49" s="19">
        <v>13649.8</v>
      </c>
      <c r="FY49" s="19">
        <v>21019</v>
      </c>
      <c r="FZ49" s="19">
        <f t="shared" si="50"/>
        <v>5313.33</v>
      </c>
      <c r="GA49" s="19">
        <f t="shared" si="51"/>
        <v>6918.3346660321531</v>
      </c>
      <c r="GB49" s="19">
        <v>3.0000000000000001E-3</v>
      </c>
      <c r="GC49" s="19">
        <v>671.3</v>
      </c>
      <c r="GD49" s="19">
        <v>606.9</v>
      </c>
      <c r="GE49" s="19">
        <v>583.5</v>
      </c>
      <c r="GF49" s="19">
        <v>581.9</v>
      </c>
      <c r="GG49" s="19">
        <v>732</v>
      </c>
      <c r="GH49" s="19">
        <v>704.6</v>
      </c>
      <c r="GI49" s="19">
        <v>5667.9</v>
      </c>
      <c r="GJ49" s="19">
        <v>10924.1</v>
      </c>
      <c r="GK49" s="19">
        <v>18016.2</v>
      </c>
      <c r="GL49" s="19">
        <f t="shared" si="52"/>
        <v>3848.8403000000008</v>
      </c>
      <c r="GM49" s="19">
        <f t="shared" si="53"/>
        <v>6059.3282853883693</v>
      </c>
      <c r="GN49" s="19">
        <v>0</v>
      </c>
      <c r="GO49" s="19">
        <v>220.2</v>
      </c>
      <c r="GP49" s="19">
        <v>195.7</v>
      </c>
      <c r="GQ49" s="19">
        <v>104.1</v>
      </c>
      <c r="GR49" s="19">
        <v>110.2</v>
      </c>
      <c r="GS49" s="19">
        <v>126.9</v>
      </c>
      <c r="GT49" s="19">
        <v>135.19999999999999</v>
      </c>
      <c r="GU49" s="19">
        <v>285.39999999999998</v>
      </c>
      <c r="GV49" s="19">
        <v>413.5</v>
      </c>
      <c r="GW49" s="19">
        <v>917.7</v>
      </c>
      <c r="GX49" s="19">
        <f t="shared" si="54"/>
        <v>250.88999999999996</v>
      </c>
      <c r="GY49" s="19">
        <f t="shared" si="55"/>
        <v>260.19240936062857</v>
      </c>
      <c r="GZ49" s="19">
        <v>0</v>
      </c>
      <c r="HA49" s="19">
        <v>0.42099999999999999</v>
      </c>
      <c r="HB49" s="19">
        <v>0.81</v>
      </c>
      <c r="HC49" s="19">
        <v>3.67</v>
      </c>
      <c r="HD49" s="19">
        <v>2.14</v>
      </c>
      <c r="HE49" s="19">
        <v>1.53</v>
      </c>
      <c r="HF49" s="19">
        <v>4.42</v>
      </c>
      <c r="HG49" s="19">
        <v>2.41</v>
      </c>
      <c r="HH49" s="19">
        <v>2.64</v>
      </c>
      <c r="HI49" s="19">
        <v>3.14</v>
      </c>
      <c r="HJ49" s="19">
        <f t="shared" si="56"/>
        <v>2.1181000000000001</v>
      </c>
      <c r="HK49" s="19">
        <f t="shared" si="57"/>
        <v>1.4349976732462748</v>
      </c>
      <c r="HL49" s="19">
        <v>3.0000000000000001E-3</v>
      </c>
      <c r="HM49" s="19">
        <v>228.4</v>
      </c>
      <c r="HN49" s="19">
        <v>341.2</v>
      </c>
      <c r="HO49" s="19">
        <v>238.4</v>
      </c>
      <c r="HP49" s="19">
        <v>370.5</v>
      </c>
      <c r="HQ49" s="19">
        <v>588.29999999999995</v>
      </c>
      <c r="HR49" s="19">
        <v>748.7</v>
      </c>
      <c r="HS49" s="19">
        <v>3053.4</v>
      </c>
      <c r="HT49" s="19">
        <v>6314</v>
      </c>
      <c r="HU49" s="19">
        <v>5783</v>
      </c>
      <c r="HV49" s="19">
        <f t="shared" si="58"/>
        <v>1766.5902999999998</v>
      </c>
      <c r="HW49" s="19">
        <f t="shared" si="59"/>
        <v>2419.6845769982342</v>
      </c>
      <c r="HX49" s="19">
        <v>0</v>
      </c>
      <c r="HY49" s="19">
        <v>0</v>
      </c>
      <c r="HZ49" s="19">
        <v>0</v>
      </c>
      <c r="IA49" s="19">
        <v>0</v>
      </c>
      <c r="IB49" s="19">
        <v>0</v>
      </c>
      <c r="IC49" s="19">
        <v>0</v>
      </c>
      <c r="ID49" s="19">
        <v>0</v>
      </c>
      <c r="IE49" s="19">
        <v>0</v>
      </c>
      <c r="IF49" s="19">
        <v>0</v>
      </c>
      <c r="IG49" s="19">
        <v>0</v>
      </c>
      <c r="IH49" s="19">
        <f t="shared" si="60"/>
        <v>0</v>
      </c>
      <c r="II49" s="19">
        <f t="shared" si="61"/>
        <v>0</v>
      </c>
      <c r="IJ49" s="19">
        <v>0</v>
      </c>
      <c r="IK49" s="19">
        <v>2.66</v>
      </c>
      <c r="IL49" s="19">
        <v>11.7</v>
      </c>
      <c r="IM49" s="19">
        <v>9.8800000000000008</v>
      </c>
      <c r="IN49" s="19">
        <v>18.7</v>
      </c>
      <c r="IO49" s="19">
        <v>175.5</v>
      </c>
      <c r="IP49" s="19">
        <v>267</v>
      </c>
      <c r="IQ49" s="19">
        <v>286.5</v>
      </c>
      <c r="IR49" s="19">
        <v>428.7</v>
      </c>
      <c r="IS49" s="19">
        <v>1421.5</v>
      </c>
      <c r="IT49" s="19">
        <f t="shared" si="62"/>
        <v>262.21400000000006</v>
      </c>
      <c r="IU49" s="19">
        <f t="shared" si="63"/>
        <v>434.82396080866255</v>
      </c>
      <c r="IV49" s="19">
        <v>0</v>
      </c>
      <c r="IW49" s="19">
        <v>0</v>
      </c>
      <c r="IX49" s="19">
        <v>0</v>
      </c>
      <c r="IY49" s="19">
        <v>0</v>
      </c>
      <c r="IZ49" s="19">
        <v>0</v>
      </c>
      <c r="JA49" s="19">
        <v>419.6</v>
      </c>
      <c r="JB49" s="19">
        <v>485.4</v>
      </c>
      <c r="JC49" s="19">
        <v>1047.4000000000001</v>
      </c>
      <c r="JD49" s="19">
        <v>1813.6</v>
      </c>
      <c r="JE49" s="19">
        <v>2622.8</v>
      </c>
      <c r="JF49" s="19">
        <f t="shared" si="64"/>
        <v>638.88</v>
      </c>
      <c r="JG49" s="19">
        <f t="shared" si="65"/>
        <v>918.65072168068559</v>
      </c>
      <c r="JH49" s="19">
        <v>0</v>
      </c>
      <c r="JI49" s="19">
        <v>218</v>
      </c>
      <c r="JJ49" s="19">
        <v>519.9</v>
      </c>
      <c r="JK49" s="19">
        <v>1063.5</v>
      </c>
      <c r="JL49" s="19">
        <v>1777.6</v>
      </c>
      <c r="JM49" s="19">
        <v>3008.3</v>
      </c>
      <c r="JN49" s="19">
        <v>3432.6</v>
      </c>
      <c r="JO49" s="19">
        <v>5720.2</v>
      </c>
      <c r="JP49" s="19">
        <v>11407.4</v>
      </c>
      <c r="JQ49" s="19">
        <v>16974.7</v>
      </c>
      <c r="JR49" s="19">
        <f t="shared" si="66"/>
        <v>4412.2199999999993</v>
      </c>
      <c r="JS49" s="19">
        <f t="shared" si="67"/>
        <v>5595.1802202729223</v>
      </c>
      <c r="JT49" s="19">
        <v>0</v>
      </c>
      <c r="JU49" s="19">
        <v>474.4</v>
      </c>
      <c r="JV49" s="19">
        <v>884.3</v>
      </c>
      <c r="JW49" s="19">
        <v>1617.6</v>
      </c>
      <c r="JX49" s="19">
        <v>2474.6999999999998</v>
      </c>
      <c r="JY49" s="19">
        <v>4605.8999999999996</v>
      </c>
      <c r="JZ49" s="19">
        <v>5172.7</v>
      </c>
      <c r="KA49" s="19">
        <v>8968.7000000000007</v>
      </c>
      <c r="KB49" s="19">
        <v>18560.599999999999</v>
      </c>
      <c r="KC49" s="19">
        <v>29518.5</v>
      </c>
      <c r="KD49" s="19">
        <f t="shared" si="68"/>
        <v>7227.74</v>
      </c>
      <c r="KE49" s="19">
        <f t="shared" si="69"/>
        <v>9612.4455844378008</v>
      </c>
      <c r="KF49" s="19">
        <v>3.0000000000000001E-3</v>
      </c>
      <c r="KG49" s="19">
        <v>1145.7</v>
      </c>
      <c r="KH49" s="19">
        <v>1491.2</v>
      </c>
      <c r="KI49" s="19">
        <v>2201</v>
      </c>
      <c r="KJ49" s="19">
        <v>3056.6</v>
      </c>
      <c r="KK49" s="19">
        <v>5337.9</v>
      </c>
      <c r="KL49" s="19">
        <v>5877.3</v>
      </c>
      <c r="KM49" s="19">
        <v>14636.6</v>
      </c>
      <c r="KN49" s="19">
        <v>29484.7</v>
      </c>
      <c r="KO49" s="19">
        <v>47534.8</v>
      </c>
      <c r="KP49" s="19">
        <f t="shared" si="70"/>
        <v>11076.5803</v>
      </c>
      <c r="KQ49" s="19">
        <f t="shared" si="71"/>
        <v>15624.012272626063</v>
      </c>
      <c r="KR49" s="19">
        <v>0</v>
      </c>
      <c r="KS49" s="19">
        <v>2.66</v>
      </c>
      <c r="KT49" s="19">
        <v>11.7</v>
      </c>
      <c r="KU49" s="19">
        <v>9.8800000000000008</v>
      </c>
      <c r="KV49" s="19">
        <v>18.72</v>
      </c>
      <c r="KW49" s="19">
        <v>175.45</v>
      </c>
      <c r="KX49" s="19">
        <v>267.02</v>
      </c>
      <c r="KY49" s="19">
        <v>286.48</v>
      </c>
      <c r="KZ49" s="19">
        <v>428.74</v>
      </c>
      <c r="LA49" s="19">
        <v>1421.46</v>
      </c>
      <c r="LB49" s="19">
        <f t="shared" si="72"/>
        <v>262.21100000000001</v>
      </c>
      <c r="LC49" s="19">
        <f t="shared" si="73"/>
        <v>434.81357763861155</v>
      </c>
      <c r="LD49" s="19">
        <v>0</v>
      </c>
      <c r="LE49" s="19">
        <v>217.95</v>
      </c>
      <c r="LF49" s="19">
        <v>519.89</v>
      </c>
      <c r="LG49" s="19">
        <v>1063.55</v>
      </c>
      <c r="LH49" s="19">
        <v>1777.64</v>
      </c>
      <c r="LI49" s="19">
        <v>3427.93</v>
      </c>
      <c r="LJ49" s="19">
        <v>3918</v>
      </c>
      <c r="LK49" s="19">
        <v>6767.62</v>
      </c>
      <c r="LL49" s="19">
        <v>13221.07</v>
      </c>
      <c r="LM49" s="19">
        <v>19597.5</v>
      </c>
      <c r="LN49" s="19">
        <f t="shared" si="74"/>
        <v>5051.1149999999998</v>
      </c>
      <c r="LO49" s="19">
        <f t="shared" si="75"/>
        <v>6508.3886869063081</v>
      </c>
      <c r="LP49" s="19">
        <v>-3.0000000000000001E-3</v>
      </c>
      <c r="LQ49" s="19">
        <v>219.3</v>
      </c>
      <c r="LR49" s="19">
        <v>420.4</v>
      </c>
      <c r="LS49" s="19">
        <v>959.8</v>
      </c>
      <c r="LT49" s="19">
        <v>1553.6</v>
      </c>
      <c r="LU49" s="19">
        <v>3231.1</v>
      </c>
      <c r="LV49" s="19">
        <v>3663.1</v>
      </c>
      <c r="LW49" s="19">
        <v>4415.2</v>
      </c>
      <c r="LX49" s="19">
        <v>7959.3</v>
      </c>
      <c r="LY49" s="19">
        <v>16553.3</v>
      </c>
      <c r="LZ49" s="19">
        <f t="shared" si="76"/>
        <v>3897.5096999999996</v>
      </c>
      <c r="MA49" s="19">
        <f t="shared" si="77"/>
        <v>5081.2115383162982</v>
      </c>
    </row>
    <row r="50" spans="1:339" ht="14" customHeight="1" outlineLevel="1" x14ac:dyDescent="0.15">
      <c r="A50" s="1" t="s">
        <v>415</v>
      </c>
      <c r="B50" s="1" t="s">
        <v>416</v>
      </c>
      <c r="C50" s="2" t="s">
        <v>248</v>
      </c>
      <c r="D50" s="4" t="s">
        <v>417</v>
      </c>
      <c r="E50" s="2" t="s">
        <v>273</v>
      </c>
      <c r="F50" s="5" t="s">
        <v>251</v>
      </c>
      <c r="G50" s="5" t="s">
        <v>252</v>
      </c>
      <c r="H50" s="2" t="s">
        <v>258</v>
      </c>
      <c r="I50" s="19">
        <f t="shared" si="95"/>
        <v>0.41160433146455733</v>
      </c>
      <c r="J50" s="19">
        <f t="shared" si="92"/>
        <v>0.73905697445972496</v>
      </c>
      <c r="K50" s="19">
        <f t="shared" si="93"/>
        <v>0.63309225612982889</v>
      </c>
      <c r="L50" s="19">
        <f t="shared" si="94"/>
        <v>0.57898143077612385</v>
      </c>
      <c r="M50" s="19">
        <f t="shared" si="6"/>
        <v>0.63411723952118859</v>
      </c>
      <c r="N50" s="19">
        <f t="shared" si="7"/>
        <v>0.68635624955839747</v>
      </c>
      <c r="O50" s="19">
        <f t="shared" si="8"/>
        <v>0.60160570188014584</v>
      </c>
      <c r="P50" s="19">
        <f t="shared" si="9"/>
        <v>0.55391270153362171</v>
      </c>
      <c r="Q50" s="19">
        <f t="shared" si="10"/>
        <v>0.76083055626762375</v>
      </c>
      <c r="R50" s="19">
        <f t="shared" si="11"/>
        <v>0.52740753082305891</v>
      </c>
      <c r="S50" s="24">
        <f t="shared" si="1"/>
        <v>0.61269649724142705</v>
      </c>
      <c r="T50" s="19">
        <f t="shared" si="2"/>
        <v>0.10362259350060712</v>
      </c>
      <c r="U50" s="24"/>
      <c r="V50" s="24"/>
      <c r="W50" s="24">
        <f t="shared" si="12"/>
        <v>228.88000000000002</v>
      </c>
      <c r="X50" s="24">
        <f t="shared" si="13"/>
        <v>46.674589803589299</v>
      </c>
      <c r="Y50" s="24">
        <f t="shared" si="14"/>
        <v>3.843199901035431</v>
      </c>
      <c r="Z50" s="24"/>
      <c r="AA50" s="24"/>
      <c r="AB50" s="19">
        <f t="shared" si="15"/>
        <v>3.2081447963800906</v>
      </c>
      <c r="AC50" s="19">
        <f t="shared" si="16"/>
        <v>2.4966887417218544</v>
      </c>
      <c r="AD50" s="19">
        <f t="shared" si="17"/>
        <v>1.4806201550387599</v>
      </c>
      <c r="AE50" s="19">
        <f t="shared" si="18"/>
        <v>1.2877922077922079</v>
      </c>
      <c r="AF50" s="19">
        <f t="shared" si="19"/>
        <v>3.0985477178423233</v>
      </c>
      <c r="AG50" s="19">
        <f t="shared" si="20"/>
        <v>2.4109184802655848</v>
      </c>
      <c r="AH50" s="19">
        <f t="shared" si="21"/>
        <v>1.1726618705035972</v>
      </c>
      <c r="AI50" s="19">
        <f t="shared" si="22"/>
        <v>1.1229746572496886</v>
      </c>
      <c r="AJ50" s="19">
        <f t="shared" si="23"/>
        <v>0.54809763101220377</v>
      </c>
      <c r="AK50" s="19">
        <f t="shared" si="24"/>
        <v>0.17299864314789687</v>
      </c>
      <c r="AL50" s="19">
        <f t="shared" si="25"/>
        <v>1.6999444900954206</v>
      </c>
      <c r="AM50" s="19">
        <f t="shared" si="26"/>
        <v>1.0465951776394358</v>
      </c>
      <c r="AN50" s="19">
        <f t="shared" si="27"/>
        <v>0.19057676061746412</v>
      </c>
      <c r="AO50" s="19">
        <f t="shared" si="82"/>
        <v>0.17776031434184675</v>
      </c>
      <c r="AP50" s="19">
        <f t="shared" si="83"/>
        <v>0.15161404127712119</v>
      </c>
      <c r="AQ50" s="19">
        <f t="shared" si="84"/>
        <v>0.12341315278538358</v>
      </c>
      <c r="AR50" s="19">
        <f t="shared" si="85"/>
        <v>0.22993726184519456</v>
      </c>
      <c r="AS50" s="19">
        <f t="shared" si="86"/>
        <v>0.23090510845757084</v>
      </c>
      <c r="AT50" s="19">
        <f t="shared" si="87"/>
        <v>0.12018187031499609</v>
      </c>
      <c r="AU50" s="19">
        <f t="shared" si="88"/>
        <v>0.10629178136059772</v>
      </c>
      <c r="AV50" s="19">
        <f t="shared" si="89"/>
        <v>5.59197275423884E-2</v>
      </c>
      <c r="AW50" s="19">
        <f t="shared" si="90"/>
        <v>2.1242919026991002E-2</v>
      </c>
      <c r="AX50" s="19">
        <f t="shared" si="28"/>
        <v>0.14078429375695542</v>
      </c>
      <c r="AY50" s="19">
        <f t="shared" si="29"/>
        <v>6.9475732709590551E-2</v>
      </c>
      <c r="AZ50" s="19">
        <v>483.2</v>
      </c>
      <c r="BA50" s="19">
        <v>1330.8</v>
      </c>
      <c r="BB50" s="19">
        <v>1035.7</v>
      </c>
      <c r="BC50" s="19">
        <v>816.2</v>
      </c>
      <c r="BD50" s="19">
        <v>936.9</v>
      </c>
      <c r="BE50" s="19">
        <v>1239</v>
      </c>
      <c r="BF50" s="19">
        <v>1034.4000000000001</v>
      </c>
      <c r="BG50" s="19">
        <v>997</v>
      </c>
      <c r="BH50" s="19">
        <v>1770.4</v>
      </c>
      <c r="BI50" s="19">
        <v>1069.5</v>
      </c>
      <c r="BJ50" s="19">
        <f t="shared" si="30"/>
        <v>1071.31</v>
      </c>
      <c r="BK50" s="19">
        <f t="shared" si="31"/>
        <v>336.8741982468307</v>
      </c>
      <c r="BL50" s="19">
        <v>1071.9000000000001</v>
      </c>
      <c r="BM50" s="19">
        <v>1880.9</v>
      </c>
      <c r="BN50" s="19">
        <v>1435.6</v>
      </c>
      <c r="BO50" s="19">
        <v>1163</v>
      </c>
      <c r="BP50" s="19">
        <v>1647.5</v>
      </c>
      <c r="BQ50" s="19">
        <v>1942.8</v>
      </c>
      <c r="BR50" s="19">
        <v>1468.7</v>
      </c>
      <c r="BS50" s="19">
        <v>1408.6</v>
      </c>
      <c r="BT50" s="19">
        <v>2077.6</v>
      </c>
      <c r="BU50" s="19">
        <v>1266.2</v>
      </c>
      <c r="BV50" s="19">
        <f t="shared" si="32"/>
        <v>1536.2800000000002</v>
      </c>
      <c r="BW50" s="19">
        <f t="shared" si="33"/>
        <v>341.29725330144544</v>
      </c>
      <c r="BX50" s="19">
        <v>1207.3</v>
      </c>
      <c r="BY50" s="19">
        <v>1293.5</v>
      </c>
      <c r="BZ50" s="19">
        <v>1366.9</v>
      </c>
      <c r="CA50" s="19">
        <v>1072.5</v>
      </c>
      <c r="CB50" s="19">
        <v>1094.8</v>
      </c>
      <c r="CC50" s="19">
        <v>1160</v>
      </c>
      <c r="CD50" s="19">
        <v>1384.9</v>
      </c>
      <c r="CE50" s="19">
        <v>1341.3</v>
      </c>
      <c r="CF50" s="19">
        <v>1485.9</v>
      </c>
      <c r="CG50" s="19">
        <v>1600.7</v>
      </c>
      <c r="CH50" s="19">
        <f t="shared" si="34"/>
        <v>1300.7800000000002</v>
      </c>
      <c r="CI50" s="19">
        <f t="shared" si="35"/>
        <v>170.11804920897291</v>
      </c>
      <c r="CJ50" s="19">
        <v>349.6</v>
      </c>
      <c r="CK50" s="19">
        <v>388.2</v>
      </c>
      <c r="CL50" s="19">
        <v>480.2</v>
      </c>
      <c r="CM50" s="19">
        <v>377.8</v>
      </c>
      <c r="CN50" s="19">
        <v>380.9</v>
      </c>
      <c r="CO50" s="19">
        <v>424.2</v>
      </c>
      <c r="CP50" s="19">
        <v>454.6</v>
      </c>
      <c r="CQ50" s="19">
        <v>485.4</v>
      </c>
      <c r="CR50" s="19">
        <v>540.4</v>
      </c>
      <c r="CS50" s="19">
        <v>541.70000000000005</v>
      </c>
      <c r="CT50" s="19">
        <f t="shared" si="36"/>
        <v>442.3</v>
      </c>
      <c r="CU50" s="19">
        <f t="shared" si="37"/>
        <v>68.901862577630567</v>
      </c>
      <c r="CV50" s="19">
        <v>154.69999999999999</v>
      </c>
      <c r="CW50" s="19">
        <v>181.2</v>
      </c>
      <c r="CX50" s="19">
        <v>232.2</v>
      </c>
      <c r="CY50" s="19">
        <v>192.5</v>
      </c>
      <c r="CZ50" s="19">
        <v>192.8</v>
      </c>
      <c r="DA50" s="19">
        <v>271.10000000000002</v>
      </c>
      <c r="DB50" s="19">
        <v>250.2</v>
      </c>
      <c r="DC50" s="19">
        <v>240.7</v>
      </c>
      <c r="DD50" s="19">
        <v>278.60000000000002</v>
      </c>
      <c r="DE50" s="19">
        <v>294.8</v>
      </c>
      <c r="DF50" s="19">
        <f t="shared" si="38"/>
        <v>228.88000000000002</v>
      </c>
      <c r="DG50" s="19">
        <f t="shared" si="39"/>
        <v>46.674589803589299</v>
      </c>
      <c r="DH50" s="19">
        <v>48.8</v>
      </c>
      <c r="DI50" s="19">
        <v>67.900000000000006</v>
      </c>
      <c r="DJ50" s="19">
        <v>119.5</v>
      </c>
      <c r="DK50" s="19">
        <v>101.5</v>
      </c>
      <c r="DL50" s="19">
        <v>103.9</v>
      </c>
      <c r="DM50" s="19">
        <v>165.1</v>
      </c>
      <c r="DN50" s="19">
        <v>160.80000000000001</v>
      </c>
      <c r="DO50" s="19">
        <v>149.5</v>
      </c>
      <c r="DP50" s="19">
        <v>188.1</v>
      </c>
      <c r="DQ50" s="19">
        <v>202.5</v>
      </c>
      <c r="DR50" s="19">
        <f t="shared" si="40"/>
        <v>130.76</v>
      </c>
      <c r="DS50" s="19">
        <f t="shared" si="41"/>
        <v>50.816165406951647</v>
      </c>
      <c r="DT50" s="19">
        <v>17.100000000000001</v>
      </c>
      <c r="DU50" s="19">
        <v>28.7</v>
      </c>
      <c r="DV50" s="19">
        <v>72.900000000000006</v>
      </c>
      <c r="DW50" s="19">
        <v>83.5</v>
      </c>
      <c r="DX50" s="19">
        <v>60.7</v>
      </c>
      <c r="DY50" s="19">
        <v>81.8</v>
      </c>
      <c r="DZ50" s="19">
        <v>145.6</v>
      </c>
      <c r="EA50" s="19">
        <v>86.7</v>
      </c>
      <c r="EB50" s="19">
        <v>143.9</v>
      </c>
      <c r="EC50" s="19">
        <v>155.6</v>
      </c>
      <c r="ED50" s="19">
        <f t="shared" si="42"/>
        <v>87.65</v>
      </c>
      <c r="EE50" s="19">
        <f t="shared" si="43"/>
        <v>47.828495690330875</v>
      </c>
      <c r="EF50" s="19">
        <v>111.1</v>
      </c>
      <c r="EG50" s="19">
        <v>152.5</v>
      </c>
      <c r="EH50" s="19">
        <v>113.6</v>
      </c>
      <c r="EI50" s="19">
        <v>148.5</v>
      </c>
      <c r="EJ50" s="19">
        <v>257.60000000000002</v>
      </c>
      <c r="EK50" s="19">
        <v>257.60000000000002</v>
      </c>
      <c r="EL50" s="19">
        <v>266.3</v>
      </c>
      <c r="EM50" s="19">
        <v>371.4</v>
      </c>
      <c r="EN50" s="19">
        <v>505.9</v>
      </c>
      <c r="EO50" s="19">
        <v>321.3</v>
      </c>
      <c r="EP50" s="19">
        <f t="shared" si="44"/>
        <v>250.58</v>
      </c>
      <c r="EQ50" s="19">
        <f t="shared" si="45"/>
        <v>126.2233364583057</v>
      </c>
      <c r="ER50" s="19">
        <v>1096.5999999999999</v>
      </c>
      <c r="ES50" s="19">
        <v>1049.5</v>
      </c>
      <c r="ET50" s="19">
        <v>930.5</v>
      </c>
      <c r="EU50" s="19">
        <v>787.8</v>
      </c>
      <c r="EV50" s="19">
        <v>1097.3</v>
      </c>
      <c r="EW50" s="19">
        <v>912.4</v>
      </c>
      <c r="EX50" s="19">
        <v>903.9</v>
      </c>
      <c r="EY50" s="19">
        <v>965.5</v>
      </c>
      <c r="EZ50" s="19">
        <v>1000.3</v>
      </c>
      <c r="FA50" s="19">
        <v>926</v>
      </c>
      <c r="FB50" s="19">
        <f t="shared" si="46"/>
        <v>966.9799999999999</v>
      </c>
      <c r="FC50" s="19">
        <f t="shared" si="47"/>
        <v>96.482753784175216</v>
      </c>
      <c r="FD50" s="19">
        <v>2604.1999999999998</v>
      </c>
      <c r="FE50" s="19">
        <v>2545</v>
      </c>
      <c r="FF50" s="19">
        <v>2267.6</v>
      </c>
      <c r="FG50" s="19">
        <v>2008.7</v>
      </c>
      <c r="FH50" s="19">
        <v>2598.1</v>
      </c>
      <c r="FI50" s="19">
        <v>2830.6</v>
      </c>
      <c r="FJ50" s="19">
        <v>2441.3000000000002</v>
      </c>
      <c r="FK50" s="19">
        <v>2543</v>
      </c>
      <c r="FL50" s="19">
        <v>2730.7</v>
      </c>
      <c r="FM50" s="19">
        <v>2400.8000000000002</v>
      </c>
      <c r="FN50" s="19">
        <f t="shared" si="48"/>
        <v>2497</v>
      </c>
      <c r="FO50" s="19">
        <f t="shared" si="49"/>
        <v>234.6287564075071</v>
      </c>
      <c r="FP50" s="19">
        <v>607.29999999999995</v>
      </c>
      <c r="FQ50" s="19">
        <v>604.9</v>
      </c>
      <c r="FR50" s="19">
        <v>457.4</v>
      </c>
      <c r="FS50" s="19">
        <v>396.5</v>
      </c>
      <c r="FT50" s="19">
        <v>855</v>
      </c>
      <c r="FU50" s="19">
        <v>911.2</v>
      </c>
      <c r="FV50" s="19">
        <v>559.70000000000005</v>
      </c>
      <c r="FW50" s="19">
        <v>641.6</v>
      </c>
      <c r="FX50" s="19">
        <v>658.5</v>
      </c>
      <c r="FY50" s="19">
        <v>372.3</v>
      </c>
      <c r="FZ50" s="19">
        <f t="shared" si="50"/>
        <v>606.44000000000005</v>
      </c>
      <c r="GA50" s="19">
        <f t="shared" si="51"/>
        <v>176.98217236019357</v>
      </c>
      <c r="GB50" s="19">
        <v>1468.9</v>
      </c>
      <c r="GC50" s="19">
        <v>1417.6</v>
      </c>
      <c r="GD50" s="19">
        <v>1359.7</v>
      </c>
      <c r="GE50" s="19">
        <v>1228.5</v>
      </c>
      <c r="GF50" s="19">
        <v>1119.3</v>
      </c>
      <c r="GG50" s="19">
        <v>1219.5999999999999</v>
      </c>
      <c r="GH50" s="19">
        <v>1291.9000000000001</v>
      </c>
      <c r="GI50" s="19">
        <v>1326</v>
      </c>
      <c r="GJ50" s="19">
        <v>1447</v>
      </c>
      <c r="GK50" s="19">
        <v>1396.1</v>
      </c>
      <c r="GL50" s="19">
        <f t="shared" si="52"/>
        <v>1327.46</v>
      </c>
      <c r="GM50" s="19">
        <f t="shared" si="53"/>
        <v>112.64263254499456</v>
      </c>
      <c r="GN50" s="19">
        <v>264.39999999999998</v>
      </c>
      <c r="GO50" s="19">
        <v>253.7</v>
      </c>
      <c r="GP50" s="19">
        <v>215.6</v>
      </c>
      <c r="GQ50" s="19">
        <v>189.1</v>
      </c>
      <c r="GR50" s="19">
        <v>249.7</v>
      </c>
      <c r="GS50" s="19">
        <v>192.9</v>
      </c>
      <c r="GT50" s="19">
        <v>187.3</v>
      </c>
      <c r="GU50" s="19">
        <v>168.9</v>
      </c>
      <c r="GV50" s="19">
        <v>189.7</v>
      </c>
      <c r="GW50" s="19">
        <v>193.5</v>
      </c>
      <c r="GX50" s="19">
        <f t="shared" si="54"/>
        <v>210.48000000000002</v>
      </c>
      <c r="GY50" s="19">
        <f t="shared" si="55"/>
        <v>33.486740327744016</v>
      </c>
      <c r="GZ50" s="19">
        <v>200</v>
      </c>
      <c r="HA50" s="19">
        <v>192.2</v>
      </c>
      <c r="HB50" s="19">
        <v>176.4</v>
      </c>
      <c r="HC50" s="19">
        <v>152</v>
      </c>
      <c r="HD50" s="19">
        <v>172.9</v>
      </c>
      <c r="HE50" s="19">
        <v>152.19999999999999</v>
      </c>
      <c r="HF50" s="19">
        <v>211.6</v>
      </c>
      <c r="HG50" s="19">
        <v>193.4</v>
      </c>
      <c r="HH50" s="19">
        <v>183.8</v>
      </c>
      <c r="HI50" s="19">
        <v>205</v>
      </c>
      <c r="HJ50" s="19">
        <f t="shared" si="56"/>
        <v>183.95</v>
      </c>
      <c r="HK50" s="19">
        <f t="shared" si="57"/>
        <v>20.63057332105803</v>
      </c>
      <c r="HL50" s="19">
        <v>604.6</v>
      </c>
      <c r="HM50" s="19">
        <v>628.70000000000005</v>
      </c>
      <c r="HN50" s="19">
        <v>540.79999999999995</v>
      </c>
      <c r="HO50" s="19">
        <v>526.79999999999995</v>
      </c>
      <c r="HP50" s="19">
        <v>743.9</v>
      </c>
      <c r="HQ50" s="19">
        <v>1153.2</v>
      </c>
      <c r="HR50" s="19">
        <v>705.2</v>
      </c>
      <c r="HS50" s="19">
        <v>773.6</v>
      </c>
      <c r="HT50" s="19">
        <v>918.3</v>
      </c>
      <c r="HU50" s="19">
        <v>752.7</v>
      </c>
      <c r="HV50" s="19">
        <f t="shared" si="58"/>
        <v>734.78</v>
      </c>
      <c r="HW50" s="19">
        <f t="shared" si="59"/>
        <v>188.74582438354003</v>
      </c>
      <c r="HX50" s="19">
        <v>210</v>
      </c>
      <c r="HY50" s="19">
        <v>41.2</v>
      </c>
      <c r="HZ50" s="19">
        <v>73.2</v>
      </c>
      <c r="IA50" s="19">
        <v>84.4</v>
      </c>
      <c r="IB50" s="19">
        <v>27.8</v>
      </c>
      <c r="IC50" s="19">
        <v>14.5</v>
      </c>
      <c r="ID50" s="19">
        <v>2.99</v>
      </c>
      <c r="IE50" s="19">
        <v>0.72</v>
      </c>
      <c r="IF50" s="19">
        <v>5.2999999999999999E-2</v>
      </c>
      <c r="IG50" s="19">
        <v>8.64</v>
      </c>
      <c r="IH50" s="19">
        <f t="shared" si="60"/>
        <v>46.350299999999997</v>
      </c>
      <c r="II50" s="19">
        <f t="shared" si="61"/>
        <v>64.861166097802055</v>
      </c>
      <c r="IJ50" s="19">
        <v>107</v>
      </c>
      <c r="IK50" s="19">
        <v>172.5</v>
      </c>
      <c r="IL50" s="19">
        <v>74.7</v>
      </c>
      <c r="IM50" s="19">
        <v>56.5</v>
      </c>
      <c r="IN50" s="19">
        <v>41.2</v>
      </c>
      <c r="IO50" s="19">
        <v>60.9</v>
      </c>
      <c r="IP50" s="19">
        <v>28.4</v>
      </c>
      <c r="IQ50" s="19">
        <v>62.1</v>
      </c>
      <c r="IR50" s="19">
        <v>459.8</v>
      </c>
      <c r="IS50" s="19">
        <v>111.8</v>
      </c>
      <c r="IT50" s="19">
        <f t="shared" si="62"/>
        <v>117.48999999999998</v>
      </c>
      <c r="IU50" s="19">
        <f t="shared" si="63"/>
        <v>127.33293586325399</v>
      </c>
      <c r="IV50" s="19">
        <v>0</v>
      </c>
      <c r="IW50" s="19">
        <v>0</v>
      </c>
      <c r="IX50" s="19">
        <v>0</v>
      </c>
      <c r="IY50" s="19">
        <v>0</v>
      </c>
      <c r="IZ50" s="19">
        <v>0</v>
      </c>
      <c r="JA50" s="19">
        <v>0</v>
      </c>
      <c r="JB50" s="19">
        <v>0</v>
      </c>
      <c r="JC50" s="19">
        <v>71.7</v>
      </c>
      <c r="JD50" s="19">
        <v>73.400000000000006</v>
      </c>
      <c r="JE50" s="19">
        <v>57.2</v>
      </c>
      <c r="JF50" s="19">
        <f t="shared" si="64"/>
        <v>20.23</v>
      </c>
      <c r="JG50" s="19">
        <f t="shared" si="65"/>
        <v>32.84265688264442</v>
      </c>
      <c r="JH50" s="19">
        <v>290.39999999999998</v>
      </c>
      <c r="JI50" s="19">
        <v>391.3</v>
      </c>
      <c r="JJ50" s="19">
        <v>309.60000000000002</v>
      </c>
      <c r="JK50" s="19">
        <v>255.5</v>
      </c>
      <c r="JL50" s="19">
        <v>786</v>
      </c>
      <c r="JM50" s="19">
        <v>835.8</v>
      </c>
      <c r="JN50" s="19">
        <v>528.4</v>
      </c>
      <c r="JO50" s="19">
        <v>507.1</v>
      </c>
      <c r="JP50" s="19">
        <v>125.4</v>
      </c>
      <c r="JQ50" s="19">
        <v>194.7</v>
      </c>
      <c r="JR50" s="19">
        <f t="shared" si="66"/>
        <v>422.42000000000007</v>
      </c>
      <c r="JS50" s="19">
        <f t="shared" si="67"/>
        <v>240.49521963371046</v>
      </c>
      <c r="JT50" s="19">
        <v>1135.3</v>
      </c>
      <c r="JU50" s="19">
        <v>1127.3</v>
      </c>
      <c r="JV50" s="19">
        <v>908</v>
      </c>
      <c r="JW50" s="19">
        <v>780.3</v>
      </c>
      <c r="JX50" s="19">
        <v>1478.8</v>
      </c>
      <c r="JY50" s="19">
        <v>1611</v>
      </c>
      <c r="JZ50" s="19">
        <v>1149.3</v>
      </c>
      <c r="KA50" s="19">
        <v>1217.0999999999999</v>
      </c>
      <c r="KB50" s="19">
        <v>1283.7</v>
      </c>
      <c r="KC50" s="19">
        <v>1004.8</v>
      </c>
      <c r="KD50" s="19">
        <f t="shared" si="68"/>
        <v>1169.56</v>
      </c>
      <c r="KE50" s="19">
        <f t="shared" si="69"/>
        <v>248.60490832733828</v>
      </c>
      <c r="KF50" s="19">
        <v>2604.1999999999998</v>
      </c>
      <c r="KG50" s="19">
        <v>2545</v>
      </c>
      <c r="KH50" s="19">
        <v>2267.6</v>
      </c>
      <c r="KI50" s="19">
        <v>2008.7</v>
      </c>
      <c r="KJ50" s="19">
        <v>2598.1</v>
      </c>
      <c r="KK50" s="19">
        <v>2830.6</v>
      </c>
      <c r="KL50" s="19">
        <v>2441.3000000000002</v>
      </c>
      <c r="KM50" s="19">
        <v>2543</v>
      </c>
      <c r="KN50" s="19">
        <v>2730.7</v>
      </c>
      <c r="KO50" s="19">
        <v>2400.8000000000002</v>
      </c>
      <c r="KP50" s="19">
        <f t="shared" si="70"/>
        <v>2497</v>
      </c>
      <c r="KQ50" s="19">
        <f t="shared" si="71"/>
        <v>234.6287564075071</v>
      </c>
      <c r="KR50" s="19">
        <v>316.95</v>
      </c>
      <c r="KS50" s="19">
        <v>213.64</v>
      </c>
      <c r="KT50" s="19">
        <v>147.87</v>
      </c>
      <c r="KU50" s="19">
        <v>140.91999999999999</v>
      </c>
      <c r="KV50" s="19">
        <v>68.98</v>
      </c>
      <c r="KW50" s="19">
        <v>75.38</v>
      </c>
      <c r="KX50" s="19">
        <v>31.38</v>
      </c>
      <c r="KY50" s="19">
        <v>62.84</v>
      </c>
      <c r="KZ50" s="19">
        <v>459.81</v>
      </c>
      <c r="LA50" s="19">
        <v>120.4</v>
      </c>
      <c r="LB50" s="19">
        <f t="shared" si="72"/>
        <v>163.81699999999998</v>
      </c>
      <c r="LC50" s="19">
        <f t="shared" si="73"/>
        <v>133.649039323978</v>
      </c>
      <c r="LD50" s="19">
        <v>290.39999999999998</v>
      </c>
      <c r="LE50" s="19">
        <v>391.29</v>
      </c>
      <c r="LF50" s="19">
        <v>309.57</v>
      </c>
      <c r="LG50" s="19">
        <v>255.54</v>
      </c>
      <c r="LH50" s="19">
        <v>786.03</v>
      </c>
      <c r="LI50" s="19">
        <v>835.84</v>
      </c>
      <c r="LJ50" s="19">
        <v>528.35</v>
      </c>
      <c r="LK50" s="19">
        <v>578.79999999999995</v>
      </c>
      <c r="LL50" s="19">
        <v>198.74</v>
      </c>
      <c r="LM50" s="19">
        <v>251.9</v>
      </c>
      <c r="LN50" s="19">
        <f t="shared" si="74"/>
        <v>442.6459999999999</v>
      </c>
      <c r="LO50" s="19">
        <f t="shared" si="75"/>
        <v>229.2028490321282</v>
      </c>
      <c r="LP50" s="19">
        <v>496.3</v>
      </c>
      <c r="LQ50" s="19">
        <v>452.4</v>
      </c>
      <c r="LR50" s="19">
        <v>343.8</v>
      </c>
      <c r="LS50" s="19">
        <v>247.9</v>
      </c>
      <c r="LT50" s="19">
        <v>597.4</v>
      </c>
      <c r="LU50" s="19">
        <v>653.6</v>
      </c>
      <c r="LV50" s="19">
        <v>293.39999999999998</v>
      </c>
      <c r="LW50" s="19">
        <v>270.3</v>
      </c>
      <c r="LX50" s="19">
        <v>152.69999999999999</v>
      </c>
      <c r="LY50" s="19">
        <v>51</v>
      </c>
      <c r="LZ50" s="19">
        <f t="shared" si="76"/>
        <v>355.88</v>
      </c>
      <c r="MA50" s="19">
        <f t="shared" si="77"/>
        <v>192.43186846258075</v>
      </c>
    </row>
    <row r="51" spans="1:339" ht="14" customHeight="1" outlineLevel="1" x14ac:dyDescent="0.15">
      <c r="A51" s="1" t="s">
        <v>418</v>
      </c>
      <c r="B51" s="1" t="s">
        <v>419</v>
      </c>
      <c r="C51" s="3" t="s">
        <v>420</v>
      </c>
      <c r="D51" s="4" t="s">
        <v>421</v>
      </c>
      <c r="E51" s="2" t="s">
        <v>296</v>
      </c>
      <c r="F51" s="5" t="s">
        <v>251</v>
      </c>
      <c r="G51" s="5" t="s">
        <v>252</v>
      </c>
      <c r="H51" s="2" t="s">
        <v>258</v>
      </c>
      <c r="I51" s="19">
        <f t="shared" si="95"/>
        <v>1.1459065651368594</v>
      </c>
      <c r="J51" s="19">
        <f t="shared" si="92"/>
        <v>1.1191531120227094</v>
      </c>
      <c r="K51" s="19">
        <f t="shared" si="93"/>
        <v>0.82074909844637345</v>
      </c>
      <c r="L51" s="19">
        <f t="shared" si="94"/>
        <v>0.7709646876546663</v>
      </c>
      <c r="M51" s="19">
        <f t="shared" si="6"/>
        <v>0.71113746470184691</v>
      </c>
      <c r="N51" s="19">
        <f t="shared" si="7"/>
        <v>0.61046142910977053</v>
      </c>
      <c r="O51" s="19">
        <f t="shared" si="8"/>
        <v>0.66952190307713799</v>
      </c>
      <c r="P51" s="19">
        <f t="shared" si="9"/>
        <v>0.43231533033343866</v>
      </c>
      <c r="Q51" s="19">
        <f t="shared" si="10"/>
        <v>1.1554041706035827</v>
      </c>
      <c r="R51" s="19">
        <f t="shared" si="11"/>
        <v>1.2255914149517932</v>
      </c>
      <c r="S51" s="24">
        <f t="shared" si="1"/>
        <v>0.86612051760381781</v>
      </c>
      <c r="T51" s="19">
        <f t="shared" si="2"/>
        <v>0.2753871121345281</v>
      </c>
      <c r="U51" s="24"/>
      <c r="V51" s="24"/>
      <c r="W51" s="24">
        <f t="shared" si="12"/>
        <v>2767.1800000000003</v>
      </c>
      <c r="X51" s="24">
        <f t="shared" si="13"/>
        <v>1881.5979631980656</v>
      </c>
      <c r="Y51" s="24">
        <f t="shared" si="14"/>
        <v>7.5398766752197011</v>
      </c>
      <c r="Z51" s="24"/>
      <c r="AA51" s="24"/>
      <c r="AB51" s="19">
        <f t="shared" si="15"/>
        <v>1.3644921805240198</v>
      </c>
      <c r="AC51" s="19">
        <f t="shared" si="16"/>
        <v>1.1099811676082862</v>
      </c>
      <c r="AD51" s="19">
        <f t="shared" si="17"/>
        <v>1.3787868211643166</v>
      </c>
      <c r="AE51" s="19">
        <f t="shared" si="18"/>
        <v>1.5862131684248819</v>
      </c>
      <c r="AF51" s="19">
        <f t="shared" si="19"/>
        <v>1.526575258049607</v>
      </c>
      <c r="AG51" s="19">
        <f t="shared" si="20"/>
        <v>5.6580855981509517</v>
      </c>
      <c r="AH51" s="19">
        <f t="shared" si="21"/>
        <v>2.3528306949288971</v>
      </c>
      <c r="AI51" s="19">
        <f t="shared" si="22"/>
        <v>3.9893799877225291</v>
      </c>
      <c r="AJ51" s="19">
        <f t="shared" si="23"/>
        <v>3.2225028702640643</v>
      </c>
      <c r="AK51" s="19">
        <f t="shared" si="24"/>
        <v>1.3458432304038004</v>
      </c>
      <c r="AL51" s="19">
        <f t="shared" si="25"/>
        <v>2.3534690977241359</v>
      </c>
      <c r="AM51" s="19">
        <f t="shared" si="26"/>
        <v>1.4949545830057656</v>
      </c>
      <c r="AN51" s="19">
        <f t="shared" si="27"/>
        <v>0.22014406256431363</v>
      </c>
      <c r="AO51" s="19">
        <f t="shared" si="82"/>
        <v>0.16135431319861518</v>
      </c>
      <c r="AP51" s="19">
        <f t="shared" si="83"/>
        <v>0.18525813274058234</v>
      </c>
      <c r="AQ51" s="19">
        <f t="shared" si="84"/>
        <v>9.3832712874696036E-2</v>
      </c>
      <c r="AR51" s="19">
        <f t="shared" si="85"/>
        <v>0.10539190921128903</v>
      </c>
      <c r="AS51" s="19">
        <f t="shared" si="86"/>
        <v>0.21750066636233564</v>
      </c>
      <c r="AT51" s="19">
        <f t="shared" si="87"/>
        <v>0.23812904427168194</v>
      </c>
      <c r="AU51" s="19">
        <f t="shared" si="88"/>
        <v>0.23602197985785003</v>
      </c>
      <c r="AV51" s="19">
        <f t="shared" si="89"/>
        <v>0.27284286164218974</v>
      </c>
      <c r="AW51" s="19">
        <f t="shared" si="90"/>
        <v>0.2319230751238498</v>
      </c>
      <c r="AX51" s="19">
        <f t="shared" si="28"/>
        <v>0.19623987578474034</v>
      </c>
      <c r="AY51" s="19">
        <f t="shared" si="29"/>
        <v>5.923609913163224E-2</v>
      </c>
      <c r="AZ51" s="19">
        <v>22461.5</v>
      </c>
      <c r="BA51" s="19">
        <v>22139.599999999999</v>
      </c>
      <c r="BB51" s="19">
        <v>14112.1</v>
      </c>
      <c r="BC51" s="19">
        <v>12625.4</v>
      </c>
      <c r="BD51" s="19">
        <v>11343.7</v>
      </c>
      <c r="BE51" s="19">
        <v>12702.9</v>
      </c>
      <c r="BF51" s="19">
        <v>10118.700000000001</v>
      </c>
      <c r="BG51" s="19">
        <v>5213.8</v>
      </c>
      <c r="BH51" s="19">
        <v>15603.1</v>
      </c>
      <c r="BI51" s="19">
        <v>43168</v>
      </c>
      <c r="BJ51" s="19">
        <f t="shared" si="30"/>
        <v>16948.879999999997</v>
      </c>
      <c r="BK51" s="19">
        <f t="shared" si="31"/>
        <v>10578.46649921959</v>
      </c>
      <c r="BL51" s="19">
        <v>27839.8</v>
      </c>
      <c r="BM51" s="19">
        <v>26572.5</v>
      </c>
      <c r="BN51" s="19">
        <v>17501.900000000001</v>
      </c>
      <c r="BO51" s="19">
        <v>14331</v>
      </c>
      <c r="BP51" s="19">
        <v>13372.3</v>
      </c>
      <c r="BQ51" s="19">
        <v>19925.400000000001</v>
      </c>
      <c r="BR51" s="19">
        <v>17258.400000000001</v>
      </c>
      <c r="BS51" s="19">
        <v>11903.5</v>
      </c>
      <c r="BT51" s="19">
        <v>29714.799999999999</v>
      </c>
      <c r="BU51" s="19">
        <v>52398.2</v>
      </c>
      <c r="BV51" s="19">
        <f t="shared" si="32"/>
        <v>23081.78</v>
      </c>
      <c r="BW51" s="19">
        <f t="shared" si="33"/>
        <v>12060.435604607694</v>
      </c>
      <c r="BX51" s="19">
        <v>16317</v>
      </c>
      <c r="BY51" s="19">
        <v>17538.599999999999</v>
      </c>
      <c r="BZ51" s="19">
        <v>14034.8</v>
      </c>
      <c r="CA51" s="19">
        <v>9187.2000000000007</v>
      </c>
      <c r="CB51" s="19">
        <v>9422</v>
      </c>
      <c r="CC51" s="19">
        <v>14045.3</v>
      </c>
      <c r="CD51" s="19">
        <v>15890</v>
      </c>
      <c r="CE51" s="19">
        <v>13501.1</v>
      </c>
      <c r="CF51" s="19">
        <v>15005.5</v>
      </c>
      <c r="CG51" s="19">
        <v>42662.2</v>
      </c>
      <c r="CH51" s="19">
        <f t="shared" si="34"/>
        <v>16760.370000000003</v>
      </c>
      <c r="CI51" s="19">
        <f t="shared" si="35"/>
        <v>9499.5431753380126</v>
      </c>
      <c r="CJ51" s="19">
        <v>4145.8999999999996</v>
      </c>
      <c r="CK51" s="19">
        <v>3983.6</v>
      </c>
      <c r="CL51" s="19">
        <v>2619.6</v>
      </c>
      <c r="CM51" s="19">
        <v>993.2</v>
      </c>
      <c r="CN51" s="19">
        <v>1172.0999999999999</v>
      </c>
      <c r="CO51" s="19">
        <v>2754.5</v>
      </c>
      <c r="CP51" s="19">
        <v>3418.5</v>
      </c>
      <c r="CQ51" s="19">
        <v>1902.7</v>
      </c>
      <c r="CR51" s="19">
        <v>3083.8</v>
      </c>
      <c r="CS51" s="19">
        <v>10087.6</v>
      </c>
      <c r="CT51" s="19">
        <f t="shared" si="36"/>
        <v>3416.15</v>
      </c>
      <c r="CU51" s="19">
        <f t="shared" si="37"/>
        <v>2576.4422572609697</v>
      </c>
      <c r="CV51" s="19">
        <v>3919.7</v>
      </c>
      <c r="CW51" s="19">
        <v>3451.5</v>
      </c>
      <c r="CX51" s="19">
        <v>2865.2</v>
      </c>
      <c r="CY51" s="19">
        <v>1099.5999999999999</v>
      </c>
      <c r="CZ51" s="19">
        <v>1298.2</v>
      </c>
      <c r="DA51" s="19">
        <v>1254.7</v>
      </c>
      <c r="DB51" s="19">
        <v>2608.9</v>
      </c>
      <c r="DC51" s="19">
        <v>1629</v>
      </c>
      <c r="DD51" s="19">
        <v>2177.5</v>
      </c>
      <c r="DE51" s="19">
        <v>7367.5</v>
      </c>
      <c r="DF51" s="19">
        <f t="shared" si="38"/>
        <v>2767.1800000000003</v>
      </c>
      <c r="DG51" s="19">
        <f t="shared" si="39"/>
        <v>1881.5979631980656</v>
      </c>
      <c r="DH51" s="19">
        <v>2153.1</v>
      </c>
      <c r="DI51" s="19">
        <v>1652.3</v>
      </c>
      <c r="DJ51" s="19">
        <v>1129.4000000000001</v>
      </c>
      <c r="DK51" s="19">
        <v>-520.5</v>
      </c>
      <c r="DL51" s="19">
        <v>66.8</v>
      </c>
      <c r="DM51" s="19">
        <v>-1235.3</v>
      </c>
      <c r="DN51" s="19">
        <v>-564.9</v>
      </c>
      <c r="DO51" s="19">
        <v>-201.8</v>
      </c>
      <c r="DP51" s="19">
        <v>-275.89999999999998</v>
      </c>
      <c r="DQ51" s="19">
        <v>4382.2</v>
      </c>
      <c r="DR51" s="19">
        <f t="shared" si="40"/>
        <v>658.53999999999985</v>
      </c>
      <c r="DS51" s="19">
        <f t="shared" si="41"/>
        <v>1691.3410663336554</v>
      </c>
      <c r="DT51" s="19">
        <v>727.5</v>
      </c>
      <c r="DU51" s="19">
        <v>668.9</v>
      </c>
      <c r="DV51" s="19">
        <v>-135</v>
      </c>
      <c r="DW51" s="19">
        <v>900.7</v>
      </c>
      <c r="DX51" s="19">
        <v>-162.1</v>
      </c>
      <c r="DY51" s="19">
        <v>1939.5</v>
      </c>
      <c r="DZ51" s="19">
        <v>-1425.3</v>
      </c>
      <c r="EA51" s="19">
        <v>202.5</v>
      </c>
      <c r="EB51" s="19">
        <v>-287.8</v>
      </c>
      <c r="EC51" s="19">
        <v>1595.6</v>
      </c>
      <c r="ED51" s="19">
        <f t="shared" si="42"/>
        <v>402.45000000000005</v>
      </c>
      <c r="EE51" s="19">
        <f t="shared" si="43"/>
        <v>981.8180485994111</v>
      </c>
      <c r="EF51" s="19">
        <v>1163.8</v>
      </c>
      <c r="EG51" s="19">
        <v>2308.1</v>
      </c>
      <c r="EH51" s="19">
        <v>762.5</v>
      </c>
      <c r="EI51" s="19">
        <v>2958.6</v>
      </c>
      <c r="EJ51" s="19">
        <v>2769.5</v>
      </c>
      <c r="EK51" s="19">
        <v>486.4</v>
      </c>
      <c r="EL51" s="19">
        <v>577.5</v>
      </c>
      <c r="EM51" s="19">
        <v>143.4</v>
      </c>
      <c r="EN51" s="19">
        <v>296.7</v>
      </c>
      <c r="EO51" s="19">
        <v>2270.3000000000002</v>
      </c>
      <c r="EP51" s="19">
        <f t="shared" si="44"/>
        <v>1373.6799999999998</v>
      </c>
      <c r="EQ51" s="19">
        <f t="shared" si="45"/>
        <v>1087.7901572556273</v>
      </c>
      <c r="ER51" s="19">
        <v>17493.900000000001</v>
      </c>
      <c r="ES51" s="19">
        <v>17703</v>
      </c>
      <c r="ET51" s="19">
        <v>17432.5</v>
      </c>
      <c r="EU51" s="19">
        <v>13629</v>
      </c>
      <c r="EV51" s="19">
        <v>13408.8</v>
      </c>
      <c r="EW51" s="19">
        <v>26528.6</v>
      </c>
      <c r="EX51" s="19">
        <v>21606.5</v>
      </c>
      <c r="EY51" s="19">
        <v>23088</v>
      </c>
      <c r="EZ51" s="19">
        <v>21325.5</v>
      </c>
      <c r="FA51" s="19">
        <v>29202.1</v>
      </c>
      <c r="FB51" s="19">
        <f t="shared" si="46"/>
        <v>20141.79</v>
      </c>
      <c r="FC51" s="19">
        <f t="shared" si="47"/>
        <v>5197.8212928217554</v>
      </c>
      <c r="FD51" s="19">
        <v>24295</v>
      </c>
      <c r="FE51" s="19">
        <v>23743.4</v>
      </c>
      <c r="FF51" s="19">
        <v>21324.3</v>
      </c>
      <c r="FG51" s="19">
        <v>18588.400000000001</v>
      </c>
      <c r="FH51" s="19">
        <v>18804.099999999999</v>
      </c>
      <c r="FI51" s="19">
        <v>32639.9</v>
      </c>
      <c r="FJ51" s="19">
        <v>25777.200000000001</v>
      </c>
      <c r="FK51" s="19">
        <v>27534.3</v>
      </c>
      <c r="FL51" s="19">
        <v>25718.1</v>
      </c>
      <c r="FM51" s="19">
        <v>42753.4</v>
      </c>
      <c r="FN51" s="19">
        <f t="shared" si="48"/>
        <v>26117.81</v>
      </c>
      <c r="FO51" s="19">
        <f t="shared" si="49"/>
        <v>7177.7689660429214</v>
      </c>
      <c r="FP51" s="19">
        <v>6512.2</v>
      </c>
      <c r="FQ51" s="19">
        <v>6139.2</v>
      </c>
      <c r="FR51" s="19">
        <v>4713</v>
      </c>
      <c r="FS51" s="19">
        <v>4702.8</v>
      </c>
      <c r="FT51" s="19">
        <v>4751.3</v>
      </c>
      <c r="FU51" s="19">
        <v>7585.6</v>
      </c>
      <c r="FV51" s="19">
        <v>6715.8</v>
      </c>
      <c r="FW51" s="19">
        <v>6642.1</v>
      </c>
      <c r="FX51" s="19">
        <v>7313.6</v>
      </c>
      <c r="FY51" s="19">
        <v>12185.8</v>
      </c>
      <c r="FZ51" s="19">
        <f t="shared" si="50"/>
        <v>6726.1399999999994</v>
      </c>
      <c r="GA51" s="19">
        <f t="shared" si="51"/>
        <v>2194.3294856414705</v>
      </c>
      <c r="GB51" s="19">
        <v>9813.9</v>
      </c>
      <c r="GC51" s="19">
        <v>9362.2000000000007</v>
      </c>
      <c r="GD51" s="19">
        <v>8795.7000000000007</v>
      </c>
      <c r="GE51" s="19">
        <v>8930.6</v>
      </c>
      <c r="GF51" s="19">
        <v>8628.5</v>
      </c>
      <c r="GG51" s="19">
        <v>15932.8</v>
      </c>
      <c r="GH51" s="19">
        <v>12801.4</v>
      </c>
      <c r="GI51" s="19">
        <v>14803.8</v>
      </c>
      <c r="GJ51" s="19">
        <v>13111.8</v>
      </c>
      <c r="GK51" s="19">
        <v>18655.2</v>
      </c>
      <c r="GL51" s="19">
        <f t="shared" si="52"/>
        <v>12083.59</v>
      </c>
      <c r="GM51" s="19">
        <f t="shared" si="53"/>
        <v>3531.1495576904917</v>
      </c>
      <c r="GN51" s="19">
        <v>1283.2</v>
      </c>
      <c r="GO51" s="19">
        <v>1543.7</v>
      </c>
      <c r="GP51" s="19">
        <v>1264.2</v>
      </c>
      <c r="GQ51" s="19">
        <v>815.9</v>
      </c>
      <c r="GR51" s="19">
        <v>1228.4000000000001</v>
      </c>
      <c r="GS51" s="19">
        <v>1292.5999999999999</v>
      </c>
      <c r="GT51" s="19">
        <v>907.3</v>
      </c>
      <c r="GU51" s="19">
        <v>1117.9000000000001</v>
      </c>
      <c r="GV51" s="19">
        <v>908</v>
      </c>
      <c r="GW51" s="19">
        <v>2203.1</v>
      </c>
      <c r="GX51" s="19">
        <f t="shared" si="54"/>
        <v>1256.4299999999998</v>
      </c>
      <c r="GY51" s="19">
        <f t="shared" si="55"/>
        <v>399.74041034985032</v>
      </c>
      <c r="GZ51" s="19">
        <v>1292.2</v>
      </c>
      <c r="HA51" s="19">
        <v>1185.0999999999999</v>
      </c>
      <c r="HB51" s="19">
        <v>1056.9000000000001</v>
      </c>
      <c r="HC51" s="19">
        <v>583.79999999999995</v>
      </c>
      <c r="HD51" s="19">
        <v>920.9</v>
      </c>
      <c r="HE51" s="19">
        <v>1107.5999999999999</v>
      </c>
      <c r="HF51" s="19">
        <v>742.4</v>
      </c>
      <c r="HG51" s="19">
        <v>1181.2</v>
      </c>
      <c r="HH51" s="19">
        <v>854.7</v>
      </c>
      <c r="HI51" s="19">
        <v>3096.8</v>
      </c>
      <c r="HJ51" s="19">
        <f t="shared" si="56"/>
        <v>1202.1599999999999</v>
      </c>
      <c r="HK51" s="19">
        <f t="shared" si="57"/>
        <v>700.96158905701361</v>
      </c>
      <c r="HL51" s="19">
        <v>4593.8999999999996</v>
      </c>
      <c r="HM51" s="19">
        <v>5280.7</v>
      </c>
      <c r="HN51" s="19">
        <v>3622.4</v>
      </c>
      <c r="HO51" s="19">
        <v>4665.3</v>
      </c>
      <c r="HP51" s="19">
        <v>5078.8</v>
      </c>
      <c r="HQ51" s="19">
        <v>3993.4</v>
      </c>
      <c r="HR51" s="19">
        <v>2341.4</v>
      </c>
      <c r="HS51" s="19">
        <v>2531.9</v>
      </c>
      <c r="HT51" s="19">
        <v>2335.6</v>
      </c>
      <c r="HU51" s="19">
        <v>9473</v>
      </c>
      <c r="HV51" s="19">
        <f t="shared" si="58"/>
        <v>4391.6400000000003</v>
      </c>
      <c r="HW51" s="19">
        <f t="shared" si="59"/>
        <v>2103.9216711232916</v>
      </c>
      <c r="HX51" s="19">
        <v>0</v>
      </c>
      <c r="HY51" s="19">
        <v>0</v>
      </c>
      <c r="HZ51" s="19">
        <v>0</v>
      </c>
      <c r="IA51" s="19">
        <v>0</v>
      </c>
      <c r="IB51" s="19">
        <v>37.200000000000003</v>
      </c>
      <c r="IC51" s="19">
        <v>0</v>
      </c>
      <c r="ID51" s="19">
        <v>0</v>
      </c>
      <c r="IE51" s="19">
        <v>0</v>
      </c>
      <c r="IF51" s="19">
        <v>95</v>
      </c>
      <c r="IG51" s="19">
        <v>62.4</v>
      </c>
      <c r="IH51" s="19">
        <f t="shared" si="60"/>
        <v>19.46</v>
      </c>
      <c r="II51" s="19">
        <f t="shared" si="61"/>
        <v>34.182003062040316</v>
      </c>
      <c r="IJ51" s="19">
        <v>387.3</v>
      </c>
      <c r="IK51" s="19">
        <v>412.3</v>
      </c>
      <c r="IL51" s="19">
        <v>0</v>
      </c>
      <c r="IM51" s="19">
        <v>0</v>
      </c>
      <c r="IN51" s="19">
        <v>0</v>
      </c>
      <c r="IO51" s="19">
        <v>0</v>
      </c>
      <c r="IP51" s="19">
        <v>499.8</v>
      </c>
      <c r="IQ51" s="19">
        <v>151.1</v>
      </c>
      <c r="IR51" s="19">
        <v>144.4</v>
      </c>
      <c r="IS51" s="19">
        <v>214.9</v>
      </c>
      <c r="IT51" s="19">
        <f t="shared" si="62"/>
        <v>180.98000000000002</v>
      </c>
      <c r="IU51" s="19">
        <f t="shared" si="63"/>
        <v>192.09939441167774</v>
      </c>
      <c r="IV51" s="19">
        <v>0</v>
      </c>
      <c r="IW51" s="19">
        <v>0</v>
      </c>
      <c r="IX51" s="19">
        <v>0</v>
      </c>
      <c r="IY51" s="19">
        <v>0</v>
      </c>
      <c r="IZ51" s="19">
        <v>0</v>
      </c>
      <c r="JA51" s="19">
        <v>0</v>
      </c>
      <c r="JB51" s="19">
        <v>0</v>
      </c>
      <c r="JC51" s="19">
        <v>1326.1</v>
      </c>
      <c r="JD51" s="19">
        <v>1234.5</v>
      </c>
      <c r="JE51" s="19">
        <v>2121.6999999999998</v>
      </c>
      <c r="JF51" s="19">
        <f t="shared" si="64"/>
        <v>468.2299999999999</v>
      </c>
      <c r="JG51" s="19">
        <f t="shared" si="65"/>
        <v>788.22931103694555</v>
      </c>
      <c r="JH51" s="19">
        <v>6124.9</v>
      </c>
      <c r="JI51" s="19">
        <v>5726.9</v>
      </c>
      <c r="JJ51" s="19">
        <v>4713</v>
      </c>
      <c r="JK51" s="19">
        <v>4702.8</v>
      </c>
      <c r="JL51" s="19">
        <v>4714</v>
      </c>
      <c r="JM51" s="19">
        <v>7585.6</v>
      </c>
      <c r="JN51" s="19">
        <v>6216</v>
      </c>
      <c r="JO51" s="19">
        <v>5164.8999999999996</v>
      </c>
      <c r="JP51" s="19">
        <v>5839.7</v>
      </c>
      <c r="JQ51" s="19">
        <v>9786.7000000000007</v>
      </c>
      <c r="JR51" s="19">
        <f t="shared" si="66"/>
        <v>6057.45</v>
      </c>
      <c r="JS51" s="19">
        <f t="shared" si="67"/>
        <v>1587.2071833184773</v>
      </c>
      <c r="JT51" s="19">
        <v>14481.1</v>
      </c>
      <c r="JU51" s="19">
        <v>14381.2</v>
      </c>
      <c r="JV51" s="19">
        <v>12528.6</v>
      </c>
      <c r="JW51" s="19">
        <v>9657.7999999999993</v>
      </c>
      <c r="JX51" s="19">
        <v>10175.5</v>
      </c>
      <c r="JY51" s="19">
        <v>16707.099999999999</v>
      </c>
      <c r="JZ51" s="19">
        <v>12975.8</v>
      </c>
      <c r="KA51" s="19">
        <v>12730.6</v>
      </c>
      <c r="KB51" s="19">
        <v>12606.3</v>
      </c>
      <c r="KC51" s="19">
        <v>24098.2</v>
      </c>
      <c r="KD51" s="19">
        <f t="shared" si="68"/>
        <v>14034.220000000001</v>
      </c>
      <c r="KE51" s="19">
        <f t="shared" si="69"/>
        <v>4081.3447532781515</v>
      </c>
      <c r="KF51" s="19">
        <v>24295</v>
      </c>
      <c r="KG51" s="19">
        <v>23743.4</v>
      </c>
      <c r="KH51" s="19">
        <v>21324.3</v>
      </c>
      <c r="KI51" s="19">
        <v>18588.400000000001</v>
      </c>
      <c r="KJ51" s="19">
        <v>18804.099999999999</v>
      </c>
      <c r="KK51" s="19">
        <v>32639.9</v>
      </c>
      <c r="KL51" s="19">
        <v>25777.200000000001</v>
      </c>
      <c r="KM51" s="19">
        <v>27534.3</v>
      </c>
      <c r="KN51" s="19">
        <v>25718.1</v>
      </c>
      <c r="KO51" s="19">
        <v>42753.4</v>
      </c>
      <c r="KP51" s="19">
        <f t="shared" si="70"/>
        <v>26117.81</v>
      </c>
      <c r="KQ51" s="19">
        <f t="shared" si="71"/>
        <v>7177.7689660429214</v>
      </c>
      <c r="KR51" s="19">
        <v>387.26</v>
      </c>
      <c r="KS51" s="19">
        <v>412.29</v>
      </c>
      <c r="KT51" s="19">
        <v>0</v>
      </c>
      <c r="KU51" s="19">
        <v>0</v>
      </c>
      <c r="KV51" s="19">
        <v>37.22</v>
      </c>
      <c r="KW51" s="19">
        <v>0</v>
      </c>
      <c r="KX51" s="19">
        <v>499.8</v>
      </c>
      <c r="KY51" s="19">
        <v>151.11000000000001</v>
      </c>
      <c r="KZ51" s="19">
        <v>239.37</v>
      </c>
      <c r="LA51" s="19">
        <v>277.36</v>
      </c>
      <c r="LB51" s="19">
        <f t="shared" si="72"/>
        <v>200.44099999999997</v>
      </c>
      <c r="LC51" s="19">
        <f t="shared" si="73"/>
        <v>190.4478855196059</v>
      </c>
      <c r="LD51" s="19">
        <v>6124.91</v>
      </c>
      <c r="LE51" s="19">
        <v>5726.87</v>
      </c>
      <c r="LF51" s="19">
        <v>4713.01</v>
      </c>
      <c r="LG51" s="19">
        <v>4702.7700000000004</v>
      </c>
      <c r="LH51" s="19">
        <v>4714.05</v>
      </c>
      <c r="LI51" s="19">
        <v>7585.64</v>
      </c>
      <c r="LJ51" s="19">
        <v>6216.01</v>
      </c>
      <c r="LK51" s="19">
        <v>6490.96</v>
      </c>
      <c r="LL51" s="19">
        <v>7074.24</v>
      </c>
      <c r="LM51" s="19">
        <v>11908.43</v>
      </c>
      <c r="LN51" s="19">
        <f t="shared" si="74"/>
        <v>6525.6890000000003</v>
      </c>
      <c r="LO51" s="19">
        <f t="shared" si="75"/>
        <v>2139.1852677308416</v>
      </c>
      <c r="LP51" s="19">
        <v>5348.4</v>
      </c>
      <c r="LQ51" s="19">
        <v>3831.1</v>
      </c>
      <c r="LR51" s="19">
        <v>3950.5</v>
      </c>
      <c r="LS51" s="19">
        <v>1744.2</v>
      </c>
      <c r="LT51" s="19">
        <v>1981.8</v>
      </c>
      <c r="LU51" s="19">
        <v>7099.2</v>
      </c>
      <c r="LV51" s="19">
        <v>6138.3</v>
      </c>
      <c r="LW51" s="19">
        <v>6498.7</v>
      </c>
      <c r="LX51" s="19">
        <v>7017</v>
      </c>
      <c r="LY51" s="19">
        <v>9915.5</v>
      </c>
      <c r="LZ51" s="19">
        <f t="shared" si="76"/>
        <v>5352.4699999999993</v>
      </c>
      <c r="MA51" s="19">
        <f t="shared" si="77"/>
        <v>2521.804300297707</v>
      </c>
    </row>
    <row r="52" spans="1:339" ht="14" customHeight="1" outlineLevel="1" x14ac:dyDescent="0.15">
      <c r="A52" s="1" t="s">
        <v>422</v>
      </c>
      <c r="B52" s="1" t="s">
        <v>423</v>
      </c>
      <c r="C52" s="3" t="s">
        <v>424</v>
      </c>
      <c r="D52" s="4" t="s">
        <v>425</v>
      </c>
      <c r="E52" s="2" t="s">
        <v>288</v>
      </c>
      <c r="F52" s="5" t="s">
        <v>251</v>
      </c>
      <c r="G52" s="5" t="s">
        <v>252</v>
      </c>
      <c r="H52" s="2" t="s">
        <v>258</v>
      </c>
      <c r="I52" s="19">
        <f t="shared" si="95"/>
        <v>0.91225350589422827</v>
      </c>
      <c r="J52" s="19">
        <f t="shared" si="92"/>
        <v>1.0837631056956645</v>
      </c>
      <c r="K52" s="19">
        <f t="shared" si="93"/>
        <v>1.3865041208791209</v>
      </c>
      <c r="L52" s="19">
        <f t="shared" si="94"/>
        <v>1.5352500340645865</v>
      </c>
      <c r="M52" s="19">
        <f t="shared" si="6"/>
        <v>0.64345694905183937</v>
      </c>
      <c r="N52" s="19">
        <f t="shared" si="7"/>
        <v>1.098622740791581</v>
      </c>
      <c r="O52" s="19">
        <f t="shared" si="8"/>
        <v>0.80513575612439725</v>
      </c>
      <c r="P52" s="19">
        <f t="shared" si="9"/>
        <v>1.138137288383666</v>
      </c>
      <c r="Q52" s="19">
        <f t="shared" si="10"/>
        <v>0.75661898456031085</v>
      </c>
      <c r="R52" s="19">
        <f t="shared" si="11"/>
        <v>0.78583349282296644</v>
      </c>
      <c r="S52" s="24">
        <f t="shared" si="1"/>
        <v>1.014557597826836</v>
      </c>
      <c r="T52" s="19">
        <f t="shared" si="2"/>
        <v>0.28818965410880598</v>
      </c>
      <c r="U52" s="24"/>
      <c r="V52" s="24"/>
      <c r="W52" s="24">
        <f t="shared" si="12"/>
        <v>2394.6999999999998</v>
      </c>
      <c r="X52" s="24">
        <f t="shared" si="13"/>
        <v>2026.7923541070179</v>
      </c>
      <c r="Y52" s="24">
        <f t="shared" si="14"/>
        <v>7.6142097011982592</v>
      </c>
      <c r="Z52" s="24"/>
      <c r="AA52" s="24"/>
      <c r="AB52" s="19">
        <f t="shared" si="15"/>
        <v>-0.86076475477971737</v>
      </c>
      <c r="AC52" s="19">
        <f t="shared" si="16"/>
        <v>-0.76748867639657781</v>
      </c>
      <c r="AD52" s="19">
        <f t="shared" si="17"/>
        <v>-1.1333333333333333</v>
      </c>
      <c r="AE52" s="19">
        <f t="shared" si="18"/>
        <v>-0.56112852664576807</v>
      </c>
      <c r="AF52" s="19">
        <f t="shared" si="19"/>
        <v>0.3694835680751174</v>
      </c>
      <c r="AG52" s="19">
        <f t="shared" si="20"/>
        <v>0.33080927591102699</v>
      </c>
      <c r="AH52" s="19">
        <f t="shared" si="21"/>
        <v>0.50017379214459512</v>
      </c>
      <c r="AI52" s="19">
        <f t="shared" si="22"/>
        <v>0.7554364954301922</v>
      </c>
      <c r="AJ52" s="19">
        <f t="shared" si="23"/>
        <v>1.235738944599704</v>
      </c>
      <c r="AK52" s="19">
        <f t="shared" si="24"/>
        <v>1.7900956668542487</v>
      </c>
      <c r="AL52" s="19">
        <f t="shared" si="25"/>
        <v>0.16590224518594879</v>
      </c>
      <c r="AM52" s="19">
        <f t="shared" si="26"/>
        <v>0.96909655467369704</v>
      </c>
      <c r="AN52" s="19">
        <f t="shared" si="27"/>
        <v>-7.4660225675042352E-2</v>
      </c>
      <c r="AO52" s="19">
        <f t="shared" si="82"/>
        <v>-8.6426749787475207E-2</v>
      </c>
      <c r="AP52" s="19">
        <f t="shared" si="83"/>
        <v>-0.12551510989010989</v>
      </c>
      <c r="AQ52" s="19">
        <f t="shared" si="84"/>
        <v>-7.3170731707317069E-2</v>
      </c>
      <c r="AR52" s="19">
        <f t="shared" si="85"/>
        <v>3.8966183096499483E-2</v>
      </c>
      <c r="AS52" s="19">
        <f t="shared" si="86"/>
        <v>3.1983527796842826E-2</v>
      </c>
      <c r="AT52" s="19">
        <f t="shared" si="87"/>
        <v>4.6568072230672143E-2</v>
      </c>
      <c r="AU52" s="19">
        <f t="shared" si="88"/>
        <v>5.8471971508025564E-2</v>
      </c>
      <c r="AV52" s="19">
        <f t="shared" si="89"/>
        <v>0.10938750563890627</v>
      </c>
      <c r="AW52" s="19">
        <f t="shared" si="90"/>
        <v>0.12176076555023924</v>
      </c>
      <c r="AX52" s="19">
        <f t="shared" si="28"/>
        <v>4.7365208761240962E-3</v>
      </c>
      <c r="AY52" s="19">
        <f t="shared" si="29"/>
        <v>8.746272956200378E-2</v>
      </c>
      <c r="AZ52" s="19">
        <v>2724.3</v>
      </c>
      <c r="BA52" s="19">
        <v>4095.3</v>
      </c>
      <c r="BB52" s="19">
        <v>8456</v>
      </c>
      <c r="BC52" s="19">
        <v>10257.200000000001</v>
      </c>
      <c r="BD52" s="19">
        <v>12963.9</v>
      </c>
      <c r="BE52" s="19">
        <v>24297.4</v>
      </c>
      <c r="BF52" s="19">
        <v>23505.5</v>
      </c>
      <c r="BG52" s="19">
        <v>37550.800000000003</v>
      </c>
      <c r="BH52" s="19">
        <v>43099.1</v>
      </c>
      <c r="BI52" s="19">
        <v>49896.7</v>
      </c>
      <c r="BJ52" s="19">
        <f t="shared" si="30"/>
        <v>21684.620000000003</v>
      </c>
      <c r="BK52" s="19">
        <f t="shared" si="31"/>
        <v>16888.163137850919</v>
      </c>
      <c r="BL52" s="19">
        <v>2530.5</v>
      </c>
      <c r="BM52" s="19">
        <v>3824.6</v>
      </c>
      <c r="BN52" s="19">
        <v>8075</v>
      </c>
      <c r="BO52" s="19">
        <v>11267.2</v>
      </c>
      <c r="BP52" s="19">
        <v>12995.9</v>
      </c>
      <c r="BQ52" s="19">
        <v>24010.400000000001</v>
      </c>
      <c r="BR52" s="19">
        <v>24879.5</v>
      </c>
      <c r="BS52" s="19">
        <v>46656.800000000003</v>
      </c>
      <c r="BT52" s="19">
        <v>51994.1</v>
      </c>
      <c r="BU52" s="19">
        <v>61589.7</v>
      </c>
      <c r="BV52" s="19">
        <f t="shared" si="32"/>
        <v>24782.370000000003</v>
      </c>
      <c r="BW52" s="19">
        <f t="shared" si="33"/>
        <v>21368.316630108126</v>
      </c>
      <c r="BX52" s="19">
        <v>8474.2999999999993</v>
      </c>
      <c r="BY52" s="19">
        <v>11474.9</v>
      </c>
      <c r="BZ52" s="19">
        <v>17102</v>
      </c>
      <c r="CA52" s="19">
        <v>22948</v>
      </c>
      <c r="CB52" s="19">
        <v>42468</v>
      </c>
      <c r="CC52" s="19">
        <v>47201</v>
      </c>
      <c r="CD52" s="19">
        <v>61028</v>
      </c>
      <c r="CE52" s="19">
        <v>78105</v>
      </c>
      <c r="CF52" s="19">
        <v>108158</v>
      </c>
      <c r="CG52" s="19">
        <v>124243</v>
      </c>
      <c r="CH52" s="19">
        <f t="shared" si="34"/>
        <v>52120.22</v>
      </c>
      <c r="CI52" s="19">
        <f t="shared" si="35"/>
        <v>40617.664625978243</v>
      </c>
      <c r="CJ52" s="19">
        <v>981.3</v>
      </c>
      <c r="CK52" s="19">
        <v>1891.5</v>
      </c>
      <c r="CL52" s="19">
        <v>3306</v>
      </c>
      <c r="CM52" s="19">
        <v>4256</v>
      </c>
      <c r="CN52" s="19">
        <v>7821</v>
      </c>
      <c r="CO52" s="19">
        <v>8633</v>
      </c>
      <c r="CP52" s="19">
        <v>11128</v>
      </c>
      <c r="CQ52" s="19">
        <v>12705</v>
      </c>
      <c r="CR52" s="19">
        <v>18923</v>
      </c>
      <c r="CS52" s="19">
        <v>21194</v>
      </c>
      <c r="CT52" s="19">
        <f t="shared" si="36"/>
        <v>9083.880000000001</v>
      </c>
      <c r="CU52" s="19">
        <f t="shared" si="37"/>
        <v>6965.20590264367</v>
      </c>
      <c r="CV52" s="19">
        <v>240.6</v>
      </c>
      <c r="CW52" s="19">
        <v>397.4</v>
      </c>
      <c r="CX52" s="19">
        <v>645</v>
      </c>
      <c r="CY52" s="19">
        <v>957</v>
      </c>
      <c r="CZ52" s="19">
        <v>2130</v>
      </c>
      <c r="DA52" s="19">
        <v>2113</v>
      </c>
      <c r="DB52" s="19">
        <v>2877</v>
      </c>
      <c r="DC52" s="19">
        <v>3173</v>
      </c>
      <c r="DD52" s="19">
        <v>6083</v>
      </c>
      <c r="DE52" s="19">
        <v>5331</v>
      </c>
      <c r="DF52" s="19">
        <f t="shared" si="38"/>
        <v>2394.6999999999998</v>
      </c>
      <c r="DG52" s="19">
        <f t="shared" si="39"/>
        <v>2026.7923541070179</v>
      </c>
      <c r="DH52" s="19">
        <v>175.7</v>
      </c>
      <c r="DI52" s="19">
        <v>326.10000000000002</v>
      </c>
      <c r="DJ52" s="19">
        <v>549</v>
      </c>
      <c r="DK52" s="19">
        <v>839</v>
      </c>
      <c r="DL52" s="19">
        <v>1801</v>
      </c>
      <c r="DM52" s="19">
        <v>1734</v>
      </c>
      <c r="DN52" s="19">
        <v>2331</v>
      </c>
      <c r="DO52" s="19">
        <v>2397</v>
      </c>
      <c r="DP52" s="19">
        <v>4751</v>
      </c>
      <c r="DQ52" s="19">
        <v>3826</v>
      </c>
      <c r="DR52" s="19">
        <f t="shared" si="40"/>
        <v>1872.98</v>
      </c>
      <c r="DS52" s="19">
        <f t="shared" si="41"/>
        <v>1516.6409117227161</v>
      </c>
      <c r="DT52" s="19">
        <v>0.88300000000000001</v>
      </c>
      <c r="DU52" s="19">
        <v>175</v>
      </c>
      <c r="DV52" s="19">
        <v>301</v>
      </c>
      <c r="DW52" s="19">
        <v>276</v>
      </c>
      <c r="DX52" s="19">
        <v>717</v>
      </c>
      <c r="DY52" s="19">
        <v>1029</v>
      </c>
      <c r="DZ52" s="19">
        <v>1082</v>
      </c>
      <c r="EA52" s="19">
        <v>845</v>
      </c>
      <c r="EB52" s="19">
        <v>2461</v>
      </c>
      <c r="EC52" s="19">
        <v>1497</v>
      </c>
      <c r="ED52" s="19">
        <f t="shared" si="42"/>
        <v>838.38829999999996</v>
      </c>
      <c r="EE52" s="19">
        <f t="shared" si="43"/>
        <v>739.64423609673463</v>
      </c>
      <c r="EF52" s="19">
        <v>884</v>
      </c>
      <c r="EG52" s="19">
        <v>1076</v>
      </c>
      <c r="EH52" s="19">
        <v>1787</v>
      </c>
      <c r="EI52" s="19">
        <v>1936</v>
      </c>
      <c r="EJ52" s="19">
        <v>4435</v>
      </c>
      <c r="EK52" s="19">
        <v>4603</v>
      </c>
      <c r="EL52" s="19">
        <v>6064</v>
      </c>
      <c r="EM52" s="19">
        <v>12986</v>
      </c>
      <c r="EN52" s="19">
        <v>12380</v>
      </c>
      <c r="EO52" s="19">
        <v>14657</v>
      </c>
      <c r="EP52" s="19">
        <f t="shared" si="44"/>
        <v>6080.8</v>
      </c>
      <c r="EQ52" s="19">
        <f t="shared" si="45"/>
        <v>5306.9826706582217</v>
      </c>
      <c r="ER52" s="19">
        <v>375.9</v>
      </c>
      <c r="ES52" s="19">
        <v>395</v>
      </c>
      <c r="ET52" s="19">
        <v>445</v>
      </c>
      <c r="EU52" s="19">
        <v>518</v>
      </c>
      <c r="EV52" s="19">
        <v>797</v>
      </c>
      <c r="EW52" s="19">
        <v>1104</v>
      </c>
      <c r="EX52" s="19">
        <v>1706</v>
      </c>
      <c r="EY52" s="19">
        <v>2782</v>
      </c>
      <c r="EZ52" s="19">
        <v>4085</v>
      </c>
      <c r="FA52" s="19">
        <v>6957</v>
      </c>
      <c r="FB52" s="19">
        <f t="shared" si="46"/>
        <v>1916.4900000000002</v>
      </c>
      <c r="FC52" s="19">
        <f t="shared" si="47"/>
        <v>2150.5915105952699</v>
      </c>
      <c r="FD52" s="19">
        <v>2773.9</v>
      </c>
      <c r="FE52" s="19">
        <v>3529</v>
      </c>
      <c r="FF52" s="19">
        <v>5824</v>
      </c>
      <c r="FG52" s="19">
        <v>7339</v>
      </c>
      <c r="FH52" s="19">
        <v>20197</v>
      </c>
      <c r="FI52" s="19">
        <v>21855</v>
      </c>
      <c r="FJ52" s="19">
        <v>30901</v>
      </c>
      <c r="FK52" s="19">
        <v>40994</v>
      </c>
      <c r="FL52" s="19">
        <v>68719</v>
      </c>
      <c r="FM52" s="19">
        <v>78375</v>
      </c>
      <c r="FN52" s="19">
        <f t="shared" si="48"/>
        <v>28050.690000000002</v>
      </c>
      <c r="FO52" s="19">
        <f t="shared" si="49"/>
        <v>27132.181428147065</v>
      </c>
      <c r="FP52" s="19">
        <v>538.9</v>
      </c>
      <c r="FQ52" s="19">
        <v>669</v>
      </c>
      <c r="FR52" s="19">
        <v>879</v>
      </c>
      <c r="FS52" s="19">
        <v>1223</v>
      </c>
      <c r="FT52" s="19">
        <v>4717</v>
      </c>
      <c r="FU52" s="19">
        <v>4771</v>
      </c>
      <c r="FV52" s="19">
        <v>6781</v>
      </c>
      <c r="FW52" s="19">
        <v>14520</v>
      </c>
      <c r="FX52" s="19">
        <v>18317</v>
      </c>
      <c r="FY52" s="19">
        <v>22661</v>
      </c>
      <c r="FZ52" s="19">
        <f t="shared" si="50"/>
        <v>7507.69</v>
      </c>
      <c r="GA52" s="19">
        <f t="shared" si="51"/>
        <v>8098.0831329189687</v>
      </c>
      <c r="GB52" s="19">
        <v>953.8</v>
      </c>
      <c r="GC52" s="19">
        <v>1243</v>
      </c>
      <c r="GD52" s="19">
        <v>1891</v>
      </c>
      <c r="GE52" s="19">
        <v>2324</v>
      </c>
      <c r="GF52" s="19">
        <v>6054</v>
      </c>
      <c r="GG52" s="19">
        <v>6876</v>
      </c>
      <c r="GH52" s="19">
        <v>11023</v>
      </c>
      <c r="GI52" s="19">
        <v>12692</v>
      </c>
      <c r="GJ52" s="19">
        <v>25962</v>
      </c>
      <c r="GK52" s="19">
        <v>27022</v>
      </c>
      <c r="GL52" s="19">
        <f t="shared" si="52"/>
        <v>9604.08</v>
      </c>
      <c r="GM52" s="19">
        <f t="shared" si="53"/>
        <v>9774.0343483015113</v>
      </c>
      <c r="GN52" s="19">
        <v>242.4</v>
      </c>
      <c r="GO52" s="19">
        <v>419</v>
      </c>
      <c r="GP52" s="19">
        <v>890</v>
      </c>
      <c r="GQ52" s="19">
        <v>1279</v>
      </c>
      <c r="GR52" s="19">
        <v>3210</v>
      </c>
      <c r="GS52" s="19">
        <v>3395</v>
      </c>
      <c r="GT52" s="19">
        <v>5123</v>
      </c>
      <c r="GU52" s="19">
        <v>6227</v>
      </c>
      <c r="GV52" s="19">
        <v>9673</v>
      </c>
      <c r="GW52" s="19">
        <v>12215</v>
      </c>
      <c r="GX52" s="19">
        <f t="shared" si="54"/>
        <v>4267.34</v>
      </c>
      <c r="GY52" s="19">
        <f t="shared" si="55"/>
        <v>4084.9900041221367</v>
      </c>
      <c r="GZ52" s="19">
        <v>0</v>
      </c>
      <c r="HA52" s="19">
        <v>0</v>
      </c>
      <c r="HB52" s="19">
        <v>0</v>
      </c>
      <c r="HC52" s="19">
        <v>0</v>
      </c>
      <c r="HD52" s="19">
        <v>0</v>
      </c>
      <c r="HE52" s="19">
        <v>0</v>
      </c>
      <c r="HF52" s="19">
        <v>0</v>
      </c>
      <c r="HG52" s="19">
        <v>0</v>
      </c>
      <c r="HH52" s="19">
        <v>0</v>
      </c>
      <c r="HI52" s="19">
        <v>0</v>
      </c>
      <c r="HJ52" s="19">
        <f t="shared" si="56"/>
        <v>0</v>
      </c>
      <c r="HK52" s="19">
        <f t="shared" si="57"/>
        <v>0</v>
      </c>
      <c r="HL52" s="19">
        <v>1405.8</v>
      </c>
      <c r="HM52" s="19">
        <v>1800</v>
      </c>
      <c r="HN52" s="19">
        <v>2951</v>
      </c>
      <c r="HO52" s="19">
        <v>3605</v>
      </c>
      <c r="HP52" s="19">
        <v>8365</v>
      </c>
      <c r="HQ52" s="19">
        <v>8703</v>
      </c>
      <c r="HR52" s="19">
        <v>11998</v>
      </c>
      <c r="HS52" s="19">
        <v>20323</v>
      </c>
      <c r="HT52" s="19">
        <v>23393</v>
      </c>
      <c r="HU52" s="19">
        <v>28497</v>
      </c>
      <c r="HV52" s="19">
        <f t="shared" si="58"/>
        <v>11104.08</v>
      </c>
      <c r="HW52" s="19">
        <f t="shared" si="59"/>
        <v>9752.025420256723</v>
      </c>
      <c r="HX52" s="19">
        <v>0</v>
      </c>
      <c r="HY52" s="19">
        <v>0</v>
      </c>
      <c r="HZ52" s="19">
        <v>0</v>
      </c>
      <c r="IA52" s="19">
        <v>0</v>
      </c>
      <c r="IB52" s="19">
        <v>0</v>
      </c>
      <c r="IC52" s="19">
        <v>0</v>
      </c>
      <c r="ID52" s="19">
        <v>0</v>
      </c>
      <c r="IE52" s="19">
        <v>0</v>
      </c>
      <c r="IF52" s="19">
        <v>0</v>
      </c>
      <c r="IG52" s="19">
        <v>0</v>
      </c>
      <c r="IH52" s="19">
        <f t="shared" si="60"/>
        <v>0</v>
      </c>
      <c r="II52" s="19">
        <f t="shared" si="61"/>
        <v>0</v>
      </c>
      <c r="IJ52" s="19">
        <v>3.37</v>
      </c>
      <c r="IK52" s="19">
        <v>3</v>
      </c>
      <c r="IL52" s="19">
        <v>5</v>
      </c>
      <c r="IM52" s="19">
        <v>5</v>
      </c>
      <c r="IN52" s="19">
        <v>4</v>
      </c>
      <c r="IO52" s="19">
        <v>4</v>
      </c>
      <c r="IP52" s="19">
        <v>38</v>
      </c>
      <c r="IQ52" s="19">
        <v>249</v>
      </c>
      <c r="IR52" s="19">
        <v>301</v>
      </c>
      <c r="IS52" s="19">
        <v>471</v>
      </c>
      <c r="IT52" s="19">
        <f t="shared" si="62"/>
        <v>108.33699999999999</v>
      </c>
      <c r="IU52" s="19">
        <f t="shared" si="63"/>
        <v>169.51574859974909</v>
      </c>
      <c r="IV52" s="19">
        <v>0</v>
      </c>
      <c r="IW52" s="19">
        <v>0</v>
      </c>
      <c r="IX52" s="19">
        <v>0</v>
      </c>
      <c r="IY52" s="19">
        <v>0</v>
      </c>
      <c r="IZ52" s="19">
        <v>0</v>
      </c>
      <c r="JA52" s="19">
        <v>18</v>
      </c>
      <c r="JB52" s="19">
        <v>47</v>
      </c>
      <c r="JC52" s="19">
        <v>744</v>
      </c>
      <c r="JD52" s="19">
        <v>1487</v>
      </c>
      <c r="JE52" s="19">
        <v>4112</v>
      </c>
      <c r="JF52" s="19">
        <f t="shared" si="64"/>
        <v>640.79999999999995</v>
      </c>
      <c r="JG52" s="19">
        <f t="shared" si="65"/>
        <v>1315.2750282735547</v>
      </c>
      <c r="JH52" s="19">
        <v>535.5</v>
      </c>
      <c r="JI52" s="19">
        <v>666</v>
      </c>
      <c r="JJ52" s="19">
        <v>874</v>
      </c>
      <c r="JK52" s="19">
        <v>1218</v>
      </c>
      <c r="JL52" s="19">
        <v>4713</v>
      </c>
      <c r="JM52" s="19">
        <v>4749</v>
      </c>
      <c r="JN52" s="19">
        <v>6696</v>
      </c>
      <c r="JO52" s="19">
        <v>13527</v>
      </c>
      <c r="JP52" s="19">
        <v>16529</v>
      </c>
      <c r="JQ52" s="19">
        <v>18078</v>
      </c>
      <c r="JR52" s="19">
        <f t="shared" si="66"/>
        <v>6758.55</v>
      </c>
      <c r="JS52" s="19">
        <f t="shared" si="67"/>
        <v>6821.5441004136956</v>
      </c>
      <c r="JT52" s="19">
        <v>1820.1</v>
      </c>
      <c r="JU52" s="19">
        <v>2286</v>
      </c>
      <c r="JV52" s="19">
        <v>3933</v>
      </c>
      <c r="JW52" s="19">
        <v>5015</v>
      </c>
      <c r="JX52" s="19">
        <v>14143</v>
      </c>
      <c r="JY52" s="19">
        <v>14979</v>
      </c>
      <c r="JZ52" s="19">
        <v>19878</v>
      </c>
      <c r="KA52" s="19">
        <v>28302</v>
      </c>
      <c r="KB52" s="19">
        <v>42757</v>
      </c>
      <c r="KC52" s="19">
        <v>51353</v>
      </c>
      <c r="KD52" s="19">
        <f t="shared" si="68"/>
        <v>18446.61</v>
      </c>
      <c r="KE52" s="19">
        <f t="shared" si="69"/>
        <v>17423.508082437867</v>
      </c>
      <c r="KF52" s="19">
        <v>2773.9</v>
      </c>
      <c r="KG52" s="19">
        <v>3529</v>
      </c>
      <c r="KH52" s="19">
        <v>5824</v>
      </c>
      <c r="KI52" s="19">
        <v>7339</v>
      </c>
      <c r="KJ52" s="19">
        <v>20197</v>
      </c>
      <c r="KK52" s="19">
        <v>21855</v>
      </c>
      <c r="KL52" s="19">
        <v>30901</v>
      </c>
      <c r="KM52" s="19">
        <v>40994</v>
      </c>
      <c r="KN52" s="19">
        <v>68719</v>
      </c>
      <c r="KO52" s="19">
        <v>78375</v>
      </c>
      <c r="KP52" s="19">
        <f t="shared" si="70"/>
        <v>28050.690000000002</v>
      </c>
      <c r="KQ52" s="19">
        <f t="shared" si="71"/>
        <v>27132.181428147065</v>
      </c>
      <c r="KR52" s="19">
        <v>3.37</v>
      </c>
      <c r="KS52" s="19">
        <v>3</v>
      </c>
      <c r="KT52" s="19">
        <v>5</v>
      </c>
      <c r="KU52" s="19">
        <v>5</v>
      </c>
      <c r="KV52" s="19">
        <v>4</v>
      </c>
      <c r="KW52" s="19">
        <v>4</v>
      </c>
      <c r="KX52" s="19">
        <v>38</v>
      </c>
      <c r="KY52" s="19">
        <v>249</v>
      </c>
      <c r="KZ52" s="19">
        <v>301</v>
      </c>
      <c r="LA52" s="19">
        <v>471</v>
      </c>
      <c r="LB52" s="19">
        <f t="shared" si="72"/>
        <v>108.33699999999999</v>
      </c>
      <c r="LC52" s="19">
        <f t="shared" si="73"/>
        <v>169.51574859974909</v>
      </c>
      <c r="LD52" s="19">
        <v>535.48</v>
      </c>
      <c r="LE52" s="19">
        <v>666</v>
      </c>
      <c r="LF52" s="19">
        <v>874</v>
      </c>
      <c r="LG52" s="19">
        <v>1218</v>
      </c>
      <c r="LH52" s="19">
        <v>4713</v>
      </c>
      <c r="LI52" s="19">
        <v>4767</v>
      </c>
      <c r="LJ52" s="19">
        <v>6743</v>
      </c>
      <c r="LK52" s="19">
        <v>14271</v>
      </c>
      <c r="LL52" s="19">
        <v>18016</v>
      </c>
      <c r="LM52" s="19">
        <v>22190</v>
      </c>
      <c r="LN52" s="19">
        <f t="shared" si="74"/>
        <v>7399.348</v>
      </c>
      <c r="LO52" s="19">
        <f t="shared" si="75"/>
        <v>7933.8423546739177</v>
      </c>
      <c r="LP52" s="19">
        <v>-207.1</v>
      </c>
      <c r="LQ52" s="19">
        <v>-305</v>
      </c>
      <c r="LR52" s="19">
        <v>-731</v>
      </c>
      <c r="LS52" s="19">
        <v>-537</v>
      </c>
      <c r="LT52" s="19">
        <v>787</v>
      </c>
      <c r="LU52" s="19">
        <v>699</v>
      </c>
      <c r="LV52" s="19">
        <v>1439</v>
      </c>
      <c r="LW52" s="19">
        <v>2397</v>
      </c>
      <c r="LX52" s="19">
        <v>7517</v>
      </c>
      <c r="LY52" s="19">
        <v>9543</v>
      </c>
      <c r="LZ52" s="19">
        <f t="shared" si="76"/>
        <v>2060.19</v>
      </c>
      <c r="MA52" s="19">
        <f t="shared" si="77"/>
        <v>3574.80776560083</v>
      </c>
    </row>
    <row r="53" spans="1:339" ht="14" customHeight="1" outlineLevel="1" x14ac:dyDescent="0.15">
      <c r="A53" s="1" t="s">
        <v>426</v>
      </c>
      <c r="B53" s="1" t="s">
        <v>427</v>
      </c>
      <c r="C53" s="3" t="s">
        <v>428</v>
      </c>
      <c r="D53" s="4" t="s">
        <v>429</v>
      </c>
      <c r="E53" s="2" t="s">
        <v>273</v>
      </c>
      <c r="F53" s="5" t="s">
        <v>251</v>
      </c>
      <c r="G53" s="5" t="s">
        <v>252</v>
      </c>
      <c r="H53" s="2" t="s">
        <v>258</v>
      </c>
      <c r="I53" s="19">
        <f t="shared" si="95"/>
        <v>1.0672574727793134</v>
      </c>
      <c r="J53" s="19">
        <f t="shared" si="92"/>
        <v>1.3364830821962708</v>
      </c>
      <c r="K53" s="19">
        <f t="shared" si="93"/>
        <v>1.6239004105134083</v>
      </c>
      <c r="L53" s="19">
        <f t="shared" si="94"/>
        <v>1.0157533706536308</v>
      </c>
      <c r="M53" s="19">
        <f t="shared" si="6"/>
        <v>0.93332892736765583</v>
      </c>
      <c r="N53" s="19">
        <f t="shared" si="7"/>
        <v>1.2292802495729034</v>
      </c>
      <c r="O53" s="19">
        <f t="shared" si="8"/>
        <v>1.2678303451544113</v>
      </c>
      <c r="P53" s="19">
        <f t="shared" si="9"/>
        <v>1.0326733486690767</v>
      </c>
      <c r="Q53" s="19">
        <f t="shared" si="10"/>
        <v>1.4067786742077686</v>
      </c>
      <c r="R53" s="19">
        <f t="shared" si="11"/>
        <v>2.005260606060606</v>
      </c>
      <c r="S53" s="24">
        <f t="shared" si="1"/>
        <v>1.2918546487175044</v>
      </c>
      <c r="T53" s="19">
        <f t="shared" si="2"/>
        <v>0.32681728594821952</v>
      </c>
      <c r="U53" s="24"/>
      <c r="V53" s="24"/>
      <c r="W53" s="24">
        <f t="shared" si="12"/>
        <v>2136.44</v>
      </c>
      <c r="X53" s="24">
        <f t="shared" si="13"/>
        <v>1051.4918462197722</v>
      </c>
      <c r="Y53" s="24">
        <f t="shared" si="14"/>
        <v>6.9579652406854633</v>
      </c>
      <c r="Z53" s="24"/>
      <c r="AA53" s="24"/>
      <c r="AB53" s="19">
        <f t="shared" si="15"/>
        <v>-0.20369750965427069</v>
      </c>
      <c r="AC53" s="19">
        <f t="shared" si="16"/>
        <v>0.54788515461474663</v>
      </c>
      <c r="AD53" s="19">
        <f t="shared" si="17"/>
        <v>1.3233584828711258</v>
      </c>
      <c r="AE53" s="19">
        <f t="shared" si="18"/>
        <v>3.2473716759431044</v>
      </c>
      <c r="AF53" s="19">
        <f t="shared" si="19"/>
        <v>3.8546365914786969</v>
      </c>
      <c r="AG53" s="19">
        <f t="shared" si="20"/>
        <v>3.2357382550335569</v>
      </c>
      <c r="AH53" s="19">
        <f t="shared" si="21"/>
        <v>2.4851485148514851</v>
      </c>
      <c r="AI53" s="19">
        <f t="shared" si="22"/>
        <v>2.1648411829134719</v>
      </c>
      <c r="AJ53" s="19">
        <f t="shared" si="23"/>
        <v>2.2097378277153559</v>
      </c>
      <c r="AK53" s="19">
        <f t="shared" si="24"/>
        <v>0.46072374227714036</v>
      </c>
      <c r="AL53" s="19">
        <f t="shared" si="25"/>
        <v>1.9325743918044409</v>
      </c>
      <c r="AM53" s="19">
        <f t="shared" si="26"/>
        <v>1.3571156883832267</v>
      </c>
      <c r="AN53" s="19">
        <f t="shared" si="27"/>
        <v>-6.5890291042500659E-2</v>
      </c>
      <c r="AO53" s="19">
        <f t="shared" si="82"/>
        <v>0.12992011687472491</v>
      </c>
      <c r="AP53" s="19">
        <f t="shared" si="83"/>
        <v>0.2306605533933998</v>
      </c>
      <c r="AQ53" s="19">
        <f t="shared" si="84"/>
        <v>0.41401876527635417</v>
      </c>
      <c r="AR53" s="19">
        <f t="shared" si="85"/>
        <v>0.3049368845416694</v>
      </c>
      <c r="AS53" s="19">
        <f t="shared" si="86"/>
        <v>0.28648889549134665</v>
      </c>
      <c r="AT53" s="19">
        <f t="shared" si="87"/>
        <v>0.31719453439696704</v>
      </c>
      <c r="AU53" s="19">
        <f t="shared" si="88"/>
        <v>0.32476174827472887</v>
      </c>
      <c r="AV53" s="19">
        <f t="shared" si="89"/>
        <v>0.2944356649754637</v>
      </c>
      <c r="AW53" s="19">
        <f t="shared" si="90"/>
        <v>0.16872727272727273</v>
      </c>
      <c r="AX53" s="19">
        <f t="shared" si="28"/>
        <v>0.2405254144909427</v>
      </c>
      <c r="AY53" s="19">
        <f t="shared" si="29"/>
        <v>0.13483242929809874</v>
      </c>
      <c r="AZ53" s="19">
        <v>11070.8</v>
      </c>
      <c r="BA53" s="19">
        <v>12844.4</v>
      </c>
      <c r="BB53" s="19">
        <v>15105.4</v>
      </c>
      <c r="BC53" s="19">
        <v>6880.8</v>
      </c>
      <c r="BD53" s="19">
        <v>6550.2</v>
      </c>
      <c r="BE53" s="19">
        <v>9721.7999999999993</v>
      </c>
      <c r="BF53" s="19">
        <v>9020</v>
      </c>
      <c r="BG53" s="19">
        <v>5898.7</v>
      </c>
      <c r="BH53" s="19">
        <v>11109.7</v>
      </c>
      <c r="BI53" s="19">
        <v>20979.1</v>
      </c>
      <c r="BJ53" s="19">
        <f t="shared" si="30"/>
        <v>10918.09</v>
      </c>
      <c r="BK53" s="19">
        <f t="shared" si="31"/>
        <v>4572.0709772487144</v>
      </c>
      <c r="BL53" s="19">
        <v>10850.7</v>
      </c>
      <c r="BM53" s="19">
        <v>14271.1</v>
      </c>
      <c r="BN53" s="19">
        <v>18275.7</v>
      </c>
      <c r="BO53" s="19">
        <v>12882.8</v>
      </c>
      <c r="BP53" s="19">
        <v>14122.2</v>
      </c>
      <c r="BQ53" s="19">
        <v>16549.8</v>
      </c>
      <c r="BR53" s="19">
        <v>16052</v>
      </c>
      <c r="BS53" s="19">
        <v>12569.7</v>
      </c>
      <c r="BT53" s="19">
        <v>16913.7</v>
      </c>
      <c r="BU53" s="19">
        <v>24815.1</v>
      </c>
      <c r="BV53" s="19">
        <f t="shared" si="32"/>
        <v>15730.280000000002</v>
      </c>
      <c r="BW53" s="19">
        <f t="shared" si="33"/>
        <v>3913.1055288038797</v>
      </c>
      <c r="BX53" s="19">
        <v>5912.9</v>
      </c>
      <c r="BY53" s="19">
        <v>5270.8</v>
      </c>
      <c r="BZ53" s="19">
        <v>4564.6000000000004</v>
      </c>
      <c r="CA53" s="19">
        <v>4358</v>
      </c>
      <c r="CB53" s="19">
        <v>3718</v>
      </c>
      <c r="CC53" s="19">
        <v>4050</v>
      </c>
      <c r="CD53" s="19">
        <v>4473</v>
      </c>
      <c r="CE53" s="19">
        <v>4560</v>
      </c>
      <c r="CF53" s="19">
        <v>4201</v>
      </c>
      <c r="CG53" s="19">
        <v>8358</v>
      </c>
      <c r="CH53" s="19">
        <f t="shared" si="34"/>
        <v>4946.63</v>
      </c>
      <c r="CI53" s="19">
        <f t="shared" si="35"/>
        <v>1350.3863908361768</v>
      </c>
      <c r="CJ53" s="19">
        <v>3076.6</v>
      </c>
      <c r="CK53" s="19">
        <v>2287.9</v>
      </c>
      <c r="CL53" s="19">
        <v>1751.7</v>
      </c>
      <c r="CM53" s="19">
        <v>1348</v>
      </c>
      <c r="CN53" s="19">
        <v>730</v>
      </c>
      <c r="CO53" s="19">
        <v>517</v>
      </c>
      <c r="CP53" s="19">
        <v>947</v>
      </c>
      <c r="CQ53" s="19">
        <v>1158</v>
      </c>
      <c r="CR53" s="19">
        <v>912</v>
      </c>
      <c r="CS53" s="19">
        <v>3796</v>
      </c>
      <c r="CT53" s="19">
        <f t="shared" si="36"/>
        <v>1652.42</v>
      </c>
      <c r="CU53" s="19">
        <f t="shared" si="37"/>
        <v>1083.2007250120664</v>
      </c>
      <c r="CV53" s="19">
        <v>3288.7</v>
      </c>
      <c r="CW53" s="19">
        <v>2532.1</v>
      </c>
      <c r="CX53" s="19">
        <v>1961.6</v>
      </c>
      <c r="CY53" s="19">
        <v>1617</v>
      </c>
      <c r="CZ53" s="19">
        <v>1197</v>
      </c>
      <c r="DA53" s="19">
        <v>1192</v>
      </c>
      <c r="DB53" s="19">
        <v>1616</v>
      </c>
      <c r="DC53" s="19">
        <v>1826</v>
      </c>
      <c r="DD53" s="19">
        <v>1602</v>
      </c>
      <c r="DE53" s="19">
        <v>4532</v>
      </c>
      <c r="DF53" s="19">
        <f t="shared" si="38"/>
        <v>2136.44</v>
      </c>
      <c r="DG53" s="19">
        <f t="shared" si="39"/>
        <v>1051.4918462197722</v>
      </c>
      <c r="DH53" s="19">
        <v>2880.1</v>
      </c>
      <c r="DI53" s="19">
        <v>2123.3000000000002</v>
      </c>
      <c r="DJ53" s="19">
        <v>1559.4</v>
      </c>
      <c r="DK53" s="19">
        <v>1106</v>
      </c>
      <c r="DL53" s="19">
        <v>460</v>
      </c>
      <c r="DM53" s="19">
        <v>321</v>
      </c>
      <c r="DN53" s="19">
        <v>733</v>
      </c>
      <c r="DO53" s="19">
        <v>928</v>
      </c>
      <c r="DP53" s="19">
        <v>717</v>
      </c>
      <c r="DQ53" s="19">
        <v>3640</v>
      </c>
      <c r="DR53" s="19">
        <f t="shared" si="40"/>
        <v>1446.78</v>
      </c>
      <c r="DS53" s="19">
        <f t="shared" si="41"/>
        <v>1105.7135743240403</v>
      </c>
      <c r="DT53" s="19">
        <v>1886.8</v>
      </c>
      <c r="DU53" s="19">
        <v>1766.6</v>
      </c>
      <c r="DV53" s="19">
        <v>912.8</v>
      </c>
      <c r="DW53" s="19">
        <v>495</v>
      </c>
      <c r="DX53" s="19">
        <v>-326</v>
      </c>
      <c r="DY53" s="19">
        <v>444</v>
      </c>
      <c r="DZ53" s="19">
        <v>317</v>
      </c>
      <c r="EA53" s="19">
        <v>471</v>
      </c>
      <c r="EB53" s="19">
        <v>400</v>
      </c>
      <c r="EC53" s="19">
        <v>1649</v>
      </c>
      <c r="ED53" s="19">
        <f t="shared" si="42"/>
        <v>801.62</v>
      </c>
      <c r="EE53" s="19">
        <f t="shared" si="43"/>
        <v>733.19054640204774</v>
      </c>
      <c r="EF53" s="19">
        <v>2274.9</v>
      </c>
      <c r="EG53" s="19">
        <v>1710.8</v>
      </c>
      <c r="EH53" s="19">
        <v>1996.6</v>
      </c>
      <c r="EI53" s="19">
        <v>286</v>
      </c>
      <c r="EJ53" s="19">
        <v>1164</v>
      </c>
      <c r="EK53" s="19">
        <v>835</v>
      </c>
      <c r="EL53" s="19">
        <v>682</v>
      </c>
      <c r="EM53" s="19">
        <v>287</v>
      </c>
      <c r="EN53" s="19">
        <v>683</v>
      </c>
      <c r="EO53" s="19">
        <v>1628</v>
      </c>
      <c r="EP53" s="19">
        <f t="shared" si="44"/>
        <v>1154.73</v>
      </c>
      <c r="EQ53" s="19">
        <f t="shared" si="45"/>
        <v>711.23425434631304</v>
      </c>
      <c r="ER53" s="19">
        <v>3900.5</v>
      </c>
      <c r="ES53" s="19">
        <v>4101.7</v>
      </c>
      <c r="ET53" s="19">
        <v>5525.8</v>
      </c>
      <c r="EU53" s="19">
        <v>8539</v>
      </c>
      <c r="EV53" s="19">
        <v>9652</v>
      </c>
      <c r="EW53" s="19">
        <v>9175</v>
      </c>
      <c r="EX53" s="19">
        <v>8623</v>
      </c>
      <c r="EY53" s="19">
        <v>8450</v>
      </c>
      <c r="EZ53" s="19">
        <v>7891</v>
      </c>
      <c r="FA53" s="19">
        <v>7324</v>
      </c>
      <c r="FB53" s="19">
        <f t="shared" si="46"/>
        <v>7318.2</v>
      </c>
      <c r="FC53" s="19">
        <f t="shared" si="47"/>
        <v>2079.944774373696</v>
      </c>
      <c r="FD53" s="19">
        <v>10166.9</v>
      </c>
      <c r="FE53" s="19">
        <v>10678.1</v>
      </c>
      <c r="FF53" s="19">
        <v>11254.2</v>
      </c>
      <c r="FG53" s="19">
        <v>12683</v>
      </c>
      <c r="FH53" s="19">
        <v>15131</v>
      </c>
      <c r="FI53" s="19">
        <v>13463</v>
      </c>
      <c r="FJ53" s="19">
        <v>12661</v>
      </c>
      <c r="FK53" s="19">
        <v>12172</v>
      </c>
      <c r="FL53" s="19">
        <v>12023</v>
      </c>
      <c r="FM53" s="19">
        <v>12375</v>
      </c>
      <c r="FN53" s="19">
        <f t="shared" si="48"/>
        <v>12260.72</v>
      </c>
      <c r="FO53" s="19">
        <f t="shared" si="49"/>
        <v>1414.2851227544104</v>
      </c>
      <c r="FP53" s="19">
        <v>1605</v>
      </c>
      <c r="FQ53" s="19">
        <v>3098.1</v>
      </c>
      <c r="FR53" s="19">
        <v>4592.5</v>
      </c>
      <c r="FS53" s="19">
        <v>5537</v>
      </c>
      <c r="FT53" s="19">
        <v>5778</v>
      </c>
      <c r="FU53" s="19">
        <v>4692</v>
      </c>
      <c r="FV53" s="19">
        <v>4698</v>
      </c>
      <c r="FW53" s="19">
        <v>4240</v>
      </c>
      <c r="FX53" s="19">
        <v>4223</v>
      </c>
      <c r="FY53" s="19">
        <v>3716</v>
      </c>
      <c r="FZ53" s="19">
        <f t="shared" si="50"/>
        <v>4217.96</v>
      </c>
      <c r="GA53" s="19">
        <f t="shared" si="51"/>
        <v>1206.6088956704707</v>
      </c>
      <c r="GB53" s="19">
        <v>6282.2</v>
      </c>
      <c r="GC53" s="19">
        <v>5438.4</v>
      </c>
      <c r="GD53" s="19">
        <v>4572.5</v>
      </c>
      <c r="GE53" s="19">
        <v>4387</v>
      </c>
      <c r="GF53" s="19">
        <v>6492</v>
      </c>
      <c r="GG53" s="19">
        <v>6684</v>
      </c>
      <c r="GH53" s="19">
        <v>5731</v>
      </c>
      <c r="GI53" s="19">
        <v>5637</v>
      </c>
      <c r="GJ53" s="19">
        <v>5603</v>
      </c>
      <c r="GK53" s="19">
        <v>6036</v>
      </c>
      <c r="GL53" s="19">
        <f t="shared" si="52"/>
        <v>5686.3099999999995</v>
      </c>
      <c r="GM53" s="19">
        <f t="shared" si="53"/>
        <v>754.50480368105025</v>
      </c>
      <c r="GN53" s="19">
        <v>213.2</v>
      </c>
      <c r="GO53" s="19">
        <v>225</v>
      </c>
      <c r="GP53" s="19">
        <v>185.7</v>
      </c>
      <c r="GQ53" s="19">
        <v>210</v>
      </c>
      <c r="GR53" s="19">
        <v>227</v>
      </c>
      <c r="GS53" s="19">
        <v>297</v>
      </c>
      <c r="GT53" s="19">
        <v>226</v>
      </c>
      <c r="GU53" s="19">
        <v>229</v>
      </c>
      <c r="GV53" s="19">
        <v>256</v>
      </c>
      <c r="GW53" s="19">
        <v>464</v>
      </c>
      <c r="GX53" s="19">
        <f t="shared" si="54"/>
        <v>253.29000000000002</v>
      </c>
      <c r="GY53" s="19">
        <f t="shared" si="55"/>
        <v>79.716503937390499</v>
      </c>
      <c r="GZ53" s="19">
        <v>277.89999999999998</v>
      </c>
      <c r="HA53" s="19">
        <v>274.3</v>
      </c>
      <c r="HB53" s="19">
        <v>202.9</v>
      </c>
      <c r="HC53" s="19">
        <v>321</v>
      </c>
      <c r="HD53" s="19">
        <v>339</v>
      </c>
      <c r="HE53" s="19">
        <v>275</v>
      </c>
      <c r="HF53" s="19">
        <v>309</v>
      </c>
      <c r="HG53" s="19">
        <v>351</v>
      </c>
      <c r="HH53" s="19">
        <v>287</v>
      </c>
      <c r="HI53" s="19">
        <v>408</v>
      </c>
      <c r="HJ53" s="19">
        <f t="shared" si="56"/>
        <v>304.51</v>
      </c>
      <c r="HK53" s="19">
        <f t="shared" si="57"/>
        <v>55.252862168197126</v>
      </c>
      <c r="HL53" s="19">
        <v>2807.6</v>
      </c>
      <c r="HM53" s="19">
        <v>2630.1</v>
      </c>
      <c r="HN53" s="19">
        <v>2530.5</v>
      </c>
      <c r="HO53" s="19">
        <v>1127</v>
      </c>
      <c r="HP53" s="19">
        <v>2655</v>
      </c>
      <c r="HQ53" s="19">
        <v>1465</v>
      </c>
      <c r="HR53" s="19">
        <v>1274</v>
      </c>
      <c r="HS53" s="19">
        <v>974</v>
      </c>
      <c r="HT53" s="19">
        <v>1367</v>
      </c>
      <c r="HU53" s="19">
        <v>2593</v>
      </c>
      <c r="HV53" s="19">
        <f t="shared" si="58"/>
        <v>1942.3200000000002</v>
      </c>
      <c r="HW53" s="19">
        <f t="shared" si="59"/>
        <v>753.27973231138412</v>
      </c>
      <c r="HX53" s="19">
        <v>0</v>
      </c>
      <c r="HY53" s="19">
        <v>0</v>
      </c>
      <c r="HZ53" s="19">
        <v>0</v>
      </c>
      <c r="IA53" s="19">
        <v>0</v>
      </c>
      <c r="IB53" s="19">
        <v>0</v>
      </c>
      <c r="IC53" s="19">
        <v>0</v>
      </c>
      <c r="ID53" s="19">
        <v>0</v>
      </c>
      <c r="IE53" s="19">
        <v>0</v>
      </c>
      <c r="IF53" s="19">
        <v>0</v>
      </c>
      <c r="IG53" s="19">
        <v>0</v>
      </c>
      <c r="IH53" s="19">
        <f t="shared" si="60"/>
        <v>0</v>
      </c>
      <c r="II53" s="19">
        <f t="shared" si="61"/>
        <v>0</v>
      </c>
      <c r="IJ53" s="19">
        <v>5</v>
      </c>
      <c r="IK53" s="19">
        <v>0</v>
      </c>
      <c r="IL53" s="19">
        <v>0</v>
      </c>
      <c r="IM53" s="19">
        <v>0</v>
      </c>
      <c r="IN53" s="19">
        <v>0</v>
      </c>
      <c r="IO53" s="19">
        <v>0</v>
      </c>
      <c r="IP53" s="19">
        <v>0</v>
      </c>
      <c r="IQ53" s="19">
        <v>90</v>
      </c>
      <c r="IR53" s="19">
        <v>337</v>
      </c>
      <c r="IS53" s="19">
        <v>89</v>
      </c>
      <c r="IT53" s="19">
        <f t="shared" si="62"/>
        <v>52.1</v>
      </c>
      <c r="IU53" s="19">
        <f t="shared" si="63"/>
        <v>106.70358736029242</v>
      </c>
      <c r="IV53" s="19">
        <v>0</v>
      </c>
      <c r="IW53" s="19">
        <v>0</v>
      </c>
      <c r="IX53" s="19">
        <v>0</v>
      </c>
      <c r="IY53" s="19">
        <v>0</v>
      </c>
      <c r="IZ53" s="19">
        <v>0</v>
      </c>
      <c r="JA53" s="19">
        <v>0</v>
      </c>
      <c r="JB53" s="19">
        <v>0</v>
      </c>
      <c r="JC53" s="19">
        <v>193</v>
      </c>
      <c r="JD53" s="19">
        <v>174</v>
      </c>
      <c r="JE53" s="19">
        <v>162</v>
      </c>
      <c r="JF53" s="19">
        <f t="shared" si="64"/>
        <v>52.9</v>
      </c>
      <c r="JG53" s="19">
        <f t="shared" si="65"/>
        <v>85.495224038149246</v>
      </c>
      <c r="JH53" s="19">
        <v>1600</v>
      </c>
      <c r="JI53" s="19">
        <v>3098.1</v>
      </c>
      <c r="JJ53" s="19">
        <v>4592.5</v>
      </c>
      <c r="JK53" s="19">
        <v>5537</v>
      </c>
      <c r="JL53" s="19">
        <v>5778</v>
      </c>
      <c r="JM53" s="19">
        <v>4692</v>
      </c>
      <c r="JN53" s="19">
        <v>4698</v>
      </c>
      <c r="JO53" s="19">
        <v>3957</v>
      </c>
      <c r="JP53" s="19">
        <v>3712</v>
      </c>
      <c r="JQ53" s="19">
        <v>3465</v>
      </c>
      <c r="JR53" s="19">
        <f t="shared" si="66"/>
        <v>4112.96</v>
      </c>
      <c r="JS53" s="19">
        <f t="shared" si="67"/>
        <v>1231.8738772022627</v>
      </c>
      <c r="JT53" s="19">
        <v>3884.7</v>
      </c>
      <c r="JU53" s="19">
        <v>5239.7</v>
      </c>
      <c r="JV53" s="19">
        <v>6681.7</v>
      </c>
      <c r="JW53" s="19">
        <v>8296</v>
      </c>
      <c r="JX53" s="19">
        <v>8639</v>
      </c>
      <c r="JY53" s="19">
        <v>6779</v>
      </c>
      <c r="JZ53" s="19">
        <v>6930</v>
      </c>
      <c r="KA53" s="19">
        <v>6535</v>
      </c>
      <c r="KB53" s="19">
        <v>6420</v>
      </c>
      <c r="KC53" s="19">
        <v>6339</v>
      </c>
      <c r="KD53" s="19">
        <f t="shared" si="68"/>
        <v>6574.4100000000008</v>
      </c>
      <c r="KE53" s="19">
        <f t="shared" si="69"/>
        <v>1354.1303313689289</v>
      </c>
      <c r="KF53" s="19">
        <v>10166.9</v>
      </c>
      <c r="KG53" s="19">
        <v>10678.1</v>
      </c>
      <c r="KH53" s="19">
        <v>11254.2</v>
      </c>
      <c r="KI53" s="19">
        <v>12683</v>
      </c>
      <c r="KJ53" s="19">
        <v>15131</v>
      </c>
      <c r="KK53" s="19">
        <v>13463</v>
      </c>
      <c r="KL53" s="19">
        <v>12661</v>
      </c>
      <c r="KM53" s="19">
        <v>12172</v>
      </c>
      <c r="KN53" s="19">
        <v>12023</v>
      </c>
      <c r="KO53" s="19">
        <v>12375</v>
      </c>
      <c r="KP53" s="19">
        <f t="shared" si="70"/>
        <v>12260.72</v>
      </c>
      <c r="KQ53" s="19">
        <f t="shared" si="71"/>
        <v>1414.2851227544104</v>
      </c>
      <c r="KR53" s="19">
        <v>5</v>
      </c>
      <c r="KS53" s="19">
        <v>0</v>
      </c>
      <c r="KT53" s="19">
        <v>0</v>
      </c>
      <c r="KU53" s="19">
        <v>0</v>
      </c>
      <c r="KV53" s="19">
        <v>0</v>
      </c>
      <c r="KW53" s="19">
        <v>0</v>
      </c>
      <c r="KX53" s="19">
        <v>0</v>
      </c>
      <c r="KY53" s="19">
        <v>90</v>
      </c>
      <c r="KZ53" s="19">
        <v>337</v>
      </c>
      <c r="LA53" s="19">
        <v>89</v>
      </c>
      <c r="LB53" s="19">
        <f t="shared" si="72"/>
        <v>52.1</v>
      </c>
      <c r="LC53" s="19">
        <f t="shared" si="73"/>
        <v>106.70358736029242</v>
      </c>
      <c r="LD53" s="19">
        <v>1600</v>
      </c>
      <c r="LE53" s="19">
        <v>3098.1</v>
      </c>
      <c r="LF53" s="19">
        <v>4592.5</v>
      </c>
      <c r="LG53" s="19">
        <v>5537</v>
      </c>
      <c r="LH53" s="19">
        <v>5778</v>
      </c>
      <c r="LI53" s="19">
        <v>4692</v>
      </c>
      <c r="LJ53" s="19">
        <v>4698</v>
      </c>
      <c r="LK53" s="19">
        <v>4150</v>
      </c>
      <c r="LL53" s="19">
        <v>3886</v>
      </c>
      <c r="LM53" s="19">
        <v>3627</v>
      </c>
      <c r="LN53" s="19">
        <f t="shared" si="74"/>
        <v>4165.8599999999997</v>
      </c>
      <c r="LO53" s="19">
        <f t="shared" si="75"/>
        <v>1216.2661653145228</v>
      </c>
      <c r="LP53" s="19">
        <v>-669.9</v>
      </c>
      <c r="LQ53" s="19">
        <v>1387.3</v>
      </c>
      <c r="LR53" s="19">
        <v>2595.9</v>
      </c>
      <c r="LS53" s="19">
        <v>5251</v>
      </c>
      <c r="LT53" s="19">
        <v>4614</v>
      </c>
      <c r="LU53" s="19">
        <v>3857</v>
      </c>
      <c r="LV53" s="19">
        <v>4016</v>
      </c>
      <c r="LW53" s="19">
        <v>3953</v>
      </c>
      <c r="LX53" s="19">
        <v>3540</v>
      </c>
      <c r="LY53" s="19">
        <v>2088</v>
      </c>
      <c r="LZ53" s="19">
        <f t="shared" si="76"/>
        <v>3063.23</v>
      </c>
      <c r="MA53" s="19">
        <f t="shared" si="77"/>
        <v>1753.1729578427542</v>
      </c>
    </row>
    <row r="54" spans="1:339" ht="14" customHeight="1" outlineLevel="1" x14ac:dyDescent="0.15">
      <c r="A54" s="1" t="s">
        <v>430</v>
      </c>
      <c r="B54" s="1" t="s">
        <v>431</v>
      </c>
      <c r="C54" s="3" t="s">
        <v>432</v>
      </c>
      <c r="D54" s="4" t="s">
        <v>248</v>
      </c>
      <c r="E54" s="2" t="s">
        <v>288</v>
      </c>
      <c r="F54" s="5" t="s">
        <v>251</v>
      </c>
      <c r="G54" s="5" t="s">
        <v>252</v>
      </c>
      <c r="H54" s="2" t="s">
        <v>253</v>
      </c>
      <c r="I54" s="19">
        <f t="shared" si="95"/>
        <v>1.7207337830170837</v>
      </c>
      <c r="J54" s="19">
        <f t="shared" si="92"/>
        <v>1.8882288094071533</v>
      </c>
      <c r="K54" s="19">
        <f t="shared" si="93"/>
        <v>2.1876403293061051</v>
      </c>
      <c r="L54" s="19">
        <f t="shared" si="94"/>
        <v>2.294706308919507</v>
      </c>
      <c r="M54" s="19">
        <f t="shared" si="6"/>
        <v>2.0187698207832434</v>
      </c>
      <c r="N54" s="19">
        <f t="shared" si="7"/>
        <v>2.0313321273763609</v>
      </c>
      <c r="O54" s="19">
        <f t="shared" si="8"/>
        <v>2.0563033273684481</v>
      </c>
      <c r="P54" s="19">
        <f t="shared" si="9"/>
        <v>2.296326287078077</v>
      </c>
      <c r="Q54" s="19">
        <f t="shared" si="10"/>
        <v>3.3746084359291904</v>
      </c>
      <c r="R54" s="19">
        <f t="shared" si="11"/>
        <v>2.0147772731802456</v>
      </c>
      <c r="S54" s="24">
        <f t="shared" si="1"/>
        <v>2.1883426502365415</v>
      </c>
      <c r="T54" s="19">
        <f t="shared" si="2"/>
        <v>0.45214226412921726</v>
      </c>
      <c r="U54" s="24"/>
      <c r="V54" s="24"/>
      <c r="W54" s="24">
        <f t="shared" si="12"/>
        <v>478.86</v>
      </c>
      <c r="X54" s="24">
        <f t="shared" si="13"/>
        <v>223.99023887462394</v>
      </c>
      <c r="Y54" s="24">
        <f t="shared" si="14"/>
        <v>5.4116024744529874</v>
      </c>
      <c r="Z54" s="24"/>
      <c r="AA54" s="24"/>
      <c r="AB54" s="19">
        <f t="shared" si="15"/>
        <v>2.1538762725137039</v>
      </c>
      <c r="AC54" s="19">
        <f t="shared" si="16"/>
        <v>1.9170204554226165</v>
      </c>
      <c r="AD54" s="19">
        <f t="shared" si="17"/>
        <v>2.1250890947968637</v>
      </c>
      <c r="AE54" s="19">
        <f t="shared" si="18"/>
        <v>2.1399881866509154</v>
      </c>
      <c r="AF54" s="19">
        <f t="shared" si="19"/>
        <v>2.6295159386068474</v>
      </c>
      <c r="AG54" s="19">
        <f t="shared" si="20"/>
        <v>2.1320205862609085</v>
      </c>
      <c r="AH54" s="19">
        <f t="shared" si="21"/>
        <v>2.8455143078112912</v>
      </c>
      <c r="AI54" s="19">
        <f t="shared" si="22"/>
        <v>2.9934629567549447</v>
      </c>
      <c r="AJ54" s="19">
        <f t="shared" si="23"/>
        <v>2.6320381731424676</v>
      </c>
      <c r="AK54" s="19">
        <f t="shared" si="24"/>
        <v>2.8919120785317971</v>
      </c>
      <c r="AL54" s="19">
        <f t="shared" si="25"/>
        <v>2.4460438050492357</v>
      </c>
      <c r="AM54" s="19">
        <f t="shared" si="26"/>
        <v>0.39254426181099861</v>
      </c>
      <c r="AN54" s="19">
        <f t="shared" si="27"/>
        <v>0.34678181932799601</v>
      </c>
      <c r="AO54" s="19">
        <f t="shared" si="82"/>
        <v>0.30420137187653112</v>
      </c>
      <c r="AP54" s="19">
        <f t="shared" si="83"/>
        <v>0.31877472468726609</v>
      </c>
      <c r="AQ54" s="19">
        <f t="shared" si="84"/>
        <v>0.35030215131737974</v>
      </c>
      <c r="AR54" s="19">
        <f t="shared" si="85"/>
        <v>0.41064975293163208</v>
      </c>
      <c r="AS54" s="19">
        <f t="shared" si="86"/>
        <v>0.32519881224615171</v>
      </c>
      <c r="AT54" s="19">
        <f t="shared" si="87"/>
        <v>0.38167483596566304</v>
      </c>
      <c r="AU54" s="19">
        <f t="shared" si="88"/>
        <v>0.38056171155813162</v>
      </c>
      <c r="AV54" s="19">
        <f t="shared" si="89"/>
        <v>0.35160632330443647</v>
      </c>
      <c r="AW54" s="19">
        <f t="shared" si="90"/>
        <v>0.38584627649730224</v>
      </c>
      <c r="AX54" s="19">
        <f t="shared" si="28"/>
        <v>0.35555977797124905</v>
      </c>
      <c r="AY54" s="19">
        <f t="shared" si="29"/>
        <v>3.3816842504013664E-2</v>
      </c>
      <c r="AZ54" s="19">
        <v>2176.4</v>
      </c>
      <c r="BA54" s="19">
        <v>2598.8000000000002</v>
      </c>
      <c r="BB54" s="19">
        <v>3439.3</v>
      </c>
      <c r="BC54" s="19">
        <v>4027.6</v>
      </c>
      <c r="BD54" s="19">
        <v>4395.2</v>
      </c>
      <c r="BE54" s="19">
        <v>4989.1000000000004</v>
      </c>
      <c r="BF54" s="19">
        <v>6333.2</v>
      </c>
      <c r="BG54" s="19">
        <v>8591.5</v>
      </c>
      <c r="BH54" s="19">
        <v>16559.3</v>
      </c>
      <c r="BI54" s="19">
        <v>11353.9</v>
      </c>
      <c r="BJ54" s="19">
        <f t="shared" si="30"/>
        <v>6446.4300000000012</v>
      </c>
      <c r="BK54" s="19">
        <f t="shared" si="31"/>
        <v>4536.6395448736166</v>
      </c>
      <c r="BL54" s="19">
        <v>2729.6</v>
      </c>
      <c r="BM54" s="19">
        <v>3083.1</v>
      </c>
      <c r="BN54" s="19">
        <v>4092.2</v>
      </c>
      <c r="BO54" s="19">
        <v>4746.6000000000004</v>
      </c>
      <c r="BP54" s="19">
        <v>5474.5</v>
      </c>
      <c r="BQ54" s="19">
        <v>5951.6</v>
      </c>
      <c r="BR54" s="19">
        <v>7928.9</v>
      </c>
      <c r="BS54" s="19">
        <v>10776.2</v>
      </c>
      <c r="BT54" s="19">
        <v>18529.3</v>
      </c>
      <c r="BU54" s="19">
        <v>14152.4</v>
      </c>
      <c r="BV54" s="19">
        <f t="shared" si="32"/>
        <v>7746.44</v>
      </c>
      <c r="BW54" s="19">
        <f t="shared" si="33"/>
        <v>5208.6490692991711</v>
      </c>
      <c r="BX54" s="19">
        <v>1134.8</v>
      </c>
      <c r="BY54" s="19">
        <v>1173.7</v>
      </c>
      <c r="BZ54" s="19">
        <v>1318.7</v>
      </c>
      <c r="CA54" s="19">
        <v>1397.8</v>
      </c>
      <c r="CB54" s="19">
        <v>1772.3</v>
      </c>
      <c r="CC54" s="19">
        <v>1905.8</v>
      </c>
      <c r="CD54" s="19">
        <v>2376.6999999999998</v>
      </c>
      <c r="CE54" s="19">
        <v>2723.7</v>
      </c>
      <c r="CF54" s="19">
        <v>3041.4</v>
      </c>
      <c r="CG54" s="19">
        <v>3629.5</v>
      </c>
      <c r="CH54" s="19">
        <f t="shared" si="34"/>
        <v>2047.44</v>
      </c>
      <c r="CI54" s="19">
        <f t="shared" si="35"/>
        <v>862.92792566290711</v>
      </c>
      <c r="CJ54" s="19">
        <v>397.1</v>
      </c>
      <c r="CK54" s="19">
        <v>422</v>
      </c>
      <c r="CL54" s="19">
        <v>482.4</v>
      </c>
      <c r="CM54" s="19">
        <v>554.9</v>
      </c>
      <c r="CN54" s="19">
        <v>692.4</v>
      </c>
      <c r="CO54" s="19">
        <v>732.5</v>
      </c>
      <c r="CP54" s="19">
        <v>873</v>
      </c>
      <c r="CQ54" s="19">
        <v>1004.4</v>
      </c>
      <c r="CR54" s="19">
        <v>1134.7</v>
      </c>
      <c r="CS54" s="19">
        <v>1366</v>
      </c>
      <c r="CT54" s="19">
        <f t="shared" si="36"/>
        <v>765.93999999999994</v>
      </c>
      <c r="CU54" s="19">
        <f t="shared" si="37"/>
        <v>324.92354724697259</v>
      </c>
      <c r="CV54" s="19">
        <v>255.4</v>
      </c>
      <c r="CW54" s="19">
        <v>259.10000000000002</v>
      </c>
      <c r="CX54" s="19">
        <v>280.60000000000002</v>
      </c>
      <c r="CY54" s="19">
        <v>338.6</v>
      </c>
      <c r="CZ54" s="19">
        <v>423.5</v>
      </c>
      <c r="DA54" s="19">
        <v>446.9</v>
      </c>
      <c r="DB54" s="19">
        <v>517.20000000000005</v>
      </c>
      <c r="DC54" s="19">
        <v>596.6</v>
      </c>
      <c r="DD54" s="19">
        <v>733.5</v>
      </c>
      <c r="DE54" s="19">
        <v>937.2</v>
      </c>
      <c r="DF54" s="19">
        <f t="shared" si="38"/>
        <v>478.86</v>
      </c>
      <c r="DG54" s="19">
        <f t="shared" si="39"/>
        <v>223.99023887462394</v>
      </c>
      <c r="DH54" s="19">
        <v>174.1</v>
      </c>
      <c r="DI54" s="19">
        <v>177.8</v>
      </c>
      <c r="DJ54" s="19">
        <v>181.8</v>
      </c>
      <c r="DK54" s="19">
        <v>241.6</v>
      </c>
      <c r="DL54" s="19">
        <v>288.89999999999998</v>
      </c>
      <c r="DM54" s="19">
        <v>315</v>
      </c>
      <c r="DN54" s="19">
        <v>343.3</v>
      </c>
      <c r="DO54" s="19">
        <v>386.6</v>
      </c>
      <c r="DP54" s="19">
        <v>494.3</v>
      </c>
      <c r="DQ54" s="19">
        <v>657.9</v>
      </c>
      <c r="DR54" s="19">
        <f t="shared" si="40"/>
        <v>326.13</v>
      </c>
      <c r="DS54" s="19">
        <f t="shared" si="41"/>
        <v>155.24362252064762</v>
      </c>
      <c r="DT54" s="19">
        <v>96.4</v>
      </c>
      <c r="DU54" s="19">
        <v>109.5</v>
      </c>
      <c r="DV54" s="19">
        <v>126</v>
      </c>
      <c r="DW54" s="19">
        <v>154.9</v>
      </c>
      <c r="DX54" s="19">
        <v>164.4</v>
      </c>
      <c r="DY54" s="19">
        <v>129.19999999999999</v>
      </c>
      <c r="DZ54" s="19">
        <v>228.9</v>
      </c>
      <c r="EA54" s="19">
        <v>247.7</v>
      </c>
      <c r="EB54" s="19">
        <v>375.1</v>
      </c>
      <c r="EC54" s="19">
        <v>422.5</v>
      </c>
      <c r="ED54" s="19">
        <f t="shared" si="42"/>
        <v>205.45999999999998</v>
      </c>
      <c r="EE54" s="19">
        <f t="shared" si="43"/>
        <v>113.37835576315068</v>
      </c>
      <c r="EF54" s="19">
        <v>116.5</v>
      </c>
      <c r="EG54" s="19">
        <v>167.1</v>
      </c>
      <c r="EH54" s="19">
        <v>176.2</v>
      </c>
      <c r="EI54" s="19">
        <v>138.5</v>
      </c>
      <c r="EJ54" s="19">
        <v>121.4</v>
      </c>
      <c r="EK54" s="19">
        <v>192.3</v>
      </c>
      <c r="EL54" s="19">
        <v>196.3</v>
      </c>
      <c r="EM54" s="19">
        <v>239</v>
      </c>
      <c r="EN54" s="19">
        <v>229.4</v>
      </c>
      <c r="EO54" s="19">
        <v>242.3</v>
      </c>
      <c r="EP54" s="19">
        <f t="shared" si="44"/>
        <v>181.9</v>
      </c>
      <c r="EQ54" s="19">
        <f t="shared" si="45"/>
        <v>46.610489997186114</v>
      </c>
      <c r="ER54" s="19">
        <v>717</v>
      </c>
      <c r="ES54" s="19">
        <v>676.2</v>
      </c>
      <c r="ET54" s="19">
        <v>676.8</v>
      </c>
      <c r="EU54" s="19">
        <v>678</v>
      </c>
      <c r="EV54" s="19">
        <v>755.8</v>
      </c>
      <c r="EW54" s="19">
        <v>782</v>
      </c>
      <c r="EX54" s="19">
        <v>932.9</v>
      </c>
      <c r="EY54" s="19">
        <v>1184.2</v>
      </c>
      <c r="EZ54" s="19">
        <v>1302.5999999999999</v>
      </c>
      <c r="FA54" s="19">
        <v>1584</v>
      </c>
      <c r="FB54" s="19">
        <f t="shared" si="46"/>
        <v>928.95</v>
      </c>
      <c r="FC54" s="19">
        <f t="shared" si="47"/>
        <v>319.86266236898865</v>
      </c>
      <c r="FD54" s="19">
        <v>1586.3</v>
      </c>
      <c r="FE54" s="19">
        <v>1632.8</v>
      </c>
      <c r="FF54" s="19">
        <v>1870.6</v>
      </c>
      <c r="FG54" s="19">
        <v>2068.5</v>
      </c>
      <c r="FH54" s="19">
        <v>2711.8</v>
      </c>
      <c r="FI54" s="19">
        <v>2929.9</v>
      </c>
      <c r="FJ54" s="19">
        <v>3855.9</v>
      </c>
      <c r="FK54" s="19">
        <v>4692.8</v>
      </c>
      <c r="FL54" s="19">
        <v>5490.8</v>
      </c>
      <c r="FM54" s="19">
        <v>7024.3</v>
      </c>
      <c r="FN54" s="19">
        <f t="shared" si="48"/>
        <v>3386.37</v>
      </c>
      <c r="FO54" s="19">
        <f t="shared" si="49"/>
        <v>1844.0109484189331</v>
      </c>
      <c r="FP54" s="19">
        <v>666.5</v>
      </c>
      <c r="FQ54" s="19">
        <v>663.8</v>
      </c>
      <c r="FR54" s="19">
        <v>772.5</v>
      </c>
      <c r="FS54" s="19">
        <v>863</v>
      </c>
      <c r="FT54" s="19">
        <v>1235</v>
      </c>
      <c r="FU54" s="19">
        <v>1145.0999999999999</v>
      </c>
      <c r="FV54" s="19">
        <v>1668</v>
      </c>
      <c r="FW54" s="19">
        <v>2024.8</v>
      </c>
      <c r="FX54" s="19">
        <v>2160.1</v>
      </c>
      <c r="FY54" s="19">
        <v>2952.6</v>
      </c>
      <c r="FZ54" s="19">
        <f t="shared" si="50"/>
        <v>1415.1399999999999</v>
      </c>
      <c r="GA54" s="19">
        <f t="shared" si="51"/>
        <v>767.576457574242</v>
      </c>
      <c r="GB54" s="19">
        <v>603.20000000000005</v>
      </c>
      <c r="GC54" s="19">
        <v>664.7</v>
      </c>
      <c r="GD54" s="19">
        <v>704.3</v>
      </c>
      <c r="GE54" s="19">
        <v>765.6</v>
      </c>
      <c r="GF54" s="19">
        <v>853.8</v>
      </c>
      <c r="GG54" s="19">
        <v>1064</v>
      </c>
      <c r="GH54" s="19">
        <v>1338.3</v>
      </c>
      <c r="GI54" s="19">
        <v>1666.5</v>
      </c>
      <c r="GJ54" s="19">
        <v>2143.6999999999998</v>
      </c>
      <c r="GK54" s="19">
        <v>2592</v>
      </c>
      <c r="GL54" s="19">
        <f t="shared" si="52"/>
        <v>1239.6100000000001</v>
      </c>
      <c r="GM54" s="19">
        <f t="shared" si="53"/>
        <v>688.37828174469416</v>
      </c>
      <c r="GN54" s="19">
        <v>203</v>
      </c>
      <c r="GO54" s="19">
        <v>220.6</v>
      </c>
      <c r="GP54" s="19">
        <v>258</v>
      </c>
      <c r="GQ54" s="19">
        <v>270.10000000000002</v>
      </c>
      <c r="GR54" s="19">
        <v>364.1</v>
      </c>
      <c r="GS54" s="19">
        <v>430</v>
      </c>
      <c r="GT54" s="19">
        <v>472.2</v>
      </c>
      <c r="GU54" s="19">
        <v>514</v>
      </c>
      <c r="GV54" s="19">
        <v>617.70000000000005</v>
      </c>
      <c r="GW54" s="19">
        <v>642.9</v>
      </c>
      <c r="GX54" s="19">
        <f t="shared" si="54"/>
        <v>399.26</v>
      </c>
      <c r="GY54" s="19">
        <f t="shared" si="55"/>
        <v>161.52648355266354</v>
      </c>
      <c r="GZ54" s="19">
        <v>88.5</v>
      </c>
      <c r="HA54" s="19">
        <v>89.4</v>
      </c>
      <c r="HB54" s="19">
        <v>89</v>
      </c>
      <c r="HC54" s="19">
        <v>93.7</v>
      </c>
      <c r="HD54" s="19">
        <v>95.8</v>
      </c>
      <c r="HE54" s="19">
        <v>115</v>
      </c>
      <c r="HF54" s="19">
        <v>127.9</v>
      </c>
      <c r="HG54" s="19">
        <v>160.69999999999999</v>
      </c>
      <c r="HH54" s="19">
        <v>185.7</v>
      </c>
      <c r="HI54" s="19">
        <v>199.1</v>
      </c>
      <c r="HJ54" s="19">
        <f t="shared" si="56"/>
        <v>124.47999999999999</v>
      </c>
      <c r="HK54" s="19">
        <f t="shared" si="57"/>
        <v>42.535522409706786</v>
      </c>
      <c r="HL54" s="19">
        <v>485.3</v>
      </c>
      <c r="HM54" s="19">
        <v>552.6</v>
      </c>
      <c r="HN54" s="19">
        <v>579.29999999999995</v>
      </c>
      <c r="HO54" s="19">
        <v>559.20000000000005</v>
      </c>
      <c r="HP54" s="19">
        <v>656.8</v>
      </c>
      <c r="HQ54" s="19">
        <v>826.6</v>
      </c>
      <c r="HR54" s="19">
        <v>897.8</v>
      </c>
      <c r="HS54" s="19">
        <v>1021.3</v>
      </c>
      <c r="HT54" s="19">
        <v>1201.0999999999999</v>
      </c>
      <c r="HU54" s="19">
        <v>1274.0999999999999</v>
      </c>
      <c r="HV54" s="19">
        <f t="shared" si="58"/>
        <v>805.41000000000008</v>
      </c>
      <c r="HW54" s="19">
        <f t="shared" si="59"/>
        <v>285.19927711455824</v>
      </c>
      <c r="HX54" s="19">
        <v>0</v>
      </c>
      <c r="HY54" s="19">
        <v>0</v>
      </c>
      <c r="HZ54" s="19">
        <v>0</v>
      </c>
      <c r="IA54" s="19">
        <v>0</v>
      </c>
      <c r="IB54" s="19">
        <v>0</v>
      </c>
      <c r="IC54" s="19">
        <v>0</v>
      </c>
      <c r="ID54" s="19">
        <v>0</v>
      </c>
      <c r="IE54" s="19">
        <v>0</v>
      </c>
      <c r="IF54" s="19">
        <v>0</v>
      </c>
      <c r="IG54" s="19">
        <v>0</v>
      </c>
      <c r="IH54" s="19">
        <f t="shared" si="60"/>
        <v>0</v>
      </c>
      <c r="II54" s="19">
        <f t="shared" si="61"/>
        <v>0</v>
      </c>
      <c r="IJ54" s="19">
        <v>139.4</v>
      </c>
      <c r="IK54" s="19">
        <v>21.4</v>
      </c>
      <c r="IL54" s="19">
        <v>31.9</v>
      </c>
      <c r="IM54" s="19">
        <v>17</v>
      </c>
      <c r="IN54" s="19">
        <v>27.3</v>
      </c>
      <c r="IO54" s="19">
        <v>31</v>
      </c>
      <c r="IP54" s="19">
        <v>31.4</v>
      </c>
      <c r="IQ54" s="19">
        <v>58.9</v>
      </c>
      <c r="IR54" s="19">
        <v>74.900000000000006</v>
      </c>
      <c r="IS54" s="19">
        <v>36.1</v>
      </c>
      <c r="IT54" s="19">
        <f t="shared" si="62"/>
        <v>46.929999999999993</v>
      </c>
      <c r="IU54" s="19">
        <f t="shared" si="63"/>
        <v>36.889265225657304</v>
      </c>
      <c r="IV54" s="19">
        <v>6.0999999999999999E-2</v>
      </c>
      <c r="IW54" s="19">
        <v>0.54400000000000004</v>
      </c>
      <c r="IX54" s="19">
        <v>23.9</v>
      </c>
      <c r="IY54" s="19">
        <v>31.8</v>
      </c>
      <c r="IZ54" s="19">
        <v>27.2</v>
      </c>
      <c r="JA54" s="19">
        <v>27.9</v>
      </c>
      <c r="JB54" s="19">
        <v>26.1</v>
      </c>
      <c r="JC54" s="19">
        <v>143.80000000000001</v>
      </c>
      <c r="JD54" s="19">
        <v>181.6</v>
      </c>
      <c r="JE54" s="19">
        <v>277.5</v>
      </c>
      <c r="JF54" s="19">
        <f t="shared" si="64"/>
        <v>74.040499999999994</v>
      </c>
      <c r="JG54" s="19">
        <f t="shared" si="65"/>
        <v>94.059970972719782</v>
      </c>
      <c r="JH54" s="19">
        <v>527.1</v>
      </c>
      <c r="JI54" s="19">
        <v>641.79999999999995</v>
      </c>
      <c r="JJ54" s="19">
        <v>716.6</v>
      </c>
      <c r="JK54" s="19">
        <v>814.2</v>
      </c>
      <c r="JL54" s="19">
        <v>1180.5</v>
      </c>
      <c r="JM54" s="19">
        <v>1086.2</v>
      </c>
      <c r="JN54" s="19">
        <v>1610.5</v>
      </c>
      <c r="JO54" s="19">
        <v>1822.1</v>
      </c>
      <c r="JP54" s="19">
        <v>1903.5</v>
      </c>
      <c r="JQ54" s="19">
        <v>2639</v>
      </c>
      <c r="JR54" s="19">
        <f t="shared" si="66"/>
        <v>1294.1500000000001</v>
      </c>
      <c r="JS54" s="19">
        <f t="shared" si="67"/>
        <v>682.53931307206676</v>
      </c>
      <c r="JT54" s="19">
        <v>983.1</v>
      </c>
      <c r="JU54" s="19">
        <v>968.1</v>
      </c>
      <c r="JV54" s="19">
        <v>1166.2</v>
      </c>
      <c r="JW54" s="19">
        <v>1302.9000000000001</v>
      </c>
      <c r="JX54" s="19">
        <v>1858</v>
      </c>
      <c r="JY54" s="19">
        <v>1865.9</v>
      </c>
      <c r="JZ54" s="19">
        <v>2517.6</v>
      </c>
      <c r="KA54" s="19">
        <v>3026.3</v>
      </c>
      <c r="KB54" s="19">
        <v>3347.2</v>
      </c>
      <c r="KC54" s="19">
        <v>4432.3</v>
      </c>
      <c r="KD54" s="19">
        <f t="shared" si="68"/>
        <v>2146.7600000000002</v>
      </c>
      <c r="KE54" s="19">
        <f t="shared" si="69"/>
        <v>1162.1373261748754</v>
      </c>
      <c r="KF54" s="19">
        <v>1586.3</v>
      </c>
      <c r="KG54" s="19">
        <v>1632.8</v>
      </c>
      <c r="KH54" s="19">
        <v>1870.6</v>
      </c>
      <c r="KI54" s="19">
        <v>2068.5</v>
      </c>
      <c r="KJ54" s="19">
        <v>2711.8</v>
      </c>
      <c r="KK54" s="19">
        <v>2929.9</v>
      </c>
      <c r="KL54" s="19">
        <v>3855.9</v>
      </c>
      <c r="KM54" s="19">
        <v>4692.8</v>
      </c>
      <c r="KN54" s="19">
        <v>5490.8</v>
      </c>
      <c r="KO54" s="19">
        <v>7024.3</v>
      </c>
      <c r="KP54" s="19">
        <f t="shared" si="70"/>
        <v>3386.37</v>
      </c>
      <c r="KQ54" s="19">
        <f t="shared" si="71"/>
        <v>1844.0109484189331</v>
      </c>
      <c r="KR54" s="19">
        <v>139.38</v>
      </c>
      <c r="KS54" s="19">
        <v>21.44</v>
      </c>
      <c r="KT54" s="19">
        <v>31.9</v>
      </c>
      <c r="KU54" s="19">
        <v>17.03</v>
      </c>
      <c r="KV54" s="19">
        <v>27.31</v>
      </c>
      <c r="KW54" s="19">
        <v>31</v>
      </c>
      <c r="KX54" s="19">
        <v>31.42</v>
      </c>
      <c r="KY54" s="19">
        <v>58.9</v>
      </c>
      <c r="KZ54" s="19">
        <v>74.89</v>
      </c>
      <c r="LA54" s="19">
        <v>36.06</v>
      </c>
      <c r="LB54" s="19">
        <f t="shared" si="72"/>
        <v>46.933</v>
      </c>
      <c r="LC54" s="19">
        <f t="shared" si="73"/>
        <v>36.876855448611373</v>
      </c>
      <c r="LD54" s="19">
        <v>527.14</v>
      </c>
      <c r="LE54" s="19">
        <v>642.35</v>
      </c>
      <c r="LF54" s="19">
        <v>740.56</v>
      </c>
      <c r="LG54" s="19">
        <v>846</v>
      </c>
      <c r="LH54" s="19">
        <v>1207.7</v>
      </c>
      <c r="LI54" s="19">
        <v>1114.1099999999999</v>
      </c>
      <c r="LJ54" s="19">
        <v>1636.6</v>
      </c>
      <c r="LK54" s="19">
        <v>1965.92</v>
      </c>
      <c r="LL54" s="19">
        <v>2085.17</v>
      </c>
      <c r="LM54" s="19">
        <v>2916.54</v>
      </c>
      <c r="LN54" s="19">
        <f t="shared" si="74"/>
        <v>1368.2090000000001</v>
      </c>
      <c r="LO54" s="19">
        <f t="shared" si="75"/>
        <v>769.6967243943119</v>
      </c>
      <c r="LP54" s="19">
        <v>550.1</v>
      </c>
      <c r="LQ54" s="19">
        <v>496.7</v>
      </c>
      <c r="LR54" s="19">
        <v>596.29999999999995</v>
      </c>
      <c r="LS54" s="19">
        <v>724.6</v>
      </c>
      <c r="LT54" s="19">
        <v>1113.5999999999999</v>
      </c>
      <c r="LU54" s="19">
        <v>952.8</v>
      </c>
      <c r="LV54" s="19">
        <v>1471.7</v>
      </c>
      <c r="LW54" s="19">
        <v>1785.9</v>
      </c>
      <c r="LX54" s="19">
        <v>1930.6</v>
      </c>
      <c r="LY54" s="19">
        <v>2710.3</v>
      </c>
      <c r="LZ54" s="19">
        <f t="shared" si="76"/>
        <v>1233.2599999999998</v>
      </c>
      <c r="MA54" s="19">
        <f t="shared" si="77"/>
        <v>730.05725985477807</v>
      </c>
    </row>
    <row r="55" spans="1:339" ht="14" customHeight="1" outlineLevel="1" x14ac:dyDescent="0.15">
      <c r="A55" s="1" t="s">
        <v>433</v>
      </c>
      <c r="B55" s="1" t="s">
        <v>434</v>
      </c>
      <c r="C55" s="3" t="s">
        <v>435</v>
      </c>
      <c r="D55" s="4" t="s">
        <v>436</v>
      </c>
      <c r="E55" s="2" t="s">
        <v>414</v>
      </c>
      <c r="F55" s="5" t="s">
        <v>251</v>
      </c>
      <c r="G55" s="5" t="s">
        <v>252</v>
      </c>
      <c r="H55" s="2" t="s">
        <v>253</v>
      </c>
      <c r="I55" s="19">
        <f t="shared" si="95"/>
        <v>1.5536163118748398</v>
      </c>
      <c r="J55" s="19">
        <f t="shared" si="92"/>
        <v>1.6950563746747616</v>
      </c>
      <c r="K55" s="19">
        <f t="shared" si="93"/>
        <v>1.6655158274561259</v>
      </c>
      <c r="L55" s="19">
        <f t="shared" si="94"/>
        <v>2.4636839963373691</v>
      </c>
      <c r="M55" s="19">
        <f t="shared" si="6"/>
        <v>1.0693325819933319</v>
      </c>
      <c r="N55" s="19">
        <f t="shared" si="7"/>
        <v>0.97455787973237495</v>
      </c>
      <c r="O55" s="19">
        <f t="shared" si="8"/>
        <v>1.1333675494422775</v>
      </c>
      <c r="P55" s="19">
        <f t="shared" si="9"/>
        <v>1.2891199017464303</v>
      </c>
      <c r="Q55" s="19">
        <f t="shared" si="10"/>
        <v>1.5460882348862046</v>
      </c>
      <c r="R55" s="19">
        <f t="shared" si="11"/>
        <v>1.2304061309135312</v>
      </c>
      <c r="S55" s="24">
        <f t="shared" si="1"/>
        <v>1.4620744789057247</v>
      </c>
      <c r="T55" s="19">
        <f t="shared" si="2"/>
        <v>0.43434230952633651</v>
      </c>
      <c r="U55" s="24"/>
      <c r="V55" s="24"/>
      <c r="W55" s="24">
        <f t="shared" si="12"/>
        <v>11393.2</v>
      </c>
      <c r="X55" s="24">
        <f t="shared" si="13"/>
        <v>7394.371339817274</v>
      </c>
      <c r="Y55" s="24">
        <f t="shared" si="14"/>
        <v>8.9084743600122547</v>
      </c>
      <c r="Z55" s="24"/>
      <c r="AA55" s="24"/>
      <c r="AB55" s="19">
        <f t="shared" si="15"/>
        <v>4.8339594290007515</v>
      </c>
      <c r="AC55" s="19">
        <f t="shared" si="16"/>
        <v>4.8802477632484518</v>
      </c>
      <c r="AD55" s="19">
        <f t="shared" si="17"/>
        <v>6.5394242803504383</v>
      </c>
      <c r="AE55" s="19">
        <f t="shared" si="18"/>
        <v>10.272570442783209</v>
      </c>
      <c r="AF55" s="19">
        <f t="shared" si="19"/>
        <v>4.2679330876098671</v>
      </c>
      <c r="AG55" s="19">
        <f t="shared" si="20"/>
        <v>4.5505654703536642</v>
      </c>
      <c r="AH55" s="19">
        <f t="shared" si="21"/>
        <v>4.4880774962742178</v>
      </c>
      <c r="AI55" s="19">
        <f t="shared" si="22"/>
        <v>4.5722275107091859</v>
      </c>
      <c r="AJ55" s="19">
        <f t="shared" si="23"/>
        <v>4.4675513054690015</v>
      </c>
      <c r="AK55" s="19">
        <f t="shared" si="24"/>
        <v>4.4546943494387978</v>
      </c>
      <c r="AL55" s="19">
        <f t="shared" si="25"/>
        <v>5.3327251135237574</v>
      </c>
      <c r="AM55" s="19">
        <f t="shared" si="26"/>
        <v>1.8519810241614256</v>
      </c>
      <c r="AN55" s="19">
        <f t="shared" si="27"/>
        <v>0.82508335470633498</v>
      </c>
      <c r="AO55" s="19">
        <f t="shared" si="82"/>
        <v>0.82000578201792429</v>
      </c>
      <c r="AP55" s="19">
        <f t="shared" si="83"/>
        <v>0.85697884205346897</v>
      </c>
      <c r="AQ55" s="19">
        <f t="shared" si="84"/>
        <v>0.90873944450096655</v>
      </c>
      <c r="AR55" s="19">
        <f t="shared" si="85"/>
        <v>0.40392575150771132</v>
      </c>
      <c r="AS55" s="19">
        <f t="shared" si="86"/>
        <v>0.47475498387019771</v>
      </c>
      <c r="AT55" s="19">
        <f t="shared" si="87"/>
        <v>0.49460069800862244</v>
      </c>
      <c r="AU55" s="19">
        <f t="shared" si="88"/>
        <v>0.51859799713876964</v>
      </c>
      <c r="AV55" s="19">
        <f t="shared" si="89"/>
        <v>0.57666809980167266</v>
      </c>
      <c r="AW55" s="19">
        <f t="shared" si="90"/>
        <v>0.64898835715939951</v>
      </c>
      <c r="AX55" s="19">
        <f t="shared" si="28"/>
        <v>0.65283433107650679</v>
      </c>
      <c r="AY55" s="19">
        <f t="shared" si="29"/>
        <v>0.18478802443140827</v>
      </c>
      <c r="AZ55" s="19">
        <v>11426.2</v>
      </c>
      <c r="BA55" s="19">
        <v>15215</v>
      </c>
      <c r="BB55" s="19">
        <v>19653.599999999999</v>
      </c>
      <c r="BC55" s="19">
        <v>61002.2</v>
      </c>
      <c r="BD55" s="19">
        <v>89294.2</v>
      </c>
      <c r="BE55" s="19">
        <v>64162.6</v>
      </c>
      <c r="BF55" s="19">
        <v>83778</v>
      </c>
      <c r="BG55" s="19">
        <v>105892.1</v>
      </c>
      <c r="BH55" s="19">
        <v>131219.20000000001</v>
      </c>
      <c r="BI55" s="19">
        <v>78371.8</v>
      </c>
      <c r="BJ55" s="19">
        <f t="shared" si="30"/>
        <v>66001.49000000002</v>
      </c>
      <c r="BK55" s="19">
        <f t="shared" si="31"/>
        <v>40263.604808711665</v>
      </c>
      <c r="BL55" s="19">
        <v>24230.2</v>
      </c>
      <c r="BM55" s="19">
        <v>29316</v>
      </c>
      <c r="BN55" s="19">
        <v>40618.6</v>
      </c>
      <c r="BO55" s="19">
        <v>96862.2</v>
      </c>
      <c r="BP55" s="19">
        <v>159402.20000000001</v>
      </c>
      <c r="BQ55" s="19">
        <v>142892.6</v>
      </c>
      <c r="BR55" s="19">
        <v>165619</v>
      </c>
      <c r="BS55" s="19">
        <v>191032.1</v>
      </c>
      <c r="BT55" s="19">
        <v>222955.2</v>
      </c>
      <c r="BU55" s="19">
        <v>175321.8</v>
      </c>
      <c r="BV55" s="19">
        <f t="shared" si="32"/>
        <v>124824.99000000002</v>
      </c>
      <c r="BW55" s="19">
        <f t="shared" si="33"/>
        <v>72159.494078610311</v>
      </c>
      <c r="BX55" s="19">
        <v>7594</v>
      </c>
      <c r="BY55" s="19">
        <v>8440</v>
      </c>
      <c r="BZ55" s="19">
        <v>9268</v>
      </c>
      <c r="CA55" s="19">
        <v>9922</v>
      </c>
      <c r="CB55" s="19">
        <v>36637</v>
      </c>
      <c r="CC55" s="19">
        <v>42074</v>
      </c>
      <c r="CD55" s="19">
        <v>44183</v>
      </c>
      <c r="CE55" s="19">
        <v>46296</v>
      </c>
      <c r="CF55" s="19">
        <v>48881</v>
      </c>
      <c r="CG55" s="19">
        <v>52360</v>
      </c>
      <c r="CH55" s="19">
        <f t="shared" si="34"/>
        <v>30565.5</v>
      </c>
      <c r="CI55" s="19">
        <f t="shared" si="35"/>
        <v>19176.422307093679</v>
      </c>
      <c r="CJ55" s="19">
        <v>4210</v>
      </c>
      <c r="CK55" s="19">
        <v>4612</v>
      </c>
      <c r="CL55" s="19">
        <v>5396</v>
      </c>
      <c r="CM55" s="19">
        <v>4998</v>
      </c>
      <c r="CN55" s="19">
        <v>20379</v>
      </c>
      <c r="CO55" s="19">
        <v>23770</v>
      </c>
      <c r="CP55" s="19">
        <v>27797</v>
      </c>
      <c r="CQ55" s="19">
        <v>18590</v>
      </c>
      <c r="CR55" s="19">
        <v>21580</v>
      </c>
      <c r="CS55" s="19">
        <v>23601</v>
      </c>
      <c r="CT55" s="19">
        <f t="shared" si="36"/>
        <v>15493.3</v>
      </c>
      <c r="CU55" s="19">
        <f t="shared" si="37"/>
        <v>9509.9332051632555</v>
      </c>
      <c r="CV55" s="19">
        <v>2662</v>
      </c>
      <c r="CW55" s="19">
        <v>2906</v>
      </c>
      <c r="CX55" s="19">
        <v>3196</v>
      </c>
      <c r="CY55" s="19">
        <v>3478</v>
      </c>
      <c r="CZ55" s="19">
        <v>14108</v>
      </c>
      <c r="DA55" s="19">
        <v>15297</v>
      </c>
      <c r="DB55" s="19">
        <v>16104</v>
      </c>
      <c r="DC55" s="19">
        <v>16808</v>
      </c>
      <c r="DD55" s="19">
        <v>18614</v>
      </c>
      <c r="DE55" s="19">
        <v>20759</v>
      </c>
      <c r="DF55" s="19">
        <f t="shared" si="38"/>
        <v>11393.2</v>
      </c>
      <c r="DG55" s="19">
        <f t="shared" si="39"/>
        <v>7394.371339817274</v>
      </c>
      <c r="DH55" s="19">
        <v>932</v>
      </c>
      <c r="DI55" s="19">
        <v>972</v>
      </c>
      <c r="DJ55" s="19">
        <v>1085</v>
      </c>
      <c r="DK55" s="19">
        <v>1328</v>
      </c>
      <c r="DL55" s="19">
        <v>5190</v>
      </c>
      <c r="DM55" s="19">
        <v>4549</v>
      </c>
      <c r="DN55" s="19">
        <v>5946</v>
      </c>
      <c r="DO55" s="19">
        <v>6935</v>
      </c>
      <c r="DP55" s="19">
        <v>8966</v>
      </c>
      <c r="DQ55" s="19">
        <v>11561</v>
      </c>
      <c r="DR55" s="19">
        <f t="shared" si="40"/>
        <v>4746.3999999999996</v>
      </c>
      <c r="DS55" s="19">
        <f t="shared" si="41"/>
        <v>3720.7467350878192</v>
      </c>
      <c r="DT55" s="19">
        <v>-252</v>
      </c>
      <c r="DU55" s="19">
        <v>-164</v>
      </c>
      <c r="DV55" s="19">
        <v>-227</v>
      </c>
      <c r="DW55" s="19">
        <v>-378</v>
      </c>
      <c r="DX55" s="19">
        <v>3865</v>
      </c>
      <c r="DY55" s="19">
        <v>9908</v>
      </c>
      <c r="DZ55" s="19">
        <v>1315</v>
      </c>
      <c r="EA55" s="19">
        <v>1811</v>
      </c>
      <c r="EB55" s="19">
        <v>3633</v>
      </c>
      <c r="EC55" s="19">
        <v>5050</v>
      </c>
      <c r="ED55" s="19">
        <f t="shared" si="42"/>
        <v>2456.1</v>
      </c>
      <c r="EE55" s="19">
        <f t="shared" si="43"/>
        <v>3279.1829080495718</v>
      </c>
      <c r="EF55" s="19">
        <v>7</v>
      </c>
      <c r="EG55" s="19">
        <v>21</v>
      </c>
      <c r="EH55" s="19">
        <v>3</v>
      </c>
      <c r="EI55" s="19">
        <v>5</v>
      </c>
      <c r="EJ55" s="19">
        <v>1535</v>
      </c>
      <c r="EK55" s="19">
        <v>621</v>
      </c>
      <c r="EL55" s="19">
        <v>551</v>
      </c>
      <c r="EM55" s="19">
        <v>3483</v>
      </c>
      <c r="EN55" s="19">
        <v>1001</v>
      </c>
      <c r="EO55" s="19">
        <v>601</v>
      </c>
      <c r="EP55" s="19">
        <f t="shared" si="44"/>
        <v>782.8</v>
      </c>
      <c r="EQ55" s="19">
        <f t="shared" si="45"/>
        <v>1075.6250689198764</v>
      </c>
      <c r="ER55" s="19">
        <v>7206</v>
      </c>
      <c r="ES55" s="19">
        <v>7981</v>
      </c>
      <c r="ET55" s="19">
        <v>8373</v>
      </c>
      <c r="EU55" s="19">
        <v>8345</v>
      </c>
      <c r="EV55" s="19">
        <v>32963</v>
      </c>
      <c r="EW55" s="19">
        <v>33888</v>
      </c>
      <c r="EX55" s="19">
        <v>35126</v>
      </c>
      <c r="EY55" s="19">
        <v>35683</v>
      </c>
      <c r="EZ55" s="19">
        <v>35571</v>
      </c>
      <c r="FA55" s="19">
        <v>35616</v>
      </c>
      <c r="FB55" s="19">
        <f t="shared" si="46"/>
        <v>24075.200000000001</v>
      </c>
      <c r="FC55" s="19">
        <f t="shared" si="47"/>
        <v>13884.76453447367</v>
      </c>
      <c r="FD55" s="19">
        <v>15596</v>
      </c>
      <c r="FE55" s="19">
        <v>17295</v>
      </c>
      <c r="FF55" s="19">
        <v>24388</v>
      </c>
      <c r="FG55" s="19">
        <v>39316</v>
      </c>
      <c r="FH55" s="19">
        <v>149067</v>
      </c>
      <c r="FI55" s="19">
        <v>146623</v>
      </c>
      <c r="FJ55" s="19">
        <v>146130</v>
      </c>
      <c r="FK55" s="19">
        <v>148188</v>
      </c>
      <c r="FL55" s="19">
        <v>144206</v>
      </c>
      <c r="FM55" s="19">
        <v>142491</v>
      </c>
      <c r="FN55" s="19">
        <f t="shared" si="48"/>
        <v>97330</v>
      </c>
      <c r="FO55" s="19">
        <f t="shared" si="49"/>
        <v>63318.924694315872</v>
      </c>
      <c r="FP55" s="19">
        <v>12875</v>
      </c>
      <c r="FQ55" s="19">
        <v>14203</v>
      </c>
      <c r="FR55" s="19">
        <v>20903</v>
      </c>
      <c r="FS55" s="19">
        <v>35733</v>
      </c>
      <c r="FT55" s="19">
        <v>61747</v>
      </c>
      <c r="FU55" s="19">
        <v>70231</v>
      </c>
      <c r="FV55" s="19">
        <v>72827</v>
      </c>
      <c r="FW55" s="19">
        <v>80333</v>
      </c>
      <c r="FX55" s="19">
        <v>84160</v>
      </c>
      <c r="FY55" s="19">
        <v>93076</v>
      </c>
      <c r="FZ55" s="19">
        <f t="shared" si="50"/>
        <v>54608.800000000003</v>
      </c>
      <c r="GA55" s="19">
        <f t="shared" si="51"/>
        <v>30746.921655490794</v>
      </c>
      <c r="GB55" s="19">
        <v>149</v>
      </c>
      <c r="GC55" s="19">
        <v>151</v>
      </c>
      <c r="GD55" s="19">
        <v>146</v>
      </c>
      <c r="GE55" s="19">
        <v>-46</v>
      </c>
      <c r="GF55" s="19">
        <v>50366</v>
      </c>
      <c r="GG55" s="19">
        <v>47531</v>
      </c>
      <c r="GH55" s="19">
        <v>44272</v>
      </c>
      <c r="GI55" s="19">
        <v>38811</v>
      </c>
      <c r="GJ55" s="19">
        <v>30281</v>
      </c>
      <c r="GK55" s="19">
        <v>18156</v>
      </c>
      <c r="GL55" s="19">
        <f t="shared" si="52"/>
        <v>22981.7</v>
      </c>
      <c r="GM55" s="19">
        <f t="shared" si="53"/>
        <v>21672.553057060701</v>
      </c>
      <c r="GN55" s="19">
        <v>234</v>
      </c>
      <c r="GO55" s="19">
        <v>234</v>
      </c>
      <c r="GP55" s="19">
        <v>285</v>
      </c>
      <c r="GQ55" s="19">
        <v>279</v>
      </c>
      <c r="GR55" s="19">
        <v>1432</v>
      </c>
      <c r="GS55" s="19">
        <v>1635</v>
      </c>
      <c r="GT55" s="19">
        <v>1733</v>
      </c>
      <c r="GU55" s="19">
        <v>2227</v>
      </c>
      <c r="GV55" s="19">
        <v>2539</v>
      </c>
      <c r="GW55" s="19">
        <v>2579</v>
      </c>
      <c r="GX55" s="19">
        <f t="shared" si="54"/>
        <v>1317.7</v>
      </c>
      <c r="GY55" s="19">
        <f t="shared" si="55"/>
        <v>982.60843902566023</v>
      </c>
      <c r="GZ55" s="19">
        <v>0</v>
      </c>
      <c r="HA55" s="19">
        <v>0</v>
      </c>
      <c r="HB55" s="19">
        <v>0</v>
      </c>
      <c r="HC55" s="19">
        <v>0</v>
      </c>
      <c r="HD55" s="19">
        <v>0</v>
      </c>
      <c r="HE55" s="19">
        <v>0</v>
      </c>
      <c r="HF55" s="19">
        <v>0</v>
      </c>
      <c r="HG55" s="19">
        <v>0</v>
      </c>
      <c r="HH55" s="19">
        <v>0</v>
      </c>
      <c r="HI55" s="19">
        <v>0</v>
      </c>
      <c r="HJ55" s="19">
        <f t="shared" si="56"/>
        <v>0</v>
      </c>
      <c r="HK55" s="19">
        <f t="shared" si="57"/>
        <v>0</v>
      </c>
      <c r="HL55" s="19">
        <v>330</v>
      </c>
      <c r="HM55" s="19">
        <v>322</v>
      </c>
      <c r="HN55" s="19">
        <v>345</v>
      </c>
      <c r="HO55" s="19">
        <v>345</v>
      </c>
      <c r="HP55" s="19">
        <v>3300</v>
      </c>
      <c r="HQ55" s="19">
        <v>2555</v>
      </c>
      <c r="HR55" s="19">
        <v>2730</v>
      </c>
      <c r="HS55" s="19">
        <v>6471</v>
      </c>
      <c r="HT55" s="19">
        <v>3909</v>
      </c>
      <c r="HU55" s="19">
        <v>3566</v>
      </c>
      <c r="HV55" s="19">
        <f t="shared" si="58"/>
        <v>2387.3000000000002</v>
      </c>
      <c r="HW55" s="19">
        <f t="shared" si="59"/>
        <v>2060.2056019296283</v>
      </c>
      <c r="HX55" s="19">
        <v>0</v>
      </c>
      <c r="HY55" s="19">
        <v>0</v>
      </c>
      <c r="HZ55" s="19">
        <v>0</v>
      </c>
      <c r="IA55" s="19">
        <v>0</v>
      </c>
      <c r="IB55" s="19">
        <v>0</v>
      </c>
      <c r="IC55" s="19">
        <v>0</v>
      </c>
      <c r="ID55" s="19">
        <v>0</v>
      </c>
      <c r="IE55" s="19">
        <v>0</v>
      </c>
      <c r="IF55" s="19">
        <v>0</v>
      </c>
      <c r="IG55" s="19">
        <v>0</v>
      </c>
      <c r="IH55" s="19">
        <f t="shared" si="60"/>
        <v>0</v>
      </c>
      <c r="II55" s="19">
        <f t="shared" si="61"/>
        <v>0</v>
      </c>
      <c r="IJ55" s="19">
        <v>0</v>
      </c>
      <c r="IK55" s="19">
        <v>0</v>
      </c>
      <c r="IL55" s="19">
        <v>0</v>
      </c>
      <c r="IM55" s="19">
        <v>0</v>
      </c>
      <c r="IN55" s="19">
        <v>2028</v>
      </c>
      <c r="IO55" s="19">
        <v>2045</v>
      </c>
      <c r="IP55" s="19">
        <v>3290</v>
      </c>
      <c r="IQ55" s="19">
        <v>3714</v>
      </c>
      <c r="IR55" s="19">
        <v>1243</v>
      </c>
      <c r="IS55" s="19">
        <v>3266</v>
      </c>
      <c r="IT55" s="19">
        <f t="shared" si="62"/>
        <v>1558.6</v>
      </c>
      <c r="IU55" s="19">
        <f t="shared" si="63"/>
        <v>1521.4090837115439</v>
      </c>
      <c r="IV55" s="19">
        <v>0</v>
      </c>
      <c r="IW55" s="19">
        <v>0</v>
      </c>
      <c r="IX55" s="19">
        <v>0</v>
      </c>
      <c r="IY55" s="19">
        <v>0</v>
      </c>
      <c r="IZ55" s="19">
        <v>0</v>
      </c>
      <c r="JA55" s="19">
        <v>0</v>
      </c>
      <c r="JB55" s="19">
        <v>0</v>
      </c>
      <c r="JC55" s="19">
        <v>1041</v>
      </c>
      <c r="JD55" s="19">
        <v>1173</v>
      </c>
      <c r="JE55" s="19">
        <v>1246</v>
      </c>
      <c r="JF55" s="19">
        <f t="shared" si="64"/>
        <v>346</v>
      </c>
      <c r="JG55" s="19">
        <f t="shared" si="65"/>
        <v>559.26201372880678</v>
      </c>
      <c r="JH55" s="19">
        <v>12875</v>
      </c>
      <c r="JI55" s="19">
        <v>14203</v>
      </c>
      <c r="JJ55" s="19">
        <v>20903</v>
      </c>
      <c r="JK55" s="19">
        <v>35733</v>
      </c>
      <c r="JL55" s="19">
        <v>59719</v>
      </c>
      <c r="JM55" s="19">
        <v>68186</v>
      </c>
      <c r="JN55" s="19">
        <v>69537</v>
      </c>
      <c r="JO55" s="19">
        <v>75578</v>
      </c>
      <c r="JP55" s="19">
        <v>81744</v>
      </c>
      <c r="JQ55" s="19">
        <v>88564</v>
      </c>
      <c r="JR55" s="19">
        <f t="shared" si="66"/>
        <v>52704.2</v>
      </c>
      <c r="JS55" s="19">
        <f t="shared" si="67"/>
        <v>29045.420747511987</v>
      </c>
      <c r="JT55" s="19">
        <v>15447</v>
      </c>
      <c r="JU55" s="19">
        <v>17144</v>
      </c>
      <c r="JV55" s="19">
        <v>24242</v>
      </c>
      <c r="JW55" s="19">
        <v>39362</v>
      </c>
      <c r="JX55" s="19">
        <v>98701</v>
      </c>
      <c r="JY55" s="19">
        <v>99092</v>
      </c>
      <c r="JZ55" s="19">
        <v>101858</v>
      </c>
      <c r="KA55" s="19">
        <v>109377</v>
      </c>
      <c r="KB55" s="19">
        <v>113925</v>
      </c>
      <c r="KC55" s="19">
        <v>124335</v>
      </c>
      <c r="KD55" s="19">
        <f t="shared" si="68"/>
        <v>74348.3</v>
      </c>
      <c r="KE55" s="19">
        <f t="shared" si="69"/>
        <v>44385.259104672223</v>
      </c>
      <c r="KF55" s="19">
        <v>15596</v>
      </c>
      <c r="KG55" s="19">
        <v>17295</v>
      </c>
      <c r="KH55" s="19">
        <v>24388</v>
      </c>
      <c r="KI55" s="19">
        <v>39316</v>
      </c>
      <c r="KJ55" s="19">
        <v>149067</v>
      </c>
      <c r="KK55" s="19">
        <v>146623</v>
      </c>
      <c r="KL55" s="19">
        <v>146130</v>
      </c>
      <c r="KM55" s="19">
        <v>148188</v>
      </c>
      <c r="KN55" s="19">
        <v>144206</v>
      </c>
      <c r="KO55" s="19">
        <v>142491</v>
      </c>
      <c r="KP55" s="19">
        <f t="shared" si="70"/>
        <v>97330</v>
      </c>
      <c r="KQ55" s="19">
        <f t="shared" si="71"/>
        <v>63318.924694315872</v>
      </c>
      <c r="KR55" s="19">
        <v>0</v>
      </c>
      <c r="KS55" s="19">
        <v>0</v>
      </c>
      <c r="KT55" s="19">
        <v>0</v>
      </c>
      <c r="KU55" s="19">
        <v>0</v>
      </c>
      <c r="KV55" s="19">
        <v>2028</v>
      </c>
      <c r="KW55" s="19">
        <v>2045</v>
      </c>
      <c r="KX55" s="19">
        <v>3290</v>
      </c>
      <c r="KY55" s="19">
        <v>3714</v>
      </c>
      <c r="KZ55" s="19">
        <v>1243</v>
      </c>
      <c r="LA55" s="19">
        <v>3266</v>
      </c>
      <c r="LB55" s="19">
        <f t="shared" si="72"/>
        <v>1558.6</v>
      </c>
      <c r="LC55" s="19">
        <f t="shared" si="73"/>
        <v>1521.4090837115439</v>
      </c>
      <c r="LD55" s="19">
        <v>12875</v>
      </c>
      <c r="LE55" s="19">
        <v>14203</v>
      </c>
      <c r="LF55" s="19">
        <v>20903</v>
      </c>
      <c r="LG55" s="19">
        <v>35733</v>
      </c>
      <c r="LH55" s="19">
        <v>59719</v>
      </c>
      <c r="LI55" s="19">
        <v>68186</v>
      </c>
      <c r="LJ55" s="19">
        <v>69537</v>
      </c>
      <c r="LK55" s="19">
        <v>76619</v>
      </c>
      <c r="LL55" s="19">
        <v>82917</v>
      </c>
      <c r="LM55" s="19">
        <v>89810</v>
      </c>
      <c r="LN55" s="19">
        <f t="shared" si="74"/>
        <v>53050.2</v>
      </c>
      <c r="LO55" s="19">
        <f t="shared" si="75"/>
        <v>29440.441587116933</v>
      </c>
      <c r="LP55" s="19">
        <v>12868</v>
      </c>
      <c r="LQ55" s="19">
        <v>14182</v>
      </c>
      <c r="LR55" s="19">
        <v>20900</v>
      </c>
      <c r="LS55" s="19">
        <v>35728</v>
      </c>
      <c r="LT55" s="19">
        <v>60212</v>
      </c>
      <c r="LU55" s="19">
        <v>69610</v>
      </c>
      <c r="LV55" s="19">
        <v>72276</v>
      </c>
      <c r="LW55" s="19">
        <v>76850</v>
      </c>
      <c r="LX55" s="19">
        <v>83159</v>
      </c>
      <c r="LY55" s="19">
        <v>92475</v>
      </c>
      <c r="LZ55" s="19">
        <f t="shared" si="76"/>
        <v>53826</v>
      </c>
      <c r="MA55" s="19">
        <f t="shared" si="77"/>
        <v>30139.41015053583</v>
      </c>
    </row>
    <row r="56" spans="1:339" ht="14" customHeight="1" outlineLevel="1" x14ac:dyDescent="0.15">
      <c r="A56" s="1" t="s">
        <v>437</v>
      </c>
      <c r="B56" s="1" t="s">
        <v>438</v>
      </c>
      <c r="C56" s="3" t="s">
        <v>439</v>
      </c>
      <c r="D56" s="4" t="s">
        <v>248</v>
      </c>
      <c r="E56" s="2" t="s">
        <v>296</v>
      </c>
      <c r="F56" s="5" t="s">
        <v>251</v>
      </c>
      <c r="G56" s="5" t="s">
        <v>252</v>
      </c>
      <c r="H56" s="2" t="s">
        <v>253</v>
      </c>
      <c r="I56" s="19">
        <f t="shared" si="95"/>
        <v>3.068381077406348</v>
      </c>
      <c r="J56" s="19">
        <f t="shared" si="92"/>
        <v>2.0306100882960738</v>
      </c>
      <c r="K56" s="19">
        <f t="shared" si="93"/>
        <v>2.1196630565583634</v>
      </c>
      <c r="L56" s="19">
        <f t="shared" si="94"/>
        <v>1.750935074650126</v>
      </c>
      <c r="M56" s="19">
        <f t="shared" si="6"/>
        <v>1.7502831038476387</v>
      </c>
      <c r="N56" s="19">
        <f t="shared" si="7"/>
        <v>1.8553637554833933</v>
      </c>
      <c r="O56" s="19">
        <f t="shared" si="8"/>
        <v>2.0305107377322802</v>
      </c>
      <c r="P56" s="19">
        <f t="shared" si="9"/>
        <v>1.6345439537763105</v>
      </c>
      <c r="Q56" s="19">
        <f t="shared" si="10"/>
        <v>1.8662418386001565</v>
      </c>
      <c r="R56" s="19">
        <f t="shared" si="11"/>
        <v>2.1745066639115609</v>
      </c>
      <c r="S56" s="24">
        <f t="shared" si="1"/>
        <v>2.0281039350262255</v>
      </c>
      <c r="T56" s="19">
        <f t="shared" si="2"/>
        <v>0.40509812204385731</v>
      </c>
      <c r="U56" s="24"/>
      <c r="V56" s="24"/>
      <c r="W56" s="24">
        <f t="shared" si="12"/>
        <v>1342.55</v>
      </c>
      <c r="X56" s="24">
        <f t="shared" si="13"/>
        <v>1266.8367510807732</v>
      </c>
      <c r="Y56" s="24">
        <f t="shared" si="14"/>
        <v>7.1442783252010269</v>
      </c>
      <c r="Z56" s="24"/>
      <c r="AA56" s="24"/>
      <c r="AB56" s="19">
        <f t="shared" si="15"/>
        <v>20.440092165898619</v>
      </c>
      <c r="AC56" s="19">
        <f t="shared" si="16"/>
        <v>257.79752066115702</v>
      </c>
      <c r="AD56" s="19">
        <f t="shared" si="17"/>
        <v>195.66294642857144</v>
      </c>
      <c r="AE56" s="19">
        <f t="shared" si="18"/>
        <v>158.92984869325997</v>
      </c>
      <c r="AF56" s="19">
        <f t="shared" si="19"/>
        <v>21.175953079178885</v>
      </c>
      <c r="AG56" s="19">
        <f t="shared" si="20"/>
        <v>8.7981349424026334</v>
      </c>
      <c r="AH56" s="19">
        <f t="shared" si="21"/>
        <v>6.4860718611223254</v>
      </c>
      <c r="AI56" s="19">
        <f t="shared" si="22"/>
        <v>5.8811991117690603</v>
      </c>
      <c r="AJ56" s="19">
        <f t="shared" si="23"/>
        <v>6.2588369441277081</v>
      </c>
      <c r="AK56" s="19">
        <f t="shared" si="24"/>
        <v>5.6897987508674532</v>
      </c>
      <c r="AL56" s="19">
        <f t="shared" si="25"/>
        <v>68.712040263835505</v>
      </c>
      <c r="AM56" s="19">
        <f t="shared" si="26"/>
        <v>96.540510963330206</v>
      </c>
      <c r="AN56" s="19">
        <f t="shared" si="27"/>
        <v>0.41591260724834733</v>
      </c>
      <c r="AO56" s="19">
        <f t="shared" si="82"/>
        <v>0.73251690775878264</v>
      </c>
      <c r="AP56" s="19">
        <f t="shared" si="83"/>
        <v>0.84387003610108313</v>
      </c>
      <c r="AQ56" s="19">
        <f t="shared" si="84"/>
        <v>0.90033662687404548</v>
      </c>
      <c r="AR56" s="19">
        <f t="shared" si="85"/>
        <v>0.92922403809033582</v>
      </c>
      <c r="AS56" s="19">
        <f t="shared" si="86"/>
        <v>0.91374693784538252</v>
      </c>
      <c r="AT56" s="19">
        <f t="shared" si="87"/>
        <v>0.89384666740847896</v>
      </c>
      <c r="AU56" s="19">
        <f t="shared" si="88"/>
        <v>0.8197998349153941</v>
      </c>
      <c r="AV56" s="19">
        <f t="shared" si="89"/>
        <v>0.86012013580569335</v>
      </c>
      <c r="AW56" s="19">
        <f t="shared" si="90"/>
        <v>0.84709164169852258</v>
      </c>
      <c r="AX56" s="19">
        <f t="shared" si="28"/>
        <v>0.81564654337460651</v>
      </c>
      <c r="AY56" s="19">
        <f t="shared" si="29"/>
        <v>0.15139700215603921</v>
      </c>
      <c r="AZ56" s="19">
        <v>9819.5</v>
      </c>
      <c r="BA56" s="19">
        <v>10988.5</v>
      </c>
      <c r="BB56" s="19">
        <v>11164.7</v>
      </c>
      <c r="BC56" s="19">
        <v>9918.4</v>
      </c>
      <c r="BD56" s="19">
        <v>11171.9</v>
      </c>
      <c r="BE56" s="19">
        <v>16514.2</v>
      </c>
      <c r="BF56" s="19">
        <v>20357.400000000001</v>
      </c>
      <c r="BG56" s="19">
        <v>15837</v>
      </c>
      <c r="BH56" s="19">
        <v>19472.2</v>
      </c>
      <c r="BI56" s="19">
        <v>26331.1</v>
      </c>
      <c r="BJ56" s="19">
        <f t="shared" si="30"/>
        <v>15157.49</v>
      </c>
      <c r="BK56" s="19">
        <f t="shared" si="31"/>
        <v>5557.3546985453841</v>
      </c>
      <c r="BL56" s="19">
        <v>13089.1</v>
      </c>
      <c r="BM56" s="19">
        <v>17294.3</v>
      </c>
      <c r="BN56" s="19">
        <v>22018</v>
      </c>
      <c r="BO56" s="19">
        <v>22470.1</v>
      </c>
      <c r="BP56" s="19">
        <v>27202.9</v>
      </c>
      <c r="BQ56" s="19">
        <v>32567.200000000001</v>
      </c>
      <c r="BR56" s="19">
        <v>36496.400000000001</v>
      </c>
      <c r="BS56" s="19">
        <v>31684</v>
      </c>
      <c r="BT56" s="19">
        <v>35729.199999999997</v>
      </c>
      <c r="BU56" s="19">
        <v>42094.1</v>
      </c>
      <c r="BV56" s="19">
        <f t="shared" si="32"/>
        <v>28064.53</v>
      </c>
      <c r="BW56" s="19">
        <f t="shared" si="33"/>
        <v>9243.069287976441</v>
      </c>
      <c r="BX56" s="19">
        <v>261.3</v>
      </c>
      <c r="BY56" s="19">
        <v>269.3</v>
      </c>
      <c r="BZ56" s="19">
        <v>269</v>
      </c>
      <c r="CA56" s="19">
        <v>269.5</v>
      </c>
      <c r="CB56" s="19">
        <v>1924</v>
      </c>
      <c r="CC56" s="19">
        <v>5006</v>
      </c>
      <c r="CD56" s="19">
        <v>6582</v>
      </c>
      <c r="CE56" s="19">
        <v>6807</v>
      </c>
      <c r="CF56" s="19">
        <v>6412</v>
      </c>
      <c r="CG56" s="19">
        <v>10799</v>
      </c>
      <c r="CH56" s="19">
        <f t="shared" si="34"/>
        <v>3859.91</v>
      </c>
      <c r="CI56" s="19">
        <f t="shared" si="35"/>
        <v>3763.1055341300221</v>
      </c>
      <c r="CJ56" s="19">
        <v>174.7</v>
      </c>
      <c r="CK56" s="19">
        <v>169.2</v>
      </c>
      <c r="CL56" s="19">
        <v>154.5</v>
      </c>
      <c r="CM56" s="19">
        <v>210</v>
      </c>
      <c r="CN56" s="19">
        <v>785</v>
      </c>
      <c r="CO56" s="19">
        <v>1917</v>
      </c>
      <c r="CP56" s="19">
        <v>2565</v>
      </c>
      <c r="CQ56" s="19">
        <v>2818</v>
      </c>
      <c r="CR56" s="19">
        <v>2737</v>
      </c>
      <c r="CS56" s="19">
        <v>2981</v>
      </c>
      <c r="CT56" s="19">
        <f t="shared" si="36"/>
        <v>1451.1399999999999</v>
      </c>
      <c r="CU56" s="19">
        <f t="shared" si="37"/>
        <v>1258.6606189826464</v>
      </c>
      <c r="CV56" s="19">
        <v>86.8</v>
      </c>
      <c r="CW56" s="19">
        <v>24.2</v>
      </c>
      <c r="CX56" s="19">
        <v>44.8</v>
      </c>
      <c r="CY56" s="19">
        <v>72.7</v>
      </c>
      <c r="CZ56" s="19">
        <v>682</v>
      </c>
      <c r="DA56" s="19">
        <v>1823</v>
      </c>
      <c r="DB56" s="19">
        <v>2477</v>
      </c>
      <c r="DC56" s="19">
        <v>2702</v>
      </c>
      <c r="DD56" s="19">
        <v>2631</v>
      </c>
      <c r="DE56" s="19">
        <v>2882</v>
      </c>
      <c r="DF56" s="19">
        <f t="shared" si="38"/>
        <v>1342.55</v>
      </c>
      <c r="DG56" s="19">
        <f t="shared" si="39"/>
        <v>1266.8367510807732</v>
      </c>
      <c r="DH56" s="19">
        <v>25.6</v>
      </c>
      <c r="DI56" s="19">
        <v>-33.299999999999997</v>
      </c>
      <c r="DJ56" s="19">
        <v>-14.4</v>
      </c>
      <c r="DK56" s="19">
        <v>2.86</v>
      </c>
      <c r="DL56" s="19">
        <v>479</v>
      </c>
      <c r="DM56" s="19">
        <v>1445</v>
      </c>
      <c r="DN56" s="19">
        <v>2044</v>
      </c>
      <c r="DO56" s="19">
        <v>2151</v>
      </c>
      <c r="DP56" s="19">
        <v>2079</v>
      </c>
      <c r="DQ56" s="19">
        <v>2311</v>
      </c>
      <c r="DR56" s="19">
        <f t="shared" si="40"/>
        <v>1048.9760000000001</v>
      </c>
      <c r="DS56" s="19">
        <f t="shared" si="41"/>
        <v>1042.6269335907687</v>
      </c>
      <c r="DT56" s="19">
        <v>-202.1</v>
      </c>
      <c r="DU56" s="19">
        <v>-276.10000000000002</v>
      </c>
      <c r="DV56" s="19">
        <v>-519</v>
      </c>
      <c r="DW56" s="19">
        <v>-215.2</v>
      </c>
      <c r="DX56" s="19">
        <v>-49</v>
      </c>
      <c r="DY56" s="19">
        <v>778</v>
      </c>
      <c r="DZ56" s="19">
        <v>1324</v>
      </c>
      <c r="EA56" s="19">
        <v>1225</v>
      </c>
      <c r="EB56" s="19">
        <v>1095</v>
      </c>
      <c r="EC56" s="19">
        <v>1442</v>
      </c>
      <c r="ED56" s="19">
        <f t="shared" si="42"/>
        <v>460.26000000000005</v>
      </c>
      <c r="EE56" s="19">
        <f t="shared" si="43"/>
        <v>778.46215807549413</v>
      </c>
      <c r="EF56" s="19">
        <v>419.3</v>
      </c>
      <c r="EG56" s="19">
        <v>351</v>
      </c>
      <c r="EH56" s="19">
        <v>248.8</v>
      </c>
      <c r="EI56" s="19">
        <v>146.19999999999999</v>
      </c>
      <c r="EJ56" s="19">
        <v>0</v>
      </c>
      <c r="EK56" s="19">
        <v>7</v>
      </c>
      <c r="EL56" s="19">
        <v>0</v>
      </c>
      <c r="EM56" s="19">
        <v>1781</v>
      </c>
      <c r="EN56" s="19">
        <v>1210</v>
      </c>
      <c r="EO56" s="19">
        <v>876</v>
      </c>
      <c r="EP56" s="19">
        <f t="shared" si="44"/>
        <v>503.93</v>
      </c>
      <c r="EQ56" s="19">
        <f t="shared" si="45"/>
        <v>600.58498528980522</v>
      </c>
      <c r="ER56" s="19">
        <v>3219.6</v>
      </c>
      <c r="ES56" s="19">
        <v>6383.9</v>
      </c>
      <c r="ET56" s="19">
        <v>8978.4</v>
      </c>
      <c r="EU56" s="19">
        <v>11931.6</v>
      </c>
      <c r="EV56" s="19">
        <v>14158</v>
      </c>
      <c r="EW56" s="19">
        <v>15139</v>
      </c>
      <c r="EX56" s="19">
        <v>15390</v>
      </c>
      <c r="EY56" s="19">
        <v>16462</v>
      </c>
      <c r="EZ56" s="19">
        <v>16822</v>
      </c>
      <c r="FA56" s="19">
        <v>16928</v>
      </c>
      <c r="FB56" s="19">
        <f t="shared" si="46"/>
        <v>12541.25</v>
      </c>
      <c r="FC56" s="19">
        <f t="shared" si="47"/>
        <v>4810.7510370580967</v>
      </c>
      <c r="FD56" s="19">
        <v>4265.8</v>
      </c>
      <c r="FE56" s="19">
        <v>8516.7999999999993</v>
      </c>
      <c r="FF56" s="19">
        <v>10387.5</v>
      </c>
      <c r="FG56" s="19">
        <v>12833.2</v>
      </c>
      <c r="FH56" s="19">
        <v>15542</v>
      </c>
      <c r="FI56" s="19">
        <v>17553</v>
      </c>
      <c r="FJ56" s="19">
        <v>17974</v>
      </c>
      <c r="FK56" s="19">
        <v>19384</v>
      </c>
      <c r="FL56" s="19">
        <v>19145</v>
      </c>
      <c r="FM56" s="19">
        <v>19358</v>
      </c>
      <c r="FN56" s="19">
        <f t="shared" si="48"/>
        <v>14495.929999999998</v>
      </c>
      <c r="FO56" s="19">
        <f t="shared" si="49"/>
        <v>5288.7000999090315</v>
      </c>
      <c r="FP56" s="19">
        <v>2193.5</v>
      </c>
      <c r="FQ56" s="19">
        <v>6589.8</v>
      </c>
      <c r="FR56" s="19">
        <v>9014.5</v>
      </c>
      <c r="FS56" s="19">
        <v>11700.4</v>
      </c>
      <c r="FT56" s="19">
        <v>14442</v>
      </c>
      <c r="FU56" s="19">
        <v>16046</v>
      </c>
      <c r="FV56" s="19">
        <v>16066</v>
      </c>
      <c r="FW56" s="19">
        <v>17672</v>
      </c>
      <c r="FX56" s="19">
        <v>17677</v>
      </c>
      <c r="FY56" s="19">
        <v>17274</v>
      </c>
      <c r="FZ56" s="19">
        <f t="shared" si="50"/>
        <v>12867.52</v>
      </c>
      <c r="GA56" s="19">
        <f t="shared" si="51"/>
        <v>5354.0803982258876</v>
      </c>
      <c r="GB56" s="19">
        <v>1880</v>
      </c>
      <c r="GC56" s="19">
        <v>1639.7</v>
      </c>
      <c r="GD56" s="19">
        <v>1130.7</v>
      </c>
      <c r="GE56" s="19">
        <v>712.9</v>
      </c>
      <c r="GF56" s="19">
        <v>443</v>
      </c>
      <c r="GG56" s="19">
        <v>639</v>
      </c>
      <c r="GH56" s="19">
        <v>800</v>
      </c>
      <c r="GI56" s="19">
        <v>715</v>
      </c>
      <c r="GJ56" s="19">
        <v>539</v>
      </c>
      <c r="GK56" s="19">
        <v>718</v>
      </c>
      <c r="GL56" s="19">
        <f t="shared" si="52"/>
        <v>921.7299999999999</v>
      </c>
      <c r="GM56" s="19">
        <f t="shared" si="53"/>
        <v>480.24334815220971</v>
      </c>
      <c r="GN56" s="19">
        <v>0</v>
      </c>
      <c r="GO56" s="19">
        <v>0.04</v>
      </c>
      <c r="GP56" s="19">
        <v>3.98</v>
      </c>
      <c r="GQ56" s="19">
        <v>1.27</v>
      </c>
      <c r="GR56" s="19">
        <v>187</v>
      </c>
      <c r="GS56" s="19">
        <v>348</v>
      </c>
      <c r="GT56" s="19">
        <v>444</v>
      </c>
      <c r="GU56" s="19">
        <v>388</v>
      </c>
      <c r="GV56" s="19">
        <v>484</v>
      </c>
      <c r="GW56" s="19">
        <v>780</v>
      </c>
      <c r="GX56" s="19">
        <f t="shared" si="54"/>
        <v>263.62900000000002</v>
      </c>
      <c r="GY56" s="19">
        <f t="shared" si="55"/>
        <v>269.03613109064412</v>
      </c>
      <c r="GZ56" s="19">
        <v>2.63</v>
      </c>
      <c r="HA56" s="19">
        <v>10.4</v>
      </c>
      <c r="HB56" s="19">
        <v>7.79</v>
      </c>
      <c r="HC56" s="19">
        <v>16.7</v>
      </c>
      <c r="HD56" s="19">
        <v>97</v>
      </c>
      <c r="HE56" s="19">
        <v>95</v>
      </c>
      <c r="HF56" s="19">
        <v>99</v>
      </c>
      <c r="HG56" s="19">
        <v>116</v>
      </c>
      <c r="HH56" s="19">
        <v>107</v>
      </c>
      <c r="HI56" s="19">
        <v>176</v>
      </c>
      <c r="HJ56" s="19">
        <f t="shared" si="56"/>
        <v>72.751999999999995</v>
      </c>
      <c r="HK56" s="19">
        <f t="shared" si="57"/>
        <v>59.294103098218983</v>
      </c>
      <c r="HL56" s="19">
        <v>533.1</v>
      </c>
      <c r="HM56" s="19">
        <v>613.1</v>
      </c>
      <c r="HN56" s="19">
        <v>486.5</v>
      </c>
      <c r="HO56" s="19">
        <v>493.5</v>
      </c>
      <c r="HP56" s="19">
        <v>958</v>
      </c>
      <c r="HQ56" s="19">
        <v>2139</v>
      </c>
      <c r="HR56" s="19">
        <v>2356</v>
      </c>
      <c r="HS56" s="19">
        <v>2707</v>
      </c>
      <c r="HT56" s="19">
        <v>2135</v>
      </c>
      <c r="HU56" s="19">
        <v>2212</v>
      </c>
      <c r="HV56" s="19">
        <f t="shared" si="58"/>
        <v>1463.3200000000002</v>
      </c>
      <c r="HW56" s="19">
        <f t="shared" si="59"/>
        <v>915.91463066525296</v>
      </c>
      <c r="HX56" s="19">
        <v>0</v>
      </c>
      <c r="HY56" s="19">
        <v>0</v>
      </c>
      <c r="HZ56" s="19">
        <v>0</v>
      </c>
      <c r="IA56" s="19">
        <v>15</v>
      </c>
      <c r="IB56" s="19">
        <v>224</v>
      </c>
      <c r="IC56" s="19">
        <v>0</v>
      </c>
      <c r="ID56" s="19">
        <v>0</v>
      </c>
      <c r="IE56" s="19">
        <v>0</v>
      </c>
      <c r="IF56" s="19">
        <v>0</v>
      </c>
      <c r="IG56" s="19">
        <v>0</v>
      </c>
      <c r="IH56" s="19">
        <f t="shared" si="60"/>
        <v>23.9</v>
      </c>
      <c r="II56" s="19">
        <f t="shared" si="61"/>
        <v>70.465830963193312</v>
      </c>
      <c r="IJ56" s="19">
        <v>0</v>
      </c>
      <c r="IK56" s="19">
        <v>13.5</v>
      </c>
      <c r="IL56" s="19">
        <v>23.2</v>
      </c>
      <c r="IM56" s="19">
        <v>1664.3</v>
      </c>
      <c r="IN56" s="19">
        <v>7</v>
      </c>
      <c r="IO56" s="19">
        <v>0</v>
      </c>
      <c r="IP56" s="19">
        <v>0</v>
      </c>
      <c r="IQ56" s="19">
        <v>6</v>
      </c>
      <c r="IR56" s="19">
        <v>7</v>
      </c>
      <c r="IS56" s="19">
        <v>8</v>
      </c>
      <c r="IT56" s="19">
        <f t="shared" si="62"/>
        <v>172.9</v>
      </c>
      <c r="IU56" s="19">
        <f t="shared" si="63"/>
        <v>524.07260735300576</v>
      </c>
      <c r="IV56" s="19">
        <v>0</v>
      </c>
      <c r="IW56" s="19">
        <v>0</v>
      </c>
      <c r="IX56" s="19">
        <v>0</v>
      </c>
      <c r="IY56" s="19">
        <v>0</v>
      </c>
      <c r="IZ56" s="19">
        <v>0</v>
      </c>
      <c r="JA56" s="19">
        <v>0</v>
      </c>
      <c r="JB56" s="19">
        <v>0</v>
      </c>
      <c r="JC56" s="19">
        <v>87</v>
      </c>
      <c r="JD56" s="19">
        <v>90</v>
      </c>
      <c r="JE56" s="19">
        <v>89</v>
      </c>
      <c r="JF56" s="19">
        <f t="shared" si="64"/>
        <v>26.6</v>
      </c>
      <c r="JG56" s="19">
        <f t="shared" si="65"/>
        <v>42.836121828817944</v>
      </c>
      <c r="JH56" s="19">
        <v>2193.5</v>
      </c>
      <c r="JI56" s="19">
        <v>6576.3</v>
      </c>
      <c r="JJ56" s="19">
        <v>8991.2999999999993</v>
      </c>
      <c r="JK56" s="19">
        <v>10021.1</v>
      </c>
      <c r="JL56" s="19">
        <v>14211</v>
      </c>
      <c r="JM56" s="19">
        <v>16046</v>
      </c>
      <c r="JN56" s="19">
        <v>16066</v>
      </c>
      <c r="JO56" s="19">
        <v>17579</v>
      </c>
      <c r="JP56" s="19">
        <v>17580</v>
      </c>
      <c r="JQ56" s="19">
        <v>17177</v>
      </c>
      <c r="JR56" s="19">
        <f t="shared" si="66"/>
        <v>12644.119999999999</v>
      </c>
      <c r="JS56" s="19">
        <f t="shared" si="67"/>
        <v>5387.8189990219826</v>
      </c>
      <c r="JT56" s="19">
        <v>2385.8000000000002</v>
      </c>
      <c r="JU56" s="19">
        <v>6877</v>
      </c>
      <c r="JV56" s="19">
        <v>9256.7999999999993</v>
      </c>
      <c r="JW56" s="19">
        <v>12120.2</v>
      </c>
      <c r="JX56" s="19">
        <v>15099</v>
      </c>
      <c r="JY56" s="19">
        <v>16914</v>
      </c>
      <c r="JZ56" s="19">
        <v>17174</v>
      </c>
      <c r="KA56" s="19">
        <v>18669</v>
      </c>
      <c r="KB56" s="19">
        <v>18606</v>
      </c>
      <c r="KC56" s="19">
        <v>18640</v>
      </c>
      <c r="KD56" s="19">
        <f t="shared" si="68"/>
        <v>13574.179999999998</v>
      </c>
      <c r="KE56" s="19">
        <f t="shared" si="69"/>
        <v>5717.0603187691204</v>
      </c>
      <c r="KF56" s="19">
        <v>4265.8</v>
      </c>
      <c r="KG56" s="19">
        <v>8516.7999999999993</v>
      </c>
      <c r="KH56" s="19">
        <v>10387.5</v>
      </c>
      <c r="KI56" s="19">
        <v>12833.2</v>
      </c>
      <c r="KJ56" s="19">
        <v>15542</v>
      </c>
      <c r="KK56" s="19">
        <v>17553</v>
      </c>
      <c r="KL56" s="19">
        <v>17974</v>
      </c>
      <c r="KM56" s="19">
        <v>19384</v>
      </c>
      <c r="KN56" s="19">
        <v>19145</v>
      </c>
      <c r="KO56" s="19">
        <v>19358</v>
      </c>
      <c r="KP56" s="19">
        <f t="shared" si="70"/>
        <v>14495.929999999998</v>
      </c>
      <c r="KQ56" s="19">
        <f t="shared" si="71"/>
        <v>5288.7000999090315</v>
      </c>
      <c r="KR56" s="19">
        <v>0</v>
      </c>
      <c r="KS56" s="19">
        <v>13.48</v>
      </c>
      <c r="KT56" s="19">
        <v>23.19</v>
      </c>
      <c r="KU56" s="19">
        <v>1679.32</v>
      </c>
      <c r="KV56" s="19">
        <v>231</v>
      </c>
      <c r="KW56" s="19">
        <v>0</v>
      </c>
      <c r="KX56" s="19">
        <v>0</v>
      </c>
      <c r="KY56" s="19">
        <v>6</v>
      </c>
      <c r="KZ56" s="19">
        <v>7</v>
      </c>
      <c r="LA56" s="19">
        <v>8</v>
      </c>
      <c r="LB56" s="19">
        <f t="shared" si="72"/>
        <v>196.79900000000001</v>
      </c>
      <c r="LC56" s="19">
        <f t="shared" si="73"/>
        <v>525.67910415322137</v>
      </c>
      <c r="LD56" s="19">
        <v>2193.54</v>
      </c>
      <c r="LE56" s="19">
        <v>6576.27</v>
      </c>
      <c r="LF56" s="19">
        <v>8991.33</v>
      </c>
      <c r="LG56" s="19">
        <v>10021.129999999999</v>
      </c>
      <c r="LH56" s="19">
        <v>14211</v>
      </c>
      <c r="LI56" s="19">
        <v>16046</v>
      </c>
      <c r="LJ56" s="19">
        <v>16066</v>
      </c>
      <c r="LK56" s="19">
        <v>17666</v>
      </c>
      <c r="LL56" s="19">
        <v>17670</v>
      </c>
      <c r="LM56" s="19">
        <v>17266</v>
      </c>
      <c r="LN56" s="19">
        <f t="shared" si="74"/>
        <v>12670.726999999999</v>
      </c>
      <c r="LO56" s="19">
        <f t="shared" si="75"/>
        <v>5414.2505832602974</v>
      </c>
      <c r="LP56" s="19">
        <v>1774.2</v>
      </c>
      <c r="LQ56" s="19">
        <v>6238.7</v>
      </c>
      <c r="LR56" s="19">
        <v>8765.7000000000007</v>
      </c>
      <c r="LS56" s="19">
        <v>11554.2</v>
      </c>
      <c r="LT56" s="19">
        <v>14442</v>
      </c>
      <c r="LU56" s="19">
        <v>16039</v>
      </c>
      <c r="LV56" s="19">
        <v>16066</v>
      </c>
      <c r="LW56" s="19">
        <v>15891</v>
      </c>
      <c r="LX56" s="19">
        <v>16467</v>
      </c>
      <c r="LY56" s="19">
        <v>16398</v>
      </c>
      <c r="LZ56" s="19">
        <f t="shared" si="76"/>
        <v>12363.58</v>
      </c>
      <c r="MA56" s="19">
        <f t="shared" si="77"/>
        <v>5167.663433915005</v>
      </c>
    </row>
    <row r="57" spans="1:339" ht="14" customHeight="1" outlineLevel="1" x14ac:dyDescent="0.15">
      <c r="A57" s="1" t="s">
        <v>440</v>
      </c>
      <c r="B57" s="1" t="s">
        <v>441</v>
      </c>
      <c r="C57" s="3" t="s">
        <v>442</v>
      </c>
      <c r="D57" s="4" t="s">
        <v>443</v>
      </c>
      <c r="E57" s="2" t="s">
        <v>296</v>
      </c>
      <c r="F57" s="5" t="s">
        <v>251</v>
      </c>
      <c r="G57" s="5" t="s">
        <v>252</v>
      </c>
      <c r="H57" s="2" t="s">
        <v>253</v>
      </c>
      <c r="I57" s="19">
        <f t="shared" si="95"/>
        <v>2.6937983660623823</v>
      </c>
      <c r="J57" s="19">
        <f t="shared" si="92"/>
        <v>2.288094942728363</v>
      </c>
      <c r="K57" s="19">
        <f t="shared" si="93"/>
        <v>2.4196298623316923</v>
      </c>
      <c r="L57" s="19">
        <f t="shared" si="94"/>
        <v>1.470841241739371</v>
      </c>
      <c r="M57" s="19">
        <f t="shared" si="6"/>
        <v>1.5837953001729737</v>
      </c>
      <c r="N57" s="19">
        <f t="shared" si="7"/>
        <v>1.5573317566114815</v>
      </c>
      <c r="O57" s="19">
        <f t="shared" si="8"/>
        <v>1.4788570356707411</v>
      </c>
      <c r="P57" s="19">
        <f t="shared" si="9"/>
        <v>1.2189422968556294</v>
      </c>
      <c r="Q57" s="19">
        <f t="shared" si="10"/>
        <v>1.5161722273580414</v>
      </c>
      <c r="R57" s="19">
        <f t="shared" si="11"/>
        <v>1.6680345407305517</v>
      </c>
      <c r="S57" s="24">
        <f t="shared" si="1"/>
        <v>1.7895497570261232</v>
      </c>
      <c r="T57" s="19">
        <f t="shared" si="2"/>
        <v>0.4913330014025068</v>
      </c>
      <c r="U57" s="24"/>
      <c r="V57" s="24"/>
      <c r="W57" s="24">
        <f t="shared" si="12"/>
        <v>1033.03</v>
      </c>
      <c r="X57" s="24">
        <f t="shared" si="13"/>
        <v>1786.8091709649477</v>
      </c>
      <c r="Y57" s="24">
        <f t="shared" si="14"/>
        <v>7.4881867220845297</v>
      </c>
      <c r="Z57" s="24"/>
      <c r="AA57" s="24"/>
      <c r="AB57" s="19">
        <f t="shared" si="15"/>
        <v>-25.535897435897436</v>
      </c>
      <c r="AC57" s="19">
        <f t="shared" si="16"/>
        <v>-22.213496448303076</v>
      </c>
      <c r="AD57" s="19">
        <f t="shared" si="17"/>
        <v>-37.089031665901786</v>
      </c>
      <c r="AE57" s="19">
        <f t="shared" si="18"/>
        <v>-60.475039001560063</v>
      </c>
      <c r="AF57" s="19">
        <f t="shared" si="19"/>
        <v>29.452646239554319</v>
      </c>
      <c r="AG57" s="19">
        <f t="shared" si="20"/>
        <v>11.315112540192926</v>
      </c>
      <c r="AH57" s="19">
        <f t="shared" si="21"/>
        <v>11.70004260758415</v>
      </c>
      <c r="AI57" s="19">
        <f t="shared" si="22"/>
        <v>7.2179390274628368</v>
      </c>
      <c r="AJ57" s="19">
        <f t="shared" si="23"/>
        <v>9.1652490886998788</v>
      </c>
      <c r="AK57" s="19">
        <f t="shared" si="24"/>
        <v>-22.373079736649597</v>
      </c>
      <c r="AL57" s="19">
        <f t="shared" si="25"/>
        <v>-9.8835554784817852</v>
      </c>
      <c r="AM57" s="19">
        <f t="shared" si="26"/>
        <v>27.829915311886683</v>
      </c>
      <c r="AN57" s="19">
        <f t="shared" si="27"/>
        <v>0.42935052057511153</v>
      </c>
      <c r="AO57" s="19">
        <f t="shared" si="82"/>
        <v>0.58190671132613814</v>
      </c>
      <c r="AP57" s="19">
        <f t="shared" si="83"/>
        <v>0.64274636741770519</v>
      </c>
      <c r="AQ57" s="19">
        <f t="shared" si="84"/>
        <v>0.82437756192481304</v>
      </c>
      <c r="AR57" s="19">
        <f t="shared" si="85"/>
        <v>0.89216554866472597</v>
      </c>
      <c r="AS57" s="19">
        <f t="shared" si="86"/>
        <v>0.88271339496882395</v>
      </c>
      <c r="AT57" s="19">
        <f t="shared" si="87"/>
        <v>0.85847375496295375</v>
      </c>
      <c r="AU57" s="19">
        <f t="shared" si="88"/>
        <v>0.80716781246478075</v>
      </c>
      <c r="AV57" s="19">
        <f t="shared" si="89"/>
        <v>0.84522508894304849</v>
      </c>
      <c r="AW57" s="19">
        <f t="shared" si="90"/>
        <v>0.77905140353558511</v>
      </c>
      <c r="AX57" s="19">
        <f t="shared" si="28"/>
        <v>0.7543178164783686</v>
      </c>
      <c r="AY57" s="19">
        <f t="shared" si="29"/>
        <v>0.15300354924056106</v>
      </c>
      <c r="AZ57" s="19">
        <v>6887.6</v>
      </c>
      <c r="BA57" s="19">
        <v>13833.9</v>
      </c>
      <c r="BB57" s="19">
        <v>17785.400000000001</v>
      </c>
      <c r="BC57" s="19">
        <v>7929.5</v>
      </c>
      <c r="BD57" s="19">
        <v>11947.7</v>
      </c>
      <c r="BE57" s="19">
        <v>15422.9</v>
      </c>
      <c r="BF57" s="19">
        <v>16612.2</v>
      </c>
      <c r="BG57" s="19">
        <v>11561.7</v>
      </c>
      <c r="BH57" s="19">
        <v>21451.8</v>
      </c>
      <c r="BI57" s="19">
        <v>34674.699999999997</v>
      </c>
      <c r="BJ57" s="19">
        <f t="shared" si="30"/>
        <v>15810.74</v>
      </c>
      <c r="BK57" s="19">
        <f t="shared" si="31"/>
        <v>7965.0923944142432</v>
      </c>
      <c r="BL57" s="19">
        <v>12496.8</v>
      </c>
      <c r="BM57" s="19">
        <v>22133.200000000001</v>
      </c>
      <c r="BN57" s="19">
        <v>30423.7</v>
      </c>
      <c r="BO57" s="19">
        <v>27665.200000000001</v>
      </c>
      <c r="BP57" s="19">
        <v>37540.699999999997</v>
      </c>
      <c r="BQ57" s="19">
        <v>43458.9</v>
      </c>
      <c r="BR57" s="19">
        <v>47304.2</v>
      </c>
      <c r="BS57" s="19">
        <v>43262.7</v>
      </c>
      <c r="BT57" s="19">
        <v>54122.8</v>
      </c>
      <c r="BU57" s="19">
        <v>65483.7</v>
      </c>
      <c r="BV57" s="19">
        <f t="shared" si="32"/>
        <v>38389.19</v>
      </c>
      <c r="BW57" s="19">
        <f t="shared" si="33"/>
        <v>15721.306903580102</v>
      </c>
      <c r="BX57" s="19">
        <v>263</v>
      </c>
      <c r="BY57" s="19">
        <v>268.3</v>
      </c>
      <c r="BZ57" s="19">
        <v>270.7</v>
      </c>
      <c r="CA57" s="19">
        <v>267.60000000000002</v>
      </c>
      <c r="CB57" s="19">
        <v>2430</v>
      </c>
      <c r="CC57" s="19">
        <v>6675</v>
      </c>
      <c r="CD57" s="19">
        <v>7944</v>
      </c>
      <c r="CE57" s="19">
        <v>9462</v>
      </c>
      <c r="CF57" s="19">
        <v>9865</v>
      </c>
      <c r="CG57" s="19">
        <v>21871</v>
      </c>
      <c r="CH57" s="19">
        <f t="shared" si="34"/>
        <v>5931.66</v>
      </c>
      <c r="CI57" s="19">
        <f t="shared" si="35"/>
        <v>6889.5743263442791</v>
      </c>
      <c r="CJ57" s="19">
        <v>140.9</v>
      </c>
      <c r="CK57" s="19">
        <v>124.8</v>
      </c>
      <c r="CL57" s="19">
        <v>92.1</v>
      </c>
      <c r="CM57" s="19">
        <v>158.30000000000001</v>
      </c>
      <c r="CN57" s="19">
        <v>973</v>
      </c>
      <c r="CO57" s="19">
        <v>2485</v>
      </c>
      <c r="CP57" s="19">
        <v>2610</v>
      </c>
      <c r="CQ57" s="19">
        <v>3612</v>
      </c>
      <c r="CR57" s="19">
        <v>3713</v>
      </c>
      <c r="CS57" s="19">
        <v>626</v>
      </c>
      <c r="CT57" s="19">
        <f t="shared" si="36"/>
        <v>1453.51</v>
      </c>
      <c r="CU57" s="19">
        <f t="shared" si="37"/>
        <v>1494.4675361330387</v>
      </c>
      <c r="CV57" s="19">
        <v>-78</v>
      </c>
      <c r="CW57" s="19">
        <v>-253.4</v>
      </c>
      <c r="CX57" s="19">
        <v>-217.9</v>
      </c>
      <c r="CY57" s="19">
        <v>-256.39999999999998</v>
      </c>
      <c r="CZ57" s="19">
        <v>718</v>
      </c>
      <c r="DA57" s="19">
        <v>2177</v>
      </c>
      <c r="DB57" s="19">
        <v>2347</v>
      </c>
      <c r="DC57" s="19">
        <v>3969</v>
      </c>
      <c r="DD57" s="19">
        <v>3292</v>
      </c>
      <c r="DE57" s="19">
        <v>-1367</v>
      </c>
      <c r="DF57" s="19">
        <f t="shared" si="38"/>
        <v>1033.03</v>
      </c>
      <c r="DG57" s="19">
        <f t="shared" si="39"/>
        <v>1786.8091709649477</v>
      </c>
      <c r="DH57" s="19">
        <v>-143.30000000000001</v>
      </c>
      <c r="DI57" s="19">
        <v>-315</v>
      </c>
      <c r="DJ57" s="19">
        <v>-284.39999999999998</v>
      </c>
      <c r="DK57" s="19">
        <v>-345.4</v>
      </c>
      <c r="DL57" s="19">
        <v>498</v>
      </c>
      <c r="DM57" s="19">
        <v>1782</v>
      </c>
      <c r="DN57" s="19">
        <v>1863</v>
      </c>
      <c r="DO57" s="19">
        <v>3086</v>
      </c>
      <c r="DP57" s="19">
        <v>2357</v>
      </c>
      <c r="DQ57" s="19">
        <v>-2413</v>
      </c>
      <c r="DR57" s="19">
        <f t="shared" si="40"/>
        <v>608.49</v>
      </c>
      <c r="DS57" s="19">
        <f t="shared" si="41"/>
        <v>1646.9856171874187</v>
      </c>
      <c r="DT57" s="19">
        <v>-393.5</v>
      </c>
      <c r="DU57" s="19">
        <v>-488.6</v>
      </c>
      <c r="DV57" s="19">
        <v>-717.8</v>
      </c>
      <c r="DW57" s="19">
        <v>-1028.4000000000001</v>
      </c>
      <c r="DX57" s="19">
        <v>-235</v>
      </c>
      <c r="DY57" s="19">
        <v>-90</v>
      </c>
      <c r="DZ57" s="19">
        <v>255</v>
      </c>
      <c r="EA57" s="19">
        <v>882</v>
      </c>
      <c r="EB57" s="19">
        <v>-67</v>
      </c>
      <c r="EC57" s="19">
        <v>-3601</v>
      </c>
      <c r="ED57" s="19">
        <f t="shared" si="42"/>
        <v>-548.43000000000006</v>
      </c>
      <c r="EE57" s="19">
        <f t="shared" si="43"/>
        <v>1194.2745339047187</v>
      </c>
      <c r="EF57" s="19">
        <v>201.7</v>
      </c>
      <c r="EG57" s="19">
        <v>960.8</v>
      </c>
      <c r="EH57" s="19">
        <v>1747.6</v>
      </c>
      <c r="EI57" s="19">
        <v>1201.8</v>
      </c>
      <c r="EJ57" s="19">
        <v>883</v>
      </c>
      <c r="EK57" s="19">
        <v>738</v>
      </c>
      <c r="EL57" s="19">
        <v>1015</v>
      </c>
      <c r="EM57" s="19">
        <v>2699</v>
      </c>
      <c r="EN57" s="19">
        <v>1628</v>
      </c>
      <c r="EO57" s="19">
        <v>1406</v>
      </c>
      <c r="EP57" s="19">
        <f t="shared" si="44"/>
        <v>1248.0899999999999</v>
      </c>
      <c r="EQ57" s="19">
        <f t="shared" si="45"/>
        <v>679.16133323059228</v>
      </c>
      <c r="ER57" s="19">
        <v>3282.3</v>
      </c>
      <c r="ES57" s="19">
        <v>6454.4</v>
      </c>
      <c r="ET57" s="19">
        <v>9246.7999999999993</v>
      </c>
      <c r="EU57" s="19">
        <v>16193.9</v>
      </c>
      <c r="EV57" s="19">
        <v>20635</v>
      </c>
      <c r="EW57" s="19">
        <v>23978</v>
      </c>
      <c r="EX57" s="19">
        <v>27245</v>
      </c>
      <c r="EY57" s="19">
        <v>30112</v>
      </c>
      <c r="EZ57" s="19">
        <v>31180</v>
      </c>
      <c r="FA57" s="19">
        <v>32390</v>
      </c>
      <c r="FB57" s="19">
        <f t="shared" si="46"/>
        <v>20071.739999999998</v>
      </c>
      <c r="FC57" s="19">
        <f t="shared" si="47"/>
        <v>10762.619424161268</v>
      </c>
      <c r="FD57" s="19">
        <v>4639.1000000000004</v>
      </c>
      <c r="FE57" s="19">
        <v>9673.2000000000007</v>
      </c>
      <c r="FF57" s="19">
        <v>12573.7</v>
      </c>
      <c r="FG57" s="19">
        <v>18809.099999999999</v>
      </c>
      <c r="FH57" s="19">
        <v>23703</v>
      </c>
      <c r="FI57" s="19">
        <v>27906</v>
      </c>
      <c r="FJ57" s="19">
        <v>31987</v>
      </c>
      <c r="FK57" s="19">
        <v>35492</v>
      </c>
      <c r="FL57" s="19">
        <v>35697</v>
      </c>
      <c r="FM57" s="19">
        <v>39258</v>
      </c>
      <c r="FN57" s="19">
        <f t="shared" si="48"/>
        <v>23973.81</v>
      </c>
      <c r="FO57" s="19">
        <f t="shared" si="49"/>
        <v>12103.398115079546</v>
      </c>
      <c r="FP57" s="19">
        <v>2193.5</v>
      </c>
      <c r="FQ57" s="19">
        <v>6589.8</v>
      </c>
      <c r="FR57" s="19">
        <v>9829.2999999999993</v>
      </c>
      <c r="FS57" s="19">
        <v>16707.5</v>
      </c>
      <c r="FT57" s="19">
        <v>22030</v>
      </c>
      <c r="FU57" s="19">
        <v>25371</v>
      </c>
      <c r="FV57" s="19">
        <v>28475</v>
      </c>
      <c r="FW57" s="19">
        <v>31347</v>
      </c>
      <c r="FX57" s="19">
        <v>31800</v>
      </c>
      <c r="FY57" s="19">
        <v>31990</v>
      </c>
      <c r="FZ57" s="19">
        <f t="shared" si="50"/>
        <v>20633.310000000001</v>
      </c>
      <c r="GA57" s="19">
        <f t="shared" si="51"/>
        <v>11174.009826721411</v>
      </c>
      <c r="GB57" s="19">
        <v>2261.6</v>
      </c>
      <c r="GC57" s="19">
        <v>2840.1</v>
      </c>
      <c r="GD57" s="19">
        <v>2501.5</v>
      </c>
      <c r="GE57" s="19">
        <v>1561.4</v>
      </c>
      <c r="GF57" s="19">
        <v>839</v>
      </c>
      <c r="GG57" s="19">
        <v>1240</v>
      </c>
      <c r="GH57" s="19">
        <v>1929</v>
      </c>
      <c r="GI57" s="19">
        <v>2435</v>
      </c>
      <c r="GJ57" s="19">
        <v>2218</v>
      </c>
      <c r="GK57" s="19">
        <v>-33</v>
      </c>
      <c r="GL57" s="19">
        <f t="shared" si="52"/>
        <v>1779.2599999999998</v>
      </c>
      <c r="GM57" s="19">
        <f t="shared" si="53"/>
        <v>883.88116999213628</v>
      </c>
      <c r="GN57" s="19">
        <v>3.49</v>
      </c>
      <c r="GO57" s="19">
        <v>4.49</v>
      </c>
      <c r="GP57" s="19">
        <v>4.42</v>
      </c>
      <c r="GQ57" s="19">
        <v>0</v>
      </c>
      <c r="GR57" s="19">
        <v>209</v>
      </c>
      <c r="GS57" s="19">
        <v>350</v>
      </c>
      <c r="GT57" s="19">
        <v>535</v>
      </c>
      <c r="GU57" s="19">
        <v>441</v>
      </c>
      <c r="GV57" s="19">
        <v>595</v>
      </c>
      <c r="GW57" s="19">
        <v>1447</v>
      </c>
      <c r="GX57" s="19">
        <f t="shared" si="54"/>
        <v>358.94</v>
      </c>
      <c r="GY57" s="19">
        <f t="shared" si="55"/>
        <v>448.00714783484329</v>
      </c>
      <c r="GZ57" s="19">
        <v>7.05</v>
      </c>
      <c r="HA57" s="19">
        <v>10.6</v>
      </c>
      <c r="HB57" s="19">
        <v>7.79</v>
      </c>
      <c r="HC57" s="19">
        <v>18.100000000000001</v>
      </c>
      <c r="HD57" s="19">
        <v>160</v>
      </c>
      <c r="HE57" s="19">
        <v>243</v>
      </c>
      <c r="HF57" s="19">
        <v>316</v>
      </c>
      <c r="HG57" s="19">
        <v>312</v>
      </c>
      <c r="HH57" s="19">
        <v>292</v>
      </c>
      <c r="HI57" s="19">
        <v>706</v>
      </c>
      <c r="HJ57" s="19">
        <f t="shared" si="56"/>
        <v>207.25399999999999</v>
      </c>
      <c r="HK57" s="19">
        <f t="shared" si="57"/>
        <v>220.24157227916805</v>
      </c>
      <c r="HL57" s="19">
        <v>748.6</v>
      </c>
      <c r="HM57" s="19">
        <v>1591.2</v>
      </c>
      <c r="HN57" s="19">
        <v>2258.9</v>
      </c>
      <c r="HO57" s="19">
        <v>1782.6</v>
      </c>
      <c r="HP57" s="19">
        <v>2238</v>
      </c>
      <c r="HQ57" s="19">
        <v>3369</v>
      </c>
      <c r="HR57" s="19">
        <v>4234</v>
      </c>
      <c r="HS57" s="19">
        <v>4212</v>
      </c>
      <c r="HT57" s="19">
        <v>3169</v>
      </c>
      <c r="HU57" s="19">
        <v>5056</v>
      </c>
      <c r="HV57" s="19">
        <f t="shared" si="58"/>
        <v>2865.9300000000003</v>
      </c>
      <c r="HW57" s="19">
        <f t="shared" si="59"/>
        <v>1369.0737225908938</v>
      </c>
      <c r="HX57" s="19">
        <v>0</v>
      </c>
      <c r="HY57" s="19">
        <v>0</v>
      </c>
      <c r="HZ57" s="19">
        <v>0</v>
      </c>
      <c r="IA57" s="19">
        <v>15</v>
      </c>
      <c r="IB57" s="19">
        <v>247</v>
      </c>
      <c r="IC57" s="19">
        <v>0</v>
      </c>
      <c r="ID57" s="19">
        <v>239</v>
      </c>
      <c r="IE57" s="19">
        <v>0</v>
      </c>
      <c r="IF57" s="19">
        <v>140</v>
      </c>
      <c r="IG57" s="19">
        <v>249</v>
      </c>
      <c r="IH57" s="19">
        <f t="shared" si="60"/>
        <v>89</v>
      </c>
      <c r="II57" s="19">
        <f t="shared" si="61"/>
        <v>115.82841716186155</v>
      </c>
      <c r="IJ57" s="19">
        <v>0</v>
      </c>
      <c r="IK57" s="19">
        <v>13.5</v>
      </c>
      <c r="IL57" s="19">
        <v>23.2</v>
      </c>
      <c r="IM57" s="19">
        <v>1692.9</v>
      </c>
      <c r="IN57" s="19">
        <v>50</v>
      </c>
      <c r="IO57" s="19">
        <v>20</v>
      </c>
      <c r="IP57" s="19">
        <v>0</v>
      </c>
      <c r="IQ57" s="19">
        <v>277</v>
      </c>
      <c r="IR57" s="19">
        <v>495</v>
      </c>
      <c r="IS57" s="19">
        <v>694</v>
      </c>
      <c r="IT57" s="19">
        <f t="shared" si="62"/>
        <v>326.56000000000006</v>
      </c>
      <c r="IU57" s="19">
        <f t="shared" si="63"/>
        <v>538.15596293680926</v>
      </c>
      <c r="IV57" s="19">
        <v>0</v>
      </c>
      <c r="IW57" s="19">
        <v>0</v>
      </c>
      <c r="IX57" s="19">
        <v>0</v>
      </c>
      <c r="IY57" s="19">
        <v>0</v>
      </c>
      <c r="IZ57" s="19">
        <v>0</v>
      </c>
      <c r="JA57" s="19">
        <v>0</v>
      </c>
      <c r="JB57" s="19">
        <v>57</v>
      </c>
      <c r="JC57" s="19">
        <v>247</v>
      </c>
      <c r="JD57" s="19">
        <v>654</v>
      </c>
      <c r="JE57" s="19">
        <v>1598</v>
      </c>
      <c r="JF57" s="19">
        <f t="shared" si="64"/>
        <v>255.6</v>
      </c>
      <c r="JG57" s="19">
        <f t="shared" si="65"/>
        <v>515.56488976224466</v>
      </c>
      <c r="JH57" s="19">
        <v>2193.5</v>
      </c>
      <c r="JI57" s="19">
        <v>6576.3</v>
      </c>
      <c r="JJ57" s="19">
        <v>9806.1</v>
      </c>
      <c r="JK57" s="19">
        <v>14999.7</v>
      </c>
      <c r="JL57" s="19">
        <v>21733</v>
      </c>
      <c r="JM57" s="19">
        <v>25351</v>
      </c>
      <c r="JN57" s="19">
        <v>28179</v>
      </c>
      <c r="JO57" s="19">
        <v>30823</v>
      </c>
      <c r="JP57" s="19">
        <v>30511</v>
      </c>
      <c r="JQ57" s="19">
        <v>29449</v>
      </c>
      <c r="JR57" s="19">
        <f t="shared" si="66"/>
        <v>19962.16</v>
      </c>
      <c r="JS57" s="19">
        <f t="shared" si="67"/>
        <v>10757.973913872234</v>
      </c>
      <c r="JT57" s="19">
        <v>2377.5</v>
      </c>
      <c r="JU57" s="19">
        <v>6833.2</v>
      </c>
      <c r="JV57" s="19">
        <v>10072.200000000001</v>
      </c>
      <c r="JW57" s="19">
        <v>17247.7</v>
      </c>
      <c r="JX57" s="19">
        <v>22864</v>
      </c>
      <c r="JY57" s="19">
        <v>26666</v>
      </c>
      <c r="JZ57" s="19">
        <v>30058</v>
      </c>
      <c r="KA57" s="19">
        <v>33057</v>
      </c>
      <c r="KB57" s="19">
        <v>33479</v>
      </c>
      <c r="KC57" s="19">
        <v>39291</v>
      </c>
      <c r="KD57" s="19">
        <f t="shared" si="68"/>
        <v>22194.560000000001</v>
      </c>
      <c r="KE57" s="19">
        <f t="shared" si="69"/>
        <v>12560.986106388658</v>
      </c>
      <c r="KF57" s="19">
        <v>4639.1000000000004</v>
      </c>
      <c r="KG57" s="19">
        <v>9673.2000000000007</v>
      </c>
      <c r="KH57" s="19">
        <v>12573.7</v>
      </c>
      <c r="KI57" s="19">
        <v>18809.099999999999</v>
      </c>
      <c r="KJ57" s="19">
        <v>23703</v>
      </c>
      <c r="KK57" s="19">
        <v>27906</v>
      </c>
      <c r="KL57" s="19">
        <v>31987</v>
      </c>
      <c r="KM57" s="19">
        <v>35492</v>
      </c>
      <c r="KN57" s="19">
        <v>35697</v>
      </c>
      <c r="KO57" s="19">
        <v>39258</v>
      </c>
      <c r="KP57" s="19">
        <f t="shared" si="70"/>
        <v>23973.81</v>
      </c>
      <c r="KQ57" s="19">
        <f t="shared" si="71"/>
        <v>12103.398115079546</v>
      </c>
      <c r="KR57" s="19">
        <v>0</v>
      </c>
      <c r="KS57" s="19">
        <v>13.48</v>
      </c>
      <c r="KT57" s="19">
        <v>23.19</v>
      </c>
      <c r="KU57" s="19">
        <v>1707.88</v>
      </c>
      <c r="KV57" s="19">
        <v>297</v>
      </c>
      <c r="KW57" s="19">
        <v>20</v>
      </c>
      <c r="KX57" s="19">
        <v>239</v>
      </c>
      <c r="KY57" s="19">
        <v>277</v>
      </c>
      <c r="KZ57" s="19">
        <v>635</v>
      </c>
      <c r="LA57" s="19">
        <v>943</v>
      </c>
      <c r="LB57" s="19">
        <f t="shared" si="72"/>
        <v>415.55500000000001</v>
      </c>
      <c r="LC57" s="19">
        <f t="shared" si="73"/>
        <v>548.29503418931915</v>
      </c>
      <c r="LD57" s="19">
        <v>2193.54</v>
      </c>
      <c r="LE57" s="19">
        <v>6576.27</v>
      </c>
      <c r="LF57" s="19">
        <v>9806.08</v>
      </c>
      <c r="LG57" s="19">
        <v>14999.67</v>
      </c>
      <c r="LH57" s="19">
        <v>21733</v>
      </c>
      <c r="LI57" s="19">
        <v>25351</v>
      </c>
      <c r="LJ57" s="19">
        <v>28236</v>
      </c>
      <c r="LK57" s="19">
        <v>31070</v>
      </c>
      <c r="LL57" s="19">
        <v>31165</v>
      </c>
      <c r="LM57" s="19">
        <v>31047</v>
      </c>
      <c r="LN57" s="19">
        <f t="shared" si="74"/>
        <v>20217.756000000001</v>
      </c>
      <c r="LO57" s="19">
        <f t="shared" si="75"/>
        <v>11027.330658990668</v>
      </c>
      <c r="LP57" s="19">
        <v>1991.8</v>
      </c>
      <c r="LQ57" s="19">
        <v>5628.9</v>
      </c>
      <c r="LR57" s="19">
        <v>8081.7</v>
      </c>
      <c r="LS57" s="19">
        <v>15505.8</v>
      </c>
      <c r="LT57" s="19">
        <v>21147</v>
      </c>
      <c r="LU57" s="19">
        <v>24633</v>
      </c>
      <c r="LV57" s="19">
        <v>27460</v>
      </c>
      <c r="LW57" s="19">
        <v>28648</v>
      </c>
      <c r="LX57" s="19">
        <v>30172</v>
      </c>
      <c r="LY57" s="19">
        <v>30584</v>
      </c>
      <c r="LZ57" s="19">
        <f t="shared" si="76"/>
        <v>19385.22</v>
      </c>
      <c r="MA57" s="19">
        <f t="shared" si="77"/>
        <v>10842.295720905027</v>
      </c>
    </row>
    <row r="58" spans="1:339" ht="14" customHeight="1" outlineLevel="1" x14ac:dyDescent="0.15">
      <c r="A58" s="1" t="s">
        <v>444</v>
      </c>
      <c r="B58" s="1" t="s">
        <v>445</v>
      </c>
      <c r="C58" s="3" t="s">
        <v>446</v>
      </c>
      <c r="D58" s="4" t="s">
        <v>248</v>
      </c>
      <c r="E58" s="2" t="s">
        <v>273</v>
      </c>
      <c r="F58" s="5" t="s">
        <v>251</v>
      </c>
      <c r="G58" s="5" t="s">
        <v>252</v>
      </c>
      <c r="H58" s="2" t="s">
        <v>258</v>
      </c>
      <c r="I58" s="19">
        <f t="shared" si="95"/>
        <v>0.72130875269888728</v>
      </c>
      <c r="J58" s="19">
        <f t="shared" si="92"/>
        <v>0.67013748027946818</v>
      </c>
      <c r="K58" s="19">
        <f t="shared" si="93"/>
        <v>0.47512858802057406</v>
      </c>
      <c r="L58" s="19">
        <f t="shared" si="94"/>
        <v>0.57145939725239159</v>
      </c>
      <c r="M58" s="19">
        <f t="shared" si="6"/>
        <v>0.59360884514258749</v>
      </c>
      <c r="N58" s="19">
        <f t="shared" si="7"/>
        <v>0.61484645864289256</v>
      </c>
      <c r="O58" s="19">
        <f t="shared" si="8"/>
        <v>0.4924593426412513</v>
      </c>
      <c r="P58" s="19">
        <f t="shared" si="9"/>
        <v>0.39782928278752622</v>
      </c>
      <c r="Q58" s="19">
        <f t="shared" si="10"/>
        <v>0.66047673508698013</v>
      </c>
      <c r="R58" s="19">
        <f t="shared" si="11"/>
        <v>0.57215228738102553</v>
      </c>
      <c r="S58" s="24">
        <f t="shared" si="1"/>
        <v>0.57694071699335847</v>
      </c>
      <c r="T58" s="19">
        <f t="shared" si="2"/>
        <v>9.8802494621753667E-2</v>
      </c>
      <c r="U58" s="24"/>
      <c r="V58" s="24"/>
      <c r="W58" s="24">
        <f t="shared" si="12"/>
        <v>209.26000000000005</v>
      </c>
      <c r="X58" s="24">
        <f t="shared" si="13"/>
        <v>141.88176767999468</v>
      </c>
      <c r="Y58" s="24">
        <f t="shared" si="14"/>
        <v>4.9549940888071902</v>
      </c>
      <c r="Z58" s="24"/>
      <c r="AA58" s="24"/>
      <c r="AB58" s="19">
        <f t="shared" si="15"/>
        <v>0.21971830985915491</v>
      </c>
      <c r="AC58" s="19">
        <f t="shared" si="16"/>
        <v>3.8512077294685994</v>
      </c>
      <c r="AD58" s="19">
        <f t="shared" si="17"/>
        <v>4.6138613861386135</v>
      </c>
      <c r="AE58" s="19">
        <f t="shared" si="18"/>
        <v>8.7782258064516121</v>
      </c>
      <c r="AF58" s="19">
        <f t="shared" si="19"/>
        <v>8.9967974379503595</v>
      </c>
      <c r="AG58" s="19">
        <f t="shared" si="20"/>
        <v>6.7064273306311533</v>
      </c>
      <c r="AH58" s="19">
        <f t="shared" si="21"/>
        <v>5.6914728682170539</v>
      </c>
      <c r="AI58" s="19">
        <f t="shared" si="22"/>
        <v>5.8351648351648349</v>
      </c>
      <c r="AJ58" s="19">
        <f t="shared" si="23"/>
        <v>2.4038179148311305</v>
      </c>
      <c r="AK58" s="19">
        <f t="shared" si="24"/>
        <v>1.4578887195121952</v>
      </c>
      <c r="AL58" s="19">
        <f t="shared" si="25"/>
        <v>4.8554582338224703</v>
      </c>
      <c r="AM58" s="19">
        <f t="shared" si="26"/>
        <v>2.9389079516926673</v>
      </c>
      <c r="AN58" s="19">
        <f t="shared" si="27"/>
        <v>1.7272878259425344E-2</v>
      </c>
      <c r="AO58" s="19">
        <f t="shared" si="82"/>
        <v>0.17967094883930584</v>
      </c>
      <c r="AP58" s="19">
        <f t="shared" si="83"/>
        <v>0.21649245063879211</v>
      </c>
      <c r="AQ58" s="19">
        <f t="shared" si="84"/>
        <v>0.31316981946342515</v>
      </c>
      <c r="AR58" s="19">
        <f t="shared" si="85"/>
        <v>0.37878379289422237</v>
      </c>
      <c r="AS58" s="19">
        <f t="shared" si="86"/>
        <v>0.35853145121347202</v>
      </c>
      <c r="AT58" s="19">
        <f t="shared" si="87"/>
        <v>0.34245467831711185</v>
      </c>
      <c r="AU58" s="19">
        <f t="shared" si="88"/>
        <v>0.33217603453129402</v>
      </c>
      <c r="AV58" s="19">
        <f t="shared" si="89"/>
        <v>0.29561187022211521</v>
      </c>
      <c r="AW58" s="19">
        <f t="shared" si="90"/>
        <v>0.23490942585201105</v>
      </c>
      <c r="AX58" s="19">
        <f t="shared" si="28"/>
        <v>0.26690733502311753</v>
      </c>
      <c r="AY58" s="19">
        <f t="shared" si="29"/>
        <v>0.1092072282671905</v>
      </c>
      <c r="AZ58" s="19">
        <v>1170.7</v>
      </c>
      <c r="BA58" s="19">
        <v>998.9</v>
      </c>
      <c r="BB58" s="19">
        <v>657.5</v>
      </c>
      <c r="BC58" s="19">
        <v>679.1</v>
      </c>
      <c r="BD58" s="19">
        <v>592.29999999999995</v>
      </c>
      <c r="BE58" s="19">
        <v>806.2</v>
      </c>
      <c r="BF58" s="19">
        <v>436.1</v>
      </c>
      <c r="BG58" s="19">
        <v>175.8</v>
      </c>
      <c r="BH58" s="19">
        <v>1283.5</v>
      </c>
      <c r="BI58" s="19">
        <v>1238.8</v>
      </c>
      <c r="BJ58" s="19">
        <f t="shared" si="30"/>
        <v>803.8900000000001</v>
      </c>
      <c r="BK58" s="19">
        <f t="shared" si="31"/>
        <v>365.64945401603171</v>
      </c>
      <c r="BL58" s="19">
        <v>1302.9000000000001</v>
      </c>
      <c r="BM58" s="19">
        <v>1486.7</v>
      </c>
      <c r="BN58" s="19">
        <v>1431.8</v>
      </c>
      <c r="BO58" s="19">
        <v>1589</v>
      </c>
      <c r="BP58" s="19">
        <v>1761</v>
      </c>
      <c r="BQ58" s="19">
        <v>1986.2</v>
      </c>
      <c r="BR58" s="19">
        <v>1583.7</v>
      </c>
      <c r="BS58" s="19">
        <v>1271.9000000000001</v>
      </c>
      <c r="BT58" s="19">
        <v>2194.5</v>
      </c>
      <c r="BU58" s="19">
        <v>1863.5</v>
      </c>
      <c r="BV58" s="19">
        <f t="shared" si="32"/>
        <v>1647.1200000000001</v>
      </c>
      <c r="BW58" s="19">
        <f t="shared" si="33"/>
        <v>300.58532454751293</v>
      </c>
      <c r="BX58" s="19">
        <v>331.6</v>
      </c>
      <c r="BY58" s="19">
        <v>262.5</v>
      </c>
      <c r="BZ58" s="19">
        <v>318.5</v>
      </c>
      <c r="CA58" s="19">
        <v>328.1</v>
      </c>
      <c r="CB58" s="19">
        <v>355.1</v>
      </c>
      <c r="CC58" s="19">
        <v>436.5</v>
      </c>
      <c r="CD58" s="19">
        <v>609.5</v>
      </c>
      <c r="CE58" s="19">
        <v>660.5</v>
      </c>
      <c r="CF58" s="19">
        <v>987.5</v>
      </c>
      <c r="CG58" s="19">
        <v>1169.3</v>
      </c>
      <c r="CH58" s="19">
        <f t="shared" si="34"/>
        <v>545.91000000000008</v>
      </c>
      <c r="CI58" s="19">
        <f t="shared" si="35"/>
        <v>311.72938566790401</v>
      </c>
      <c r="CJ58" s="19">
        <v>128.80000000000001</v>
      </c>
      <c r="CK58" s="19">
        <v>87</v>
      </c>
      <c r="CL58" s="19">
        <v>105.8</v>
      </c>
      <c r="CM58" s="19">
        <v>49.2</v>
      </c>
      <c r="CN58" s="19">
        <v>67.8</v>
      </c>
      <c r="CO58" s="19">
        <v>104.2</v>
      </c>
      <c r="CP58" s="19">
        <v>119.4</v>
      </c>
      <c r="CQ58" s="19">
        <v>67.099999999999994</v>
      </c>
      <c r="CR58" s="19">
        <v>275.39999999999998</v>
      </c>
      <c r="CS58" s="19">
        <v>425.9</v>
      </c>
      <c r="CT58" s="19">
        <f t="shared" si="36"/>
        <v>143.06</v>
      </c>
      <c r="CU58" s="19">
        <f t="shared" si="37"/>
        <v>117.64367291859675</v>
      </c>
      <c r="CV58" s="19">
        <v>142</v>
      </c>
      <c r="CW58" s="19">
        <v>103.5</v>
      </c>
      <c r="CX58" s="19">
        <v>141.4</v>
      </c>
      <c r="CY58" s="19">
        <v>99.2</v>
      </c>
      <c r="CZ58" s="19">
        <v>124.9</v>
      </c>
      <c r="DA58" s="19">
        <v>172.7</v>
      </c>
      <c r="DB58" s="19">
        <v>193.5</v>
      </c>
      <c r="DC58" s="19">
        <v>182</v>
      </c>
      <c r="DD58" s="19">
        <v>408.6</v>
      </c>
      <c r="DE58" s="19">
        <v>524.79999999999995</v>
      </c>
      <c r="DF58" s="19">
        <f t="shared" si="38"/>
        <v>209.26000000000005</v>
      </c>
      <c r="DG58" s="19">
        <f t="shared" si="39"/>
        <v>141.88176767999468</v>
      </c>
      <c r="DH58" s="19">
        <v>101.3</v>
      </c>
      <c r="DI58" s="19">
        <v>60.9</v>
      </c>
      <c r="DJ58" s="19">
        <v>77.5</v>
      </c>
      <c r="DK58" s="19">
        <v>23.4</v>
      </c>
      <c r="DL58" s="19">
        <v>42.4</v>
      </c>
      <c r="DM58" s="19">
        <v>57</v>
      </c>
      <c r="DN58" s="19">
        <v>42.5</v>
      </c>
      <c r="DO58" s="19">
        <v>4.6500000000000004</v>
      </c>
      <c r="DP58" s="19">
        <v>215.2</v>
      </c>
      <c r="DQ58" s="19">
        <v>345.7</v>
      </c>
      <c r="DR58" s="19">
        <f t="shared" si="40"/>
        <v>97.054999999999993</v>
      </c>
      <c r="DS58" s="19">
        <f t="shared" si="41"/>
        <v>104.89240108585346</v>
      </c>
      <c r="DT58" s="19">
        <v>72.5</v>
      </c>
      <c r="DU58" s="19">
        <v>41.7</v>
      </c>
      <c r="DV58" s="19">
        <v>44.5</v>
      </c>
      <c r="DW58" s="19">
        <v>-17.7</v>
      </c>
      <c r="DX58" s="19">
        <v>-3.37</v>
      </c>
      <c r="DY58" s="19">
        <v>58.6</v>
      </c>
      <c r="DZ58" s="19">
        <v>-11.1</v>
      </c>
      <c r="EA58" s="19">
        <v>-37.299999999999997</v>
      </c>
      <c r="EB58" s="19">
        <v>177.6</v>
      </c>
      <c r="EC58" s="19">
        <v>281.89999999999998</v>
      </c>
      <c r="ED58" s="19">
        <f t="shared" si="42"/>
        <v>60.73299999999999</v>
      </c>
      <c r="EE58" s="19">
        <f t="shared" si="43"/>
        <v>99.091929265483358</v>
      </c>
      <c r="EF58" s="19">
        <v>181.7</v>
      </c>
      <c r="EG58" s="19">
        <v>105.9</v>
      </c>
      <c r="EH58" s="19">
        <v>565.6</v>
      </c>
      <c r="EI58" s="19">
        <v>112.4</v>
      </c>
      <c r="EJ58" s="19">
        <v>59.9</v>
      </c>
      <c r="EK58" s="19">
        <v>147.30000000000001</v>
      </c>
      <c r="EL58" s="19">
        <v>138</v>
      </c>
      <c r="EM58" s="19">
        <v>182.3</v>
      </c>
      <c r="EN58" s="19">
        <v>243.3</v>
      </c>
      <c r="EO58" s="19">
        <v>208.1</v>
      </c>
      <c r="EP58" s="19">
        <f t="shared" si="44"/>
        <v>194.45</v>
      </c>
      <c r="EQ58" s="19">
        <f t="shared" si="45"/>
        <v>140.91837077621298</v>
      </c>
      <c r="ER58" s="19">
        <v>1465.3</v>
      </c>
      <c r="ES58" s="19">
        <v>1971</v>
      </c>
      <c r="ET58" s="19">
        <v>2212.1</v>
      </c>
      <c r="EU58" s="19">
        <v>2384.8000000000002</v>
      </c>
      <c r="EV58" s="19">
        <v>2454.1</v>
      </c>
      <c r="EW58" s="19">
        <v>2757</v>
      </c>
      <c r="EX58" s="19">
        <v>2685.4</v>
      </c>
      <c r="EY58" s="19">
        <v>2623.7</v>
      </c>
      <c r="EZ58" s="19">
        <v>2690.5</v>
      </c>
      <c r="FA58" s="19">
        <v>2661.1</v>
      </c>
      <c r="FB58" s="19">
        <f t="shared" si="46"/>
        <v>2390.4999999999995</v>
      </c>
      <c r="FC58" s="19">
        <f t="shared" si="47"/>
        <v>409.16909843133709</v>
      </c>
      <c r="FD58" s="19">
        <v>1806.3</v>
      </c>
      <c r="FE58" s="19">
        <v>2218.5</v>
      </c>
      <c r="FF58" s="19">
        <v>3013.5</v>
      </c>
      <c r="FG58" s="19">
        <v>2780.6</v>
      </c>
      <c r="FH58" s="19">
        <v>2966.6</v>
      </c>
      <c r="FI58" s="19">
        <v>3230.4</v>
      </c>
      <c r="FJ58" s="19">
        <v>3215.9</v>
      </c>
      <c r="FK58" s="19">
        <v>3197.1</v>
      </c>
      <c r="FL58" s="19">
        <v>3322.6</v>
      </c>
      <c r="FM58" s="19">
        <v>3257</v>
      </c>
      <c r="FN58" s="19">
        <f t="shared" si="48"/>
        <v>2900.8499999999995</v>
      </c>
      <c r="FO58" s="19">
        <f t="shared" si="49"/>
        <v>505.02519464104415</v>
      </c>
      <c r="FP58" s="19">
        <v>212.9</v>
      </c>
      <c r="FQ58" s="19">
        <v>504.5</v>
      </c>
      <c r="FR58" s="19">
        <v>1218</v>
      </c>
      <c r="FS58" s="19">
        <v>983.2</v>
      </c>
      <c r="FT58" s="19">
        <v>1183.7</v>
      </c>
      <c r="FU58" s="19">
        <v>1305.5</v>
      </c>
      <c r="FV58" s="19">
        <v>1239.3</v>
      </c>
      <c r="FW58" s="19">
        <v>1244.3</v>
      </c>
      <c r="FX58" s="19">
        <v>1225.5</v>
      </c>
      <c r="FY58" s="19">
        <v>973.3</v>
      </c>
      <c r="FZ58" s="19">
        <f t="shared" si="50"/>
        <v>1009.0200000000001</v>
      </c>
      <c r="GA58" s="19">
        <f t="shared" si="51"/>
        <v>366.30669542217078</v>
      </c>
      <c r="GB58" s="19">
        <v>1367.8</v>
      </c>
      <c r="GC58" s="19">
        <v>1431.5</v>
      </c>
      <c r="GD58" s="19">
        <v>1465.2</v>
      </c>
      <c r="GE58" s="19">
        <v>1447.3</v>
      </c>
      <c r="GF58" s="19">
        <v>1420.2</v>
      </c>
      <c r="GG58" s="19">
        <v>1510</v>
      </c>
      <c r="GH58" s="19">
        <v>1489.2</v>
      </c>
      <c r="GI58" s="19">
        <v>1450.7</v>
      </c>
      <c r="GJ58" s="19">
        <v>1595.5</v>
      </c>
      <c r="GK58" s="19">
        <v>1833.4</v>
      </c>
      <c r="GL58" s="19">
        <f t="shared" si="52"/>
        <v>1501.0800000000002</v>
      </c>
      <c r="GM58" s="19">
        <f t="shared" si="53"/>
        <v>131.41821960612788</v>
      </c>
      <c r="GN58" s="19">
        <v>1.18</v>
      </c>
      <c r="GO58" s="19">
        <v>0.59499999999999997</v>
      </c>
      <c r="GP58" s="19">
        <v>8.14</v>
      </c>
      <c r="GQ58" s="19">
        <v>10.8</v>
      </c>
      <c r="GR58" s="19">
        <v>3.96</v>
      </c>
      <c r="GS58" s="19">
        <v>20.7</v>
      </c>
      <c r="GT58" s="19">
        <v>0.52400000000000002</v>
      </c>
      <c r="GU58" s="19">
        <v>0.88</v>
      </c>
      <c r="GV58" s="19">
        <v>16.8</v>
      </c>
      <c r="GW58" s="19">
        <v>1.1499999999999999</v>
      </c>
      <c r="GX58" s="19">
        <f t="shared" si="54"/>
        <v>6.472900000000001</v>
      </c>
      <c r="GY58" s="19">
        <f t="shared" si="55"/>
        <v>7.4120379331343278</v>
      </c>
      <c r="GZ58" s="19">
        <v>38.5</v>
      </c>
      <c r="HA58" s="19">
        <v>61.2</v>
      </c>
      <c r="HB58" s="19">
        <v>159.6</v>
      </c>
      <c r="HC58" s="19">
        <v>190.9</v>
      </c>
      <c r="HD58" s="19">
        <v>220.6</v>
      </c>
      <c r="HE58" s="19">
        <v>224.5</v>
      </c>
      <c r="HF58" s="19">
        <v>283</v>
      </c>
      <c r="HG58" s="19">
        <v>281.10000000000002</v>
      </c>
      <c r="HH58" s="19">
        <v>297.7</v>
      </c>
      <c r="HI58" s="19">
        <v>299.60000000000002</v>
      </c>
      <c r="HJ58" s="19">
        <f t="shared" si="56"/>
        <v>205.67000000000002</v>
      </c>
      <c r="HK58" s="19">
        <f t="shared" si="57"/>
        <v>94.690983379270705</v>
      </c>
      <c r="HL58" s="19">
        <v>250.1</v>
      </c>
      <c r="HM58" s="19">
        <v>184.1</v>
      </c>
      <c r="HN58" s="19">
        <v>756.2</v>
      </c>
      <c r="HO58" s="19">
        <v>357</v>
      </c>
      <c r="HP58" s="19">
        <v>470.8</v>
      </c>
      <c r="HQ58" s="19">
        <v>418</v>
      </c>
      <c r="HR58" s="19">
        <v>464.9</v>
      </c>
      <c r="HS58" s="19">
        <v>519.4</v>
      </c>
      <c r="HT58" s="19">
        <v>585.1</v>
      </c>
      <c r="HU58" s="19">
        <v>541.4</v>
      </c>
      <c r="HV58" s="19">
        <f t="shared" si="58"/>
        <v>454.7</v>
      </c>
      <c r="HW58" s="19">
        <f t="shared" si="59"/>
        <v>165.31126868896624</v>
      </c>
      <c r="HX58" s="19">
        <v>0</v>
      </c>
      <c r="HY58" s="19">
        <v>0</v>
      </c>
      <c r="HZ58" s="19">
        <v>0</v>
      </c>
      <c r="IA58" s="19">
        <v>0</v>
      </c>
      <c r="IB58" s="19">
        <v>0</v>
      </c>
      <c r="IC58" s="19">
        <v>0</v>
      </c>
      <c r="ID58" s="19">
        <v>0</v>
      </c>
      <c r="IE58" s="19">
        <v>0</v>
      </c>
      <c r="IF58" s="19">
        <v>0</v>
      </c>
      <c r="IG58" s="19">
        <v>0</v>
      </c>
      <c r="IH58" s="19">
        <f t="shared" si="60"/>
        <v>0</v>
      </c>
      <c r="II58" s="19">
        <f t="shared" si="61"/>
        <v>0</v>
      </c>
      <c r="IJ58" s="19">
        <v>72.2</v>
      </c>
      <c r="IK58" s="19">
        <v>232.4</v>
      </c>
      <c r="IL58" s="19">
        <v>526.79999999999995</v>
      </c>
      <c r="IM58" s="19">
        <v>189</v>
      </c>
      <c r="IN58" s="19">
        <v>625.1</v>
      </c>
      <c r="IO58" s="19">
        <v>161.5</v>
      </c>
      <c r="IP58" s="19">
        <v>123.9</v>
      </c>
      <c r="IQ58" s="19">
        <v>611.70000000000005</v>
      </c>
      <c r="IR58" s="19">
        <v>140.4</v>
      </c>
      <c r="IS58" s="19">
        <v>98.1</v>
      </c>
      <c r="IT58" s="19">
        <f t="shared" si="62"/>
        <v>278.11</v>
      </c>
      <c r="IU58" s="19">
        <f t="shared" si="63"/>
        <v>219.77418941571213</v>
      </c>
      <c r="IV58" s="19">
        <v>0</v>
      </c>
      <c r="IW58" s="19">
        <v>0</v>
      </c>
      <c r="IX58" s="19">
        <v>0</v>
      </c>
      <c r="IY58" s="19">
        <v>0</v>
      </c>
      <c r="IZ58" s="19">
        <v>0</v>
      </c>
      <c r="JA58" s="19">
        <v>0</v>
      </c>
      <c r="JB58" s="19">
        <v>0</v>
      </c>
      <c r="JC58" s="19">
        <v>0.44400000000000001</v>
      </c>
      <c r="JD58" s="19">
        <v>0.35199999999999998</v>
      </c>
      <c r="JE58" s="19">
        <v>2.1800000000000002</v>
      </c>
      <c r="JF58" s="19">
        <f t="shared" si="64"/>
        <v>0.29759999999999998</v>
      </c>
      <c r="JG58" s="19">
        <f t="shared" si="65"/>
        <v>0.68213573103566094</v>
      </c>
      <c r="JH58" s="19">
        <v>140.69999999999999</v>
      </c>
      <c r="JI58" s="19">
        <v>272.10000000000002</v>
      </c>
      <c r="JJ58" s="19">
        <v>691.2</v>
      </c>
      <c r="JK58" s="19">
        <v>794.2</v>
      </c>
      <c r="JL58" s="19">
        <v>558.6</v>
      </c>
      <c r="JM58" s="19">
        <v>1144.0999999999999</v>
      </c>
      <c r="JN58" s="19">
        <v>1115.4000000000001</v>
      </c>
      <c r="JO58" s="19">
        <v>632.1</v>
      </c>
      <c r="JP58" s="19">
        <v>1084.7</v>
      </c>
      <c r="JQ58" s="19">
        <v>873</v>
      </c>
      <c r="JR58" s="19">
        <f t="shared" si="66"/>
        <v>730.61</v>
      </c>
      <c r="JS58" s="19">
        <f t="shared" si="67"/>
        <v>344.44894622506177</v>
      </c>
      <c r="JT58" s="19">
        <v>438.5</v>
      </c>
      <c r="JU58" s="19">
        <v>787</v>
      </c>
      <c r="JV58" s="19">
        <v>1548.3</v>
      </c>
      <c r="JW58" s="19">
        <v>1333.3</v>
      </c>
      <c r="JX58" s="19">
        <v>1546.4</v>
      </c>
      <c r="JY58" s="19">
        <v>1720.5</v>
      </c>
      <c r="JZ58" s="19">
        <v>1726.7</v>
      </c>
      <c r="KA58" s="19">
        <v>1746.5</v>
      </c>
      <c r="KB58" s="19">
        <v>1727.2</v>
      </c>
      <c r="KC58" s="19">
        <v>1423.7</v>
      </c>
      <c r="KD58" s="19">
        <f t="shared" si="68"/>
        <v>1399.8100000000002</v>
      </c>
      <c r="KE58" s="19">
        <f t="shared" si="69"/>
        <v>445.37905815658183</v>
      </c>
      <c r="KF58" s="19">
        <v>1806.3</v>
      </c>
      <c r="KG58" s="19">
        <v>2218.5</v>
      </c>
      <c r="KH58" s="19">
        <v>3013.5</v>
      </c>
      <c r="KI58" s="19">
        <v>2780.6</v>
      </c>
      <c r="KJ58" s="19">
        <v>2966.6</v>
      </c>
      <c r="KK58" s="19">
        <v>3230.4</v>
      </c>
      <c r="KL58" s="19">
        <v>3215.9</v>
      </c>
      <c r="KM58" s="19">
        <v>3197.1</v>
      </c>
      <c r="KN58" s="19">
        <v>3322.6</v>
      </c>
      <c r="KO58" s="19">
        <v>3257</v>
      </c>
      <c r="KP58" s="19">
        <f t="shared" si="70"/>
        <v>2900.8499999999995</v>
      </c>
      <c r="KQ58" s="19">
        <f t="shared" si="71"/>
        <v>505.02519464104415</v>
      </c>
      <c r="KR58" s="19">
        <v>72.23</v>
      </c>
      <c r="KS58" s="19">
        <v>232.43</v>
      </c>
      <c r="KT58" s="19">
        <v>526.84</v>
      </c>
      <c r="KU58" s="19">
        <v>189.01</v>
      </c>
      <c r="KV58" s="19">
        <v>625.05999999999995</v>
      </c>
      <c r="KW58" s="19">
        <v>161.49</v>
      </c>
      <c r="KX58" s="19">
        <v>123.92</v>
      </c>
      <c r="KY58" s="19">
        <v>611.71</v>
      </c>
      <c r="KZ58" s="19">
        <v>140.4</v>
      </c>
      <c r="LA58" s="19">
        <v>98.14</v>
      </c>
      <c r="LB58" s="19">
        <f t="shared" si="72"/>
        <v>278.12299999999999</v>
      </c>
      <c r="LC58" s="19">
        <f t="shared" si="73"/>
        <v>219.76501238317658</v>
      </c>
      <c r="LD58" s="19">
        <v>140.69999999999999</v>
      </c>
      <c r="LE58" s="19">
        <v>272.07</v>
      </c>
      <c r="LF58" s="19">
        <v>691.16</v>
      </c>
      <c r="LG58" s="19">
        <v>794.22</v>
      </c>
      <c r="LH58" s="19">
        <v>558.6</v>
      </c>
      <c r="LI58" s="19">
        <v>1144.05</v>
      </c>
      <c r="LJ58" s="19">
        <v>1115.3800000000001</v>
      </c>
      <c r="LK58" s="19">
        <v>632.59</v>
      </c>
      <c r="LL58" s="19">
        <v>1085.0999999999999</v>
      </c>
      <c r="LM58" s="19">
        <v>875.13</v>
      </c>
      <c r="LN58" s="19">
        <f t="shared" si="74"/>
        <v>730.90000000000009</v>
      </c>
      <c r="LO58" s="19">
        <f t="shared" si="75"/>
        <v>344.57374163192122</v>
      </c>
      <c r="LP58" s="19">
        <v>31.2</v>
      </c>
      <c r="LQ58" s="19">
        <v>398.6</v>
      </c>
      <c r="LR58" s="19">
        <v>652.4</v>
      </c>
      <c r="LS58" s="19">
        <v>870.8</v>
      </c>
      <c r="LT58" s="19">
        <v>1123.7</v>
      </c>
      <c r="LU58" s="19">
        <v>1158.2</v>
      </c>
      <c r="LV58" s="19">
        <v>1101.3</v>
      </c>
      <c r="LW58" s="19">
        <v>1062</v>
      </c>
      <c r="LX58" s="19">
        <v>982.2</v>
      </c>
      <c r="LY58" s="19">
        <v>765.1</v>
      </c>
      <c r="LZ58" s="19">
        <f t="shared" si="76"/>
        <v>814.55</v>
      </c>
      <c r="MA58" s="19">
        <f t="shared" si="77"/>
        <v>365.72397682162176</v>
      </c>
    </row>
    <row r="59" spans="1:339" ht="14" customHeight="1" outlineLevel="1" x14ac:dyDescent="0.15">
      <c r="A59" s="1" t="s">
        <v>447</v>
      </c>
      <c r="B59" s="1" t="s">
        <v>448</v>
      </c>
      <c r="C59" s="3" t="s">
        <v>449</v>
      </c>
      <c r="D59" s="4" t="s">
        <v>248</v>
      </c>
      <c r="E59" s="2" t="s">
        <v>250</v>
      </c>
      <c r="F59" s="5" t="s">
        <v>251</v>
      </c>
      <c r="G59" s="5" t="s">
        <v>252</v>
      </c>
      <c r="H59" s="2" t="s">
        <v>258</v>
      </c>
      <c r="I59" s="19">
        <f t="shared" si="95"/>
        <v>5.8714043993231817</v>
      </c>
      <c r="J59" s="19">
        <f t="shared" si="92"/>
        <v>5.7956506110711716</v>
      </c>
      <c r="K59" s="19">
        <f t="shared" si="93"/>
        <v>6.0942153942624238</v>
      </c>
      <c r="L59" s="19">
        <f t="shared" si="94"/>
        <v>4.5680613668061367</v>
      </c>
      <c r="M59" s="19">
        <f t="shared" si="6"/>
        <v>5.1072140762463336</v>
      </c>
      <c r="N59" s="19">
        <f t="shared" si="7"/>
        <v>5.2929059485530541</v>
      </c>
      <c r="O59" s="19">
        <f t="shared" si="8"/>
        <v>4.7580815179198872</v>
      </c>
      <c r="P59" s="19">
        <f t="shared" si="9"/>
        <v>3.7703901348525273</v>
      </c>
      <c r="Q59" s="19">
        <f t="shared" si="10"/>
        <v>4.6420336420336419</v>
      </c>
      <c r="R59" s="19">
        <f t="shared" si="11"/>
        <v>3.8193912413293303</v>
      </c>
      <c r="S59" s="24">
        <f t="shared" si="1"/>
        <v>4.9719348332397688</v>
      </c>
      <c r="T59" s="19">
        <f t="shared" si="2"/>
        <v>0.81364324545424682</v>
      </c>
      <c r="U59" s="24"/>
      <c r="V59" s="24"/>
      <c r="W59" s="24">
        <f t="shared" si="12"/>
        <v>290.31</v>
      </c>
      <c r="X59" s="24">
        <f t="shared" si="13"/>
        <v>104.12189918018642</v>
      </c>
      <c r="Y59" s="24">
        <f t="shared" si="14"/>
        <v>4.6455623202614573</v>
      </c>
      <c r="Z59" s="24"/>
      <c r="AA59" s="24"/>
      <c r="AB59" s="19">
        <f t="shared" si="15"/>
        <v>3.4455112818050888</v>
      </c>
      <c r="AC59" s="19">
        <f t="shared" si="16"/>
        <v>2.971021377672209</v>
      </c>
      <c r="AD59" s="19">
        <f t="shared" si="17"/>
        <v>2.6288612263715998</v>
      </c>
      <c r="AE59" s="19">
        <f t="shared" si="18"/>
        <v>2.4543297746144721</v>
      </c>
      <c r="AF59" s="19">
        <f t="shared" si="19"/>
        <v>2.3195201744820064</v>
      </c>
      <c r="AG59" s="19">
        <f t="shared" si="20"/>
        <v>1.5072108008591594</v>
      </c>
      <c r="AH59" s="19">
        <f t="shared" si="21"/>
        <v>2.0222222222222221</v>
      </c>
      <c r="AI59" s="19">
        <f t="shared" si="22"/>
        <v>2.3941358894840712</v>
      </c>
      <c r="AJ59" s="19">
        <f t="shared" si="23"/>
        <v>4.816941444002274</v>
      </c>
      <c r="AK59" s="19">
        <f t="shared" si="24"/>
        <v>1.1405622489959839</v>
      </c>
      <c r="AL59" s="19">
        <f t="shared" si="25"/>
        <v>2.5700316440509088</v>
      </c>
      <c r="AM59" s="19">
        <f t="shared" si="26"/>
        <v>1.0306130983104977</v>
      </c>
      <c r="AN59" s="19">
        <f t="shared" si="27"/>
        <v>1.3493137807858622</v>
      </c>
      <c r="AO59" s="19">
        <f t="shared" si="82"/>
        <v>1.1240115025161754</v>
      </c>
      <c r="AP59" s="19">
        <f t="shared" si="83"/>
        <v>0.89387051261953299</v>
      </c>
      <c r="AQ59" s="19">
        <f t="shared" si="84"/>
        <v>0.86569037656903769</v>
      </c>
      <c r="AR59" s="19">
        <f t="shared" si="85"/>
        <v>0.7485043988269795</v>
      </c>
      <c r="AS59" s="19">
        <f t="shared" si="86"/>
        <v>0.49356913183279738</v>
      </c>
      <c r="AT59" s="19">
        <f t="shared" si="87"/>
        <v>0.63949402670414612</v>
      </c>
      <c r="AU59" s="19">
        <f t="shared" si="88"/>
        <v>0.61238912526141198</v>
      </c>
      <c r="AV59" s="19">
        <f t="shared" si="89"/>
        <v>0.53379953379953382</v>
      </c>
      <c r="AW59" s="19">
        <f t="shared" si="90"/>
        <v>0.30872761155399109</v>
      </c>
      <c r="AX59" s="19">
        <f t="shared" si="28"/>
        <v>0.75693700004694686</v>
      </c>
      <c r="AY59" s="19">
        <f t="shared" si="29"/>
        <v>0.31109746456558396</v>
      </c>
      <c r="AZ59" s="19">
        <v>2392.3000000000002</v>
      </c>
      <c r="BA59" s="19">
        <v>2593.1999999999998</v>
      </c>
      <c r="BB59" s="19">
        <v>3276.2</v>
      </c>
      <c r="BC59" s="19">
        <v>2575.9</v>
      </c>
      <c r="BD59" s="19">
        <v>3677.7</v>
      </c>
      <c r="BE59" s="19">
        <v>4507.3999999999996</v>
      </c>
      <c r="BF59" s="19">
        <v>4604.2</v>
      </c>
      <c r="BG59" s="19">
        <v>4313.8999999999996</v>
      </c>
      <c r="BH59" s="19">
        <v>6521.9</v>
      </c>
      <c r="BI59" s="19">
        <v>6812</v>
      </c>
      <c r="BJ59" s="19">
        <f t="shared" si="30"/>
        <v>4127.4699999999993</v>
      </c>
      <c r="BK59" s="19">
        <f t="shared" si="31"/>
        <v>1565.087618456055</v>
      </c>
      <c r="BL59" s="19">
        <v>3123</v>
      </c>
      <c r="BM59" s="19">
        <v>3224.7</v>
      </c>
      <c r="BN59" s="19">
        <v>3887.5</v>
      </c>
      <c r="BO59" s="19">
        <v>3275.3</v>
      </c>
      <c r="BP59" s="19">
        <v>4353.8999999999996</v>
      </c>
      <c r="BQ59" s="19">
        <v>5267.5</v>
      </c>
      <c r="BR59" s="19">
        <v>5416.6</v>
      </c>
      <c r="BS59" s="19">
        <v>5228.3999999999996</v>
      </c>
      <c r="BT59" s="19">
        <v>7368.3</v>
      </c>
      <c r="BU59" s="19">
        <v>7378.3</v>
      </c>
      <c r="BV59" s="19">
        <f t="shared" si="32"/>
        <v>4852.3500000000004</v>
      </c>
      <c r="BW59" s="19">
        <f t="shared" si="33"/>
        <v>1586.363401164924</v>
      </c>
      <c r="BX59" s="19">
        <v>711.7</v>
      </c>
      <c r="BY59" s="19">
        <v>736.2</v>
      </c>
      <c r="BZ59" s="19">
        <v>773.5</v>
      </c>
      <c r="CA59" s="19">
        <v>891.8</v>
      </c>
      <c r="CB59" s="19">
        <v>906.4</v>
      </c>
      <c r="CC59" s="19">
        <v>961.8</v>
      </c>
      <c r="CD59" s="19">
        <v>1050.2</v>
      </c>
      <c r="CE59" s="19">
        <v>1114.7</v>
      </c>
      <c r="CF59" s="19">
        <v>738.8</v>
      </c>
      <c r="CG59" s="19">
        <v>1144.0999999999999</v>
      </c>
      <c r="CH59" s="19">
        <f t="shared" si="34"/>
        <v>902.91999999999985</v>
      </c>
      <c r="CI59" s="19">
        <f t="shared" si="35"/>
        <v>162.05559265607377</v>
      </c>
      <c r="CJ59" s="19">
        <v>391.2</v>
      </c>
      <c r="CK59" s="19">
        <v>321.3</v>
      </c>
      <c r="CL59" s="19">
        <v>351.8</v>
      </c>
      <c r="CM59" s="19">
        <v>375.3</v>
      </c>
      <c r="CN59" s="19">
        <v>399</v>
      </c>
      <c r="CO59" s="19">
        <v>471.2</v>
      </c>
      <c r="CP59" s="19">
        <v>515.4</v>
      </c>
      <c r="CQ59" s="19">
        <v>504.4</v>
      </c>
      <c r="CR59" s="19">
        <v>310.10000000000002</v>
      </c>
      <c r="CS59" s="19">
        <v>654.9</v>
      </c>
      <c r="CT59" s="19">
        <f t="shared" si="36"/>
        <v>429.45999999999992</v>
      </c>
      <c r="CU59" s="19">
        <f t="shared" si="37"/>
        <v>106.91041109265282</v>
      </c>
      <c r="CV59" s="19">
        <v>208.3</v>
      </c>
      <c r="CW59" s="19">
        <v>210.5</v>
      </c>
      <c r="CX59" s="19">
        <v>216.9</v>
      </c>
      <c r="CY59" s="19">
        <v>252.9</v>
      </c>
      <c r="CZ59" s="19">
        <v>275.10000000000002</v>
      </c>
      <c r="DA59" s="19">
        <v>325.89999999999998</v>
      </c>
      <c r="DB59" s="19">
        <v>360</v>
      </c>
      <c r="DC59" s="19">
        <v>354.7</v>
      </c>
      <c r="DD59" s="19">
        <v>175.9</v>
      </c>
      <c r="DE59" s="19">
        <v>522.9</v>
      </c>
      <c r="DF59" s="19">
        <f t="shared" si="38"/>
        <v>290.31</v>
      </c>
      <c r="DG59" s="19">
        <f t="shared" si="39"/>
        <v>104.12189918018642</v>
      </c>
      <c r="DH59" s="19">
        <v>200.5</v>
      </c>
      <c r="DI59" s="19">
        <v>201.3</v>
      </c>
      <c r="DJ59" s="19">
        <v>213.4</v>
      </c>
      <c r="DK59" s="19">
        <v>227.9</v>
      </c>
      <c r="DL59" s="19">
        <v>245.9</v>
      </c>
      <c r="DM59" s="19">
        <v>309.2</v>
      </c>
      <c r="DN59" s="19">
        <v>337.3</v>
      </c>
      <c r="DO59" s="19">
        <v>325</v>
      </c>
      <c r="DP59" s="19">
        <v>141.30000000000001</v>
      </c>
      <c r="DQ59" s="19">
        <v>485.3</v>
      </c>
      <c r="DR59" s="19">
        <f t="shared" si="40"/>
        <v>268.71000000000004</v>
      </c>
      <c r="DS59" s="19">
        <f t="shared" si="41"/>
        <v>98.375013200620245</v>
      </c>
      <c r="DT59" s="19">
        <v>121.4</v>
      </c>
      <c r="DU59" s="19">
        <v>117.1</v>
      </c>
      <c r="DV59" s="19">
        <v>121.6</v>
      </c>
      <c r="DW59" s="19">
        <v>127.6</v>
      </c>
      <c r="DX59" s="19">
        <v>142.5</v>
      </c>
      <c r="DY59" s="19">
        <v>123.1</v>
      </c>
      <c r="DZ59" s="19">
        <v>221.4</v>
      </c>
      <c r="EA59" s="19">
        <v>248.3</v>
      </c>
      <c r="EB59" s="19">
        <v>42.3</v>
      </c>
      <c r="EC59" s="19">
        <v>334</v>
      </c>
      <c r="ED59" s="19">
        <f t="shared" si="42"/>
        <v>159.93</v>
      </c>
      <c r="EE59" s="19">
        <f t="shared" si="43"/>
        <v>83.81105800814386</v>
      </c>
      <c r="EF59" s="19">
        <v>137.69999999999999</v>
      </c>
      <c r="EG59" s="19">
        <v>168.2</v>
      </c>
      <c r="EH59" s="19">
        <v>214.9</v>
      </c>
      <c r="EI59" s="19">
        <v>193.4</v>
      </c>
      <c r="EJ59" s="19">
        <v>202.5</v>
      </c>
      <c r="EK59" s="19">
        <v>235.3</v>
      </c>
      <c r="EL59" s="19">
        <v>26.6</v>
      </c>
      <c r="EM59" s="19">
        <v>33.799999999999997</v>
      </c>
      <c r="EN59" s="19">
        <v>234.8</v>
      </c>
      <c r="EO59" s="19">
        <v>511.6</v>
      </c>
      <c r="EP59" s="19">
        <f t="shared" si="44"/>
        <v>195.87999999999997</v>
      </c>
      <c r="EQ59" s="19">
        <f t="shared" si="45"/>
        <v>134.26189001764845</v>
      </c>
      <c r="ER59" s="19">
        <v>51.7</v>
      </c>
      <c r="ES59" s="19">
        <v>67.900000000000006</v>
      </c>
      <c r="ET59" s="19">
        <v>77.3</v>
      </c>
      <c r="EU59" s="19">
        <v>88.2</v>
      </c>
      <c r="EV59" s="19">
        <v>84.1</v>
      </c>
      <c r="EW59" s="19">
        <v>83.4</v>
      </c>
      <c r="EX59" s="19">
        <v>127.5</v>
      </c>
      <c r="EY59" s="19">
        <v>375.6</v>
      </c>
      <c r="EZ59" s="19">
        <v>352.6</v>
      </c>
      <c r="FA59" s="19">
        <v>411.6</v>
      </c>
      <c r="FB59" s="19">
        <f t="shared" si="46"/>
        <v>171.99</v>
      </c>
      <c r="FC59" s="19">
        <f t="shared" si="47"/>
        <v>145.424103534761</v>
      </c>
      <c r="FD59" s="19">
        <v>531.9</v>
      </c>
      <c r="FE59" s="19">
        <v>556.4</v>
      </c>
      <c r="FF59" s="19">
        <v>637.9</v>
      </c>
      <c r="FG59" s="19">
        <v>717</v>
      </c>
      <c r="FH59" s="19">
        <v>852.5</v>
      </c>
      <c r="FI59" s="19">
        <v>995.2</v>
      </c>
      <c r="FJ59" s="19">
        <v>1138.4000000000001</v>
      </c>
      <c r="FK59" s="19">
        <v>1386.7</v>
      </c>
      <c r="FL59" s="19">
        <v>1587.3</v>
      </c>
      <c r="FM59" s="19">
        <v>1931.8</v>
      </c>
      <c r="FN59" s="19">
        <f t="shared" si="48"/>
        <v>1033.5099999999998</v>
      </c>
      <c r="FO59" s="19">
        <f t="shared" si="49"/>
        <v>473.6991601568804</v>
      </c>
      <c r="FP59" s="19">
        <v>855.3</v>
      </c>
      <c r="FQ59" s="19">
        <v>793.6</v>
      </c>
      <c r="FR59" s="19">
        <v>785.1</v>
      </c>
      <c r="FS59" s="19">
        <v>814.1</v>
      </c>
      <c r="FT59" s="19">
        <v>840.6</v>
      </c>
      <c r="FU59" s="19">
        <v>726.5</v>
      </c>
      <c r="FV59" s="19">
        <v>754.6</v>
      </c>
      <c r="FW59" s="19">
        <v>883</v>
      </c>
      <c r="FX59" s="19">
        <v>1082.0999999999999</v>
      </c>
      <c r="FY59" s="19">
        <v>1108</v>
      </c>
      <c r="FZ59" s="19">
        <f t="shared" si="50"/>
        <v>864.29</v>
      </c>
      <c r="GA59" s="19">
        <f t="shared" si="51"/>
        <v>130.22758241717565</v>
      </c>
      <c r="GB59" s="19">
        <v>-538.6</v>
      </c>
      <c r="GC59" s="19">
        <v>-452.9</v>
      </c>
      <c r="GD59" s="19">
        <v>-428.8</v>
      </c>
      <c r="GE59" s="19">
        <v>-395.9</v>
      </c>
      <c r="GF59" s="19">
        <v>-311.3</v>
      </c>
      <c r="GG59" s="19">
        <v>-258.60000000000002</v>
      </c>
      <c r="GH59" s="19">
        <v>-183.8</v>
      </c>
      <c r="GI59" s="19">
        <v>-23.5</v>
      </c>
      <c r="GJ59" s="19">
        <v>-5.75</v>
      </c>
      <c r="GK59" s="19">
        <v>265.89999999999998</v>
      </c>
      <c r="GL59" s="19">
        <f t="shared" si="52"/>
        <v>-233.32499999999999</v>
      </c>
      <c r="GM59" s="19">
        <f t="shared" si="53"/>
        <v>249.50200984494427</v>
      </c>
      <c r="GN59" s="19">
        <v>80</v>
      </c>
      <c r="GO59" s="19">
        <v>82.4</v>
      </c>
      <c r="GP59" s="19">
        <v>91.7</v>
      </c>
      <c r="GQ59" s="19">
        <v>89.4</v>
      </c>
      <c r="GR59" s="19">
        <v>107.3</v>
      </c>
      <c r="GS59" s="19">
        <v>125.9</v>
      </c>
      <c r="GT59" s="19">
        <v>138</v>
      </c>
      <c r="GU59" s="19">
        <v>141.6</v>
      </c>
      <c r="GV59" s="19">
        <v>149.9</v>
      </c>
      <c r="GW59" s="19">
        <v>153.1</v>
      </c>
      <c r="GX59" s="19">
        <f t="shared" si="54"/>
        <v>115.92999999999999</v>
      </c>
      <c r="GY59" s="19">
        <f t="shared" si="55"/>
        <v>28.985898870542734</v>
      </c>
      <c r="GZ59" s="19">
        <v>0</v>
      </c>
      <c r="HA59" s="19">
        <v>0</v>
      </c>
      <c r="HB59" s="19">
        <v>0</v>
      </c>
      <c r="HC59" s="19">
        <v>0</v>
      </c>
      <c r="HD59" s="19">
        <v>0</v>
      </c>
      <c r="HE59" s="19">
        <v>0</v>
      </c>
      <c r="HF59" s="19">
        <v>0</v>
      </c>
      <c r="HG59" s="19">
        <v>0</v>
      </c>
      <c r="HH59" s="19">
        <v>0</v>
      </c>
      <c r="HI59" s="19">
        <v>0</v>
      </c>
      <c r="HJ59" s="19">
        <f t="shared" si="56"/>
        <v>0</v>
      </c>
      <c r="HK59" s="19">
        <f t="shared" si="57"/>
        <v>0</v>
      </c>
      <c r="HL59" s="19">
        <v>282.7</v>
      </c>
      <c r="HM59" s="19">
        <v>307</v>
      </c>
      <c r="HN59" s="19">
        <v>325.39999999999998</v>
      </c>
      <c r="HO59" s="19">
        <v>311</v>
      </c>
      <c r="HP59" s="19">
        <v>344.9</v>
      </c>
      <c r="HQ59" s="19">
        <v>400.4</v>
      </c>
      <c r="HR59" s="19">
        <v>243.8</v>
      </c>
      <c r="HS59" s="19">
        <v>236.6</v>
      </c>
      <c r="HT59" s="19">
        <v>432.9</v>
      </c>
      <c r="HU59" s="19">
        <v>761.7</v>
      </c>
      <c r="HV59" s="19">
        <f t="shared" si="58"/>
        <v>364.64000000000004</v>
      </c>
      <c r="HW59" s="19">
        <f t="shared" si="59"/>
        <v>152.54675931588224</v>
      </c>
      <c r="HX59" s="19">
        <v>0</v>
      </c>
      <c r="HY59" s="19">
        <v>0</v>
      </c>
      <c r="HZ59" s="19">
        <v>0</v>
      </c>
      <c r="IA59" s="19">
        <v>0</v>
      </c>
      <c r="IB59" s="19">
        <v>0</v>
      </c>
      <c r="IC59" s="19">
        <v>0</v>
      </c>
      <c r="ID59" s="19">
        <v>0</v>
      </c>
      <c r="IE59" s="19">
        <v>0</v>
      </c>
      <c r="IF59" s="19">
        <v>0</v>
      </c>
      <c r="IG59" s="19">
        <v>0</v>
      </c>
      <c r="IH59" s="19">
        <f t="shared" si="60"/>
        <v>0</v>
      </c>
      <c r="II59" s="19">
        <f t="shared" si="61"/>
        <v>0</v>
      </c>
      <c r="IJ59" s="19">
        <v>8.1999999999999993</v>
      </c>
      <c r="IK59" s="19">
        <v>10.1</v>
      </c>
      <c r="IL59" s="19">
        <v>12.3</v>
      </c>
      <c r="IM59" s="19">
        <v>1.19</v>
      </c>
      <c r="IN59" s="19">
        <v>1.2</v>
      </c>
      <c r="IO59" s="19">
        <v>1.23</v>
      </c>
      <c r="IP59" s="19">
        <v>1.1000000000000001</v>
      </c>
      <c r="IQ59" s="19">
        <v>17.600000000000001</v>
      </c>
      <c r="IR59" s="19">
        <v>10.6</v>
      </c>
      <c r="IS59" s="19">
        <v>228.3</v>
      </c>
      <c r="IT59" s="19">
        <f t="shared" si="62"/>
        <v>29.181999999999999</v>
      </c>
      <c r="IU59" s="19">
        <f t="shared" si="63"/>
        <v>70.200694646768909</v>
      </c>
      <c r="IV59" s="19">
        <v>0</v>
      </c>
      <c r="IW59" s="19">
        <v>0</v>
      </c>
      <c r="IX59" s="19">
        <v>0</v>
      </c>
      <c r="IY59" s="19">
        <v>0</v>
      </c>
      <c r="IZ59" s="19">
        <v>0</v>
      </c>
      <c r="JA59" s="19">
        <v>0</v>
      </c>
      <c r="JB59" s="19">
        <v>0</v>
      </c>
      <c r="JC59" s="19">
        <v>21.3</v>
      </c>
      <c r="JD59" s="19">
        <v>12.7</v>
      </c>
      <c r="JE59" s="19">
        <v>35.5</v>
      </c>
      <c r="JF59" s="19">
        <f t="shared" si="64"/>
        <v>6.95</v>
      </c>
      <c r="JG59" s="19">
        <f t="shared" si="65"/>
        <v>12.437421133194952</v>
      </c>
      <c r="JH59" s="19">
        <v>847.2</v>
      </c>
      <c r="JI59" s="19">
        <v>783.5</v>
      </c>
      <c r="JJ59" s="19">
        <v>772.7</v>
      </c>
      <c r="JK59" s="19">
        <v>812.9</v>
      </c>
      <c r="JL59" s="19">
        <v>839.4</v>
      </c>
      <c r="JM59" s="19">
        <v>725.3</v>
      </c>
      <c r="JN59" s="19">
        <v>753.5</v>
      </c>
      <c r="JO59" s="19">
        <v>844.1</v>
      </c>
      <c r="JP59" s="19">
        <v>1058.7</v>
      </c>
      <c r="JQ59" s="19">
        <v>844.1</v>
      </c>
      <c r="JR59" s="19">
        <f t="shared" si="66"/>
        <v>828.14</v>
      </c>
      <c r="JS59" s="19">
        <f t="shared" si="67"/>
        <v>91.653456017763986</v>
      </c>
      <c r="JT59" s="19">
        <v>1070.5</v>
      </c>
      <c r="JU59" s="19">
        <v>1009.3</v>
      </c>
      <c r="JV59" s="19">
        <v>1066.7</v>
      </c>
      <c r="JW59" s="19">
        <v>1112.9000000000001</v>
      </c>
      <c r="JX59" s="19">
        <v>1163.8</v>
      </c>
      <c r="JY59" s="19">
        <v>1253.8</v>
      </c>
      <c r="JZ59" s="19">
        <v>1322.1</v>
      </c>
      <c r="KA59" s="19">
        <v>1410.2</v>
      </c>
      <c r="KB59" s="19">
        <v>1593.1</v>
      </c>
      <c r="KC59" s="19">
        <v>1665.9</v>
      </c>
      <c r="KD59" s="19">
        <f t="shared" si="68"/>
        <v>1266.8300000000002</v>
      </c>
      <c r="KE59" s="19">
        <f t="shared" si="69"/>
        <v>228.20977216392598</v>
      </c>
      <c r="KF59" s="19">
        <v>531.9</v>
      </c>
      <c r="KG59" s="19">
        <v>556.4</v>
      </c>
      <c r="KH59" s="19">
        <v>637.9</v>
      </c>
      <c r="KI59" s="19">
        <v>717</v>
      </c>
      <c r="KJ59" s="19">
        <v>852.5</v>
      </c>
      <c r="KK59" s="19">
        <v>995.2</v>
      </c>
      <c r="KL59" s="19">
        <v>1138.4000000000001</v>
      </c>
      <c r="KM59" s="19">
        <v>1386.7</v>
      </c>
      <c r="KN59" s="19">
        <v>1587.3</v>
      </c>
      <c r="KO59" s="19">
        <v>1931.8</v>
      </c>
      <c r="KP59" s="19">
        <f t="shared" si="70"/>
        <v>1033.5099999999998</v>
      </c>
      <c r="KQ59" s="19">
        <f t="shared" si="71"/>
        <v>473.6991601568804</v>
      </c>
      <c r="KR59" s="19">
        <v>8.1999999999999993</v>
      </c>
      <c r="KS59" s="19">
        <v>10.09</v>
      </c>
      <c r="KT59" s="19">
        <v>12.35</v>
      </c>
      <c r="KU59" s="19">
        <v>1.19</v>
      </c>
      <c r="KV59" s="19">
        <v>1.2</v>
      </c>
      <c r="KW59" s="19">
        <v>1.23</v>
      </c>
      <c r="KX59" s="19">
        <v>1.1000000000000001</v>
      </c>
      <c r="KY59" s="19">
        <v>17.61</v>
      </c>
      <c r="KZ59" s="19">
        <v>10.6</v>
      </c>
      <c r="LA59" s="19">
        <v>228.35</v>
      </c>
      <c r="LB59" s="19">
        <f t="shared" si="72"/>
        <v>29.192</v>
      </c>
      <c r="LC59" s="19">
        <f t="shared" si="73"/>
        <v>70.215236997867251</v>
      </c>
      <c r="LD59" s="19">
        <v>847.15</v>
      </c>
      <c r="LE59" s="19">
        <v>783.47</v>
      </c>
      <c r="LF59" s="19">
        <v>772.73</v>
      </c>
      <c r="LG59" s="19">
        <v>812.95</v>
      </c>
      <c r="LH59" s="19">
        <v>839.41</v>
      </c>
      <c r="LI59" s="19">
        <v>725.29</v>
      </c>
      <c r="LJ59" s="19">
        <v>753.51</v>
      </c>
      <c r="LK59" s="19">
        <v>865.37</v>
      </c>
      <c r="LL59" s="19">
        <v>1071.48</v>
      </c>
      <c r="LM59" s="19">
        <v>879.62</v>
      </c>
      <c r="LN59" s="19">
        <f t="shared" si="74"/>
        <v>835.09800000000018</v>
      </c>
      <c r="LO59" s="19">
        <f t="shared" si="75"/>
        <v>97.010335508930581</v>
      </c>
      <c r="LP59" s="19">
        <v>717.7</v>
      </c>
      <c r="LQ59" s="19">
        <v>625.4</v>
      </c>
      <c r="LR59" s="19">
        <v>570.20000000000005</v>
      </c>
      <c r="LS59" s="19">
        <v>620.70000000000005</v>
      </c>
      <c r="LT59" s="19">
        <v>638.1</v>
      </c>
      <c r="LU59" s="19">
        <v>491.2</v>
      </c>
      <c r="LV59" s="19">
        <v>728</v>
      </c>
      <c r="LW59" s="19">
        <v>849.2</v>
      </c>
      <c r="LX59" s="19">
        <v>847.3</v>
      </c>
      <c r="LY59" s="19">
        <v>596.4</v>
      </c>
      <c r="LZ59" s="19">
        <f t="shared" si="76"/>
        <v>668.41999999999985</v>
      </c>
      <c r="MA59" s="19">
        <f t="shared" si="77"/>
        <v>116.40253720029816</v>
      </c>
    </row>
    <row r="60" spans="1:339" ht="14" customHeight="1" outlineLevel="1" x14ac:dyDescent="0.15">
      <c r="A60" s="1" t="s">
        <v>450</v>
      </c>
      <c r="B60" s="1" t="s">
        <v>451</v>
      </c>
      <c r="C60" s="3" t="s">
        <v>452</v>
      </c>
      <c r="D60" s="4" t="s">
        <v>248</v>
      </c>
      <c r="E60" s="2" t="s">
        <v>284</v>
      </c>
      <c r="F60" s="5" t="s">
        <v>251</v>
      </c>
      <c r="G60" s="5" t="s">
        <v>252</v>
      </c>
      <c r="H60" s="2" t="s">
        <v>253</v>
      </c>
      <c r="I60" s="19">
        <f t="shared" si="95"/>
        <v>1.2589442347562596</v>
      </c>
      <c r="J60" s="19">
        <f t="shared" si="92"/>
        <v>1.6134901264699357</v>
      </c>
      <c r="K60" s="19">
        <f t="shared" si="93"/>
        <v>1.674611598957831</v>
      </c>
      <c r="L60" s="19">
        <f t="shared" si="94"/>
        <v>1.0129865311120181</v>
      </c>
      <c r="M60" s="19">
        <f t="shared" si="6"/>
        <v>1.2476336302895323</v>
      </c>
      <c r="N60" s="19">
        <f t="shared" si="7"/>
        <v>0.91039299541969276</v>
      </c>
      <c r="O60" s="19">
        <f t="shared" si="8"/>
        <v>1.436257154265939</v>
      </c>
      <c r="P60" s="19">
        <f t="shared" si="9"/>
        <v>2.0542727249377135</v>
      </c>
      <c r="Q60" s="19">
        <f t="shared" si="10"/>
        <v>1.861704417709106</v>
      </c>
      <c r="R60" s="19">
        <f t="shared" si="11"/>
        <v>1.4428594919016691</v>
      </c>
      <c r="S60" s="24">
        <f t="shared" si="1"/>
        <v>1.4513152905819697</v>
      </c>
      <c r="T60" s="19">
        <f t="shared" si="2"/>
        <v>0.36081065250970579</v>
      </c>
      <c r="U60" s="24"/>
      <c r="V60" s="24"/>
      <c r="W60" s="24">
        <f t="shared" si="12"/>
        <v>349.84000000000003</v>
      </c>
      <c r="X60" s="24">
        <f t="shared" si="13"/>
        <v>194.54410068442334</v>
      </c>
      <c r="Y60" s="24">
        <f t="shared" si="14"/>
        <v>5.2706588760945534</v>
      </c>
      <c r="Z60" s="24"/>
      <c r="AA60" s="24"/>
      <c r="AB60" s="19">
        <f t="shared" si="15"/>
        <v>8.4308211473565802</v>
      </c>
      <c r="AC60" s="19">
        <f t="shared" si="16"/>
        <v>5.5600298284862051</v>
      </c>
      <c r="AD60" s="19">
        <f t="shared" si="17"/>
        <v>4.5766423357664232</v>
      </c>
      <c r="AE60" s="19">
        <f t="shared" si="18"/>
        <v>1.3344086021505377</v>
      </c>
      <c r="AF60" s="19">
        <f t="shared" si="19"/>
        <v>0.73720783322804795</v>
      </c>
      <c r="AG60" s="19">
        <f t="shared" si="20"/>
        <v>0.27483833039388594</v>
      </c>
      <c r="AH60" s="19">
        <f t="shared" si="21"/>
        <v>-0.32618025751072954</v>
      </c>
      <c r="AI60" s="19">
        <f t="shared" si="22"/>
        <v>-0.46278982797307411</v>
      </c>
      <c r="AJ60" s="19">
        <f t="shared" si="23"/>
        <v>-0.72493372836426007</v>
      </c>
      <c r="AK60" s="19">
        <f t="shared" si="24"/>
        <v>-1.4170812603648424</v>
      </c>
      <c r="AL60" s="19">
        <f t="shared" si="25"/>
        <v>1.7982963003168777</v>
      </c>
      <c r="AM60" s="19">
        <f t="shared" si="26"/>
        <v>3.263493529495813</v>
      </c>
      <c r="AN60" s="19">
        <f t="shared" si="27"/>
        <v>0.39843708468449313</v>
      </c>
      <c r="AO60" s="19">
        <f t="shared" si="82"/>
        <v>0.41357887730197473</v>
      </c>
      <c r="AP60" s="19">
        <f t="shared" si="83"/>
        <v>0.36302229084242016</v>
      </c>
      <c r="AQ60" s="19">
        <f t="shared" si="84"/>
        <v>0.13813958665726689</v>
      </c>
      <c r="AR60" s="19">
        <f t="shared" si="85"/>
        <v>8.1222160356347439E-2</v>
      </c>
      <c r="AS60" s="19">
        <f t="shared" si="86"/>
        <v>2.366070298858719E-2</v>
      </c>
      <c r="AT60" s="19">
        <f t="shared" si="87"/>
        <v>-3.4393717556235853E-2</v>
      </c>
      <c r="AU60" s="19">
        <f t="shared" si="88"/>
        <v>-6.3570749749569777E-2</v>
      </c>
      <c r="AV60" s="19">
        <f t="shared" si="89"/>
        <v>-0.11119615393814729</v>
      </c>
      <c r="AW60" s="19">
        <f t="shared" si="90"/>
        <v>-0.17563512291375483</v>
      </c>
      <c r="AX60" s="19">
        <f t="shared" si="28"/>
        <v>0.10332649586733815</v>
      </c>
      <c r="AY60" s="19">
        <f t="shared" si="29"/>
        <v>0.21845340134983818</v>
      </c>
      <c r="AZ60" s="19">
        <v>1574.2</v>
      </c>
      <c r="BA60" s="19">
        <v>2116.3000000000002</v>
      </c>
      <c r="BB60" s="19">
        <v>2735.2</v>
      </c>
      <c r="BC60" s="19">
        <v>2316.3000000000002</v>
      </c>
      <c r="BD60" s="19">
        <v>3291.3</v>
      </c>
      <c r="BE60" s="19">
        <v>3583.9</v>
      </c>
      <c r="BF60" s="19">
        <v>5488</v>
      </c>
      <c r="BG60" s="19">
        <v>8106.5</v>
      </c>
      <c r="BH60" s="19">
        <v>8215.2000000000007</v>
      </c>
      <c r="BI60" s="19">
        <v>7542.4</v>
      </c>
      <c r="BJ60" s="19">
        <f t="shared" si="30"/>
        <v>4496.9299999999994</v>
      </c>
      <c r="BK60" s="19">
        <f t="shared" si="31"/>
        <v>2613.3714232130633</v>
      </c>
      <c r="BL60" s="19">
        <v>2368.1999999999998</v>
      </c>
      <c r="BM60" s="19">
        <v>2908.8</v>
      </c>
      <c r="BN60" s="19">
        <v>3470.8</v>
      </c>
      <c r="BO60" s="19">
        <v>2730.1</v>
      </c>
      <c r="BP60" s="19">
        <v>3585.2</v>
      </c>
      <c r="BQ60" s="19">
        <v>3597.6</v>
      </c>
      <c r="BR60" s="19">
        <v>5395.3</v>
      </c>
      <c r="BS60" s="19">
        <v>7997.9</v>
      </c>
      <c r="BT60" s="19">
        <v>7783.6</v>
      </c>
      <c r="BU60" s="19">
        <v>7019.8</v>
      </c>
      <c r="BV60" s="19">
        <f t="shared" si="32"/>
        <v>4685.7299999999996</v>
      </c>
      <c r="BW60" s="19">
        <f t="shared" si="33"/>
        <v>2179.2660156065813</v>
      </c>
      <c r="BX60" s="19">
        <v>1870.3</v>
      </c>
      <c r="BY60" s="19">
        <v>2163.1999999999998</v>
      </c>
      <c r="BZ60" s="19">
        <v>2283.6999999999998</v>
      </c>
      <c r="CA60" s="19">
        <v>2489.6</v>
      </c>
      <c r="CB60" s="19">
        <v>2649</v>
      </c>
      <c r="CC60" s="19">
        <v>2826.3</v>
      </c>
      <c r="CD60" s="19">
        <v>3226.7</v>
      </c>
      <c r="CE60" s="19">
        <v>3626.5</v>
      </c>
      <c r="CF60" s="19">
        <v>3456.4</v>
      </c>
      <c r="CG60" s="19">
        <v>3708</v>
      </c>
      <c r="CH60" s="19">
        <f t="shared" si="34"/>
        <v>2829.9700000000003</v>
      </c>
      <c r="CI60" s="19">
        <f t="shared" si="35"/>
        <v>647.02575605612446</v>
      </c>
      <c r="CJ60" s="19">
        <v>752.3</v>
      </c>
      <c r="CK60" s="19">
        <v>895.2</v>
      </c>
      <c r="CL60" s="19">
        <v>952.8</v>
      </c>
      <c r="CM60" s="19">
        <v>1096.7</v>
      </c>
      <c r="CN60" s="19">
        <v>1183.9000000000001</v>
      </c>
      <c r="CO60" s="19">
        <v>1243.8</v>
      </c>
      <c r="CP60" s="19">
        <v>1366.3</v>
      </c>
      <c r="CQ60" s="19">
        <v>1589.3</v>
      </c>
      <c r="CR60" s="19">
        <v>1640.2</v>
      </c>
      <c r="CS60" s="19">
        <v>1741.3</v>
      </c>
      <c r="CT60" s="19">
        <f t="shared" si="36"/>
        <v>1246.1799999999998</v>
      </c>
      <c r="CU60" s="19">
        <f t="shared" si="37"/>
        <v>335.32085728945253</v>
      </c>
      <c r="CV60" s="19">
        <v>88.9</v>
      </c>
      <c r="CW60" s="19">
        <v>134.1</v>
      </c>
      <c r="CX60" s="19">
        <v>164.4</v>
      </c>
      <c r="CY60" s="19">
        <v>279</v>
      </c>
      <c r="CZ60" s="19">
        <v>316.60000000000002</v>
      </c>
      <c r="DA60" s="19">
        <v>340.2</v>
      </c>
      <c r="DB60" s="19">
        <v>396.1</v>
      </c>
      <c r="DC60" s="19">
        <v>534.79999999999995</v>
      </c>
      <c r="DD60" s="19">
        <v>641.29999999999995</v>
      </c>
      <c r="DE60" s="19">
        <v>603</v>
      </c>
      <c r="DF60" s="19">
        <f t="shared" si="38"/>
        <v>349.84000000000003</v>
      </c>
      <c r="DG60" s="19">
        <f t="shared" si="39"/>
        <v>194.54410068442334</v>
      </c>
      <c r="DH60" s="19">
        <v>-43.1</v>
      </c>
      <c r="DI60" s="19">
        <v>9.44</v>
      </c>
      <c r="DJ60" s="19">
        <v>54.8</v>
      </c>
      <c r="DK60" s="19">
        <v>135.30000000000001</v>
      </c>
      <c r="DL60" s="19">
        <v>174.3</v>
      </c>
      <c r="DM60" s="19">
        <v>226.2</v>
      </c>
      <c r="DN60" s="19">
        <v>282.3</v>
      </c>
      <c r="DO60" s="19">
        <v>407.1</v>
      </c>
      <c r="DP60" s="19">
        <v>511.4</v>
      </c>
      <c r="DQ60" s="19">
        <v>467.7</v>
      </c>
      <c r="DR60" s="19">
        <f t="shared" si="40"/>
        <v>222.54400000000001</v>
      </c>
      <c r="DS60" s="19">
        <f t="shared" si="41"/>
        <v>193.00011924003223</v>
      </c>
      <c r="DT60" s="19">
        <v>-143.69999999999999</v>
      </c>
      <c r="DU60" s="19">
        <v>-54</v>
      </c>
      <c r="DV60" s="19">
        <v>-43.5</v>
      </c>
      <c r="DW60" s="19">
        <v>18.899999999999999</v>
      </c>
      <c r="DX60" s="19">
        <v>88</v>
      </c>
      <c r="DY60" s="19">
        <v>784.7</v>
      </c>
      <c r="DZ60" s="19">
        <v>162.30000000000001</v>
      </c>
      <c r="EA60" s="19">
        <v>282.10000000000002</v>
      </c>
      <c r="EB60" s="19">
        <v>354.3</v>
      </c>
      <c r="EC60" s="19">
        <v>490.7</v>
      </c>
      <c r="ED60" s="19">
        <f t="shared" si="42"/>
        <v>193.98000000000002</v>
      </c>
      <c r="EE60" s="19">
        <f t="shared" si="43"/>
        <v>287.76292634350551</v>
      </c>
      <c r="EF60" s="19">
        <v>692.5</v>
      </c>
      <c r="EG60" s="19">
        <v>471.5</v>
      </c>
      <c r="EH60" s="19">
        <v>726.9</v>
      </c>
      <c r="EI60" s="19">
        <v>926.1</v>
      </c>
      <c r="EJ60" s="19">
        <v>1052.9000000000001</v>
      </c>
      <c r="EK60" s="19">
        <v>919.6</v>
      </c>
      <c r="EL60" s="19">
        <v>894.4</v>
      </c>
      <c r="EM60" s="19">
        <v>1014</v>
      </c>
      <c r="EN60" s="19">
        <v>1239.3</v>
      </c>
      <c r="EO60" s="19">
        <v>1604</v>
      </c>
      <c r="EP60" s="19">
        <f t="shared" si="44"/>
        <v>954.12000000000012</v>
      </c>
      <c r="EQ60" s="19">
        <f t="shared" si="45"/>
        <v>311.90347438483792</v>
      </c>
      <c r="ER60" s="19">
        <v>123.6</v>
      </c>
      <c r="ES60" s="19">
        <v>119.7</v>
      </c>
      <c r="ET60" s="19">
        <v>126.6</v>
      </c>
      <c r="EU60" s="19">
        <v>192</v>
      </c>
      <c r="EV60" s="19">
        <v>288.39999999999998</v>
      </c>
      <c r="EW60" s="19">
        <v>308.5</v>
      </c>
      <c r="EX60" s="19">
        <v>292.10000000000002</v>
      </c>
      <c r="EY60" s="19">
        <v>286.89999999999998</v>
      </c>
      <c r="EZ60" s="19">
        <v>329.4</v>
      </c>
      <c r="FA60" s="19">
        <v>329.3</v>
      </c>
      <c r="FB60" s="19">
        <f t="shared" si="46"/>
        <v>239.65000000000003</v>
      </c>
      <c r="FC60" s="19">
        <f t="shared" si="47"/>
        <v>88.881359750574759</v>
      </c>
      <c r="FD60" s="19">
        <v>1881.1</v>
      </c>
      <c r="FE60" s="19">
        <v>1802.8</v>
      </c>
      <c r="FF60" s="19">
        <v>2072.6</v>
      </c>
      <c r="FG60" s="19">
        <v>2695.1</v>
      </c>
      <c r="FH60" s="19">
        <v>2873.6</v>
      </c>
      <c r="FI60" s="19">
        <v>3951.7</v>
      </c>
      <c r="FJ60" s="19">
        <v>3756.5</v>
      </c>
      <c r="FK60" s="19">
        <v>3893.3</v>
      </c>
      <c r="FL60" s="19">
        <v>4180.8999999999996</v>
      </c>
      <c r="FM60" s="19">
        <v>4865.2</v>
      </c>
      <c r="FN60" s="19">
        <f t="shared" si="48"/>
        <v>3197.2799999999997</v>
      </c>
      <c r="FO60" s="19">
        <f t="shared" si="49"/>
        <v>1075.7193291519452</v>
      </c>
      <c r="FP60" s="19">
        <v>1442</v>
      </c>
      <c r="FQ60" s="19">
        <v>1217.0999999999999</v>
      </c>
      <c r="FR60" s="19">
        <v>1479.3</v>
      </c>
      <c r="FS60" s="19">
        <v>1298.4000000000001</v>
      </c>
      <c r="FT60" s="19">
        <v>1286.3</v>
      </c>
      <c r="FU60" s="19">
        <v>1013.2</v>
      </c>
      <c r="FV60" s="19">
        <v>765.2</v>
      </c>
      <c r="FW60" s="19">
        <v>776.5</v>
      </c>
      <c r="FX60" s="19">
        <v>856.7</v>
      </c>
      <c r="FY60" s="19">
        <v>819.6</v>
      </c>
      <c r="FZ60" s="19">
        <f t="shared" si="50"/>
        <v>1095.43</v>
      </c>
      <c r="GA60" s="19">
        <f t="shared" si="51"/>
        <v>280.97110982368855</v>
      </c>
      <c r="GB60" s="19">
        <v>-89</v>
      </c>
      <c r="GC60" s="19">
        <v>-82.7</v>
      </c>
      <c r="GD60" s="19">
        <v>-69.599999999999994</v>
      </c>
      <c r="GE60" s="19">
        <v>620.9</v>
      </c>
      <c r="GF60" s="19">
        <v>766.3</v>
      </c>
      <c r="GG60" s="19">
        <v>2136.3000000000002</v>
      </c>
      <c r="GH60" s="19">
        <v>1929.3</v>
      </c>
      <c r="GI60" s="19">
        <v>2172.8000000000002</v>
      </c>
      <c r="GJ60" s="19">
        <v>2509.6</v>
      </c>
      <c r="GK60" s="19">
        <v>3020</v>
      </c>
      <c r="GL60" s="19">
        <f t="shared" si="52"/>
        <v>1291.3899999999999</v>
      </c>
      <c r="GM60" s="19">
        <f t="shared" si="53"/>
        <v>1189.8171572416777</v>
      </c>
      <c r="GN60" s="19">
        <v>345.5</v>
      </c>
      <c r="GO60" s="19">
        <v>488.6</v>
      </c>
      <c r="GP60" s="19">
        <v>519</v>
      </c>
      <c r="GQ60" s="19">
        <v>550.79999999999995</v>
      </c>
      <c r="GR60" s="19">
        <v>576.20000000000005</v>
      </c>
      <c r="GS60" s="19">
        <v>622.20000000000005</v>
      </c>
      <c r="GT60" s="19">
        <v>786.5</v>
      </c>
      <c r="GU60" s="19">
        <v>808.9</v>
      </c>
      <c r="GV60" s="19">
        <v>805.2</v>
      </c>
      <c r="GW60" s="19">
        <v>986.3</v>
      </c>
      <c r="GX60" s="19">
        <f t="shared" si="54"/>
        <v>648.91999999999996</v>
      </c>
      <c r="GY60" s="19">
        <f t="shared" si="55"/>
        <v>192.36702651153325</v>
      </c>
      <c r="GZ60" s="19">
        <v>260.10000000000002</v>
      </c>
      <c r="HA60" s="19">
        <v>249.1</v>
      </c>
      <c r="HB60" s="19">
        <v>254.7</v>
      </c>
      <c r="HC60" s="19">
        <v>191.2</v>
      </c>
      <c r="HD60" s="19">
        <v>211.3</v>
      </c>
      <c r="HE60" s="19">
        <v>267.10000000000002</v>
      </c>
      <c r="HF60" s="19">
        <v>262.8</v>
      </c>
      <c r="HG60" s="19">
        <v>345</v>
      </c>
      <c r="HH60" s="19">
        <v>344.4</v>
      </c>
      <c r="HI60" s="19">
        <v>374.3</v>
      </c>
      <c r="HJ60" s="19">
        <f t="shared" si="56"/>
        <v>276</v>
      </c>
      <c r="HK60" s="19">
        <f t="shared" si="57"/>
        <v>59.780282888442606</v>
      </c>
      <c r="HL60" s="19">
        <v>1415.7</v>
      </c>
      <c r="HM60" s="19">
        <v>1395.8</v>
      </c>
      <c r="HN60" s="19">
        <v>1693.2</v>
      </c>
      <c r="HO60" s="19">
        <v>1864.2</v>
      </c>
      <c r="HP60" s="19">
        <v>2013.2</v>
      </c>
      <c r="HQ60" s="19">
        <v>2006.3</v>
      </c>
      <c r="HR60" s="19">
        <v>2142.6</v>
      </c>
      <c r="HS60" s="19">
        <v>2381.8000000000002</v>
      </c>
      <c r="HT60" s="19">
        <v>2611.1999999999998</v>
      </c>
      <c r="HU60" s="19">
        <v>3188.9</v>
      </c>
      <c r="HV60" s="19">
        <f t="shared" si="58"/>
        <v>2071.29</v>
      </c>
      <c r="HW60" s="19">
        <f t="shared" si="59"/>
        <v>549.90685564819807</v>
      </c>
      <c r="HX60" s="19">
        <v>0</v>
      </c>
      <c r="HY60" s="19">
        <v>0</v>
      </c>
      <c r="HZ60" s="19">
        <v>0</v>
      </c>
      <c r="IA60" s="19">
        <v>0</v>
      </c>
      <c r="IB60" s="19">
        <v>0</v>
      </c>
      <c r="IC60" s="19">
        <v>0</v>
      </c>
      <c r="ID60" s="19">
        <v>0</v>
      </c>
      <c r="IE60" s="19">
        <v>0</v>
      </c>
      <c r="IF60" s="19">
        <v>0</v>
      </c>
      <c r="IG60" s="19">
        <v>0</v>
      </c>
      <c r="IH60" s="19">
        <f t="shared" si="60"/>
        <v>0</v>
      </c>
      <c r="II60" s="19">
        <f t="shared" si="61"/>
        <v>0</v>
      </c>
      <c r="IJ60" s="19">
        <v>216.2</v>
      </c>
      <c r="IK60" s="19">
        <v>3.08</v>
      </c>
      <c r="IL60" s="19">
        <v>197.9</v>
      </c>
      <c r="IM60" s="19">
        <v>7.42</v>
      </c>
      <c r="IN60" s="19">
        <v>238.6</v>
      </c>
      <c r="IO60" s="19">
        <v>356.1</v>
      </c>
      <c r="IP60" s="19">
        <v>10.5</v>
      </c>
      <c r="IQ60" s="19">
        <v>9.76</v>
      </c>
      <c r="IR60" s="19">
        <v>28.8</v>
      </c>
      <c r="IS60" s="19">
        <v>29.2</v>
      </c>
      <c r="IT60" s="19">
        <f t="shared" si="62"/>
        <v>109.75600000000001</v>
      </c>
      <c r="IU60" s="19">
        <f t="shared" si="63"/>
        <v>129.58581671361003</v>
      </c>
      <c r="IV60" s="19">
        <v>0</v>
      </c>
      <c r="IW60" s="19">
        <v>1.98</v>
      </c>
      <c r="IX60" s="19">
        <v>4.59</v>
      </c>
      <c r="IY60" s="19">
        <v>13.8</v>
      </c>
      <c r="IZ60" s="19">
        <v>24.3</v>
      </c>
      <c r="JA60" s="19">
        <v>73.400000000000006</v>
      </c>
      <c r="JB60" s="19">
        <v>68.2</v>
      </c>
      <c r="JC60" s="19">
        <v>65.3</v>
      </c>
      <c r="JD60" s="19">
        <v>123</v>
      </c>
      <c r="JE60" s="19">
        <v>104.1</v>
      </c>
      <c r="JF60" s="19">
        <f t="shared" si="64"/>
        <v>47.866999999999997</v>
      </c>
      <c r="JG60" s="19">
        <f t="shared" si="65"/>
        <v>44.922305286151804</v>
      </c>
      <c r="JH60" s="19">
        <v>1225.8</v>
      </c>
      <c r="JI60" s="19">
        <v>1212</v>
      </c>
      <c r="JJ60" s="19">
        <v>1276.9000000000001</v>
      </c>
      <c r="JK60" s="19">
        <v>1277.2</v>
      </c>
      <c r="JL60" s="19">
        <v>1023.4</v>
      </c>
      <c r="JM60" s="19">
        <v>583.70000000000005</v>
      </c>
      <c r="JN60" s="19">
        <v>686.5</v>
      </c>
      <c r="JO60" s="19">
        <v>701.5</v>
      </c>
      <c r="JP60" s="19">
        <v>704.9</v>
      </c>
      <c r="JQ60" s="19">
        <v>686.3</v>
      </c>
      <c r="JR60" s="19">
        <f t="shared" si="66"/>
        <v>937.81999999999994</v>
      </c>
      <c r="JS60" s="19">
        <f t="shared" si="67"/>
        <v>290.11664627257176</v>
      </c>
      <c r="JT60" s="19">
        <v>1970.1</v>
      </c>
      <c r="JU60" s="19">
        <v>1885.4</v>
      </c>
      <c r="JV60" s="19">
        <v>2142.1999999999998</v>
      </c>
      <c r="JW60" s="19">
        <v>2074.1999999999998</v>
      </c>
      <c r="JX60" s="19">
        <v>2107.1999999999998</v>
      </c>
      <c r="JY60" s="19">
        <v>1815.4</v>
      </c>
      <c r="JZ60" s="19">
        <v>1827.2</v>
      </c>
      <c r="KA60" s="19">
        <v>1720.6</v>
      </c>
      <c r="KB60" s="19">
        <v>1671.3</v>
      </c>
      <c r="KC60" s="19">
        <v>1845.2</v>
      </c>
      <c r="KD60" s="19">
        <f t="shared" si="68"/>
        <v>1905.8799999999999</v>
      </c>
      <c r="KE60" s="19">
        <f t="shared" si="69"/>
        <v>162.16172859901991</v>
      </c>
      <c r="KF60" s="19">
        <v>1881.1</v>
      </c>
      <c r="KG60" s="19">
        <v>1802.8</v>
      </c>
      <c r="KH60" s="19">
        <v>2072.6</v>
      </c>
      <c r="KI60" s="19">
        <v>2695.1</v>
      </c>
      <c r="KJ60" s="19">
        <v>2873.6</v>
      </c>
      <c r="KK60" s="19">
        <v>3951.7</v>
      </c>
      <c r="KL60" s="19">
        <v>3756.5</v>
      </c>
      <c r="KM60" s="19">
        <v>3893.3</v>
      </c>
      <c r="KN60" s="19">
        <v>4180.8999999999996</v>
      </c>
      <c r="KO60" s="19">
        <v>4865.2</v>
      </c>
      <c r="KP60" s="19">
        <f t="shared" si="70"/>
        <v>3197.2799999999997</v>
      </c>
      <c r="KQ60" s="19">
        <f t="shared" si="71"/>
        <v>1075.7193291519452</v>
      </c>
      <c r="KR60" s="19">
        <v>216.21</v>
      </c>
      <c r="KS60" s="19">
        <v>3.08</v>
      </c>
      <c r="KT60" s="19">
        <v>197.85</v>
      </c>
      <c r="KU60" s="19">
        <v>7.42</v>
      </c>
      <c r="KV60" s="19">
        <v>238.56</v>
      </c>
      <c r="KW60" s="19">
        <v>356.07</v>
      </c>
      <c r="KX60" s="19">
        <v>10.55</v>
      </c>
      <c r="KY60" s="19">
        <v>9.76</v>
      </c>
      <c r="KZ60" s="19">
        <v>28.8</v>
      </c>
      <c r="LA60" s="19">
        <v>29.18</v>
      </c>
      <c r="LB60" s="19">
        <f t="shared" si="72"/>
        <v>109.748</v>
      </c>
      <c r="LC60" s="19">
        <f t="shared" si="73"/>
        <v>129.56932308399411</v>
      </c>
      <c r="LD60" s="19">
        <v>1225.81</v>
      </c>
      <c r="LE60" s="19">
        <v>1214</v>
      </c>
      <c r="LF60" s="19">
        <v>1281.46</v>
      </c>
      <c r="LG60" s="19">
        <v>1290.96</v>
      </c>
      <c r="LH60" s="19">
        <v>1047.71</v>
      </c>
      <c r="LI60" s="19">
        <v>657.1</v>
      </c>
      <c r="LJ60" s="19">
        <v>754.7</v>
      </c>
      <c r="LK60" s="19">
        <v>766.78</v>
      </c>
      <c r="LL60" s="19">
        <v>827.85</v>
      </c>
      <c r="LM60" s="19">
        <v>790.43</v>
      </c>
      <c r="LN60" s="19">
        <f t="shared" si="74"/>
        <v>985.68000000000006</v>
      </c>
      <c r="LO60" s="19">
        <f t="shared" si="75"/>
        <v>250.9069117333263</v>
      </c>
      <c r="LP60" s="19">
        <v>749.5</v>
      </c>
      <c r="LQ60" s="19">
        <v>745.6</v>
      </c>
      <c r="LR60" s="19">
        <v>752.4</v>
      </c>
      <c r="LS60" s="19">
        <v>372.3</v>
      </c>
      <c r="LT60" s="19">
        <v>233.4</v>
      </c>
      <c r="LU60" s="19">
        <v>93.5</v>
      </c>
      <c r="LV60" s="19">
        <v>-129.19999999999999</v>
      </c>
      <c r="LW60" s="19">
        <v>-247.5</v>
      </c>
      <c r="LX60" s="19">
        <v>-464.9</v>
      </c>
      <c r="LY60" s="19">
        <v>-854.5</v>
      </c>
      <c r="LZ60" s="19">
        <f t="shared" si="76"/>
        <v>125.06000000000003</v>
      </c>
      <c r="MA60" s="19">
        <f t="shared" si="77"/>
        <v>553.11758685553366</v>
      </c>
    </row>
    <row r="61" spans="1:339" ht="14" customHeight="1" outlineLevel="1" x14ac:dyDescent="0.15">
      <c r="A61" s="1" t="s">
        <v>453</v>
      </c>
      <c r="B61" s="1" t="s">
        <v>454</v>
      </c>
      <c r="C61" s="2" t="s">
        <v>248</v>
      </c>
      <c r="D61" s="4" t="s">
        <v>455</v>
      </c>
      <c r="E61" s="2" t="s">
        <v>273</v>
      </c>
      <c r="F61" s="5" t="s">
        <v>251</v>
      </c>
      <c r="G61" s="5" t="s">
        <v>252</v>
      </c>
      <c r="H61" s="2" t="s">
        <v>258</v>
      </c>
      <c r="I61" s="19">
        <f t="shared" si="95"/>
        <v>0.61745790741081019</v>
      </c>
      <c r="J61" s="19">
        <f t="shared" si="92"/>
        <v>0.90541556361734798</v>
      </c>
      <c r="K61" s="19">
        <f t="shared" si="93"/>
        <v>1.0570790296062953</v>
      </c>
      <c r="L61" s="19">
        <f t="shared" si="94"/>
        <v>0.95390499194847023</v>
      </c>
      <c r="M61" s="19">
        <f t="shared" si="6"/>
        <v>1.0458889388107004</v>
      </c>
      <c r="N61" s="19">
        <f t="shared" si="7"/>
        <v>1.1428503754233876</v>
      </c>
      <c r="O61" s="19">
        <f t="shared" si="8"/>
        <v>0.94024238389367643</v>
      </c>
      <c r="P61" s="19">
        <f t="shared" si="9"/>
        <v>0.90236205180491824</v>
      </c>
      <c r="Q61" s="19">
        <f t="shared" si="10"/>
        <v>1.0759561516570741</v>
      </c>
      <c r="R61" s="19">
        <f t="shared" si="11"/>
        <v>1.0255556706906379</v>
      </c>
      <c r="S61" s="24">
        <f t="shared" si="1"/>
        <v>0.96667130648633182</v>
      </c>
      <c r="T61" s="19">
        <f t="shared" si="2"/>
        <v>0.14590636679290897</v>
      </c>
      <c r="U61" s="24"/>
      <c r="V61" s="24"/>
      <c r="W61" s="24">
        <f t="shared" si="12"/>
        <v>789.38</v>
      </c>
      <c r="X61" s="24">
        <f t="shared" si="13"/>
        <v>75.421980291630575</v>
      </c>
      <c r="Y61" s="24">
        <f t="shared" si="14"/>
        <v>4.3230987483355534</v>
      </c>
      <c r="Z61" s="24"/>
      <c r="AA61" s="24"/>
      <c r="AB61" s="19">
        <f t="shared" si="15"/>
        <v>2.3840276066058665</v>
      </c>
      <c r="AC61" s="19">
        <f t="shared" si="16"/>
        <v>1.889923394225103</v>
      </c>
      <c r="AD61" s="19">
        <f t="shared" si="17"/>
        <v>1.4385607603530213</v>
      </c>
      <c r="AE61" s="19">
        <f t="shared" si="18"/>
        <v>1.517610289698281</v>
      </c>
      <c r="AF61" s="19">
        <f t="shared" si="19"/>
        <v>1.8228677379480842</v>
      </c>
      <c r="AG61" s="19">
        <f t="shared" si="20"/>
        <v>1.8190180384661332</v>
      </c>
      <c r="AH61" s="19">
        <f t="shared" si="21"/>
        <v>1.6535511012125712</v>
      </c>
      <c r="AI61" s="19">
        <f t="shared" si="22"/>
        <v>2.0977375565610861</v>
      </c>
      <c r="AJ61" s="19">
        <f t="shared" si="23"/>
        <v>1.7137324992552874</v>
      </c>
      <c r="AK61" s="19">
        <f t="shared" si="24"/>
        <v>2.2886908841672375</v>
      </c>
      <c r="AL61" s="19">
        <f t="shared" si="25"/>
        <v>1.8625719868492669</v>
      </c>
      <c r="AM61" s="19">
        <f t="shared" si="26"/>
        <v>0.3122756284094847</v>
      </c>
      <c r="AN61" s="19">
        <f t="shared" si="27"/>
        <v>0.18707387599972924</v>
      </c>
      <c r="AO61" s="19">
        <f t="shared" si="82"/>
        <v>0.17470122343149108</v>
      </c>
      <c r="AP61" s="19">
        <f t="shared" si="83"/>
        <v>0.15956525558804704</v>
      </c>
      <c r="AQ61" s="19">
        <f t="shared" si="84"/>
        <v>0.16941760601180891</v>
      </c>
      <c r="AR61" s="19">
        <f t="shared" si="85"/>
        <v>0.17907493533776153</v>
      </c>
      <c r="AS61" s="19">
        <f t="shared" si="86"/>
        <v>0.18033349913546035</v>
      </c>
      <c r="AT61" s="19">
        <f t="shared" si="87"/>
        <v>0.16476186953680758</v>
      </c>
      <c r="AU61" s="19">
        <f t="shared" si="88"/>
        <v>0.16881508994246594</v>
      </c>
      <c r="AV61" s="19">
        <f t="shared" si="89"/>
        <v>0.14683324613009022</v>
      </c>
      <c r="AW61" s="19">
        <f t="shared" si="90"/>
        <v>0.21625822496243718</v>
      </c>
      <c r="AX61" s="19">
        <f t="shared" si="28"/>
        <v>0.17468348260760991</v>
      </c>
      <c r="AY61" s="19">
        <f t="shared" si="29"/>
        <v>1.8553200573410301E-2</v>
      </c>
      <c r="AZ61" s="19">
        <v>4565.8999999999996</v>
      </c>
      <c r="BA61" s="19">
        <v>6495.3</v>
      </c>
      <c r="BB61" s="19">
        <v>7080.7</v>
      </c>
      <c r="BC61" s="19">
        <v>5754</v>
      </c>
      <c r="BD61" s="19">
        <v>6984.4</v>
      </c>
      <c r="BE61" s="19">
        <v>7973</v>
      </c>
      <c r="BF61" s="19">
        <v>6141.6</v>
      </c>
      <c r="BG61" s="19">
        <v>5871.3</v>
      </c>
      <c r="BH61" s="19">
        <v>7141.3</v>
      </c>
      <c r="BI61" s="19">
        <v>6143</v>
      </c>
      <c r="BJ61" s="19">
        <f t="shared" si="30"/>
        <v>6415.0500000000011</v>
      </c>
      <c r="BK61" s="19">
        <f t="shared" si="31"/>
        <v>944.52396387456247</v>
      </c>
      <c r="BL61" s="19">
        <v>6384.7</v>
      </c>
      <c r="BM61" s="19">
        <v>8310.9</v>
      </c>
      <c r="BN61" s="19">
        <v>8422.7000000000007</v>
      </c>
      <c r="BO61" s="19">
        <v>7108.5</v>
      </c>
      <c r="BP61" s="19">
        <v>8613</v>
      </c>
      <c r="BQ61" s="19">
        <v>9650</v>
      </c>
      <c r="BR61" s="19">
        <v>7626.4</v>
      </c>
      <c r="BS61" s="19">
        <v>7434.2</v>
      </c>
      <c r="BT61" s="19">
        <v>8431.2999999999993</v>
      </c>
      <c r="BU61" s="19">
        <v>7917.7</v>
      </c>
      <c r="BV61" s="19">
        <f t="shared" si="32"/>
        <v>7989.94</v>
      </c>
      <c r="BW61" s="19">
        <f t="shared" si="33"/>
        <v>908.54321636342445</v>
      </c>
      <c r="BX61" s="19">
        <v>5301.1</v>
      </c>
      <c r="BY61" s="19">
        <v>6411.5</v>
      </c>
      <c r="BZ61" s="19">
        <v>6796.8</v>
      </c>
      <c r="CA61" s="19">
        <v>6369.3</v>
      </c>
      <c r="CB61" s="19">
        <v>5983.1</v>
      </c>
      <c r="CC61" s="19">
        <v>6346.2</v>
      </c>
      <c r="CD61" s="19">
        <v>5504.6</v>
      </c>
      <c r="CE61" s="19">
        <v>4518.3</v>
      </c>
      <c r="CF61" s="19">
        <v>4362.8</v>
      </c>
      <c r="CG61" s="19">
        <v>4795.8999999999996</v>
      </c>
      <c r="CH61" s="19">
        <f t="shared" si="34"/>
        <v>5638.9600000000009</v>
      </c>
      <c r="CI61" s="19">
        <f t="shared" si="35"/>
        <v>870.30289261203598</v>
      </c>
      <c r="CJ61" s="19">
        <v>1534.2</v>
      </c>
      <c r="CK61" s="19">
        <v>1855.4</v>
      </c>
      <c r="CL61" s="19">
        <v>1948.1</v>
      </c>
      <c r="CM61" s="19">
        <v>1893.5</v>
      </c>
      <c r="CN61" s="19">
        <v>1877.5</v>
      </c>
      <c r="CO61" s="19">
        <v>1908</v>
      </c>
      <c r="CP61" s="19">
        <v>1665.8</v>
      </c>
      <c r="CQ61" s="19">
        <v>1401.9</v>
      </c>
      <c r="CR61" s="19">
        <v>1360.8</v>
      </c>
      <c r="CS61" s="19">
        <v>1428.2</v>
      </c>
      <c r="CT61" s="19">
        <f t="shared" si="36"/>
        <v>1687.3399999999997</v>
      </c>
      <c r="CU61" s="19">
        <f t="shared" si="37"/>
        <v>236.35361549076455</v>
      </c>
      <c r="CV61" s="19">
        <v>811.4</v>
      </c>
      <c r="CW61" s="19">
        <v>848.5</v>
      </c>
      <c r="CX61" s="19">
        <v>883.8</v>
      </c>
      <c r="CY61" s="19">
        <v>831.9</v>
      </c>
      <c r="CZ61" s="19">
        <v>809</v>
      </c>
      <c r="DA61" s="19">
        <v>837.1</v>
      </c>
      <c r="DB61" s="19">
        <v>808.2</v>
      </c>
      <c r="DC61" s="19">
        <v>663</v>
      </c>
      <c r="DD61" s="19">
        <v>671.4</v>
      </c>
      <c r="DE61" s="19">
        <v>729.5</v>
      </c>
      <c r="DF61" s="19">
        <f t="shared" si="38"/>
        <v>789.38</v>
      </c>
      <c r="DG61" s="19">
        <f t="shared" si="39"/>
        <v>75.421980291630575</v>
      </c>
      <c r="DH61" s="19">
        <v>495.9</v>
      </c>
      <c r="DI61" s="19">
        <v>531.5</v>
      </c>
      <c r="DJ61" s="19">
        <v>559.20000000000005</v>
      </c>
      <c r="DK61" s="19">
        <v>543.6</v>
      </c>
      <c r="DL61" s="19">
        <v>544.5</v>
      </c>
      <c r="DM61" s="19">
        <v>550.1</v>
      </c>
      <c r="DN61" s="19">
        <v>481.1</v>
      </c>
      <c r="DO61" s="19">
        <v>335.1</v>
      </c>
      <c r="DP61" s="19">
        <v>423.8</v>
      </c>
      <c r="DQ61" s="19">
        <v>495.8</v>
      </c>
      <c r="DR61" s="19">
        <f t="shared" si="40"/>
        <v>496.06000000000006</v>
      </c>
      <c r="DS61" s="19">
        <f t="shared" si="41"/>
        <v>70.018238893717864</v>
      </c>
      <c r="DT61" s="19">
        <v>167.8</v>
      </c>
      <c r="DU61" s="19">
        <v>267.3</v>
      </c>
      <c r="DV61" s="19">
        <v>-134.19999999999999</v>
      </c>
      <c r="DW61" s="19">
        <v>285.10000000000002</v>
      </c>
      <c r="DX61" s="19">
        <v>220.5</v>
      </c>
      <c r="DY61" s="19">
        <v>286</v>
      </c>
      <c r="DZ61" s="19">
        <v>334.2</v>
      </c>
      <c r="EA61" s="19">
        <v>27.7</v>
      </c>
      <c r="EB61" s="19">
        <v>856.7</v>
      </c>
      <c r="EC61" s="19">
        <v>377.4</v>
      </c>
      <c r="ED61" s="19">
        <f t="shared" si="42"/>
        <v>268.85000000000002</v>
      </c>
      <c r="EE61" s="19">
        <f t="shared" si="43"/>
        <v>257.19283405431196</v>
      </c>
      <c r="EF61" s="19">
        <v>1862.3</v>
      </c>
      <c r="EG61" s="19">
        <v>1112.9000000000001</v>
      </c>
      <c r="EH61" s="19">
        <v>934.2</v>
      </c>
      <c r="EI61" s="19">
        <v>987.8</v>
      </c>
      <c r="EJ61" s="19">
        <v>1345.8</v>
      </c>
      <c r="EK61" s="19">
        <v>831.1</v>
      </c>
      <c r="EL61" s="19">
        <v>940.1</v>
      </c>
      <c r="EM61" s="19">
        <v>972.6</v>
      </c>
      <c r="EN61" s="19">
        <v>1134.8</v>
      </c>
      <c r="EO61" s="19">
        <v>468.4</v>
      </c>
      <c r="EP61" s="19">
        <f t="shared" si="44"/>
        <v>1059</v>
      </c>
      <c r="EQ61" s="19">
        <f t="shared" si="45"/>
        <v>361.96829204288639</v>
      </c>
      <c r="ER61" s="19">
        <v>2297</v>
      </c>
      <c r="ES61" s="19">
        <v>2292</v>
      </c>
      <c r="ET61" s="19">
        <v>2118.1</v>
      </c>
      <c r="EU61" s="19">
        <v>2080.5</v>
      </c>
      <c r="EV61" s="19">
        <v>2170.6999999999998</v>
      </c>
      <c r="EW61" s="19">
        <v>2308.6999999999998</v>
      </c>
      <c r="EX61" s="19">
        <v>2114.9</v>
      </c>
      <c r="EY61" s="19">
        <v>1928.8</v>
      </c>
      <c r="EZ61" s="19">
        <v>2070.6</v>
      </c>
      <c r="FA61" s="19">
        <v>2271.8000000000002</v>
      </c>
      <c r="FB61" s="19">
        <f t="shared" si="46"/>
        <v>2165.31</v>
      </c>
      <c r="FC61" s="19">
        <f t="shared" si="47"/>
        <v>125.69457205641159</v>
      </c>
      <c r="FD61" s="19">
        <v>10340.299999999999</v>
      </c>
      <c r="FE61" s="19">
        <v>9179.1</v>
      </c>
      <c r="FF61" s="19">
        <v>7967.9</v>
      </c>
      <c r="FG61" s="19">
        <v>7452</v>
      </c>
      <c r="FH61" s="19">
        <v>8235.1</v>
      </c>
      <c r="FI61" s="19">
        <v>8443.7999999999993</v>
      </c>
      <c r="FJ61" s="19">
        <v>8111.1</v>
      </c>
      <c r="FK61" s="19">
        <v>8238.6</v>
      </c>
      <c r="FL61" s="19">
        <v>7836.1</v>
      </c>
      <c r="FM61" s="19">
        <v>7720.4</v>
      </c>
      <c r="FN61" s="19">
        <f t="shared" si="48"/>
        <v>8352.4399999999987</v>
      </c>
      <c r="FO61" s="19">
        <f t="shared" si="49"/>
        <v>840.17318082510678</v>
      </c>
      <c r="FP61" s="19">
        <v>3796.7</v>
      </c>
      <c r="FQ61" s="19">
        <v>2716.5</v>
      </c>
      <c r="FR61" s="19">
        <v>2205.6</v>
      </c>
      <c r="FS61" s="19">
        <v>2250.3000000000002</v>
      </c>
      <c r="FT61" s="19">
        <v>2820.5</v>
      </c>
      <c r="FU61" s="19">
        <v>2353.9</v>
      </c>
      <c r="FV61" s="19">
        <v>2276.5</v>
      </c>
      <c r="FW61" s="19">
        <v>2363.5</v>
      </c>
      <c r="FX61" s="19">
        <v>2285.4</v>
      </c>
      <c r="FY61" s="19">
        <v>2138</v>
      </c>
      <c r="FZ61" s="19">
        <f t="shared" si="50"/>
        <v>2520.69</v>
      </c>
      <c r="GA61" s="19">
        <f t="shared" si="51"/>
        <v>499.19835169332669</v>
      </c>
      <c r="GB61" s="19">
        <v>2911.9</v>
      </c>
      <c r="GC61" s="19">
        <v>3121.8</v>
      </c>
      <c r="GD61" s="19">
        <v>2751.3</v>
      </c>
      <c r="GE61" s="19">
        <v>2491</v>
      </c>
      <c r="GF61" s="19">
        <v>2506.4</v>
      </c>
      <c r="GG61" s="19">
        <v>3015.7</v>
      </c>
      <c r="GH61" s="19">
        <v>3018.4</v>
      </c>
      <c r="GI61" s="19">
        <v>2764.1</v>
      </c>
      <c r="GJ61" s="19">
        <v>2691.2</v>
      </c>
      <c r="GK61" s="19">
        <v>2790.7</v>
      </c>
      <c r="GL61" s="19">
        <f t="shared" si="52"/>
        <v>2806.25</v>
      </c>
      <c r="GM61" s="19">
        <f t="shared" si="53"/>
        <v>212.70158151216879</v>
      </c>
      <c r="GN61" s="19">
        <v>936.1</v>
      </c>
      <c r="GO61" s="19">
        <v>1016.3</v>
      </c>
      <c r="GP61" s="19">
        <v>991.6</v>
      </c>
      <c r="GQ61" s="19">
        <v>932.9</v>
      </c>
      <c r="GR61" s="19">
        <v>995.3</v>
      </c>
      <c r="GS61" s="19">
        <v>1175.9000000000001</v>
      </c>
      <c r="GT61" s="19">
        <v>1033.5999999999999</v>
      </c>
      <c r="GU61" s="19">
        <v>702.1</v>
      </c>
      <c r="GV61" s="19">
        <v>652.20000000000005</v>
      </c>
      <c r="GW61" s="19">
        <v>799.7</v>
      </c>
      <c r="GX61" s="19">
        <f t="shared" si="54"/>
        <v>923.57000000000028</v>
      </c>
      <c r="GY61" s="19">
        <f t="shared" si="55"/>
        <v>160.702492893613</v>
      </c>
      <c r="GZ61" s="19">
        <v>968.8</v>
      </c>
      <c r="HA61" s="19">
        <v>950</v>
      </c>
      <c r="HB61" s="19">
        <v>936.2</v>
      </c>
      <c r="HC61" s="19">
        <v>810</v>
      </c>
      <c r="HD61" s="19">
        <v>803.3</v>
      </c>
      <c r="HE61" s="19">
        <v>976.9</v>
      </c>
      <c r="HF61" s="19">
        <v>1034.5999999999999</v>
      </c>
      <c r="HG61" s="19">
        <v>672.2</v>
      </c>
      <c r="HH61" s="19">
        <v>603.6</v>
      </c>
      <c r="HI61" s="19">
        <v>758</v>
      </c>
      <c r="HJ61" s="19">
        <f t="shared" si="56"/>
        <v>851.3599999999999</v>
      </c>
      <c r="HK61" s="19">
        <f t="shared" si="57"/>
        <v>143.86600401453907</v>
      </c>
      <c r="HL61" s="19">
        <v>5333.5</v>
      </c>
      <c r="HM61" s="19">
        <v>4111.2</v>
      </c>
      <c r="HN61" s="19">
        <v>3378.4</v>
      </c>
      <c r="HO61" s="19">
        <v>3058.3</v>
      </c>
      <c r="HP61" s="19">
        <v>3484</v>
      </c>
      <c r="HQ61" s="19">
        <v>3398.5</v>
      </c>
      <c r="HR61" s="19">
        <v>3394.4</v>
      </c>
      <c r="HS61" s="19">
        <v>4149.8</v>
      </c>
      <c r="HT61" s="19">
        <v>3719.7</v>
      </c>
      <c r="HU61" s="19">
        <v>3333.7</v>
      </c>
      <c r="HV61" s="19">
        <f t="shared" si="58"/>
        <v>3736.15</v>
      </c>
      <c r="HW61" s="19">
        <f t="shared" si="59"/>
        <v>658.9029894031803</v>
      </c>
      <c r="HX61" s="19">
        <v>350.6</v>
      </c>
      <c r="HY61" s="19">
        <v>294.2</v>
      </c>
      <c r="HZ61" s="19">
        <v>231.5</v>
      </c>
      <c r="IA61" s="19">
        <v>259.7</v>
      </c>
      <c r="IB61" s="19">
        <v>315</v>
      </c>
      <c r="IC61" s="19">
        <v>325.3</v>
      </c>
      <c r="ID61" s="19">
        <v>248</v>
      </c>
      <c r="IE61" s="19">
        <v>200.3</v>
      </c>
      <c r="IF61" s="19">
        <v>107.4</v>
      </c>
      <c r="IG61" s="19">
        <v>0</v>
      </c>
      <c r="IH61" s="19">
        <f t="shared" si="60"/>
        <v>233.2</v>
      </c>
      <c r="II61" s="19">
        <f t="shared" si="61"/>
        <v>107.95671972292101</v>
      </c>
      <c r="IJ61" s="19">
        <v>776.6</v>
      </c>
      <c r="IK61" s="19">
        <v>367.2</v>
      </c>
      <c r="IL61" s="19">
        <v>201.3</v>
      </c>
      <c r="IM61" s="19">
        <v>133.80000000000001</v>
      </c>
      <c r="IN61" s="19">
        <v>627.1</v>
      </c>
      <c r="IO61" s="19">
        <v>256.5</v>
      </c>
      <c r="IP61" s="19">
        <v>289.60000000000002</v>
      </c>
      <c r="IQ61" s="19">
        <v>452.3</v>
      </c>
      <c r="IR61" s="19">
        <v>388.8</v>
      </c>
      <c r="IS61" s="19">
        <v>831.5</v>
      </c>
      <c r="IT61" s="19">
        <f t="shared" si="62"/>
        <v>432.47000000000008</v>
      </c>
      <c r="IU61" s="19">
        <f t="shared" si="63"/>
        <v>239.46985915652175</v>
      </c>
      <c r="IV61" s="19">
        <v>0</v>
      </c>
      <c r="IW61" s="19">
        <v>0</v>
      </c>
      <c r="IX61" s="19">
        <v>0</v>
      </c>
      <c r="IY61" s="19">
        <v>0</v>
      </c>
      <c r="IZ61" s="19">
        <v>0</v>
      </c>
      <c r="JA61" s="19">
        <v>0</v>
      </c>
      <c r="JB61" s="19">
        <v>17.3</v>
      </c>
      <c r="JC61" s="19">
        <v>177.6</v>
      </c>
      <c r="JD61" s="19">
        <v>179.7</v>
      </c>
      <c r="JE61" s="19">
        <v>255.6</v>
      </c>
      <c r="JF61" s="19">
        <f t="shared" si="64"/>
        <v>63.02</v>
      </c>
      <c r="JG61" s="19">
        <f t="shared" si="65"/>
        <v>99.860622870078274</v>
      </c>
      <c r="JH61" s="19">
        <v>2669.5</v>
      </c>
      <c r="JI61" s="19">
        <v>2055</v>
      </c>
      <c r="JJ61" s="19">
        <v>1772.8</v>
      </c>
      <c r="JK61" s="19">
        <v>1856.8</v>
      </c>
      <c r="JL61" s="19">
        <v>1878.4</v>
      </c>
      <c r="JM61" s="19">
        <v>1772.1</v>
      </c>
      <c r="JN61" s="19">
        <v>1721.6</v>
      </c>
      <c r="JO61" s="19">
        <v>1533.3</v>
      </c>
      <c r="JP61" s="19">
        <v>1609.5</v>
      </c>
      <c r="JQ61" s="19">
        <v>1050.9000000000001</v>
      </c>
      <c r="JR61" s="19">
        <f t="shared" si="66"/>
        <v>1791.9900000000002</v>
      </c>
      <c r="JS61" s="19">
        <f t="shared" si="67"/>
        <v>409.06685259122224</v>
      </c>
      <c r="JT61" s="19">
        <v>7428.4</v>
      </c>
      <c r="JU61" s="19">
        <v>6057.3</v>
      </c>
      <c r="JV61" s="19">
        <v>5216.6000000000004</v>
      </c>
      <c r="JW61" s="19">
        <v>4961</v>
      </c>
      <c r="JX61" s="19">
        <v>5728.6</v>
      </c>
      <c r="JY61" s="19">
        <v>5428.1</v>
      </c>
      <c r="JZ61" s="19">
        <v>5092.7</v>
      </c>
      <c r="KA61" s="19">
        <v>5474.5</v>
      </c>
      <c r="KB61" s="19">
        <v>5145</v>
      </c>
      <c r="KC61" s="19">
        <v>4929.7</v>
      </c>
      <c r="KD61" s="19">
        <f t="shared" si="68"/>
        <v>5546.19</v>
      </c>
      <c r="KE61" s="19">
        <f t="shared" si="69"/>
        <v>749.37377181810655</v>
      </c>
      <c r="KF61" s="19">
        <v>10340.299999999999</v>
      </c>
      <c r="KG61" s="19">
        <v>9179.1</v>
      </c>
      <c r="KH61" s="19">
        <v>7967.9</v>
      </c>
      <c r="KI61" s="19">
        <v>7452</v>
      </c>
      <c r="KJ61" s="19">
        <v>8235.1</v>
      </c>
      <c r="KK61" s="19">
        <v>8443.7999999999993</v>
      </c>
      <c r="KL61" s="19">
        <v>8111.1</v>
      </c>
      <c r="KM61" s="19">
        <v>8238.6</v>
      </c>
      <c r="KN61" s="19">
        <v>7836.1</v>
      </c>
      <c r="KO61" s="19">
        <v>7720.4</v>
      </c>
      <c r="KP61" s="19">
        <f t="shared" si="70"/>
        <v>8352.4399999999987</v>
      </c>
      <c r="KQ61" s="19">
        <f t="shared" si="71"/>
        <v>840.17318082510678</v>
      </c>
      <c r="KR61" s="19">
        <v>1127.2</v>
      </c>
      <c r="KS61" s="19">
        <v>661.43</v>
      </c>
      <c r="KT61" s="19">
        <v>432.87</v>
      </c>
      <c r="KU61" s="19">
        <v>393.52</v>
      </c>
      <c r="KV61" s="19">
        <v>942.13</v>
      </c>
      <c r="KW61" s="19">
        <v>581.79999999999995</v>
      </c>
      <c r="KX61" s="19">
        <v>537.62</v>
      </c>
      <c r="KY61" s="19">
        <v>652.55999999999995</v>
      </c>
      <c r="KZ61" s="19">
        <v>496.19</v>
      </c>
      <c r="LA61" s="19">
        <v>831.5</v>
      </c>
      <c r="LB61" s="19">
        <f t="shared" si="72"/>
        <v>665.6819999999999</v>
      </c>
      <c r="LC61" s="19">
        <f t="shared" si="73"/>
        <v>235.12299900737577</v>
      </c>
      <c r="LD61" s="19">
        <v>2669.46</v>
      </c>
      <c r="LE61" s="19">
        <v>2055.0300000000002</v>
      </c>
      <c r="LF61" s="19">
        <v>1772.77</v>
      </c>
      <c r="LG61" s="19">
        <v>1856.75</v>
      </c>
      <c r="LH61" s="19">
        <v>1878.36</v>
      </c>
      <c r="LI61" s="19">
        <v>1772.08</v>
      </c>
      <c r="LJ61" s="19">
        <v>1738.89</v>
      </c>
      <c r="LK61" s="19">
        <v>1710.91</v>
      </c>
      <c r="LL61" s="19">
        <v>1789.21</v>
      </c>
      <c r="LM61" s="19">
        <v>1306.48</v>
      </c>
      <c r="LN61" s="19">
        <f t="shared" si="74"/>
        <v>1854.9939999999999</v>
      </c>
      <c r="LO61" s="19">
        <f t="shared" si="75"/>
        <v>342.69995270239423</v>
      </c>
      <c r="LP61" s="19">
        <v>1934.4</v>
      </c>
      <c r="LQ61" s="19">
        <v>1603.6</v>
      </c>
      <c r="LR61" s="19">
        <v>1271.4000000000001</v>
      </c>
      <c r="LS61" s="19">
        <v>1262.5</v>
      </c>
      <c r="LT61" s="19">
        <v>1474.7</v>
      </c>
      <c r="LU61" s="19">
        <v>1522.7</v>
      </c>
      <c r="LV61" s="19">
        <v>1336.4</v>
      </c>
      <c r="LW61" s="19">
        <v>1390.8</v>
      </c>
      <c r="LX61" s="19">
        <v>1150.5999999999999</v>
      </c>
      <c r="LY61" s="19">
        <v>1669.6</v>
      </c>
      <c r="LZ61" s="19">
        <f t="shared" si="76"/>
        <v>1461.6699999999998</v>
      </c>
      <c r="MA61" s="19">
        <f t="shared" si="77"/>
        <v>231.92387184879016</v>
      </c>
    </row>
    <row r="62" spans="1:339" ht="14" customHeight="1" outlineLevel="1" x14ac:dyDescent="0.15">
      <c r="A62" s="1" t="s">
        <v>456</v>
      </c>
      <c r="B62" s="1" t="s">
        <v>457</v>
      </c>
      <c r="C62" s="3" t="s">
        <v>458</v>
      </c>
      <c r="D62" s="4" t="s">
        <v>248</v>
      </c>
      <c r="E62" s="2" t="s">
        <v>257</v>
      </c>
      <c r="F62" s="5" t="s">
        <v>251</v>
      </c>
      <c r="G62" s="5" t="s">
        <v>252</v>
      </c>
      <c r="H62" s="2" t="s">
        <v>253</v>
      </c>
      <c r="I62" s="19">
        <f t="shared" si="95"/>
        <v>1.231364477215289</v>
      </c>
      <c r="J62" s="19">
        <f t="shared" si="92"/>
        <v>1.2158990312871489</v>
      </c>
      <c r="K62" s="19">
        <f t="shared" si="93"/>
        <v>1.2186263349054047</v>
      </c>
      <c r="L62" s="19">
        <f t="shared" si="94"/>
        <v>1.223815352334324</v>
      </c>
      <c r="M62" s="19">
        <f t="shared" si="6"/>
        <v>1.2712186642765964</v>
      </c>
      <c r="N62" s="19">
        <f t="shared" si="7"/>
        <v>1.1772244105109804</v>
      </c>
      <c r="O62" s="19">
        <f t="shared" si="8"/>
        <v>1.4113902041034694</v>
      </c>
      <c r="P62" s="19">
        <f t="shared" si="9"/>
        <v>1.121468032806834</v>
      </c>
      <c r="Q62" s="19">
        <f t="shared" si="10"/>
        <v>1.5084109887450079</v>
      </c>
      <c r="R62" s="19">
        <f t="shared" si="11"/>
        <v>1.2712913667156023</v>
      </c>
      <c r="S62" s="24">
        <f t="shared" si="1"/>
        <v>1.2650708862900657</v>
      </c>
      <c r="T62" s="19">
        <f t="shared" si="2"/>
        <v>0.11375027686746744</v>
      </c>
      <c r="U62" s="24"/>
      <c r="V62" s="24"/>
      <c r="W62" s="24">
        <f t="shared" si="12"/>
        <v>490</v>
      </c>
      <c r="X62" s="24">
        <f t="shared" si="13"/>
        <v>82.816007577708689</v>
      </c>
      <c r="Y62" s="24">
        <f t="shared" si="14"/>
        <v>4.4166213709389162</v>
      </c>
      <c r="Z62" s="24"/>
      <c r="AA62" s="24"/>
      <c r="AB62" s="19">
        <f t="shared" si="15"/>
        <v>3.0662460567823349</v>
      </c>
      <c r="AC62" s="19">
        <f t="shared" si="16"/>
        <v>2.1952855110749847</v>
      </c>
      <c r="AD62" s="19">
        <f t="shared" si="17"/>
        <v>2.32478982981341</v>
      </c>
      <c r="AE62" s="19">
        <f t="shared" si="18"/>
        <v>2.4804307310002072</v>
      </c>
      <c r="AF62" s="19">
        <f t="shared" si="19"/>
        <v>3.2756236107680912</v>
      </c>
      <c r="AG62" s="19">
        <f t="shared" si="20"/>
        <v>2.9643439757632253</v>
      </c>
      <c r="AH62" s="19">
        <f t="shared" si="21"/>
        <v>2.6549755301794455</v>
      </c>
      <c r="AI62" s="19">
        <f t="shared" si="22"/>
        <v>2.4775902739974596</v>
      </c>
      <c r="AJ62" s="19">
        <f t="shared" si="23"/>
        <v>2.439009900990099</v>
      </c>
      <c r="AK62" s="19">
        <f t="shared" si="24"/>
        <v>3.3503843879361321</v>
      </c>
      <c r="AL62" s="19">
        <f t="shared" si="25"/>
        <v>2.7228679808305394</v>
      </c>
      <c r="AM62" s="19">
        <f t="shared" si="26"/>
        <v>0.41048291768744022</v>
      </c>
      <c r="AN62" s="19">
        <f t="shared" si="27"/>
        <v>0.30390036736927128</v>
      </c>
      <c r="AO62" s="19">
        <f t="shared" si="82"/>
        <v>0.27323772668639501</v>
      </c>
      <c r="AP62" s="19">
        <f t="shared" si="83"/>
        <v>0.30731284219656313</v>
      </c>
      <c r="AQ62" s="19">
        <f t="shared" si="84"/>
        <v>0.34907035029434047</v>
      </c>
      <c r="AR62" s="19">
        <f t="shared" si="85"/>
        <v>0.36022162470463615</v>
      </c>
      <c r="AS62" s="19">
        <f t="shared" si="86"/>
        <v>0.34317163977769383</v>
      </c>
      <c r="AT62" s="19">
        <f t="shared" si="87"/>
        <v>0.34828665436160822</v>
      </c>
      <c r="AU62" s="19">
        <f t="shared" si="88"/>
        <v>0.33230304947796252</v>
      </c>
      <c r="AV62" s="19">
        <f t="shared" si="89"/>
        <v>0.29812416797773206</v>
      </c>
      <c r="AW62" s="19">
        <f t="shared" si="90"/>
        <v>0.40083485151316833</v>
      </c>
      <c r="AX62" s="19">
        <f t="shared" si="28"/>
        <v>0.33164632743593714</v>
      </c>
      <c r="AY62" s="19">
        <f t="shared" si="29"/>
        <v>3.6839919862585314E-2</v>
      </c>
      <c r="AZ62" s="19">
        <v>3552.7</v>
      </c>
      <c r="BA62" s="19">
        <v>3654.5</v>
      </c>
      <c r="BB62" s="19">
        <v>3334.6</v>
      </c>
      <c r="BC62" s="19">
        <v>2923.1</v>
      </c>
      <c r="BD62" s="19">
        <v>3343.9</v>
      </c>
      <c r="BE62" s="19">
        <v>2958.4</v>
      </c>
      <c r="BF62" s="19">
        <v>3732.7</v>
      </c>
      <c r="BG62" s="19">
        <v>3193</v>
      </c>
      <c r="BH62" s="19">
        <v>5075.6000000000004</v>
      </c>
      <c r="BI62" s="19">
        <v>4829</v>
      </c>
      <c r="BJ62" s="19">
        <f t="shared" si="30"/>
        <v>3659.75</v>
      </c>
      <c r="BK62" s="19">
        <f t="shared" si="31"/>
        <v>733.82332910131402</v>
      </c>
      <c r="BL62" s="19">
        <v>4726.1000000000004</v>
      </c>
      <c r="BM62" s="19">
        <v>4807.3</v>
      </c>
      <c r="BN62" s="19">
        <v>4496</v>
      </c>
      <c r="BO62" s="19">
        <v>4199.3999999999996</v>
      </c>
      <c r="BP62" s="19">
        <v>4680.5</v>
      </c>
      <c r="BQ62" s="19">
        <v>4363.5</v>
      </c>
      <c r="BR62" s="19">
        <v>5276.2</v>
      </c>
      <c r="BS62" s="19">
        <v>4608</v>
      </c>
      <c r="BT62" s="19">
        <v>6232</v>
      </c>
      <c r="BU62" s="19">
        <v>7187.5</v>
      </c>
      <c r="BV62" s="19">
        <f t="shared" si="32"/>
        <v>5057.6499999999996</v>
      </c>
      <c r="BW62" s="19">
        <f t="shared" si="33"/>
        <v>943.63592467292983</v>
      </c>
      <c r="BX62" s="19">
        <v>2478</v>
      </c>
      <c r="BY62" s="19">
        <v>3494.2</v>
      </c>
      <c r="BZ62" s="19">
        <v>3287.5</v>
      </c>
      <c r="CA62" s="19">
        <v>3178.7</v>
      </c>
      <c r="CB62" s="19">
        <v>2808.1</v>
      </c>
      <c r="CC62" s="19">
        <v>3005.8</v>
      </c>
      <c r="CD62" s="19">
        <v>3331.4</v>
      </c>
      <c r="CE62" s="19">
        <v>3489.9</v>
      </c>
      <c r="CF62" s="19">
        <v>3093.7</v>
      </c>
      <c r="CG62" s="19">
        <v>4166.5</v>
      </c>
      <c r="CH62" s="19">
        <f t="shared" si="34"/>
        <v>3233.3800000000006</v>
      </c>
      <c r="CI62" s="19">
        <f t="shared" si="35"/>
        <v>452.50346788111864</v>
      </c>
      <c r="CJ62" s="19">
        <v>715.3</v>
      </c>
      <c r="CK62" s="19">
        <v>961.8</v>
      </c>
      <c r="CL62" s="19">
        <v>924.9</v>
      </c>
      <c r="CM62" s="19">
        <v>904.1</v>
      </c>
      <c r="CN62" s="19">
        <v>842.9</v>
      </c>
      <c r="CO62" s="19">
        <v>893.3</v>
      </c>
      <c r="CP62" s="19">
        <v>1007.9</v>
      </c>
      <c r="CQ62" s="19">
        <v>1059.8</v>
      </c>
      <c r="CR62" s="19">
        <v>973</v>
      </c>
      <c r="CS62" s="19">
        <v>1264.7</v>
      </c>
      <c r="CT62" s="19">
        <f t="shared" si="36"/>
        <v>954.7700000000001</v>
      </c>
      <c r="CU62" s="19">
        <f t="shared" si="37"/>
        <v>144.29578456921172</v>
      </c>
      <c r="CV62" s="19">
        <v>380.4</v>
      </c>
      <c r="CW62" s="19">
        <v>492.1</v>
      </c>
      <c r="CX62" s="19">
        <v>487.7</v>
      </c>
      <c r="CY62" s="19">
        <v>482.9</v>
      </c>
      <c r="CZ62" s="19">
        <v>404.9</v>
      </c>
      <c r="DA62" s="19">
        <v>429.1</v>
      </c>
      <c r="DB62" s="19">
        <v>490.4</v>
      </c>
      <c r="DC62" s="19">
        <v>551.1</v>
      </c>
      <c r="DD62" s="19">
        <v>505</v>
      </c>
      <c r="DE62" s="19">
        <v>676.4</v>
      </c>
      <c r="DF62" s="19">
        <f t="shared" si="38"/>
        <v>490</v>
      </c>
      <c r="DG62" s="19">
        <f t="shared" si="39"/>
        <v>82.816007577708689</v>
      </c>
      <c r="DH62" s="19">
        <v>195.6</v>
      </c>
      <c r="DI62" s="19">
        <v>218.3</v>
      </c>
      <c r="DJ62" s="19">
        <v>212.6</v>
      </c>
      <c r="DK62" s="19">
        <v>208.2</v>
      </c>
      <c r="DL62" s="19">
        <v>114.4</v>
      </c>
      <c r="DM62" s="19">
        <v>138.19999999999999</v>
      </c>
      <c r="DN62" s="19">
        <v>191.2</v>
      </c>
      <c r="DO62" s="19">
        <v>251.2</v>
      </c>
      <c r="DP62" s="19">
        <v>214.4</v>
      </c>
      <c r="DQ62" s="19">
        <v>366.1</v>
      </c>
      <c r="DR62" s="19">
        <f t="shared" si="40"/>
        <v>211.02000000000004</v>
      </c>
      <c r="DS62" s="19">
        <f t="shared" si="41"/>
        <v>67.50135471891565</v>
      </c>
      <c r="DT62" s="19">
        <v>108.2</v>
      </c>
      <c r="DU62" s="19">
        <v>94</v>
      </c>
      <c r="DV62" s="19">
        <v>-44.4</v>
      </c>
      <c r="DW62" s="19">
        <v>30.3</v>
      </c>
      <c r="DX62" s="19">
        <v>-40.4</v>
      </c>
      <c r="DY62" s="19">
        <v>109.5</v>
      </c>
      <c r="DZ62" s="19">
        <v>79.2</v>
      </c>
      <c r="EA62" s="19">
        <v>108.3</v>
      </c>
      <c r="EB62" s="19">
        <v>145</v>
      </c>
      <c r="EC62" s="19">
        <v>226.8</v>
      </c>
      <c r="ED62" s="19">
        <f t="shared" si="42"/>
        <v>81.650000000000006</v>
      </c>
      <c r="EE62" s="19">
        <f t="shared" si="43"/>
        <v>82.227762951450899</v>
      </c>
      <c r="EF62" s="19">
        <v>241.6</v>
      </c>
      <c r="EG62" s="19">
        <v>322.5</v>
      </c>
      <c r="EH62" s="19">
        <v>246.9</v>
      </c>
      <c r="EI62" s="19">
        <v>184.7</v>
      </c>
      <c r="EJ62" s="19">
        <v>307</v>
      </c>
      <c r="EK62" s="19">
        <v>357.6</v>
      </c>
      <c r="EL62" s="19">
        <v>279.39999999999998</v>
      </c>
      <c r="EM62" s="19">
        <v>414.4</v>
      </c>
      <c r="EN62" s="19">
        <v>571</v>
      </c>
      <c r="EO62" s="19">
        <v>534.29999999999995</v>
      </c>
      <c r="EP62" s="19">
        <f t="shared" si="44"/>
        <v>345.94000000000005</v>
      </c>
      <c r="EQ62" s="19">
        <f t="shared" si="45"/>
        <v>126.55330190169745</v>
      </c>
      <c r="ER62" s="19">
        <v>1522.9</v>
      </c>
      <c r="ES62" s="19">
        <v>1591.2</v>
      </c>
      <c r="ET62" s="19">
        <v>1548</v>
      </c>
      <c r="EU62" s="19">
        <v>1520</v>
      </c>
      <c r="EV62" s="19">
        <v>1597.3</v>
      </c>
      <c r="EW62" s="19">
        <v>1572.8</v>
      </c>
      <c r="EX62" s="19">
        <v>1546.8</v>
      </c>
      <c r="EY62" s="19">
        <v>1734.4</v>
      </c>
      <c r="EZ62" s="19">
        <v>1659.2</v>
      </c>
      <c r="FA62" s="19">
        <v>2005.9</v>
      </c>
      <c r="FB62" s="19">
        <f t="shared" si="46"/>
        <v>1629.85</v>
      </c>
      <c r="FC62" s="19">
        <f t="shared" si="47"/>
        <v>147.61654717544374</v>
      </c>
      <c r="FD62" s="19">
        <v>3838.1</v>
      </c>
      <c r="FE62" s="19">
        <v>3953.7</v>
      </c>
      <c r="FF62" s="19">
        <v>3689.4</v>
      </c>
      <c r="FG62" s="19">
        <v>3431.4</v>
      </c>
      <c r="FH62" s="19">
        <v>3681.9</v>
      </c>
      <c r="FI62" s="19">
        <v>3706.6</v>
      </c>
      <c r="FJ62" s="19">
        <v>3738.3</v>
      </c>
      <c r="FK62" s="19">
        <v>4108.8999999999996</v>
      </c>
      <c r="FL62" s="19">
        <v>4131.5</v>
      </c>
      <c r="FM62" s="19">
        <v>5653.7</v>
      </c>
      <c r="FN62" s="19">
        <f t="shared" si="48"/>
        <v>3993.3499999999995</v>
      </c>
      <c r="FO62" s="19">
        <f t="shared" si="49"/>
        <v>620.6917829683639</v>
      </c>
      <c r="FP62" s="19">
        <v>1408</v>
      </c>
      <c r="FQ62" s="19">
        <v>1402.8</v>
      </c>
      <c r="FR62" s="19">
        <v>1380.7</v>
      </c>
      <c r="FS62" s="19">
        <v>1382.5</v>
      </c>
      <c r="FT62" s="19">
        <v>1633.3</v>
      </c>
      <c r="FU62" s="19">
        <v>1629.5</v>
      </c>
      <c r="FV62" s="19">
        <v>1581.4</v>
      </c>
      <c r="FW62" s="19">
        <v>1779.8</v>
      </c>
      <c r="FX62" s="19">
        <v>1802.7</v>
      </c>
      <c r="FY62" s="19">
        <v>2800.5</v>
      </c>
      <c r="FZ62" s="19">
        <f t="shared" si="50"/>
        <v>1680.1199999999997</v>
      </c>
      <c r="GA62" s="19">
        <f t="shared" si="51"/>
        <v>424.77433433661264</v>
      </c>
      <c r="GB62" s="19">
        <v>1432.1</v>
      </c>
      <c r="GC62" s="19">
        <v>1475.6</v>
      </c>
      <c r="GD62" s="19">
        <v>1262.9000000000001</v>
      </c>
      <c r="GE62" s="19">
        <v>1096.3</v>
      </c>
      <c r="GF62" s="19">
        <v>1084.2</v>
      </c>
      <c r="GG62" s="19">
        <v>1188.2</v>
      </c>
      <c r="GH62" s="19">
        <v>1169.8</v>
      </c>
      <c r="GI62" s="19">
        <v>1269.8</v>
      </c>
      <c r="GJ62" s="19">
        <v>1341.6</v>
      </c>
      <c r="GK62" s="19">
        <v>1513.9</v>
      </c>
      <c r="GL62" s="19">
        <f t="shared" si="52"/>
        <v>1283.44</v>
      </c>
      <c r="GM62" s="19">
        <f t="shared" si="53"/>
        <v>153.77843513025863</v>
      </c>
      <c r="GN62" s="19">
        <v>573.20000000000005</v>
      </c>
      <c r="GO62" s="19">
        <v>606</v>
      </c>
      <c r="GP62" s="19">
        <v>597.9</v>
      </c>
      <c r="GQ62" s="19">
        <v>521.9</v>
      </c>
      <c r="GR62" s="19">
        <v>532.4</v>
      </c>
      <c r="GS62" s="19">
        <v>564.79999999999995</v>
      </c>
      <c r="GT62" s="19">
        <v>661.7</v>
      </c>
      <c r="GU62" s="19">
        <v>701.1</v>
      </c>
      <c r="GV62" s="19">
        <v>667.2</v>
      </c>
      <c r="GW62" s="19">
        <v>887.7</v>
      </c>
      <c r="GX62" s="19">
        <f t="shared" si="54"/>
        <v>631.39</v>
      </c>
      <c r="GY62" s="19">
        <f t="shared" si="55"/>
        <v>107.56340197504214</v>
      </c>
      <c r="GZ62" s="19">
        <v>176.5</v>
      </c>
      <c r="HA62" s="19">
        <v>152.1</v>
      </c>
      <c r="HB62" s="19">
        <v>168.7</v>
      </c>
      <c r="HC62" s="19">
        <v>149.5</v>
      </c>
      <c r="HD62" s="19">
        <v>178.4</v>
      </c>
      <c r="HE62" s="19">
        <v>176</v>
      </c>
      <c r="HF62" s="19">
        <v>199.5</v>
      </c>
      <c r="HG62" s="19">
        <v>214.7</v>
      </c>
      <c r="HH62" s="19">
        <v>220.5</v>
      </c>
      <c r="HI62" s="19">
        <v>250.7</v>
      </c>
      <c r="HJ62" s="19">
        <f t="shared" si="56"/>
        <v>188.66</v>
      </c>
      <c r="HK62" s="19">
        <f t="shared" si="57"/>
        <v>32.215048243535783</v>
      </c>
      <c r="HL62" s="19">
        <v>1095.3</v>
      </c>
      <c r="HM62" s="19">
        <v>1171.2</v>
      </c>
      <c r="HN62" s="19">
        <v>1126.4000000000001</v>
      </c>
      <c r="HO62" s="19">
        <v>921.2</v>
      </c>
      <c r="HP62" s="19">
        <v>1092.9000000000001</v>
      </c>
      <c r="HQ62" s="19">
        <v>1154.0999999999999</v>
      </c>
      <c r="HR62" s="19">
        <v>1202.2</v>
      </c>
      <c r="HS62" s="19">
        <v>1400.9</v>
      </c>
      <c r="HT62" s="19">
        <v>1525.7</v>
      </c>
      <c r="HU62" s="19">
        <v>1741.2</v>
      </c>
      <c r="HV62" s="19">
        <f t="shared" si="58"/>
        <v>1243.1100000000001</v>
      </c>
      <c r="HW62" s="19">
        <f t="shared" si="59"/>
        <v>242.50406846529722</v>
      </c>
      <c r="HX62" s="19">
        <v>0</v>
      </c>
      <c r="HY62" s="19">
        <v>0</v>
      </c>
      <c r="HZ62" s="19">
        <v>0</v>
      </c>
      <c r="IA62" s="19">
        <v>0</v>
      </c>
      <c r="IB62" s="19">
        <v>0</v>
      </c>
      <c r="IC62" s="19">
        <v>0</v>
      </c>
      <c r="ID62" s="19">
        <v>0</v>
      </c>
      <c r="IE62" s="19">
        <v>0</v>
      </c>
      <c r="IF62" s="19">
        <v>0</v>
      </c>
      <c r="IG62" s="19">
        <v>0</v>
      </c>
      <c r="IH62" s="19">
        <f t="shared" si="60"/>
        <v>0</v>
      </c>
      <c r="II62" s="19">
        <f t="shared" si="61"/>
        <v>0</v>
      </c>
      <c r="IJ62" s="19">
        <v>5.09</v>
      </c>
      <c r="IK62" s="19">
        <v>1.33</v>
      </c>
      <c r="IL62" s="19">
        <v>0.53600000000000003</v>
      </c>
      <c r="IM62" s="19">
        <v>0</v>
      </c>
      <c r="IN62" s="19">
        <v>0</v>
      </c>
      <c r="IO62" s="19">
        <v>4</v>
      </c>
      <c r="IP62" s="19">
        <v>16.3</v>
      </c>
      <c r="IQ62" s="19">
        <v>70.2</v>
      </c>
      <c r="IR62" s="19">
        <v>83.8</v>
      </c>
      <c r="IS62" s="19">
        <v>93.4</v>
      </c>
      <c r="IT62" s="19">
        <f t="shared" si="62"/>
        <v>27.465600000000002</v>
      </c>
      <c r="IU62" s="19">
        <f t="shared" si="63"/>
        <v>38.643818626585606</v>
      </c>
      <c r="IV62" s="19">
        <v>2.88</v>
      </c>
      <c r="IW62" s="19">
        <v>1.44</v>
      </c>
      <c r="IX62" s="19">
        <v>0</v>
      </c>
      <c r="IY62" s="19">
        <v>0</v>
      </c>
      <c r="IZ62" s="19">
        <v>0</v>
      </c>
      <c r="JA62" s="19">
        <v>0</v>
      </c>
      <c r="JB62" s="19">
        <v>0</v>
      </c>
      <c r="JC62" s="19">
        <v>155.5</v>
      </c>
      <c r="JD62" s="19">
        <v>169.3</v>
      </c>
      <c r="JE62" s="19">
        <v>190</v>
      </c>
      <c r="JF62" s="19">
        <f t="shared" si="64"/>
        <v>51.911999999999999</v>
      </c>
      <c r="JG62" s="19">
        <f t="shared" si="65"/>
        <v>83.002376512161788</v>
      </c>
      <c r="JH62" s="19">
        <v>1400</v>
      </c>
      <c r="JI62" s="19">
        <v>1400</v>
      </c>
      <c r="JJ62" s="19">
        <v>1380.1</v>
      </c>
      <c r="JK62" s="19">
        <v>1382.5</v>
      </c>
      <c r="JL62" s="19">
        <v>1633.3</v>
      </c>
      <c r="JM62" s="19">
        <v>1625.5</v>
      </c>
      <c r="JN62" s="19">
        <v>1565</v>
      </c>
      <c r="JO62" s="19">
        <v>1554.1</v>
      </c>
      <c r="JP62" s="19">
        <v>1549.6</v>
      </c>
      <c r="JQ62" s="19">
        <v>2517</v>
      </c>
      <c r="JR62" s="19">
        <f t="shared" si="66"/>
        <v>1600.7100000000003</v>
      </c>
      <c r="JS62" s="19">
        <f t="shared" si="67"/>
        <v>337.33882225441999</v>
      </c>
      <c r="JT62" s="19">
        <v>2406</v>
      </c>
      <c r="JU62" s="19">
        <v>2478</v>
      </c>
      <c r="JV62" s="19">
        <v>2426.6</v>
      </c>
      <c r="JW62" s="19">
        <v>2335.1</v>
      </c>
      <c r="JX62" s="19">
        <v>2597.6999999999998</v>
      </c>
      <c r="JY62" s="19">
        <v>2518.4</v>
      </c>
      <c r="JZ62" s="19">
        <v>2568.6</v>
      </c>
      <c r="KA62" s="19">
        <v>2839.1</v>
      </c>
      <c r="KB62" s="19">
        <v>2790</v>
      </c>
      <c r="KC62" s="19">
        <v>4139.8</v>
      </c>
      <c r="KD62" s="19">
        <f t="shared" si="68"/>
        <v>2709.93</v>
      </c>
      <c r="KE62" s="19">
        <f t="shared" si="69"/>
        <v>527.44838409923102</v>
      </c>
      <c r="KF62" s="19">
        <v>3838.1</v>
      </c>
      <c r="KG62" s="19">
        <v>3953.7</v>
      </c>
      <c r="KH62" s="19">
        <v>3689.4</v>
      </c>
      <c r="KI62" s="19">
        <v>3431.4</v>
      </c>
      <c r="KJ62" s="19">
        <v>3681.9</v>
      </c>
      <c r="KK62" s="19">
        <v>3706.6</v>
      </c>
      <c r="KL62" s="19">
        <v>3738.3</v>
      </c>
      <c r="KM62" s="19">
        <v>4108.8999999999996</v>
      </c>
      <c r="KN62" s="19">
        <v>4131.5</v>
      </c>
      <c r="KO62" s="19">
        <v>5653.7</v>
      </c>
      <c r="KP62" s="19">
        <f t="shared" si="70"/>
        <v>3993.3499999999995</v>
      </c>
      <c r="KQ62" s="19">
        <f t="shared" si="71"/>
        <v>620.6917829683639</v>
      </c>
      <c r="KR62" s="19">
        <v>5.09</v>
      </c>
      <c r="KS62" s="19">
        <v>1.33</v>
      </c>
      <c r="KT62" s="19">
        <v>0.53600000000000003</v>
      </c>
      <c r="KU62" s="19">
        <v>0</v>
      </c>
      <c r="KV62" s="19">
        <v>0</v>
      </c>
      <c r="KW62" s="19">
        <v>4</v>
      </c>
      <c r="KX62" s="19">
        <v>16.34</v>
      </c>
      <c r="KY62" s="19">
        <v>70.16</v>
      </c>
      <c r="KZ62" s="19">
        <v>83.76</v>
      </c>
      <c r="LA62" s="19">
        <v>93.43</v>
      </c>
      <c r="LB62" s="19">
        <f t="shared" si="72"/>
        <v>27.464600000000001</v>
      </c>
      <c r="LC62" s="19">
        <f t="shared" si="73"/>
        <v>38.636835424242506</v>
      </c>
      <c r="LD62" s="19">
        <v>1402.88</v>
      </c>
      <c r="LE62" s="19">
        <v>1401.44</v>
      </c>
      <c r="LF62" s="19">
        <v>1380.15</v>
      </c>
      <c r="LG62" s="19">
        <v>1382.54</v>
      </c>
      <c r="LH62" s="19">
        <v>1633.27</v>
      </c>
      <c r="LI62" s="19">
        <v>1625.54</v>
      </c>
      <c r="LJ62" s="19">
        <v>1565.02</v>
      </c>
      <c r="LK62" s="19">
        <v>1709.65</v>
      </c>
      <c r="LL62" s="19">
        <v>1718.94</v>
      </c>
      <c r="LM62" s="19">
        <v>2707.07</v>
      </c>
      <c r="LN62" s="19">
        <f t="shared" si="74"/>
        <v>1652.65</v>
      </c>
      <c r="LO62" s="19">
        <f t="shared" si="75"/>
        <v>394.53793410069477</v>
      </c>
      <c r="LP62" s="19">
        <v>1166.4000000000001</v>
      </c>
      <c r="LQ62" s="19">
        <v>1080.3</v>
      </c>
      <c r="LR62" s="19">
        <v>1133.8</v>
      </c>
      <c r="LS62" s="19">
        <v>1197.8</v>
      </c>
      <c r="LT62" s="19">
        <v>1326.3</v>
      </c>
      <c r="LU62" s="19">
        <v>1272</v>
      </c>
      <c r="LV62" s="19">
        <v>1302</v>
      </c>
      <c r="LW62" s="19">
        <v>1365.4</v>
      </c>
      <c r="LX62" s="19">
        <v>1231.7</v>
      </c>
      <c r="LY62" s="19">
        <v>2266.1999999999998</v>
      </c>
      <c r="LZ62" s="19">
        <f t="shared" si="76"/>
        <v>1334.19</v>
      </c>
      <c r="MA62" s="19">
        <f t="shared" si="77"/>
        <v>339.35542642551587</v>
      </c>
    </row>
    <row r="63" spans="1:339" ht="14" customHeight="1" outlineLevel="1" x14ac:dyDescent="0.15">
      <c r="A63" s="1" t="s">
        <v>459</v>
      </c>
      <c r="B63" s="1" t="s">
        <v>460</v>
      </c>
      <c r="C63" s="3" t="s">
        <v>461</v>
      </c>
      <c r="D63" s="4" t="s">
        <v>248</v>
      </c>
      <c r="E63" s="2" t="s">
        <v>284</v>
      </c>
      <c r="F63" s="5" t="s">
        <v>251</v>
      </c>
      <c r="G63" s="5" t="s">
        <v>252</v>
      </c>
      <c r="H63" s="2" t="s">
        <v>253</v>
      </c>
      <c r="I63" s="19">
        <f t="shared" si="95"/>
        <v>1.4436075704905371</v>
      </c>
      <c r="J63" s="19">
        <f t="shared" si="92"/>
        <v>1.4613850616388688</v>
      </c>
      <c r="K63" s="19">
        <f t="shared" si="93"/>
        <v>1.5695276114437791</v>
      </c>
      <c r="L63" s="19">
        <f t="shared" si="94"/>
        <v>1.428766086298259</v>
      </c>
      <c r="M63" s="19">
        <f t="shared" si="6"/>
        <v>2.38517601760176</v>
      </c>
      <c r="N63" s="19">
        <f t="shared" si="7"/>
        <v>3.0630619829756625</v>
      </c>
      <c r="O63" s="19">
        <f t="shared" si="8"/>
        <v>4.8038412291933419</v>
      </c>
      <c r="P63" s="19">
        <f t="shared" si="9"/>
        <v>2.0649040587142982</v>
      </c>
      <c r="Q63" s="19">
        <f t="shared" si="10"/>
        <v>2.1410477593099095</v>
      </c>
      <c r="R63" s="19">
        <f t="shared" si="11"/>
        <v>2.5744107117950623</v>
      </c>
      <c r="S63" s="24">
        <f t="shared" si="1"/>
        <v>2.2935728089461476</v>
      </c>
      <c r="T63" s="19">
        <f t="shared" si="2"/>
        <v>1.0404851946816382</v>
      </c>
      <c r="U63" s="24"/>
      <c r="V63" s="24"/>
      <c r="W63" s="24">
        <f t="shared" si="12"/>
        <v>199.82</v>
      </c>
      <c r="X63" s="24">
        <f t="shared" si="13"/>
        <v>119.30554425041984</v>
      </c>
      <c r="Y63" s="24">
        <f t="shared" si="14"/>
        <v>4.7816878012044102</v>
      </c>
      <c r="Z63" s="24"/>
      <c r="AA63" s="24"/>
      <c r="AB63" s="19">
        <f t="shared" si="15"/>
        <v>-5.8645833333333335E-2</v>
      </c>
      <c r="AC63" s="19">
        <f t="shared" si="16"/>
        <v>-0.6544342507645261</v>
      </c>
      <c r="AD63" s="19">
        <f t="shared" si="17"/>
        <v>-1.0681381957773513</v>
      </c>
      <c r="AE63" s="19">
        <f t="shared" si="18"/>
        <v>-2.2926239419588872</v>
      </c>
      <c r="AF63" s="19">
        <f t="shared" si="19"/>
        <v>-1.0344287949921751</v>
      </c>
      <c r="AG63" s="19">
        <f t="shared" si="20"/>
        <v>-1.5516188149053147</v>
      </c>
      <c r="AH63" s="19">
        <f t="shared" si="21"/>
        <v>-1.3899172902717605</v>
      </c>
      <c r="AI63" s="19">
        <f t="shared" si="22"/>
        <v>2.1383388338833882</v>
      </c>
      <c r="AJ63" s="19">
        <f t="shared" si="23"/>
        <v>2.1451518691588785</v>
      </c>
      <c r="AK63" s="19">
        <f t="shared" si="24"/>
        <v>2.0888463641334063</v>
      </c>
      <c r="AL63" s="19">
        <f t="shared" si="25"/>
        <v>-0.16774700548276761</v>
      </c>
      <c r="AM63" s="19">
        <f t="shared" si="26"/>
        <v>1.6830613405357782</v>
      </c>
      <c r="AN63" s="19">
        <f t="shared" si="27"/>
        <v>-1.0872923908845115E-2</v>
      </c>
      <c r="AO63" s="19">
        <f t="shared" si="82"/>
        <v>-0.1163886874546773</v>
      </c>
      <c r="AP63" s="19">
        <f t="shared" si="83"/>
        <v>-0.18512974051896205</v>
      </c>
      <c r="AQ63" s="19">
        <f t="shared" si="84"/>
        <v>-0.2870552611657835</v>
      </c>
      <c r="AR63" s="19">
        <f t="shared" si="85"/>
        <v>-0.18179317931793176</v>
      </c>
      <c r="AS63" s="19">
        <f t="shared" si="86"/>
        <v>-0.30451984174559404</v>
      </c>
      <c r="AT63" s="19">
        <f t="shared" si="87"/>
        <v>-0.4518565941101152</v>
      </c>
      <c r="AU63" s="19">
        <f t="shared" si="88"/>
        <v>0.34375276328587845</v>
      </c>
      <c r="AV63" s="19">
        <f t="shared" si="89"/>
        <v>0.30906795707973911</v>
      </c>
      <c r="AW63" s="19">
        <f t="shared" si="90"/>
        <v>0.35524664094100145</v>
      </c>
      <c r="AX63" s="19">
        <f t="shared" si="28"/>
        <v>-5.2954886691528993E-2</v>
      </c>
      <c r="AY63" s="19">
        <f t="shared" si="29"/>
        <v>0.29290512429572746</v>
      </c>
      <c r="AZ63" s="19">
        <v>767.4</v>
      </c>
      <c r="BA63" s="19">
        <v>887.7</v>
      </c>
      <c r="BB63" s="19">
        <v>1108.8</v>
      </c>
      <c r="BC63" s="19">
        <v>1009.6</v>
      </c>
      <c r="BD63" s="19">
        <v>1927.8</v>
      </c>
      <c r="BE63" s="19">
        <v>2879.2</v>
      </c>
      <c r="BF63" s="19">
        <v>2935.9</v>
      </c>
      <c r="BG63" s="19">
        <v>3864</v>
      </c>
      <c r="BH63" s="19">
        <v>4479.6000000000004</v>
      </c>
      <c r="BI63" s="19">
        <v>4863.8999999999996</v>
      </c>
      <c r="BJ63" s="19">
        <f t="shared" si="30"/>
        <v>2472.3900000000003</v>
      </c>
      <c r="BK63" s="19">
        <f t="shared" si="31"/>
        <v>1555.6017124144169</v>
      </c>
      <c r="BL63" s="19">
        <v>747.5</v>
      </c>
      <c r="BM63" s="19">
        <v>806.1</v>
      </c>
      <c r="BN63" s="19">
        <v>943.6</v>
      </c>
      <c r="BO63" s="19">
        <v>943.7</v>
      </c>
      <c r="BP63" s="19">
        <v>1734.5</v>
      </c>
      <c r="BQ63" s="19">
        <v>2554.9</v>
      </c>
      <c r="BR63" s="19">
        <v>3751.8</v>
      </c>
      <c r="BS63" s="19">
        <v>4670.3999999999996</v>
      </c>
      <c r="BT63" s="19">
        <v>5088.2</v>
      </c>
      <c r="BU63" s="19">
        <v>5537.3</v>
      </c>
      <c r="BV63" s="19">
        <f t="shared" si="32"/>
        <v>2677.7999999999997</v>
      </c>
      <c r="BW63" s="19">
        <f t="shared" si="33"/>
        <v>1922.3680391063986</v>
      </c>
      <c r="BX63" s="19">
        <v>433.2</v>
      </c>
      <c r="BY63" s="19">
        <v>426.2</v>
      </c>
      <c r="BZ63" s="19">
        <v>441.5</v>
      </c>
      <c r="CA63" s="19">
        <v>396.9</v>
      </c>
      <c r="CB63" s="19">
        <v>473.3</v>
      </c>
      <c r="CC63" s="19">
        <v>547.70000000000005</v>
      </c>
      <c r="CD63" s="19">
        <v>794.3</v>
      </c>
      <c r="CE63" s="19">
        <v>1117.9000000000001</v>
      </c>
      <c r="CF63" s="19">
        <v>1127.3</v>
      </c>
      <c r="CG63" s="19">
        <v>1262.5999999999999</v>
      </c>
      <c r="CH63" s="19">
        <f t="shared" si="34"/>
        <v>702.08999999999992</v>
      </c>
      <c r="CI63" s="19">
        <f t="shared" si="35"/>
        <v>343.51483697538049</v>
      </c>
      <c r="CJ63" s="19">
        <v>208.2</v>
      </c>
      <c r="CK63" s="19">
        <v>210.1</v>
      </c>
      <c r="CL63" s="19">
        <v>220.6</v>
      </c>
      <c r="CM63" s="19">
        <v>197.7</v>
      </c>
      <c r="CN63" s="19">
        <v>234.6</v>
      </c>
      <c r="CO63" s="19">
        <v>281.7</v>
      </c>
      <c r="CP63" s="19">
        <v>379.2</v>
      </c>
      <c r="CQ63" s="19">
        <v>502.6</v>
      </c>
      <c r="CR63" s="19">
        <v>486.6</v>
      </c>
      <c r="CS63" s="19">
        <v>504.5</v>
      </c>
      <c r="CT63" s="19">
        <f t="shared" si="36"/>
        <v>322.58</v>
      </c>
      <c r="CU63" s="19">
        <f t="shared" si="37"/>
        <v>131.97289115572192</v>
      </c>
      <c r="CV63" s="19">
        <v>96</v>
      </c>
      <c r="CW63" s="19">
        <v>98.1</v>
      </c>
      <c r="CX63" s="19">
        <v>104.2</v>
      </c>
      <c r="CY63" s="19">
        <v>82.7</v>
      </c>
      <c r="CZ63" s="19">
        <v>127.8</v>
      </c>
      <c r="DA63" s="19">
        <v>163.69999999999999</v>
      </c>
      <c r="DB63" s="19">
        <v>253.9</v>
      </c>
      <c r="DC63" s="19">
        <v>363.6</v>
      </c>
      <c r="DD63" s="19">
        <v>342.4</v>
      </c>
      <c r="DE63" s="19">
        <v>365.8</v>
      </c>
      <c r="DF63" s="19">
        <f t="shared" si="38"/>
        <v>199.82</v>
      </c>
      <c r="DG63" s="19">
        <f t="shared" si="39"/>
        <v>119.30554425041984</v>
      </c>
      <c r="DH63" s="19">
        <v>73.7</v>
      </c>
      <c r="DI63" s="19">
        <v>78.3</v>
      </c>
      <c r="DJ63" s="19">
        <v>84.9</v>
      </c>
      <c r="DK63" s="19">
        <v>60.8</v>
      </c>
      <c r="DL63" s="19">
        <v>101.1</v>
      </c>
      <c r="DM63" s="19">
        <v>137.80000000000001</v>
      </c>
      <c r="DN63" s="19">
        <v>197.3</v>
      </c>
      <c r="DO63" s="19">
        <v>244</v>
      </c>
      <c r="DP63" s="19">
        <v>214</v>
      </c>
      <c r="DQ63" s="19">
        <v>232</v>
      </c>
      <c r="DR63" s="19">
        <f t="shared" si="40"/>
        <v>142.38999999999999</v>
      </c>
      <c r="DS63" s="19">
        <f t="shared" si="41"/>
        <v>72.273745809480076</v>
      </c>
      <c r="DT63" s="19">
        <v>45.7</v>
      </c>
      <c r="DU63" s="19">
        <v>53.2</v>
      </c>
      <c r="DV63" s="19">
        <v>63.1</v>
      </c>
      <c r="DW63" s="19">
        <v>42.9</v>
      </c>
      <c r="DX63" s="19">
        <v>79.900000000000006</v>
      </c>
      <c r="DY63" s="19">
        <v>73.099999999999994</v>
      </c>
      <c r="DZ63" s="19">
        <v>124</v>
      </c>
      <c r="EA63" s="19">
        <v>70.099999999999994</v>
      </c>
      <c r="EB63" s="19">
        <v>-46.9</v>
      </c>
      <c r="EC63" s="19">
        <v>111.7</v>
      </c>
      <c r="ED63" s="19">
        <f t="shared" si="42"/>
        <v>61.680000000000007</v>
      </c>
      <c r="EE63" s="19">
        <f t="shared" si="43"/>
        <v>46.416778575568259</v>
      </c>
      <c r="EF63" s="19">
        <v>178.5</v>
      </c>
      <c r="EG63" s="19">
        <v>226</v>
      </c>
      <c r="EH63" s="19">
        <v>284.2</v>
      </c>
      <c r="EI63" s="19">
        <v>354.2</v>
      </c>
      <c r="EJ63" s="19">
        <v>287.5</v>
      </c>
      <c r="EK63" s="19">
        <v>397.9</v>
      </c>
      <c r="EL63" s="19">
        <v>352.9</v>
      </c>
      <c r="EM63" s="19">
        <v>188.5</v>
      </c>
      <c r="EN63" s="19">
        <v>257.39999999999998</v>
      </c>
      <c r="EO63" s="19">
        <v>186</v>
      </c>
      <c r="EP63" s="19">
        <f t="shared" si="44"/>
        <v>271.31000000000006</v>
      </c>
      <c r="EQ63" s="19">
        <f t="shared" si="45"/>
        <v>78.156857238078032</v>
      </c>
      <c r="ER63" s="19">
        <v>125</v>
      </c>
      <c r="ES63" s="19">
        <v>112</v>
      </c>
      <c r="ET63" s="19">
        <v>100.8</v>
      </c>
      <c r="EU63" s="19">
        <v>93.7</v>
      </c>
      <c r="EV63" s="19">
        <v>106.5</v>
      </c>
      <c r="EW63" s="19">
        <v>106.4</v>
      </c>
      <c r="EX63" s="19">
        <v>111.4</v>
      </c>
      <c r="EY63" s="19">
        <v>276.8</v>
      </c>
      <c r="EZ63" s="19">
        <v>393.1</v>
      </c>
      <c r="FA63" s="19">
        <v>384.1</v>
      </c>
      <c r="FB63" s="19">
        <f t="shared" si="46"/>
        <v>180.97999999999996</v>
      </c>
      <c r="FC63" s="19">
        <f t="shared" si="47"/>
        <v>121.71166108653868</v>
      </c>
      <c r="FD63" s="19">
        <v>517.79999999999995</v>
      </c>
      <c r="FE63" s="19">
        <v>551.6</v>
      </c>
      <c r="FF63" s="19">
        <v>601.20000000000005</v>
      </c>
      <c r="FG63" s="19">
        <v>660.5</v>
      </c>
      <c r="FH63" s="19">
        <v>727.2</v>
      </c>
      <c r="FI63" s="19">
        <v>834.1</v>
      </c>
      <c r="FJ63" s="19">
        <v>781</v>
      </c>
      <c r="FK63" s="19">
        <v>2261.8000000000002</v>
      </c>
      <c r="FL63" s="19">
        <v>2376.5</v>
      </c>
      <c r="FM63" s="19">
        <v>2150.9</v>
      </c>
      <c r="FN63" s="19">
        <f t="shared" si="48"/>
        <v>1146.26</v>
      </c>
      <c r="FO63" s="19">
        <f t="shared" si="49"/>
        <v>778.55472682828577</v>
      </c>
      <c r="FP63" s="19">
        <v>172.8</v>
      </c>
      <c r="FQ63" s="19">
        <v>161.9</v>
      </c>
      <c r="FR63" s="19">
        <v>172.8</v>
      </c>
      <c r="FS63" s="19">
        <v>164.6</v>
      </c>
      <c r="FT63" s="19">
        <v>155.30000000000001</v>
      </c>
      <c r="FU63" s="19">
        <v>143.9</v>
      </c>
      <c r="FV63" s="19">
        <v>0</v>
      </c>
      <c r="FW63" s="19">
        <v>966</v>
      </c>
      <c r="FX63" s="19">
        <v>991.9</v>
      </c>
      <c r="FY63" s="19">
        <v>950.1</v>
      </c>
      <c r="FZ63" s="19">
        <f t="shared" si="50"/>
        <v>387.93</v>
      </c>
      <c r="GA63" s="19">
        <f t="shared" si="51"/>
        <v>404.51129925160586</v>
      </c>
      <c r="GB63" s="19">
        <v>283.60000000000002</v>
      </c>
      <c r="GC63" s="19">
        <v>323.39999999999998</v>
      </c>
      <c r="GD63" s="19">
        <v>372</v>
      </c>
      <c r="GE63" s="19">
        <v>429</v>
      </c>
      <c r="GF63" s="19">
        <v>497.6</v>
      </c>
      <c r="GG63" s="19">
        <v>595</v>
      </c>
      <c r="GH63" s="19">
        <v>666.7</v>
      </c>
      <c r="GI63" s="19">
        <v>980.4</v>
      </c>
      <c r="GJ63" s="19">
        <v>1074.3</v>
      </c>
      <c r="GK63" s="19">
        <v>878.9</v>
      </c>
      <c r="GL63" s="19">
        <f t="shared" si="52"/>
        <v>610.08999999999992</v>
      </c>
      <c r="GM63" s="19">
        <f t="shared" si="53"/>
        <v>282.6920092806148</v>
      </c>
      <c r="GN63" s="19">
        <v>53.5</v>
      </c>
      <c r="GO63" s="19">
        <v>54.6</v>
      </c>
      <c r="GP63" s="19">
        <v>60.7</v>
      </c>
      <c r="GQ63" s="19">
        <v>49.4</v>
      </c>
      <c r="GR63" s="19">
        <v>62.8</v>
      </c>
      <c r="GS63" s="19">
        <v>64.8</v>
      </c>
      <c r="GT63" s="19">
        <v>75.900000000000006</v>
      </c>
      <c r="GU63" s="19">
        <v>146.1</v>
      </c>
      <c r="GV63" s="19">
        <v>134</v>
      </c>
      <c r="GW63" s="19">
        <v>150.1</v>
      </c>
      <c r="GX63" s="19">
        <f t="shared" si="54"/>
        <v>85.190000000000012</v>
      </c>
      <c r="GY63" s="19">
        <f t="shared" si="55"/>
        <v>41.001096191307958</v>
      </c>
      <c r="GZ63" s="19">
        <v>66.5</v>
      </c>
      <c r="HA63" s="19">
        <v>63.8</v>
      </c>
      <c r="HB63" s="19">
        <v>65</v>
      </c>
      <c r="HC63" s="19">
        <v>70.7</v>
      </c>
      <c r="HD63" s="19">
        <v>72.099999999999994</v>
      </c>
      <c r="HE63" s="19">
        <v>71.900000000000006</v>
      </c>
      <c r="HF63" s="19">
        <v>71.900000000000006</v>
      </c>
      <c r="HG63" s="19">
        <v>145.30000000000001</v>
      </c>
      <c r="HH63" s="19">
        <v>159.1</v>
      </c>
      <c r="HI63" s="19">
        <v>173.5</v>
      </c>
      <c r="HJ63" s="19">
        <f t="shared" si="56"/>
        <v>95.98</v>
      </c>
      <c r="HK63" s="19">
        <f t="shared" si="57"/>
        <v>44.296169887098181</v>
      </c>
      <c r="HL63" s="19">
        <v>317.89999999999998</v>
      </c>
      <c r="HM63" s="19">
        <v>362.8</v>
      </c>
      <c r="HN63" s="19">
        <v>428</v>
      </c>
      <c r="HO63" s="19">
        <v>494.5</v>
      </c>
      <c r="HP63" s="19">
        <v>436.8</v>
      </c>
      <c r="HQ63" s="19">
        <v>551</v>
      </c>
      <c r="HR63" s="19">
        <v>522.79999999999995</v>
      </c>
      <c r="HS63" s="19">
        <v>508.6</v>
      </c>
      <c r="HT63" s="19">
        <v>577.1</v>
      </c>
      <c r="HU63" s="19">
        <v>535</v>
      </c>
      <c r="HV63" s="19">
        <f t="shared" si="58"/>
        <v>473.45</v>
      </c>
      <c r="HW63" s="19">
        <f t="shared" si="59"/>
        <v>84.661367944430552</v>
      </c>
      <c r="HX63" s="19">
        <v>0</v>
      </c>
      <c r="HY63" s="19">
        <v>0</v>
      </c>
      <c r="HZ63" s="19">
        <v>0</v>
      </c>
      <c r="IA63" s="19">
        <v>0</v>
      </c>
      <c r="IB63" s="19">
        <v>0</v>
      </c>
      <c r="IC63" s="19">
        <v>0</v>
      </c>
      <c r="ID63" s="19">
        <v>0</v>
      </c>
      <c r="IE63" s="19">
        <v>0</v>
      </c>
      <c r="IF63" s="19">
        <v>0</v>
      </c>
      <c r="IG63" s="19">
        <v>0</v>
      </c>
      <c r="IH63" s="19">
        <f t="shared" si="60"/>
        <v>0</v>
      </c>
      <c r="II63" s="19">
        <f t="shared" si="61"/>
        <v>0</v>
      </c>
      <c r="IJ63" s="19">
        <v>10.9</v>
      </c>
      <c r="IK63" s="19">
        <v>10.9</v>
      </c>
      <c r="IL63" s="19">
        <v>8.75</v>
      </c>
      <c r="IM63" s="19">
        <v>8.75</v>
      </c>
      <c r="IN63" s="19">
        <v>7.66</v>
      </c>
      <c r="IO63" s="19">
        <v>10.9</v>
      </c>
      <c r="IP63" s="19">
        <v>0</v>
      </c>
      <c r="IQ63" s="19">
        <v>18.7</v>
      </c>
      <c r="IR63" s="19">
        <v>29.2</v>
      </c>
      <c r="IS63" s="19">
        <v>24</v>
      </c>
      <c r="IT63" s="19">
        <f t="shared" si="62"/>
        <v>12.975999999999999</v>
      </c>
      <c r="IU63" s="19">
        <f t="shared" si="63"/>
        <v>8.581600731280334</v>
      </c>
      <c r="IV63" s="19">
        <v>1.9E-2</v>
      </c>
      <c r="IW63" s="19">
        <v>0</v>
      </c>
      <c r="IX63" s="19">
        <v>0</v>
      </c>
      <c r="IY63" s="19">
        <v>0</v>
      </c>
      <c r="IZ63" s="19">
        <v>0</v>
      </c>
      <c r="JA63" s="19">
        <v>0</v>
      </c>
      <c r="JB63" s="19">
        <v>0</v>
      </c>
      <c r="JC63" s="19">
        <v>0</v>
      </c>
      <c r="JD63" s="19">
        <v>26</v>
      </c>
      <c r="JE63" s="19">
        <v>23.1</v>
      </c>
      <c r="JF63" s="19">
        <f t="shared" si="64"/>
        <v>4.9119000000000002</v>
      </c>
      <c r="JG63" s="19">
        <f t="shared" si="65"/>
        <v>10.372735334627132</v>
      </c>
      <c r="JH63" s="19">
        <v>161.9</v>
      </c>
      <c r="JI63" s="19">
        <v>150.9</v>
      </c>
      <c r="JJ63" s="19">
        <v>164.1</v>
      </c>
      <c r="JK63" s="19">
        <v>155.80000000000001</v>
      </c>
      <c r="JL63" s="19">
        <v>147.6</v>
      </c>
      <c r="JM63" s="19">
        <v>133</v>
      </c>
      <c r="JN63" s="19">
        <v>0</v>
      </c>
      <c r="JO63" s="19">
        <v>947.3</v>
      </c>
      <c r="JP63" s="19">
        <v>936.8</v>
      </c>
      <c r="JQ63" s="19">
        <v>903</v>
      </c>
      <c r="JR63" s="19">
        <f t="shared" si="66"/>
        <v>370.03999999999996</v>
      </c>
      <c r="JS63" s="19">
        <f t="shared" si="67"/>
        <v>388.83646148191633</v>
      </c>
      <c r="JT63" s="19">
        <v>234.2</v>
      </c>
      <c r="JU63" s="19">
        <v>228.2</v>
      </c>
      <c r="JV63" s="19">
        <v>229.2</v>
      </c>
      <c r="JW63" s="19">
        <v>231.5</v>
      </c>
      <c r="JX63" s="19">
        <v>229.6</v>
      </c>
      <c r="JY63" s="19">
        <v>239.1</v>
      </c>
      <c r="JZ63" s="19">
        <v>114.3</v>
      </c>
      <c r="KA63" s="19">
        <v>1281.4000000000001</v>
      </c>
      <c r="KB63" s="19">
        <v>1302.2</v>
      </c>
      <c r="KC63" s="19">
        <v>1271.9000000000001</v>
      </c>
      <c r="KD63" s="19">
        <f t="shared" si="68"/>
        <v>536.16000000000008</v>
      </c>
      <c r="KE63" s="19">
        <f t="shared" si="69"/>
        <v>518.19818002167642</v>
      </c>
      <c r="KF63" s="19">
        <v>517.79999999999995</v>
      </c>
      <c r="KG63" s="19">
        <v>551.6</v>
      </c>
      <c r="KH63" s="19">
        <v>601.20000000000005</v>
      </c>
      <c r="KI63" s="19">
        <v>660.5</v>
      </c>
      <c r="KJ63" s="19">
        <v>727.2</v>
      </c>
      <c r="KK63" s="19">
        <v>834.1</v>
      </c>
      <c r="KL63" s="19">
        <v>781</v>
      </c>
      <c r="KM63" s="19">
        <v>2261.8000000000002</v>
      </c>
      <c r="KN63" s="19">
        <v>2376.5</v>
      </c>
      <c r="KO63" s="19">
        <v>2150.9</v>
      </c>
      <c r="KP63" s="19">
        <f t="shared" si="70"/>
        <v>1146.26</v>
      </c>
      <c r="KQ63" s="19">
        <f t="shared" si="71"/>
        <v>778.55472682828577</v>
      </c>
      <c r="KR63" s="19">
        <v>10.94</v>
      </c>
      <c r="KS63" s="19">
        <v>10.94</v>
      </c>
      <c r="KT63" s="19">
        <v>8.75</v>
      </c>
      <c r="KU63" s="19">
        <v>8.75</v>
      </c>
      <c r="KV63" s="19">
        <v>7.66</v>
      </c>
      <c r="KW63" s="19">
        <v>10.94</v>
      </c>
      <c r="KX63" s="19">
        <v>0</v>
      </c>
      <c r="KY63" s="19">
        <v>18.66</v>
      </c>
      <c r="KZ63" s="19">
        <v>29.16</v>
      </c>
      <c r="LA63" s="19">
        <v>23.95</v>
      </c>
      <c r="LB63" s="19">
        <f t="shared" si="72"/>
        <v>12.974999999999998</v>
      </c>
      <c r="LC63" s="19">
        <f t="shared" si="73"/>
        <v>8.5599120582190888</v>
      </c>
      <c r="LD63" s="19">
        <v>161.88999999999999</v>
      </c>
      <c r="LE63" s="19">
        <v>150.94</v>
      </c>
      <c r="LF63" s="19">
        <v>164.06</v>
      </c>
      <c r="LG63" s="19">
        <v>155.83000000000001</v>
      </c>
      <c r="LH63" s="19">
        <v>147.62</v>
      </c>
      <c r="LI63" s="19">
        <v>133</v>
      </c>
      <c r="LJ63" s="19">
        <v>0</v>
      </c>
      <c r="LK63" s="19">
        <v>947.3</v>
      </c>
      <c r="LL63" s="19">
        <v>962.73</v>
      </c>
      <c r="LM63" s="19">
        <v>926.12</v>
      </c>
      <c r="LN63" s="19">
        <f t="shared" si="74"/>
        <v>374.94899999999996</v>
      </c>
      <c r="LO63" s="19">
        <f t="shared" si="75"/>
        <v>396.6145153238287</v>
      </c>
      <c r="LP63" s="19">
        <v>-5.63</v>
      </c>
      <c r="LQ63" s="19">
        <v>-64.2</v>
      </c>
      <c r="LR63" s="19">
        <v>-111.3</v>
      </c>
      <c r="LS63" s="19">
        <v>-189.6</v>
      </c>
      <c r="LT63" s="19">
        <v>-132.19999999999999</v>
      </c>
      <c r="LU63" s="19">
        <v>-254</v>
      </c>
      <c r="LV63" s="19">
        <v>-352.9</v>
      </c>
      <c r="LW63" s="19">
        <v>777.5</v>
      </c>
      <c r="LX63" s="19">
        <v>734.5</v>
      </c>
      <c r="LY63" s="19">
        <v>764.1</v>
      </c>
      <c r="LZ63" s="19">
        <f t="shared" si="76"/>
        <v>116.627</v>
      </c>
      <c r="MA63" s="19">
        <f t="shared" si="77"/>
        <v>453.48614772547234</v>
      </c>
    </row>
    <row r="64" spans="1:339" ht="14" customHeight="1" outlineLevel="1" x14ac:dyDescent="0.15">
      <c r="A64" s="1" t="s">
        <v>462</v>
      </c>
      <c r="B64" s="1" t="s">
        <v>463</v>
      </c>
      <c r="C64" s="3" t="s">
        <v>464</v>
      </c>
      <c r="D64" s="4" t="s">
        <v>248</v>
      </c>
      <c r="E64" s="2" t="s">
        <v>414</v>
      </c>
      <c r="F64" s="5" t="s">
        <v>251</v>
      </c>
      <c r="G64" s="5" t="s">
        <v>252</v>
      </c>
      <c r="H64" s="2" t="s">
        <v>253</v>
      </c>
      <c r="I64" s="19">
        <f t="shared" si="95"/>
        <v>1.7024947461189073</v>
      </c>
      <c r="J64" s="19">
        <f t="shared" si="92"/>
        <v>1.1331025157748094</v>
      </c>
      <c r="K64" s="19">
        <f t="shared" si="93"/>
        <v>1.0559869056112814</v>
      </c>
      <c r="L64" s="19">
        <f t="shared" si="94"/>
        <v>1.0787918871252205</v>
      </c>
      <c r="M64" s="19">
        <f t="shared" si="6"/>
        <v>1.2024169927884023</v>
      </c>
      <c r="N64" s="19">
        <f t="shared" si="7"/>
        <v>1.3822088908677619</v>
      </c>
      <c r="O64" s="19">
        <f t="shared" si="8"/>
        <v>1.1689224883869205</v>
      </c>
      <c r="P64" s="19">
        <f t="shared" si="9"/>
        <v>1.1176650659115694</v>
      </c>
      <c r="Q64" s="19">
        <f t="shared" si="10"/>
        <v>1.3968144310113222</v>
      </c>
      <c r="R64" s="19">
        <f t="shared" si="11"/>
        <v>1.3047941672111978</v>
      </c>
      <c r="S64" s="24">
        <f t="shared" si="1"/>
        <v>1.2543198090807393</v>
      </c>
      <c r="T64" s="19">
        <f t="shared" si="2"/>
        <v>0.19820570607039437</v>
      </c>
      <c r="U64" s="24"/>
      <c r="V64" s="24"/>
      <c r="W64" s="24">
        <f t="shared" si="12"/>
        <v>799.8900000000001</v>
      </c>
      <c r="X64" s="24">
        <f t="shared" si="13"/>
        <v>109.61497718022947</v>
      </c>
      <c r="Y64" s="24">
        <f t="shared" si="14"/>
        <v>4.6969740182820141</v>
      </c>
      <c r="Z64" s="24"/>
      <c r="AA64" s="24"/>
      <c r="AB64" s="19">
        <f t="shared" si="15"/>
        <v>1.305764411027569</v>
      </c>
      <c r="AC64" s="19">
        <f t="shared" si="16"/>
        <v>3.4572410282514636</v>
      </c>
      <c r="AD64" s="19">
        <f t="shared" si="17"/>
        <v>3.3605002748763053</v>
      </c>
      <c r="AE64" s="19">
        <f t="shared" si="18"/>
        <v>3.2582120582120586</v>
      </c>
      <c r="AF64" s="19">
        <f t="shared" si="19"/>
        <v>2.8769762189451309</v>
      </c>
      <c r="AG64" s="19">
        <f t="shared" si="20"/>
        <v>2.4147712418300653</v>
      </c>
      <c r="AH64" s="19">
        <f t="shared" si="21"/>
        <v>3.5239024390243903</v>
      </c>
      <c r="AI64" s="19">
        <f t="shared" si="22"/>
        <v>2.575087170854875</v>
      </c>
      <c r="AJ64" s="19">
        <f t="shared" si="23"/>
        <v>2.2311759729272422</v>
      </c>
      <c r="AK64" s="19">
        <f t="shared" si="24"/>
        <v>2.2786463487037403</v>
      </c>
      <c r="AL64" s="19">
        <f t="shared" si="25"/>
        <v>2.7282277164652844</v>
      </c>
      <c r="AM64" s="19">
        <f t="shared" si="26"/>
        <v>0.70408565340662155</v>
      </c>
      <c r="AN64" s="19">
        <f t="shared" si="27"/>
        <v>0.28255711477187989</v>
      </c>
      <c r="AO64" s="19">
        <f t="shared" si="82"/>
        <v>0.55656395968204542</v>
      </c>
      <c r="AP64" s="19">
        <f t="shared" si="83"/>
        <v>0.51309438871868052</v>
      </c>
      <c r="AQ64" s="19">
        <f t="shared" si="84"/>
        <v>0.5182539682539683</v>
      </c>
      <c r="AR64" s="19">
        <f t="shared" si="85"/>
        <v>0.53299367446897539</v>
      </c>
      <c r="AS64" s="19">
        <f t="shared" si="86"/>
        <v>0.43289667939915166</v>
      </c>
      <c r="AT64" s="19">
        <f t="shared" si="87"/>
        <v>0.52638673831860827</v>
      </c>
      <c r="AU64" s="19">
        <f t="shared" si="88"/>
        <v>0.40976141733789961</v>
      </c>
      <c r="AV64" s="19">
        <f t="shared" si="89"/>
        <v>0.40487430435616967</v>
      </c>
      <c r="AW64" s="19">
        <f t="shared" si="90"/>
        <v>0.3959830794098429</v>
      </c>
      <c r="AX64" s="19">
        <f t="shared" si="28"/>
        <v>0.45733653247172229</v>
      </c>
      <c r="AY64" s="19">
        <f t="shared" si="29"/>
        <v>8.6334596721885398E-2</v>
      </c>
      <c r="AZ64" s="19">
        <v>2149.4</v>
      </c>
      <c r="BA64" s="19">
        <v>2842.6</v>
      </c>
      <c r="BB64" s="19">
        <v>2637.8</v>
      </c>
      <c r="BC64" s="19">
        <v>2507.8000000000002</v>
      </c>
      <c r="BD64" s="19">
        <v>2866.7</v>
      </c>
      <c r="BE64" s="19">
        <v>2703.3</v>
      </c>
      <c r="BF64" s="19">
        <v>3335.5</v>
      </c>
      <c r="BG64" s="19">
        <v>3502.9</v>
      </c>
      <c r="BH64" s="19">
        <v>4521.3999999999996</v>
      </c>
      <c r="BI64" s="19">
        <v>3800.3</v>
      </c>
      <c r="BJ64" s="19">
        <f t="shared" si="30"/>
        <v>3086.77</v>
      </c>
      <c r="BK64" s="19">
        <f t="shared" si="31"/>
        <v>704.97131233988523</v>
      </c>
      <c r="BL64" s="19">
        <v>5022.7</v>
      </c>
      <c r="BM64" s="19">
        <v>5530.9</v>
      </c>
      <c r="BN64" s="19">
        <v>5032.2</v>
      </c>
      <c r="BO64" s="19">
        <v>4893.3999999999996</v>
      </c>
      <c r="BP64" s="19">
        <v>4885.3</v>
      </c>
      <c r="BQ64" s="19">
        <v>5898.3</v>
      </c>
      <c r="BR64" s="19">
        <v>6416.8</v>
      </c>
      <c r="BS64" s="19">
        <v>5841.7</v>
      </c>
      <c r="BT64" s="19">
        <v>7278.8</v>
      </c>
      <c r="BU64" s="19">
        <v>7587.9</v>
      </c>
      <c r="BV64" s="19">
        <f t="shared" si="32"/>
        <v>5838.8</v>
      </c>
      <c r="BW64" s="19">
        <f t="shared" si="33"/>
        <v>982.34142401373879</v>
      </c>
      <c r="BX64" s="19">
        <v>1363.5</v>
      </c>
      <c r="BY64" s="19">
        <v>1710.6</v>
      </c>
      <c r="BZ64" s="19">
        <v>1592.9</v>
      </c>
      <c r="CA64" s="19">
        <v>1573.1</v>
      </c>
      <c r="CB64" s="19">
        <v>1656.7</v>
      </c>
      <c r="CC64" s="19">
        <v>1663.5</v>
      </c>
      <c r="CD64" s="19">
        <v>1742.3</v>
      </c>
      <c r="CE64" s="19">
        <v>1747.5</v>
      </c>
      <c r="CF64" s="19">
        <v>1940.5</v>
      </c>
      <c r="CG64" s="19">
        <v>2134.1</v>
      </c>
      <c r="CH64" s="19">
        <f t="shared" si="34"/>
        <v>1712.4699999999998</v>
      </c>
      <c r="CI64" s="19">
        <f t="shared" si="35"/>
        <v>208.93894935017772</v>
      </c>
      <c r="CJ64" s="19">
        <v>647.70000000000005</v>
      </c>
      <c r="CK64" s="19">
        <v>794.5</v>
      </c>
      <c r="CL64" s="19">
        <v>735.4</v>
      </c>
      <c r="CM64" s="19">
        <v>728.3</v>
      </c>
      <c r="CN64" s="19">
        <v>766.8</v>
      </c>
      <c r="CO64" s="19">
        <v>780</v>
      </c>
      <c r="CP64" s="19">
        <v>834.3</v>
      </c>
      <c r="CQ64" s="19">
        <v>850</v>
      </c>
      <c r="CR64" s="19">
        <v>970.2</v>
      </c>
      <c r="CS64" s="19">
        <v>1033</v>
      </c>
      <c r="CT64" s="19">
        <f t="shared" si="36"/>
        <v>814.02</v>
      </c>
      <c r="CU64" s="19">
        <f t="shared" si="37"/>
        <v>114.99263551298459</v>
      </c>
      <c r="CV64" s="19">
        <v>638.4</v>
      </c>
      <c r="CW64" s="19">
        <v>785.8</v>
      </c>
      <c r="CX64" s="19">
        <v>727.6</v>
      </c>
      <c r="CY64" s="19">
        <v>721.5</v>
      </c>
      <c r="CZ64" s="19">
        <v>752.7</v>
      </c>
      <c r="DA64" s="19">
        <v>765</v>
      </c>
      <c r="DB64" s="19">
        <v>820</v>
      </c>
      <c r="DC64" s="19">
        <v>831.7</v>
      </c>
      <c r="DD64" s="19">
        <v>945.6</v>
      </c>
      <c r="DE64" s="19">
        <v>1010.6</v>
      </c>
      <c r="DF64" s="19">
        <f t="shared" si="38"/>
        <v>799.8900000000001</v>
      </c>
      <c r="DG64" s="19">
        <f t="shared" si="39"/>
        <v>109.61497718022947</v>
      </c>
      <c r="DH64" s="19">
        <v>363.1</v>
      </c>
      <c r="DI64" s="19">
        <v>375.7</v>
      </c>
      <c r="DJ64" s="19">
        <v>357.6</v>
      </c>
      <c r="DK64" s="19">
        <v>359.4</v>
      </c>
      <c r="DL64" s="19">
        <v>389.2</v>
      </c>
      <c r="DM64" s="19">
        <v>425.8</v>
      </c>
      <c r="DN64" s="19">
        <v>458.6</v>
      </c>
      <c r="DO64" s="19">
        <v>471.8</v>
      </c>
      <c r="DP64" s="19">
        <v>553</v>
      </c>
      <c r="DQ64" s="19">
        <v>572.20000000000005</v>
      </c>
      <c r="DR64" s="19">
        <f t="shared" si="40"/>
        <v>432.64000000000004</v>
      </c>
      <c r="DS64" s="19">
        <f t="shared" si="41"/>
        <v>79.706296976949886</v>
      </c>
      <c r="DT64" s="19">
        <v>186.7</v>
      </c>
      <c r="DU64" s="19">
        <v>182.1</v>
      </c>
      <c r="DV64" s="19">
        <v>171.8</v>
      </c>
      <c r="DW64" s="19">
        <v>196</v>
      </c>
      <c r="DX64" s="19">
        <v>-121.6</v>
      </c>
      <c r="DY64" s="19">
        <v>284.8</v>
      </c>
      <c r="DZ64" s="19">
        <v>212.7</v>
      </c>
      <c r="EA64" s="19">
        <v>344.7</v>
      </c>
      <c r="EB64" s="19">
        <v>308</v>
      </c>
      <c r="EC64" s="19">
        <v>323.60000000000002</v>
      </c>
      <c r="ED64" s="19">
        <f t="shared" si="42"/>
        <v>208.88000000000002</v>
      </c>
      <c r="EE64" s="19">
        <f t="shared" si="43"/>
        <v>132.99036556583084</v>
      </c>
      <c r="EF64" s="19">
        <v>218.5</v>
      </c>
      <c r="EG64" s="19">
        <v>37.5</v>
      </c>
      <c r="EH64" s="19">
        <v>58.8</v>
      </c>
      <c r="EI64" s="19">
        <v>123.1</v>
      </c>
      <c r="EJ64" s="19">
        <v>47.4</v>
      </c>
      <c r="EK64" s="19">
        <v>211.6</v>
      </c>
      <c r="EL64" s="19">
        <v>64.8</v>
      </c>
      <c r="EM64" s="19">
        <v>418.4</v>
      </c>
      <c r="EN64" s="19">
        <v>280.7</v>
      </c>
      <c r="EO64" s="19">
        <v>289.10000000000002</v>
      </c>
      <c r="EP64" s="19">
        <f t="shared" si="44"/>
        <v>174.99</v>
      </c>
      <c r="EQ64" s="19">
        <f t="shared" si="45"/>
        <v>129.18323291614379</v>
      </c>
      <c r="ER64" s="19">
        <v>1341.3</v>
      </c>
      <c r="ES64" s="19">
        <v>1757.6</v>
      </c>
      <c r="ET64" s="19">
        <v>1686.4</v>
      </c>
      <c r="EU64" s="19">
        <v>1497.5</v>
      </c>
      <c r="EV64" s="19">
        <v>1515.8</v>
      </c>
      <c r="EW64" s="19">
        <v>1553.6</v>
      </c>
      <c r="EX64" s="19">
        <v>1776.6</v>
      </c>
      <c r="EY64" s="19">
        <v>1509.6</v>
      </c>
      <c r="EZ64" s="19">
        <v>1599.8</v>
      </c>
      <c r="FA64" s="19">
        <v>1865.1</v>
      </c>
      <c r="FB64" s="19">
        <f t="shared" si="46"/>
        <v>1610.33</v>
      </c>
      <c r="FC64" s="19">
        <f t="shared" si="47"/>
        <v>159.00661796150357</v>
      </c>
      <c r="FD64" s="19">
        <v>2950.2</v>
      </c>
      <c r="FE64" s="19">
        <v>4881.2</v>
      </c>
      <c r="FF64" s="19">
        <v>4765.3999999999996</v>
      </c>
      <c r="FG64" s="19">
        <v>4536</v>
      </c>
      <c r="FH64" s="19">
        <v>4062.9</v>
      </c>
      <c r="FI64" s="19">
        <v>4267.3</v>
      </c>
      <c r="FJ64" s="19">
        <v>5489.5</v>
      </c>
      <c r="FK64" s="19">
        <v>5226.7</v>
      </c>
      <c r="FL64" s="19">
        <v>5211</v>
      </c>
      <c r="FM64" s="19">
        <v>5815.4</v>
      </c>
      <c r="FN64" s="19">
        <f t="shared" si="48"/>
        <v>4720.5599999999995</v>
      </c>
      <c r="FO64" s="19">
        <f t="shared" si="49"/>
        <v>824.66602694666494</v>
      </c>
      <c r="FP64" s="19">
        <v>1052.0999999999999</v>
      </c>
      <c r="FQ64" s="19">
        <v>2754.2</v>
      </c>
      <c r="FR64" s="19">
        <v>2503.9</v>
      </c>
      <c r="FS64" s="19">
        <v>2473.9</v>
      </c>
      <c r="FT64" s="19">
        <v>2213</v>
      </c>
      <c r="FU64" s="19">
        <v>2058.8000000000002</v>
      </c>
      <c r="FV64" s="19">
        <v>2954.4</v>
      </c>
      <c r="FW64" s="19">
        <v>2560.1999999999998</v>
      </c>
      <c r="FX64" s="19">
        <v>2390.5</v>
      </c>
      <c r="FY64" s="19">
        <v>2592</v>
      </c>
      <c r="FZ64" s="19">
        <f t="shared" si="50"/>
        <v>2355.3000000000002</v>
      </c>
      <c r="GA64" s="19">
        <f t="shared" si="51"/>
        <v>522.80564266273984</v>
      </c>
      <c r="GB64" s="19">
        <v>1205.7</v>
      </c>
      <c r="GC64" s="19">
        <v>1273</v>
      </c>
      <c r="GD64" s="19">
        <v>1389.2</v>
      </c>
      <c r="GE64" s="19">
        <v>1326.7</v>
      </c>
      <c r="GF64" s="19">
        <v>1051.2</v>
      </c>
      <c r="GG64" s="19">
        <v>1276</v>
      </c>
      <c r="GH64" s="19">
        <v>1784.2</v>
      </c>
      <c r="GI64" s="19">
        <v>1924.5</v>
      </c>
      <c r="GJ64" s="19">
        <v>2023.2</v>
      </c>
      <c r="GK64" s="19">
        <v>2219.9</v>
      </c>
      <c r="GL64" s="19">
        <f t="shared" si="52"/>
        <v>1547.3600000000001</v>
      </c>
      <c r="GM64" s="19">
        <f t="shared" si="53"/>
        <v>403.12431278149904</v>
      </c>
      <c r="GN64" s="19">
        <v>63.6</v>
      </c>
      <c r="GO64" s="19">
        <v>74.900000000000006</v>
      </c>
      <c r="GP64" s="19">
        <v>77.3</v>
      </c>
      <c r="GQ64" s="19">
        <v>65.599999999999994</v>
      </c>
      <c r="GR64" s="19">
        <v>68.8</v>
      </c>
      <c r="GS64" s="19">
        <v>66.599999999999994</v>
      </c>
      <c r="GT64" s="19">
        <v>68.099999999999994</v>
      </c>
      <c r="GU64" s="19">
        <v>50.6</v>
      </c>
      <c r="GV64" s="19">
        <v>56.4</v>
      </c>
      <c r="GW64" s="19">
        <v>56.6</v>
      </c>
      <c r="GX64" s="19">
        <f t="shared" si="54"/>
        <v>64.849999999999994</v>
      </c>
      <c r="GY64" s="19">
        <f t="shared" si="55"/>
        <v>8.3658366122117425</v>
      </c>
      <c r="GZ64" s="19">
        <v>0</v>
      </c>
      <c r="HA64" s="19">
        <v>0</v>
      </c>
      <c r="HB64" s="19">
        <v>0</v>
      </c>
      <c r="HC64" s="19">
        <v>0</v>
      </c>
      <c r="HD64" s="19">
        <v>0</v>
      </c>
      <c r="HE64" s="19">
        <v>0</v>
      </c>
      <c r="HF64" s="19">
        <v>0</v>
      </c>
      <c r="HG64" s="19">
        <v>0</v>
      </c>
      <c r="HH64" s="19">
        <v>0</v>
      </c>
      <c r="HI64" s="19">
        <v>0</v>
      </c>
      <c r="HJ64" s="19">
        <f t="shared" si="56"/>
        <v>0</v>
      </c>
      <c r="HK64" s="19">
        <f t="shared" si="57"/>
        <v>0</v>
      </c>
      <c r="HL64" s="19">
        <v>312.8</v>
      </c>
      <c r="HM64" s="19">
        <v>149.30000000000001</v>
      </c>
      <c r="HN64" s="19">
        <v>181.6</v>
      </c>
      <c r="HO64" s="19">
        <v>274.60000000000002</v>
      </c>
      <c r="HP64" s="19">
        <v>158.19999999999999</v>
      </c>
      <c r="HQ64" s="19">
        <v>303.7</v>
      </c>
      <c r="HR64" s="19">
        <v>181.8</v>
      </c>
      <c r="HS64" s="19">
        <v>505.7</v>
      </c>
      <c r="HT64" s="19">
        <v>369.2</v>
      </c>
      <c r="HU64" s="19">
        <v>517.4</v>
      </c>
      <c r="HV64" s="19">
        <f t="shared" si="58"/>
        <v>295.42999999999995</v>
      </c>
      <c r="HW64" s="19">
        <f t="shared" si="59"/>
        <v>135.72245413178896</v>
      </c>
      <c r="HX64" s="19">
        <v>0</v>
      </c>
      <c r="HY64" s="19">
        <v>12.5</v>
      </c>
      <c r="HZ64" s="19">
        <v>0</v>
      </c>
      <c r="IA64" s="19">
        <v>0</v>
      </c>
      <c r="IB64" s="19">
        <v>33.6</v>
      </c>
      <c r="IC64" s="19">
        <v>3.03</v>
      </c>
      <c r="ID64" s="19">
        <v>4.55</v>
      </c>
      <c r="IE64" s="19">
        <v>0</v>
      </c>
      <c r="IF64" s="19">
        <v>5.83</v>
      </c>
      <c r="IG64" s="19">
        <v>3.53</v>
      </c>
      <c r="IH64" s="19">
        <f t="shared" si="60"/>
        <v>6.3040000000000003</v>
      </c>
      <c r="II64" s="19">
        <f t="shared" si="61"/>
        <v>10.350196133407328</v>
      </c>
      <c r="IJ64" s="19">
        <v>0.84199999999999997</v>
      </c>
      <c r="IK64" s="19">
        <v>14.4</v>
      </c>
      <c r="IL64" s="19">
        <v>29.8</v>
      </c>
      <c r="IM64" s="19">
        <v>224.5</v>
      </c>
      <c r="IN64" s="19">
        <v>17.2</v>
      </c>
      <c r="IO64" s="19">
        <v>105.4</v>
      </c>
      <c r="IP64" s="19">
        <v>59</v>
      </c>
      <c r="IQ64" s="19">
        <v>17</v>
      </c>
      <c r="IR64" s="19">
        <v>20.5</v>
      </c>
      <c r="IS64" s="19">
        <v>178.3</v>
      </c>
      <c r="IT64" s="19">
        <f t="shared" si="62"/>
        <v>66.694199999999995</v>
      </c>
      <c r="IU64" s="19">
        <f t="shared" si="63"/>
        <v>77.746979811008302</v>
      </c>
      <c r="IV64" s="19">
        <v>0</v>
      </c>
      <c r="IW64" s="19">
        <v>0</v>
      </c>
      <c r="IX64" s="19">
        <v>0</v>
      </c>
      <c r="IY64" s="19">
        <v>0</v>
      </c>
      <c r="IZ64" s="19">
        <v>0</v>
      </c>
      <c r="JA64" s="19">
        <v>0</v>
      </c>
      <c r="JB64" s="19">
        <v>0</v>
      </c>
      <c r="JC64" s="19">
        <v>0</v>
      </c>
      <c r="JD64" s="19">
        <v>28.1</v>
      </c>
      <c r="JE64" s="19">
        <v>26.4</v>
      </c>
      <c r="JF64" s="19">
        <f t="shared" si="64"/>
        <v>5.45</v>
      </c>
      <c r="JG64" s="19">
        <f t="shared" si="65"/>
        <v>11.496593698425055</v>
      </c>
      <c r="JH64" s="19">
        <v>1051.2</v>
      </c>
      <c r="JI64" s="19">
        <v>2727.3</v>
      </c>
      <c r="JJ64" s="19">
        <v>2474.1999999999998</v>
      </c>
      <c r="JK64" s="19">
        <v>2249.4</v>
      </c>
      <c r="JL64" s="19">
        <v>2162.1999999999998</v>
      </c>
      <c r="JM64" s="19">
        <v>1950.4</v>
      </c>
      <c r="JN64" s="19">
        <v>2890.8</v>
      </c>
      <c r="JO64" s="19">
        <v>2543.1999999999998</v>
      </c>
      <c r="JP64" s="19">
        <v>2336.1</v>
      </c>
      <c r="JQ64" s="19">
        <v>2383.8000000000002</v>
      </c>
      <c r="JR64" s="19">
        <f t="shared" si="66"/>
        <v>2276.8599999999997</v>
      </c>
      <c r="JS64" s="19">
        <f t="shared" si="67"/>
        <v>508.52331575520509</v>
      </c>
      <c r="JT64" s="19">
        <v>1744.6</v>
      </c>
      <c r="JU64" s="19">
        <v>3608.1</v>
      </c>
      <c r="JV64" s="19">
        <v>3376.1</v>
      </c>
      <c r="JW64" s="19">
        <v>3209.3</v>
      </c>
      <c r="JX64" s="19">
        <v>3011.7</v>
      </c>
      <c r="JY64" s="19">
        <v>2991.3</v>
      </c>
      <c r="JZ64" s="19">
        <v>3705.4</v>
      </c>
      <c r="KA64" s="19">
        <v>3302.1</v>
      </c>
      <c r="KB64" s="19">
        <v>3187.8</v>
      </c>
      <c r="KC64" s="19">
        <v>3595.5</v>
      </c>
      <c r="KD64" s="19">
        <f t="shared" si="68"/>
        <v>3173.1899999999996</v>
      </c>
      <c r="KE64" s="19">
        <f t="shared" si="69"/>
        <v>558.77643601394334</v>
      </c>
      <c r="KF64" s="19">
        <v>2950.2</v>
      </c>
      <c r="KG64" s="19">
        <v>4881.2</v>
      </c>
      <c r="KH64" s="19">
        <v>4765.3999999999996</v>
      </c>
      <c r="KI64" s="19">
        <v>4536</v>
      </c>
      <c r="KJ64" s="19">
        <v>4062.9</v>
      </c>
      <c r="KK64" s="19">
        <v>4267.3</v>
      </c>
      <c r="KL64" s="19">
        <v>5489.5</v>
      </c>
      <c r="KM64" s="19">
        <v>5226.7</v>
      </c>
      <c r="KN64" s="19">
        <v>5211</v>
      </c>
      <c r="KO64" s="19">
        <v>5815.4</v>
      </c>
      <c r="KP64" s="19">
        <f t="shared" si="70"/>
        <v>4720.5599999999995</v>
      </c>
      <c r="KQ64" s="19">
        <f t="shared" si="71"/>
        <v>824.66602694666494</v>
      </c>
      <c r="KR64" s="19">
        <v>0.84199999999999997</v>
      </c>
      <c r="KS64" s="19">
        <v>26.88</v>
      </c>
      <c r="KT64" s="19">
        <v>29.77</v>
      </c>
      <c r="KU64" s="19">
        <v>224.48</v>
      </c>
      <c r="KV64" s="19">
        <v>50.76</v>
      </c>
      <c r="KW64" s="19">
        <v>108.44</v>
      </c>
      <c r="KX64" s="19">
        <v>63.56</v>
      </c>
      <c r="KY64" s="19">
        <v>16.989999999999998</v>
      </c>
      <c r="KZ64" s="19">
        <v>26.29</v>
      </c>
      <c r="LA64" s="19">
        <v>181.78</v>
      </c>
      <c r="LB64" s="19">
        <f t="shared" si="72"/>
        <v>72.979199999999992</v>
      </c>
      <c r="LC64" s="19">
        <f t="shared" si="73"/>
        <v>75.38096409984567</v>
      </c>
      <c r="LD64" s="19">
        <v>1051.22</v>
      </c>
      <c r="LE64" s="19">
        <v>2727.32</v>
      </c>
      <c r="LF64" s="19">
        <v>2474.16</v>
      </c>
      <c r="LG64" s="19">
        <v>2249.4</v>
      </c>
      <c r="LH64" s="19">
        <v>2162.21</v>
      </c>
      <c r="LI64" s="19">
        <v>1950.4</v>
      </c>
      <c r="LJ64" s="19">
        <v>2890.8</v>
      </c>
      <c r="LK64" s="19">
        <v>2543.1799999999998</v>
      </c>
      <c r="LL64" s="19">
        <v>2364.1999999999998</v>
      </c>
      <c r="LM64" s="19">
        <v>2410.1799999999998</v>
      </c>
      <c r="LN64" s="19">
        <f t="shared" si="74"/>
        <v>2282.3070000000002</v>
      </c>
      <c r="LO64" s="19">
        <f t="shared" si="75"/>
        <v>509.62559054117651</v>
      </c>
      <c r="LP64" s="19">
        <v>833.6</v>
      </c>
      <c r="LQ64" s="19">
        <v>2716.7</v>
      </c>
      <c r="LR64" s="19">
        <v>2445.1</v>
      </c>
      <c r="LS64" s="19">
        <v>2350.8000000000002</v>
      </c>
      <c r="LT64" s="19">
        <v>2165.5</v>
      </c>
      <c r="LU64" s="19">
        <v>1847.3</v>
      </c>
      <c r="LV64" s="19">
        <v>2889.6</v>
      </c>
      <c r="LW64" s="19">
        <v>2141.6999999999998</v>
      </c>
      <c r="LX64" s="19">
        <v>2109.8000000000002</v>
      </c>
      <c r="LY64" s="19">
        <v>2302.8000000000002</v>
      </c>
      <c r="LZ64" s="19">
        <f t="shared" si="76"/>
        <v>2180.29</v>
      </c>
      <c r="MA64" s="19">
        <f t="shared" si="77"/>
        <v>561.36699513083511</v>
      </c>
    </row>
    <row r="65" spans="1:339" ht="14" customHeight="1" outlineLevel="1" x14ac:dyDescent="0.15">
      <c r="A65" s="1" t="s">
        <v>465</v>
      </c>
      <c r="B65" s="1" t="s">
        <v>466</v>
      </c>
      <c r="C65" s="3" t="s">
        <v>467</v>
      </c>
      <c r="D65" s="4" t="s">
        <v>248</v>
      </c>
      <c r="E65" s="2" t="s">
        <v>273</v>
      </c>
      <c r="F65" s="5" t="s">
        <v>251</v>
      </c>
      <c r="G65" s="5" t="s">
        <v>252</v>
      </c>
      <c r="H65" s="2" t="s">
        <v>253</v>
      </c>
      <c r="I65" s="19">
        <f t="shared" si="95"/>
        <v>0.8497617110310357</v>
      </c>
      <c r="J65" s="19">
        <f t="shared" si="92"/>
        <v>0.90437221014078051</v>
      </c>
      <c r="K65" s="19">
        <f t="shared" si="93"/>
        <v>0.84890877050291447</v>
      </c>
      <c r="L65" s="19">
        <f t="shared" si="94"/>
        <v>0.79238372093023257</v>
      </c>
      <c r="M65" s="19">
        <f t="shared" si="6"/>
        <v>0.89223545945255356</v>
      </c>
      <c r="N65" s="19">
        <f t="shared" si="7"/>
        <v>1.1193237202110853</v>
      </c>
      <c r="O65" s="19">
        <f t="shared" si="8"/>
        <v>0.92152149746116629</v>
      </c>
      <c r="P65" s="19">
        <f t="shared" si="9"/>
        <v>0.79573268064275826</v>
      </c>
      <c r="Q65" s="19">
        <f t="shared" si="10"/>
        <v>1.0961854129406865</v>
      </c>
      <c r="R65" s="19">
        <f t="shared" si="11"/>
        <v>1.1836074762325652</v>
      </c>
      <c r="S65" s="24">
        <f t="shared" si="1"/>
        <v>0.9404032659545779</v>
      </c>
      <c r="T65" s="19">
        <f t="shared" si="2"/>
        <v>0.14096110103941559</v>
      </c>
      <c r="U65" s="24"/>
      <c r="V65" s="24"/>
      <c r="W65" s="24">
        <f t="shared" si="12"/>
        <v>466.76999999999987</v>
      </c>
      <c r="X65" s="24">
        <f t="shared" si="13"/>
        <v>254.14257612607952</v>
      </c>
      <c r="Y65" s="24">
        <f t="shared" si="14"/>
        <v>5.5378954328665468</v>
      </c>
      <c r="Z65" s="24"/>
      <c r="AA65" s="24"/>
      <c r="AB65" s="19">
        <f t="shared" si="15"/>
        <v>2.8875354107648725</v>
      </c>
      <c r="AC65" s="19">
        <f t="shared" si="16"/>
        <v>2.9495677233429394</v>
      </c>
      <c r="AD65" s="19">
        <f t="shared" si="17"/>
        <v>2.6681916038751345</v>
      </c>
      <c r="AE65" s="19">
        <f t="shared" si="18"/>
        <v>2.4151898734177215</v>
      </c>
      <c r="AF65" s="19">
        <f t="shared" si="19"/>
        <v>2.0171158048069917</v>
      </c>
      <c r="AG65" s="19">
        <f t="shared" si="20"/>
        <v>2.0575332614167565</v>
      </c>
      <c r="AH65" s="19">
        <f t="shared" si="21"/>
        <v>1.563758389261745</v>
      </c>
      <c r="AI65" s="19">
        <f t="shared" si="22"/>
        <v>1.6497334587645032</v>
      </c>
      <c r="AJ65" s="19">
        <f t="shared" si="23"/>
        <v>1.0850057105563713</v>
      </c>
      <c r="AK65" s="19">
        <f t="shared" si="24"/>
        <v>0.63216080402010044</v>
      </c>
      <c r="AL65" s="19">
        <f t="shared" si="25"/>
        <v>1.9925792040227137</v>
      </c>
      <c r="AM65" s="19">
        <f t="shared" si="26"/>
        <v>0.76974057465920609</v>
      </c>
      <c r="AN65" s="19">
        <f t="shared" si="27"/>
        <v>0.29620481227478784</v>
      </c>
      <c r="AO65" s="19">
        <f t="shared" si="82"/>
        <v>0.2928636831864484</v>
      </c>
      <c r="AP65" s="19">
        <f t="shared" si="83"/>
        <v>0.26880845872305814</v>
      </c>
      <c r="AQ65" s="19">
        <f t="shared" si="84"/>
        <v>0.24959302325581395</v>
      </c>
      <c r="AR65" s="19">
        <f t="shared" si="85"/>
        <v>0.17691398639368872</v>
      </c>
      <c r="AS65" s="19">
        <f t="shared" si="86"/>
        <v>0.19232966959093814</v>
      </c>
      <c r="AT65" s="19">
        <f t="shared" si="87"/>
        <v>0.1610131298260373</v>
      </c>
      <c r="AU65" s="19">
        <f t="shared" si="88"/>
        <v>0.27992976481855913</v>
      </c>
      <c r="AV65" s="19">
        <f t="shared" si="89"/>
        <v>0.16292231178185559</v>
      </c>
      <c r="AW65" s="19">
        <f t="shared" si="90"/>
        <v>0.14915816931467868</v>
      </c>
      <c r="AX65" s="19">
        <f t="shared" si="28"/>
        <v>0.22297370091658655</v>
      </c>
      <c r="AY65" s="19">
        <f t="shared" si="29"/>
        <v>5.9865943038490986E-2</v>
      </c>
      <c r="AZ65" s="19">
        <v>1802.3</v>
      </c>
      <c r="BA65" s="19">
        <v>2182.9</v>
      </c>
      <c r="BB65" s="19">
        <v>1901.4</v>
      </c>
      <c r="BC65" s="19">
        <v>2009</v>
      </c>
      <c r="BD65" s="19">
        <v>2124.6</v>
      </c>
      <c r="BE65" s="19">
        <v>2706.3</v>
      </c>
      <c r="BF65" s="19">
        <v>1734.6</v>
      </c>
      <c r="BG65" s="19">
        <v>1928.8</v>
      </c>
      <c r="BH65" s="19">
        <v>3681.6</v>
      </c>
      <c r="BI65" s="19">
        <v>4742</v>
      </c>
      <c r="BJ65" s="19">
        <f t="shared" si="30"/>
        <v>2481.35</v>
      </c>
      <c r="BK65" s="19">
        <f t="shared" si="31"/>
        <v>983.28228370313093</v>
      </c>
      <c r="BL65" s="19">
        <v>2924.2</v>
      </c>
      <c r="BM65" s="19">
        <v>3160.6</v>
      </c>
      <c r="BN65" s="19">
        <v>3131.2</v>
      </c>
      <c r="BO65" s="19">
        <v>2725.8</v>
      </c>
      <c r="BP65" s="19">
        <v>2793.5</v>
      </c>
      <c r="BQ65" s="19">
        <v>3330.1</v>
      </c>
      <c r="BR65" s="19">
        <v>3067.1</v>
      </c>
      <c r="BS65" s="19">
        <v>2991</v>
      </c>
      <c r="BT65" s="19">
        <v>4474.3</v>
      </c>
      <c r="BU65" s="19">
        <v>5490.4</v>
      </c>
      <c r="BV65" s="19">
        <f t="shared" si="32"/>
        <v>3408.8199999999997</v>
      </c>
      <c r="BW65" s="19">
        <f t="shared" si="33"/>
        <v>880.93658972204923</v>
      </c>
      <c r="BX65" s="19">
        <v>7151</v>
      </c>
      <c r="BY65" s="19">
        <v>6665.9</v>
      </c>
      <c r="BZ65" s="19">
        <v>6647</v>
      </c>
      <c r="CA65" s="19">
        <v>5092.1000000000004</v>
      </c>
      <c r="CB65" s="19">
        <v>3718.2</v>
      </c>
      <c r="CC65" s="19">
        <v>4259.6000000000004</v>
      </c>
      <c r="CD65" s="19">
        <v>5193</v>
      </c>
      <c r="CE65" s="19">
        <v>5874.5</v>
      </c>
      <c r="CF65" s="19">
        <v>5604.9</v>
      </c>
      <c r="CG65" s="19">
        <v>7866.4</v>
      </c>
      <c r="CH65" s="19">
        <f t="shared" si="34"/>
        <v>5807.26</v>
      </c>
      <c r="CI65" s="19">
        <f t="shared" si="35"/>
        <v>1298.7936181959985</v>
      </c>
      <c r="CJ65" s="19">
        <v>687.3</v>
      </c>
      <c r="CK65" s="19">
        <v>655.5</v>
      </c>
      <c r="CL65" s="19">
        <v>688.9</v>
      </c>
      <c r="CM65" s="19">
        <v>642.29999999999995</v>
      </c>
      <c r="CN65" s="19">
        <v>558.1</v>
      </c>
      <c r="CO65" s="19">
        <v>537.9</v>
      </c>
      <c r="CP65" s="19">
        <v>661.2</v>
      </c>
      <c r="CQ65" s="19">
        <v>950.4</v>
      </c>
      <c r="CR65" s="19">
        <v>939.6</v>
      </c>
      <c r="CS65" s="19">
        <v>1444.3</v>
      </c>
      <c r="CT65" s="19">
        <f t="shared" si="36"/>
        <v>776.55</v>
      </c>
      <c r="CU65" s="19">
        <f t="shared" si="37"/>
        <v>272.64206999898852</v>
      </c>
      <c r="CV65" s="19">
        <v>353</v>
      </c>
      <c r="CW65" s="19">
        <v>347</v>
      </c>
      <c r="CX65" s="19">
        <v>371.6</v>
      </c>
      <c r="CY65" s="19">
        <v>355.5</v>
      </c>
      <c r="CZ65" s="19">
        <v>274.60000000000002</v>
      </c>
      <c r="DA65" s="19">
        <v>278.10000000000002</v>
      </c>
      <c r="DB65" s="19">
        <v>342.7</v>
      </c>
      <c r="DC65" s="19">
        <v>637.79999999999995</v>
      </c>
      <c r="DD65" s="19">
        <v>612.9</v>
      </c>
      <c r="DE65" s="19">
        <v>1094.5</v>
      </c>
      <c r="DF65" s="19">
        <f t="shared" si="38"/>
        <v>466.76999999999987</v>
      </c>
      <c r="DG65" s="19">
        <f t="shared" si="39"/>
        <v>254.14257612607952</v>
      </c>
      <c r="DH65" s="19">
        <v>216.8</v>
      </c>
      <c r="DI65" s="19">
        <v>211.2</v>
      </c>
      <c r="DJ65" s="19">
        <v>235.9</v>
      </c>
      <c r="DK65" s="19">
        <v>226.2</v>
      </c>
      <c r="DL65" s="19">
        <v>150.4</v>
      </c>
      <c r="DM65" s="19">
        <v>147.5</v>
      </c>
      <c r="DN65" s="19">
        <v>235.8</v>
      </c>
      <c r="DO65" s="19">
        <v>527.5</v>
      </c>
      <c r="DP65" s="19">
        <v>464.2</v>
      </c>
      <c r="DQ65" s="19">
        <v>930.9</v>
      </c>
      <c r="DR65" s="19">
        <f t="shared" si="40"/>
        <v>334.64</v>
      </c>
      <c r="DS65" s="19">
        <f t="shared" si="41"/>
        <v>244.69354620740518</v>
      </c>
      <c r="DT65" s="19">
        <v>125.2</v>
      </c>
      <c r="DU65" s="19">
        <v>80.099999999999994</v>
      </c>
      <c r="DV65" s="19">
        <v>96.9</v>
      </c>
      <c r="DW65" s="19">
        <v>76.599999999999994</v>
      </c>
      <c r="DX65" s="19">
        <v>55.8</v>
      </c>
      <c r="DY65" s="19">
        <v>56.7</v>
      </c>
      <c r="DZ65" s="19">
        <v>125.1</v>
      </c>
      <c r="EA65" s="19">
        <v>311.60000000000002</v>
      </c>
      <c r="EB65" s="19">
        <v>262.8</v>
      </c>
      <c r="EC65" s="19">
        <v>898.6</v>
      </c>
      <c r="ED65" s="19">
        <f t="shared" si="42"/>
        <v>208.94</v>
      </c>
      <c r="EE65" s="19">
        <f t="shared" si="43"/>
        <v>257.42482915730307</v>
      </c>
      <c r="EF65" s="19">
        <v>262.39999999999998</v>
      </c>
      <c r="EG65" s="19">
        <v>378.8</v>
      </c>
      <c r="EH65" s="19">
        <v>434.9</v>
      </c>
      <c r="EI65" s="19">
        <v>485.3</v>
      </c>
      <c r="EJ65" s="19">
        <v>517.5</v>
      </c>
      <c r="EK65" s="19">
        <v>252.6</v>
      </c>
      <c r="EL65" s="19">
        <v>622.5</v>
      </c>
      <c r="EM65" s="19">
        <v>192.5</v>
      </c>
      <c r="EN65" s="19">
        <v>542.1</v>
      </c>
      <c r="EO65" s="19">
        <v>497.7</v>
      </c>
      <c r="EP65" s="19">
        <f t="shared" si="44"/>
        <v>418.62999999999994</v>
      </c>
      <c r="EQ65" s="19">
        <f t="shared" si="45"/>
        <v>142.29848948991415</v>
      </c>
      <c r="ER65" s="19">
        <v>994.3</v>
      </c>
      <c r="ES65" s="19">
        <v>940.2</v>
      </c>
      <c r="ET65" s="19">
        <v>925.1</v>
      </c>
      <c r="EU65" s="19">
        <v>883.7</v>
      </c>
      <c r="EV65" s="19">
        <v>895</v>
      </c>
      <c r="EW65" s="19">
        <v>1051.7</v>
      </c>
      <c r="EX65" s="19">
        <v>1075</v>
      </c>
      <c r="EY65" s="19">
        <v>1501</v>
      </c>
      <c r="EZ65" s="19">
        <v>1686</v>
      </c>
      <c r="FA65" s="19">
        <v>1678.3</v>
      </c>
      <c r="FB65" s="19">
        <f t="shared" si="46"/>
        <v>1163.03</v>
      </c>
      <c r="FC65" s="19">
        <f t="shared" si="47"/>
        <v>326.25266299466688</v>
      </c>
      <c r="FD65" s="19">
        <v>3441.2</v>
      </c>
      <c r="FE65" s="19">
        <v>3494.8</v>
      </c>
      <c r="FF65" s="19">
        <v>3688.5</v>
      </c>
      <c r="FG65" s="19">
        <v>3440</v>
      </c>
      <c r="FH65" s="19">
        <v>3130.9</v>
      </c>
      <c r="FI65" s="19">
        <v>2975.1</v>
      </c>
      <c r="FJ65" s="19">
        <v>3328.3</v>
      </c>
      <c r="FK65" s="19">
        <v>3758.8</v>
      </c>
      <c r="FL65" s="19">
        <v>4081.7</v>
      </c>
      <c r="FM65" s="19">
        <v>4638.7</v>
      </c>
      <c r="FN65" s="19">
        <f t="shared" si="48"/>
        <v>3597.8</v>
      </c>
      <c r="FO65" s="19">
        <f t="shared" si="49"/>
        <v>481.9167816588718</v>
      </c>
      <c r="FP65" s="19">
        <v>1281.7</v>
      </c>
      <c r="FQ65" s="19">
        <v>1402.3</v>
      </c>
      <c r="FR65" s="19">
        <v>1426.4</v>
      </c>
      <c r="FS65" s="19">
        <v>1343.9</v>
      </c>
      <c r="FT65" s="19">
        <v>1071.4000000000001</v>
      </c>
      <c r="FU65" s="19">
        <v>824.8</v>
      </c>
      <c r="FV65" s="19">
        <v>1158.4000000000001</v>
      </c>
      <c r="FW65" s="19">
        <v>1244.7</v>
      </c>
      <c r="FX65" s="19">
        <v>1207.0999999999999</v>
      </c>
      <c r="FY65" s="19">
        <v>1189.5999999999999</v>
      </c>
      <c r="FZ65" s="19">
        <f t="shared" si="50"/>
        <v>1215.0300000000002</v>
      </c>
      <c r="GA65" s="19">
        <f t="shared" si="51"/>
        <v>175.91208694496521</v>
      </c>
      <c r="GB65" s="19">
        <v>1246.5</v>
      </c>
      <c r="GC65" s="19">
        <v>1270.2</v>
      </c>
      <c r="GD65" s="19">
        <v>1348.6</v>
      </c>
      <c r="GE65" s="19">
        <v>1381.4</v>
      </c>
      <c r="GF65" s="19">
        <v>1367.4</v>
      </c>
      <c r="GG65" s="19">
        <v>1400.9</v>
      </c>
      <c r="GH65" s="19">
        <v>1493.6</v>
      </c>
      <c r="GI65" s="19">
        <v>1624.1</v>
      </c>
      <c r="GJ65" s="19">
        <v>1889.4</v>
      </c>
      <c r="GK65" s="19">
        <v>2295.1</v>
      </c>
      <c r="GL65" s="19">
        <f t="shared" si="52"/>
        <v>1531.72</v>
      </c>
      <c r="GM65" s="19">
        <f t="shared" si="53"/>
        <v>328.40664765230031</v>
      </c>
      <c r="GN65" s="19">
        <v>958.4</v>
      </c>
      <c r="GO65" s="19">
        <v>989.7</v>
      </c>
      <c r="GP65" s="19">
        <v>1028.4000000000001</v>
      </c>
      <c r="GQ65" s="19">
        <v>900.6</v>
      </c>
      <c r="GR65" s="19">
        <v>689.4</v>
      </c>
      <c r="GS65" s="19">
        <v>561.4</v>
      </c>
      <c r="GT65" s="19">
        <v>798.7</v>
      </c>
      <c r="GU65" s="19">
        <v>1016.1</v>
      </c>
      <c r="GV65" s="19">
        <v>880.7</v>
      </c>
      <c r="GW65" s="19">
        <v>1105.5999999999999</v>
      </c>
      <c r="GX65" s="19">
        <f t="shared" si="54"/>
        <v>892.9</v>
      </c>
      <c r="GY65" s="19">
        <f t="shared" si="55"/>
        <v>167.60619850643317</v>
      </c>
      <c r="GZ65" s="19">
        <v>807.9</v>
      </c>
      <c r="HA65" s="19">
        <v>757.4</v>
      </c>
      <c r="HB65" s="19">
        <v>935.4</v>
      </c>
      <c r="HC65" s="19">
        <v>880.5</v>
      </c>
      <c r="HD65" s="19">
        <v>540</v>
      </c>
      <c r="HE65" s="19">
        <v>462.6</v>
      </c>
      <c r="HF65" s="19">
        <v>589</v>
      </c>
      <c r="HG65" s="19">
        <v>692.4</v>
      </c>
      <c r="HH65" s="19">
        <v>625.4</v>
      </c>
      <c r="HI65" s="19">
        <v>935.4</v>
      </c>
      <c r="HJ65" s="19">
        <f t="shared" si="56"/>
        <v>722.59999999999991</v>
      </c>
      <c r="HK65" s="19">
        <f t="shared" si="57"/>
        <v>167.70967639213814</v>
      </c>
      <c r="HL65" s="19">
        <v>2239.8000000000002</v>
      </c>
      <c r="HM65" s="19">
        <v>2366.1999999999998</v>
      </c>
      <c r="HN65" s="19">
        <v>2553.8000000000002</v>
      </c>
      <c r="HO65" s="19">
        <v>2380.4</v>
      </c>
      <c r="HP65" s="19">
        <v>2048.1</v>
      </c>
      <c r="HQ65" s="19">
        <v>1713.9</v>
      </c>
      <c r="HR65" s="19">
        <v>2077.1999999999998</v>
      </c>
      <c r="HS65" s="19">
        <v>2080</v>
      </c>
      <c r="HT65" s="19">
        <v>2214.1</v>
      </c>
      <c r="HU65" s="19">
        <v>2736.8</v>
      </c>
      <c r="HV65" s="19">
        <f t="shared" si="58"/>
        <v>2241.0299999999997</v>
      </c>
      <c r="HW65" s="19">
        <f t="shared" si="59"/>
        <v>288.15315777088813</v>
      </c>
      <c r="HX65" s="19">
        <v>120.4</v>
      </c>
      <c r="HY65" s="19">
        <v>118.3</v>
      </c>
      <c r="HZ65" s="19">
        <v>137.30000000000001</v>
      </c>
      <c r="IA65" s="19">
        <v>61.6</v>
      </c>
      <c r="IB65" s="19">
        <v>0</v>
      </c>
      <c r="IC65" s="19">
        <v>0</v>
      </c>
      <c r="ID65" s="19">
        <v>0</v>
      </c>
      <c r="IE65" s="19">
        <v>3.93</v>
      </c>
      <c r="IF65" s="19">
        <v>0</v>
      </c>
      <c r="IG65" s="19">
        <v>26.6</v>
      </c>
      <c r="IH65" s="19">
        <f t="shared" si="60"/>
        <v>46.813000000000002</v>
      </c>
      <c r="II65" s="19">
        <f t="shared" si="61"/>
        <v>57.682401716448823</v>
      </c>
      <c r="IJ65" s="19">
        <v>4.25</v>
      </c>
      <c r="IK65" s="19">
        <v>5.23</v>
      </c>
      <c r="IL65" s="19">
        <v>8.01</v>
      </c>
      <c r="IM65" s="19">
        <v>10.1</v>
      </c>
      <c r="IN65" s="19">
        <v>313.5</v>
      </c>
      <c r="IO65" s="19">
        <v>19.2</v>
      </c>
      <c r="IP65" s="19">
        <v>19.7</v>
      </c>
      <c r="IQ65" s="19">
        <v>13.5</v>
      </c>
      <c r="IR65" s="19">
        <v>45.8</v>
      </c>
      <c r="IS65" s="19">
        <v>54.2</v>
      </c>
      <c r="IT65" s="19">
        <f t="shared" si="62"/>
        <v>49.349000000000004</v>
      </c>
      <c r="IU65" s="19">
        <f t="shared" si="63"/>
        <v>94.348560308158497</v>
      </c>
      <c r="IV65" s="19">
        <v>0</v>
      </c>
      <c r="IW65" s="19">
        <v>0</v>
      </c>
      <c r="IX65" s="19">
        <v>0</v>
      </c>
      <c r="IY65" s="19">
        <v>0</v>
      </c>
      <c r="IZ65" s="19">
        <v>0</v>
      </c>
      <c r="JA65" s="19">
        <v>0</v>
      </c>
      <c r="JB65" s="19">
        <v>0</v>
      </c>
      <c r="JC65" s="19">
        <v>37.700000000000003</v>
      </c>
      <c r="JD65" s="19">
        <v>131.69999999999999</v>
      </c>
      <c r="JE65" s="19">
        <v>129.5</v>
      </c>
      <c r="JF65" s="19">
        <f t="shared" si="64"/>
        <v>29.889999999999997</v>
      </c>
      <c r="JG65" s="19">
        <f t="shared" si="65"/>
        <v>54.367380947688758</v>
      </c>
      <c r="JH65" s="19">
        <v>1157.0999999999999</v>
      </c>
      <c r="JI65" s="19">
        <v>1278.8</v>
      </c>
      <c r="JJ65" s="19">
        <v>1281</v>
      </c>
      <c r="JK65" s="19">
        <v>1272.2</v>
      </c>
      <c r="JL65" s="19">
        <v>757.9</v>
      </c>
      <c r="JM65" s="19">
        <v>805.6</v>
      </c>
      <c r="JN65" s="19">
        <v>1138.5999999999999</v>
      </c>
      <c r="JO65" s="19">
        <v>1189.5</v>
      </c>
      <c r="JP65" s="19">
        <v>1029.7</v>
      </c>
      <c r="JQ65" s="19">
        <v>979.3</v>
      </c>
      <c r="JR65" s="19">
        <f t="shared" si="66"/>
        <v>1088.9699999999998</v>
      </c>
      <c r="JS65" s="19">
        <f t="shared" si="67"/>
        <v>191.23622419522076</v>
      </c>
      <c r="JT65" s="19">
        <v>2194.6999999999998</v>
      </c>
      <c r="JU65" s="19">
        <v>2224.6</v>
      </c>
      <c r="JV65" s="19">
        <v>2339.9</v>
      </c>
      <c r="JW65" s="19">
        <v>2058.6</v>
      </c>
      <c r="JX65" s="19">
        <v>1763.4</v>
      </c>
      <c r="JY65" s="19">
        <v>1574.2</v>
      </c>
      <c r="JZ65" s="19">
        <v>1834.7</v>
      </c>
      <c r="KA65" s="19">
        <v>2134.6999999999998</v>
      </c>
      <c r="KB65" s="19">
        <v>2192.3000000000002</v>
      </c>
      <c r="KC65" s="19">
        <v>2343.6</v>
      </c>
      <c r="KD65" s="19">
        <f t="shared" si="68"/>
        <v>2066.0699999999997</v>
      </c>
      <c r="KE65" s="19">
        <f t="shared" si="69"/>
        <v>258.51292703546983</v>
      </c>
      <c r="KF65" s="19">
        <v>3441.2</v>
      </c>
      <c r="KG65" s="19">
        <v>3494.8</v>
      </c>
      <c r="KH65" s="19">
        <v>3688.5</v>
      </c>
      <c r="KI65" s="19">
        <v>3440</v>
      </c>
      <c r="KJ65" s="19">
        <v>3130.9</v>
      </c>
      <c r="KK65" s="19">
        <v>2975.1</v>
      </c>
      <c r="KL65" s="19">
        <v>3328.3</v>
      </c>
      <c r="KM65" s="19">
        <v>3758.8</v>
      </c>
      <c r="KN65" s="19">
        <v>4081.7</v>
      </c>
      <c r="KO65" s="19">
        <v>4638.7</v>
      </c>
      <c r="KP65" s="19">
        <f t="shared" si="70"/>
        <v>3597.8</v>
      </c>
      <c r="KQ65" s="19">
        <f t="shared" si="71"/>
        <v>481.9167816588718</v>
      </c>
      <c r="KR65" s="19">
        <v>124.67</v>
      </c>
      <c r="KS65" s="19">
        <v>123.48</v>
      </c>
      <c r="KT65" s="19">
        <v>145.35</v>
      </c>
      <c r="KU65" s="19">
        <v>71.67</v>
      </c>
      <c r="KV65" s="19">
        <v>313.47000000000003</v>
      </c>
      <c r="KW65" s="19">
        <v>19.18</v>
      </c>
      <c r="KX65" s="19">
        <v>19.75</v>
      </c>
      <c r="KY65" s="19">
        <v>17.440000000000001</v>
      </c>
      <c r="KZ65" s="19">
        <v>45.75</v>
      </c>
      <c r="LA65" s="19">
        <v>80.8</v>
      </c>
      <c r="LB65" s="19">
        <f t="shared" si="72"/>
        <v>96.156000000000006</v>
      </c>
      <c r="LC65" s="19">
        <f t="shared" si="73"/>
        <v>89.777873567055593</v>
      </c>
      <c r="LD65" s="19">
        <v>1157.07</v>
      </c>
      <c r="LE65" s="19">
        <v>1278.81</v>
      </c>
      <c r="LF65" s="19">
        <v>1281.04</v>
      </c>
      <c r="LG65" s="19">
        <v>1272.25</v>
      </c>
      <c r="LH65" s="19">
        <v>757.95</v>
      </c>
      <c r="LI65" s="19">
        <v>805.58</v>
      </c>
      <c r="LJ65" s="19">
        <v>1138.6199999999999</v>
      </c>
      <c r="LK65" s="19">
        <v>1227.21</v>
      </c>
      <c r="LL65" s="19">
        <v>1161.3499999999999</v>
      </c>
      <c r="LM65" s="19">
        <v>1108.82</v>
      </c>
      <c r="LN65" s="19">
        <f t="shared" si="74"/>
        <v>1118.8699999999999</v>
      </c>
      <c r="LO65" s="19">
        <f t="shared" si="75"/>
        <v>188.35888275075143</v>
      </c>
      <c r="LP65" s="19">
        <v>1019.3</v>
      </c>
      <c r="LQ65" s="19">
        <v>1023.5</v>
      </c>
      <c r="LR65" s="19">
        <v>991.5</v>
      </c>
      <c r="LS65" s="19">
        <v>858.6</v>
      </c>
      <c r="LT65" s="19">
        <v>553.9</v>
      </c>
      <c r="LU65" s="19">
        <v>572.20000000000005</v>
      </c>
      <c r="LV65" s="19">
        <v>535.9</v>
      </c>
      <c r="LW65" s="19">
        <v>1052.2</v>
      </c>
      <c r="LX65" s="19">
        <v>665</v>
      </c>
      <c r="LY65" s="19">
        <v>691.9</v>
      </c>
      <c r="LZ65" s="19">
        <f t="shared" si="76"/>
        <v>796.39999999999986</v>
      </c>
      <c r="MA65" s="19">
        <f t="shared" si="77"/>
        <v>214.40969609086687</v>
      </c>
    </row>
    <row r="66" spans="1:339" ht="14" customHeight="1" outlineLevel="1" x14ac:dyDescent="0.15">
      <c r="A66" s="1" t="s">
        <v>468</v>
      </c>
      <c r="B66" s="1" t="s">
        <v>469</v>
      </c>
      <c r="C66" s="3" t="s">
        <v>470</v>
      </c>
      <c r="D66" s="4" t="s">
        <v>471</v>
      </c>
      <c r="E66" s="2" t="s">
        <v>350</v>
      </c>
      <c r="F66" s="5" t="s">
        <v>251</v>
      </c>
      <c r="G66" s="5" t="s">
        <v>252</v>
      </c>
      <c r="H66" s="2" t="s">
        <v>258</v>
      </c>
      <c r="I66" s="19">
        <f t="shared" si="95"/>
        <v>2.1479561960863145</v>
      </c>
      <c r="J66" s="19">
        <f t="shared" si="92"/>
        <v>1.1116180600138201</v>
      </c>
      <c r="K66" s="19">
        <f t="shared" si="93"/>
        <v>1.2909288542664148</v>
      </c>
      <c r="L66" s="19">
        <f t="shared" si="94"/>
        <v>1.4120473912993612</v>
      </c>
      <c r="M66" s="19">
        <f t="shared" si="6"/>
        <v>1.4107956327573075</v>
      </c>
      <c r="N66" s="19">
        <f t="shared" si="7"/>
        <v>1.8165268464685085</v>
      </c>
      <c r="O66" s="19">
        <f t="shared" si="8"/>
        <v>2.3998074979546655</v>
      </c>
      <c r="P66" s="19">
        <f t="shared" si="9"/>
        <v>1.1785961879552349</v>
      </c>
      <c r="Q66" s="19">
        <f t="shared" si="10"/>
        <v>1.2461576398852223</v>
      </c>
      <c r="R66" s="19">
        <f t="shared" si="11"/>
        <v>1.1210645353133055</v>
      </c>
      <c r="S66" s="24">
        <f t="shared" ref="S66:S129" si="96">AVERAGE(I66:R66)</f>
        <v>1.5135498842000152</v>
      </c>
      <c r="T66" s="19">
        <f t="shared" ref="T66:T129" si="97">_xlfn.STDEV.S(I66:R66)</f>
        <v>0.45331210890512635</v>
      </c>
      <c r="U66" s="24"/>
      <c r="V66" s="24"/>
      <c r="W66" s="24">
        <f t="shared" si="12"/>
        <v>1810.42</v>
      </c>
      <c r="X66" s="24">
        <f t="shared" si="13"/>
        <v>375.02481932681485</v>
      </c>
      <c r="Y66" s="24">
        <f t="shared" si="14"/>
        <v>5.9269922086517948</v>
      </c>
      <c r="Z66" s="24"/>
      <c r="AA66" s="24"/>
      <c r="AB66" s="19">
        <f t="shared" si="15"/>
        <v>2.03639833685502</v>
      </c>
      <c r="AC66" s="19">
        <f t="shared" si="16"/>
        <v>4.3784356153031627</v>
      </c>
      <c r="AD66" s="19">
        <f t="shared" si="17"/>
        <v>4.9292392095392712</v>
      </c>
      <c r="AE66" s="19">
        <f t="shared" si="18"/>
        <v>5.0826109797741008</v>
      </c>
      <c r="AF66" s="19">
        <f t="shared" si="19"/>
        <v>3.5894550219687047</v>
      </c>
      <c r="AG66" s="19">
        <f t="shared" si="20"/>
        <v>1.8849138227013664</v>
      </c>
      <c r="AH66" s="19">
        <f t="shared" si="21"/>
        <v>2.0091528193952604</v>
      </c>
      <c r="AI66" s="19">
        <f t="shared" si="22"/>
        <v>5.0979980468750004</v>
      </c>
      <c r="AJ66" s="19">
        <f t="shared" si="23"/>
        <v>3.8308590898028716</v>
      </c>
      <c r="AK66" s="19">
        <f t="shared" si="24"/>
        <v>4.4567059511054836</v>
      </c>
      <c r="AL66" s="19">
        <f t="shared" si="25"/>
        <v>3.7295768893320242</v>
      </c>
      <c r="AM66" s="19">
        <f t="shared" si="26"/>
        <v>1.3060367681484937</v>
      </c>
      <c r="AN66" s="19">
        <f t="shared" si="27"/>
        <v>0.26111047990281333</v>
      </c>
      <c r="AO66" s="19">
        <f t="shared" si="82"/>
        <v>0.46607499032114208</v>
      </c>
      <c r="AP66" s="19">
        <f t="shared" si="83"/>
        <v>0.45576231268925183</v>
      </c>
      <c r="AQ66" s="19">
        <f t="shared" si="84"/>
        <v>0.44385186204681787</v>
      </c>
      <c r="AR66" s="19">
        <f t="shared" si="85"/>
        <v>0.34775140770391172</v>
      </c>
      <c r="AS66" s="19">
        <f t="shared" si="86"/>
        <v>0.27188177847330214</v>
      </c>
      <c r="AT66" s="19">
        <f t="shared" si="87"/>
        <v>0.35495452139178979</v>
      </c>
      <c r="AU66" s="19">
        <f t="shared" si="88"/>
        <v>0.47000963365115384</v>
      </c>
      <c r="AV66" s="19">
        <f t="shared" si="89"/>
        <v>0.42344870875179341</v>
      </c>
      <c r="AW66" s="19">
        <f t="shared" si="90"/>
        <v>0.41230694371857485</v>
      </c>
      <c r="AX66" s="19">
        <f t="shared" si="28"/>
        <v>0.39071526386505512</v>
      </c>
      <c r="AY66" s="19">
        <f t="shared" si="29"/>
        <v>7.7890594244715394E-2</v>
      </c>
      <c r="AZ66" s="19">
        <v>14492.3</v>
      </c>
      <c r="BA66" s="19">
        <v>13312.6</v>
      </c>
      <c r="BB66" s="19">
        <v>16591</v>
      </c>
      <c r="BC66" s="19">
        <v>19516.3</v>
      </c>
      <c r="BD66" s="19">
        <v>16517.900000000001</v>
      </c>
      <c r="BE66" s="19">
        <v>14721.6</v>
      </c>
      <c r="BF66" s="19">
        <v>14008.9</v>
      </c>
      <c r="BG66" s="19">
        <v>15917.7</v>
      </c>
      <c r="BH66" s="19">
        <v>18290.8</v>
      </c>
      <c r="BI66" s="19">
        <v>15725.5</v>
      </c>
      <c r="BJ66" s="19">
        <f t="shared" si="30"/>
        <v>15909.460000000001</v>
      </c>
      <c r="BK66" s="19">
        <f t="shared" si="31"/>
        <v>1924.2269496547767</v>
      </c>
      <c r="BL66" s="19">
        <v>24576.7</v>
      </c>
      <c r="BM66" s="19">
        <v>22682.9</v>
      </c>
      <c r="BN66" s="19">
        <v>24940.1</v>
      </c>
      <c r="BO66" s="19">
        <v>24623</v>
      </c>
      <c r="BP66" s="19">
        <v>18891.400000000001</v>
      </c>
      <c r="BQ66" s="19">
        <v>18340.2</v>
      </c>
      <c r="BR66" s="19">
        <v>24932.799999999999</v>
      </c>
      <c r="BS66" s="19">
        <v>26181.1</v>
      </c>
      <c r="BT66" s="19">
        <v>27794.3</v>
      </c>
      <c r="BU66" s="19">
        <v>24882.7</v>
      </c>
      <c r="BV66" s="19">
        <f t="shared" si="32"/>
        <v>23784.52</v>
      </c>
      <c r="BW66" s="19">
        <f t="shared" si="33"/>
        <v>3014.9488817483111</v>
      </c>
      <c r="BX66" s="19">
        <v>14298.2</v>
      </c>
      <c r="BY66" s="19">
        <v>16447.5</v>
      </c>
      <c r="BZ66" s="19">
        <v>12770.9</v>
      </c>
      <c r="CA66" s="19">
        <v>9736.6</v>
      </c>
      <c r="CB66" s="19">
        <v>8018.2</v>
      </c>
      <c r="CC66" s="19">
        <v>7833.8</v>
      </c>
      <c r="CD66" s="19">
        <v>8891.4</v>
      </c>
      <c r="CE66" s="19">
        <v>10379.700000000001</v>
      </c>
      <c r="CF66" s="19">
        <v>11733.1</v>
      </c>
      <c r="CG66" s="19">
        <v>11365.4</v>
      </c>
      <c r="CH66" s="19">
        <f t="shared" si="34"/>
        <v>11147.48</v>
      </c>
      <c r="CI66" s="19">
        <f t="shared" si="35"/>
        <v>2778.6090616229876</v>
      </c>
      <c r="CJ66" s="19">
        <v>3294</v>
      </c>
      <c r="CK66" s="19">
        <v>3636.1</v>
      </c>
      <c r="CL66" s="19">
        <v>2905.9</v>
      </c>
      <c r="CM66" s="19">
        <v>2678.3</v>
      </c>
      <c r="CN66" s="19">
        <v>2442.1999999999998</v>
      </c>
      <c r="CO66" s="19">
        <v>2322.3000000000002</v>
      </c>
      <c r="CP66" s="19">
        <v>2580.1</v>
      </c>
      <c r="CQ66" s="19">
        <v>2856.5</v>
      </c>
      <c r="CR66" s="19">
        <v>3380.3</v>
      </c>
      <c r="CS66" s="19">
        <v>2906.1</v>
      </c>
      <c r="CT66" s="19">
        <f t="shared" si="36"/>
        <v>2900.1799999999994</v>
      </c>
      <c r="CU66" s="19">
        <f t="shared" si="37"/>
        <v>424.85765930093481</v>
      </c>
      <c r="CV66" s="19">
        <v>1467.1</v>
      </c>
      <c r="CW66" s="19">
        <v>2172.1</v>
      </c>
      <c r="CX66" s="19">
        <v>1786.3</v>
      </c>
      <c r="CY66" s="19">
        <v>1522.8</v>
      </c>
      <c r="CZ66" s="19">
        <v>1297.3</v>
      </c>
      <c r="DA66" s="19">
        <v>1456.3</v>
      </c>
      <c r="DB66" s="19">
        <v>1835.5</v>
      </c>
      <c r="DC66" s="19">
        <v>2048</v>
      </c>
      <c r="DD66" s="19">
        <v>2465.4</v>
      </c>
      <c r="DE66" s="19">
        <v>2053.4</v>
      </c>
      <c r="DF66" s="19">
        <f t="shared" si="38"/>
        <v>1810.42</v>
      </c>
      <c r="DG66" s="19">
        <f t="shared" si="39"/>
        <v>375.02481932681485</v>
      </c>
      <c r="DH66" s="19">
        <v>1074.3</v>
      </c>
      <c r="DI66" s="19">
        <v>1599.3</v>
      </c>
      <c r="DJ66" s="19">
        <v>1352.7</v>
      </c>
      <c r="DK66" s="19">
        <v>1215.5999999999999</v>
      </c>
      <c r="DL66" s="19">
        <v>1029.5999999999999</v>
      </c>
      <c r="DM66" s="19">
        <v>1194.7</v>
      </c>
      <c r="DN66" s="19">
        <v>1539.3</v>
      </c>
      <c r="DO66" s="19">
        <v>1655.1</v>
      </c>
      <c r="DP66" s="19">
        <v>2079.4</v>
      </c>
      <c r="DQ66" s="19">
        <v>1716.2</v>
      </c>
      <c r="DR66" s="19">
        <f t="shared" si="40"/>
        <v>1445.6200000000001</v>
      </c>
      <c r="DS66" s="19">
        <f t="shared" si="41"/>
        <v>331.09604783036656</v>
      </c>
      <c r="DT66" s="19">
        <v>495.5</v>
      </c>
      <c r="DU66" s="19">
        <v>819.5</v>
      </c>
      <c r="DV66" s="19">
        <v>-786</v>
      </c>
      <c r="DW66" s="19">
        <v>-585.4</v>
      </c>
      <c r="DX66" s="19">
        <v>605.6</v>
      </c>
      <c r="DY66" s="19">
        <v>890.1</v>
      </c>
      <c r="DZ66" s="19">
        <v>621.4</v>
      </c>
      <c r="EA66" s="19">
        <v>765.2</v>
      </c>
      <c r="EB66" s="19">
        <v>1190.7</v>
      </c>
      <c r="EC66" s="19">
        <v>1038.8</v>
      </c>
      <c r="ED66" s="19">
        <f t="shared" si="42"/>
        <v>505.54000000000008</v>
      </c>
      <c r="EE66" s="19">
        <f t="shared" si="43"/>
        <v>662.44102831874784</v>
      </c>
      <c r="EF66" s="19">
        <v>103</v>
      </c>
      <c r="EG66" s="19">
        <v>183.9</v>
      </c>
      <c r="EH66" s="19">
        <v>141.30000000000001</v>
      </c>
      <c r="EI66" s="19">
        <v>164.7</v>
      </c>
      <c r="EJ66" s="19">
        <v>798.1</v>
      </c>
      <c r="EK66" s="19">
        <v>251.4</v>
      </c>
      <c r="EL66" s="19">
        <v>128</v>
      </c>
      <c r="EM66" s="19">
        <v>236.6</v>
      </c>
      <c r="EN66" s="19">
        <v>553.29999999999995</v>
      </c>
      <c r="EO66" s="19">
        <v>79.2</v>
      </c>
      <c r="EP66" s="19">
        <f t="shared" si="44"/>
        <v>263.95</v>
      </c>
      <c r="EQ66" s="19">
        <f t="shared" si="45"/>
        <v>230.88395955063172</v>
      </c>
      <c r="ER66" s="19">
        <v>2741.9</v>
      </c>
      <c r="ES66" s="19">
        <v>3757.6</v>
      </c>
      <c r="ET66" s="19">
        <v>3636</v>
      </c>
      <c r="EU66" s="19">
        <v>2644.6</v>
      </c>
      <c r="EV66" s="19">
        <v>1697.8</v>
      </c>
      <c r="EW66" s="19">
        <v>1633.1</v>
      </c>
      <c r="EX66" s="19">
        <v>1589.5</v>
      </c>
      <c r="EY66" s="19">
        <v>2327.4</v>
      </c>
      <c r="EZ66" s="19">
        <v>2574.6999999999998</v>
      </c>
      <c r="FA66" s="19">
        <v>2797</v>
      </c>
      <c r="FB66" s="19">
        <f t="shared" si="46"/>
        <v>2539.96</v>
      </c>
      <c r="FC66" s="19">
        <f t="shared" si="47"/>
        <v>766.16948110569922</v>
      </c>
      <c r="FD66" s="19">
        <v>11441.9</v>
      </c>
      <c r="FE66" s="19">
        <v>20405.3</v>
      </c>
      <c r="FF66" s="19">
        <v>19319.5</v>
      </c>
      <c r="FG66" s="19">
        <v>17437.8</v>
      </c>
      <c r="FH66" s="19">
        <v>13390.6</v>
      </c>
      <c r="FI66" s="19">
        <v>10096.299999999999</v>
      </c>
      <c r="FJ66" s="19">
        <v>10389.5</v>
      </c>
      <c r="FK66" s="19">
        <v>22213.8</v>
      </c>
      <c r="FL66" s="19">
        <v>22304</v>
      </c>
      <c r="FM66" s="19">
        <v>22195.599999999999</v>
      </c>
      <c r="FN66" s="19">
        <f t="shared" si="48"/>
        <v>16919.43</v>
      </c>
      <c r="FO66" s="19">
        <f t="shared" si="49"/>
        <v>5106.5678367394867</v>
      </c>
      <c r="FP66" s="19">
        <v>3090.6</v>
      </c>
      <c r="FQ66" s="19">
        <v>9694.2999999999993</v>
      </c>
      <c r="FR66" s="19">
        <v>8946.4</v>
      </c>
      <c r="FS66" s="19">
        <v>7904.5</v>
      </c>
      <c r="FT66" s="19">
        <v>5454.7</v>
      </c>
      <c r="FU66" s="19">
        <v>2996.4</v>
      </c>
      <c r="FV66" s="19">
        <v>3815.8</v>
      </c>
      <c r="FW66" s="19">
        <v>10677.3</v>
      </c>
      <c r="FX66" s="19">
        <v>9997.9</v>
      </c>
      <c r="FY66" s="19">
        <v>9230.6</v>
      </c>
      <c r="FZ66" s="19">
        <f t="shared" si="50"/>
        <v>7180.85</v>
      </c>
      <c r="GA66" s="19">
        <f t="shared" si="51"/>
        <v>3034.3148152974049</v>
      </c>
      <c r="GB66" s="19">
        <v>4536</v>
      </c>
      <c r="GC66" s="19">
        <v>5363</v>
      </c>
      <c r="GD66" s="19">
        <v>5355.2</v>
      </c>
      <c r="GE66" s="19">
        <v>4610</v>
      </c>
      <c r="GF66" s="19">
        <v>3794.8</v>
      </c>
      <c r="GG66" s="19">
        <v>4077.8</v>
      </c>
      <c r="GH66" s="19">
        <v>3756.6</v>
      </c>
      <c r="GI66" s="19">
        <v>7463.7</v>
      </c>
      <c r="GJ66" s="19">
        <v>7950.7</v>
      </c>
      <c r="GK66" s="19">
        <v>8631.4</v>
      </c>
      <c r="GL66" s="19">
        <f t="shared" si="52"/>
        <v>5553.92</v>
      </c>
      <c r="GM66" s="19">
        <f t="shared" si="53"/>
        <v>1806.4568130274606</v>
      </c>
      <c r="GN66" s="19">
        <v>924.8</v>
      </c>
      <c r="GO66" s="19">
        <v>1279.4000000000001</v>
      </c>
      <c r="GP66" s="19">
        <v>1058.4000000000001</v>
      </c>
      <c r="GQ66" s="19">
        <v>739</v>
      </c>
      <c r="GR66" s="19">
        <v>650.1</v>
      </c>
      <c r="GS66" s="19">
        <v>563.4</v>
      </c>
      <c r="GT66" s="19">
        <v>569.4</v>
      </c>
      <c r="GU66" s="19">
        <v>818.2</v>
      </c>
      <c r="GV66" s="19">
        <v>860.8</v>
      </c>
      <c r="GW66" s="19">
        <v>793.9</v>
      </c>
      <c r="GX66" s="19">
        <f t="shared" si="54"/>
        <v>825.74</v>
      </c>
      <c r="GY66" s="19">
        <f t="shared" si="55"/>
        <v>222.35020025976081</v>
      </c>
      <c r="GZ66" s="19">
        <v>1869.6</v>
      </c>
      <c r="HA66" s="19">
        <v>2340.9</v>
      </c>
      <c r="HB66" s="19">
        <v>2077</v>
      </c>
      <c r="HC66" s="19">
        <v>1642.6</v>
      </c>
      <c r="HD66" s="19">
        <v>1044.0999999999999</v>
      </c>
      <c r="HE66" s="19">
        <v>927.9</v>
      </c>
      <c r="HF66" s="19">
        <v>988.7</v>
      </c>
      <c r="HG66" s="19">
        <v>1548.9</v>
      </c>
      <c r="HH66" s="19">
        <v>1364.8</v>
      </c>
      <c r="HI66" s="19">
        <v>1734</v>
      </c>
      <c r="HJ66" s="19">
        <f t="shared" si="56"/>
        <v>1553.85</v>
      </c>
      <c r="HK66" s="19">
        <f t="shared" si="57"/>
        <v>476.09285567231751</v>
      </c>
      <c r="HL66" s="19">
        <v>3218.8</v>
      </c>
      <c r="HM66" s="19">
        <v>4379.8</v>
      </c>
      <c r="HN66" s="19">
        <v>4230.8</v>
      </c>
      <c r="HO66" s="19">
        <v>3563.3</v>
      </c>
      <c r="HP66" s="19">
        <v>3576.7</v>
      </c>
      <c r="HQ66" s="19">
        <v>2013.2</v>
      </c>
      <c r="HR66" s="19">
        <v>1938.9</v>
      </c>
      <c r="HS66" s="19">
        <v>2733.8</v>
      </c>
      <c r="HT66" s="19">
        <v>2885.9</v>
      </c>
      <c r="HU66" s="19">
        <v>2702.1</v>
      </c>
      <c r="HV66" s="19">
        <f t="shared" si="58"/>
        <v>3124.3300000000004</v>
      </c>
      <c r="HW66" s="19">
        <f t="shared" si="59"/>
        <v>832.28157101094155</v>
      </c>
      <c r="HX66" s="19">
        <v>40</v>
      </c>
      <c r="HY66" s="19">
        <v>185</v>
      </c>
      <c r="HZ66" s="19">
        <v>141.80000000000001</v>
      </c>
      <c r="IA66" s="19">
        <v>7.9</v>
      </c>
      <c r="IB66" s="19">
        <v>13.9</v>
      </c>
      <c r="IC66" s="19">
        <v>28.2</v>
      </c>
      <c r="ID66" s="19">
        <v>277.3</v>
      </c>
      <c r="IE66" s="19">
        <v>1</v>
      </c>
      <c r="IF66" s="19">
        <v>1.1000000000000001</v>
      </c>
      <c r="IG66" s="19">
        <v>707.4</v>
      </c>
      <c r="IH66" s="19">
        <f t="shared" si="60"/>
        <v>140.35999999999999</v>
      </c>
      <c r="II66" s="19">
        <f t="shared" si="61"/>
        <v>220.42536252537829</v>
      </c>
      <c r="IJ66" s="19">
        <v>192</v>
      </c>
      <c r="IK66" s="19">
        <v>622.4</v>
      </c>
      <c r="IL66" s="19">
        <v>84.1</v>
      </c>
      <c r="IM66" s="19">
        <v>1007.8</v>
      </c>
      <c r="IN66" s="19">
        <v>559.4</v>
      </c>
      <c r="IO66" s="19">
        <v>199</v>
      </c>
      <c r="IP66" s="19">
        <v>307</v>
      </c>
      <c r="IQ66" s="19">
        <v>20.6</v>
      </c>
      <c r="IR66" s="19">
        <v>889.9</v>
      </c>
      <c r="IS66" s="19">
        <v>59.7</v>
      </c>
      <c r="IT66" s="19">
        <f t="shared" si="62"/>
        <v>394.18999999999994</v>
      </c>
      <c r="IU66" s="19">
        <f t="shared" si="63"/>
        <v>355.24806184474028</v>
      </c>
      <c r="IV66" s="19">
        <v>0</v>
      </c>
      <c r="IW66" s="19">
        <v>0</v>
      </c>
      <c r="IX66" s="19">
        <v>0</v>
      </c>
      <c r="IY66" s="19">
        <v>0</v>
      </c>
      <c r="IZ66" s="19">
        <v>0</v>
      </c>
      <c r="JA66" s="19">
        <v>0</v>
      </c>
      <c r="JB66" s="19">
        <v>0</v>
      </c>
      <c r="JC66" s="19">
        <v>144.80000000000001</v>
      </c>
      <c r="JD66" s="19">
        <v>339</v>
      </c>
      <c r="JE66" s="19">
        <v>304.3</v>
      </c>
      <c r="JF66" s="19">
        <f t="shared" si="64"/>
        <v>78.81</v>
      </c>
      <c r="JG66" s="19">
        <f t="shared" si="65"/>
        <v>135.96419831051932</v>
      </c>
      <c r="JH66" s="19">
        <v>2858.6</v>
      </c>
      <c r="JI66" s="19">
        <v>8886.9</v>
      </c>
      <c r="JJ66" s="19">
        <v>8720.5</v>
      </c>
      <c r="JK66" s="19">
        <v>6888.8</v>
      </c>
      <c r="JL66" s="19">
        <v>4881.3999999999996</v>
      </c>
      <c r="JM66" s="19">
        <v>2769.2</v>
      </c>
      <c r="JN66" s="19">
        <v>3231.5</v>
      </c>
      <c r="JO66" s="19">
        <v>10510.9</v>
      </c>
      <c r="JP66" s="19">
        <v>8767.9</v>
      </c>
      <c r="JQ66" s="19">
        <v>8159.2</v>
      </c>
      <c r="JR66" s="19">
        <f t="shared" si="66"/>
        <v>6567.49</v>
      </c>
      <c r="JS66" s="19">
        <f t="shared" si="67"/>
        <v>2890.5743944567294</v>
      </c>
      <c r="JT66" s="19">
        <v>6905.9</v>
      </c>
      <c r="JU66" s="19">
        <v>15042.3</v>
      </c>
      <c r="JV66" s="19">
        <v>13964.3</v>
      </c>
      <c r="JW66" s="19">
        <v>12827.8</v>
      </c>
      <c r="JX66" s="19">
        <v>9595.7999999999993</v>
      </c>
      <c r="JY66" s="19">
        <v>6018.5</v>
      </c>
      <c r="JZ66" s="19">
        <v>6632.9</v>
      </c>
      <c r="KA66" s="19">
        <v>14750.1</v>
      </c>
      <c r="KB66" s="19">
        <v>14353.3</v>
      </c>
      <c r="KC66" s="19">
        <v>13564.2</v>
      </c>
      <c r="KD66" s="19">
        <f t="shared" si="68"/>
        <v>11365.51</v>
      </c>
      <c r="KE66" s="19">
        <f t="shared" si="69"/>
        <v>3676.2824016328632</v>
      </c>
      <c r="KF66" s="19">
        <v>11441.9</v>
      </c>
      <c r="KG66" s="19">
        <v>20405.3</v>
      </c>
      <c r="KH66" s="19">
        <v>19319.5</v>
      </c>
      <c r="KI66" s="19">
        <v>17437.8</v>
      </c>
      <c r="KJ66" s="19">
        <v>13390.6</v>
      </c>
      <c r="KK66" s="19">
        <v>10096.299999999999</v>
      </c>
      <c r="KL66" s="19">
        <v>10389.5</v>
      </c>
      <c r="KM66" s="19">
        <v>22213.8</v>
      </c>
      <c r="KN66" s="19">
        <v>22304</v>
      </c>
      <c r="KO66" s="19">
        <v>22195.599999999999</v>
      </c>
      <c r="KP66" s="19">
        <f t="shared" si="70"/>
        <v>16919.43</v>
      </c>
      <c r="KQ66" s="19">
        <f t="shared" si="71"/>
        <v>5106.5678367394867</v>
      </c>
      <c r="KR66" s="19">
        <v>232</v>
      </c>
      <c r="KS66" s="19">
        <v>807.4</v>
      </c>
      <c r="KT66" s="19">
        <v>225.9</v>
      </c>
      <c r="KU66" s="19">
        <v>1015.7</v>
      </c>
      <c r="KV66" s="19">
        <v>573.29999999999995</v>
      </c>
      <c r="KW66" s="19">
        <v>227.2</v>
      </c>
      <c r="KX66" s="19">
        <v>584.29999999999995</v>
      </c>
      <c r="KY66" s="19">
        <v>21.6</v>
      </c>
      <c r="KZ66" s="19">
        <v>891</v>
      </c>
      <c r="LA66" s="19">
        <v>767.1</v>
      </c>
      <c r="LB66" s="19">
        <f t="shared" si="72"/>
        <v>534.54999999999995</v>
      </c>
      <c r="LC66" s="19">
        <f t="shared" si="73"/>
        <v>339.18992139769983</v>
      </c>
      <c r="LD66" s="19">
        <v>2858.6</v>
      </c>
      <c r="LE66" s="19">
        <v>8886.9</v>
      </c>
      <c r="LF66" s="19">
        <v>8720.5</v>
      </c>
      <c r="LG66" s="19">
        <v>6888.8</v>
      </c>
      <c r="LH66" s="19">
        <v>4881.3999999999996</v>
      </c>
      <c r="LI66" s="19">
        <v>2769.2</v>
      </c>
      <c r="LJ66" s="19">
        <v>3231.5</v>
      </c>
      <c r="LK66" s="19">
        <v>10655.7</v>
      </c>
      <c r="LL66" s="19">
        <v>9106.9</v>
      </c>
      <c r="LM66" s="19">
        <v>8463.5</v>
      </c>
      <c r="LN66" s="19">
        <f t="shared" si="74"/>
        <v>6646.3</v>
      </c>
      <c r="LO66" s="19">
        <f t="shared" si="75"/>
        <v>2962.1269302835617</v>
      </c>
      <c r="LP66" s="19">
        <v>2987.6</v>
      </c>
      <c r="LQ66" s="19">
        <v>9510.4</v>
      </c>
      <c r="LR66" s="19">
        <v>8805.1</v>
      </c>
      <c r="LS66" s="19">
        <v>7739.8</v>
      </c>
      <c r="LT66" s="19">
        <v>4656.6000000000004</v>
      </c>
      <c r="LU66" s="19">
        <v>2745</v>
      </c>
      <c r="LV66" s="19">
        <v>3687.8</v>
      </c>
      <c r="LW66" s="19">
        <v>10440.700000000001</v>
      </c>
      <c r="LX66" s="19">
        <v>9444.6</v>
      </c>
      <c r="LY66" s="19">
        <v>9151.4</v>
      </c>
      <c r="LZ66" s="19">
        <f t="shared" si="76"/>
        <v>6916.9</v>
      </c>
      <c r="MA66" s="19">
        <f t="shared" si="77"/>
        <v>3039.5233705303203</v>
      </c>
    </row>
    <row r="67" spans="1:339" ht="14" customHeight="1" outlineLevel="1" x14ac:dyDescent="0.15">
      <c r="A67" s="1" t="s">
        <v>472</v>
      </c>
      <c r="B67" s="1" t="s">
        <v>473</v>
      </c>
      <c r="C67" s="3" t="s">
        <v>474</v>
      </c>
      <c r="D67" s="4" t="s">
        <v>248</v>
      </c>
      <c r="E67" s="2" t="s">
        <v>296</v>
      </c>
      <c r="F67" s="5" t="s">
        <v>251</v>
      </c>
      <c r="G67" s="5" t="s">
        <v>252</v>
      </c>
      <c r="H67" s="2" t="s">
        <v>258</v>
      </c>
      <c r="I67" s="19">
        <f t="shared" si="95"/>
        <v>2.1091466083150983</v>
      </c>
      <c r="J67" s="19">
        <f t="shared" si="92"/>
        <v>2.5410678993735973</v>
      </c>
      <c r="K67" s="19">
        <f t="shared" si="93"/>
        <v>1.5896789599363226</v>
      </c>
      <c r="L67" s="19">
        <f t="shared" si="94"/>
        <v>1.5153353262108071</v>
      </c>
      <c r="M67" s="19">
        <f t="shared" ref="M67:M78" si="98">BP67/FH67</f>
        <v>1.5477562663809208</v>
      </c>
      <c r="N67" s="19">
        <f t="shared" ref="N67:N78" si="99">BQ67/FI67</f>
        <v>2.1225025880828468</v>
      </c>
      <c r="O67" s="19">
        <f t="shared" ref="O67:O78" si="100">BR67/FJ67</f>
        <v>1.3196974748168049</v>
      </c>
      <c r="P67" s="19">
        <f t="shared" ref="P67:P130" si="101">BS67/FK67</f>
        <v>0.69279433363640419</v>
      </c>
      <c r="Q67" s="19">
        <f t="shared" ref="Q67:Q130" si="102">BT67/FL67</f>
        <v>1.1291387334194394</v>
      </c>
      <c r="R67" s="19">
        <f t="shared" ref="R67:R130" si="103">BU67/FM67</f>
        <v>1.606924818864941</v>
      </c>
      <c r="S67" s="24">
        <f t="shared" si="96"/>
        <v>1.6174043009037185</v>
      </c>
      <c r="T67" s="19">
        <f t="shared" si="97"/>
        <v>0.53209991421732239</v>
      </c>
      <c r="U67" s="24"/>
      <c r="V67" s="24"/>
      <c r="W67" s="24">
        <f t="shared" ref="W67:W130" si="104">DF67</f>
        <v>2805.62</v>
      </c>
      <c r="X67" s="24">
        <f t="shared" ref="X67:X130" si="105">DG67</f>
        <v>988.53724799153053</v>
      </c>
      <c r="Y67" s="24">
        <f t="shared" ref="Y67:Y130" si="106">LN(X67)</f>
        <v>6.8962263232275367</v>
      </c>
      <c r="Z67" s="24"/>
      <c r="AA67" s="24"/>
      <c r="AB67" s="19">
        <f t="shared" ref="AB67:AB130" si="107">LP67/CV67</f>
        <v>1.564844587352626</v>
      </c>
      <c r="AC67" s="19">
        <f t="shared" ref="AC67:AC130" si="108">LQ67/CW67</f>
        <v>1.6293798665183534</v>
      </c>
      <c r="AD67" s="19">
        <f t="shared" ref="AD67:AD130" si="109">LR67/CX67</f>
        <v>1.6819062268558083</v>
      </c>
      <c r="AE67" s="19">
        <f t="shared" ref="AE67:AE130" si="110">LS67/CY67</f>
        <v>3.9938739953914464</v>
      </c>
      <c r="AF67" s="19">
        <f t="shared" ref="AF67:AF130" si="111">LT67/CZ67</f>
        <v>4.1983624384315235</v>
      </c>
      <c r="AG67" s="19">
        <f t="shared" ref="AG67:AG130" si="112">LU67/DA67</f>
        <v>2.3210594077616333</v>
      </c>
      <c r="AH67" s="19">
        <f t="shared" ref="AH67:AH130" si="113">LV67/DB67</f>
        <v>1.559339378606555</v>
      </c>
      <c r="AI67" s="19">
        <f t="shared" ref="AI67:AI130" si="114">LW67/DC67</f>
        <v>1.7184853499464614</v>
      </c>
      <c r="AJ67" s="19">
        <f t="shared" ref="AJ67:AJ130" si="115">LX67/DD67</f>
        <v>2.816983744423363</v>
      </c>
      <c r="AK67" s="19">
        <f t="shared" ref="AK67:AK130" si="116">LY67/DE67</f>
        <v>1.4160752085668036</v>
      </c>
      <c r="AL67" s="19">
        <f t="shared" ref="AL67:AL130" si="117">AVERAGE(AB67:AK67)</f>
        <v>2.2900310203854577</v>
      </c>
      <c r="AM67" s="19">
        <f t="shared" ref="AM67:AM130" si="118">_xlfn.STDEV.S(AB67:AK67)</f>
        <v>1.042432847973864</v>
      </c>
      <c r="AN67" s="19">
        <f t="shared" ref="AN67:AN130" si="119">LP67/FD67</f>
        <v>0.3833698030634573</v>
      </c>
      <c r="AO67" s="19">
        <f t="shared" si="82"/>
        <v>0.39254011322145171</v>
      </c>
      <c r="AP67" s="19">
        <f t="shared" si="83"/>
        <v>0.3916489785088883</v>
      </c>
      <c r="AQ67" s="19">
        <f t="shared" si="84"/>
        <v>0.47629995040147993</v>
      </c>
      <c r="AR67" s="19">
        <f t="shared" si="85"/>
        <v>0.47519512301075895</v>
      </c>
      <c r="AS67" s="19">
        <f t="shared" si="86"/>
        <v>0.444361500595083</v>
      </c>
      <c r="AT67" s="19">
        <f t="shared" si="87"/>
        <v>0.35858516528412399</v>
      </c>
      <c r="AU67" s="19">
        <f t="shared" si="88"/>
        <v>0.3367391705186325</v>
      </c>
      <c r="AV67" s="19">
        <f t="shared" si="89"/>
        <v>0.37540917508935218</v>
      </c>
      <c r="AW67" s="19">
        <f t="shared" si="90"/>
        <v>0.36703046081189389</v>
      </c>
      <c r="AX67" s="19">
        <f t="shared" ref="AX67:AX130" si="120">AVERAGE(AN67:AW67)</f>
        <v>0.40011794405051215</v>
      </c>
      <c r="AY67" s="19">
        <f t="shared" ref="AY67:AY130" si="121">_xlfn.STDEV.S(AN67:AW67)</f>
        <v>4.8596485662884679E-2</v>
      </c>
      <c r="AZ67" s="19">
        <v>15357.4</v>
      </c>
      <c r="BA67" s="19">
        <v>25325</v>
      </c>
      <c r="BB67" s="19">
        <v>17226.8</v>
      </c>
      <c r="BC67" s="19">
        <v>15415.8</v>
      </c>
      <c r="BD67" s="19">
        <v>14884.1</v>
      </c>
      <c r="BE67" s="19">
        <v>24071</v>
      </c>
      <c r="BF67" s="19">
        <v>14353.3</v>
      </c>
      <c r="BG67" s="19">
        <v>5057.3</v>
      </c>
      <c r="BH67" s="19">
        <v>11249.7</v>
      </c>
      <c r="BI67" s="19">
        <v>22909.9</v>
      </c>
      <c r="BJ67" s="19">
        <f t="shared" ref="BJ67:BJ130" si="122">AVERAGE(AZ67:BI67)</f>
        <v>16585.030000000002</v>
      </c>
      <c r="BK67" s="19">
        <f t="shared" ref="BK67:BK130" si="123">_xlfn.STDEV.S(AZ67:BI67)</f>
        <v>6190.897733509878</v>
      </c>
      <c r="BL67" s="19">
        <v>19277.599999999999</v>
      </c>
      <c r="BM67" s="19">
        <v>30343.4</v>
      </c>
      <c r="BN67" s="19">
        <v>23966</v>
      </c>
      <c r="BO67" s="19">
        <v>22608.5</v>
      </c>
      <c r="BP67" s="19">
        <v>21377.3</v>
      </c>
      <c r="BQ67" s="19">
        <v>30138.9</v>
      </c>
      <c r="BR67" s="19">
        <v>20188.599999999999</v>
      </c>
      <c r="BS67" s="19">
        <v>10896.2</v>
      </c>
      <c r="BT67" s="19">
        <v>16522.8</v>
      </c>
      <c r="BU67" s="19">
        <v>29874.5</v>
      </c>
      <c r="BV67" s="19">
        <f t="shared" ref="BV67:BV130" si="124">AVERAGE(BL67:BU67)</f>
        <v>22519.38</v>
      </c>
      <c r="BW67" s="19">
        <f t="shared" ref="BW67:BW130" si="125">_xlfn.STDEV.S(BL67:BU67)</f>
        <v>6357.6211546632812</v>
      </c>
      <c r="BX67" s="19">
        <v>2641.8</v>
      </c>
      <c r="BY67" s="19">
        <v>3838.3</v>
      </c>
      <c r="BZ67" s="19">
        <v>3822.6</v>
      </c>
      <c r="CA67" s="19">
        <v>2376.8000000000002</v>
      </c>
      <c r="CB67" s="19">
        <v>2126.5</v>
      </c>
      <c r="CC67" s="19">
        <v>3273.8</v>
      </c>
      <c r="CD67" s="19">
        <v>4369</v>
      </c>
      <c r="CE67" s="19">
        <v>3995.5</v>
      </c>
      <c r="CF67" s="19">
        <v>2858.2</v>
      </c>
      <c r="CG67" s="19">
        <v>6476.7</v>
      </c>
      <c r="CH67" s="19">
        <f t="shared" ref="CH67:CH130" si="126">AVERAGE(BX67:CG67)</f>
        <v>3577.9199999999996</v>
      </c>
      <c r="CI67" s="19">
        <f t="shared" ref="CI67:CI130" si="127">_xlfn.STDEV.S(BX67:CG67)</f>
        <v>1263.4559279127145</v>
      </c>
      <c r="CJ67" s="19">
        <v>2151.1</v>
      </c>
      <c r="CK67" s="19">
        <v>3199.6</v>
      </c>
      <c r="CL67" s="19">
        <v>3116.5</v>
      </c>
      <c r="CM67" s="19">
        <v>1873.4</v>
      </c>
      <c r="CN67" s="19">
        <v>1831.8</v>
      </c>
      <c r="CO67" s="19">
        <v>2861.6</v>
      </c>
      <c r="CP67" s="19">
        <v>3748.9</v>
      </c>
      <c r="CQ67" s="19">
        <v>3245.9</v>
      </c>
      <c r="CR67" s="19">
        <v>2237</v>
      </c>
      <c r="CS67" s="19">
        <v>5676</v>
      </c>
      <c r="CT67" s="19">
        <f t="shared" ref="CT67:CT130" si="128">AVERAGE(CJ67:CS67)</f>
        <v>2994.1800000000003</v>
      </c>
      <c r="CU67" s="19">
        <f t="shared" ref="CU67:CU130" si="129">_xlfn.STDEV.S(CJ67:CS67)</f>
        <v>1144.6125630778106</v>
      </c>
      <c r="CV67" s="19">
        <v>2239.1999999999998</v>
      </c>
      <c r="CW67" s="19">
        <v>2876.8</v>
      </c>
      <c r="CX67" s="19">
        <v>3510.6</v>
      </c>
      <c r="CY67" s="19">
        <v>1779.3</v>
      </c>
      <c r="CZ67" s="19">
        <v>1563.3</v>
      </c>
      <c r="DA67" s="19">
        <v>2718.5</v>
      </c>
      <c r="DB67" s="19">
        <v>3517.9</v>
      </c>
      <c r="DC67" s="19">
        <v>3081.9</v>
      </c>
      <c r="DD67" s="19">
        <v>1950.1</v>
      </c>
      <c r="DE67" s="19">
        <v>4818.6000000000004</v>
      </c>
      <c r="DF67" s="19">
        <f t="shared" ref="DF67:DF130" si="130">AVERAGE(CV67:DE67)</f>
        <v>2805.62</v>
      </c>
      <c r="DG67" s="19">
        <f t="shared" ref="DG67:DG130" si="131">_xlfn.STDEV.S(CV67:DE67)</f>
        <v>988.53724799153053</v>
      </c>
      <c r="DH67" s="19">
        <v>1346.9</v>
      </c>
      <c r="DI67" s="19">
        <v>1607.1</v>
      </c>
      <c r="DJ67" s="19">
        <v>1326.1</v>
      </c>
      <c r="DK67" s="19">
        <v>-375.1</v>
      </c>
      <c r="DL67" s="19">
        <v>-272</v>
      </c>
      <c r="DM67" s="19">
        <v>753.7</v>
      </c>
      <c r="DN67" s="19">
        <v>1501.1</v>
      </c>
      <c r="DO67" s="19">
        <v>944.1</v>
      </c>
      <c r="DP67" s="19">
        <v>-140.4</v>
      </c>
      <c r="DQ67" s="19">
        <v>2936.2</v>
      </c>
      <c r="DR67" s="19">
        <f t="shared" ref="DR67:DR130" si="132">AVERAGE(DH67:DQ67)</f>
        <v>962.7700000000001</v>
      </c>
      <c r="DS67" s="19">
        <f t="shared" ref="DS67:DS130" si="133">_xlfn.STDEV.S(DH67:DQ67)</f>
        <v>1024.9415604478788</v>
      </c>
      <c r="DT67" s="19">
        <v>810.9</v>
      </c>
      <c r="DU67" s="19">
        <v>849.8</v>
      </c>
      <c r="DV67" s="19">
        <v>619.1</v>
      </c>
      <c r="DW67" s="19">
        <v>-420</v>
      </c>
      <c r="DX67" s="19">
        <v>-200.9</v>
      </c>
      <c r="DY67" s="19">
        <v>1022.9</v>
      </c>
      <c r="DZ67" s="19">
        <v>941.3</v>
      </c>
      <c r="EA67" s="19">
        <v>403</v>
      </c>
      <c r="EB67" s="19">
        <v>-151.6</v>
      </c>
      <c r="EC67" s="19">
        <v>1999.1</v>
      </c>
      <c r="ED67" s="19">
        <f t="shared" ref="ED67:ED130" si="134">AVERAGE(DT67:EC67)</f>
        <v>587.3599999999999</v>
      </c>
      <c r="EE67" s="19">
        <f t="shared" ref="EE67:EE130" si="135">_xlfn.STDEV.S(DT67:EC67)</f>
        <v>718.33211477081488</v>
      </c>
      <c r="EF67" s="19">
        <v>35.700000000000003</v>
      </c>
      <c r="EG67" s="19">
        <v>28.5</v>
      </c>
      <c r="EH67" s="19">
        <v>24.4</v>
      </c>
      <c r="EI67" s="19">
        <v>11.5</v>
      </c>
      <c r="EJ67" s="19">
        <v>16.600000000000001</v>
      </c>
      <c r="EK67" s="19">
        <v>43.9</v>
      </c>
      <c r="EL67" s="19">
        <v>282.7</v>
      </c>
      <c r="EM67" s="19">
        <v>39.4</v>
      </c>
      <c r="EN67" s="19">
        <v>47.5</v>
      </c>
      <c r="EO67" s="19">
        <v>20.9</v>
      </c>
      <c r="EP67" s="19">
        <f t="shared" ref="EP67:EP130" si="136">AVERAGE(EF67:EO67)</f>
        <v>55.109999999999992</v>
      </c>
      <c r="EQ67" s="19">
        <f t="shared" ref="EQ67:EQ130" si="137">_xlfn.STDEV.S(EF67:EO67)</f>
        <v>80.836397880052914</v>
      </c>
      <c r="ER67" s="19">
        <v>8105.3</v>
      </c>
      <c r="ES67" s="19">
        <v>10721.3</v>
      </c>
      <c r="ET67" s="19">
        <v>13635.9</v>
      </c>
      <c r="EU67" s="19">
        <v>14063.3</v>
      </c>
      <c r="EV67" s="19">
        <v>12881.2</v>
      </c>
      <c r="EW67" s="19">
        <v>12933.8</v>
      </c>
      <c r="EX67" s="19">
        <v>13869.8</v>
      </c>
      <c r="EY67" s="19">
        <v>14506.9</v>
      </c>
      <c r="EZ67" s="19">
        <v>13745.8</v>
      </c>
      <c r="FA67" s="19">
        <v>16991.8</v>
      </c>
      <c r="FB67" s="19">
        <f t="shared" ref="FB67:FB130" si="138">AVERAGE(ER67:FA67)</f>
        <v>13145.51</v>
      </c>
      <c r="FC67" s="19">
        <f t="shared" ref="FC67:FC130" si="139">_xlfn.STDEV.S(ER67:FA67)</f>
        <v>2357.2650416437123</v>
      </c>
      <c r="FD67" s="19">
        <v>9140</v>
      </c>
      <c r="FE67" s="19">
        <v>11941.2</v>
      </c>
      <c r="FF67" s="19">
        <v>15076</v>
      </c>
      <c r="FG67" s="19">
        <v>14919.8</v>
      </c>
      <c r="FH67" s="19">
        <v>13811.8</v>
      </c>
      <c r="FI67" s="19">
        <v>14199.7</v>
      </c>
      <c r="FJ67" s="19">
        <v>15297.9</v>
      </c>
      <c r="FK67" s="19">
        <v>15727.9</v>
      </c>
      <c r="FL67" s="19">
        <v>14633.1</v>
      </c>
      <c r="FM67" s="19">
        <v>18591.099999999999</v>
      </c>
      <c r="FN67" s="19">
        <f t="shared" ref="FN67:FN130" si="140">AVERAGE(FD67:FM67)</f>
        <v>14333.85</v>
      </c>
      <c r="FO67" s="19">
        <f t="shared" ref="FO67:FO130" si="141">_xlfn.STDEV.S(FD67:FM67)</f>
        <v>2471.4369240270908</v>
      </c>
      <c r="FP67" s="19">
        <v>3539.7</v>
      </c>
      <c r="FQ67" s="19">
        <v>4715.8</v>
      </c>
      <c r="FR67" s="19">
        <v>5928.9</v>
      </c>
      <c r="FS67" s="19">
        <v>7117.8</v>
      </c>
      <c r="FT67" s="19">
        <v>6579.9</v>
      </c>
      <c r="FU67" s="19">
        <v>6353.7</v>
      </c>
      <c r="FV67" s="19">
        <v>5768.3</v>
      </c>
      <c r="FW67" s="19">
        <v>5335.6</v>
      </c>
      <c r="FX67" s="19">
        <v>5540.8</v>
      </c>
      <c r="FY67" s="19">
        <v>6844.4</v>
      </c>
      <c r="FZ67" s="19">
        <f t="shared" ref="FZ67:FZ130" si="142">AVERAGE(FP67:FY67)</f>
        <v>5772.49</v>
      </c>
      <c r="GA67" s="19">
        <f t="shared" ref="GA67:GA130" si="143">_xlfn.STDEV.S(FP67:FY67)</f>
        <v>1070.8016586236258</v>
      </c>
      <c r="GB67" s="19">
        <v>3163.7</v>
      </c>
      <c r="GC67" s="19">
        <v>3953.1</v>
      </c>
      <c r="GD67" s="19">
        <v>4967.8</v>
      </c>
      <c r="GE67" s="19">
        <v>4668.8999999999996</v>
      </c>
      <c r="GF67" s="19">
        <v>4302</v>
      </c>
      <c r="GG67" s="19">
        <v>5131.2</v>
      </c>
      <c r="GH67" s="19">
        <v>6421.9</v>
      </c>
      <c r="GI67" s="19">
        <v>7108.4</v>
      </c>
      <c r="GJ67" s="19">
        <v>6422.7</v>
      </c>
      <c r="GK67" s="19">
        <v>7856.3</v>
      </c>
      <c r="GL67" s="19">
        <f t="shared" ref="GL67:GL130" si="144">AVERAGE(GB67:GK67)</f>
        <v>5399.6</v>
      </c>
      <c r="GM67" s="19">
        <f t="shared" ref="GM67:GM130" si="145">_xlfn.STDEV.S(GB67:GK67)</f>
        <v>1495.7700484291611</v>
      </c>
      <c r="GN67" s="19">
        <v>837.2</v>
      </c>
      <c r="GO67" s="19">
        <v>1006.2</v>
      </c>
      <c r="GP67" s="19">
        <v>1133.3</v>
      </c>
      <c r="GQ67" s="19">
        <v>611</v>
      </c>
      <c r="GR67" s="19">
        <v>769.7</v>
      </c>
      <c r="GS67" s="19">
        <v>1098.3</v>
      </c>
      <c r="GT67" s="19">
        <v>1012.4</v>
      </c>
      <c r="GU67" s="19">
        <v>1041.5</v>
      </c>
      <c r="GV67" s="19">
        <v>702.5</v>
      </c>
      <c r="GW67" s="19">
        <v>1398.4</v>
      </c>
      <c r="GX67" s="19">
        <f t="shared" ref="GX67:GX130" si="146">AVERAGE(GN67:GW67)</f>
        <v>961.04999999999984</v>
      </c>
      <c r="GY67" s="19">
        <f t="shared" ref="GY67:GY130" si="147">_xlfn.STDEV.S(GN67:GW67)</f>
        <v>233.87245930682488</v>
      </c>
      <c r="GZ67" s="19">
        <v>46.7</v>
      </c>
      <c r="HA67" s="19">
        <v>54.4</v>
      </c>
      <c r="HB67" s="19">
        <v>102.2</v>
      </c>
      <c r="HC67" s="19">
        <v>94.2</v>
      </c>
      <c r="HD67" s="19">
        <v>112</v>
      </c>
      <c r="HE67" s="19">
        <v>97.4</v>
      </c>
      <c r="HF67" s="19">
        <v>88.5</v>
      </c>
      <c r="HG67" s="19">
        <v>109.5</v>
      </c>
      <c r="HH67" s="19">
        <v>72.2</v>
      </c>
      <c r="HI67" s="19">
        <v>105.6</v>
      </c>
      <c r="HJ67" s="19">
        <f t="shared" ref="HJ67:HJ130" si="148">AVERAGE(GZ67:HI67)</f>
        <v>88.27000000000001</v>
      </c>
      <c r="HK67" s="19">
        <f t="shared" ref="HK67:HK130" si="149">_xlfn.STDEV.S(GZ67:HI67)</f>
        <v>22.998214906572393</v>
      </c>
      <c r="HL67" s="19">
        <v>946.8</v>
      </c>
      <c r="HM67" s="19">
        <v>1147.3</v>
      </c>
      <c r="HN67" s="19">
        <v>1389.6</v>
      </c>
      <c r="HO67" s="19">
        <v>822.3</v>
      </c>
      <c r="HP67" s="19">
        <v>913.2</v>
      </c>
      <c r="HQ67" s="19">
        <v>1251.7</v>
      </c>
      <c r="HR67" s="19">
        <v>1412.4</v>
      </c>
      <c r="HS67" s="19">
        <v>1207</v>
      </c>
      <c r="HT67" s="19">
        <v>852.5</v>
      </c>
      <c r="HU67" s="19">
        <v>1564.4</v>
      </c>
      <c r="HV67" s="19">
        <f t="shared" ref="HV67:HV130" si="150">AVERAGE(HL67:HU67)</f>
        <v>1150.7199999999998</v>
      </c>
      <c r="HW67" s="19">
        <f t="shared" ref="HW67:HW130" si="151">_xlfn.STDEV.S(HL67:HU67)</f>
        <v>259.23847793960846</v>
      </c>
      <c r="HX67" s="19">
        <v>0</v>
      </c>
      <c r="HY67" s="19">
        <v>0</v>
      </c>
      <c r="HZ67" s="19">
        <v>0</v>
      </c>
      <c r="IA67" s="19">
        <v>0</v>
      </c>
      <c r="IB67" s="19">
        <v>0</v>
      </c>
      <c r="IC67" s="19">
        <v>0</v>
      </c>
      <c r="ID67" s="19">
        <v>0</v>
      </c>
      <c r="IE67" s="19">
        <v>0</v>
      </c>
      <c r="IF67" s="19">
        <v>0</v>
      </c>
      <c r="IG67" s="19">
        <v>0</v>
      </c>
      <c r="IH67" s="19">
        <f t="shared" ref="IH67:IH130" si="152">AVERAGE(HX67:IG67)</f>
        <v>0</v>
      </c>
      <c r="II67" s="19">
        <f t="shared" ref="II67:II130" si="153">_xlfn.STDEV.S(HX67:IG67)</f>
        <v>0</v>
      </c>
      <c r="IJ67" s="19">
        <v>1.95</v>
      </c>
      <c r="IK67" s="19">
        <v>2.0099999999999998</v>
      </c>
      <c r="IL67" s="19">
        <v>2.08</v>
      </c>
      <c r="IM67" s="19">
        <v>2.14</v>
      </c>
      <c r="IN67" s="19">
        <v>2.2200000000000002</v>
      </c>
      <c r="IO67" s="19">
        <v>2.29</v>
      </c>
      <c r="IP67" s="19">
        <v>2.36</v>
      </c>
      <c r="IQ67" s="19">
        <v>6.13</v>
      </c>
      <c r="IR67" s="19">
        <v>4.83</v>
      </c>
      <c r="IS67" s="19">
        <v>4</v>
      </c>
      <c r="IT67" s="19">
        <f t="shared" ref="IT67:IT130" si="154">AVERAGE(IJ67:IS67)</f>
        <v>3.0009999999999999</v>
      </c>
      <c r="IU67" s="19">
        <f t="shared" ref="IU67:IU130" si="155">_xlfn.STDEV.S(IJ67:IS67)</f>
        <v>1.465775865843373</v>
      </c>
      <c r="IV67" s="19">
        <v>0</v>
      </c>
      <c r="IW67" s="19">
        <v>0</v>
      </c>
      <c r="IX67" s="19">
        <v>0</v>
      </c>
      <c r="IY67" s="19">
        <v>0</v>
      </c>
      <c r="IZ67" s="19">
        <v>0</v>
      </c>
      <c r="JA67" s="19">
        <v>0</v>
      </c>
      <c r="JB67" s="19">
        <v>0</v>
      </c>
      <c r="JC67" s="19">
        <v>5.43</v>
      </c>
      <c r="JD67" s="19">
        <v>5.84</v>
      </c>
      <c r="JE67" s="19">
        <v>13.8</v>
      </c>
      <c r="JF67" s="19">
        <f t="shared" ref="JF67:JF130" si="156">AVERAGE(IV67:JE67)</f>
        <v>2.5070000000000001</v>
      </c>
      <c r="JG67" s="19">
        <f t="shared" ref="JG67:JG130" si="157">_xlfn.STDEV.S(IV67:JE67)</f>
        <v>4.6089286535303771</v>
      </c>
      <c r="JH67" s="19">
        <v>3537.8</v>
      </c>
      <c r="JI67" s="19">
        <v>4713.8</v>
      </c>
      <c r="JJ67" s="19">
        <v>5926.8</v>
      </c>
      <c r="JK67" s="19">
        <v>7115.6</v>
      </c>
      <c r="JL67" s="19">
        <v>6577.7</v>
      </c>
      <c r="JM67" s="19">
        <v>6351.4</v>
      </c>
      <c r="JN67" s="19">
        <v>5766</v>
      </c>
      <c r="JO67" s="19">
        <v>5324.1</v>
      </c>
      <c r="JP67" s="19">
        <v>5530.2</v>
      </c>
      <c r="JQ67" s="19">
        <v>6826.6</v>
      </c>
      <c r="JR67" s="19">
        <f t="shared" ref="JR67:JR130" si="158">AVERAGE(JH67:JQ67)</f>
        <v>5766.9999999999991</v>
      </c>
      <c r="JS67" s="19">
        <f t="shared" ref="JS67:JS130" si="159">_xlfn.STDEV.S(JH67:JQ67)</f>
        <v>1069.6087831019827</v>
      </c>
      <c r="JT67" s="19">
        <v>5976.3</v>
      </c>
      <c r="JU67" s="19">
        <v>7988.1</v>
      </c>
      <c r="JV67" s="19">
        <v>10108.200000000001</v>
      </c>
      <c r="JW67" s="19">
        <v>10250.9</v>
      </c>
      <c r="JX67" s="19">
        <v>9509.7999999999993</v>
      </c>
      <c r="JY67" s="19">
        <v>9068.4</v>
      </c>
      <c r="JZ67" s="19">
        <v>8876.1</v>
      </c>
      <c r="KA67" s="19">
        <v>8619.6</v>
      </c>
      <c r="KB67" s="19">
        <v>8210.4</v>
      </c>
      <c r="KC67" s="19">
        <v>10734.8</v>
      </c>
      <c r="KD67" s="19">
        <f t="shared" ref="KD67:KD130" si="160">AVERAGE(JT67:KC67)</f>
        <v>8934.26</v>
      </c>
      <c r="KE67" s="19">
        <f t="shared" ref="KE67:KE130" si="161">_xlfn.STDEV.S(JT67:KC67)</f>
        <v>1373.3160615418672</v>
      </c>
      <c r="KF67" s="19">
        <v>9140</v>
      </c>
      <c r="KG67" s="19">
        <v>11941.2</v>
      </c>
      <c r="KH67" s="19">
        <v>15076</v>
      </c>
      <c r="KI67" s="19">
        <v>14919.8</v>
      </c>
      <c r="KJ67" s="19">
        <v>13811.8</v>
      </c>
      <c r="KK67" s="19">
        <v>14199.7</v>
      </c>
      <c r="KL67" s="19">
        <v>15297.9</v>
      </c>
      <c r="KM67" s="19">
        <v>15727.9</v>
      </c>
      <c r="KN67" s="19">
        <v>14633.1</v>
      </c>
      <c r="KO67" s="19">
        <v>18591.099999999999</v>
      </c>
      <c r="KP67" s="19">
        <f t="shared" ref="KP67:KP130" si="162">AVERAGE(KF67:KO67)</f>
        <v>14333.85</v>
      </c>
      <c r="KQ67" s="19">
        <f t="shared" ref="KQ67:KQ130" si="163">_xlfn.STDEV.S(KF67:KO67)</f>
        <v>2471.4369240270908</v>
      </c>
      <c r="KR67" s="19">
        <v>1.95</v>
      </c>
      <c r="KS67" s="19">
        <v>2.0099999999999998</v>
      </c>
      <c r="KT67" s="19">
        <v>2.08</v>
      </c>
      <c r="KU67" s="19">
        <v>2.14</v>
      </c>
      <c r="KV67" s="19">
        <v>2.2200000000000002</v>
      </c>
      <c r="KW67" s="19">
        <v>2.29</v>
      </c>
      <c r="KX67" s="19">
        <v>2.36</v>
      </c>
      <c r="KY67" s="19">
        <v>6.13</v>
      </c>
      <c r="KZ67" s="19">
        <v>4.83</v>
      </c>
      <c r="LA67" s="19">
        <v>4</v>
      </c>
      <c r="LB67" s="19">
        <f t="shared" ref="LB67:LB130" si="164">AVERAGE(KR67:LA67)</f>
        <v>3.0009999999999999</v>
      </c>
      <c r="LC67" s="19">
        <f t="shared" ref="LC67:LC130" si="165">_xlfn.STDEV.S(KR67:LA67)</f>
        <v>1.465775865843373</v>
      </c>
      <c r="LD67" s="19">
        <v>3537.77</v>
      </c>
      <c r="LE67" s="19">
        <v>4713.82</v>
      </c>
      <c r="LF67" s="19">
        <v>5926.8</v>
      </c>
      <c r="LG67" s="19">
        <v>7115.64</v>
      </c>
      <c r="LH67" s="19">
        <v>6577.7</v>
      </c>
      <c r="LI67" s="19">
        <v>6351.41</v>
      </c>
      <c r="LJ67" s="19">
        <v>5765.99</v>
      </c>
      <c r="LK67" s="19">
        <v>5329.51</v>
      </c>
      <c r="LL67" s="19">
        <v>5536.01</v>
      </c>
      <c r="LM67" s="19">
        <v>6840.37</v>
      </c>
      <c r="LN67" s="19">
        <f t="shared" ref="LN67:LN130" si="166">AVERAGE(LD67:LM67)</f>
        <v>5769.5020000000004</v>
      </c>
      <c r="LO67" s="19">
        <f t="shared" ref="LO67:LO130" si="167">_xlfn.STDEV.S(LD67:LM67)</f>
        <v>1070.7528706558642</v>
      </c>
      <c r="LP67" s="19">
        <v>3504</v>
      </c>
      <c r="LQ67" s="19">
        <v>4687.3999999999996</v>
      </c>
      <c r="LR67" s="19">
        <v>5904.5</v>
      </c>
      <c r="LS67" s="19">
        <v>7106.3</v>
      </c>
      <c r="LT67" s="19">
        <v>6563.3</v>
      </c>
      <c r="LU67" s="19">
        <v>6309.8</v>
      </c>
      <c r="LV67" s="19">
        <v>5485.6</v>
      </c>
      <c r="LW67" s="19">
        <v>5296.2</v>
      </c>
      <c r="LX67" s="19">
        <v>5493.4</v>
      </c>
      <c r="LY67" s="19">
        <v>6823.5</v>
      </c>
      <c r="LZ67" s="19">
        <f t="shared" ref="LZ67:LZ130" si="168">AVERAGE(LP67:LY67)</f>
        <v>5717.4</v>
      </c>
      <c r="MA67" s="19">
        <f t="shared" ref="MA67:MA130" si="169">_xlfn.STDEV.S(LP67:LY67)</f>
        <v>1079.8841316445805</v>
      </c>
    </row>
    <row r="68" spans="1:339" ht="14" customHeight="1" outlineLevel="1" x14ac:dyDescent="0.15">
      <c r="A68" s="1" t="s">
        <v>475</v>
      </c>
      <c r="B68" s="1" t="s">
        <v>476</v>
      </c>
      <c r="C68" s="3" t="s">
        <v>477</v>
      </c>
      <c r="D68" s="4" t="s">
        <v>248</v>
      </c>
      <c r="E68" s="2" t="s">
        <v>288</v>
      </c>
      <c r="F68" s="5" t="s">
        <v>251</v>
      </c>
      <c r="G68" s="5" t="s">
        <v>252</v>
      </c>
      <c r="H68" s="2" t="s">
        <v>253</v>
      </c>
      <c r="I68" s="19">
        <f t="shared" si="95"/>
        <v>0</v>
      </c>
      <c r="J68" s="19">
        <f t="shared" si="92"/>
        <v>0</v>
      </c>
      <c r="K68" s="19">
        <f t="shared" si="93"/>
        <v>0</v>
      </c>
      <c r="L68" s="19">
        <f t="shared" si="94"/>
        <v>0</v>
      </c>
      <c r="M68" s="19">
        <f t="shared" si="98"/>
        <v>2.7314380033580923</v>
      </c>
      <c r="N68" s="19">
        <f t="shared" si="99"/>
        <v>1.9331737220132075</v>
      </c>
      <c r="O68" s="19">
        <f t="shared" si="100"/>
        <v>1.3246912905693367</v>
      </c>
      <c r="P68" s="19">
        <f t="shared" si="101"/>
        <v>1.7072413984154247</v>
      </c>
      <c r="Q68" s="19">
        <f t="shared" si="102"/>
        <v>2.0149210142041682</v>
      </c>
      <c r="R68" s="19">
        <f t="shared" si="103"/>
        <v>1.7348938486663037</v>
      </c>
      <c r="S68" s="24">
        <f t="shared" si="96"/>
        <v>1.1446359277226532</v>
      </c>
      <c r="T68" s="19">
        <f t="shared" si="97"/>
        <v>1.045373070180726</v>
      </c>
      <c r="U68" s="24"/>
      <c r="V68" s="24"/>
      <c r="W68" s="24">
        <f t="shared" si="104"/>
        <v>438.27999999999992</v>
      </c>
      <c r="X68" s="24">
        <f t="shared" si="105"/>
        <v>50.871817126753569</v>
      </c>
      <c r="Y68" s="24">
        <f t="shared" si="106"/>
        <v>3.9293090791865422</v>
      </c>
      <c r="Z68" s="24"/>
      <c r="AA68" s="24"/>
      <c r="AB68" s="19">
        <f t="shared" si="107"/>
        <v>9.6079014443500412</v>
      </c>
      <c r="AC68" s="19">
        <f t="shared" si="108"/>
        <v>8.3896713615023479</v>
      </c>
      <c r="AD68" s="19">
        <f t="shared" si="109"/>
        <v>8.3308488612836449</v>
      </c>
      <c r="AE68" s="19">
        <f t="shared" si="110"/>
        <v>7.5379761626548261</v>
      </c>
      <c r="AF68" s="19">
        <f t="shared" si="111"/>
        <v>4.1106880609192276</v>
      </c>
      <c r="AG68" s="19">
        <f t="shared" si="112"/>
        <v>3.3936711661872097</v>
      </c>
      <c r="AH68" s="19">
        <f t="shared" si="113"/>
        <v>2.879523293607801</v>
      </c>
      <c r="AI68" s="19">
        <f t="shared" si="114"/>
        <v>3.0373019928461931</v>
      </c>
      <c r="AJ68" s="19">
        <f t="shared" si="115"/>
        <v>2.5359610954696699</v>
      </c>
      <c r="AK68" s="19">
        <f t="shared" si="116"/>
        <v>2.4040453872718306</v>
      </c>
      <c r="AL68" s="19">
        <f t="shared" si="117"/>
        <v>5.2227588826092806</v>
      </c>
      <c r="AM68" s="19">
        <f t="shared" si="118"/>
        <v>2.873103831752704</v>
      </c>
      <c r="AN68" s="19">
        <f t="shared" si="119"/>
        <v>1.0062509732387159</v>
      </c>
      <c r="AO68" s="19">
        <f t="shared" si="82"/>
        <v>0.97932833530623875</v>
      </c>
      <c r="AP68" s="19">
        <f t="shared" si="83"/>
        <v>1.015393156354093</v>
      </c>
      <c r="AQ68" s="19">
        <f t="shared" si="84"/>
        <v>0.85074115102600623</v>
      </c>
      <c r="AR68" s="19">
        <f t="shared" si="85"/>
        <v>0.43014883747403171</v>
      </c>
      <c r="AS68" s="19">
        <f t="shared" si="86"/>
        <v>0.40348338551395718</v>
      </c>
      <c r="AT68" s="19">
        <f t="shared" si="87"/>
        <v>0.36304775434378755</v>
      </c>
      <c r="AU68" s="19">
        <f t="shared" si="88"/>
        <v>0.3293257244168652</v>
      </c>
      <c r="AV68" s="19">
        <f t="shared" si="89"/>
        <v>0.26305588742864727</v>
      </c>
      <c r="AW68" s="19">
        <f t="shared" si="90"/>
        <v>0.26526946107784433</v>
      </c>
      <c r="AX68" s="19">
        <f t="shared" si="120"/>
        <v>0.59060446661801869</v>
      </c>
      <c r="AY68" s="19">
        <f t="shared" si="121"/>
        <v>0.32760488972745122</v>
      </c>
      <c r="AZ68" s="19"/>
      <c r="BA68" s="19"/>
      <c r="BB68" s="19"/>
      <c r="BC68" s="19"/>
      <c r="BD68" s="19">
        <v>8011.3</v>
      </c>
      <c r="BE68" s="19">
        <v>5837.7</v>
      </c>
      <c r="BF68" s="19">
        <v>3526.2</v>
      </c>
      <c r="BG68" s="19">
        <v>5068</v>
      </c>
      <c r="BH68" s="19">
        <v>6564</v>
      </c>
      <c r="BI68" s="19">
        <v>5470.3</v>
      </c>
      <c r="BJ68" s="19">
        <f t="shared" si="122"/>
        <v>5746.25</v>
      </c>
      <c r="BK68" s="19">
        <f t="shared" si="123"/>
        <v>1501.4874714762038</v>
      </c>
      <c r="BL68" s="19"/>
      <c r="BM68" s="19"/>
      <c r="BN68" s="19"/>
      <c r="BO68" s="19"/>
      <c r="BP68" s="19">
        <v>9598</v>
      </c>
      <c r="BQ68" s="19">
        <v>7347.8</v>
      </c>
      <c r="BR68" s="19">
        <v>4848.8999999999996</v>
      </c>
      <c r="BS68" s="19">
        <v>6162.8</v>
      </c>
      <c r="BT68" s="19">
        <v>7589.2</v>
      </c>
      <c r="BU68" s="19">
        <v>6374</v>
      </c>
      <c r="BV68" s="19">
        <f t="shared" si="124"/>
        <v>6986.7833333333328</v>
      </c>
      <c r="BW68" s="19">
        <f t="shared" si="125"/>
        <v>1608.5203417012408</v>
      </c>
      <c r="BX68" s="19">
        <v>1646.2</v>
      </c>
      <c r="BY68" s="19">
        <v>1700.7</v>
      </c>
      <c r="BZ68" s="19">
        <v>1733.9</v>
      </c>
      <c r="CA68" s="19">
        <v>1650.4</v>
      </c>
      <c r="CB68" s="19">
        <v>1688.3</v>
      </c>
      <c r="CC68" s="19">
        <v>1764.6</v>
      </c>
      <c r="CD68" s="19">
        <v>1832.1</v>
      </c>
      <c r="CE68" s="19">
        <v>1827.2</v>
      </c>
      <c r="CF68" s="19">
        <v>1894.3</v>
      </c>
      <c r="CG68" s="19">
        <v>2038.3</v>
      </c>
      <c r="CH68" s="19">
        <f t="shared" si="126"/>
        <v>1777.6</v>
      </c>
      <c r="CI68" s="19">
        <f t="shared" si="127"/>
        <v>123.11980615102777</v>
      </c>
      <c r="CJ68" s="19">
        <v>905.2</v>
      </c>
      <c r="CK68" s="19">
        <v>947.2</v>
      </c>
      <c r="CL68" s="19">
        <v>913.7</v>
      </c>
      <c r="CM68" s="19">
        <v>853</v>
      </c>
      <c r="CN68" s="19">
        <v>909.9</v>
      </c>
      <c r="CO68" s="19">
        <v>951.9</v>
      </c>
      <c r="CP68" s="19">
        <v>977.1</v>
      </c>
      <c r="CQ68" s="19">
        <v>955.6</v>
      </c>
      <c r="CR68" s="19">
        <v>1020.1</v>
      </c>
      <c r="CS68" s="19">
        <v>1123.8</v>
      </c>
      <c r="CT68" s="19">
        <f t="shared" si="128"/>
        <v>955.75</v>
      </c>
      <c r="CU68" s="19">
        <f t="shared" si="129"/>
        <v>74.467580567355313</v>
      </c>
      <c r="CV68" s="19">
        <v>470.8</v>
      </c>
      <c r="CW68" s="19">
        <v>532.5</v>
      </c>
      <c r="CX68" s="19">
        <v>483</v>
      </c>
      <c r="CY68" s="19">
        <v>427.9</v>
      </c>
      <c r="CZ68" s="19">
        <v>367.7</v>
      </c>
      <c r="DA68" s="19">
        <v>451.9</v>
      </c>
      <c r="DB68" s="19">
        <v>461.5</v>
      </c>
      <c r="DC68" s="19">
        <v>391.4</v>
      </c>
      <c r="DD68" s="19">
        <v>390.7</v>
      </c>
      <c r="DE68" s="19">
        <v>405.4</v>
      </c>
      <c r="DF68" s="19">
        <f t="shared" si="130"/>
        <v>438.27999999999992</v>
      </c>
      <c r="DG68" s="19">
        <f t="shared" si="131"/>
        <v>50.871817126753569</v>
      </c>
      <c r="DH68" s="19">
        <v>290</v>
      </c>
      <c r="DI68" s="19">
        <v>344.9</v>
      </c>
      <c r="DJ68" s="19">
        <v>298</v>
      </c>
      <c r="DK68" s="19">
        <v>254</v>
      </c>
      <c r="DL68" s="19">
        <v>203.7</v>
      </c>
      <c r="DM68" s="19">
        <v>281.10000000000002</v>
      </c>
      <c r="DN68" s="19">
        <v>280.8</v>
      </c>
      <c r="DO68" s="19">
        <v>214.4</v>
      </c>
      <c r="DP68" s="19">
        <v>224.9</v>
      </c>
      <c r="DQ68" s="19">
        <v>231.3</v>
      </c>
      <c r="DR68" s="19">
        <f t="shared" si="132"/>
        <v>262.31000000000006</v>
      </c>
      <c r="DS68" s="19">
        <f t="shared" si="133"/>
        <v>44.368718960797189</v>
      </c>
      <c r="DT68" s="19">
        <v>-161.1</v>
      </c>
      <c r="DU68" s="19">
        <v>-173.7</v>
      </c>
      <c r="DV68" s="19">
        <v>-286.5</v>
      </c>
      <c r="DW68" s="19">
        <v>-93.4</v>
      </c>
      <c r="DX68" s="19">
        <v>-202.8</v>
      </c>
      <c r="DY68" s="19">
        <v>158.4</v>
      </c>
      <c r="DZ68" s="19">
        <v>221.6</v>
      </c>
      <c r="EA68" s="19">
        <v>9.8000000000000007</v>
      </c>
      <c r="EB68" s="19">
        <v>112.5</v>
      </c>
      <c r="EC68" s="19">
        <v>117.6</v>
      </c>
      <c r="ED68" s="19">
        <f t="shared" si="134"/>
        <v>-29.76</v>
      </c>
      <c r="EE68" s="19">
        <f t="shared" si="135"/>
        <v>176.37748155589475</v>
      </c>
      <c r="EF68" s="19">
        <v>129.4</v>
      </c>
      <c r="EG68" s="19">
        <v>271.39999999999998</v>
      </c>
      <c r="EH68" s="19">
        <v>234</v>
      </c>
      <c r="EI68" s="19">
        <v>273</v>
      </c>
      <c r="EJ68" s="19">
        <v>264.10000000000002</v>
      </c>
      <c r="EK68" s="19">
        <v>289.3</v>
      </c>
      <c r="EL68" s="19">
        <v>315.60000000000002</v>
      </c>
      <c r="EM68" s="19">
        <v>385.8</v>
      </c>
      <c r="EN68" s="19">
        <v>565.4</v>
      </c>
      <c r="EO68" s="19">
        <v>463.4</v>
      </c>
      <c r="EP68" s="19">
        <f t="shared" si="136"/>
        <v>319.14000000000004</v>
      </c>
      <c r="EQ68" s="19">
        <f t="shared" si="137"/>
        <v>123.59833871591199</v>
      </c>
      <c r="ER68" s="19">
        <v>302.89999999999998</v>
      </c>
      <c r="ES68" s="19">
        <v>281.60000000000002</v>
      </c>
      <c r="ET68" s="19">
        <v>263.7</v>
      </c>
      <c r="EU68" s="19">
        <v>251.5</v>
      </c>
      <c r="EV68" s="19">
        <v>264.8</v>
      </c>
      <c r="EW68" s="19">
        <v>334</v>
      </c>
      <c r="EX68" s="19">
        <v>330.7</v>
      </c>
      <c r="EY68" s="19">
        <v>406.1</v>
      </c>
      <c r="EZ68" s="19">
        <v>438</v>
      </c>
      <c r="FA68" s="19">
        <v>450.3</v>
      </c>
      <c r="FB68" s="19">
        <f t="shared" si="138"/>
        <v>332.36</v>
      </c>
      <c r="FC68" s="19">
        <f t="shared" si="139"/>
        <v>74.366990885293362</v>
      </c>
      <c r="FD68" s="19">
        <v>4495.3</v>
      </c>
      <c r="FE68" s="19">
        <v>4561.8</v>
      </c>
      <c r="FF68" s="19">
        <v>3962.8</v>
      </c>
      <c r="FG68" s="19">
        <v>3791.4</v>
      </c>
      <c r="FH68" s="19">
        <v>3513.9</v>
      </c>
      <c r="FI68" s="19">
        <v>3800.9</v>
      </c>
      <c r="FJ68" s="19">
        <v>3660.4</v>
      </c>
      <c r="FK68" s="19">
        <v>3609.8</v>
      </c>
      <c r="FL68" s="19">
        <v>3766.5</v>
      </c>
      <c r="FM68" s="19">
        <v>3674</v>
      </c>
      <c r="FN68" s="19">
        <f t="shared" si="140"/>
        <v>3883.6800000000003</v>
      </c>
      <c r="FO68" s="19">
        <f t="shared" si="141"/>
        <v>361.30199372085769</v>
      </c>
      <c r="FP68" s="19">
        <v>4652.8</v>
      </c>
      <c r="FQ68" s="19">
        <v>4738.8999999999996</v>
      </c>
      <c r="FR68" s="19">
        <v>4257.8</v>
      </c>
      <c r="FS68" s="19">
        <v>3498.5</v>
      </c>
      <c r="FT68" s="19">
        <v>1775.6</v>
      </c>
      <c r="FU68" s="19">
        <v>1822.9</v>
      </c>
      <c r="FV68" s="19">
        <v>1644.5</v>
      </c>
      <c r="FW68" s="19">
        <v>1574.6</v>
      </c>
      <c r="FX68" s="19">
        <v>1556.2</v>
      </c>
      <c r="FY68" s="19">
        <v>1438</v>
      </c>
      <c r="FZ68" s="19">
        <f t="shared" si="142"/>
        <v>2695.98</v>
      </c>
      <c r="GA68" s="19">
        <f t="shared" si="143"/>
        <v>1411.8573328932507</v>
      </c>
      <c r="GB68" s="19">
        <v>-1856.7</v>
      </c>
      <c r="GC68" s="19">
        <v>-2132.5</v>
      </c>
      <c r="GD68" s="19">
        <v>-2174.6</v>
      </c>
      <c r="GE68" s="19">
        <v>-218.8</v>
      </c>
      <c r="GF68" s="19">
        <v>1246.2</v>
      </c>
      <c r="GG68" s="19">
        <v>1523.8</v>
      </c>
      <c r="GH68" s="19">
        <v>1617.2</v>
      </c>
      <c r="GI68" s="19">
        <v>1561</v>
      </c>
      <c r="GJ68" s="19">
        <v>1670.7</v>
      </c>
      <c r="GK68" s="19">
        <v>1694.8</v>
      </c>
      <c r="GL68" s="19">
        <f t="shared" si="144"/>
        <v>293.11</v>
      </c>
      <c r="GM68" s="19">
        <f t="shared" si="145"/>
        <v>1716.0399590335885</v>
      </c>
      <c r="GN68" s="19">
        <v>274.8</v>
      </c>
      <c r="GO68" s="19">
        <v>295.5</v>
      </c>
      <c r="GP68" s="19">
        <v>234.7</v>
      </c>
      <c r="GQ68" s="19">
        <v>223.8</v>
      </c>
      <c r="GR68" s="19">
        <v>226.8</v>
      </c>
      <c r="GS68" s="19">
        <v>256.39999999999998</v>
      </c>
      <c r="GT68" s="19">
        <v>245.6</v>
      </c>
      <c r="GU68" s="19">
        <v>247.1</v>
      </c>
      <c r="GV68" s="19">
        <v>245.2</v>
      </c>
      <c r="GW68" s="19">
        <v>250.6</v>
      </c>
      <c r="GX68" s="19">
        <f t="shared" si="146"/>
        <v>250.04999999999995</v>
      </c>
      <c r="GY68" s="19">
        <f t="shared" si="147"/>
        <v>21.695275983494653</v>
      </c>
      <c r="GZ68" s="19">
        <v>207.9</v>
      </c>
      <c r="HA68" s="19">
        <v>253.7</v>
      </c>
      <c r="HB68" s="19">
        <v>250.1</v>
      </c>
      <c r="HC68" s="19">
        <v>228.9</v>
      </c>
      <c r="HD68" s="19">
        <v>247.5</v>
      </c>
      <c r="HE68" s="19">
        <v>284.5</v>
      </c>
      <c r="HF68" s="19">
        <v>303.3</v>
      </c>
      <c r="HG68" s="19">
        <v>281.8</v>
      </c>
      <c r="HH68" s="19">
        <v>297.10000000000002</v>
      </c>
      <c r="HI68" s="19">
        <v>308.8</v>
      </c>
      <c r="HJ68" s="19">
        <f t="shared" si="148"/>
        <v>266.36</v>
      </c>
      <c r="HK68" s="19">
        <f t="shared" si="149"/>
        <v>33.795634169059312</v>
      </c>
      <c r="HL68" s="19">
        <v>699</v>
      </c>
      <c r="HM68" s="19">
        <v>895.3</v>
      </c>
      <c r="HN68" s="19">
        <v>769.4</v>
      </c>
      <c r="HO68" s="19">
        <v>757.2</v>
      </c>
      <c r="HP68" s="19">
        <v>770.8</v>
      </c>
      <c r="HQ68" s="19">
        <v>875.1</v>
      </c>
      <c r="HR68" s="19">
        <v>903.2</v>
      </c>
      <c r="HS68" s="19">
        <v>968.3</v>
      </c>
      <c r="HT68" s="19">
        <v>1178.5</v>
      </c>
      <c r="HU68" s="19">
        <v>1110.8</v>
      </c>
      <c r="HV68" s="19">
        <f t="shared" si="150"/>
        <v>892.76</v>
      </c>
      <c r="HW68" s="19">
        <f t="shared" si="151"/>
        <v>156.82041533762899</v>
      </c>
      <c r="HX68" s="19">
        <v>0</v>
      </c>
      <c r="HY68" s="19">
        <v>0</v>
      </c>
      <c r="HZ68" s="19">
        <v>0</v>
      </c>
      <c r="IA68" s="19">
        <v>0</v>
      </c>
      <c r="IB68" s="19">
        <v>0</v>
      </c>
      <c r="IC68" s="19">
        <v>0</v>
      </c>
      <c r="ID68" s="19">
        <v>0</v>
      </c>
      <c r="IE68" s="19">
        <v>0</v>
      </c>
      <c r="IF68" s="19">
        <v>0</v>
      </c>
      <c r="IG68" s="19">
        <v>0</v>
      </c>
      <c r="IH68" s="19">
        <f t="shared" si="152"/>
        <v>0</v>
      </c>
      <c r="II68" s="19">
        <f t="shared" si="153"/>
        <v>0</v>
      </c>
      <c r="IJ68" s="19">
        <v>45.2</v>
      </c>
      <c r="IK68" s="19">
        <v>73.599999999999994</v>
      </c>
      <c r="IL68" s="19">
        <v>43.7</v>
      </c>
      <c r="IM68" s="19">
        <v>21.5</v>
      </c>
      <c r="IN68" s="19">
        <v>38.5</v>
      </c>
      <c r="IO68" s="19">
        <v>78.2</v>
      </c>
      <c r="IP68" s="19">
        <v>63</v>
      </c>
      <c r="IQ68" s="19">
        <v>59.2</v>
      </c>
      <c r="IR68" s="19">
        <v>106.4</v>
      </c>
      <c r="IS68" s="19">
        <v>164.5</v>
      </c>
      <c r="IT68" s="19">
        <f t="shared" si="154"/>
        <v>69.38</v>
      </c>
      <c r="IU68" s="19">
        <f t="shared" si="155"/>
        <v>41.026327590409011</v>
      </c>
      <c r="IV68" s="19">
        <v>0</v>
      </c>
      <c r="IW68" s="19">
        <v>0</v>
      </c>
      <c r="IX68" s="19">
        <v>0</v>
      </c>
      <c r="IY68" s="19">
        <v>0.1</v>
      </c>
      <c r="IZ68" s="19">
        <v>22.4</v>
      </c>
      <c r="JA68" s="19">
        <v>24.8</v>
      </c>
      <c r="JB68" s="19">
        <v>22.7</v>
      </c>
      <c r="JC68" s="19">
        <v>70.099999999999994</v>
      </c>
      <c r="JD68" s="19">
        <v>72.3</v>
      </c>
      <c r="JE68" s="19">
        <v>70.8</v>
      </c>
      <c r="JF68" s="19">
        <f t="shared" si="156"/>
        <v>28.32</v>
      </c>
      <c r="JG68" s="19">
        <f t="shared" si="157"/>
        <v>31.208645525808315</v>
      </c>
      <c r="JH68" s="19">
        <v>4607.6000000000004</v>
      </c>
      <c r="JI68" s="19">
        <v>4665.3</v>
      </c>
      <c r="JJ68" s="19">
        <v>4214.1000000000004</v>
      </c>
      <c r="JK68" s="19">
        <v>3476.9</v>
      </c>
      <c r="JL68" s="19">
        <v>1714.7</v>
      </c>
      <c r="JM68" s="19">
        <v>1719.9</v>
      </c>
      <c r="JN68" s="19">
        <v>1558.8</v>
      </c>
      <c r="JO68" s="19">
        <v>1445.3</v>
      </c>
      <c r="JP68" s="19">
        <v>1377.5</v>
      </c>
      <c r="JQ68" s="19">
        <v>1202.7</v>
      </c>
      <c r="JR68" s="19">
        <f t="shared" si="158"/>
        <v>2598.2800000000002</v>
      </c>
      <c r="JS68" s="19">
        <f t="shared" si="159"/>
        <v>1456.5133350268757</v>
      </c>
      <c r="JT68" s="19">
        <v>6352</v>
      </c>
      <c r="JU68" s="19">
        <v>6694.3</v>
      </c>
      <c r="JV68" s="19">
        <v>6137.4</v>
      </c>
      <c r="JW68" s="19">
        <v>4010.2</v>
      </c>
      <c r="JX68" s="19">
        <v>2267.6999999999998</v>
      </c>
      <c r="JY68" s="19">
        <v>2277.1</v>
      </c>
      <c r="JZ68" s="19">
        <v>2043.2</v>
      </c>
      <c r="KA68" s="19">
        <v>2048.8000000000002</v>
      </c>
      <c r="KB68" s="19">
        <v>2095.8000000000002</v>
      </c>
      <c r="KC68" s="19">
        <v>1979.2</v>
      </c>
      <c r="KD68" s="19">
        <f t="shared" si="160"/>
        <v>3590.5699999999997</v>
      </c>
      <c r="KE68" s="19">
        <f t="shared" si="161"/>
        <v>2027.5468401494454</v>
      </c>
      <c r="KF68" s="19">
        <v>4495.3</v>
      </c>
      <c r="KG68" s="19">
        <v>4561.8</v>
      </c>
      <c r="KH68" s="19">
        <v>3962.8</v>
      </c>
      <c r="KI68" s="19">
        <v>3791.4</v>
      </c>
      <c r="KJ68" s="19">
        <v>3513.9</v>
      </c>
      <c r="KK68" s="19">
        <v>3800.9</v>
      </c>
      <c r="KL68" s="19">
        <v>3660.4</v>
      </c>
      <c r="KM68" s="19">
        <v>3609.8</v>
      </c>
      <c r="KN68" s="19">
        <v>3766.5</v>
      </c>
      <c r="KO68" s="19">
        <v>3674</v>
      </c>
      <c r="KP68" s="19">
        <f t="shared" si="162"/>
        <v>3883.6800000000003</v>
      </c>
      <c r="KQ68" s="19">
        <f t="shared" si="163"/>
        <v>361.30199372085769</v>
      </c>
      <c r="KR68" s="19">
        <v>45.2</v>
      </c>
      <c r="KS68" s="19">
        <v>73.599999999999994</v>
      </c>
      <c r="KT68" s="19">
        <v>43.7</v>
      </c>
      <c r="KU68" s="19">
        <v>21.5</v>
      </c>
      <c r="KV68" s="19">
        <v>38.5</v>
      </c>
      <c r="KW68" s="19">
        <v>78.2</v>
      </c>
      <c r="KX68" s="19">
        <v>63</v>
      </c>
      <c r="KY68" s="19">
        <v>59.2</v>
      </c>
      <c r="KZ68" s="19">
        <v>106.4</v>
      </c>
      <c r="LA68" s="19">
        <v>164.5</v>
      </c>
      <c r="LB68" s="19">
        <f t="shared" si="164"/>
        <v>69.38</v>
      </c>
      <c r="LC68" s="19">
        <f t="shared" si="165"/>
        <v>41.026327590409011</v>
      </c>
      <c r="LD68" s="19">
        <v>4607.6000000000004</v>
      </c>
      <c r="LE68" s="19">
        <v>4665.3</v>
      </c>
      <c r="LF68" s="19">
        <v>4214.1000000000004</v>
      </c>
      <c r="LG68" s="19">
        <v>3477</v>
      </c>
      <c r="LH68" s="19">
        <v>1737.1</v>
      </c>
      <c r="LI68" s="19">
        <v>1744.7</v>
      </c>
      <c r="LJ68" s="19">
        <v>1581.5</v>
      </c>
      <c r="LK68" s="19">
        <v>1515.4</v>
      </c>
      <c r="LL68" s="19">
        <v>1449.8</v>
      </c>
      <c r="LM68" s="19">
        <v>1273.5</v>
      </c>
      <c r="LN68" s="19">
        <f t="shared" si="166"/>
        <v>2626.6</v>
      </c>
      <c r="LO68" s="19">
        <f t="shared" si="167"/>
        <v>1431.2267566283442</v>
      </c>
      <c r="LP68" s="19">
        <v>4523.3999999999996</v>
      </c>
      <c r="LQ68" s="19">
        <v>4467.5</v>
      </c>
      <c r="LR68" s="19">
        <v>4023.8</v>
      </c>
      <c r="LS68" s="19">
        <v>3225.5</v>
      </c>
      <c r="LT68" s="19">
        <v>1511.5</v>
      </c>
      <c r="LU68" s="19">
        <v>1533.6</v>
      </c>
      <c r="LV68" s="19">
        <v>1328.9</v>
      </c>
      <c r="LW68" s="19">
        <v>1188.8</v>
      </c>
      <c r="LX68" s="19">
        <v>990.8</v>
      </c>
      <c r="LY68" s="19">
        <v>974.6</v>
      </c>
      <c r="LZ68" s="19">
        <f t="shared" si="168"/>
        <v>2376.8399999999997</v>
      </c>
      <c r="MA68" s="19">
        <f t="shared" si="169"/>
        <v>1500.6720088754307</v>
      </c>
    </row>
    <row r="69" spans="1:339" ht="14" customHeight="1" outlineLevel="1" x14ac:dyDescent="0.15">
      <c r="A69" s="1" t="s">
        <v>478</v>
      </c>
      <c r="B69" s="1" t="s">
        <v>479</v>
      </c>
      <c r="C69" s="3" t="s">
        <v>480</v>
      </c>
      <c r="D69" s="4" t="s">
        <v>248</v>
      </c>
      <c r="E69" s="2" t="s">
        <v>257</v>
      </c>
      <c r="F69" s="5" t="s">
        <v>251</v>
      </c>
      <c r="G69" s="5" t="s">
        <v>252</v>
      </c>
      <c r="H69" s="2" t="s">
        <v>253</v>
      </c>
      <c r="I69" s="19">
        <f t="shared" si="95"/>
        <v>2.7831087460303836</v>
      </c>
      <c r="J69" s="19">
        <f t="shared" si="92"/>
        <v>3.6333333333333337</v>
      </c>
      <c r="K69" s="19">
        <f t="shared" si="93"/>
        <v>3.2032359333494327</v>
      </c>
      <c r="L69" s="19">
        <f t="shared" si="94"/>
        <v>3.115262550490479</v>
      </c>
      <c r="M69" s="19">
        <f t="shared" si="98"/>
        <v>3.7666925998810128</v>
      </c>
      <c r="N69" s="19">
        <f t="shared" si="99"/>
        <v>4.4992343565114501</v>
      </c>
      <c r="O69" s="19">
        <f t="shared" si="100"/>
        <v>5.3418955629338969</v>
      </c>
      <c r="P69" s="19">
        <f t="shared" si="101"/>
        <v>6.403035806953814</v>
      </c>
      <c r="Q69" s="19">
        <f t="shared" si="102"/>
        <v>4.4800445382768892</v>
      </c>
      <c r="R69" s="19">
        <f t="shared" si="103"/>
        <v>2.8278328211770867</v>
      </c>
      <c r="S69" s="24">
        <f t="shared" si="96"/>
        <v>4.0053676248937782</v>
      </c>
      <c r="T69" s="19">
        <f t="shared" si="97"/>
        <v>1.1792617614313252</v>
      </c>
      <c r="U69" s="24"/>
      <c r="V69" s="24"/>
      <c r="W69" s="24">
        <f t="shared" si="104"/>
        <v>280.10000000000002</v>
      </c>
      <c r="X69" s="24">
        <f t="shared" si="105"/>
        <v>178.23480144024745</v>
      </c>
      <c r="Y69" s="24">
        <f t="shared" si="106"/>
        <v>5.1831017902467469</v>
      </c>
      <c r="Z69" s="24"/>
      <c r="AA69" s="24"/>
      <c r="AB69" s="19">
        <f t="shared" si="107"/>
        <v>0.24496644295302011</v>
      </c>
      <c r="AC69" s="19">
        <f t="shared" si="108"/>
        <v>-0.89703315881326351</v>
      </c>
      <c r="AD69" s="19">
        <f t="shared" si="109"/>
        <v>-1.095271700776288</v>
      </c>
      <c r="AE69" s="19">
        <f t="shared" si="110"/>
        <v>-0.54448979591836733</v>
      </c>
      <c r="AF69" s="19">
        <f t="shared" si="111"/>
        <v>-1.0030674846625767</v>
      </c>
      <c r="AG69" s="19">
        <f t="shared" si="112"/>
        <v>-4.5562241444151939</v>
      </c>
      <c r="AH69" s="19">
        <f t="shared" si="113"/>
        <v>-2.7613550815558345</v>
      </c>
      <c r="AI69" s="19">
        <f t="shared" si="114"/>
        <v>-2.1331943479268012</v>
      </c>
      <c r="AJ69" s="19">
        <f t="shared" si="115"/>
        <v>-5.8045639403524625</v>
      </c>
      <c r="AK69" s="19">
        <f t="shared" si="116"/>
        <v>-4.5551452073191196</v>
      </c>
      <c r="AL69" s="19">
        <f t="shared" si="117"/>
        <v>-2.310537841878689</v>
      </c>
      <c r="AM69" s="19">
        <f t="shared" si="118"/>
        <v>2.0373770811684064</v>
      </c>
      <c r="AN69" s="19">
        <f t="shared" si="119"/>
        <v>1.2531113209166595E-2</v>
      </c>
      <c r="AO69" s="19">
        <f t="shared" si="82"/>
        <v>-8.1782020684168649E-2</v>
      </c>
      <c r="AP69" s="19">
        <f t="shared" si="83"/>
        <v>-7.4957739676406662E-2</v>
      </c>
      <c r="AQ69" s="19">
        <f t="shared" si="84"/>
        <v>-3.2073475668397772E-2</v>
      </c>
      <c r="AR69" s="19">
        <f t="shared" si="85"/>
        <v>-0.10475493112443367</v>
      </c>
      <c r="AS69" s="19">
        <f t="shared" si="86"/>
        <v>-0.42162594835386646</v>
      </c>
      <c r="AT69" s="19">
        <f t="shared" si="87"/>
        <v>-0.33214609115605193</v>
      </c>
      <c r="AU69" s="19">
        <f t="shared" si="88"/>
        <v>-0.23894654903995849</v>
      </c>
      <c r="AV69" s="19">
        <f t="shared" si="89"/>
        <v>-0.37150417907857824</v>
      </c>
      <c r="AW69" s="19">
        <f t="shared" si="90"/>
        <v>-0.37391999338560544</v>
      </c>
      <c r="AX69" s="19">
        <f t="shared" si="120"/>
        <v>-0.20191798149583007</v>
      </c>
      <c r="AY69" s="19">
        <f t="shared" si="121"/>
        <v>0.16322241723273101</v>
      </c>
      <c r="AZ69" s="19">
        <v>3243.7</v>
      </c>
      <c r="BA69" s="19">
        <v>4641.8</v>
      </c>
      <c r="BB69" s="19">
        <v>6794.1</v>
      </c>
      <c r="BC69" s="19">
        <v>6590.4</v>
      </c>
      <c r="BD69" s="19">
        <v>8499</v>
      </c>
      <c r="BE69" s="19">
        <v>13859.5</v>
      </c>
      <c r="BF69" s="19">
        <v>18785.3</v>
      </c>
      <c r="BG69" s="19">
        <v>25715.8</v>
      </c>
      <c r="BH69" s="19">
        <v>33565.199999999997</v>
      </c>
      <c r="BI69" s="19">
        <v>23337.7</v>
      </c>
      <c r="BJ69" s="19">
        <f t="shared" si="122"/>
        <v>14503.25</v>
      </c>
      <c r="BK69" s="19">
        <f t="shared" si="123"/>
        <v>10370.888516446195</v>
      </c>
      <c r="BL69" s="19">
        <v>3242.6</v>
      </c>
      <c r="BM69" s="19">
        <v>4567.1000000000004</v>
      </c>
      <c r="BN69" s="19">
        <v>6632.3</v>
      </c>
      <c r="BO69" s="19">
        <v>6478.5</v>
      </c>
      <c r="BP69" s="19">
        <v>8230.6</v>
      </c>
      <c r="BQ69" s="19">
        <v>12928.1</v>
      </c>
      <c r="BR69" s="19">
        <v>17697.7</v>
      </c>
      <c r="BS69" s="19">
        <v>24677.3</v>
      </c>
      <c r="BT69" s="19">
        <v>30981.3</v>
      </c>
      <c r="BU69" s="19">
        <v>20521.3</v>
      </c>
      <c r="BV69" s="19">
        <f t="shared" si="124"/>
        <v>13595.679999999998</v>
      </c>
      <c r="BW69" s="19">
        <f t="shared" si="125"/>
        <v>9468.8204475765851</v>
      </c>
      <c r="BX69" s="19">
        <v>385.3</v>
      </c>
      <c r="BY69" s="19">
        <v>456</v>
      </c>
      <c r="BZ69" s="19">
        <v>615.9</v>
      </c>
      <c r="CA69" s="19">
        <v>752.5</v>
      </c>
      <c r="CB69" s="19">
        <v>864.4</v>
      </c>
      <c r="CC69" s="19">
        <v>1012.4</v>
      </c>
      <c r="CD69" s="19">
        <v>1246.5</v>
      </c>
      <c r="CE69" s="19">
        <v>1463.1</v>
      </c>
      <c r="CF69" s="19">
        <v>1724.9</v>
      </c>
      <c r="CG69" s="19">
        <v>2002.3</v>
      </c>
      <c r="CH69" s="19">
        <f t="shared" si="126"/>
        <v>1052.33</v>
      </c>
      <c r="CI69" s="19">
        <f t="shared" si="127"/>
        <v>545.593167621769</v>
      </c>
      <c r="CJ69" s="19">
        <v>261.2</v>
      </c>
      <c r="CK69" s="19">
        <v>326.8</v>
      </c>
      <c r="CL69" s="19">
        <v>449.9</v>
      </c>
      <c r="CM69" s="19">
        <v>565.1</v>
      </c>
      <c r="CN69" s="19">
        <v>682.2</v>
      </c>
      <c r="CO69" s="19">
        <v>780.9</v>
      </c>
      <c r="CP69" s="19">
        <v>972.4</v>
      </c>
      <c r="CQ69" s="19">
        <v>1166.0999999999999</v>
      </c>
      <c r="CR69" s="19">
        <v>1406.1</v>
      </c>
      <c r="CS69" s="19">
        <v>1638.3</v>
      </c>
      <c r="CT69" s="19">
        <f t="shared" si="128"/>
        <v>824.9</v>
      </c>
      <c r="CU69" s="19">
        <f t="shared" si="129"/>
        <v>463.54531361861251</v>
      </c>
      <c r="CV69" s="19">
        <v>59.6</v>
      </c>
      <c r="CW69" s="19">
        <v>114.6</v>
      </c>
      <c r="CX69" s="19">
        <v>141.69999999999999</v>
      </c>
      <c r="CY69" s="19">
        <v>122.5</v>
      </c>
      <c r="CZ69" s="19">
        <v>228.2</v>
      </c>
      <c r="DA69" s="19">
        <v>265.89999999999998</v>
      </c>
      <c r="DB69" s="19">
        <v>398.5</v>
      </c>
      <c r="DC69" s="19">
        <v>431.7</v>
      </c>
      <c r="DD69" s="19">
        <v>442.6</v>
      </c>
      <c r="DE69" s="19">
        <v>595.70000000000005</v>
      </c>
      <c r="DF69" s="19">
        <f t="shared" si="130"/>
        <v>280.10000000000002</v>
      </c>
      <c r="DG69" s="19">
        <f t="shared" si="131"/>
        <v>178.23480144024745</v>
      </c>
      <c r="DH69" s="19">
        <v>20.2</v>
      </c>
      <c r="DI69" s="19">
        <v>75</v>
      </c>
      <c r="DJ69" s="19">
        <v>63.3</v>
      </c>
      <c r="DK69" s="19">
        <v>44.3</v>
      </c>
      <c r="DL69" s="19">
        <v>158.30000000000001</v>
      </c>
      <c r="DM69" s="19">
        <v>202.6</v>
      </c>
      <c r="DN69" s="19">
        <v>318.10000000000002</v>
      </c>
      <c r="DO69" s="19">
        <v>345.9</v>
      </c>
      <c r="DP69" s="19">
        <v>314.5</v>
      </c>
      <c r="DQ69" s="19">
        <v>459.4</v>
      </c>
      <c r="DR69" s="19">
        <f t="shared" si="132"/>
        <v>200.16</v>
      </c>
      <c r="DS69" s="19">
        <f t="shared" si="133"/>
        <v>152.1186831976197</v>
      </c>
      <c r="DT69" s="19">
        <v>2.37</v>
      </c>
      <c r="DU69" s="19">
        <v>41.9</v>
      </c>
      <c r="DV69" s="19">
        <v>29</v>
      </c>
      <c r="DW69" s="19">
        <v>19.399999999999999</v>
      </c>
      <c r="DX69" s="19">
        <v>90.5</v>
      </c>
      <c r="DY69" s="19">
        <v>152.80000000000001</v>
      </c>
      <c r="DZ69" s="19">
        <v>271.3</v>
      </c>
      <c r="EA69" s="19">
        <v>302.60000000000002</v>
      </c>
      <c r="EB69" s="19">
        <v>228.5</v>
      </c>
      <c r="EC69" s="19">
        <v>307.7</v>
      </c>
      <c r="ED69" s="19">
        <f t="shared" si="134"/>
        <v>144.607</v>
      </c>
      <c r="EE69" s="19">
        <f t="shared" si="135"/>
        <v>123.5883950008612</v>
      </c>
      <c r="EF69" s="19">
        <v>156.1</v>
      </c>
      <c r="EG69" s="19">
        <v>256</v>
      </c>
      <c r="EH69" s="19">
        <v>527</v>
      </c>
      <c r="EI69" s="19">
        <v>421.8</v>
      </c>
      <c r="EJ69" s="19">
        <v>567.20000000000005</v>
      </c>
      <c r="EK69" s="19">
        <v>1211.5</v>
      </c>
      <c r="EL69" s="19">
        <v>1100.4000000000001</v>
      </c>
      <c r="EM69" s="19">
        <v>1070.7</v>
      </c>
      <c r="EN69" s="19">
        <v>3693.8</v>
      </c>
      <c r="EO69" s="19">
        <v>3827.1</v>
      </c>
      <c r="EP69" s="19">
        <f t="shared" si="136"/>
        <v>1283.1600000000001</v>
      </c>
      <c r="EQ69" s="19">
        <f t="shared" si="137"/>
        <v>1354.7501280063914</v>
      </c>
      <c r="ER69" s="19">
        <v>46.3</v>
      </c>
      <c r="ES69" s="19">
        <v>57.7</v>
      </c>
      <c r="ET69" s="19">
        <v>73.8</v>
      </c>
      <c r="EU69" s="19">
        <v>88.3</v>
      </c>
      <c r="EV69" s="19">
        <v>87.6</v>
      </c>
      <c r="EW69" s="19">
        <v>84.5</v>
      </c>
      <c r="EX69" s="19">
        <v>83.3</v>
      </c>
      <c r="EY69" s="19">
        <v>222.6</v>
      </c>
      <c r="EZ69" s="19">
        <v>235.1</v>
      </c>
      <c r="FA69" s="19">
        <v>372.1</v>
      </c>
      <c r="FB69" s="19">
        <f t="shared" si="138"/>
        <v>135.13000000000002</v>
      </c>
      <c r="FC69" s="19">
        <f t="shared" si="139"/>
        <v>106.01321772936302</v>
      </c>
      <c r="FD69" s="19">
        <v>1165.0999999999999</v>
      </c>
      <c r="FE69" s="19">
        <v>1257</v>
      </c>
      <c r="FF69" s="19">
        <v>2070.5</v>
      </c>
      <c r="FG69" s="19">
        <v>2079.6</v>
      </c>
      <c r="FH69" s="19">
        <v>2185.1</v>
      </c>
      <c r="FI69" s="19">
        <v>2873.4</v>
      </c>
      <c r="FJ69" s="19">
        <v>3313</v>
      </c>
      <c r="FK69" s="19">
        <v>3854</v>
      </c>
      <c r="FL69" s="19">
        <v>6915.4</v>
      </c>
      <c r="FM69" s="19">
        <v>7256.9</v>
      </c>
      <c r="FN69" s="19">
        <f t="shared" si="140"/>
        <v>3297</v>
      </c>
      <c r="FO69" s="19">
        <f t="shared" si="141"/>
        <v>2165.2008569902032</v>
      </c>
      <c r="FP69" s="19">
        <v>170.6</v>
      </c>
      <c r="FQ69" s="19">
        <v>153.1</v>
      </c>
      <c r="FR69" s="19">
        <v>371.8</v>
      </c>
      <c r="FS69" s="19">
        <v>355.1</v>
      </c>
      <c r="FT69" s="19">
        <v>338.3</v>
      </c>
      <c r="FU69" s="19">
        <v>0</v>
      </c>
      <c r="FV69" s="19">
        <v>0</v>
      </c>
      <c r="FW69" s="19">
        <v>149.80000000000001</v>
      </c>
      <c r="FX69" s="19">
        <v>1124.7</v>
      </c>
      <c r="FY69" s="19">
        <v>1113.5999999999999</v>
      </c>
      <c r="FZ69" s="19">
        <f t="shared" si="142"/>
        <v>377.69999999999993</v>
      </c>
      <c r="GA69" s="19">
        <f t="shared" si="143"/>
        <v>412.61285324946766</v>
      </c>
      <c r="GB69" s="19">
        <v>826.3</v>
      </c>
      <c r="GC69" s="19">
        <v>927.9</v>
      </c>
      <c r="GD69" s="19">
        <v>1513.5</v>
      </c>
      <c r="GE69" s="19">
        <v>1543.8</v>
      </c>
      <c r="GF69" s="19">
        <v>1654.2</v>
      </c>
      <c r="GG69" s="19">
        <v>2651.3</v>
      </c>
      <c r="GH69" s="19">
        <v>3021.9</v>
      </c>
      <c r="GI69" s="19">
        <v>3405.6</v>
      </c>
      <c r="GJ69" s="19">
        <v>5375.4</v>
      </c>
      <c r="GK69" s="19">
        <v>5711.7</v>
      </c>
      <c r="GL69" s="19">
        <f t="shared" si="144"/>
        <v>2663.1600000000003</v>
      </c>
      <c r="GM69" s="19">
        <f t="shared" si="145"/>
        <v>1741.8942844564999</v>
      </c>
      <c r="GN69" s="19">
        <v>16.399999999999999</v>
      </c>
      <c r="GO69" s="19">
        <v>20.8</v>
      </c>
      <c r="GP69" s="19">
        <v>38.700000000000003</v>
      </c>
      <c r="GQ69" s="19">
        <v>40.299999999999997</v>
      </c>
      <c r="GR69" s="19">
        <v>48.5</v>
      </c>
      <c r="GS69" s="19">
        <v>60.9</v>
      </c>
      <c r="GT69" s="19">
        <v>89.2</v>
      </c>
      <c r="GU69" s="19">
        <v>92.2</v>
      </c>
      <c r="GV69" s="19">
        <v>103.9</v>
      </c>
      <c r="GW69" s="19">
        <v>124.8</v>
      </c>
      <c r="GX69" s="19">
        <f t="shared" si="146"/>
        <v>63.569999999999993</v>
      </c>
      <c r="GY69" s="19">
        <f t="shared" si="147"/>
        <v>36.969538511831324</v>
      </c>
      <c r="GZ69" s="19">
        <v>0</v>
      </c>
      <c r="HA69" s="19">
        <v>0</v>
      </c>
      <c r="HB69" s="19">
        <v>0</v>
      </c>
      <c r="HC69" s="19">
        <v>0</v>
      </c>
      <c r="HD69" s="19">
        <v>0</v>
      </c>
      <c r="HE69" s="19">
        <v>0</v>
      </c>
      <c r="HF69" s="19">
        <v>0</v>
      </c>
      <c r="HG69" s="19">
        <v>0</v>
      </c>
      <c r="HH69" s="19">
        <v>0</v>
      </c>
      <c r="HI69" s="19">
        <v>0</v>
      </c>
      <c r="HJ69" s="19">
        <f t="shared" si="148"/>
        <v>0</v>
      </c>
      <c r="HK69" s="19">
        <f t="shared" si="149"/>
        <v>0</v>
      </c>
      <c r="HL69" s="19">
        <v>199.6</v>
      </c>
      <c r="HM69" s="19">
        <v>308.5</v>
      </c>
      <c r="HN69" s="19">
        <v>596.5</v>
      </c>
      <c r="HO69" s="19">
        <v>472.7</v>
      </c>
      <c r="HP69" s="19">
        <v>627.5</v>
      </c>
      <c r="HQ69" s="19">
        <v>1287.9000000000001</v>
      </c>
      <c r="HR69" s="19">
        <v>1213.3</v>
      </c>
      <c r="HS69" s="19">
        <v>1199.2</v>
      </c>
      <c r="HT69" s="19">
        <v>3888.5</v>
      </c>
      <c r="HU69" s="19">
        <v>3988.1</v>
      </c>
      <c r="HV69" s="19">
        <f t="shared" si="150"/>
        <v>1378.18</v>
      </c>
      <c r="HW69" s="19">
        <f t="shared" si="151"/>
        <v>1402.7141498616963</v>
      </c>
      <c r="HX69" s="19">
        <v>0</v>
      </c>
      <c r="HY69" s="19">
        <v>0</v>
      </c>
      <c r="HZ69" s="19">
        <v>0</v>
      </c>
      <c r="IA69" s="19">
        <v>0</v>
      </c>
      <c r="IB69" s="19">
        <v>0</v>
      </c>
      <c r="IC69" s="19">
        <v>0</v>
      </c>
      <c r="ID69" s="19">
        <v>0</v>
      </c>
      <c r="IE69" s="19">
        <v>0</v>
      </c>
      <c r="IF69" s="19">
        <v>0</v>
      </c>
      <c r="IG69" s="19">
        <v>0</v>
      </c>
      <c r="IH69" s="19">
        <f t="shared" si="152"/>
        <v>0</v>
      </c>
      <c r="II69" s="19">
        <f t="shared" si="153"/>
        <v>0</v>
      </c>
      <c r="IJ69" s="19">
        <v>17.5</v>
      </c>
      <c r="IK69" s="19">
        <v>24.1</v>
      </c>
      <c r="IL69" s="19">
        <v>16.7</v>
      </c>
      <c r="IM69" s="19">
        <v>16.7</v>
      </c>
      <c r="IN69" s="19">
        <v>31.9</v>
      </c>
      <c r="IO69" s="19">
        <v>0</v>
      </c>
      <c r="IP69" s="19">
        <v>0</v>
      </c>
      <c r="IQ69" s="19">
        <v>29.7</v>
      </c>
      <c r="IR69" s="19">
        <v>32.6</v>
      </c>
      <c r="IS69" s="19">
        <v>26.3</v>
      </c>
      <c r="IT69" s="19">
        <f t="shared" si="154"/>
        <v>19.55</v>
      </c>
      <c r="IU69" s="19">
        <f t="shared" si="155"/>
        <v>11.911549017655091</v>
      </c>
      <c r="IV69" s="19">
        <v>0</v>
      </c>
      <c r="IW69" s="19">
        <v>0</v>
      </c>
      <c r="IX69" s="19">
        <v>0</v>
      </c>
      <c r="IY69" s="19">
        <v>0</v>
      </c>
      <c r="IZ69" s="19">
        <v>0</v>
      </c>
      <c r="JA69" s="19">
        <v>0</v>
      </c>
      <c r="JB69" s="19">
        <v>0</v>
      </c>
      <c r="JC69" s="19">
        <v>120.2</v>
      </c>
      <c r="JD69" s="19">
        <v>105.3</v>
      </c>
      <c r="JE69" s="19">
        <v>99.4</v>
      </c>
      <c r="JF69" s="19">
        <f t="shared" si="156"/>
        <v>32.489999999999995</v>
      </c>
      <c r="JG69" s="19">
        <f t="shared" si="157"/>
        <v>52.557364427409759</v>
      </c>
      <c r="JH69" s="19">
        <v>153.1</v>
      </c>
      <c r="JI69" s="19">
        <v>129.1</v>
      </c>
      <c r="JJ69" s="19">
        <v>355.1</v>
      </c>
      <c r="JK69" s="19">
        <v>338.4</v>
      </c>
      <c r="JL69" s="19">
        <v>306.5</v>
      </c>
      <c r="JM69" s="19">
        <v>0</v>
      </c>
      <c r="JN69" s="19">
        <v>0</v>
      </c>
      <c r="JO69" s="19">
        <v>0</v>
      </c>
      <c r="JP69" s="19">
        <v>986.7</v>
      </c>
      <c r="JQ69" s="19">
        <v>987.9</v>
      </c>
      <c r="JR69" s="19">
        <f t="shared" si="158"/>
        <v>325.67999999999995</v>
      </c>
      <c r="JS69" s="19">
        <f t="shared" si="159"/>
        <v>374.68622665430934</v>
      </c>
      <c r="JT69" s="19">
        <v>338.8</v>
      </c>
      <c r="JU69" s="19">
        <v>329.1</v>
      </c>
      <c r="JV69" s="19">
        <v>556.9</v>
      </c>
      <c r="JW69" s="19">
        <v>535.79999999999995</v>
      </c>
      <c r="JX69" s="19">
        <v>530.9</v>
      </c>
      <c r="JY69" s="19">
        <v>222.2</v>
      </c>
      <c r="JZ69" s="19">
        <v>291</v>
      </c>
      <c r="KA69" s="19">
        <v>448.4</v>
      </c>
      <c r="KB69" s="19">
        <v>1540.1</v>
      </c>
      <c r="KC69" s="19">
        <v>1545.2</v>
      </c>
      <c r="KD69" s="19">
        <f t="shared" si="160"/>
        <v>633.83999999999992</v>
      </c>
      <c r="KE69" s="19">
        <f t="shared" si="161"/>
        <v>492.08200581249105</v>
      </c>
      <c r="KF69" s="19">
        <v>1165.0999999999999</v>
      </c>
      <c r="KG69" s="19">
        <v>1257</v>
      </c>
      <c r="KH69" s="19">
        <v>2070.5</v>
      </c>
      <c r="KI69" s="19">
        <v>2079.6</v>
      </c>
      <c r="KJ69" s="19">
        <v>2185.1</v>
      </c>
      <c r="KK69" s="19">
        <v>2873.4</v>
      </c>
      <c r="KL69" s="19">
        <v>3313</v>
      </c>
      <c r="KM69" s="19">
        <v>3854</v>
      </c>
      <c r="KN69" s="19">
        <v>6915.4</v>
      </c>
      <c r="KO69" s="19">
        <v>7256.9</v>
      </c>
      <c r="KP69" s="19">
        <f t="shared" si="162"/>
        <v>3297</v>
      </c>
      <c r="KQ69" s="19">
        <f t="shared" si="163"/>
        <v>2165.2008569902032</v>
      </c>
      <c r="KR69" s="19">
        <v>17.5</v>
      </c>
      <c r="KS69" s="19">
        <v>24.06</v>
      </c>
      <c r="KT69" s="19">
        <v>16.670000000000002</v>
      </c>
      <c r="KU69" s="19">
        <v>16.75</v>
      </c>
      <c r="KV69" s="19">
        <v>31.87</v>
      </c>
      <c r="KW69" s="19">
        <v>0</v>
      </c>
      <c r="KX69" s="19">
        <v>0</v>
      </c>
      <c r="KY69" s="19">
        <v>29.67</v>
      </c>
      <c r="KZ69" s="19">
        <v>32.65</v>
      </c>
      <c r="LA69" s="19">
        <v>26.27</v>
      </c>
      <c r="LB69" s="19">
        <f t="shared" si="164"/>
        <v>19.544000000000004</v>
      </c>
      <c r="LC69" s="19">
        <f t="shared" si="165"/>
        <v>11.907265942365701</v>
      </c>
      <c r="LD69" s="19">
        <v>153.13</v>
      </c>
      <c r="LE69" s="19">
        <v>129.06</v>
      </c>
      <c r="LF69" s="19">
        <v>355.14</v>
      </c>
      <c r="LG69" s="19">
        <v>338.37</v>
      </c>
      <c r="LH69" s="19">
        <v>306.47000000000003</v>
      </c>
      <c r="LI69" s="19">
        <v>0</v>
      </c>
      <c r="LJ69" s="19">
        <v>0</v>
      </c>
      <c r="LK69" s="19">
        <v>120.15</v>
      </c>
      <c r="LL69" s="19">
        <v>1092.04</v>
      </c>
      <c r="LM69" s="19">
        <v>1087.31</v>
      </c>
      <c r="LN69" s="19">
        <f t="shared" si="166"/>
        <v>358.16700000000003</v>
      </c>
      <c r="LO69" s="19">
        <f t="shared" si="167"/>
        <v>405.66026278292418</v>
      </c>
      <c r="LP69" s="19">
        <v>14.6</v>
      </c>
      <c r="LQ69" s="19">
        <v>-102.8</v>
      </c>
      <c r="LR69" s="19">
        <v>-155.19999999999999</v>
      </c>
      <c r="LS69" s="19">
        <v>-66.7</v>
      </c>
      <c r="LT69" s="19">
        <v>-228.9</v>
      </c>
      <c r="LU69" s="19">
        <v>-1211.5</v>
      </c>
      <c r="LV69" s="19">
        <v>-1100.4000000000001</v>
      </c>
      <c r="LW69" s="19">
        <v>-920.9</v>
      </c>
      <c r="LX69" s="19">
        <v>-2569.1</v>
      </c>
      <c r="LY69" s="19">
        <v>-2713.5</v>
      </c>
      <c r="LZ69" s="19">
        <f t="shared" si="168"/>
        <v>-905.43999999999994</v>
      </c>
      <c r="MA69" s="19">
        <f t="shared" si="169"/>
        <v>1021.0845260473461</v>
      </c>
    </row>
    <row r="70" spans="1:339" ht="14" customHeight="1" outlineLevel="1" x14ac:dyDescent="0.15">
      <c r="A70" s="1" t="s">
        <v>481</v>
      </c>
      <c r="B70" s="1" t="s">
        <v>482</v>
      </c>
      <c r="C70" s="3" t="s">
        <v>483</v>
      </c>
      <c r="D70" s="4" t="s">
        <v>484</v>
      </c>
      <c r="E70" s="2" t="s">
        <v>284</v>
      </c>
      <c r="F70" s="5" t="s">
        <v>251</v>
      </c>
      <c r="G70" s="5" t="s">
        <v>252</v>
      </c>
      <c r="H70" s="2" t="s">
        <v>253</v>
      </c>
      <c r="I70" s="19"/>
      <c r="J70" s="19"/>
      <c r="K70" s="19"/>
      <c r="L70" s="19"/>
      <c r="M70" s="19">
        <f t="shared" si="98"/>
        <v>0</v>
      </c>
      <c r="N70" s="19">
        <f t="shared" si="99"/>
        <v>0</v>
      </c>
      <c r="O70" s="19">
        <f t="shared" si="100"/>
        <v>0</v>
      </c>
      <c r="P70" s="19">
        <f t="shared" si="101"/>
        <v>11.968253968253968</v>
      </c>
      <c r="Q70" s="19">
        <f t="shared" si="102"/>
        <v>17.169478499542542</v>
      </c>
      <c r="R70" s="19">
        <f t="shared" si="103"/>
        <v>9.0684280344903812</v>
      </c>
      <c r="S70" s="24">
        <f t="shared" si="96"/>
        <v>6.367693417047815</v>
      </c>
      <c r="T70" s="19">
        <f t="shared" si="97"/>
        <v>7.4428672605458592</v>
      </c>
      <c r="U70" s="24"/>
      <c r="V70" s="24"/>
      <c r="W70" s="24">
        <f t="shared" si="104"/>
        <v>-98.925000000000011</v>
      </c>
      <c r="X70" s="24">
        <f t="shared" si="105"/>
        <v>34.243284013073222</v>
      </c>
      <c r="Y70" s="24">
        <f t="shared" si="106"/>
        <v>3.5334904582710829</v>
      </c>
      <c r="Z70" s="24"/>
      <c r="AA70" s="24"/>
      <c r="AB70" s="19"/>
      <c r="AC70" s="19"/>
      <c r="AD70" s="19"/>
      <c r="AE70" s="19"/>
      <c r="AF70" s="19"/>
      <c r="AG70" s="19"/>
      <c r="AH70" s="19">
        <f t="shared" si="113"/>
        <v>1.5130228887134962</v>
      </c>
      <c r="AI70" s="19">
        <f t="shared" si="114"/>
        <v>7.0815217391304346</v>
      </c>
      <c r="AJ70" s="19">
        <f t="shared" si="115"/>
        <v>18.898839137645108</v>
      </c>
      <c r="AK70" s="19">
        <f t="shared" si="116"/>
        <v>15.292866082603254</v>
      </c>
      <c r="AL70" s="19">
        <f t="shared" si="117"/>
        <v>10.696562462023074</v>
      </c>
      <c r="AM70" s="19">
        <f t="shared" si="118"/>
        <v>7.8699696771700207</v>
      </c>
      <c r="AN70" s="19"/>
      <c r="AO70" s="19"/>
      <c r="AP70" s="19"/>
      <c r="AQ70" s="19"/>
      <c r="AR70" s="19">
        <f t="shared" si="85"/>
        <v>-9.8358862144420134E-2</v>
      </c>
      <c r="AS70" s="19">
        <f t="shared" si="86"/>
        <v>-0.22875516766192008</v>
      </c>
      <c r="AT70" s="19">
        <f t="shared" si="87"/>
        <v>-0.44252077562326869</v>
      </c>
      <c r="AU70" s="19">
        <f t="shared" si="88"/>
        <v>-0.64922770303936217</v>
      </c>
      <c r="AV70" s="19">
        <f t="shared" si="89"/>
        <v>-0.41705397987191212</v>
      </c>
      <c r="AW70" s="19">
        <f t="shared" si="90"/>
        <v>-0.33769069201857177</v>
      </c>
      <c r="AX70" s="19">
        <f t="shared" si="120"/>
        <v>-0.36226786339324252</v>
      </c>
      <c r="AY70" s="19">
        <f t="shared" si="121"/>
        <v>0.189665830483151</v>
      </c>
      <c r="AZ70" s="19"/>
      <c r="BA70" s="19"/>
      <c r="BB70" s="19"/>
      <c r="BC70" s="19"/>
      <c r="BD70" s="19"/>
      <c r="BE70" s="19"/>
      <c r="BF70" s="19"/>
      <c r="BG70" s="19">
        <v>17725.7</v>
      </c>
      <c r="BH70" s="19">
        <v>48053.9</v>
      </c>
      <c r="BI70" s="19">
        <v>34023.199999999997</v>
      </c>
      <c r="BJ70" s="19">
        <f t="shared" si="122"/>
        <v>33267.599999999999</v>
      </c>
      <c r="BK70" s="19">
        <f t="shared" si="123"/>
        <v>15178.212257377339</v>
      </c>
      <c r="BL70" s="19"/>
      <c r="BM70" s="19"/>
      <c r="BN70" s="19"/>
      <c r="BO70" s="19"/>
      <c r="BP70" s="19"/>
      <c r="BQ70" s="19"/>
      <c r="BR70" s="19"/>
      <c r="BS70" s="19">
        <v>16814.2</v>
      </c>
      <c r="BT70" s="19">
        <v>46915.6</v>
      </c>
      <c r="BU70" s="19">
        <v>32813.199999999997</v>
      </c>
      <c r="BV70" s="19">
        <f t="shared" si="124"/>
        <v>32181</v>
      </c>
      <c r="BW70" s="19">
        <f t="shared" si="125"/>
        <v>15060.654969821187</v>
      </c>
      <c r="BX70" s="19"/>
      <c r="BY70" s="19"/>
      <c r="BZ70" s="19"/>
      <c r="CA70" s="19"/>
      <c r="CB70" s="19"/>
      <c r="CC70" s="19"/>
      <c r="CD70" s="19">
        <v>249.8</v>
      </c>
      <c r="CE70" s="19">
        <v>481.4</v>
      </c>
      <c r="CF70" s="19">
        <v>874.4</v>
      </c>
      <c r="CG70" s="19">
        <v>1451.6</v>
      </c>
      <c r="CH70" s="19">
        <f t="shared" si="126"/>
        <v>764.3</v>
      </c>
      <c r="CI70" s="19">
        <f t="shared" si="127"/>
        <v>525.75214692856935</v>
      </c>
      <c r="CJ70" s="19"/>
      <c r="CK70" s="19"/>
      <c r="CL70" s="19"/>
      <c r="CM70" s="19"/>
      <c r="CN70" s="19"/>
      <c r="CO70" s="19"/>
      <c r="CP70" s="19">
        <v>162.6</v>
      </c>
      <c r="CQ70" s="19">
        <v>339.8</v>
      </c>
      <c r="CR70" s="19">
        <v>644.9</v>
      </c>
      <c r="CS70" s="19">
        <v>1068.4000000000001</v>
      </c>
      <c r="CT70" s="19">
        <f t="shared" si="128"/>
        <v>553.92499999999995</v>
      </c>
      <c r="CU70" s="19">
        <f t="shared" si="129"/>
        <v>396.62986418910361</v>
      </c>
      <c r="CV70" s="19"/>
      <c r="CW70" s="19"/>
      <c r="CX70" s="19"/>
      <c r="CY70" s="19"/>
      <c r="CZ70" s="19"/>
      <c r="DA70" s="19"/>
      <c r="DB70" s="19">
        <v>-126.7</v>
      </c>
      <c r="DC70" s="19">
        <v>-128.80000000000001</v>
      </c>
      <c r="DD70" s="19">
        <v>-60.3</v>
      </c>
      <c r="DE70" s="19">
        <v>-79.900000000000006</v>
      </c>
      <c r="DF70" s="19">
        <f t="shared" si="130"/>
        <v>-98.925000000000011</v>
      </c>
      <c r="DG70" s="19">
        <f t="shared" si="131"/>
        <v>34.243284013073222</v>
      </c>
      <c r="DH70" s="19"/>
      <c r="DI70" s="19"/>
      <c r="DJ70" s="19"/>
      <c r="DK70" s="19"/>
      <c r="DL70" s="19"/>
      <c r="DM70" s="19"/>
      <c r="DN70" s="19">
        <v>-136.9</v>
      </c>
      <c r="DO70" s="19">
        <v>-146.1</v>
      </c>
      <c r="DP70" s="19">
        <v>-92.5</v>
      </c>
      <c r="DQ70" s="19">
        <v>-136.30000000000001</v>
      </c>
      <c r="DR70" s="19">
        <f t="shared" si="132"/>
        <v>-127.95</v>
      </c>
      <c r="DS70" s="19">
        <f t="shared" si="133"/>
        <v>24.055144979816717</v>
      </c>
      <c r="DT70" s="19"/>
      <c r="DU70" s="19"/>
      <c r="DV70" s="19"/>
      <c r="DW70" s="19"/>
      <c r="DX70" s="19"/>
      <c r="DY70" s="19"/>
      <c r="DZ70" s="19">
        <v>-140.1</v>
      </c>
      <c r="EA70" s="19">
        <v>-141.80000000000001</v>
      </c>
      <c r="EB70" s="19">
        <v>-92.6</v>
      </c>
      <c r="EC70" s="19">
        <v>-234.8</v>
      </c>
      <c r="ED70" s="19">
        <f t="shared" si="134"/>
        <v>-152.32499999999999</v>
      </c>
      <c r="EE70" s="19">
        <f t="shared" si="135"/>
        <v>59.52430175986953</v>
      </c>
      <c r="EF70" s="19"/>
      <c r="EG70" s="19"/>
      <c r="EH70" s="19"/>
      <c r="EI70" s="19"/>
      <c r="EJ70" s="19">
        <v>33.5</v>
      </c>
      <c r="EK70" s="19">
        <v>65.8</v>
      </c>
      <c r="EL70" s="19">
        <v>191.7</v>
      </c>
      <c r="EM70" s="19">
        <v>912.1</v>
      </c>
      <c r="EN70" s="19">
        <v>1918.6</v>
      </c>
      <c r="EO70" s="19">
        <v>1996.6</v>
      </c>
      <c r="EP70" s="19">
        <f t="shared" si="136"/>
        <v>853.04999999999984</v>
      </c>
      <c r="EQ70" s="19">
        <f t="shared" si="137"/>
        <v>913.82699620880101</v>
      </c>
      <c r="ER70" s="19"/>
      <c r="ES70" s="19"/>
      <c r="ET70" s="19"/>
      <c r="EU70" s="19"/>
      <c r="EV70" s="19">
        <v>8.58</v>
      </c>
      <c r="EW70" s="19">
        <v>30.9</v>
      </c>
      <c r="EX70" s="19">
        <v>62.2</v>
      </c>
      <c r="EY70" s="19">
        <v>122.7</v>
      </c>
      <c r="EZ70" s="19">
        <v>184</v>
      </c>
      <c r="FA70" s="19">
        <v>253.7</v>
      </c>
      <c r="FB70" s="19">
        <f t="shared" si="138"/>
        <v>110.34666666666665</v>
      </c>
      <c r="FC70" s="19">
        <f t="shared" si="139"/>
        <v>94.988341740798234</v>
      </c>
      <c r="FD70" s="19"/>
      <c r="FE70" s="19"/>
      <c r="FF70" s="19"/>
      <c r="FG70" s="19"/>
      <c r="FH70" s="19">
        <v>91.4</v>
      </c>
      <c r="FI70" s="19">
        <v>217.7</v>
      </c>
      <c r="FJ70" s="19">
        <v>433.2</v>
      </c>
      <c r="FK70" s="19">
        <v>1404.9</v>
      </c>
      <c r="FL70" s="19">
        <v>2732.5</v>
      </c>
      <c r="FM70" s="19">
        <v>3618.4</v>
      </c>
      <c r="FN70" s="19">
        <f t="shared" si="140"/>
        <v>1416.3500000000001</v>
      </c>
      <c r="FO70" s="19">
        <f t="shared" si="141"/>
        <v>1465.6223507438744</v>
      </c>
      <c r="FP70" s="19"/>
      <c r="FQ70" s="19"/>
      <c r="FR70" s="19"/>
      <c r="FS70" s="19"/>
      <c r="FT70" s="19">
        <v>24.5</v>
      </c>
      <c r="FU70" s="19">
        <v>16</v>
      </c>
      <c r="FV70" s="19">
        <v>0</v>
      </c>
      <c r="FW70" s="19">
        <v>0</v>
      </c>
      <c r="FX70" s="19">
        <v>779</v>
      </c>
      <c r="FY70" s="19">
        <v>774.7</v>
      </c>
      <c r="FZ70" s="19">
        <f t="shared" si="142"/>
        <v>265.7</v>
      </c>
      <c r="GA70" s="19">
        <f t="shared" si="143"/>
        <v>396.05009784116959</v>
      </c>
      <c r="GB70" s="19"/>
      <c r="GC70" s="19"/>
      <c r="GD70" s="19"/>
      <c r="GE70" s="19"/>
      <c r="GF70" s="19">
        <v>-28.7</v>
      </c>
      <c r="GG70" s="19">
        <v>-18.5</v>
      </c>
      <c r="GH70" s="19">
        <v>70.099999999999994</v>
      </c>
      <c r="GI70" s="19">
        <v>742.6</v>
      </c>
      <c r="GJ70" s="19">
        <v>871.9</v>
      </c>
      <c r="GK70" s="19">
        <v>1037.5999999999999</v>
      </c>
      <c r="GL70" s="19">
        <f t="shared" si="144"/>
        <v>445.83333333333331</v>
      </c>
      <c r="GM70" s="19">
        <f t="shared" si="145"/>
        <v>490.2558338935566</v>
      </c>
      <c r="GN70" s="19"/>
      <c r="GO70" s="19"/>
      <c r="GP70" s="19"/>
      <c r="GQ70" s="19"/>
      <c r="GR70" s="19">
        <v>24.7</v>
      </c>
      <c r="GS70" s="19">
        <v>59.6</v>
      </c>
      <c r="GT70" s="19">
        <v>92.5</v>
      </c>
      <c r="GU70" s="19">
        <v>165</v>
      </c>
      <c r="GV70" s="19">
        <v>239.2</v>
      </c>
      <c r="GW70" s="19">
        <v>368.1</v>
      </c>
      <c r="GX70" s="19">
        <f t="shared" si="146"/>
        <v>158.18333333333334</v>
      </c>
      <c r="GY70" s="19">
        <f t="shared" si="147"/>
        <v>128.47252494859228</v>
      </c>
      <c r="GZ70" s="19"/>
      <c r="HA70" s="19"/>
      <c r="HB70" s="19"/>
      <c r="HC70" s="19"/>
      <c r="HD70" s="19">
        <v>0</v>
      </c>
      <c r="HE70" s="19">
        <v>0</v>
      </c>
      <c r="HF70" s="19">
        <v>0</v>
      </c>
      <c r="HG70" s="19">
        <v>0</v>
      </c>
      <c r="HH70" s="19">
        <v>0</v>
      </c>
      <c r="HI70" s="19">
        <v>0</v>
      </c>
      <c r="HJ70" s="19">
        <f t="shared" si="148"/>
        <v>0</v>
      </c>
      <c r="HK70" s="19">
        <f t="shared" si="149"/>
        <v>0</v>
      </c>
      <c r="HL70" s="19"/>
      <c r="HM70" s="19"/>
      <c r="HN70" s="19"/>
      <c r="HO70" s="19"/>
      <c r="HP70" s="19">
        <v>70</v>
      </c>
      <c r="HQ70" s="19">
        <v>153.6</v>
      </c>
      <c r="HR70" s="19">
        <v>331.4</v>
      </c>
      <c r="HS70" s="19">
        <v>1171.5999999999999</v>
      </c>
      <c r="HT70" s="19">
        <v>2292.3000000000002</v>
      </c>
      <c r="HU70" s="19">
        <v>2571</v>
      </c>
      <c r="HV70" s="19">
        <f t="shared" si="150"/>
        <v>1098.3166666666666</v>
      </c>
      <c r="HW70" s="19">
        <f t="shared" si="151"/>
        <v>1107.9574692499107</v>
      </c>
      <c r="HX70" s="19" t="s">
        <v>248</v>
      </c>
      <c r="HY70" s="19" t="s">
        <v>248</v>
      </c>
      <c r="HZ70" s="19" t="s">
        <v>248</v>
      </c>
      <c r="IA70" s="19" t="s">
        <v>248</v>
      </c>
      <c r="IB70" s="19">
        <v>0</v>
      </c>
      <c r="IC70" s="19">
        <v>0</v>
      </c>
      <c r="ID70" s="19">
        <v>0</v>
      </c>
      <c r="IE70" s="19">
        <v>0</v>
      </c>
      <c r="IF70" s="19">
        <v>0</v>
      </c>
      <c r="IG70" s="19">
        <v>0</v>
      </c>
      <c r="IH70" s="19">
        <f t="shared" si="152"/>
        <v>0</v>
      </c>
      <c r="II70" s="19">
        <f t="shared" si="153"/>
        <v>0</v>
      </c>
      <c r="IJ70" s="19"/>
      <c r="IK70" s="19"/>
      <c r="IL70" s="19"/>
      <c r="IM70" s="19"/>
      <c r="IN70" s="19">
        <v>19.600000000000001</v>
      </c>
      <c r="IO70" s="19">
        <v>0</v>
      </c>
      <c r="IP70" s="19">
        <v>0</v>
      </c>
      <c r="IQ70" s="19">
        <v>0</v>
      </c>
      <c r="IR70" s="19">
        <v>8.98</v>
      </c>
      <c r="IS70" s="19">
        <v>9.82</v>
      </c>
      <c r="IT70" s="19">
        <f t="shared" si="154"/>
        <v>6.4000000000000012</v>
      </c>
      <c r="IU70" s="19">
        <f t="shared" si="155"/>
        <v>7.9432084197759787</v>
      </c>
      <c r="IV70" s="19"/>
      <c r="IW70" s="19"/>
      <c r="IX70" s="19"/>
      <c r="IY70" s="19"/>
      <c r="IZ70" s="19">
        <v>0</v>
      </c>
      <c r="JA70" s="19">
        <v>0</v>
      </c>
      <c r="JB70" s="19">
        <v>0</v>
      </c>
      <c r="JC70" s="19">
        <v>0</v>
      </c>
      <c r="JD70" s="19">
        <v>32</v>
      </c>
      <c r="JE70" s="19">
        <v>25.4</v>
      </c>
      <c r="JF70" s="19">
        <f t="shared" si="156"/>
        <v>9.5666666666666664</v>
      </c>
      <c r="JG70" s="19">
        <f t="shared" si="157"/>
        <v>14.966852263140257</v>
      </c>
      <c r="JH70" s="19"/>
      <c r="JI70" s="19"/>
      <c r="JJ70" s="19"/>
      <c r="JK70" s="19"/>
      <c r="JL70" s="19">
        <v>4.88</v>
      </c>
      <c r="JM70" s="19">
        <v>16</v>
      </c>
      <c r="JN70" s="19">
        <v>0</v>
      </c>
      <c r="JO70" s="19">
        <v>0</v>
      </c>
      <c r="JP70" s="19">
        <v>738</v>
      </c>
      <c r="JQ70" s="19">
        <v>739.5</v>
      </c>
      <c r="JR70" s="19">
        <f t="shared" si="158"/>
        <v>249.73000000000002</v>
      </c>
      <c r="JS70" s="19">
        <f t="shared" si="159"/>
        <v>378.83865351888261</v>
      </c>
      <c r="JT70" s="19"/>
      <c r="JU70" s="19"/>
      <c r="JV70" s="19"/>
      <c r="JW70" s="19"/>
      <c r="JX70" s="19">
        <v>120.1</v>
      </c>
      <c r="JY70" s="19">
        <v>236.2</v>
      </c>
      <c r="JZ70" s="19">
        <v>363.1</v>
      </c>
      <c r="KA70" s="19">
        <v>662.3</v>
      </c>
      <c r="KB70" s="19">
        <v>1860.7</v>
      </c>
      <c r="KC70" s="19">
        <v>2580.6999999999998</v>
      </c>
      <c r="KD70" s="19">
        <f t="shared" si="160"/>
        <v>970.51666666666654</v>
      </c>
      <c r="KE70" s="19">
        <f t="shared" si="161"/>
        <v>1011.0883965641514</v>
      </c>
      <c r="KF70" s="19"/>
      <c r="KG70" s="19"/>
      <c r="KH70" s="19"/>
      <c r="KI70" s="19"/>
      <c r="KJ70" s="19">
        <v>91.4</v>
      </c>
      <c r="KK70" s="19">
        <v>217.7</v>
      </c>
      <c r="KL70" s="19">
        <v>433.2</v>
      </c>
      <c r="KM70" s="19">
        <v>1404.9</v>
      </c>
      <c r="KN70" s="19">
        <v>2732.5</v>
      </c>
      <c r="KO70" s="19">
        <v>3618.4</v>
      </c>
      <c r="KP70" s="19">
        <f t="shared" si="162"/>
        <v>1416.3500000000001</v>
      </c>
      <c r="KQ70" s="19">
        <f t="shared" si="163"/>
        <v>1465.6223507438744</v>
      </c>
      <c r="KR70" s="19"/>
      <c r="KS70" s="19"/>
      <c r="KT70" s="19"/>
      <c r="KU70" s="19"/>
      <c r="KV70" s="19">
        <v>19.59</v>
      </c>
      <c r="KW70" s="19">
        <v>0</v>
      </c>
      <c r="KX70" s="19">
        <v>0</v>
      </c>
      <c r="KY70" s="19">
        <v>0</v>
      </c>
      <c r="KZ70" s="19">
        <v>8.98</v>
      </c>
      <c r="LA70" s="19">
        <v>9.82</v>
      </c>
      <c r="LB70" s="19">
        <f t="shared" si="164"/>
        <v>6.3983333333333334</v>
      </c>
      <c r="LC70" s="19">
        <f t="shared" si="165"/>
        <v>7.9398851796903633</v>
      </c>
      <c r="LD70" s="19"/>
      <c r="LE70" s="19"/>
      <c r="LF70" s="19"/>
      <c r="LG70" s="19"/>
      <c r="LH70" s="19">
        <v>4.88</v>
      </c>
      <c r="LI70" s="19">
        <v>15.97</v>
      </c>
      <c r="LJ70" s="19">
        <v>0</v>
      </c>
      <c r="LK70" s="19">
        <v>0</v>
      </c>
      <c r="LL70" s="19">
        <v>770.02</v>
      </c>
      <c r="LM70" s="19">
        <v>764.9</v>
      </c>
      <c r="LN70" s="19">
        <f t="shared" si="166"/>
        <v>259.29500000000002</v>
      </c>
      <c r="LO70" s="19">
        <f t="shared" si="167"/>
        <v>393.66947647741245</v>
      </c>
      <c r="LP70" s="19"/>
      <c r="LQ70" s="19"/>
      <c r="LR70" s="19"/>
      <c r="LS70" s="19"/>
      <c r="LT70" s="19">
        <v>-8.99</v>
      </c>
      <c r="LU70" s="19">
        <v>-49.8</v>
      </c>
      <c r="LV70" s="19">
        <v>-191.7</v>
      </c>
      <c r="LW70" s="19">
        <v>-912.1</v>
      </c>
      <c r="LX70" s="19">
        <v>-1139.5999999999999</v>
      </c>
      <c r="LY70" s="19">
        <v>-1221.9000000000001</v>
      </c>
      <c r="LZ70" s="19">
        <f t="shared" si="168"/>
        <v>-587.34833333333324</v>
      </c>
      <c r="MA70" s="19">
        <f t="shared" si="169"/>
        <v>564.46355809446788</v>
      </c>
    </row>
    <row r="71" spans="1:339" ht="14" customHeight="1" outlineLevel="1" x14ac:dyDescent="0.15">
      <c r="A71" s="1" t="s">
        <v>485</v>
      </c>
      <c r="B71" s="1" t="s">
        <v>486</v>
      </c>
      <c r="C71" s="3" t="s">
        <v>487</v>
      </c>
      <c r="D71" s="4" t="s">
        <v>488</v>
      </c>
      <c r="E71" s="2" t="s">
        <v>273</v>
      </c>
      <c r="F71" s="5" t="s">
        <v>251</v>
      </c>
      <c r="G71" s="5" t="s">
        <v>252</v>
      </c>
      <c r="H71" s="2" t="s">
        <v>253</v>
      </c>
      <c r="I71" s="19">
        <f t="shared" ref="I71:L78" si="170">BL71/FD71</f>
        <v>1.3563466666666668</v>
      </c>
      <c r="J71" s="19">
        <f t="shared" si="170"/>
        <v>1.3453798256537981</v>
      </c>
      <c r="K71" s="19">
        <f t="shared" si="170"/>
        <v>1.4283521725604065</v>
      </c>
      <c r="L71" s="19">
        <f t="shared" si="170"/>
        <v>1.2905572139303483</v>
      </c>
      <c r="M71" s="19">
        <f t="shared" si="98"/>
        <v>1.3598083133659755</v>
      </c>
      <c r="N71" s="19">
        <f t="shared" si="99"/>
        <v>1.1381224796023632</v>
      </c>
      <c r="O71" s="19">
        <f t="shared" si="100"/>
        <v>1.1340387891495218</v>
      </c>
      <c r="P71" s="19">
        <f t="shared" si="101"/>
        <v>1.08868107062238</v>
      </c>
      <c r="Q71" s="19">
        <f t="shared" si="102"/>
        <v>1.3462704451500809</v>
      </c>
      <c r="R71" s="19">
        <f t="shared" si="103"/>
        <v>1.4091210852936931</v>
      </c>
      <c r="S71" s="24">
        <f t="shared" si="96"/>
        <v>1.2896678061995235</v>
      </c>
      <c r="T71" s="19">
        <f t="shared" si="97"/>
        <v>0.12326967919129884</v>
      </c>
      <c r="U71" s="24"/>
      <c r="V71" s="24"/>
      <c r="W71" s="24">
        <f t="shared" si="104"/>
        <v>1256.3</v>
      </c>
      <c r="X71" s="24">
        <f t="shared" si="105"/>
        <v>403.05363580215135</v>
      </c>
      <c r="Y71" s="24">
        <f t="shared" si="106"/>
        <v>5.9990696444112936</v>
      </c>
      <c r="Z71" s="24"/>
      <c r="AA71" s="24"/>
      <c r="AB71" s="19">
        <f t="shared" si="107"/>
        <v>3.0666049953746533</v>
      </c>
      <c r="AC71" s="19">
        <f t="shared" si="108"/>
        <v>3.0028571428571427</v>
      </c>
      <c r="AD71" s="19">
        <f t="shared" si="109"/>
        <v>3.4950413223140497</v>
      </c>
      <c r="AE71" s="19">
        <f t="shared" si="110"/>
        <v>3.7449297971918876</v>
      </c>
      <c r="AF71" s="19">
        <f t="shared" si="111"/>
        <v>3.2721804511278196</v>
      </c>
      <c r="AG71" s="19">
        <f t="shared" si="112"/>
        <v>3.516082916368835</v>
      </c>
      <c r="AH71" s="19">
        <f t="shared" si="113"/>
        <v>4.821109123434705</v>
      </c>
      <c r="AI71" s="19">
        <f t="shared" si="114"/>
        <v>4.7965779467680605</v>
      </c>
      <c r="AJ71" s="19">
        <f t="shared" si="115"/>
        <v>4.3486127864897464</v>
      </c>
      <c r="AK71" s="19">
        <f t="shared" si="116"/>
        <v>19.909395973154364</v>
      </c>
      <c r="AL71" s="19">
        <f t="shared" si="117"/>
        <v>5.3973392455081264</v>
      </c>
      <c r="AM71" s="19">
        <f t="shared" si="118"/>
        <v>5.1420171061484474</v>
      </c>
      <c r="AN71" s="19">
        <f t="shared" si="119"/>
        <v>0.442</v>
      </c>
      <c r="AO71" s="19">
        <f t="shared" si="82"/>
        <v>0.39265255292652551</v>
      </c>
      <c r="AP71" s="19">
        <f t="shared" si="83"/>
        <v>0.43855646583013586</v>
      </c>
      <c r="AQ71" s="19">
        <f t="shared" si="84"/>
        <v>0.47771144278606964</v>
      </c>
      <c r="AR71" s="19">
        <f t="shared" si="85"/>
        <v>0.45338056047504949</v>
      </c>
      <c r="AS71" s="19">
        <f t="shared" si="86"/>
        <v>0.46131482697177156</v>
      </c>
      <c r="AT71" s="19">
        <f t="shared" si="87"/>
        <v>0.52974708426156469</v>
      </c>
      <c r="AU71" s="19">
        <f t="shared" si="88"/>
        <v>0.48816510802966784</v>
      </c>
      <c r="AV71" s="19">
        <f t="shared" si="89"/>
        <v>0.43196932478581274</v>
      </c>
      <c r="AW71" s="19">
        <f t="shared" si="90"/>
        <v>0.42812815702121521</v>
      </c>
      <c r="AX71" s="19">
        <f t="shared" si="120"/>
        <v>0.45436255230878136</v>
      </c>
      <c r="AY71" s="19">
        <f t="shared" si="121"/>
        <v>3.7742399936338801E-2</v>
      </c>
      <c r="AZ71" s="19">
        <v>6080.6</v>
      </c>
      <c r="BA71" s="19">
        <v>6711.4</v>
      </c>
      <c r="BB71" s="19">
        <v>7788.6</v>
      </c>
      <c r="BC71" s="19">
        <v>7324.1</v>
      </c>
      <c r="BD71" s="19">
        <v>7774.8</v>
      </c>
      <c r="BE71" s="19">
        <v>6118.8</v>
      </c>
      <c r="BF71" s="19">
        <v>7989.7</v>
      </c>
      <c r="BG71" s="19">
        <v>8234</v>
      </c>
      <c r="BH71" s="19">
        <v>14382.6</v>
      </c>
      <c r="BI71" s="19">
        <v>12389.6</v>
      </c>
      <c r="BJ71" s="19">
        <f t="shared" si="122"/>
        <v>8479.4200000000019</v>
      </c>
      <c r="BK71" s="19">
        <f t="shared" si="123"/>
        <v>2732.4865195560478</v>
      </c>
      <c r="BL71" s="19">
        <v>10172.6</v>
      </c>
      <c r="BM71" s="19">
        <v>10803.4</v>
      </c>
      <c r="BN71" s="19">
        <v>13773.6</v>
      </c>
      <c r="BO71" s="19">
        <v>12970.1</v>
      </c>
      <c r="BP71" s="19">
        <v>13052.8</v>
      </c>
      <c r="BQ71" s="19">
        <v>12135.8</v>
      </c>
      <c r="BR71" s="19">
        <v>17307.7</v>
      </c>
      <c r="BS71" s="19">
        <v>16880</v>
      </c>
      <c r="BT71" s="19">
        <v>22470.6</v>
      </c>
      <c r="BU71" s="19">
        <v>19527.599999999999</v>
      </c>
      <c r="BV71" s="19">
        <f t="shared" si="124"/>
        <v>14909.420000000002</v>
      </c>
      <c r="BW71" s="19">
        <f t="shared" si="125"/>
        <v>3994.744892647499</v>
      </c>
      <c r="BX71" s="19">
        <v>8496</v>
      </c>
      <c r="BY71" s="19">
        <v>8676</v>
      </c>
      <c r="BZ71" s="19">
        <v>9101</v>
      </c>
      <c r="CA71" s="19">
        <v>8658</v>
      </c>
      <c r="CB71" s="19">
        <v>8292</v>
      </c>
      <c r="CC71" s="19">
        <v>8994</v>
      </c>
      <c r="CD71" s="19">
        <v>11709</v>
      </c>
      <c r="CE71" s="19">
        <v>11216</v>
      </c>
      <c r="CF71" s="19">
        <v>9650</v>
      </c>
      <c r="CG71" s="19">
        <v>11992</v>
      </c>
      <c r="CH71" s="19">
        <f t="shared" si="126"/>
        <v>9678.4</v>
      </c>
      <c r="CI71" s="19">
        <f t="shared" si="127"/>
        <v>1414.5707004836004</v>
      </c>
      <c r="CJ71" s="19">
        <v>1461</v>
      </c>
      <c r="CK71" s="19">
        <v>1475</v>
      </c>
      <c r="CL71" s="19">
        <v>1602</v>
      </c>
      <c r="CM71" s="19">
        <v>1675</v>
      </c>
      <c r="CN71" s="19">
        <v>1699</v>
      </c>
      <c r="CO71" s="19">
        <v>1711</v>
      </c>
      <c r="CP71" s="19">
        <v>2279</v>
      </c>
      <c r="CQ71" s="19">
        <v>2245</v>
      </c>
      <c r="CR71" s="19">
        <v>2141</v>
      </c>
      <c r="CS71" s="19">
        <v>2398</v>
      </c>
      <c r="CT71" s="19">
        <f t="shared" si="128"/>
        <v>1868.6</v>
      </c>
      <c r="CU71" s="19">
        <f t="shared" si="129"/>
        <v>357.11628980549779</v>
      </c>
      <c r="CV71" s="19">
        <v>1081</v>
      </c>
      <c r="CW71" s="19">
        <v>1050</v>
      </c>
      <c r="CX71" s="19">
        <v>1210</v>
      </c>
      <c r="CY71" s="19">
        <v>1282</v>
      </c>
      <c r="CZ71" s="19">
        <v>1330</v>
      </c>
      <c r="DA71" s="19">
        <v>1399</v>
      </c>
      <c r="DB71" s="19">
        <v>1677</v>
      </c>
      <c r="DC71" s="19">
        <v>1578</v>
      </c>
      <c r="DD71" s="19">
        <v>1658</v>
      </c>
      <c r="DE71" s="19">
        <v>298</v>
      </c>
      <c r="DF71" s="19">
        <f t="shared" si="130"/>
        <v>1256.3</v>
      </c>
      <c r="DG71" s="19">
        <f t="shared" si="131"/>
        <v>403.05363580215135</v>
      </c>
      <c r="DH71" s="19">
        <v>909</v>
      </c>
      <c r="DI71" s="19">
        <v>915</v>
      </c>
      <c r="DJ71" s="19">
        <v>1004</v>
      </c>
      <c r="DK71" s="19">
        <v>1036</v>
      </c>
      <c r="DL71" s="19">
        <v>1084</v>
      </c>
      <c r="DM71" s="19">
        <v>1146</v>
      </c>
      <c r="DN71" s="19">
        <v>1197</v>
      </c>
      <c r="DO71" s="19">
        <v>1086</v>
      </c>
      <c r="DP71" s="19">
        <v>1172</v>
      </c>
      <c r="DQ71" s="19">
        <v>-153</v>
      </c>
      <c r="DR71" s="19">
        <f t="shared" si="132"/>
        <v>939.6</v>
      </c>
      <c r="DS71" s="19">
        <f t="shared" si="133"/>
        <v>396.35932070674352</v>
      </c>
      <c r="DT71" s="19">
        <v>531</v>
      </c>
      <c r="DU71" s="19">
        <v>307</v>
      </c>
      <c r="DV71" s="19">
        <v>407</v>
      </c>
      <c r="DW71" s="19">
        <v>428</v>
      </c>
      <c r="DX71" s="19">
        <v>524</v>
      </c>
      <c r="DY71" s="19">
        <v>306</v>
      </c>
      <c r="DZ71" s="19">
        <v>452</v>
      </c>
      <c r="EA71" s="19">
        <v>495</v>
      </c>
      <c r="EB71" s="19">
        <v>702</v>
      </c>
      <c r="EC71" s="19">
        <v>-555</v>
      </c>
      <c r="ED71" s="19">
        <f t="shared" si="134"/>
        <v>359.7</v>
      </c>
      <c r="EE71" s="19">
        <f t="shared" si="135"/>
        <v>341.49542049963458</v>
      </c>
      <c r="EF71" s="19">
        <v>350</v>
      </c>
      <c r="EG71" s="19">
        <v>689</v>
      </c>
      <c r="EH71" s="19">
        <v>965</v>
      </c>
      <c r="EI71" s="19">
        <v>717</v>
      </c>
      <c r="EJ71" s="19">
        <v>559</v>
      </c>
      <c r="EK71" s="19">
        <v>424</v>
      </c>
      <c r="EL71" s="19">
        <v>607</v>
      </c>
      <c r="EM71" s="19">
        <v>607</v>
      </c>
      <c r="EN71" s="19">
        <v>1173</v>
      </c>
      <c r="EO71" s="19">
        <v>531</v>
      </c>
      <c r="EP71" s="19">
        <f t="shared" si="136"/>
        <v>662.2</v>
      </c>
      <c r="EQ71" s="19">
        <f t="shared" si="137"/>
        <v>245.96558024786034</v>
      </c>
      <c r="ER71" s="19">
        <v>2005</v>
      </c>
      <c r="ES71" s="19">
        <v>2152</v>
      </c>
      <c r="ET71" s="19">
        <v>2437</v>
      </c>
      <c r="EU71" s="19">
        <v>2699</v>
      </c>
      <c r="EV71" s="19">
        <v>2820</v>
      </c>
      <c r="EW71" s="19">
        <v>3239</v>
      </c>
      <c r="EX71" s="19">
        <v>3745</v>
      </c>
      <c r="EY71" s="19">
        <v>4091</v>
      </c>
      <c r="EZ71" s="19">
        <v>3823</v>
      </c>
      <c r="FA71" s="19">
        <v>4227</v>
      </c>
      <c r="FB71" s="19">
        <f t="shared" si="138"/>
        <v>3123.8</v>
      </c>
      <c r="FC71" s="19">
        <f t="shared" si="139"/>
        <v>815.21092021908282</v>
      </c>
      <c r="FD71" s="19">
        <v>7500</v>
      </c>
      <c r="FE71" s="19">
        <v>8030</v>
      </c>
      <c r="FF71" s="19">
        <v>9643</v>
      </c>
      <c r="FG71" s="19">
        <v>10050</v>
      </c>
      <c r="FH71" s="19">
        <v>9599</v>
      </c>
      <c r="FI71" s="19">
        <v>10663</v>
      </c>
      <c r="FJ71" s="19">
        <v>15262</v>
      </c>
      <c r="FK71" s="19">
        <v>15505</v>
      </c>
      <c r="FL71" s="19">
        <v>16691</v>
      </c>
      <c r="FM71" s="19">
        <v>13858</v>
      </c>
      <c r="FN71" s="19">
        <f t="shared" si="140"/>
        <v>11680.1</v>
      </c>
      <c r="FO71" s="19">
        <f t="shared" si="141"/>
        <v>3338.0162588646053</v>
      </c>
      <c r="FP71" s="19">
        <v>3665</v>
      </c>
      <c r="FQ71" s="19">
        <v>3842</v>
      </c>
      <c r="FR71" s="19">
        <v>5194</v>
      </c>
      <c r="FS71" s="19">
        <v>5518</v>
      </c>
      <c r="FT71" s="19">
        <v>4911</v>
      </c>
      <c r="FU71" s="19">
        <v>5343</v>
      </c>
      <c r="FV71" s="19">
        <v>8692</v>
      </c>
      <c r="FW71" s="19">
        <v>8176</v>
      </c>
      <c r="FX71" s="19">
        <v>8383</v>
      </c>
      <c r="FY71" s="19">
        <v>6464</v>
      </c>
      <c r="FZ71" s="19">
        <f t="shared" si="142"/>
        <v>6018.8</v>
      </c>
      <c r="GA71" s="19">
        <f t="shared" si="143"/>
        <v>1840.3203102841765</v>
      </c>
      <c r="GB71" s="19">
        <v>129</v>
      </c>
      <c r="GC71" s="19">
        <v>289</v>
      </c>
      <c r="GD71" s="19">
        <v>387</v>
      </c>
      <c r="GE71" s="19">
        <v>385</v>
      </c>
      <c r="GF71" s="19">
        <v>668</v>
      </c>
      <c r="GG71" s="19">
        <v>923</v>
      </c>
      <c r="GH71" s="19">
        <v>1286</v>
      </c>
      <c r="GI71" s="19">
        <v>2092</v>
      </c>
      <c r="GJ71" s="19">
        <v>2604</v>
      </c>
      <c r="GK71" s="19">
        <v>2330</v>
      </c>
      <c r="GL71" s="19">
        <f t="shared" si="144"/>
        <v>1109.3</v>
      </c>
      <c r="GM71" s="19">
        <f t="shared" si="145"/>
        <v>920.79796915501493</v>
      </c>
      <c r="GN71" s="19">
        <v>885</v>
      </c>
      <c r="GO71" s="19">
        <v>884</v>
      </c>
      <c r="GP71" s="19">
        <v>852</v>
      </c>
      <c r="GQ71" s="19">
        <v>744</v>
      </c>
      <c r="GR71" s="19">
        <v>693</v>
      </c>
      <c r="GS71" s="19">
        <v>849</v>
      </c>
      <c r="GT71" s="19">
        <v>1435</v>
      </c>
      <c r="GU71" s="19">
        <v>1356</v>
      </c>
      <c r="GV71" s="19">
        <v>1332</v>
      </c>
      <c r="GW71" s="19">
        <v>1617</v>
      </c>
      <c r="GX71" s="19">
        <f t="shared" si="146"/>
        <v>1064.7</v>
      </c>
      <c r="GY71" s="19">
        <f t="shared" si="147"/>
        <v>332.69674212745485</v>
      </c>
      <c r="GZ71" s="19">
        <v>1166</v>
      </c>
      <c r="HA71" s="19">
        <v>1213</v>
      </c>
      <c r="HB71" s="19">
        <v>1324</v>
      </c>
      <c r="HC71" s="19">
        <v>1213</v>
      </c>
      <c r="HD71" s="19">
        <v>1245</v>
      </c>
      <c r="HE71" s="19">
        <v>1385</v>
      </c>
      <c r="HF71" s="19">
        <v>1690</v>
      </c>
      <c r="HG71" s="19">
        <v>1626</v>
      </c>
      <c r="HH71" s="19">
        <v>1263</v>
      </c>
      <c r="HI71" s="19">
        <v>1735</v>
      </c>
      <c r="HJ71" s="19">
        <f t="shared" si="148"/>
        <v>1386</v>
      </c>
      <c r="HK71" s="19">
        <f t="shared" si="149"/>
        <v>215.74934015606578</v>
      </c>
      <c r="HL71" s="19">
        <v>2750</v>
      </c>
      <c r="HM71" s="19">
        <v>3180</v>
      </c>
      <c r="HN71" s="19">
        <v>3619</v>
      </c>
      <c r="HO71" s="19">
        <v>3049</v>
      </c>
      <c r="HP71" s="19">
        <v>2841</v>
      </c>
      <c r="HQ71" s="19">
        <v>3074</v>
      </c>
      <c r="HR71" s="19">
        <v>4079</v>
      </c>
      <c r="HS71" s="19">
        <v>4002</v>
      </c>
      <c r="HT71" s="19">
        <v>4903</v>
      </c>
      <c r="HU71" s="19">
        <v>4495</v>
      </c>
      <c r="HV71" s="19">
        <f t="shared" si="150"/>
        <v>3599.2</v>
      </c>
      <c r="HW71" s="19">
        <f t="shared" si="151"/>
        <v>741.28204259017764</v>
      </c>
      <c r="HX71" s="19">
        <v>261</v>
      </c>
      <c r="HY71" s="19">
        <v>279</v>
      </c>
      <c r="HZ71" s="19">
        <v>75</v>
      </c>
      <c r="IA71" s="19">
        <v>54</v>
      </c>
      <c r="IB71" s="19">
        <v>33</v>
      </c>
      <c r="IC71" s="19">
        <v>62</v>
      </c>
      <c r="ID71" s="19">
        <v>89</v>
      </c>
      <c r="IE71" s="19">
        <v>75</v>
      </c>
      <c r="IF71" s="19">
        <v>104</v>
      </c>
      <c r="IG71" s="19">
        <v>75</v>
      </c>
      <c r="IH71" s="19">
        <f t="shared" si="152"/>
        <v>110.7</v>
      </c>
      <c r="II71" s="19">
        <f t="shared" si="153"/>
        <v>86.202668172162745</v>
      </c>
      <c r="IJ71" s="19">
        <v>115</v>
      </c>
      <c r="IK71" s="19">
        <v>94</v>
      </c>
      <c r="IL71" s="19">
        <v>175</v>
      </c>
      <c r="IM71" s="19">
        <v>209</v>
      </c>
      <c r="IN71" s="19">
        <v>161</v>
      </c>
      <c r="IO71" s="19">
        <v>64</v>
      </c>
      <c r="IP71" s="19">
        <v>86</v>
      </c>
      <c r="IQ71" s="19">
        <v>115</v>
      </c>
      <c r="IR71" s="19">
        <v>112</v>
      </c>
      <c r="IS71" s="19">
        <v>179</v>
      </c>
      <c r="IT71" s="19">
        <f t="shared" si="154"/>
        <v>131</v>
      </c>
      <c r="IU71" s="19">
        <f t="shared" si="155"/>
        <v>47.116875957558989</v>
      </c>
      <c r="IV71" s="19">
        <v>0</v>
      </c>
      <c r="IW71" s="19">
        <v>0</v>
      </c>
      <c r="IX71" s="19">
        <v>0</v>
      </c>
      <c r="IY71" s="19">
        <v>0</v>
      </c>
      <c r="IZ71" s="19">
        <v>0</v>
      </c>
      <c r="JA71" s="19">
        <v>29</v>
      </c>
      <c r="JB71" s="19">
        <v>24</v>
      </c>
      <c r="JC71" s="19">
        <v>167</v>
      </c>
      <c r="JD71" s="19">
        <v>142</v>
      </c>
      <c r="JE71" s="19">
        <v>158</v>
      </c>
      <c r="JF71" s="19">
        <f t="shared" si="156"/>
        <v>52</v>
      </c>
      <c r="JG71" s="19">
        <f t="shared" si="157"/>
        <v>72.567210226106937</v>
      </c>
      <c r="JH71" s="19">
        <v>3289</v>
      </c>
      <c r="JI71" s="19">
        <v>3469</v>
      </c>
      <c r="JJ71" s="19">
        <v>4944</v>
      </c>
      <c r="JK71" s="19">
        <v>5255</v>
      </c>
      <c r="JL71" s="19">
        <v>4717</v>
      </c>
      <c r="JM71" s="19">
        <v>5188</v>
      </c>
      <c r="JN71" s="19">
        <v>8493</v>
      </c>
      <c r="JO71" s="19">
        <v>7819</v>
      </c>
      <c r="JP71" s="19">
        <v>8025</v>
      </c>
      <c r="JQ71" s="19">
        <v>6052</v>
      </c>
      <c r="JR71" s="19">
        <f t="shared" si="158"/>
        <v>5725.1</v>
      </c>
      <c r="JS71" s="19">
        <f t="shared" si="159"/>
        <v>1843.9846619029483</v>
      </c>
      <c r="JT71" s="19">
        <v>7371</v>
      </c>
      <c r="JU71" s="19">
        <v>7741</v>
      </c>
      <c r="JV71" s="19">
        <v>9256</v>
      </c>
      <c r="JW71" s="19">
        <v>9665</v>
      </c>
      <c r="JX71" s="19">
        <v>8931</v>
      </c>
      <c r="JY71" s="19">
        <v>9740</v>
      </c>
      <c r="JZ71" s="19">
        <v>13976</v>
      </c>
      <c r="KA71" s="19">
        <v>13413</v>
      </c>
      <c r="KB71" s="19">
        <v>14087</v>
      </c>
      <c r="KC71" s="19">
        <v>11528</v>
      </c>
      <c r="KD71" s="19">
        <f t="shared" si="160"/>
        <v>10570.8</v>
      </c>
      <c r="KE71" s="19">
        <f t="shared" si="161"/>
        <v>2519.440317036921</v>
      </c>
      <c r="KF71" s="19">
        <v>7500</v>
      </c>
      <c r="KG71" s="19">
        <v>8030</v>
      </c>
      <c r="KH71" s="19">
        <v>9643</v>
      </c>
      <c r="KI71" s="19">
        <v>10050</v>
      </c>
      <c r="KJ71" s="19">
        <v>9599</v>
      </c>
      <c r="KK71" s="19">
        <v>10663</v>
      </c>
      <c r="KL71" s="19">
        <v>15262</v>
      </c>
      <c r="KM71" s="19">
        <v>15505</v>
      </c>
      <c r="KN71" s="19">
        <v>16691</v>
      </c>
      <c r="KO71" s="19">
        <v>13858</v>
      </c>
      <c r="KP71" s="19">
        <f t="shared" si="162"/>
        <v>11680.1</v>
      </c>
      <c r="KQ71" s="19">
        <f t="shared" si="163"/>
        <v>3338.0162588646053</v>
      </c>
      <c r="KR71" s="19">
        <v>376</v>
      </c>
      <c r="KS71" s="19">
        <v>373</v>
      </c>
      <c r="KT71" s="19">
        <v>250</v>
      </c>
      <c r="KU71" s="19">
        <v>263</v>
      </c>
      <c r="KV71" s="19">
        <v>194</v>
      </c>
      <c r="KW71" s="19">
        <v>126</v>
      </c>
      <c r="KX71" s="19">
        <v>175</v>
      </c>
      <c r="KY71" s="19">
        <v>190</v>
      </c>
      <c r="KZ71" s="19">
        <v>216</v>
      </c>
      <c r="LA71" s="19">
        <v>254</v>
      </c>
      <c r="LB71" s="19">
        <f t="shared" si="164"/>
        <v>241.7</v>
      </c>
      <c r="LC71" s="19">
        <f t="shared" si="165"/>
        <v>81.236349280629554</v>
      </c>
      <c r="LD71" s="19">
        <v>3289</v>
      </c>
      <c r="LE71" s="19">
        <v>3469</v>
      </c>
      <c r="LF71" s="19">
        <v>4944</v>
      </c>
      <c r="LG71" s="19">
        <v>5255</v>
      </c>
      <c r="LH71" s="19">
        <v>4717</v>
      </c>
      <c r="LI71" s="19">
        <v>5217</v>
      </c>
      <c r="LJ71" s="19">
        <v>8517</v>
      </c>
      <c r="LK71" s="19">
        <v>7986</v>
      </c>
      <c r="LL71" s="19">
        <v>8167</v>
      </c>
      <c r="LM71" s="19">
        <v>6210</v>
      </c>
      <c r="LN71" s="19">
        <f t="shared" si="166"/>
        <v>5777.1</v>
      </c>
      <c r="LO71" s="19">
        <f t="shared" si="167"/>
        <v>1891.7202899888644</v>
      </c>
      <c r="LP71" s="19">
        <v>3315</v>
      </c>
      <c r="LQ71" s="19">
        <v>3153</v>
      </c>
      <c r="LR71" s="19">
        <v>4229</v>
      </c>
      <c r="LS71" s="19">
        <v>4801</v>
      </c>
      <c r="LT71" s="19">
        <v>4352</v>
      </c>
      <c r="LU71" s="19">
        <v>4919</v>
      </c>
      <c r="LV71" s="19">
        <v>8085</v>
      </c>
      <c r="LW71" s="19">
        <v>7569</v>
      </c>
      <c r="LX71" s="19">
        <v>7210</v>
      </c>
      <c r="LY71" s="19">
        <v>5933</v>
      </c>
      <c r="LZ71" s="19">
        <f t="shared" si="168"/>
        <v>5356.6</v>
      </c>
      <c r="MA71" s="19">
        <f t="shared" si="169"/>
        <v>1761.0312761434855</v>
      </c>
    </row>
    <row r="72" spans="1:339" ht="14" customHeight="1" outlineLevel="1" x14ac:dyDescent="0.15">
      <c r="A72" s="1" t="s">
        <v>489</v>
      </c>
      <c r="B72" s="1" t="s">
        <v>490</v>
      </c>
      <c r="C72" s="3" t="s">
        <v>491</v>
      </c>
      <c r="D72" s="4" t="s">
        <v>248</v>
      </c>
      <c r="E72" s="2" t="s">
        <v>284</v>
      </c>
      <c r="F72" s="5" t="s">
        <v>251</v>
      </c>
      <c r="G72" s="5" t="s">
        <v>252</v>
      </c>
      <c r="H72" s="2" t="s">
        <v>253</v>
      </c>
      <c r="I72" s="19">
        <f t="shared" si="170"/>
        <v>0.89644586137678606</v>
      </c>
      <c r="J72" s="19">
        <f t="shared" si="170"/>
        <v>1.0497123130034522</v>
      </c>
      <c r="K72" s="19">
        <f t="shared" si="170"/>
        <v>1.2048911771589048</v>
      </c>
      <c r="L72" s="19">
        <f t="shared" si="170"/>
        <v>1.7003593369653414</v>
      </c>
      <c r="M72" s="19">
        <f t="shared" si="98"/>
        <v>1.5867249691669472</v>
      </c>
      <c r="N72" s="19">
        <f t="shared" si="99"/>
        <v>1.6876727473742399</v>
      </c>
      <c r="O72" s="19">
        <f t="shared" si="100"/>
        <v>1.5714285714285714</v>
      </c>
      <c r="P72" s="19">
        <f t="shared" si="101"/>
        <v>1.4169914263445051</v>
      </c>
      <c r="Q72" s="19">
        <f t="shared" si="102"/>
        <v>1.2492492492492493</v>
      </c>
      <c r="R72" s="19">
        <f t="shared" si="103"/>
        <v>1.5577103309062073</v>
      </c>
      <c r="S72" s="24">
        <f t="shared" si="96"/>
        <v>1.3921185982974207</v>
      </c>
      <c r="T72" s="19">
        <f t="shared" si="97"/>
        <v>0.27865288602302357</v>
      </c>
      <c r="U72" s="24"/>
      <c r="V72" s="24"/>
      <c r="W72" s="24">
        <f t="shared" si="104"/>
        <v>146.91000000000003</v>
      </c>
      <c r="X72" s="24">
        <f t="shared" si="105"/>
        <v>16.353487565518027</v>
      </c>
      <c r="Y72" s="24">
        <f t="shared" si="106"/>
        <v>2.7944411813561225</v>
      </c>
      <c r="Z72" s="24"/>
      <c r="AA72" s="24"/>
      <c r="AB72" s="19">
        <f t="shared" si="107"/>
        <v>0.77213352685050796</v>
      </c>
      <c r="AC72" s="19">
        <f t="shared" si="108"/>
        <v>0.44444444444444442</v>
      </c>
      <c r="AD72" s="19">
        <f t="shared" si="109"/>
        <v>0.44226044226044225</v>
      </c>
      <c r="AE72" s="19">
        <f t="shared" si="110"/>
        <v>0.24331210191082805</v>
      </c>
      <c r="AF72" s="19">
        <f t="shared" si="111"/>
        <v>0.91732283464566933</v>
      </c>
      <c r="AG72" s="19">
        <f t="shared" si="112"/>
        <v>0.51200000000000001</v>
      </c>
      <c r="AH72" s="19">
        <f t="shared" si="113"/>
        <v>1.3313049357674105</v>
      </c>
      <c r="AI72" s="19">
        <f t="shared" si="114"/>
        <v>1.6616405307599516</v>
      </c>
      <c r="AJ72" s="19">
        <f t="shared" si="115"/>
        <v>1.3934426229508197</v>
      </c>
      <c r="AK72" s="19">
        <f t="shared" si="116"/>
        <v>1.4513931888544891</v>
      </c>
      <c r="AL72" s="19">
        <f t="shared" si="117"/>
        <v>0.91692546284445631</v>
      </c>
      <c r="AM72" s="19">
        <f t="shared" si="118"/>
        <v>0.5084032609409046</v>
      </c>
      <c r="AN72" s="19">
        <f t="shared" si="119"/>
        <v>0.12563466761128825</v>
      </c>
      <c r="AO72" s="19">
        <f t="shared" si="82"/>
        <v>6.2600690448791713E-2</v>
      </c>
      <c r="AP72" s="19">
        <f t="shared" si="83"/>
        <v>6.3187456119822141E-2</v>
      </c>
      <c r="AQ72" s="19">
        <f t="shared" si="84"/>
        <v>4.4279587342065607E-2</v>
      </c>
      <c r="AR72" s="19">
        <f t="shared" si="85"/>
        <v>0.15674402959973094</v>
      </c>
      <c r="AS72" s="19">
        <f t="shared" si="86"/>
        <v>7.7833056937534562E-2</v>
      </c>
      <c r="AT72" s="19">
        <f t="shared" si="87"/>
        <v>0.17668700646087579</v>
      </c>
      <c r="AU72" s="19">
        <f t="shared" si="88"/>
        <v>0.2147310989867498</v>
      </c>
      <c r="AV72" s="19">
        <f t="shared" si="89"/>
        <v>0.17229729729729729</v>
      </c>
      <c r="AW72" s="19">
        <f t="shared" si="90"/>
        <v>0.168985653521736</v>
      </c>
      <c r="AX72" s="19">
        <f t="shared" si="120"/>
        <v>0.12629805443258921</v>
      </c>
      <c r="AY72" s="19">
        <f t="shared" si="121"/>
        <v>5.9945526684794699E-2</v>
      </c>
      <c r="AZ72" s="19">
        <v>658.8</v>
      </c>
      <c r="BA72" s="19">
        <v>832.5</v>
      </c>
      <c r="BB72" s="19">
        <v>914.1</v>
      </c>
      <c r="BC72" s="19">
        <v>1295.4000000000001</v>
      </c>
      <c r="BD72" s="19">
        <v>1313.7</v>
      </c>
      <c r="BE72" s="19">
        <v>1386.4</v>
      </c>
      <c r="BF72" s="19">
        <v>1448.5</v>
      </c>
      <c r="BG72" s="19">
        <v>1479.5</v>
      </c>
      <c r="BH72" s="19">
        <v>1405.2</v>
      </c>
      <c r="BI72" s="19">
        <v>1869.1</v>
      </c>
      <c r="BJ72" s="19">
        <f t="shared" si="122"/>
        <v>1260.3200000000002</v>
      </c>
      <c r="BK72" s="19">
        <f t="shared" si="123"/>
        <v>358.97317077092731</v>
      </c>
      <c r="BL72" s="19">
        <v>759.2</v>
      </c>
      <c r="BM72" s="19">
        <v>912.2</v>
      </c>
      <c r="BN72" s="19">
        <v>1029.7</v>
      </c>
      <c r="BO72" s="19">
        <v>1466.9</v>
      </c>
      <c r="BP72" s="19">
        <v>1415.2</v>
      </c>
      <c r="BQ72" s="19">
        <v>1526.5</v>
      </c>
      <c r="BR72" s="19">
        <v>1751.2</v>
      </c>
      <c r="BS72" s="19">
        <v>1818</v>
      </c>
      <c r="BT72" s="19">
        <v>1664</v>
      </c>
      <c r="BU72" s="19">
        <v>2160.6999999999998</v>
      </c>
      <c r="BV72" s="19">
        <f t="shared" si="124"/>
        <v>1450.36</v>
      </c>
      <c r="BW72" s="19">
        <f t="shared" si="125"/>
        <v>438.11072978820755</v>
      </c>
      <c r="BX72" s="19">
        <v>752.5</v>
      </c>
      <c r="BY72" s="19">
        <v>754.9</v>
      </c>
      <c r="BZ72" s="19">
        <v>748.9</v>
      </c>
      <c r="CA72" s="19">
        <v>753.1</v>
      </c>
      <c r="CB72" s="19">
        <v>767.2</v>
      </c>
      <c r="CC72" s="19">
        <v>798.8</v>
      </c>
      <c r="CD72" s="19">
        <v>918.1</v>
      </c>
      <c r="CE72" s="19">
        <v>997.6</v>
      </c>
      <c r="CF72" s="19">
        <v>998</v>
      </c>
      <c r="CG72" s="19">
        <v>1057.8</v>
      </c>
      <c r="CH72" s="19">
        <f t="shared" si="126"/>
        <v>854.69000000000017</v>
      </c>
      <c r="CI72" s="19">
        <f t="shared" si="127"/>
        <v>124.24286655131752</v>
      </c>
      <c r="CJ72" s="19">
        <v>369.1</v>
      </c>
      <c r="CK72" s="19">
        <v>365.9</v>
      </c>
      <c r="CL72" s="19">
        <v>361.4</v>
      </c>
      <c r="CM72" s="19">
        <v>384.2</v>
      </c>
      <c r="CN72" s="19">
        <v>383.8</v>
      </c>
      <c r="CO72" s="19">
        <v>400.6</v>
      </c>
      <c r="CP72" s="19">
        <v>440.5</v>
      </c>
      <c r="CQ72" s="19">
        <v>470.3</v>
      </c>
      <c r="CR72" s="19">
        <v>470.1</v>
      </c>
      <c r="CS72" s="19">
        <v>509.7</v>
      </c>
      <c r="CT72" s="19">
        <f t="shared" si="128"/>
        <v>415.56000000000006</v>
      </c>
      <c r="CU72" s="19">
        <f t="shared" si="129"/>
        <v>52.945804576209802</v>
      </c>
      <c r="CV72" s="19">
        <v>137.80000000000001</v>
      </c>
      <c r="CW72" s="19">
        <v>122.4</v>
      </c>
      <c r="CX72" s="19">
        <v>122.1</v>
      </c>
      <c r="CY72" s="19">
        <v>157</v>
      </c>
      <c r="CZ72" s="19">
        <v>152.4</v>
      </c>
      <c r="DA72" s="19">
        <v>137.5</v>
      </c>
      <c r="DB72" s="19">
        <v>147.9</v>
      </c>
      <c r="DC72" s="19">
        <v>165.8</v>
      </c>
      <c r="DD72" s="19">
        <v>164.7</v>
      </c>
      <c r="DE72" s="19">
        <v>161.5</v>
      </c>
      <c r="DF72" s="19">
        <f t="shared" si="130"/>
        <v>146.91000000000003</v>
      </c>
      <c r="DG72" s="19">
        <f t="shared" si="131"/>
        <v>16.353487565518027</v>
      </c>
      <c r="DH72" s="19">
        <v>92.5</v>
      </c>
      <c r="DI72" s="19">
        <v>85.5</v>
      </c>
      <c r="DJ72" s="19">
        <v>90</v>
      </c>
      <c r="DK72" s="19">
        <v>129.30000000000001</v>
      </c>
      <c r="DL72" s="19">
        <v>124.8</v>
      </c>
      <c r="DM72" s="19">
        <v>113.9</v>
      </c>
      <c r="DN72" s="19">
        <v>119.1</v>
      </c>
      <c r="DO72" s="19">
        <v>132.9</v>
      </c>
      <c r="DP72" s="19">
        <v>132.19999999999999</v>
      </c>
      <c r="DQ72" s="19">
        <v>126.1</v>
      </c>
      <c r="DR72" s="19">
        <f t="shared" si="132"/>
        <v>114.63</v>
      </c>
      <c r="DS72" s="19">
        <f t="shared" si="133"/>
        <v>18.433487039744943</v>
      </c>
      <c r="DT72" s="19">
        <v>52</v>
      </c>
      <c r="DU72" s="19">
        <v>46.1</v>
      </c>
      <c r="DV72" s="19">
        <v>35.4</v>
      </c>
      <c r="DW72" s="19">
        <v>74.7</v>
      </c>
      <c r="DX72" s="19">
        <v>61.6</v>
      </c>
      <c r="DY72" s="19">
        <v>55.1</v>
      </c>
      <c r="DZ72" s="19">
        <v>71.400000000000006</v>
      </c>
      <c r="EA72" s="19">
        <v>85</v>
      </c>
      <c r="EB72" s="19">
        <v>56.8</v>
      </c>
      <c r="EC72" s="19">
        <v>58.8</v>
      </c>
      <c r="ED72" s="19">
        <f t="shared" si="134"/>
        <v>59.69</v>
      </c>
      <c r="EE72" s="19">
        <f t="shared" si="135"/>
        <v>14.417231202819627</v>
      </c>
      <c r="EF72" s="19">
        <v>169.3</v>
      </c>
      <c r="EG72" s="19">
        <v>210.8</v>
      </c>
      <c r="EH72" s="19">
        <v>201.8</v>
      </c>
      <c r="EI72" s="19">
        <v>240.9</v>
      </c>
      <c r="EJ72" s="19">
        <v>276.5</v>
      </c>
      <c r="EK72" s="19">
        <v>261.39999999999998</v>
      </c>
      <c r="EL72" s="19">
        <v>162.9</v>
      </c>
      <c r="EM72" s="19">
        <v>182.7</v>
      </c>
      <c r="EN72" s="19">
        <v>240.3</v>
      </c>
      <c r="EO72" s="19">
        <v>233.7</v>
      </c>
      <c r="EP72" s="19">
        <f t="shared" si="136"/>
        <v>218.03000000000003</v>
      </c>
      <c r="EQ72" s="19">
        <f t="shared" si="137"/>
        <v>38.790120448955079</v>
      </c>
      <c r="ER72" s="19">
        <v>39.4</v>
      </c>
      <c r="ES72" s="19">
        <v>35.1</v>
      </c>
      <c r="ET72" s="19">
        <v>38.299999999999997</v>
      </c>
      <c r="EU72" s="19">
        <v>36</v>
      </c>
      <c r="EV72" s="19">
        <v>33.1</v>
      </c>
      <c r="EW72" s="19">
        <v>44.7</v>
      </c>
      <c r="EX72" s="19">
        <v>81.8</v>
      </c>
      <c r="EY72" s="19">
        <v>179.3</v>
      </c>
      <c r="EZ72" s="19">
        <v>192.5</v>
      </c>
      <c r="FA72" s="19">
        <v>159.6</v>
      </c>
      <c r="FB72" s="19">
        <f t="shared" si="138"/>
        <v>83.98</v>
      </c>
      <c r="FC72" s="19">
        <f t="shared" si="139"/>
        <v>66.234177146109559</v>
      </c>
      <c r="FD72" s="19">
        <v>846.9</v>
      </c>
      <c r="FE72" s="19">
        <v>869</v>
      </c>
      <c r="FF72" s="19">
        <v>854.6</v>
      </c>
      <c r="FG72" s="19">
        <v>862.7</v>
      </c>
      <c r="FH72" s="19">
        <v>891.9</v>
      </c>
      <c r="FI72" s="19">
        <v>904.5</v>
      </c>
      <c r="FJ72" s="19">
        <v>1114.4000000000001</v>
      </c>
      <c r="FK72" s="19">
        <v>1283</v>
      </c>
      <c r="FL72" s="19">
        <v>1332</v>
      </c>
      <c r="FM72" s="19">
        <v>1387.1</v>
      </c>
      <c r="FN72" s="19">
        <f t="shared" si="140"/>
        <v>1034.6100000000001</v>
      </c>
      <c r="FO72" s="19">
        <f t="shared" si="141"/>
        <v>221.77745827743624</v>
      </c>
      <c r="FP72" s="19">
        <v>275.8</v>
      </c>
      <c r="FQ72" s="19">
        <v>265.2</v>
      </c>
      <c r="FR72" s="19">
        <v>255.8</v>
      </c>
      <c r="FS72" s="19">
        <v>279.10000000000002</v>
      </c>
      <c r="FT72" s="19">
        <v>416.3</v>
      </c>
      <c r="FU72" s="19">
        <v>331.7</v>
      </c>
      <c r="FV72" s="19">
        <v>359.8</v>
      </c>
      <c r="FW72" s="19">
        <v>458.2</v>
      </c>
      <c r="FX72" s="19">
        <v>469.8</v>
      </c>
      <c r="FY72" s="19">
        <v>468.1</v>
      </c>
      <c r="FZ72" s="19">
        <f t="shared" si="142"/>
        <v>357.98</v>
      </c>
      <c r="GA72" s="19">
        <f t="shared" si="143"/>
        <v>88.690370265197288</v>
      </c>
      <c r="GB72" s="19">
        <v>326.60000000000002</v>
      </c>
      <c r="GC72" s="19">
        <v>366.1</v>
      </c>
      <c r="GD72" s="19">
        <v>358.6</v>
      </c>
      <c r="GE72" s="19">
        <v>345.8</v>
      </c>
      <c r="GF72" s="19">
        <v>251.4</v>
      </c>
      <c r="GG72" s="19">
        <v>342.7</v>
      </c>
      <c r="GH72" s="19">
        <v>361</v>
      </c>
      <c r="GI72" s="19">
        <v>396.7</v>
      </c>
      <c r="GJ72" s="19">
        <v>422.4</v>
      </c>
      <c r="GK72" s="19">
        <v>440.2</v>
      </c>
      <c r="GL72" s="19">
        <f t="shared" si="144"/>
        <v>361.15</v>
      </c>
      <c r="GM72" s="19">
        <f t="shared" si="145"/>
        <v>52.820539986301164</v>
      </c>
      <c r="GN72" s="19">
        <v>220.4</v>
      </c>
      <c r="GO72" s="19">
        <v>216.9</v>
      </c>
      <c r="GP72" s="19">
        <v>226.8</v>
      </c>
      <c r="GQ72" s="19">
        <v>220</v>
      </c>
      <c r="GR72" s="19">
        <v>239.8</v>
      </c>
      <c r="GS72" s="19">
        <v>250.7</v>
      </c>
      <c r="GT72" s="19">
        <v>273.10000000000002</v>
      </c>
      <c r="GU72" s="19">
        <v>277.5</v>
      </c>
      <c r="GV72" s="19">
        <v>264.39999999999998</v>
      </c>
      <c r="GW72" s="19">
        <v>280.10000000000002</v>
      </c>
      <c r="GX72" s="19">
        <f t="shared" si="146"/>
        <v>246.97000000000003</v>
      </c>
      <c r="GY72" s="19">
        <f t="shared" si="147"/>
        <v>25.442661024350425</v>
      </c>
      <c r="GZ72" s="19">
        <v>0</v>
      </c>
      <c r="HA72" s="19">
        <v>0</v>
      </c>
      <c r="HB72" s="19">
        <v>0</v>
      </c>
      <c r="HC72" s="19">
        <v>0</v>
      </c>
      <c r="HD72" s="19">
        <v>0</v>
      </c>
      <c r="HE72" s="19">
        <v>0</v>
      </c>
      <c r="HF72" s="19">
        <v>0</v>
      </c>
      <c r="HG72" s="19">
        <v>0</v>
      </c>
      <c r="HH72" s="19">
        <v>0</v>
      </c>
      <c r="HI72" s="19">
        <v>0</v>
      </c>
      <c r="HJ72" s="19">
        <f t="shared" si="148"/>
        <v>0</v>
      </c>
      <c r="HK72" s="19">
        <f t="shared" si="149"/>
        <v>0</v>
      </c>
      <c r="HL72" s="19">
        <v>440.4</v>
      </c>
      <c r="HM72" s="19">
        <v>475.4</v>
      </c>
      <c r="HN72" s="19">
        <v>474.4</v>
      </c>
      <c r="HO72" s="19">
        <v>500.1</v>
      </c>
      <c r="HP72" s="19">
        <v>558.6</v>
      </c>
      <c r="HQ72" s="19">
        <v>554.29999999999995</v>
      </c>
      <c r="HR72" s="19">
        <v>599.6</v>
      </c>
      <c r="HS72" s="19">
        <v>669.1</v>
      </c>
      <c r="HT72" s="19">
        <v>714.6</v>
      </c>
      <c r="HU72" s="19">
        <v>748.2</v>
      </c>
      <c r="HV72" s="19">
        <f t="shared" si="150"/>
        <v>573.47</v>
      </c>
      <c r="HW72" s="19">
        <f t="shared" si="151"/>
        <v>107.18006707302369</v>
      </c>
      <c r="HX72" s="19">
        <v>0</v>
      </c>
      <c r="HY72" s="19">
        <v>0</v>
      </c>
      <c r="HZ72" s="19">
        <v>0</v>
      </c>
      <c r="IA72" s="19">
        <v>0</v>
      </c>
      <c r="IB72" s="19">
        <v>0</v>
      </c>
      <c r="IC72" s="19">
        <v>0</v>
      </c>
      <c r="ID72" s="19">
        <v>0</v>
      </c>
      <c r="IE72" s="19">
        <v>0</v>
      </c>
      <c r="IF72" s="19">
        <v>0</v>
      </c>
      <c r="IG72" s="19">
        <v>0</v>
      </c>
      <c r="IH72" s="19">
        <f t="shared" si="152"/>
        <v>0</v>
      </c>
      <c r="II72" s="19">
        <f t="shared" si="153"/>
        <v>0</v>
      </c>
      <c r="IJ72" s="19">
        <v>15</v>
      </c>
      <c r="IK72" s="19">
        <v>15.2</v>
      </c>
      <c r="IL72" s="19">
        <v>22.5</v>
      </c>
      <c r="IM72" s="19">
        <v>148.9</v>
      </c>
      <c r="IN72" s="19">
        <v>89.3</v>
      </c>
      <c r="IO72" s="19">
        <v>22.5</v>
      </c>
      <c r="IP72" s="19">
        <v>7.5</v>
      </c>
      <c r="IQ72" s="19">
        <v>32.799999999999997</v>
      </c>
      <c r="IR72" s="19">
        <v>36.700000000000003</v>
      </c>
      <c r="IS72" s="19">
        <v>260.8</v>
      </c>
      <c r="IT72" s="19">
        <f t="shared" si="154"/>
        <v>65.12</v>
      </c>
      <c r="IU72" s="19">
        <f t="shared" si="155"/>
        <v>81.447812875621295</v>
      </c>
      <c r="IV72" s="19">
        <v>0</v>
      </c>
      <c r="IW72" s="19">
        <v>0</v>
      </c>
      <c r="IX72" s="19">
        <v>0</v>
      </c>
      <c r="IY72" s="19">
        <v>0</v>
      </c>
      <c r="IZ72" s="19">
        <v>0</v>
      </c>
      <c r="JA72" s="19">
        <v>0</v>
      </c>
      <c r="JB72" s="19">
        <v>0</v>
      </c>
      <c r="JC72" s="19">
        <v>78.900000000000006</v>
      </c>
      <c r="JD72" s="19">
        <v>95.9</v>
      </c>
      <c r="JE72" s="19">
        <v>70.099999999999994</v>
      </c>
      <c r="JF72" s="19">
        <f t="shared" si="156"/>
        <v>24.490000000000002</v>
      </c>
      <c r="JG72" s="19">
        <f t="shared" si="157"/>
        <v>39.914393115488778</v>
      </c>
      <c r="JH72" s="19">
        <v>260.8</v>
      </c>
      <c r="JI72" s="19">
        <v>250.1</v>
      </c>
      <c r="JJ72" s="19">
        <v>233.3</v>
      </c>
      <c r="JK72" s="19">
        <v>130.30000000000001</v>
      </c>
      <c r="JL72" s="19">
        <v>327</v>
      </c>
      <c r="JM72" s="19">
        <v>309.2</v>
      </c>
      <c r="JN72" s="19">
        <v>352.3</v>
      </c>
      <c r="JO72" s="19">
        <v>346.5</v>
      </c>
      <c r="JP72" s="19">
        <v>337.2</v>
      </c>
      <c r="JQ72" s="19">
        <v>137.19999999999999</v>
      </c>
      <c r="JR72" s="19">
        <f t="shared" si="158"/>
        <v>268.39</v>
      </c>
      <c r="JS72" s="19">
        <f t="shared" si="159"/>
        <v>82.246627083830504</v>
      </c>
      <c r="JT72" s="19">
        <v>520.29999999999995</v>
      </c>
      <c r="JU72" s="19">
        <v>502.9</v>
      </c>
      <c r="JV72" s="19">
        <v>496</v>
      </c>
      <c r="JW72" s="19">
        <v>516.9</v>
      </c>
      <c r="JX72" s="19">
        <v>640.5</v>
      </c>
      <c r="JY72" s="19">
        <v>561.79999999999995</v>
      </c>
      <c r="JZ72" s="19">
        <v>753.3</v>
      </c>
      <c r="KA72" s="19">
        <v>886.4</v>
      </c>
      <c r="KB72" s="19">
        <v>909.6</v>
      </c>
      <c r="KC72" s="19">
        <v>946.9</v>
      </c>
      <c r="KD72" s="19">
        <f t="shared" si="160"/>
        <v>673.45999999999992</v>
      </c>
      <c r="KE72" s="19">
        <f t="shared" si="161"/>
        <v>183.89474767437568</v>
      </c>
      <c r="KF72" s="19">
        <v>846.9</v>
      </c>
      <c r="KG72" s="19">
        <v>869</v>
      </c>
      <c r="KH72" s="19">
        <v>854.6</v>
      </c>
      <c r="KI72" s="19">
        <v>862.7</v>
      </c>
      <c r="KJ72" s="19">
        <v>891.9</v>
      </c>
      <c r="KK72" s="19">
        <v>904.5</v>
      </c>
      <c r="KL72" s="19">
        <v>1114.4000000000001</v>
      </c>
      <c r="KM72" s="19">
        <v>1283</v>
      </c>
      <c r="KN72" s="19">
        <v>1332</v>
      </c>
      <c r="KO72" s="19">
        <v>1387.1</v>
      </c>
      <c r="KP72" s="19">
        <f t="shared" si="162"/>
        <v>1034.6100000000001</v>
      </c>
      <c r="KQ72" s="19">
        <f t="shared" si="163"/>
        <v>221.77745827743624</v>
      </c>
      <c r="KR72" s="19">
        <v>15</v>
      </c>
      <c r="KS72" s="19">
        <v>15.15</v>
      </c>
      <c r="KT72" s="19">
        <v>22.5</v>
      </c>
      <c r="KU72" s="19">
        <v>148.87</v>
      </c>
      <c r="KV72" s="19">
        <v>89.27</v>
      </c>
      <c r="KW72" s="19">
        <v>22.5</v>
      </c>
      <c r="KX72" s="19">
        <v>7.5</v>
      </c>
      <c r="KY72" s="19">
        <v>32.76</v>
      </c>
      <c r="KZ72" s="19">
        <v>36.71</v>
      </c>
      <c r="LA72" s="19">
        <v>260.77</v>
      </c>
      <c r="LB72" s="19">
        <f t="shared" si="164"/>
        <v>65.102999999999994</v>
      </c>
      <c r="LC72" s="19">
        <f t="shared" si="165"/>
        <v>81.440169456547125</v>
      </c>
      <c r="LD72" s="19">
        <v>260.77</v>
      </c>
      <c r="LE72" s="19">
        <v>250.05</v>
      </c>
      <c r="LF72" s="19">
        <v>233.33</v>
      </c>
      <c r="LG72" s="19">
        <v>130.26</v>
      </c>
      <c r="LH72" s="19">
        <v>326.99</v>
      </c>
      <c r="LI72" s="19">
        <v>309.24</v>
      </c>
      <c r="LJ72" s="19">
        <v>352.33</v>
      </c>
      <c r="LK72" s="19">
        <v>425.45</v>
      </c>
      <c r="LL72" s="19">
        <v>433.08</v>
      </c>
      <c r="LM72" s="19">
        <v>207.29</v>
      </c>
      <c r="LN72" s="19">
        <f t="shared" si="166"/>
        <v>292.87900000000002</v>
      </c>
      <c r="LO72" s="19">
        <f t="shared" si="167"/>
        <v>95.672395351126326</v>
      </c>
      <c r="LP72" s="19">
        <v>106.4</v>
      </c>
      <c r="LQ72" s="19">
        <v>54.4</v>
      </c>
      <c r="LR72" s="19">
        <v>54</v>
      </c>
      <c r="LS72" s="19">
        <v>38.200000000000003</v>
      </c>
      <c r="LT72" s="19">
        <v>139.80000000000001</v>
      </c>
      <c r="LU72" s="19">
        <v>70.400000000000006</v>
      </c>
      <c r="LV72" s="19">
        <v>196.9</v>
      </c>
      <c r="LW72" s="19">
        <v>275.5</v>
      </c>
      <c r="LX72" s="19">
        <v>229.5</v>
      </c>
      <c r="LY72" s="19">
        <v>234.4</v>
      </c>
      <c r="LZ72" s="19">
        <f t="shared" si="168"/>
        <v>139.94999999999999</v>
      </c>
      <c r="MA72" s="19">
        <f t="shared" si="169"/>
        <v>87.926234866379758</v>
      </c>
    </row>
    <row r="73" spans="1:339" ht="14" customHeight="1" outlineLevel="1" x14ac:dyDescent="0.15">
      <c r="A73" s="1" t="s">
        <v>492</v>
      </c>
      <c r="B73" s="1" t="s">
        <v>493</v>
      </c>
      <c r="C73" s="2" t="s">
        <v>248</v>
      </c>
      <c r="D73" s="4" t="s">
        <v>494</v>
      </c>
      <c r="E73" s="2" t="s">
        <v>414</v>
      </c>
      <c r="F73" s="5" t="s">
        <v>251</v>
      </c>
      <c r="G73" s="5" t="s">
        <v>252</v>
      </c>
      <c r="H73" s="2" t="s">
        <v>253</v>
      </c>
      <c r="I73" s="19">
        <f t="shared" si="170"/>
        <v>1.4239366742850772</v>
      </c>
      <c r="J73" s="19">
        <f t="shared" si="170"/>
        <v>2.6678713792187088</v>
      </c>
      <c r="K73" s="19">
        <f t="shared" si="170"/>
        <v>0.98190936540230933</v>
      </c>
      <c r="L73" s="19">
        <f t="shared" si="170"/>
        <v>1.0274999627371779</v>
      </c>
      <c r="M73" s="19">
        <f t="shared" si="98"/>
        <v>1.1562010601132393</v>
      </c>
      <c r="N73" s="19">
        <f t="shared" si="99"/>
        <v>0.90840718502826634</v>
      </c>
      <c r="O73" s="19">
        <f t="shared" si="100"/>
        <v>0.89631330776184304</v>
      </c>
      <c r="P73" s="19">
        <f t="shared" si="101"/>
        <v>0.79874447802836557</v>
      </c>
      <c r="Q73" s="19">
        <f t="shared" si="102"/>
        <v>0.94894759401719042</v>
      </c>
      <c r="R73" s="19">
        <f t="shared" si="103"/>
        <v>0.63744292237442923</v>
      </c>
      <c r="S73" s="24">
        <f t="shared" si="96"/>
        <v>1.1447273928966608</v>
      </c>
      <c r="T73" s="19">
        <f t="shared" si="97"/>
        <v>0.57457591034936306</v>
      </c>
      <c r="U73" s="24"/>
      <c r="V73" s="24"/>
      <c r="W73" s="24">
        <f t="shared" si="104"/>
        <v>750.41</v>
      </c>
      <c r="X73" s="24">
        <f t="shared" si="105"/>
        <v>240.33889244610907</v>
      </c>
      <c r="Y73" s="24">
        <f t="shared" si="106"/>
        <v>5.4820499791930528</v>
      </c>
      <c r="Z73" s="24"/>
      <c r="AA73" s="24"/>
      <c r="AB73" s="19">
        <f t="shared" si="107"/>
        <v>2.0293300401358443</v>
      </c>
      <c r="AC73" s="19">
        <f t="shared" si="108"/>
        <v>1.5333526682134571</v>
      </c>
      <c r="AD73" s="19">
        <f t="shared" si="109"/>
        <v>4.3211822660098527</v>
      </c>
      <c r="AE73" s="19">
        <f t="shared" si="110"/>
        <v>3.1184433164128595</v>
      </c>
      <c r="AF73" s="19">
        <f t="shared" si="111"/>
        <v>2.9782390358218951</v>
      </c>
      <c r="AG73" s="19">
        <f t="shared" si="112"/>
        <v>2.9980160698343421</v>
      </c>
      <c r="AH73" s="19">
        <f t="shared" si="113"/>
        <v>2.8315468684321141</v>
      </c>
      <c r="AI73" s="19">
        <f t="shared" si="114"/>
        <v>3.7635663437974092</v>
      </c>
      <c r="AJ73" s="19">
        <f t="shared" si="115"/>
        <v>4.0980467746080693</v>
      </c>
      <c r="AK73" s="19">
        <f t="shared" si="116"/>
        <v>2.9780185758513933</v>
      </c>
      <c r="AL73" s="19">
        <f t="shared" si="117"/>
        <v>3.0649741959117232</v>
      </c>
      <c r="AM73" s="19">
        <f t="shared" si="118"/>
        <v>0.85820658620094736</v>
      </c>
      <c r="AN73" s="19">
        <f t="shared" si="119"/>
        <v>0.36640838396789116</v>
      </c>
      <c r="AO73" s="19">
        <f t="shared" si="82"/>
        <v>0.28099920276375234</v>
      </c>
      <c r="AP73" s="19">
        <f t="shared" si="83"/>
        <v>0.45470213951559607</v>
      </c>
      <c r="AQ73" s="19">
        <f t="shared" si="84"/>
        <v>0.41205228719202275</v>
      </c>
      <c r="AR73" s="19">
        <f t="shared" si="85"/>
        <v>0.40187929165160824</v>
      </c>
      <c r="AS73" s="19">
        <f t="shared" si="86"/>
        <v>0.37884352632964391</v>
      </c>
      <c r="AT73" s="19">
        <f t="shared" si="87"/>
        <v>0.32915149886394174</v>
      </c>
      <c r="AU73" s="19">
        <f t="shared" si="88"/>
        <v>0.37491281097419205</v>
      </c>
      <c r="AV73" s="19">
        <f t="shared" si="89"/>
        <v>0.35972432151961559</v>
      </c>
      <c r="AW73" s="19">
        <f t="shared" si="90"/>
        <v>0.24067054481766434</v>
      </c>
      <c r="AX73" s="19">
        <f t="shared" si="120"/>
        <v>0.35993440075959282</v>
      </c>
      <c r="AY73" s="19">
        <f t="shared" si="121"/>
        <v>6.278946879780882E-2</v>
      </c>
      <c r="AZ73" s="19">
        <v>1947.3</v>
      </c>
      <c r="BA73" s="19">
        <v>4512.3</v>
      </c>
      <c r="BB73" s="19">
        <v>4279.7</v>
      </c>
      <c r="BC73" s="19">
        <v>3777.8</v>
      </c>
      <c r="BD73" s="19">
        <v>4772.8999999999996</v>
      </c>
      <c r="BE73" s="19">
        <v>4458.3999999999996</v>
      </c>
      <c r="BF73" s="19">
        <v>4189.8999999999996</v>
      </c>
      <c r="BG73" s="19">
        <v>3792.9</v>
      </c>
      <c r="BH73" s="19">
        <v>5159.2</v>
      </c>
      <c r="BI73" s="19">
        <v>3264.1</v>
      </c>
      <c r="BJ73" s="19">
        <f t="shared" si="122"/>
        <v>4015.45</v>
      </c>
      <c r="BK73" s="19">
        <f t="shared" si="123"/>
        <v>905.10879180350219</v>
      </c>
      <c r="BL73" s="19">
        <v>2554.4</v>
      </c>
      <c r="BM73" s="19">
        <v>5019.6000000000004</v>
      </c>
      <c r="BN73" s="19">
        <v>7577.1</v>
      </c>
      <c r="BO73" s="19">
        <v>6893.6</v>
      </c>
      <c r="BP73" s="19">
        <v>7678.1</v>
      </c>
      <c r="BQ73" s="19">
        <v>7247</v>
      </c>
      <c r="BR73" s="19">
        <v>7337.4</v>
      </c>
      <c r="BS73" s="19">
        <v>6870.8</v>
      </c>
      <c r="BT73" s="19">
        <v>8412.7999999999993</v>
      </c>
      <c r="BU73" s="19">
        <v>5095.3999999999996</v>
      </c>
      <c r="BV73" s="19">
        <f t="shared" si="124"/>
        <v>6468.6200000000008</v>
      </c>
      <c r="BW73" s="19">
        <f t="shared" si="125"/>
        <v>1747.408457497367</v>
      </c>
      <c r="BX73" s="19">
        <v>860.6</v>
      </c>
      <c r="BY73" s="19">
        <v>970.6</v>
      </c>
      <c r="BZ73" s="19">
        <v>2375.1</v>
      </c>
      <c r="CA73" s="19">
        <v>2646.2</v>
      </c>
      <c r="CB73" s="19">
        <v>2461.1</v>
      </c>
      <c r="CC73" s="19">
        <v>2862.2</v>
      </c>
      <c r="CD73" s="19">
        <v>2901.6</v>
      </c>
      <c r="CE73" s="19">
        <v>2829.7</v>
      </c>
      <c r="CF73" s="19">
        <v>3062.9</v>
      </c>
      <c r="CG73" s="19">
        <v>2975.4</v>
      </c>
      <c r="CH73" s="19">
        <f t="shared" si="126"/>
        <v>2394.54</v>
      </c>
      <c r="CI73" s="19">
        <f t="shared" si="127"/>
        <v>809.52670150183621</v>
      </c>
      <c r="CJ73" s="19">
        <v>468.9</v>
      </c>
      <c r="CK73" s="19">
        <v>432.4</v>
      </c>
      <c r="CL73" s="19">
        <v>1092.5</v>
      </c>
      <c r="CM73" s="19">
        <v>1188.3</v>
      </c>
      <c r="CN73" s="19">
        <v>1152.7</v>
      </c>
      <c r="CO73" s="19">
        <v>1291.0999999999999</v>
      </c>
      <c r="CP73" s="19">
        <v>1304.5999999999999</v>
      </c>
      <c r="CQ73" s="19">
        <v>471</v>
      </c>
      <c r="CR73" s="19">
        <v>281.8</v>
      </c>
      <c r="CS73" s="19">
        <v>464.2</v>
      </c>
      <c r="CT73" s="19">
        <f t="shared" si="128"/>
        <v>814.75</v>
      </c>
      <c r="CU73" s="19">
        <f t="shared" si="129"/>
        <v>420.13834031185485</v>
      </c>
      <c r="CV73" s="19">
        <v>323.89999999999998</v>
      </c>
      <c r="CW73" s="19">
        <v>344.8</v>
      </c>
      <c r="CX73" s="19">
        <v>812</v>
      </c>
      <c r="CY73" s="19">
        <v>886.5</v>
      </c>
      <c r="CZ73" s="19">
        <v>896.1</v>
      </c>
      <c r="DA73" s="19">
        <v>1008.1</v>
      </c>
      <c r="DB73" s="19">
        <v>951.6</v>
      </c>
      <c r="DC73" s="19">
        <v>856.9</v>
      </c>
      <c r="DD73" s="19">
        <v>778.2</v>
      </c>
      <c r="DE73" s="19">
        <v>646</v>
      </c>
      <c r="DF73" s="19">
        <f t="shared" si="130"/>
        <v>750.41</v>
      </c>
      <c r="DG73" s="19">
        <f t="shared" si="131"/>
        <v>240.33889244610907</v>
      </c>
      <c r="DH73" s="19">
        <v>259.10000000000002</v>
      </c>
      <c r="DI73" s="19">
        <v>267.39999999999998</v>
      </c>
      <c r="DJ73" s="19">
        <v>439.9</v>
      </c>
      <c r="DK73" s="19">
        <v>535.4</v>
      </c>
      <c r="DL73" s="19">
        <v>432.6</v>
      </c>
      <c r="DM73" s="19">
        <v>535</v>
      </c>
      <c r="DN73" s="19">
        <v>469.3</v>
      </c>
      <c r="DO73" s="19">
        <v>468.9</v>
      </c>
      <c r="DP73" s="19">
        <v>508.3</v>
      </c>
      <c r="DQ73" s="19">
        <v>450.3</v>
      </c>
      <c r="DR73" s="19">
        <f t="shared" si="132"/>
        <v>436.62000000000006</v>
      </c>
      <c r="DS73" s="19">
        <f t="shared" si="133"/>
        <v>98.345725772794637</v>
      </c>
      <c r="DT73" s="19">
        <v>149.80000000000001</v>
      </c>
      <c r="DU73" s="19">
        <v>174.7</v>
      </c>
      <c r="DV73" s="19">
        <v>96.2</v>
      </c>
      <c r="DW73" s="19">
        <v>313.60000000000002</v>
      </c>
      <c r="DX73" s="19">
        <v>288.89999999999998</v>
      </c>
      <c r="DY73" s="19">
        <v>293.10000000000002</v>
      </c>
      <c r="DZ73" s="19">
        <v>215</v>
      </c>
      <c r="EA73" s="19">
        <v>239</v>
      </c>
      <c r="EB73" s="19">
        <v>341.4</v>
      </c>
      <c r="EC73" s="19">
        <v>1012.4</v>
      </c>
      <c r="ED73" s="19">
        <f t="shared" si="134"/>
        <v>312.40999999999997</v>
      </c>
      <c r="EE73" s="19">
        <f t="shared" si="135"/>
        <v>257.93711313677477</v>
      </c>
      <c r="EF73" s="19">
        <v>87.4</v>
      </c>
      <c r="EG73" s="19">
        <v>113.4</v>
      </c>
      <c r="EH73" s="19">
        <v>489.8</v>
      </c>
      <c r="EI73" s="19">
        <v>382.9</v>
      </c>
      <c r="EJ73" s="19">
        <v>319.2</v>
      </c>
      <c r="EK73" s="19">
        <v>335.3</v>
      </c>
      <c r="EL73" s="19">
        <v>311.2</v>
      </c>
      <c r="EM73" s="19">
        <v>196.3</v>
      </c>
      <c r="EN73" s="19">
        <v>362.9</v>
      </c>
      <c r="EO73" s="19">
        <v>915.8</v>
      </c>
      <c r="EP73" s="19">
        <f t="shared" si="136"/>
        <v>351.41999999999996</v>
      </c>
      <c r="EQ73" s="19">
        <f t="shared" si="137"/>
        <v>233.84099916158601</v>
      </c>
      <c r="ER73" s="19">
        <v>224.7</v>
      </c>
      <c r="ES73" s="19">
        <v>218.3</v>
      </c>
      <c r="ET73" s="19">
        <v>885.2</v>
      </c>
      <c r="EU73" s="19">
        <v>739.4</v>
      </c>
      <c r="EV73" s="19">
        <v>793.9</v>
      </c>
      <c r="EW73" s="19">
        <v>917.6</v>
      </c>
      <c r="EX73" s="19">
        <v>1348.5</v>
      </c>
      <c r="EY73" s="19">
        <v>1757.9</v>
      </c>
      <c r="EZ73" s="19">
        <v>1928.6</v>
      </c>
      <c r="FA73" s="19">
        <v>1068.0999999999999</v>
      </c>
      <c r="FB73" s="19">
        <f t="shared" si="138"/>
        <v>988.22</v>
      </c>
      <c r="FC73" s="19">
        <f t="shared" si="139"/>
        <v>568.02933179350634</v>
      </c>
      <c r="FD73" s="19">
        <v>1793.9</v>
      </c>
      <c r="FE73" s="19">
        <v>1881.5</v>
      </c>
      <c r="FF73" s="19">
        <v>7716.7</v>
      </c>
      <c r="FG73" s="19">
        <v>6709.1</v>
      </c>
      <c r="FH73" s="19">
        <v>6640.8</v>
      </c>
      <c r="FI73" s="19">
        <v>7977.7</v>
      </c>
      <c r="FJ73" s="19">
        <v>8186.2</v>
      </c>
      <c r="FK73" s="19">
        <v>8602</v>
      </c>
      <c r="FL73" s="19">
        <v>8865.4</v>
      </c>
      <c r="FM73" s="19">
        <v>7993.5</v>
      </c>
      <c r="FN73" s="19">
        <f t="shared" si="140"/>
        <v>6636.68</v>
      </c>
      <c r="FO73" s="19">
        <f t="shared" si="141"/>
        <v>2626.9107906013405</v>
      </c>
      <c r="FP73" s="19">
        <v>744.7</v>
      </c>
      <c r="FQ73" s="19">
        <v>642.1</v>
      </c>
      <c r="FR73" s="19">
        <v>3998.6</v>
      </c>
      <c r="FS73" s="19">
        <v>3147.5</v>
      </c>
      <c r="FT73" s="19">
        <v>2988</v>
      </c>
      <c r="FU73" s="19">
        <v>3357.6</v>
      </c>
      <c r="FV73" s="19">
        <v>3005.8</v>
      </c>
      <c r="FW73" s="19">
        <v>3421.3</v>
      </c>
      <c r="FX73" s="19">
        <v>3552</v>
      </c>
      <c r="FY73" s="19">
        <v>2839.5</v>
      </c>
      <c r="FZ73" s="19">
        <f t="shared" si="142"/>
        <v>2769.71</v>
      </c>
      <c r="GA73" s="19">
        <f t="shared" si="143"/>
        <v>1143.6154758289852</v>
      </c>
      <c r="GB73" s="19">
        <v>796.2</v>
      </c>
      <c r="GC73" s="19">
        <v>994.8</v>
      </c>
      <c r="GD73" s="19">
        <v>2562.4</v>
      </c>
      <c r="GE73" s="19">
        <v>2596</v>
      </c>
      <c r="GF73" s="19">
        <v>2724.8</v>
      </c>
      <c r="GG73" s="19">
        <v>3482.6</v>
      </c>
      <c r="GH73" s="19">
        <v>3700.3</v>
      </c>
      <c r="GI73" s="19">
        <v>3817.9</v>
      </c>
      <c r="GJ73" s="19">
        <v>3862.1</v>
      </c>
      <c r="GK73" s="19">
        <v>3814.8</v>
      </c>
      <c r="GL73" s="19">
        <f t="shared" si="144"/>
        <v>2835.19</v>
      </c>
      <c r="GM73" s="19">
        <f t="shared" si="145"/>
        <v>1146.7723608749322</v>
      </c>
      <c r="GN73" s="19">
        <v>108</v>
      </c>
      <c r="GO73" s="19">
        <v>119.1</v>
      </c>
      <c r="GP73" s="19">
        <v>386.9</v>
      </c>
      <c r="GQ73" s="19">
        <v>369.3</v>
      </c>
      <c r="GR73" s="19">
        <v>378.5</v>
      </c>
      <c r="GS73" s="19">
        <v>530</v>
      </c>
      <c r="GT73" s="19">
        <v>746.3</v>
      </c>
      <c r="GU73" s="19">
        <v>770.6</v>
      </c>
      <c r="GV73" s="19">
        <v>746.1</v>
      </c>
      <c r="GW73" s="19">
        <v>668.5</v>
      </c>
      <c r="GX73" s="19">
        <f t="shared" si="146"/>
        <v>482.33000000000004</v>
      </c>
      <c r="GY73" s="19">
        <f t="shared" si="147"/>
        <v>250.33497136614551</v>
      </c>
      <c r="GZ73" s="19">
        <v>52.2</v>
      </c>
      <c r="HA73" s="19">
        <v>48.7</v>
      </c>
      <c r="HB73" s="19">
        <v>85.1</v>
      </c>
      <c r="HC73" s="19">
        <v>71.2</v>
      </c>
      <c r="HD73" s="19">
        <v>66.7</v>
      </c>
      <c r="HE73" s="19">
        <v>81.5</v>
      </c>
      <c r="HF73" s="19">
        <v>105.1</v>
      </c>
      <c r="HG73" s="19">
        <v>81</v>
      </c>
      <c r="HH73" s="19">
        <v>80.2</v>
      </c>
      <c r="HI73" s="19">
        <v>147.69999999999999</v>
      </c>
      <c r="HJ73" s="19">
        <f t="shared" si="148"/>
        <v>81.940000000000012</v>
      </c>
      <c r="HK73" s="19">
        <f t="shared" si="149"/>
        <v>28.307486249714525</v>
      </c>
      <c r="HL73" s="19">
        <v>350</v>
      </c>
      <c r="HM73" s="19">
        <v>404.5</v>
      </c>
      <c r="HN73" s="19">
        <v>1124.0999999999999</v>
      </c>
      <c r="HO73" s="19">
        <v>1071</v>
      </c>
      <c r="HP73" s="19">
        <v>903</v>
      </c>
      <c r="HQ73" s="19">
        <v>1130</v>
      </c>
      <c r="HR73" s="19">
        <v>1446.1</v>
      </c>
      <c r="HS73" s="19">
        <v>1315.8</v>
      </c>
      <c r="HT73" s="19">
        <v>1412.8</v>
      </c>
      <c r="HU73" s="19">
        <v>2002.9</v>
      </c>
      <c r="HV73" s="19">
        <f t="shared" si="150"/>
        <v>1116.02</v>
      </c>
      <c r="HW73" s="19">
        <f t="shared" si="151"/>
        <v>490.37533878539261</v>
      </c>
      <c r="HX73" s="19">
        <v>0</v>
      </c>
      <c r="HY73" s="19">
        <v>0</v>
      </c>
      <c r="HZ73" s="19">
        <v>0</v>
      </c>
      <c r="IA73" s="19">
        <v>0</v>
      </c>
      <c r="IB73" s="19">
        <v>0</v>
      </c>
      <c r="IC73" s="19">
        <v>0</v>
      </c>
      <c r="ID73" s="19">
        <v>0</v>
      </c>
      <c r="IE73" s="19">
        <v>0</v>
      </c>
      <c r="IF73" s="19">
        <v>0</v>
      </c>
      <c r="IG73" s="19">
        <v>0</v>
      </c>
      <c r="IH73" s="19">
        <f t="shared" si="152"/>
        <v>0</v>
      </c>
      <c r="II73" s="19">
        <f t="shared" si="153"/>
        <v>0</v>
      </c>
      <c r="IJ73" s="19">
        <v>125.9</v>
      </c>
      <c r="IK73" s="19">
        <v>118.3</v>
      </c>
      <c r="IL73" s="19">
        <v>530.9</v>
      </c>
      <c r="IM73" s="19">
        <v>1532.6</v>
      </c>
      <c r="IN73" s="19">
        <v>315.5</v>
      </c>
      <c r="IO73" s="19">
        <v>401.3</v>
      </c>
      <c r="IP73" s="19">
        <v>445.5</v>
      </c>
      <c r="IQ73" s="19">
        <v>620</v>
      </c>
      <c r="IR73" s="19">
        <v>338.2</v>
      </c>
      <c r="IS73" s="19">
        <v>332.3</v>
      </c>
      <c r="IT73" s="19">
        <f t="shared" si="154"/>
        <v>476.05</v>
      </c>
      <c r="IU73" s="19">
        <f t="shared" si="155"/>
        <v>403.12418337557244</v>
      </c>
      <c r="IV73" s="19">
        <v>0.17799999999999999</v>
      </c>
      <c r="IW73" s="19">
        <v>6.6000000000000003E-2</v>
      </c>
      <c r="IX73" s="19">
        <v>3.3</v>
      </c>
      <c r="IY73" s="19">
        <v>5.29</v>
      </c>
      <c r="IZ73" s="19">
        <v>5.01</v>
      </c>
      <c r="JA73" s="19">
        <v>5.35</v>
      </c>
      <c r="JB73" s="19">
        <v>4.21</v>
      </c>
      <c r="JC73" s="19">
        <v>270.2</v>
      </c>
      <c r="JD73" s="19">
        <v>305.3</v>
      </c>
      <c r="JE73" s="19">
        <v>123.4</v>
      </c>
      <c r="JF73" s="19">
        <f t="shared" si="156"/>
        <v>72.230400000000003</v>
      </c>
      <c r="JG73" s="19">
        <f t="shared" si="157"/>
        <v>119.89891112395939</v>
      </c>
      <c r="JH73" s="19">
        <v>618.6</v>
      </c>
      <c r="JI73" s="19">
        <v>523.70000000000005</v>
      </c>
      <c r="JJ73" s="19">
        <v>3464.4</v>
      </c>
      <c r="JK73" s="19">
        <v>1609.5</v>
      </c>
      <c r="JL73" s="19">
        <v>2667.5</v>
      </c>
      <c r="JM73" s="19">
        <v>2951</v>
      </c>
      <c r="JN73" s="19">
        <v>2556</v>
      </c>
      <c r="JO73" s="19">
        <v>2531.1</v>
      </c>
      <c r="JP73" s="19">
        <v>2908.4</v>
      </c>
      <c r="JQ73" s="19">
        <v>2383.9</v>
      </c>
      <c r="JR73" s="19">
        <f t="shared" si="158"/>
        <v>2221.4100000000003</v>
      </c>
      <c r="JS73" s="19">
        <f t="shared" si="159"/>
        <v>989.28658969762409</v>
      </c>
      <c r="JT73" s="19">
        <v>997.7</v>
      </c>
      <c r="JU73" s="19">
        <v>886.7</v>
      </c>
      <c r="JV73" s="19">
        <v>5154.3</v>
      </c>
      <c r="JW73" s="19">
        <v>4113.1000000000004</v>
      </c>
      <c r="JX73" s="19">
        <v>3916</v>
      </c>
      <c r="JY73" s="19">
        <v>4495.1000000000004</v>
      </c>
      <c r="JZ73" s="19">
        <v>4486</v>
      </c>
      <c r="KA73" s="19">
        <v>4784.1000000000004</v>
      </c>
      <c r="KB73" s="19">
        <v>5003.3</v>
      </c>
      <c r="KC73" s="19">
        <v>4178.7</v>
      </c>
      <c r="KD73" s="19">
        <f t="shared" si="160"/>
        <v>3801.5</v>
      </c>
      <c r="KE73" s="19">
        <f t="shared" si="161"/>
        <v>1556.3259148820127</v>
      </c>
      <c r="KF73" s="19">
        <v>1793.9</v>
      </c>
      <c r="KG73" s="19">
        <v>1881.5</v>
      </c>
      <c r="KH73" s="19">
        <v>7716.7</v>
      </c>
      <c r="KI73" s="19">
        <v>6709.1</v>
      </c>
      <c r="KJ73" s="19">
        <v>6640.8</v>
      </c>
      <c r="KK73" s="19">
        <v>7977.7</v>
      </c>
      <c r="KL73" s="19">
        <v>8186.2</v>
      </c>
      <c r="KM73" s="19">
        <v>8602</v>
      </c>
      <c r="KN73" s="19">
        <v>8865.4</v>
      </c>
      <c r="KO73" s="19">
        <v>7993.5</v>
      </c>
      <c r="KP73" s="19">
        <f t="shared" si="162"/>
        <v>6636.68</v>
      </c>
      <c r="KQ73" s="19">
        <f t="shared" si="163"/>
        <v>2626.9107906013405</v>
      </c>
      <c r="KR73" s="19">
        <v>125.94</v>
      </c>
      <c r="KS73" s="19">
        <v>118.3</v>
      </c>
      <c r="KT73" s="19">
        <v>530.88</v>
      </c>
      <c r="KU73" s="19">
        <v>1532.65</v>
      </c>
      <c r="KV73" s="19">
        <v>315.5</v>
      </c>
      <c r="KW73" s="19">
        <v>401.3</v>
      </c>
      <c r="KX73" s="19">
        <v>445.52</v>
      </c>
      <c r="KY73" s="19">
        <v>619.99</v>
      </c>
      <c r="KZ73" s="19">
        <v>338.23</v>
      </c>
      <c r="LA73" s="19">
        <v>332.32</v>
      </c>
      <c r="LB73" s="19">
        <f t="shared" si="164"/>
        <v>476.06299999999993</v>
      </c>
      <c r="LC73" s="19">
        <f t="shared" si="165"/>
        <v>403.13208431122325</v>
      </c>
      <c r="LD73" s="19">
        <v>618.73</v>
      </c>
      <c r="LE73" s="19">
        <v>523.79999999999995</v>
      </c>
      <c r="LF73" s="19">
        <v>3467.74</v>
      </c>
      <c r="LG73" s="19">
        <v>1614.83</v>
      </c>
      <c r="LH73" s="19">
        <v>2672.5</v>
      </c>
      <c r="LI73" s="19">
        <v>2956.34</v>
      </c>
      <c r="LJ73" s="19">
        <v>2560.2399999999998</v>
      </c>
      <c r="LK73" s="19">
        <v>2801.3</v>
      </c>
      <c r="LL73" s="19">
        <v>3213.74</v>
      </c>
      <c r="LM73" s="19">
        <v>2507.23</v>
      </c>
      <c r="LN73" s="19">
        <f t="shared" si="166"/>
        <v>2293.645</v>
      </c>
      <c r="LO73" s="19">
        <f t="shared" si="167"/>
        <v>1031.7544972225162</v>
      </c>
      <c r="LP73" s="19">
        <v>657.3</v>
      </c>
      <c r="LQ73" s="19">
        <v>528.70000000000005</v>
      </c>
      <c r="LR73" s="19">
        <v>3508.8</v>
      </c>
      <c r="LS73" s="19">
        <v>2764.5</v>
      </c>
      <c r="LT73" s="19">
        <v>2668.8</v>
      </c>
      <c r="LU73" s="19">
        <v>3022.3</v>
      </c>
      <c r="LV73" s="19">
        <v>2694.5</v>
      </c>
      <c r="LW73" s="19">
        <v>3225</v>
      </c>
      <c r="LX73" s="19">
        <v>3189.1</v>
      </c>
      <c r="LY73" s="19">
        <v>1923.8</v>
      </c>
      <c r="LZ73" s="19">
        <f t="shared" si="168"/>
        <v>2418.2799999999997</v>
      </c>
      <c r="MA73" s="19">
        <f t="shared" si="169"/>
        <v>1052.7231521682768</v>
      </c>
    </row>
    <row r="74" spans="1:339" ht="14" customHeight="1" outlineLevel="1" x14ac:dyDescent="0.15">
      <c r="A74" s="1" t="s">
        <v>495</v>
      </c>
      <c r="B74" s="1" t="s">
        <v>496</v>
      </c>
      <c r="C74" s="3" t="s">
        <v>497</v>
      </c>
      <c r="D74" s="4" t="s">
        <v>248</v>
      </c>
      <c r="E74" s="2" t="s">
        <v>350</v>
      </c>
      <c r="F74" s="5" t="s">
        <v>251</v>
      </c>
      <c r="G74" s="5" t="s">
        <v>252</v>
      </c>
      <c r="H74" s="2" t="s">
        <v>253</v>
      </c>
      <c r="I74" s="19">
        <f t="shared" si="170"/>
        <v>1.5514042772481318</v>
      </c>
      <c r="J74" s="19">
        <f t="shared" si="170"/>
        <v>1.7109521901297742</v>
      </c>
      <c r="K74" s="19">
        <f t="shared" si="170"/>
        <v>0.90794889300692483</v>
      </c>
      <c r="L74" s="19">
        <f t="shared" si="170"/>
        <v>0.92091333025248923</v>
      </c>
      <c r="M74" s="19">
        <f t="shared" si="98"/>
        <v>0.93135376756066413</v>
      </c>
      <c r="N74" s="19">
        <f t="shared" si="99"/>
        <v>0.96902101569117838</v>
      </c>
      <c r="O74" s="19">
        <f t="shared" si="100"/>
        <v>1.0143984947028266</v>
      </c>
      <c r="P74" s="19">
        <f t="shared" si="101"/>
        <v>1.0160327764578228</v>
      </c>
      <c r="Q74" s="19">
        <f t="shared" si="102"/>
        <v>2.249763953467657</v>
      </c>
      <c r="R74" s="19">
        <f t="shared" si="103"/>
        <v>2.3717658183478165</v>
      </c>
      <c r="S74" s="24">
        <f t="shared" si="96"/>
        <v>1.3643554516865284</v>
      </c>
      <c r="T74" s="19">
        <f t="shared" si="97"/>
        <v>0.57217582947838086</v>
      </c>
      <c r="U74" s="24"/>
      <c r="V74" s="24"/>
      <c r="W74" s="24">
        <f t="shared" si="104"/>
        <v>477.90999999999997</v>
      </c>
      <c r="X74" s="24">
        <f t="shared" si="105"/>
        <v>169.55057226549141</v>
      </c>
      <c r="Y74" s="24">
        <f t="shared" si="106"/>
        <v>5.1331512437679061</v>
      </c>
      <c r="Z74" s="24"/>
      <c r="AA74" s="24"/>
      <c r="AB74" s="19">
        <f t="shared" si="107"/>
        <v>0.45328399629972244</v>
      </c>
      <c r="AC74" s="19">
        <f t="shared" si="108"/>
        <v>4.746366063482646E-2</v>
      </c>
      <c r="AD74" s="19">
        <f t="shared" si="109"/>
        <v>4.203414232825998</v>
      </c>
      <c r="AE74" s="19">
        <f t="shared" si="110"/>
        <v>4.2585213634181462</v>
      </c>
      <c r="AF74" s="19">
        <f t="shared" si="111"/>
        <v>3.6889089269612265</v>
      </c>
      <c r="AG74" s="19">
        <f t="shared" si="112"/>
        <v>3.6064617455687684</v>
      </c>
      <c r="AH74" s="19">
        <f t="shared" si="113"/>
        <v>3.7492822966507178</v>
      </c>
      <c r="AI74" s="19">
        <f t="shared" si="114"/>
        <v>4.0708830548926018</v>
      </c>
      <c r="AJ74" s="19">
        <f t="shared" si="115"/>
        <v>2.760820045558086</v>
      </c>
      <c r="AK74" s="19">
        <f t="shared" si="116"/>
        <v>1.6919054363220394</v>
      </c>
      <c r="AL74" s="19">
        <f t="shared" si="117"/>
        <v>2.8530944759132133</v>
      </c>
      <c r="AM74" s="19">
        <f t="shared" si="118"/>
        <v>1.5754515056748051</v>
      </c>
      <c r="AN74" s="19">
        <f t="shared" si="119"/>
        <v>9.4692089667611432E-2</v>
      </c>
      <c r="AO74" s="19">
        <f t="shared" si="82"/>
        <v>4.9320304552880612E-3</v>
      </c>
      <c r="AP74" s="19">
        <f t="shared" si="83"/>
        <v>0.39865405247244712</v>
      </c>
      <c r="AQ74" s="19">
        <f t="shared" si="84"/>
        <v>0.37266310969205557</v>
      </c>
      <c r="AR74" s="19">
        <f t="shared" si="85"/>
        <v>0.34831843337590468</v>
      </c>
      <c r="AS74" s="19">
        <f t="shared" si="86"/>
        <v>0.32419023032552141</v>
      </c>
      <c r="AT74" s="19">
        <f t="shared" si="87"/>
        <v>0.3205301263958768</v>
      </c>
      <c r="AU74" s="19">
        <f t="shared" si="88"/>
        <v>0.31910276317512581</v>
      </c>
      <c r="AV74" s="19">
        <f t="shared" si="89"/>
        <v>0.28069050291272513</v>
      </c>
      <c r="AW74" s="19">
        <f t="shared" si="90"/>
        <v>0.25319138529761809</v>
      </c>
      <c r="AX74" s="19">
        <f t="shared" si="120"/>
        <v>0.27169647237701744</v>
      </c>
      <c r="AY74" s="19">
        <f t="shared" si="121"/>
        <v>0.12582538186911449</v>
      </c>
      <c r="AZ74" s="19">
        <v>2280</v>
      </c>
      <c r="BA74" s="19">
        <v>3197.7</v>
      </c>
      <c r="BB74" s="19">
        <v>2570.8000000000002</v>
      </c>
      <c r="BC74" s="19">
        <v>2457</v>
      </c>
      <c r="BD74" s="19">
        <v>2657.5</v>
      </c>
      <c r="BE74" s="19">
        <v>3072.4</v>
      </c>
      <c r="BF74" s="19">
        <v>3173.1</v>
      </c>
      <c r="BG74" s="19">
        <v>3562.5</v>
      </c>
      <c r="BH74" s="19">
        <v>11045.1</v>
      </c>
      <c r="BI74" s="19">
        <v>12696.6</v>
      </c>
      <c r="BJ74" s="19">
        <f t="shared" si="122"/>
        <v>4671.2699999999995</v>
      </c>
      <c r="BK74" s="19">
        <f t="shared" si="123"/>
        <v>3834.3725582768643</v>
      </c>
      <c r="BL74" s="19">
        <v>2408.4</v>
      </c>
      <c r="BM74" s="19">
        <v>5550.5</v>
      </c>
      <c r="BN74" s="19">
        <v>4654.6000000000004</v>
      </c>
      <c r="BO74" s="19">
        <v>4384.1000000000004</v>
      </c>
      <c r="BP74" s="19">
        <v>4375.5</v>
      </c>
      <c r="BQ74" s="19">
        <v>4804.6000000000004</v>
      </c>
      <c r="BR74" s="19">
        <v>4959.8</v>
      </c>
      <c r="BS74" s="19">
        <v>5431</v>
      </c>
      <c r="BT74" s="19">
        <v>12628.6</v>
      </c>
      <c r="BU74" s="19">
        <v>14547.7</v>
      </c>
      <c r="BV74" s="19">
        <f t="shared" si="124"/>
        <v>6374.4800000000005</v>
      </c>
      <c r="BW74" s="19">
        <f t="shared" si="125"/>
        <v>3924.22382666659</v>
      </c>
      <c r="BX74" s="19">
        <v>1759.7</v>
      </c>
      <c r="BY74" s="19">
        <v>2303.1</v>
      </c>
      <c r="BZ74" s="19">
        <v>3884.8</v>
      </c>
      <c r="CA74" s="19">
        <v>3302.4</v>
      </c>
      <c r="CB74" s="19">
        <v>3490.8</v>
      </c>
      <c r="CC74" s="19">
        <v>3659.1</v>
      </c>
      <c r="CD74" s="19">
        <v>3347.5</v>
      </c>
      <c r="CE74" s="19">
        <v>3381.6</v>
      </c>
      <c r="CF74" s="19">
        <v>3765.8</v>
      </c>
      <c r="CG74" s="19">
        <v>5061</v>
      </c>
      <c r="CH74" s="19">
        <f t="shared" si="126"/>
        <v>3395.5799999999995</v>
      </c>
      <c r="CI74" s="19">
        <f t="shared" si="127"/>
        <v>888.77806478583238</v>
      </c>
      <c r="CJ74" s="19">
        <v>480.9</v>
      </c>
      <c r="CK74" s="19">
        <v>555.6</v>
      </c>
      <c r="CL74" s="19">
        <v>857.3</v>
      </c>
      <c r="CM74" s="19">
        <v>734</v>
      </c>
      <c r="CN74" s="19">
        <v>766.2</v>
      </c>
      <c r="CO74" s="19">
        <v>793.5</v>
      </c>
      <c r="CP74" s="19">
        <v>728.3</v>
      </c>
      <c r="CQ74" s="19">
        <v>796.6</v>
      </c>
      <c r="CR74" s="19">
        <v>951.1</v>
      </c>
      <c r="CS74" s="19">
        <v>1313.8</v>
      </c>
      <c r="CT74" s="19">
        <f t="shared" si="128"/>
        <v>797.73000000000013</v>
      </c>
      <c r="CU74" s="19">
        <f t="shared" si="129"/>
        <v>226.64282252036989</v>
      </c>
      <c r="CV74" s="19">
        <v>324.3</v>
      </c>
      <c r="CW74" s="19">
        <v>337.1</v>
      </c>
      <c r="CX74" s="19">
        <v>486.2</v>
      </c>
      <c r="CY74" s="19">
        <v>416.6</v>
      </c>
      <c r="CZ74" s="19">
        <v>443.6</v>
      </c>
      <c r="DA74" s="19">
        <v>445.7</v>
      </c>
      <c r="DB74" s="19">
        <v>418</v>
      </c>
      <c r="DC74" s="19">
        <v>419</v>
      </c>
      <c r="DD74" s="19">
        <v>570.70000000000005</v>
      </c>
      <c r="DE74" s="19">
        <v>917.9</v>
      </c>
      <c r="DF74" s="19">
        <f t="shared" si="130"/>
        <v>477.90999999999997</v>
      </c>
      <c r="DG74" s="19">
        <f t="shared" si="131"/>
        <v>169.55057226549141</v>
      </c>
      <c r="DH74" s="19">
        <v>237.8</v>
      </c>
      <c r="DI74" s="19">
        <v>194.5</v>
      </c>
      <c r="DJ74" s="19">
        <v>215.9</v>
      </c>
      <c r="DK74" s="19">
        <v>140.80000000000001</v>
      </c>
      <c r="DL74" s="19">
        <v>154.9</v>
      </c>
      <c r="DM74" s="19">
        <v>136.1</v>
      </c>
      <c r="DN74" s="19">
        <v>96.3</v>
      </c>
      <c r="DO74" s="19">
        <v>88</v>
      </c>
      <c r="DP74" s="19">
        <v>226.7</v>
      </c>
      <c r="DQ74" s="19">
        <v>600.79999999999995</v>
      </c>
      <c r="DR74" s="19">
        <f t="shared" si="132"/>
        <v>209.18</v>
      </c>
      <c r="DS74" s="19">
        <f t="shared" si="133"/>
        <v>147.24969571747465</v>
      </c>
      <c r="DT74" s="19">
        <v>134.6</v>
      </c>
      <c r="DU74" s="19">
        <v>23.8</v>
      </c>
      <c r="DV74" s="19">
        <v>117.1</v>
      </c>
      <c r="DW74" s="19">
        <v>79.5</v>
      </c>
      <c r="DX74" s="19">
        <v>107.1</v>
      </c>
      <c r="DY74" s="19">
        <v>219.9</v>
      </c>
      <c r="DZ74" s="19">
        <v>22.2</v>
      </c>
      <c r="EA74" s="19">
        <v>380.1</v>
      </c>
      <c r="EB74" s="19">
        <v>363.1</v>
      </c>
      <c r="EC74" s="19">
        <v>687.2</v>
      </c>
      <c r="ED74" s="19">
        <f t="shared" si="134"/>
        <v>213.46000000000004</v>
      </c>
      <c r="EE74" s="19">
        <f t="shared" si="135"/>
        <v>208.68510674645128</v>
      </c>
      <c r="EF74" s="19">
        <v>103.2</v>
      </c>
      <c r="EG74" s="19">
        <v>870.9</v>
      </c>
      <c r="EH74" s="19">
        <v>108.8</v>
      </c>
      <c r="EI74" s="19">
        <v>156.9</v>
      </c>
      <c r="EJ74" s="19">
        <v>114.6</v>
      </c>
      <c r="EK74" s="19">
        <v>106.8</v>
      </c>
      <c r="EL74" s="19">
        <v>107.3</v>
      </c>
      <c r="EM74" s="19">
        <v>72.900000000000006</v>
      </c>
      <c r="EN74" s="19">
        <v>81.599999999999994</v>
      </c>
      <c r="EO74" s="19">
        <v>68.900000000000006</v>
      </c>
      <c r="EP74" s="19">
        <f t="shared" si="136"/>
        <v>179.19</v>
      </c>
      <c r="EQ74" s="19">
        <f t="shared" si="137"/>
        <v>244.32546804075363</v>
      </c>
      <c r="ER74" s="19">
        <v>453.9</v>
      </c>
      <c r="ES74" s="19">
        <v>666.6</v>
      </c>
      <c r="ET74" s="19">
        <v>1574.1</v>
      </c>
      <c r="EU74" s="19">
        <v>1508.2</v>
      </c>
      <c r="EV74" s="19">
        <v>1515.6</v>
      </c>
      <c r="EW74" s="19">
        <v>1645.8</v>
      </c>
      <c r="EX74" s="19">
        <v>1687.9</v>
      </c>
      <c r="EY74" s="19">
        <v>1927.1</v>
      </c>
      <c r="EZ74" s="19">
        <v>2010.4</v>
      </c>
      <c r="FA74" s="19">
        <v>1995.5</v>
      </c>
      <c r="FB74" s="19">
        <f t="shared" si="138"/>
        <v>1498.51</v>
      </c>
      <c r="FC74" s="19">
        <f t="shared" si="139"/>
        <v>531.21107428633718</v>
      </c>
      <c r="FD74" s="19">
        <v>1552.4</v>
      </c>
      <c r="FE74" s="19">
        <v>3244.1</v>
      </c>
      <c r="FF74" s="19">
        <v>5126.5</v>
      </c>
      <c r="FG74" s="19">
        <v>4760.6000000000004</v>
      </c>
      <c r="FH74" s="19">
        <v>4698</v>
      </c>
      <c r="FI74" s="19">
        <v>4958.2</v>
      </c>
      <c r="FJ74" s="19">
        <v>4889.3999999999996</v>
      </c>
      <c r="FK74" s="19">
        <v>5345.3</v>
      </c>
      <c r="FL74" s="19">
        <v>5613.3</v>
      </c>
      <c r="FM74" s="19">
        <v>6133.7</v>
      </c>
      <c r="FN74" s="19">
        <f t="shared" si="140"/>
        <v>4632.1499999999996</v>
      </c>
      <c r="FO74" s="19">
        <f t="shared" si="141"/>
        <v>1315.5116125590748</v>
      </c>
      <c r="FP74" s="19">
        <v>250.2</v>
      </c>
      <c r="FQ74" s="19">
        <v>886.8</v>
      </c>
      <c r="FR74" s="19">
        <v>2152.4</v>
      </c>
      <c r="FS74" s="19">
        <v>1931</v>
      </c>
      <c r="FT74" s="19">
        <v>1750.9</v>
      </c>
      <c r="FU74" s="19">
        <v>1714.2</v>
      </c>
      <c r="FV74" s="19">
        <v>1674.4</v>
      </c>
      <c r="FW74" s="19">
        <v>1778.7</v>
      </c>
      <c r="FX74" s="19">
        <v>1657.2</v>
      </c>
      <c r="FY74" s="19">
        <v>1621.9</v>
      </c>
      <c r="FZ74" s="19">
        <f t="shared" si="142"/>
        <v>1541.77</v>
      </c>
      <c r="GA74" s="19">
        <f t="shared" si="143"/>
        <v>556.62142141475078</v>
      </c>
      <c r="GB74" s="19">
        <v>1062.4000000000001</v>
      </c>
      <c r="GC74" s="19">
        <v>2021</v>
      </c>
      <c r="GD74" s="19">
        <v>2051.1</v>
      </c>
      <c r="GE74" s="19">
        <v>1974.6</v>
      </c>
      <c r="GF74" s="19">
        <v>2076.1999999999998</v>
      </c>
      <c r="GG74" s="19">
        <v>2327.6999999999998</v>
      </c>
      <c r="GH74" s="19">
        <v>2335.8000000000002</v>
      </c>
      <c r="GI74" s="19">
        <v>2643.4</v>
      </c>
      <c r="GJ74" s="19">
        <v>2954.2</v>
      </c>
      <c r="GK74" s="19">
        <v>3347.8</v>
      </c>
      <c r="GL74" s="19">
        <f t="shared" si="144"/>
        <v>2279.42</v>
      </c>
      <c r="GM74" s="19">
        <f t="shared" si="145"/>
        <v>620.84325951796302</v>
      </c>
      <c r="GN74" s="19">
        <v>98.1</v>
      </c>
      <c r="GO74" s="19">
        <v>112.8</v>
      </c>
      <c r="GP74" s="19">
        <v>409.8</v>
      </c>
      <c r="GQ74" s="19">
        <v>371.4</v>
      </c>
      <c r="GR74" s="19">
        <v>388.4</v>
      </c>
      <c r="GS74" s="19">
        <v>391.8</v>
      </c>
      <c r="GT74" s="19">
        <v>385.7</v>
      </c>
      <c r="GU74" s="19">
        <v>406.3</v>
      </c>
      <c r="GV74" s="19">
        <v>405.4</v>
      </c>
      <c r="GW74" s="19">
        <v>469.1</v>
      </c>
      <c r="GX74" s="19">
        <f t="shared" si="146"/>
        <v>343.88</v>
      </c>
      <c r="GY74" s="19">
        <f t="shared" si="147"/>
        <v>128.36443605782875</v>
      </c>
      <c r="GZ74" s="19">
        <v>65.099999999999994</v>
      </c>
      <c r="HA74" s="19">
        <v>65.099999999999994</v>
      </c>
      <c r="HB74" s="19">
        <v>401.6</v>
      </c>
      <c r="HC74" s="19">
        <v>344.6</v>
      </c>
      <c r="HD74" s="19">
        <v>330.8</v>
      </c>
      <c r="HE74" s="19">
        <v>358.2</v>
      </c>
      <c r="HF74" s="19">
        <v>341</v>
      </c>
      <c r="HG74" s="19">
        <v>363</v>
      </c>
      <c r="HH74" s="19">
        <v>405.9</v>
      </c>
      <c r="HI74" s="19">
        <v>457.5</v>
      </c>
      <c r="HJ74" s="19">
        <f t="shared" si="148"/>
        <v>313.28000000000003</v>
      </c>
      <c r="HK74" s="19">
        <f t="shared" si="149"/>
        <v>136.18251478561166</v>
      </c>
      <c r="HL74" s="19">
        <v>290.3</v>
      </c>
      <c r="HM74" s="19">
        <v>1127.5</v>
      </c>
      <c r="HN74" s="19">
        <v>1008.6</v>
      </c>
      <c r="HO74" s="19">
        <v>931.8</v>
      </c>
      <c r="HP74" s="19">
        <v>893.3</v>
      </c>
      <c r="HQ74" s="19">
        <v>956.4</v>
      </c>
      <c r="HR74" s="19">
        <v>897.9</v>
      </c>
      <c r="HS74" s="19">
        <v>917.3</v>
      </c>
      <c r="HT74" s="19">
        <v>987</v>
      </c>
      <c r="HU74" s="19">
        <v>1089</v>
      </c>
      <c r="HV74" s="19">
        <f t="shared" si="150"/>
        <v>909.90999999999985</v>
      </c>
      <c r="HW74" s="19">
        <f t="shared" si="151"/>
        <v>231.45266110661507</v>
      </c>
      <c r="HX74" s="19">
        <v>0</v>
      </c>
      <c r="HY74" s="19">
        <v>0</v>
      </c>
      <c r="HZ74" s="19">
        <v>0</v>
      </c>
      <c r="IA74" s="19">
        <v>0</v>
      </c>
      <c r="IB74" s="19">
        <v>0</v>
      </c>
      <c r="IC74" s="19">
        <v>0</v>
      </c>
      <c r="ID74" s="19">
        <v>0</v>
      </c>
      <c r="IE74" s="19">
        <v>0</v>
      </c>
      <c r="IF74" s="19">
        <v>0</v>
      </c>
      <c r="IG74" s="19">
        <v>0</v>
      </c>
      <c r="IH74" s="19">
        <f t="shared" si="152"/>
        <v>0</v>
      </c>
      <c r="II74" s="19">
        <f t="shared" si="153"/>
        <v>0</v>
      </c>
      <c r="IJ74" s="19">
        <v>8.2000000000000003E-2</v>
      </c>
      <c r="IK74" s="19">
        <v>19.899999999999999</v>
      </c>
      <c r="IL74" s="19">
        <v>54.4</v>
      </c>
      <c r="IM74" s="19">
        <v>45.2</v>
      </c>
      <c r="IN74" s="19">
        <v>23.2</v>
      </c>
      <c r="IO74" s="19">
        <v>16.100000000000001</v>
      </c>
      <c r="IP74" s="19">
        <v>7.49</v>
      </c>
      <c r="IQ74" s="19">
        <v>128.80000000000001</v>
      </c>
      <c r="IR74" s="19">
        <v>67</v>
      </c>
      <c r="IS74" s="19">
        <v>62.6</v>
      </c>
      <c r="IT74" s="19">
        <f t="shared" si="154"/>
        <v>42.477200000000003</v>
      </c>
      <c r="IU74" s="19">
        <f t="shared" si="155"/>
        <v>38.305847574489192</v>
      </c>
      <c r="IV74" s="19">
        <v>0</v>
      </c>
      <c r="IW74" s="19">
        <v>0</v>
      </c>
      <c r="IX74" s="19">
        <v>0</v>
      </c>
      <c r="IY74" s="19">
        <v>0</v>
      </c>
      <c r="IZ74" s="19">
        <v>0</v>
      </c>
      <c r="JA74" s="19">
        <v>0</v>
      </c>
      <c r="JB74" s="19">
        <v>0.14399999999999999</v>
      </c>
      <c r="JC74" s="19">
        <v>91.4</v>
      </c>
      <c r="JD74" s="19">
        <v>109.7</v>
      </c>
      <c r="JE74" s="19">
        <v>122.2</v>
      </c>
      <c r="JF74" s="19">
        <f t="shared" si="156"/>
        <v>32.3444</v>
      </c>
      <c r="JG74" s="19">
        <f t="shared" si="157"/>
        <v>52.556116699094972</v>
      </c>
      <c r="JH74" s="19">
        <v>250.1</v>
      </c>
      <c r="JI74" s="19">
        <v>866.9</v>
      </c>
      <c r="JJ74" s="19">
        <v>2098</v>
      </c>
      <c r="JK74" s="19">
        <v>1885.9</v>
      </c>
      <c r="JL74" s="19">
        <v>1727.7</v>
      </c>
      <c r="JM74" s="19">
        <v>1698.1</v>
      </c>
      <c r="JN74" s="19">
        <v>1666.8</v>
      </c>
      <c r="JO74" s="19">
        <v>1558.4</v>
      </c>
      <c r="JP74" s="19">
        <v>1480.5</v>
      </c>
      <c r="JQ74" s="19">
        <v>1437.1</v>
      </c>
      <c r="JR74" s="19">
        <f t="shared" si="158"/>
        <v>1466.9499999999998</v>
      </c>
      <c r="JS74" s="19">
        <f t="shared" si="159"/>
        <v>535.96494132856617</v>
      </c>
      <c r="JT74" s="19">
        <v>490</v>
      </c>
      <c r="JU74" s="19">
        <v>1223.2</v>
      </c>
      <c r="JV74" s="19">
        <v>3075.4</v>
      </c>
      <c r="JW74" s="19">
        <v>2786</v>
      </c>
      <c r="JX74" s="19">
        <v>2621.8</v>
      </c>
      <c r="JY74" s="19">
        <v>2630.5</v>
      </c>
      <c r="JZ74" s="19">
        <v>2553.5</v>
      </c>
      <c r="KA74" s="19">
        <v>2701.9</v>
      </c>
      <c r="KB74" s="19">
        <v>2659.1</v>
      </c>
      <c r="KC74" s="19">
        <v>2785.9</v>
      </c>
      <c r="KD74" s="19">
        <f t="shared" si="160"/>
        <v>2352.7300000000005</v>
      </c>
      <c r="KE74" s="19">
        <f t="shared" si="161"/>
        <v>819.81419581919079</v>
      </c>
      <c r="KF74" s="19">
        <v>1552.4</v>
      </c>
      <c r="KG74" s="19">
        <v>3244.1</v>
      </c>
      <c r="KH74" s="19">
        <v>5126.5</v>
      </c>
      <c r="KI74" s="19">
        <v>4760.6000000000004</v>
      </c>
      <c r="KJ74" s="19">
        <v>4698</v>
      </c>
      <c r="KK74" s="19">
        <v>4958.2</v>
      </c>
      <c r="KL74" s="19">
        <v>4889.3999999999996</v>
      </c>
      <c r="KM74" s="19">
        <v>5345.3</v>
      </c>
      <c r="KN74" s="19">
        <v>5613.3</v>
      </c>
      <c r="KO74" s="19">
        <v>6133.7</v>
      </c>
      <c r="KP74" s="19">
        <f t="shared" si="162"/>
        <v>4632.1499999999996</v>
      </c>
      <c r="KQ74" s="19">
        <f t="shared" si="163"/>
        <v>1315.5116125590748</v>
      </c>
      <c r="KR74" s="19">
        <v>8.2000000000000003E-2</v>
      </c>
      <c r="KS74" s="19">
        <v>19.89</v>
      </c>
      <c r="KT74" s="19">
        <v>54.4</v>
      </c>
      <c r="KU74" s="19">
        <v>45.17</v>
      </c>
      <c r="KV74" s="19">
        <v>23.25</v>
      </c>
      <c r="KW74" s="19">
        <v>16.14</v>
      </c>
      <c r="KX74" s="19">
        <v>7.49</v>
      </c>
      <c r="KY74" s="19">
        <v>128.80000000000001</v>
      </c>
      <c r="KZ74" s="19">
        <v>67</v>
      </c>
      <c r="LA74" s="19">
        <v>62.58</v>
      </c>
      <c r="LB74" s="19">
        <f t="shared" si="164"/>
        <v>42.480200000000004</v>
      </c>
      <c r="LC74" s="19">
        <f t="shared" si="165"/>
        <v>38.299249200067734</v>
      </c>
      <c r="LD74" s="19">
        <v>250.14</v>
      </c>
      <c r="LE74" s="19">
        <v>866.95</v>
      </c>
      <c r="LF74" s="19">
        <v>2098.04</v>
      </c>
      <c r="LG74" s="19">
        <v>1885.85</v>
      </c>
      <c r="LH74" s="19">
        <v>1727.7</v>
      </c>
      <c r="LI74" s="19">
        <v>1698.05</v>
      </c>
      <c r="LJ74" s="19">
        <v>1666.94</v>
      </c>
      <c r="LK74" s="19">
        <v>1649.85</v>
      </c>
      <c r="LL74" s="19">
        <v>1590.24</v>
      </c>
      <c r="LM74" s="19">
        <v>1559.29</v>
      </c>
      <c r="LN74" s="19">
        <f t="shared" si="166"/>
        <v>1499.3049999999998</v>
      </c>
      <c r="LO74" s="19">
        <f t="shared" si="167"/>
        <v>539.80276194695023</v>
      </c>
      <c r="LP74" s="19">
        <v>147</v>
      </c>
      <c r="LQ74" s="19">
        <v>16</v>
      </c>
      <c r="LR74" s="19">
        <v>2043.7</v>
      </c>
      <c r="LS74" s="19">
        <v>1774.1</v>
      </c>
      <c r="LT74" s="19">
        <v>1636.4</v>
      </c>
      <c r="LU74" s="19">
        <v>1607.4</v>
      </c>
      <c r="LV74" s="19">
        <v>1567.2</v>
      </c>
      <c r="LW74" s="19">
        <v>1705.7</v>
      </c>
      <c r="LX74" s="19">
        <v>1575.6</v>
      </c>
      <c r="LY74" s="19">
        <v>1553</v>
      </c>
      <c r="LZ74" s="19">
        <f t="shared" si="168"/>
        <v>1362.6100000000001</v>
      </c>
      <c r="MA74" s="19">
        <f t="shared" si="169"/>
        <v>691.24186063120351</v>
      </c>
    </row>
    <row r="75" spans="1:339" ht="14" customHeight="1" outlineLevel="1" x14ac:dyDescent="0.15">
      <c r="A75" s="1" t="s">
        <v>498</v>
      </c>
      <c r="B75" s="1" t="s">
        <v>499</v>
      </c>
      <c r="C75" s="3" t="s">
        <v>500</v>
      </c>
      <c r="D75" s="4" t="s">
        <v>248</v>
      </c>
      <c r="E75" s="2" t="s">
        <v>296</v>
      </c>
      <c r="F75" s="5" t="s">
        <v>251</v>
      </c>
      <c r="G75" s="5" t="s">
        <v>252</v>
      </c>
      <c r="H75" s="2" t="s">
        <v>253</v>
      </c>
      <c r="I75" s="19">
        <f t="shared" si="170"/>
        <v>1.588676103247294</v>
      </c>
      <c r="J75" s="19">
        <f t="shared" si="170"/>
        <v>1.8335668929275235</v>
      </c>
      <c r="K75" s="19">
        <f t="shared" si="170"/>
        <v>1.1716183152743795</v>
      </c>
      <c r="L75" s="19">
        <f t="shared" si="170"/>
        <v>1.1655285740368815</v>
      </c>
      <c r="M75" s="19">
        <f t="shared" si="98"/>
        <v>0.75789435015796047</v>
      </c>
      <c r="N75" s="19">
        <f t="shared" si="99"/>
        <v>0.8098573281452659</v>
      </c>
      <c r="O75" s="19">
        <f t="shared" si="100"/>
        <v>0.76193046404037579</v>
      </c>
      <c r="P75" s="19">
        <f t="shared" si="101"/>
        <v>0.62365682735187933</v>
      </c>
      <c r="Q75" s="19">
        <f t="shared" si="102"/>
        <v>0.91218646291579841</v>
      </c>
      <c r="R75" s="19">
        <f t="shared" si="103"/>
        <v>1.0037144992526159</v>
      </c>
      <c r="S75" s="24">
        <f t="shared" si="96"/>
        <v>1.0628629817349977</v>
      </c>
      <c r="T75" s="19">
        <f t="shared" si="97"/>
        <v>0.3886606651122867</v>
      </c>
      <c r="U75" s="24"/>
      <c r="V75" s="24"/>
      <c r="W75" s="24">
        <f t="shared" si="104"/>
        <v>535.5</v>
      </c>
      <c r="X75" s="24">
        <f t="shared" si="105"/>
        <v>138.83903549714603</v>
      </c>
      <c r="Y75" s="24">
        <f t="shared" si="106"/>
        <v>4.9333152441036106</v>
      </c>
      <c r="Z75" s="24"/>
      <c r="AA75" s="24"/>
      <c r="AB75" s="19">
        <f t="shared" si="107"/>
        <v>4.9663608562691133</v>
      </c>
      <c r="AC75" s="19">
        <f t="shared" si="108"/>
        <v>4.8976982097186701</v>
      </c>
      <c r="AD75" s="19">
        <f t="shared" si="109"/>
        <v>4.2730696798493408</v>
      </c>
      <c r="AE75" s="19">
        <f t="shared" si="110"/>
        <v>5.6325581395348836</v>
      </c>
      <c r="AF75" s="19">
        <f t="shared" si="111"/>
        <v>9.5681415929203535</v>
      </c>
      <c r="AG75" s="19">
        <f t="shared" si="112"/>
        <v>8.012323943661972</v>
      </c>
      <c r="AH75" s="19">
        <f t="shared" si="113"/>
        <v>7.0371352785145884</v>
      </c>
      <c r="AI75" s="19">
        <f t="shared" si="114"/>
        <v>8.0898123324396778</v>
      </c>
      <c r="AJ75" s="19">
        <f t="shared" si="115"/>
        <v>11.793319415448853</v>
      </c>
      <c r="AK75" s="19">
        <f t="shared" si="116"/>
        <v>9.7836879432624109</v>
      </c>
      <c r="AL75" s="19">
        <f t="shared" si="117"/>
        <v>7.4054107391619866</v>
      </c>
      <c r="AM75" s="19">
        <f t="shared" si="118"/>
        <v>2.4889060306308446</v>
      </c>
      <c r="AN75" s="19">
        <f t="shared" si="119"/>
        <v>0.45073549819594783</v>
      </c>
      <c r="AO75" s="19">
        <f t="shared" si="82"/>
        <v>0.41931245894460256</v>
      </c>
      <c r="AP75" s="19">
        <f t="shared" si="83"/>
        <v>0.39653967144355118</v>
      </c>
      <c r="AQ75" s="19">
        <f t="shared" si="84"/>
        <v>0.44221289026839511</v>
      </c>
      <c r="AR75" s="19">
        <f t="shared" si="85"/>
        <v>0.3971787524796121</v>
      </c>
      <c r="AS75" s="19">
        <f t="shared" si="86"/>
        <v>0.32792909641158668</v>
      </c>
      <c r="AT75" s="19">
        <f t="shared" si="87"/>
        <v>0.37193326790971543</v>
      </c>
      <c r="AU75" s="19">
        <f t="shared" si="88"/>
        <v>0.42719614921780985</v>
      </c>
      <c r="AV75" s="19">
        <f t="shared" si="89"/>
        <v>0.4359805510534846</v>
      </c>
      <c r="AW75" s="19">
        <f t="shared" si="90"/>
        <v>0.41240657698056798</v>
      </c>
      <c r="AX75" s="19">
        <f t="shared" si="120"/>
        <v>0.40814249129052732</v>
      </c>
      <c r="AY75" s="19">
        <f t="shared" si="121"/>
        <v>3.6902321445584203E-2</v>
      </c>
      <c r="AZ75" s="19">
        <v>3812</v>
      </c>
      <c r="BA75" s="19">
        <v>6022.9</v>
      </c>
      <c r="BB75" s="19">
        <v>4375</v>
      </c>
      <c r="BC75" s="19">
        <v>3958.6</v>
      </c>
      <c r="BD75" s="19">
        <v>5131.7</v>
      </c>
      <c r="BE75" s="19">
        <v>5791.2</v>
      </c>
      <c r="BF75" s="19">
        <v>4531.7</v>
      </c>
      <c r="BG75" s="19">
        <v>2010.4</v>
      </c>
      <c r="BH75" s="19">
        <v>5288.2</v>
      </c>
      <c r="BI75" s="19">
        <v>7249.7</v>
      </c>
      <c r="BJ75" s="19">
        <f t="shared" si="122"/>
        <v>4817.1399999999994</v>
      </c>
      <c r="BK75" s="19">
        <f t="shared" si="123"/>
        <v>1435.3859056791057</v>
      </c>
      <c r="BL75" s="19">
        <v>5724</v>
      </c>
      <c r="BM75" s="19">
        <v>8373.9</v>
      </c>
      <c r="BN75" s="19">
        <v>6704</v>
      </c>
      <c r="BO75" s="19">
        <v>6383.6</v>
      </c>
      <c r="BP75" s="19">
        <v>10315.700000000001</v>
      </c>
      <c r="BQ75" s="19">
        <v>11239.2</v>
      </c>
      <c r="BR75" s="19">
        <v>10869.7</v>
      </c>
      <c r="BS75" s="19">
        <v>8810.4</v>
      </c>
      <c r="BT75" s="19">
        <v>11819.2</v>
      </c>
      <c r="BU75" s="19">
        <v>13429.7</v>
      </c>
      <c r="BV75" s="19">
        <f t="shared" si="124"/>
        <v>9366.9399999999987</v>
      </c>
      <c r="BW75" s="19">
        <f t="shared" si="125"/>
        <v>2576.428032157879</v>
      </c>
      <c r="BX75" s="19">
        <v>2598</v>
      </c>
      <c r="BY75" s="19">
        <v>3381</v>
      </c>
      <c r="BZ75" s="19">
        <v>2941</v>
      </c>
      <c r="CA75" s="19">
        <v>2710</v>
      </c>
      <c r="CB75" s="19">
        <v>7560</v>
      </c>
      <c r="CC75" s="19">
        <v>8592</v>
      </c>
      <c r="CD75" s="19">
        <v>9909</v>
      </c>
      <c r="CE75" s="19">
        <v>6917</v>
      </c>
      <c r="CF75" s="19">
        <v>7328</v>
      </c>
      <c r="CG75" s="19">
        <v>12248</v>
      </c>
      <c r="CH75" s="19">
        <f t="shared" si="126"/>
        <v>6418.4</v>
      </c>
      <c r="CI75" s="19">
        <f t="shared" si="127"/>
        <v>3381.9468817695979</v>
      </c>
      <c r="CJ75" s="19">
        <v>337</v>
      </c>
      <c r="CK75" s="19">
        <v>470</v>
      </c>
      <c r="CL75" s="19">
        <v>424</v>
      </c>
      <c r="CM75" s="19">
        <v>396</v>
      </c>
      <c r="CN75" s="19">
        <v>926</v>
      </c>
      <c r="CO75" s="19">
        <v>1002</v>
      </c>
      <c r="CP75" s="19">
        <v>1088</v>
      </c>
      <c r="CQ75" s="19">
        <v>888</v>
      </c>
      <c r="CR75" s="19">
        <v>1117</v>
      </c>
      <c r="CS75" s="19">
        <v>1321</v>
      </c>
      <c r="CT75" s="19">
        <f t="shared" si="128"/>
        <v>796.9</v>
      </c>
      <c r="CU75" s="19">
        <f t="shared" si="129"/>
        <v>357.00340801361182</v>
      </c>
      <c r="CV75" s="19">
        <v>327</v>
      </c>
      <c r="CW75" s="19">
        <v>391</v>
      </c>
      <c r="CX75" s="19">
        <v>531</v>
      </c>
      <c r="CY75" s="19">
        <v>430</v>
      </c>
      <c r="CZ75" s="19">
        <v>565</v>
      </c>
      <c r="DA75" s="19">
        <v>568</v>
      </c>
      <c r="DB75" s="19">
        <v>754</v>
      </c>
      <c r="DC75" s="19">
        <v>746</v>
      </c>
      <c r="DD75" s="19">
        <v>479</v>
      </c>
      <c r="DE75" s="19">
        <v>564</v>
      </c>
      <c r="DF75" s="19">
        <f t="shared" si="130"/>
        <v>535.5</v>
      </c>
      <c r="DG75" s="19">
        <f t="shared" si="131"/>
        <v>138.83903549714603</v>
      </c>
      <c r="DH75" s="19">
        <v>251</v>
      </c>
      <c r="DI75" s="19">
        <v>291</v>
      </c>
      <c r="DJ75" s="19">
        <v>418</v>
      </c>
      <c r="DK75" s="19">
        <v>244</v>
      </c>
      <c r="DL75" s="19">
        <v>188</v>
      </c>
      <c r="DM75" s="19">
        <v>189</v>
      </c>
      <c r="DN75" s="19">
        <v>357</v>
      </c>
      <c r="DO75" s="19">
        <v>346</v>
      </c>
      <c r="DP75" s="19">
        <v>111</v>
      </c>
      <c r="DQ75" s="19">
        <v>201</v>
      </c>
      <c r="DR75" s="19">
        <f t="shared" si="132"/>
        <v>259.60000000000002</v>
      </c>
      <c r="DS75" s="19">
        <f t="shared" si="133"/>
        <v>93.673427988470209</v>
      </c>
      <c r="DT75" s="19">
        <v>173</v>
      </c>
      <c r="DU75" s="19">
        <v>141</v>
      </c>
      <c r="DV75" s="19">
        <v>294</v>
      </c>
      <c r="DW75" s="19">
        <v>107</v>
      </c>
      <c r="DX75" s="19">
        <v>206</v>
      </c>
      <c r="DY75" s="19">
        <v>27</v>
      </c>
      <c r="DZ75" s="19">
        <v>147</v>
      </c>
      <c r="EA75" s="19">
        <v>-685</v>
      </c>
      <c r="EB75" s="19">
        <v>297</v>
      </c>
      <c r="EC75" s="19">
        <v>418</v>
      </c>
      <c r="ED75" s="19">
        <f t="shared" si="134"/>
        <v>112.5</v>
      </c>
      <c r="EE75" s="19">
        <f t="shared" si="135"/>
        <v>301.48972711446663</v>
      </c>
      <c r="EF75" s="19">
        <v>2</v>
      </c>
      <c r="EG75" s="19">
        <v>12</v>
      </c>
      <c r="EH75" s="19">
        <v>25</v>
      </c>
      <c r="EI75" s="19">
        <v>2</v>
      </c>
      <c r="EJ75" s="19">
        <v>1</v>
      </c>
      <c r="EK75" s="19">
        <v>156</v>
      </c>
      <c r="EL75" s="19">
        <v>1</v>
      </c>
      <c r="EM75" s="19">
        <v>1</v>
      </c>
      <c r="EN75" s="19">
        <v>56</v>
      </c>
      <c r="EO75" s="19">
        <v>6</v>
      </c>
      <c r="EP75" s="19">
        <f t="shared" si="136"/>
        <v>26.2</v>
      </c>
      <c r="EQ75" s="19">
        <f t="shared" si="137"/>
        <v>48.789343098672681</v>
      </c>
      <c r="ER75" s="19">
        <v>2550</v>
      </c>
      <c r="ES75" s="19">
        <v>3046</v>
      </c>
      <c r="ET75" s="19">
        <v>3347</v>
      </c>
      <c r="EU75" s="19">
        <v>3476</v>
      </c>
      <c r="EV75" s="19">
        <v>9069</v>
      </c>
      <c r="EW75" s="19">
        <v>8983</v>
      </c>
      <c r="EX75" s="19">
        <v>9135</v>
      </c>
      <c r="EY75" s="19">
        <v>8918</v>
      </c>
      <c r="EZ75" s="19">
        <v>8078</v>
      </c>
      <c r="FA75" s="19">
        <v>7805</v>
      </c>
      <c r="FB75" s="19">
        <f t="shared" si="138"/>
        <v>6440.7</v>
      </c>
      <c r="FC75" s="19">
        <f t="shared" si="139"/>
        <v>2912.2641840632832</v>
      </c>
      <c r="FD75" s="19">
        <v>3603</v>
      </c>
      <c r="FE75" s="19">
        <v>4567</v>
      </c>
      <c r="FF75" s="19">
        <v>5722</v>
      </c>
      <c r="FG75" s="19">
        <v>5477</v>
      </c>
      <c r="FH75" s="19">
        <v>13611</v>
      </c>
      <c r="FI75" s="19">
        <v>13878</v>
      </c>
      <c r="FJ75" s="19">
        <v>14266</v>
      </c>
      <c r="FK75" s="19">
        <v>14127</v>
      </c>
      <c r="FL75" s="19">
        <v>12957</v>
      </c>
      <c r="FM75" s="19">
        <v>13380</v>
      </c>
      <c r="FN75" s="19">
        <f t="shared" si="140"/>
        <v>10158.799999999999</v>
      </c>
      <c r="FO75" s="19">
        <f t="shared" si="141"/>
        <v>4623.8881618539754</v>
      </c>
      <c r="FP75" s="19">
        <v>1626</v>
      </c>
      <c r="FQ75" s="19">
        <v>1927</v>
      </c>
      <c r="FR75" s="19">
        <v>2294</v>
      </c>
      <c r="FS75" s="19">
        <v>2424</v>
      </c>
      <c r="FT75" s="19">
        <v>5407</v>
      </c>
      <c r="FU75" s="19">
        <v>4707</v>
      </c>
      <c r="FV75" s="19">
        <v>5307</v>
      </c>
      <c r="FW75" s="19">
        <v>6036</v>
      </c>
      <c r="FX75" s="19">
        <v>5724</v>
      </c>
      <c r="FY75" s="19">
        <v>5552</v>
      </c>
      <c r="FZ75" s="19">
        <f t="shared" si="142"/>
        <v>4100.3999999999996</v>
      </c>
      <c r="GA75" s="19">
        <f t="shared" si="143"/>
        <v>1793.2137010902461</v>
      </c>
      <c r="GB75" s="19">
        <v>1594</v>
      </c>
      <c r="GC75" s="19">
        <v>2213</v>
      </c>
      <c r="GD75" s="19">
        <v>3026</v>
      </c>
      <c r="GE75" s="19">
        <v>2805</v>
      </c>
      <c r="GF75" s="19">
        <v>6853</v>
      </c>
      <c r="GG75" s="19">
        <v>7438</v>
      </c>
      <c r="GH75" s="19">
        <v>7297</v>
      </c>
      <c r="GI75" s="19">
        <v>6633</v>
      </c>
      <c r="GJ75" s="19">
        <v>5861</v>
      </c>
      <c r="GK75" s="19">
        <v>5876</v>
      </c>
      <c r="GL75" s="19">
        <f t="shared" si="144"/>
        <v>4959.6000000000004</v>
      </c>
      <c r="GM75" s="19">
        <f t="shared" si="145"/>
        <v>2282.6795268329329</v>
      </c>
      <c r="GN75" s="19">
        <v>239</v>
      </c>
      <c r="GO75" s="19">
        <v>341</v>
      </c>
      <c r="GP75" s="19">
        <v>269</v>
      </c>
      <c r="GQ75" s="19">
        <v>154</v>
      </c>
      <c r="GR75" s="19">
        <v>786</v>
      </c>
      <c r="GS75" s="19">
        <v>964</v>
      </c>
      <c r="GT75" s="19">
        <v>1026</v>
      </c>
      <c r="GU75" s="19">
        <v>864</v>
      </c>
      <c r="GV75" s="19">
        <v>810</v>
      </c>
      <c r="GW75" s="19">
        <v>1418</v>
      </c>
      <c r="GX75" s="19">
        <f t="shared" si="146"/>
        <v>687.1</v>
      </c>
      <c r="GY75" s="19">
        <f t="shared" si="147"/>
        <v>416.53369878345046</v>
      </c>
      <c r="GZ75" s="19">
        <v>76</v>
      </c>
      <c r="HA75" s="19">
        <v>67</v>
      </c>
      <c r="HB75" s="19">
        <v>63</v>
      </c>
      <c r="HC75" s="19">
        <v>43</v>
      </c>
      <c r="HD75" s="19">
        <v>72</v>
      </c>
      <c r="HE75" s="19">
        <v>68</v>
      </c>
      <c r="HF75" s="19">
        <v>79</v>
      </c>
      <c r="HG75" s="19">
        <v>46</v>
      </c>
      <c r="HH75" s="19">
        <v>38</v>
      </c>
      <c r="HI75" s="19">
        <v>77</v>
      </c>
      <c r="HJ75" s="19">
        <f t="shared" si="148"/>
        <v>62.9</v>
      </c>
      <c r="HK75" s="19">
        <f t="shared" si="149"/>
        <v>15.117686477912041</v>
      </c>
      <c r="HL75" s="19">
        <v>368</v>
      </c>
      <c r="HM75" s="19">
        <v>503</v>
      </c>
      <c r="HN75" s="19">
        <v>590</v>
      </c>
      <c r="HO75" s="19">
        <v>306</v>
      </c>
      <c r="HP75" s="19">
        <v>994</v>
      </c>
      <c r="HQ75" s="19">
        <v>1322</v>
      </c>
      <c r="HR75" s="19">
        <v>1271</v>
      </c>
      <c r="HS75" s="19">
        <v>1080</v>
      </c>
      <c r="HT75" s="19">
        <v>1008</v>
      </c>
      <c r="HU75" s="19">
        <v>1749</v>
      </c>
      <c r="HV75" s="19">
        <f t="shared" si="150"/>
        <v>919.1</v>
      </c>
      <c r="HW75" s="19">
        <f t="shared" si="151"/>
        <v>468.49011610586723</v>
      </c>
      <c r="HX75" s="19">
        <v>0</v>
      </c>
      <c r="HY75" s="19">
        <v>0</v>
      </c>
      <c r="HZ75" s="19">
        <v>0</v>
      </c>
      <c r="IA75" s="19">
        <v>0</v>
      </c>
      <c r="IB75" s="19">
        <v>0</v>
      </c>
      <c r="IC75" s="19">
        <v>0</v>
      </c>
      <c r="ID75" s="19">
        <v>0</v>
      </c>
      <c r="IE75" s="19">
        <v>0</v>
      </c>
      <c r="IF75" s="19">
        <v>0</v>
      </c>
      <c r="IG75" s="19">
        <v>0</v>
      </c>
      <c r="IH75" s="19">
        <f t="shared" si="152"/>
        <v>0</v>
      </c>
      <c r="II75" s="19">
        <f t="shared" si="153"/>
        <v>0</v>
      </c>
      <c r="IJ75" s="19">
        <v>4</v>
      </c>
      <c r="IK75" s="19">
        <v>337</v>
      </c>
      <c r="IL75" s="19">
        <v>250</v>
      </c>
      <c r="IM75" s="19">
        <v>0</v>
      </c>
      <c r="IN75" s="19">
        <v>500</v>
      </c>
      <c r="IO75" s="19">
        <v>0</v>
      </c>
      <c r="IP75" s="19">
        <v>525</v>
      </c>
      <c r="IQ75" s="19">
        <v>627</v>
      </c>
      <c r="IR75" s="19">
        <v>529</v>
      </c>
      <c r="IS75" s="19">
        <v>381</v>
      </c>
      <c r="IT75" s="19">
        <f t="shared" si="154"/>
        <v>315.3</v>
      </c>
      <c r="IU75" s="19">
        <f t="shared" si="155"/>
        <v>241.68393041785427</v>
      </c>
      <c r="IV75" s="19">
        <v>0</v>
      </c>
      <c r="IW75" s="19">
        <v>0</v>
      </c>
      <c r="IX75" s="19">
        <v>0</v>
      </c>
      <c r="IY75" s="19">
        <v>0</v>
      </c>
      <c r="IZ75" s="19">
        <v>0</v>
      </c>
      <c r="JA75" s="19">
        <v>0</v>
      </c>
      <c r="JB75" s="19">
        <v>0</v>
      </c>
      <c r="JC75" s="19">
        <v>110</v>
      </c>
      <c r="JD75" s="19">
        <v>98</v>
      </c>
      <c r="JE75" s="19">
        <v>114</v>
      </c>
      <c r="JF75" s="19">
        <f t="shared" si="156"/>
        <v>32.200000000000003</v>
      </c>
      <c r="JG75" s="19">
        <f t="shared" si="157"/>
        <v>51.995298932798825</v>
      </c>
      <c r="JH75" s="19">
        <v>1622</v>
      </c>
      <c r="JI75" s="19">
        <v>1590</v>
      </c>
      <c r="JJ75" s="19">
        <v>2044</v>
      </c>
      <c r="JK75" s="19">
        <v>2424</v>
      </c>
      <c r="JL75" s="19">
        <v>4907</v>
      </c>
      <c r="JM75" s="19">
        <v>4707</v>
      </c>
      <c r="JN75" s="19">
        <v>4782</v>
      </c>
      <c r="JO75" s="19">
        <v>5299</v>
      </c>
      <c r="JP75" s="19">
        <v>5097</v>
      </c>
      <c r="JQ75" s="19">
        <v>5057</v>
      </c>
      <c r="JR75" s="19">
        <f t="shared" si="158"/>
        <v>3752.9</v>
      </c>
      <c r="JS75" s="19">
        <f t="shared" si="159"/>
        <v>1602.2273697713583</v>
      </c>
      <c r="JT75" s="19">
        <v>2009</v>
      </c>
      <c r="JU75" s="19">
        <v>2354</v>
      </c>
      <c r="JV75" s="19">
        <v>2696</v>
      </c>
      <c r="JW75" s="19">
        <v>2672</v>
      </c>
      <c r="JX75" s="19">
        <v>6758</v>
      </c>
      <c r="JY75" s="19">
        <v>6440</v>
      </c>
      <c r="JZ75" s="19">
        <v>6969</v>
      </c>
      <c r="KA75" s="19">
        <v>7494</v>
      </c>
      <c r="KB75" s="19">
        <v>7096</v>
      </c>
      <c r="KC75" s="19">
        <v>7504</v>
      </c>
      <c r="KD75" s="19">
        <f t="shared" si="160"/>
        <v>5199.2</v>
      </c>
      <c r="KE75" s="19">
        <f t="shared" si="161"/>
        <v>2408.3877410232585</v>
      </c>
      <c r="KF75" s="19">
        <v>3603</v>
      </c>
      <c r="KG75" s="19">
        <v>4567</v>
      </c>
      <c r="KH75" s="19">
        <v>5722</v>
      </c>
      <c r="KI75" s="19">
        <v>5477</v>
      </c>
      <c r="KJ75" s="19">
        <v>13611</v>
      </c>
      <c r="KK75" s="19">
        <v>13878</v>
      </c>
      <c r="KL75" s="19">
        <v>14266</v>
      </c>
      <c r="KM75" s="19">
        <v>14127</v>
      </c>
      <c r="KN75" s="19">
        <v>12957</v>
      </c>
      <c r="KO75" s="19">
        <v>13380</v>
      </c>
      <c r="KP75" s="19">
        <f t="shared" si="162"/>
        <v>10158.799999999999</v>
      </c>
      <c r="KQ75" s="19">
        <f t="shared" si="163"/>
        <v>4623.8881618539754</v>
      </c>
      <c r="KR75" s="19">
        <v>4</v>
      </c>
      <c r="KS75" s="19">
        <v>337</v>
      </c>
      <c r="KT75" s="19">
        <v>250</v>
      </c>
      <c r="KU75" s="19">
        <v>0</v>
      </c>
      <c r="KV75" s="19">
        <v>500</v>
      </c>
      <c r="KW75" s="19">
        <v>0</v>
      </c>
      <c r="KX75" s="19">
        <v>525</v>
      </c>
      <c r="KY75" s="19">
        <v>627</v>
      </c>
      <c r="KZ75" s="19">
        <v>529</v>
      </c>
      <c r="LA75" s="19">
        <v>381</v>
      </c>
      <c r="LB75" s="19">
        <f t="shared" si="164"/>
        <v>315.3</v>
      </c>
      <c r="LC75" s="19">
        <f t="shared" si="165"/>
        <v>241.68393041785427</v>
      </c>
      <c r="LD75" s="19">
        <v>1622</v>
      </c>
      <c r="LE75" s="19">
        <v>1590</v>
      </c>
      <c r="LF75" s="19">
        <v>2044</v>
      </c>
      <c r="LG75" s="19">
        <v>2424</v>
      </c>
      <c r="LH75" s="19">
        <v>4907</v>
      </c>
      <c r="LI75" s="19">
        <v>4707</v>
      </c>
      <c r="LJ75" s="19">
        <v>4782</v>
      </c>
      <c r="LK75" s="19">
        <v>5409</v>
      </c>
      <c r="LL75" s="19">
        <v>5195</v>
      </c>
      <c r="LM75" s="19">
        <v>5171</v>
      </c>
      <c r="LN75" s="19">
        <f t="shared" si="166"/>
        <v>3785.1</v>
      </c>
      <c r="LO75" s="19">
        <f t="shared" si="167"/>
        <v>1633.9945906343212</v>
      </c>
      <c r="LP75" s="19">
        <v>1624</v>
      </c>
      <c r="LQ75" s="19">
        <v>1915</v>
      </c>
      <c r="LR75" s="19">
        <v>2269</v>
      </c>
      <c r="LS75" s="19">
        <v>2422</v>
      </c>
      <c r="LT75" s="19">
        <v>5406</v>
      </c>
      <c r="LU75" s="19">
        <v>4551</v>
      </c>
      <c r="LV75" s="19">
        <v>5306</v>
      </c>
      <c r="LW75" s="19">
        <v>6035</v>
      </c>
      <c r="LX75" s="19">
        <v>5649</v>
      </c>
      <c r="LY75" s="19">
        <v>5518</v>
      </c>
      <c r="LZ75" s="19">
        <f t="shared" si="168"/>
        <v>4069.5</v>
      </c>
      <c r="MA75" s="19">
        <f t="shared" si="169"/>
        <v>1782.0576901747909</v>
      </c>
    </row>
    <row r="76" spans="1:339" ht="14" customHeight="1" outlineLevel="1" x14ac:dyDescent="0.15">
      <c r="A76" s="1" t="s">
        <v>501</v>
      </c>
      <c r="B76" s="1" t="s">
        <v>502</v>
      </c>
      <c r="C76" s="2" t="s">
        <v>248</v>
      </c>
      <c r="D76" s="4" t="s">
        <v>503</v>
      </c>
      <c r="E76" s="2" t="s">
        <v>257</v>
      </c>
      <c r="F76" s="5" t="s">
        <v>251</v>
      </c>
      <c r="G76" s="5" t="s">
        <v>252</v>
      </c>
      <c r="H76" s="2" t="s">
        <v>253</v>
      </c>
      <c r="I76" s="19">
        <f t="shared" si="170"/>
        <v>0.62112728630085856</v>
      </c>
      <c r="J76" s="19">
        <f t="shared" si="170"/>
        <v>0.42840434419381784</v>
      </c>
      <c r="K76" s="19">
        <f t="shared" si="170"/>
        <v>0.61178337631422341</v>
      </c>
      <c r="L76" s="19">
        <f t="shared" si="170"/>
        <v>0.58424894352669998</v>
      </c>
      <c r="M76" s="19">
        <f t="shared" si="98"/>
        <v>0.95873768427290906</v>
      </c>
      <c r="N76" s="19">
        <f t="shared" si="99"/>
        <v>0.76195968916949963</v>
      </c>
      <c r="O76" s="19">
        <f t="shared" si="100"/>
        <v>0.40612816764132559</v>
      </c>
      <c r="P76" s="19">
        <f t="shared" si="101"/>
        <v>0.36167706983865272</v>
      </c>
      <c r="Q76" s="19">
        <f t="shared" si="102"/>
        <v>0.92942458785594251</v>
      </c>
      <c r="R76" s="19">
        <f t="shared" si="103"/>
        <v>0.54869982150981689</v>
      </c>
      <c r="S76" s="24">
        <f t="shared" si="96"/>
        <v>0.62121909706237466</v>
      </c>
      <c r="T76" s="19">
        <f t="shared" si="97"/>
        <v>0.20715960435999511</v>
      </c>
      <c r="U76" s="24"/>
      <c r="V76" s="24"/>
      <c r="W76" s="24">
        <f t="shared" si="104"/>
        <v>220.95</v>
      </c>
      <c r="X76" s="24">
        <f t="shared" si="105"/>
        <v>87.249759630359719</v>
      </c>
      <c r="Y76" s="24">
        <f t="shared" si="106"/>
        <v>4.4687748061258441</v>
      </c>
      <c r="Z76" s="24"/>
      <c r="AA76" s="24"/>
      <c r="AB76" s="19">
        <f t="shared" si="107"/>
        <v>2.3237153064028582</v>
      </c>
      <c r="AC76" s="19">
        <f t="shared" si="108"/>
        <v>5.5532331809274993</v>
      </c>
      <c r="AD76" s="19">
        <f t="shared" si="109"/>
        <v>2.2121397915389331</v>
      </c>
      <c r="AE76" s="19">
        <f t="shared" si="110"/>
        <v>1.9374090247452691</v>
      </c>
      <c r="AF76" s="19">
        <f t="shared" si="111"/>
        <v>1.9245562130177516</v>
      </c>
      <c r="AG76" s="19">
        <f t="shared" si="112"/>
        <v>0.55704137066443793</v>
      </c>
      <c r="AH76" s="19">
        <f t="shared" si="113"/>
        <v>0.49013590530469092</v>
      </c>
      <c r="AI76" s="19">
        <f t="shared" si="114"/>
        <v>0.69085487077534791</v>
      </c>
      <c r="AJ76" s="19">
        <f t="shared" si="115"/>
        <v>1.9245823389021479</v>
      </c>
      <c r="AK76" s="19">
        <f t="shared" si="116"/>
        <v>0.60364404541853711</v>
      </c>
      <c r="AL76" s="19">
        <f t="shared" si="117"/>
        <v>1.8217312047697471</v>
      </c>
      <c r="AM76" s="19">
        <f t="shared" si="118"/>
        <v>1.5091664596261298</v>
      </c>
      <c r="AN76" s="19">
        <f t="shared" si="119"/>
        <v>0.35071129360043135</v>
      </c>
      <c r="AO76" s="19">
        <f t="shared" si="82"/>
        <v>0.35513784461152886</v>
      </c>
      <c r="AP76" s="19">
        <f t="shared" si="83"/>
        <v>0.23857700191760894</v>
      </c>
      <c r="AQ76" s="19">
        <f t="shared" si="84"/>
        <v>0.20453323088743755</v>
      </c>
      <c r="AR76" s="19">
        <f t="shared" si="85"/>
        <v>0.19275501889028815</v>
      </c>
      <c r="AS76" s="19">
        <f t="shared" si="86"/>
        <v>8.0925206410879066E-2</v>
      </c>
      <c r="AT76" s="19">
        <f t="shared" si="87"/>
        <v>6.8104288499025348E-2</v>
      </c>
      <c r="AU76" s="19">
        <f t="shared" si="88"/>
        <v>8.1851372040984569E-2</v>
      </c>
      <c r="AV76" s="19">
        <f t="shared" si="89"/>
        <v>0.18311458286025703</v>
      </c>
      <c r="AW76" s="19">
        <f t="shared" si="90"/>
        <v>8.0005599692016927E-2</v>
      </c>
      <c r="AX76" s="19">
        <f t="shared" si="120"/>
        <v>0.18357154394104577</v>
      </c>
      <c r="AY76" s="19">
        <f t="shared" si="121"/>
        <v>0.10845484726712569</v>
      </c>
      <c r="AZ76" s="19">
        <v>645.9</v>
      </c>
      <c r="BA76" s="19">
        <v>549.70000000000005</v>
      </c>
      <c r="BB76" s="19">
        <v>629.70000000000005</v>
      </c>
      <c r="BC76" s="19">
        <v>451.2</v>
      </c>
      <c r="BD76" s="19">
        <v>1112.3</v>
      </c>
      <c r="BE76" s="19">
        <v>1080.2</v>
      </c>
      <c r="BF76" s="19">
        <v>538.1</v>
      </c>
      <c r="BG76" s="19">
        <v>472.1</v>
      </c>
      <c r="BH76" s="19">
        <v>1648.2</v>
      </c>
      <c r="BI76" s="19">
        <v>1353.1</v>
      </c>
      <c r="BJ76" s="19">
        <f t="shared" si="122"/>
        <v>848.05</v>
      </c>
      <c r="BK76" s="19">
        <f t="shared" si="123"/>
        <v>420.51405115908085</v>
      </c>
      <c r="BL76" s="19">
        <v>1497.6</v>
      </c>
      <c r="BM76" s="19">
        <v>1025.5999999999999</v>
      </c>
      <c r="BN76" s="19">
        <v>925.2</v>
      </c>
      <c r="BO76" s="19">
        <v>760.4</v>
      </c>
      <c r="BP76" s="19">
        <v>1294.2</v>
      </c>
      <c r="BQ76" s="19">
        <v>1255.0999999999999</v>
      </c>
      <c r="BR76" s="19">
        <v>666.7</v>
      </c>
      <c r="BS76" s="19">
        <v>614.20000000000005</v>
      </c>
      <c r="BT76" s="19">
        <v>2046.5</v>
      </c>
      <c r="BU76" s="19">
        <v>1567.8</v>
      </c>
      <c r="BV76" s="19">
        <f t="shared" si="124"/>
        <v>1165.3299999999997</v>
      </c>
      <c r="BW76" s="19">
        <f t="shared" si="125"/>
        <v>455.46600080454937</v>
      </c>
      <c r="BX76" s="19">
        <v>4976.1000000000004</v>
      </c>
      <c r="BY76" s="19">
        <v>3504.4</v>
      </c>
      <c r="BZ76" s="19">
        <v>3481.6</v>
      </c>
      <c r="CA76" s="19">
        <v>2632.3</v>
      </c>
      <c r="CB76" s="19">
        <v>2413.9</v>
      </c>
      <c r="CC76" s="19">
        <v>3227.9</v>
      </c>
      <c r="CD76" s="19">
        <v>3392.2</v>
      </c>
      <c r="CE76" s="19">
        <v>2949.5</v>
      </c>
      <c r="CF76" s="19">
        <v>2893.5</v>
      </c>
      <c r="CG76" s="19">
        <v>4191.3999999999996</v>
      </c>
      <c r="CH76" s="19">
        <f t="shared" si="126"/>
        <v>3366.28</v>
      </c>
      <c r="CI76" s="19">
        <f t="shared" si="127"/>
        <v>757.73939788763096</v>
      </c>
      <c r="CJ76" s="19">
        <v>1059.8</v>
      </c>
      <c r="CK76" s="19">
        <v>558</v>
      </c>
      <c r="CL76" s="19">
        <v>595.20000000000005</v>
      </c>
      <c r="CM76" s="19">
        <v>480.6</v>
      </c>
      <c r="CN76" s="19">
        <v>528.6</v>
      </c>
      <c r="CO76" s="19">
        <v>723.4</v>
      </c>
      <c r="CP76" s="19">
        <v>753.1</v>
      </c>
      <c r="CQ76" s="19">
        <v>693.1</v>
      </c>
      <c r="CR76" s="19">
        <v>665</v>
      </c>
      <c r="CS76" s="19">
        <v>961.5</v>
      </c>
      <c r="CT76" s="19">
        <f t="shared" si="128"/>
        <v>701.83</v>
      </c>
      <c r="CU76" s="19">
        <f t="shared" si="129"/>
        <v>185.92290546830893</v>
      </c>
      <c r="CV76" s="19">
        <v>363.9</v>
      </c>
      <c r="CW76" s="19">
        <v>153.1</v>
      </c>
      <c r="CX76" s="19">
        <v>163.1</v>
      </c>
      <c r="CY76" s="19">
        <v>137.4</v>
      </c>
      <c r="CZ76" s="19">
        <v>135.19999999999999</v>
      </c>
      <c r="DA76" s="19">
        <v>239.3</v>
      </c>
      <c r="DB76" s="19">
        <v>228.1</v>
      </c>
      <c r="DC76" s="19">
        <v>201.2</v>
      </c>
      <c r="DD76" s="19">
        <v>209.5</v>
      </c>
      <c r="DE76" s="19">
        <v>378.7</v>
      </c>
      <c r="DF76" s="19">
        <f t="shared" si="130"/>
        <v>220.95</v>
      </c>
      <c r="DG76" s="19">
        <f t="shared" si="131"/>
        <v>87.249759630359719</v>
      </c>
      <c r="DH76" s="19">
        <v>231.7</v>
      </c>
      <c r="DI76" s="19">
        <v>60.9</v>
      </c>
      <c r="DJ76" s="19">
        <v>30.5</v>
      </c>
      <c r="DK76" s="19">
        <v>58.7</v>
      </c>
      <c r="DL76" s="19">
        <v>49.8</v>
      </c>
      <c r="DM76" s="19">
        <v>144.1</v>
      </c>
      <c r="DN76" s="19">
        <v>130.4</v>
      </c>
      <c r="DO76" s="19">
        <v>104.7</v>
      </c>
      <c r="DP76" s="19">
        <v>69.900000000000006</v>
      </c>
      <c r="DQ76" s="19">
        <v>302.7</v>
      </c>
      <c r="DR76" s="19">
        <f t="shared" si="132"/>
        <v>118.33999999999999</v>
      </c>
      <c r="DS76" s="19">
        <f t="shared" si="133"/>
        <v>87.84486578306354</v>
      </c>
      <c r="DT76" s="19">
        <v>129.5</v>
      </c>
      <c r="DU76" s="19">
        <v>57.1</v>
      </c>
      <c r="DV76" s="19">
        <v>-98.2</v>
      </c>
      <c r="DW76" s="19">
        <v>39.6</v>
      </c>
      <c r="DX76" s="19">
        <v>14.5</v>
      </c>
      <c r="DY76" s="19">
        <v>89.8</v>
      </c>
      <c r="DZ76" s="19">
        <v>82.6</v>
      </c>
      <c r="EA76" s="19">
        <v>60.6</v>
      </c>
      <c r="EB76" s="19">
        <v>25</v>
      </c>
      <c r="EC76" s="19">
        <v>201.7</v>
      </c>
      <c r="ED76" s="19">
        <f t="shared" si="134"/>
        <v>60.220000000000006</v>
      </c>
      <c r="EE76" s="19">
        <f t="shared" si="135"/>
        <v>78.212584949255074</v>
      </c>
      <c r="EF76" s="19">
        <v>89</v>
      </c>
      <c r="EG76" s="19">
        <v>47</v>
      </c>
      <c r="EH76" s="19">
        <v>46.7</v>
      </c>
      <c r="EI76" s="19">
        <v>48.8</v>
      </c>
      <c r="EJ76" s="19">
        <v>47.1</v>
      </c>
      <c r="EK76" s="19">
        <v>173.3</v>
      </c>
      <c r="EL76" s="19">
        <v>169.2</v>
      </c>
      <c r="EM76" s="19">
        <v>310.3</v>
      </c>
      <c r="EN76" s="19">
        <v>425</v>
      </c>
      <c r="EO76" s="19">
        <v>912.7</v>
      </c>
      <c r="EP76" s="19">
        <f t="shared" si="136"/>
        <v>226.91000000000003</v>
      </c>
      <c r="EQ76" s="19">
        <f t="shared" si="137"/>
        <v>272.9719499224131</v>
      </c>
      <c r="ER76" s="19">
        <v>719.6</v>
      </c>
      <c r="ES76" s="19">
        <v>596.6</v>
      </c>
      <c r="ET76" s="19">
        <v>547.5</v>
      </c>
      <c r="EU76" s="19">
        <v>473.3</v>
      </c>
      <c r="EV76" s="19">
        <v>490.2</v>
      </c>
      <c r="EW76" s="19">
        <v>532.4</v>
      </c>
      <c r="EX76" s="19">
        <v>558.20000000000005</v>
      </c>
      <c r="EY76" s="19">
        <v>583.70000000000005</v>
      </c>
      <c r="EZ76" s="19">
        <v>807.7</v>
      </c>
      <c r="FA76" s="19">
        <v>830.9</v>
      </c>
      <c r="FB76" s="19">
        <f t="shared" si="138"/>
        <v>614.01</v>
      </c>
      <c r="FC76" s="19">
        <f t="shared" si="139"/>
        <v>127.47761851486861</v>
      </c>
      <c r="FD76" s="19">
        <v>2411.1</v>
      </c>
      <c r="FE76" s="19">
        <v>2394</v>
      </c>
      <c r="FF76" s="19">
        <v>1512.3</v>
      </c>
      <c r="FG76" s="19">
        <v>1301.5</v>
      </c>
      <c r="FH76" s="19">
        <v>1349.9</v>
      </c>
      <c r="FI76" s="19">
        <v>1647.2</v>
      </c>
      <c r="FJ76" s="19">
        <v>1641.6</v>
      </c>
      <c r="FK76" s="19">
        <v>1698.2</v>
      </c>
      <c r="FL76" s="19">
        <v>2201.9</v>
      </c>
      <c r="FM76" s="19">
        <v>2857.3</v>
      </c>
      <c r="FN76" s="19">
        <f t="shared" si="140"/>
        <v>1901.5000000000005</v>
      </c>
      <c r="FO76" s="19">
        <f t="shared" si="141"/>
        <v>526.55365876190967</v>
      </c>
      <c r="FP76" s="19">
        <v>934.6</v>
      </c>
      <c r="FQ76" s="19">
        <v>897.2</v>
      </c>
      <c r="FR76" s="19">
        <v>407.5</v>
      </c>
      <c r="FS76" s="19">
        <v>314.89999999999998</v>
      </c>
      <c r="FT76" s="19">
        <v>307.3</v>
      </c>
      <c r="FU76" s="19">
        <v>306.60000000000002</v>
      </c>
      <c r="FV76" s="19">
        <v>280.89999999999998</v>
      </c>
      <c r="FW76" s="19">
        <v>449.4</v>
      </c>
      <c r="FX76" s="19">
        <v>828.2</v>
      </c>
      <c r="FY76" s="19">
        <v>1141.3</v>
      </c>
      <c r="FZ76" s="19">
        <f t="shared" si="142"/>
        <v>586.79000000000008</v>
      </c>
      <c r="GA76" s="19">
        <f t="shared" si="143"/>
        <v>326.29590677447635</v>
      </c>
      <c r="GB76" s="19">
        <v>525.5</v>
      </c>
      <c r="GC76" s="19">
        <v>481</v>
      </c>
      <c r="GD76" s="19">
        <v>427.7</v>
      </c>
      <c r="GE76" s="19">
        <v>388.6</v>
      </c>
      <c r="GF76" s="19">
        <v>390.7</v>
      </c>
      <c r="GG76" s="19">
        <v>546.6</v>
      </c>
      <c r="GH76" s="19">
        <v>594.5</v>
      </c>
      <c r="GI76" s="19">
        <v>573.5</v>
      </c>
      <c r="GJ76" s="19">
        <v>615.5</v>
      </c>
      <c r="GK76" s="19">
        <v>814.9</v>
      </c>
      <c r="GL76" s="19">
        <f t="shared" si="144"/>
        <v>535.85</v>
      </c>
      <c r="GM76" s="19">
        <f t="shared" si="145"/>
        <v>127.69281063900517</v>
      </c>
      <c r="GN76" s="19">
        <v>546.1</v>
      </c>
      <c r="GO76" s="19">
        <v>432.8</v>
      </c>
      <c r="GP76" s="19">
        <v>330.7</v>
      </c>
      <c r="GQ76" s="19">
        <v>259</v>
      </c>
      <c r="GR76" s="19">
        <v>254.5</v>
      </c>
      <c r="GS76" s="19">
        <v>349.5</v>
      </c>
      <c r="GT76" s="19">
        <v>333</v>
      </c>
      <c r="GU76" s="19">
        <v>309.8</v>
      </c>
      <c r="GV76" s="19">
        <v>363.9</v>
      </c>
      <c r="GW76" s="19">
        <v>459.7</v>
      </c>
      <c r="GX76" s="19">
        <f t="shared" si="146"/>
        <v>363.90000000000003</v>
      </c>
      <c r="GY76" s="19">
        <f t="shared" si="147"/>
        <v>91.460544012765894</v>
      </c>
      <c r="GZ76" s="19">
        <v>122.4</v>
      </c>
      <c r="HA76" s="19">
        <v>125.3</v>
      </c>
      <c r="HB76" s="19">
        <v>110.4</v>
      </c>
      <c r="HC76" s="19">
        <v>89.4</v>
      </c>
      <c r="HD76" s="19">
        <v>93.6</v>
      </c>
      <c r="HE76" s="19">
        <v>111</v>
      </c>
      <c r="HF76" s="19">
        <v>89.1</v>
      </c>
      <c r="HG76" s="19">
        <v>73.900000000000006</v>
      </c>
      <c r="HH76" s="19">
        <v>123.6</v>
      </c>
      <c r="HI76" s="19">
        <v>158.30000000000001</v>
      </c>
      <c r="HJ76" s="19">
        <f t="shared" si="148"/>
        <v>109.7</v>
      </c>
      <c r="HK76" s="19">
        <f t="shared" si="149"/>
        <v>24.356837962994209</v>
      </c>
      <c r="HL76" s="19">
        <v>920.4</v>
      </c>
      <c r="HM76" s="19">
        <v>1413.4</v>
      </c>
      <c r="HN76" s="19">
        <v>615.4</v>
      </c>
      <c r="HO76" s="19">
        <v>505.6</v>
      </c>
      <c r="HP76" s="19">
        <v>519.79999999999995</v>
      </c>
      <c r="HQ76" s="19">
        <v>779.2</v>
      </c>
      <c r="HR76" s="19">
        <v>764.7</v>
      </c>
      <c r="HS76" s="19">
        <v>794.7</v>
      </c>
      <c r="HT76" s="19">
        <v>1015.7</v>
      </c>
      <c r="HU76" s="19">
        <v>1651.8</v>
      </c>
      <c r="HV76" s="19">
        <f t="shared" si="150"/>
        <v>898.06999999999994</v>
      </c>
      <c r="HW76" s="19">
        <f t="shared" si="151"/>
        <v>375.29774564855717</v>
      </c>
      <c r="HX76" s="19">
        <v>83.9</v>
      </c>
      <c r="HY76" s="19">
        <v>114.9</v>
      </c>
      <c r="HZ76" s="19">
        <v>30.5</v>
      </c>
      <c r="IA76" s="19">
        <v>10.4</v>
      </c>
      <c r="IB76" s="19">
        <v>27.9</v>
      </c>
      <c r="IC76" s="19">
        <v>5.67</v>
      </c>
      <c r="ID76" s="19">
        <v>16.5</v>
      </c>
      <c r="IE76" s="19">
        <v>7.63</v>
      </c>
      <c r="IF76" s="19">
        <v>9.98</v>
      </c>
      <c r="IG76" s="19">
        <v>10.7</v>
      </c>
      <c r="IH76" s="19">
        <f t="shared" si="152"/>
        <v>31.808000000000003</v>
      </c>
      <c r="II76" s="19">
        <f t="shared" si="153"/>
        <v>37.293516803266961</v>
      </c>
      <c r="IJ76" s="19">
        <v>253.6</v>
      </c>
      <c r="IK76" s="19">
        <v>699.1</v>
      </c>
      <c r="IL76" s="19">
        <v>122.5</v>
      </c>
      <c r="IM76" s="19">
        <v>112.3</v>
      </c>
      <c r="IN76" s="19">
        <v>118.1</v>
      </c>
      <c r="IO76" s="19">
        <v>119</v>
      </c>
      <c r="IP76" s="19">
        <v>83</v>
      </c>
      <c r="IQ76" s="19">
        <v>87.6</v>
      </c>
      <c r="IR76" s="19">
        <v>146.30000000000001</v>
      </c>
      <c r="IS76" s="19">
        <v>173.3</v>
      </c>
      <c r="IT76" s="19">
        <f t="shared" si="154"/>
        <v>191.47999999999996</v>
      </c>
      <c r="IU76" s="19">
        <f t="shared" si="155"/>
        <v>185.03253647819776</v>
      </c>
      <c r="IV76" s="19">
        <v>95</v>
      </c>
      <c r="IW76" s="19">
        <v>67.8</v>
      </c>
      <c r="IX76" s="19">
        <v>65.400000000000006</v>
      </c>
      <c r="IY76" s="19">
        <v>63.7</v>
      </c>
      <c r="IZ76" s="19">
        <v>60.5</v>
      </c>
      <c r="JA76" s="19">
        <v>65.400000000000006</v>
      </c>
      <c r="JB76" s="19">
        <v>70.400000000000006</v>
      </c>
      <c r="JC76" s="19">
        <v>102.2</v>
      </c>
      <c r="JD76" s="19">
        <v>171.8</v>
      </c>
      <c r="JE76" s="19">
        <v>191.5</v>
      </c>
      <c r="JF76" s="19">
        <f t="shared" si="156"/>
        <v>95.37</v>
      </c>
      <c r="JG76" s="19">
        <f t="shared" si="157"/>
        <v>47.758909581819857</v>
      </c>
      <c r="JH76" s="19">
        <v>502</v>
      </c>
      <c r="JI76" s="19">
        <v>15.4</v>
      </c>
      <c r="JJ76" s="19">
        <v>189.1</v>
      </c>
      <c r="JK76" s="19">
        <v>128.6</v>
      </c>
      <c r="JL76" s="19">
        <v>100.8</v>
      </c>
      <c r="JM76" s="19">
        <v>116.5</v>
      </c>
      <c r="JN76" s="19">
        <v>111.1</v>
      </c>
      <c r="JO76" s="19">
        <v>252</v>
      </c>
      <c r="JP76" s="19">
        <v>500.1</v>
      </c>
      <c r="JQ76" s="19">
        <v>765.9</v>
      </c>
      <c r="JR76" s="19">
        <f t="shared" si="158"/>
        <v>268.14999999999998</v>
      </c>
      <c r="JS76" s="19">
        <f t="shared" si="159"/>
        <v>240.78035749528152</v>
      </c>
      <c r="JT76" s="19">
        <v>1885.6</v>
      </c>
      <c r="JU76" s="19">
        <v>1913</v>
      </c>
      <c r="JV76" s="19">
        <v>1084.5999999999999</v>
      </c>
      <c r="JW76" s="19">
        <v>912.9</v>
      </c>
      <c r="JX76" s="19">
        <v>959.1</v>
      </c>
      <c r="JY76" s="19">
        <v>1100.5999999999999</v>
      </c>
      <c r="JZ76" s="19">
        <v>1047.0999999999999</v>
      </c>
      <c r="KA76" s="19">
        <v>1124.5999999999999</v>
      </c>
      <c r="KB76" s="19">
        <v>1586.3</v>
      </c>
      <c r="KC76" s="19">
        <v>2042.4</v>
      </c>
      <c r="KD76" s="19">
        <f t="shared" si="160"/>
        <v>1365.62</v>
      </c>
      <c r="KE76" s="19">
        <f t="shared" si="161"/>
        <v>441.67638681127966</v>
      </c>
      <c r="KF76" s="19">
        <v>2411.1</v>
      </c>
      <c r="KG76" s="19">
        <v>2394</v>
      </c>
      <c r="KH76" s="19">
        <v>1512.3</v>
      </c>
      <c r="KI76" s="19">
        <v>1301.5</v>
      </c>
      <c r="KJ76" s="19">
        <v>1349.9</v>
      </c>
      <c r="KK76" s="19">
        <v>1647.2</v>
      </c>
      <c r="KL76" s="19">
        <v>1641.6</v>
      </c>
      <c r="KM76" s="19">
        <v>1698.2</v>
      </c>
      <c r="KN76" s="19">
        <v>2201.9</v>
      </c>
      <c r="KO76" s="19">
        <v>2857.3</v>
      </c>
      <c r="KP76" s="19">
        <f t="shared" si="162"/>
        <v>1901.5000000000005</v>
      </c>
      <c r="KQ76" s="19">
        <f t="shared" si="163"/>
        <v>526.55365876190967</v>
      </c>
      <c r="KR76" s="19">
        <v>337.51</v>
      </c>
      <c r="KS76" s="19">
        <v>813.97</v>
      </c>
      <c r="KT76" s="19">
        <v>153.09</v>
      </c>
      <c r="KU76" s="19">
        <v>122.65</v>
      </c>
      <c r="KV76" s="19">
        <v>146.01</v>
      </c>
      <c r="KW76" s="19">
        <v>124.69</v>
      </c>
      <c r="KX76" s="19">
        <v>99.45</v>
      </c>
      <c r="KY76" s="19">
        <v>95.19</v>
      </c>
      <c r="KZ76" s="19">
        <v>156.29</v>
      </c>
      <c r="LA76" s="19">
        <v>183.94</v>
      </c>
      <c r="LB76" s="19">
        <f t="shared" si="164"/>
        <v>223.27900000000005</v>
      </c>
      <c r="LC76" s="19">
        <f t="shared" si="165"/>
        <v>218.70402518523105</v>
      </c>
      <c r="LD76" s="19">
        <v>597.05999999999995</v>
      </c>
      <c r="LE76" s="19">
        <v>83.24</v>
      </c>
      <c r="LF76" s="19">
        <v>254.43</v>
      </c>
      <c r="LG76" s="19">
        <v>192.29</v>
      </c>
      <c r="LH76" s="19">
        <v>161.30000000000001</v>
      </c>
      <c r="LI76" s="19">
        <v>181.89</v>
      </c>
      <c r="LJ76" s="19">
        <v>181.48</v>
      </c>
      <c r="LK76" s="19">
        <v>354.16</v>
      </c>
      <c r="LL76" s="19">
        <v>671.91</v>
      </c>
      <c r="LM76" s="19">
        <v>957.35</v>
      </c>
      <c r="LN76" s="19">
        <f t="shared" si="166"/>
        <v>363.51100000000002</v>
      </c>
      <c r="LO76" s="19">
        <f t="shared" si="167"/>
        <v>284.63722870621746</v>
      </c>
      <c r="LP76" s="19">
        <v>845.6</v>
      </c>
      <c r="LQ76" s="19">
        <v>850.2</v>
      </c>
      <c r="LR76" s="19">
        <v>360.8</v>
      </c>
      <c r="LS76" s="19">
        <v>266.2</v>
      </c>
      <c r="LT76" s="19">
        <v>260.2</v>
      </c>
      <c r="LU76" s="19">
        <v>133.30000000000001</v>
      </c>
      <c r="LV76" s="19">
        <v>111.8</v>
      </c>
      <c r="LW76" s="19">
        <v>139</v>
      </c>
      <c r="LX76" s="19">
        <v>403.2</v>
      </c>
      <c r="LY76" s="19">
        <v>228.6</v>
      </c>
      <c r="LZ76" s="19">
        <f t="shared" si="168"/>
        <v>359.89</v>
      </c>
      <c r="MA76" s="19">
        <f t="shared" si="169"/>
        <v>274.0299515259843</v>
      </c>
    </row>
    <row r="77" spans="1:339" ht="14" customHeight="1" outlineLevel="1" x14ac:dyDescent="0.15">
      <c r="A77" s="1" t="s">
        <v>504</v>
      </c>
      <c r="B77" s="1" t="s">
        <v>505</v>
      </c>
      <c r="C77" s="3" t="s">
        <v>506</v>
      </c>
      <c r="D77" s="4" t="s">
        <v>248</v>
      </c>
      <c r="E77" s="2" t="s">
        <v>296</v>
      </c>
      <c r="F77" s="5" t="s">
        <v>251</v>
      </c>
      <c r="G77" s="5" t="s">
        <v>252</v>
      </c>
      <c r="H77" s="2" t="s">
        <v>258</v>
      </c>
      <c r="I77" s="19">
        <f t="shared" si="170"/>
        <v>2.3983847041371349</v>
      </c>
      <c r="J77" s="19">
        <f t="shared" si="170"/>
        <v>2.7984358569926395</v>
      </c>
      <c r="K77" s="19">
        <f t="shared" si="170"/>
        <v>1.9192376029720561</v>
      </c>
      <c r="L77" s="19">
        <f t="shared" si="170"/>
        <v>2.5133965899589197</v>
      </c>
      <c r="M77" s="19">
        <f t="shared" si="98"/>
        <v>2.0921360076265958</v>
      </c>
      <c r="N77" s="19">
        <f t="shared" si="99"/>
        <v>1.7778149530304979</v>
      </c>
      <c r="O77" s="19">
        <f t="shared" si="100"/>
        <v>1.0397758844230414</v>
      </c>
      <c r="P77" s="19">
        <f t="shared" si="101"/>
        <v>0.58699587777825002</v>
      </c>
      <c r="Q77" s="19">
        <f t="shared" si="102"/>
        <v>1.2586242124978717</v>
      </c>
      <c r="R77" s="19">
        <f t="shared" si="103"/>
        <v>1.396086994497336</v>
      </c>
      <c r="S77" s="24">
        <f t="shared" si="96"/>
        <v>1.7780888683914344</v>
      </c>
      <c r="T77" s="19">
        <f t="shared" si="97"/>
        <v>0.70432619710206279</v>
      </c>
      <c r="U77" s="24"/>
      <c r="V77" s="24"/>
      <c r="W77" s="24">
        <f t="shared" si="104"/>
        <v>1444.94</v>
      </c>
      <c r="X77" s="24">
        <f t="shared" si="105"/>
        <v>1658.9003708615069</v>
      </c>
      <c r="Y77" s="24">
        <f t="shared" si="106"/>
        <v>7.4139102346568917</v>
      </c>
      <c r="Z77" s="24"/>
      <c r="AA77" s="24"/>
      <c r="AB77" s="19">
        <f t="shared" si="107"/>
        <v>-0.42139384116693679</v>
      </c>
      <c r="AC77" s="19">
        <f t="shared" si="108"/>
        <v>2.0631383472609097</v>
      </c>
      <c r="AD77" s="19">
        <f t="shared" si="109"/>
        <v>1.2476726144297905</v>
      </c>
      <c r="AE77" s="19">
        <f t="shared" si="110"/>
        <v>1.6000684228532329</v>
      </c>
      <c r="AF77" s="19">
        <f t="shared" si="111"/>
        <v>-1.127942063971032</v>
      </c>
      <c r="AG77" s="19">
        <f t="shared" si="112"/>
        <v>1.3741065136413975</v>
      </c>
      <c r="AH77" s="19">
        <f t="shared" si="113"/>
        <v>2.3644963828603229</v>
      </c>
      <c r="AI77" s="19">
        <f t="shared" si="114"/>
        <v>1.427638737758433</v>
      </c>
      <c r="AJ77" s="19">
        <f t="shared" si="115"/>
        <v>4.2023546725533478</v>
      </c>
      <c r="AK77" s="19">
        <f t="shared" si="116"/>
        <v>1.200119000396668</v>
      </c>
      <c r="AL77" s="19">
        <f t="shared" si="117"/>
        <v>1.3930258786616132</v>
      </c>
      <c r="AM77" s="19">
        <f t="shared" si="118"/>
        <v>1.4543152441143889</v>
      </c>
      <c r="AN77" s="19">
        <f t="shared" si="119"/>
        <v>-4.2854788198450629E-2</v>
      </c>
      <c r="AO77" s="19">
        <f t="shared" si="82"/>
        <v>0.2920609884332282</v>
      </c>
      <c r="AP77" s="19">
        <f t="shared" si="83"/>
        <v>0.20781780003230493</v>
      </c>
      <c r="AQ77" s="19">
        <f t="shared" si="84"/>
        <v>0.17002944704984185</v>
      </c>
      <c r="AR77" s="19">
        <f t="shared" si="85"/>
        <v>-0.10480961549245753</v>
      </c>
      <c r="AS77" s="19">
        <f t="shared" si="86"/>
        <v>0.17564020074636469</v>
      </c>
      <c r="AT77" s="19">
        <f t="shared" si="87"/>
        <v>0.19674939803667346</v>
      </c>
      <c r="AU77" s="19">
        <f t="shared" si="88"/>
        <v>0.22302494581615742</v>
      </c>
      <c r="AV77" s="19">
        <f t="shared" si="89"/>
        <v>0.32413871388841592</v>
      </c>
      <c r="AW77" s="19">
        <f t="shared" si="90"/>
        <v>0.26425888723906016</v>
      </c>
      <c r="AX77" s="19">
        <f t="shared" si="120"/>
        <v>0.17060559775511386</v>
      </c>
      <c r="AY77" s="19">
        <f t="shared" si="121"/>
        <v>0.13878654989456504</v>
      </c>
      <c r="AZ77" s="19">
        <v>1423.8</v>
      </c>
      <c r="BA77" s="19">
        <v>3696.5</v>
      </c>
      <c r="BB77" s="19">
        <v>5127.7</v>
      </c>
      <c r="BC77" s="19">
        <v>6434.6</v>
      </c>
      <c r="BD77" s="19">
        <v>9776.5</v>
      </c>
      <c r="BE77" s="19">
        <v>11867.9</v>
      </c>
      <c r="BF77" s="19">
        <v>17144</v>
      </c>
      <c r="BG77" s="19">
        <v>6776.6</v>
      </c>
      <c r="BH77" s="19">
        <v>13661.7</v>
      </c>
      <c r="BI77" s="19">
        <v>25159.599999999999</v>
      </c>
      <c r="BJ77" s="19">
        <f t="shared" si="122"/>
        <v>10106.89</v>
      </c>
      <c r="BK77" s="19">
        <f t="shared" si="123"/>
        <v>7132.1651199883036</v>
      </c>
      <c r="BL77" s="19">
        <v>1455.1</v>
      </c>
      <c r="BM77" s="19">
        <v>4258.1000000000004</v>
      </c>
      <c r="BN77" s="19">
        <v>5941</v>
      </c>
      <c r="BO77" s="19">
        <v>6913.6</v>
      </c>
      <c r="BP77" s="19">
        <v>11192.3</v>
      </c>
      <c r="BQ77" s="19">
        <v>13815.4</v>
      </c>
      <c r="BR77" s="19">
        <v>22455</v>
      </c>
      <c r="BS77" s="19">
        <v>13812.6</v>
      </c>
      <c r="BT77" s="19">
        <v>22175.7</v>
      </c>
      <c r="BU77" s="19">
        <v>31967.599999999999</v>
      </c>
      <c r="BV77" s="19">
        <f t="shared" si="124"/>
        <v>13398.64</v>
      </c>
      <c r="BW77" s="19">
        <f t="shared" si="125"/>
        <v>9620.2532857854985</v>
      </c>
      <c r="BX77" s="19">
        <v>88.3</v>
      </c>
      <c r="BY77" s="19">
        <v>277.10000000000002</v>
      </c>
      <c r="BZ77" s="19">
        <v>499.1</v>
      </c>
      <c r="CA77" s="19">
        <v>432.8</v>
      </c>
      <c r="CB77" s="19">
        <v>673.3</v>
      </c>
      <c r="CC77" s="19">
        <v>1413.7</v>
      </c>
      <c r="CD77" s="19">
        <v>2426</v>
      </c>
      <c r="CE77" s="19">
        <v>3802</v>
      </c>
      <c r="CF77" s="19">
        <v>3000</v>
      </c>
      <c r="CG77" s="19">
        <v>7667</v>
      </c>
      <c r="CH77" s="19">
        <f t="shared" si="126"/>
        <v>2027.9299999999998</v>
      </c>
      <c r="CI77" s="19">
        <f t="shared" si="127"/>
        <v>2356.3494996616178</v>
      </c>
      <c r="CJ77" s="19">
        <v>63.3</v>
      </c>
      <c r="CK77" s="19">
        <v>234.8</v>
      </c>
      <c r="CL77" s="19">
        <v>390.3</v>
      </c>
      <c r="CM77" s="19">
        <v>314</v>
      </c>
      <c r="CN77" s="19">
        <v>527.9</v>
      </c>
      <c r="CO77" s="19">
        <v>1180.3</v>
      </c>
      <c r="CP77" s="19">
        <v>2027</v>
      </c>
      <c r="CQ77" s="19">
        <v>3099</v>
      </c>
      <c r="CR77" s="19">
        <v>2280</v>
      </c>
      <c r="CS77" s="19">
        <v>6646</v>
      </c>
      <c r="CT77" s="19">
        <f t="shared" si="128"/>
        <v>1676.2599999999998</v>
      </c>
      <c r="CU77" s="19">
        <f t="shared" si="129"/>
        <v>2026.5905864009358</v>
      </c>
      <c r="CV77" s="19">
        <v>61.7</v>
      </c>
      <c r="CW77" s="19">
        <v>215.4</v>
      </c>
      <c r="CX77" s="19">
        <v>515.6</v>
      </c>
      <c r="CY77" s="19">
        <v>292.3</v>
      </c>
      <c r="CZ77" s="19">
        <v>497.1</v>
      </c>
      <c r="DA77" s="19">
        <v>993.3</v>
      </c>
      <c r="DB77" s="19">
        <v>1797</v>
      </c>
      <c r="DC77" s="19">
        <v>3676</v>
      </c>
      <c r="DD77" s="19">
        <v>1359</v>
      </c>
      <c r="DE77" s="19">
        <v>5042</v>
      </c>
      <c r="DF77" s="19">
        <f t="shared" si="130"/>
        <v>1444.94</v>
      </c>
      <c r="DG77" s="19">
        <f t="shared" si="131"/>
        <v>1658.9003708615069</v>
      </c>
      <c r="DH77" s="19">
        <v>29.3</v>
      </c>
      <c r="DI77" s="19">
        <v>128.30000000000001</v>
      </c>
      <c r="DJ77" s="19">
        <v>316.3</v>
      </c>
      <c r="DK77" s="19">
        <v>91.3</v>
      </c>
      <c r="DL77" s="19">
        <v>301</v>
      </c>
      <c r="DM77" s="19">
        <v>608.4</v>
      </c>
      <c r="DN77" s="19">
        <v>964</v>
      </c>
      <c r="DO77" s="19">
        <v>2137</v>
      </c>
      <c r="DP77" s="19">
        <v>184</v>
      </c>
      <c r="DQ77" s="19">
        <v>3727</v>
      </c>
      <c r="DR77" s="19">
        <f t="shared" si="132"/>
        <v>848.66000000000008</v>
      </c>
      <c r="DS77" s="19">
        <f t="shared" si="133"/>
        <v>1192.7868564370119</v>
      </c>
      <c r="DT77" s="19">
        <v>15.7</v>
      </c>
      <c r="DU77" s="19">
        <v>72.8</v>
      </c>
      <c r="DV77" s="19">
        <v>176</v>
      </c>
      <c r="DW77" s="19">
        <v>-589.4</v>
      </c>
      <c r="DX77" s="19">
        <v>4.1500000000000004</v>
      </c>
      <c r="DY77" s="19">
        <v>509</v>
      </c>
      <c r="DZ77" s="19">
        <v>693</v>
      </c>
      <c r="EA77" s="19">
        <v>-42</v>
      </c>
      <c r="EB77" s="19">
        <v>-4025</v>
      </c>
      <c r="EC77" s="19">
        <v>2741</v>
      </c>
      <c r="ED77" s="19">
        <f t="shared" si="134"/>
        <v>-44.475000000000001</v>
      </c>
      <c r="EE77" s="19">
        <f t="shared" si="135"/>
        <v>1660.6207559641332</v>
      </c>
      <c r="EF77" s="19">
        <v>26.4</v>
      </c>
      <c r="EG77" s="19">
        <v>15.6</v>
      </c>
      <c r="EH77" s="19">
        <v>30.2</v>
      </c>
      <c r="EI77" s="19">
        <v>20.100000000000001</v>
      </c>
      <c r="EJ77" s="19">
        <v>1666.6</v>
      </c>
      <c r="EK77" s="19">
        <v>112.4</v>
      </c>
      <c r="EL77" s="19">
        <v>215</v>
      </c>
      <c r="EM77" s="19">
        <v>123</v>
      </c>
      <c r="EN77" s="19">
        <v>104</v>
      </c>
      <c r="EO77" s="19">
        <v>664</v>
      </c>
      <c r="EP77" s="19">
        <f t="shared" si="136"/>
        <v>297.73</v>
      </c>
      <c r="EQ77" s="19">
        <f t="shared" si="137"/>
        <v>518.44641435307028</v>
      </c>
      <c r="ER77" s="19">
        <v>554.20000000000005</v>
      </c>
      <c r="ES77" s="19">
        <v>1446.3</v>
      </c>
      <c r="ET77" s="19">
        <v>2791.8</v>
      </c>
      <c r="EU77" s="19">
        <v>2597.6</v>
      </c>
      <c r="EV77" s="19">
        <v>3390.9</v>
      </c>
      <c r="EW77" s="19">
        <v>7343.6</v>
      </c>
      <c r="EX77" s="19">
        <v>20372</v>
      </c>
      <c r="EY77" s="19">
        <v>21835</v>
      </c>
      <c r="EZ77" s="19">
        <v>16214</v>
      </c>
      <c r="FA77" s="19">
        <v>20619</v>
      </c>
      <c r="FB77" s="19">
        <f t="shared" si="138"/>
        <v>9716.4399999999987</v>
      </c>
      <c r="FC77" s="19">
        <f t="shared" si="139"/>
        <v>8932.4487209026593</v>
      </c>
      <c r="FD77" s="19">
        <v>606.70000000000005</v>
      </c>
      <c r="FE77" s="19">
        <v>1521.6</v>
      </c>
      <c r="FF77" s="19">
        <v>3095.5</v>
      </c>
      <c r="FG77" s="19">
        <v>2750.7</v>
      </c>
      <c r="FH77" s="19">
        <v>5349.7</v>
      </c>
      <c r="FI77" s="19">
        <v>7771</v>
      </c>
      <c r="FJ77" s="19">
        <v>21596</v>
      </c>
      <c r="FK77" s="19">
        <v>23531</v>
      </c>
      <c r="FL77" s="19">
        <v>17619</v>
      </c>
      <c r="FM77" s="19">
        <v>22898</v>
      </c>
      <c r="FN77" s="19">
        <f t="shared" si="140"/>
        <v>10673.92</v>
      </c>
      <c r="FO77" s="19">
        <f t="shared" si="141"/>
        <v>9570.5370429598497</v>
      </c>
      <c r="FP77" s="19">
        <v>0.33800000000000002</v>
      </c>
      <c r="FQ77" s="19">
        <v>460</v>
      </c>
      <c r="FR77" s="19">
        <v>673.5</v>
      </c>
      <c r="FS77" s="19">
        <v>487.8</v>
      </c>
      <c r="FT77" s="19">
        <v>1105.9000000000001</v>
      </c>
      <c r="FU77" s="19">
        <v>1477.3</v>
      </c>
      <c r="FV77" s="19">
        <v>4464</v>
      </c>
      <c r="FW77" s="19">
        <v>5371</v>
      </c>
      <c r="FX77" s="19">
        <v>5815</v>
      </c>
      <c r="FY77" s="19">
        <v>6715</v>
      </c>
      <c r="FZ77" s="19">
        <f t="shared" si="142"/>
        <v>2656.9838</v>
      </c>
      <c r="GA77" s="19">
        <f t="shared" si="143"/>
        <v>2611.7967244710553</v>
      </c>
      <c r="GB77" s="19">
        <v>462.1</v>
      </c>
      <c r="GC77" s="19">
        <v>845.5</v>
      </c>
      <c r="GD77" s="19">
        <v>1985.2</v>
      </c>
      <c r="GE77" s="19">
        <v>2109</v>
      </c>
      <c r="GF77" s="19">
        <v>4018.3</v>
      </c>
      <c r="GG77" s="19">
        <v>5581.7</v>
      </c>
      <c r="GH77" s="19">
        <v>14167</v>
      </c>
      <c r="GI77" s="19">
        <v>14906</v>
      </c>
      <c r="GJ77" s="19">
        <v>9804</v>
      </c>
      <c r="GK77" s="19">
        <v>13245</v>
      </c>
      <c r="GL77" s="19">
        <f t="shared" si="144"/>
        <v>6712.38</v>
      </c>
      <c r="GM77" s="19">
        <f t="shared" si="145"/>
        <v>5778.3131894274393</v>
      </c>
      <c r="GN77" s="19">
        <v>14.8</v>
      </c>
      <c r="GO77" s="19">
        <v>39.299999999999997</v>
      </c>
      <c r="GP77" s="19">
        <v>98</v>
      </c>
      <c r="GQ77" s="19">
        <v>78.900000000000006</v>
      </c>
      <c r="GR77" s="19">
        <v>120.1</v>
      </c>
      <c r="GS77" s="19">
        <v>231.6</v>
      </c>
      <c r="GT77" s="19">
        <v>392</v>
      </c>
      <c r="GU77" s="19">
        <v>615</v>
      </c>
      <c r="GV77" s="19">
        <v>337</v>
      </c>
      <c r="GW77" s="19">
        <v>670</v>
      </c>
      <c r="GX77" s="19">
        <f t="shared" si="146"/>
        <v>259.66999999999996</v>
      </c>
      <c r="GY77" s="19">
        <f t="shared" si="147"/>
        <v>237.0485700348255</v>
      </c>
      <c r="GZ77" s="19">
        <v>6.2</v>
      </c>
      <c r="HA77" s="19">
        <v>5.63</v>
      </c>
      <c r="HB77" s="19">
        <v>2.83</v>
      </c>
      <c r="HC77" s="19">
        <v>1.73</v>
      </c>
      <c r="HD77" s="19">
        <v>1.98</v>
      </c>
      <c r="HE77" s="19">
        <v>9.11</v>
      </c>
      <c r="HF77" s="19">
        <v>37</v>
      </c>
      <c r="HG77" s="19">
        <v>37</v>
      </c>
      <c r="HH77" s="19">
        <v>33</v>
      </c>
      <c r="HI77" s="19">
        <v>62</v>
      </c>
      <c r="HJ77" s="19">
        <f t="shared" si="148"/>
        <v>19.648000000000003</v>
      </c>
      <c r="HK77" s="19">
        <f t="shared" si="149"/>
        <v>21.025413617281771</v>
      </c>
      <c r="HL77" s="19">
        <v>50.3</v>
      </c>
      <c r="HM77" s="19">
        <v>62</v>
      </c>
      <c r="HN77" s="19">
        <v>251.7</v>
      </c>
      <c r="HO77" s="19">
        <v>108.7</v>
      </c>
      <c r="HP77" s="19">
        <v>1792.2</v>
      </c>
      <c r="HQ77" s="19">
        <v>358.6</v>
      </c>
      <c r="HR77" s="19">
        <v>925</v>
      </c>
      <c r="HS77" s="19">
        <v>869</v>
      </c>
      <c r="HT77" s="19">
        <v>602</v>
      </c>
      <c r="HU77" s="19">
        <v>1446</v>
      </c>
      <c r="HV77" s="19">
        <f t="shared" si="150"/>
        <v>646.54999999999995</v>
      </c>
      <c r="HW77" s="19">
        <f t="shared" si="151"/>
        <v>606.07612695656201</v>
      </c>
      <c r="HX77" s="19">
        <v>0</v>
      </c>
      <c r="HY77" s="19">
        <v>0</v>
      </c>
      <c r="HZ77" s="19">
        <v>0</v>
      </c>
      <c r="IA77" s="19">
        <v>0</v>
      </c>
      <c r="IB77" s="19">
        <v>0</v>
      </c>
      <c r="IC77" s="19">
        <v>0</v>
      </c>
      <c r="ID77" s="19">
        <v>0</v>
      </c>
      <c r="IE77" s="19">
        <v>0</v>
      </c>
      <c r="IF77" s="19">
        <v>0</v>
      </c>
      <c r="IG77" s="19">
        <v>0</v>
      </c>
      <c r="IH77" s="19">
        <f t="shared" si="152"/>
        <v>0</v>
      </c>
      <c r="II77" s="19">
        <f t="shared" si="153"/>
        <v>0</v>
      </c>
      <c r="IJ77" s="19">
        <v>0.14499999999999999</v>
      </c>
      <c r="IK77" s="19">
        <v>0</v>
      </c>
      <c r="IL77" s="19">
        <v>0</v>
      </c>
      <c r="IM77" s="19">
        <v>0</v>
      </c>
      <c r="IN77" s="19">
        <v>0</v>
      </c>
      <c r="IO77" s="19">
        <v>0</v>
      </c>
      <c r="IP77" s="19">
        <v>0</v>
      </c>
      <c r="IQ77" s="19">
        <v>0</v>
      </c>
      <c r="IR77" s="19">
        <v>191</v>
      </c>
      <c r="IS77" s="19">
        <v>45</v>
      </c>
      <c r="IT77" s="19">
        <f t="shared" si="154"/>
        <v>23.6145</v>
      </c>
      <c r="IU77" s="19">
        <f t="shared" si="155"/>
        <v>60.488359690568203</v>
      </c>
      <c r="IV77" s="19">
        <v>0</v>
      </c>
      <c r="IW77" s="19">
        <v>0</v>
      </c>
      <c r="IX77" s="19">
        <v>0</v>
      </c>
      <c r="IY77" s="19">
        <v>0</v>
      </c>
      <c r="IZ77" s="19">
        <v>0</v>
      </c>
      <c r="JA77" s="19">
        <v>0</v>
      </c>
      <c r="JB77" s="19">
        <v>0</v>
      </c>
      <c r="JC77" s="19">
        <v>0</v>
      </c>
      <c r="JD77" s="19">
        <v>0</v>
      </c>
      <c r="JE77" s="19">
        <v>0</v>
      </c>
      <c r="JF77" s="19">
        <f t="shared" si="156"/>
        <v>0</v>
      </c>
      <c r="JG77" s="19">
        <f t="shared" si="157"/>
        <v>0</v>
      </c>
      <c r="JH77" s="19">
        <v>0.193</v>
      </c>
      <c r="JI77" s="19">
        <v>460</v>
      </c>
      <c r="JJ77" s="19">
        <v>673.5</v>
      </c>
      <c r="JK77" s="19">
        <v>487.8</v>
      </c>
      <c r="JL77" s="19">
        <v>1105.9000000000001</v>
      </c>
      <c r="JM77" s="19">
        <v>1477.3</v>
      </c>
      <c r="JN77" s="19">
        <v>4464</v>
      </c>
      <c r="JO77" s="19">
        <v>5371</v>
      </c>
      <c r="JP77" s="19">
        <v>5624</v>
      </c>
      <c r="JQ77" s="19">
        <v>6670</v>
      </c>
      <c r="JR77" s="19">
        <f t="shared" si="158"/>
        <v>2633.3692999999998</v>
      </c>
      <c r="JS77" s="19">
        <f t="shared" si="159"/>
        <v>2578.8769201905639</v>
      </c>
      <c r="JT77" s="19">
        <v>144.6</v>
      </c>
      <c r="JU77" s="19">
        <v>676.1</v>
      </c>
      <c r="JV77" s="19">
        <v>1110.3</v>
      </c>
      <c r="JW77" s="19">
        <v>641.70000000000005</v>
      </c>
      <c r="JX77" s="19">
        <v>1331.4</v>
      </c>
      <c r="JY77" s="19">
        <v>2189.1999999999998</v>
      </c>
      <c r="JZ77" s="19">
        <v>7429</v>
      </c>
      <c r="KA77" s="19">
        <v>8625</v>
      </c>
      <c r="KB77" s="19">
        <v>7815</v>
      </c>
      <c r="KC77" s="19">
        <v>9653</v>
      </c>
      <c r="KD77" s="19">
        <f t="shared" si="160"/>
        <v>3961.53</v>
      </c>
      <c r="KE77" s="19">
        <f t="shared" si="161"/>
        <v>3881.3784570404591</v>
      </c>
      <c r="KF77" s="19">
        <v>606.70000000000005</v>
      </c>
      <c r="KG77" s="19">
        <v>1521.6</v>
      </c>
      <c r="KH77" s="19">
        <v>3095.5</v>
      </c>
      <c r="KI77" s="19">
        <v>2750.7</v>
      </c>
      <c r="KJ77" s="19">
        <v>5349.7</v>
      </c>
      <c r="KK77" s="19">
        <v>7771</v>
      </c>
      <c r="KL77" s="19">
        <v>21596</v>
      </c>
      <c r="KM77" s="19">
        <v>23531</v>
      </c>
      <c r="KN77" s="19">
        <v>17619</v>
      </c>
      <c r="KO77" s="19">
        <v>22898</v>
      </c>
      <c r="KP77" s="19">
        <f t="shared" si="162"/>
        <v>10673.92</v>
      </c>
      <c r="KQ77" s="19">
        <f t="shared" si="163"/>
        <v>9570.5370429598497</v>
      </c>
      <c r="KR77" s="19">
        <v>0.14499999999999999</v>
      </c>
      <c r="KS77" s="19">
        <v>0</v>
      </c>
      <c r="KT77" s="19">
        <v>0</v>
      </c>
      <c r="KU77" s="19">
        <v>0</v>
      </c>
      <c r="KV77" s="19">
        <v>0</v>
      </c>
      <c r="KW77" s="19">
        <v>0</v>
      </c>
      <c r="KX77" s="19">
        <v>0</v>
      </c>
      <c r="KY77" s="19">
        <v>0</v>
      </c>
      <c r="KZ77" s="19">
        <v>191</v>
      </c>
      <c r="LA77" s="19">
        <v>45</v>
      </c>
      <c r="LB77" s="19">
        <f t="shared" si="164"/>
        <v>23.6145</v>
      </c>
      <c r="LC77" s="19">
        <f t="shared" si="165"/>
        <v>60.488359690568203</v>
      </c>
      <c r="LD77" s="19">
        <v>0.193</v>
      </c>
      <c r="LE77" s="19">
        <v>460</v>
      </c>
      <c r="LF77" s="19">
        <v>673.5</v>
      </c>
      <c r="LG77" s="19">
        <v>487.81</v>
      </c>
      <c r="LH77" s="19">
        <v>1105.9100000000001</v>
      </c>
      <c r="LI77" s="19">
        <v>1477.35</v>
      </c>
      <c r="LJ77" s="19">
        <v>4464</v>
      </c>
      <c r="LK77" s="19">
        <v>5371</v>
      </c>
      <c r="LL77" s="19">
        <v>5624</v>
      </c>
      <c r="LM77" s="19">
        <v>6670</v>
      </c>
      <c r="LN77" s="19">
        <f t="shared" si="166"/>
        <v>2633.3762999999999</v>
      </c>
      <c r="LO77" s="19">
        <f t="shared" si="167"/>
        <v>2578.8728472366911</v>
      </c>
      <c r="LP77" s="19">
        <v>-26</v>
      </c>
      <c r="LQ77" s="19">
        <v>444.4</v>
      </c>
      <c r="LR77" s="19">
        <v>643.29999999999995</v>
      </c>
      <c r="LS77" s="19">
        <v>467.7</v>
      </c>
      <c r="LT77" s="19">
        <v>-560.70000000000005</v>
      </c>
      <c r="LU77" s="19">
        <v>1364.9</v>
      </c>
      <c r="LV77" s="19">
        <v>4249</v>
      </c>
      <c r="LW77" s="19">
        <v>5248</v>
      </c>
      <c r="LX77" s="19">
        <v>5711</v>
      </c>
      <c r="LY77" s="19">
        <v>6051</v>
      </c>
      <c r="LZ77" s="19">
        <f t="shared" si="168"/>
        <v>2359.2599999999998</v>
      </c>
      <c r="MA77" s="19">
        <f t="shared" si="169"/>
        <v>2628.3207897396728</v>
      </c>
    </row>
    <row r="78" spans="1:339" ht="14" customHeight="1" outlineLevel="1" x14ac:dyDescent="0.15">
      <c r="A78" s="1" t="s">
        <v>507</v>
      </c>
      <c r="B78" s="1" t="s">
        <v>508</v>
      </c>
      <c r="C78" s="3" t="s">
        <v>509</v>
      </c>
      <c r="D78" s="4" t="s">
        <v>248</v>
      </c>
      <c r="E78" s="2" t="s">
        <v>273</v>
      </c>
      <c r="F78" s="5" t="s">
        <v>251</v>
      </c>
      <c r="G78" s="5" t="s">
        <v>252</v>
      </c>
      <c r="H78" s="2" t="s">
        <v>258</v>
      </c>
      <c r="I78" s="19">
        <f t="shared" si="170"/>
        <v>1.4028189032334479</v>
      </c>
      <c r="J78" s="19">
        <f t="shared" si="170"/>
        <v>1.1264636167596371</v>
      </c>
      <c r="K78" s="19">
        <f t="shared" si="170"/>
        <v>1.09844550906228</v>
      </c>
      <c r="L78" s="19">
        <f t="shared" si="170"/>
        <v>1.3211370894610259</v>
      </c>
      <c r="M78" s="19">
        <f t="shared" si="98"/>
        <v>1.1434986595174261</v>
      </c>
      <c r="N78" s="19">
        <f t="shared" si="99"/>
        <v>1.7047897497635223</v>
      </c>
      <c r="O78" s="19">
        <f t="shared" si="100"/>
        <v>0.89684945347662348</v>
      </c>
      <c r="P78" s="19">
        <f t="shared" si="101"/>
        <v>0.76629866147129921</v>
      </c>
      <c r="Q78" s="19">
        <f t="shared" si="102"/>
        <v>1.0332851739718589</v>
      </c>
      <c r="R78" s="19">
        <f t="shared" si="103"/>
        <v>0.60740882502225801</v>
      </c>
      <c r="S78" s="24">
        <f t="shared" si="96"/>
        <v>1.110099564173938</v>
      </c>
      <c r="T78" s="19">
        <f t="shared" si="97"/>
        <v>0.31757240020456401</v>
      </c>
      <c r="U78" s="24"/>
      <c r="V78" s="24"/>
      <c r="W78" s="24">
        <f t="shared" si="104"/>
        <v>784.13</v>
      </c>
      <c r="X78" s="24">
        <f t="shared" si="105"/>
        <v>249.43548731752946</v>
      </c>
      <c r="Y78" s="24">
        <f t="shared" si="106"/>
        <v>5.5192003138915258</v>
      </c>
      <c r="Z78" s="24"/>
      <c r="AA78" s="24"/>
      <c r="AB78" s="19">
        <f t="shared" si="107"/>
        <v>-1.6856249999999999</v>
      </c>
      <c r="AC78" s="19">
        <f t="shared" si="108"/>
        <v>2.3629509962304796</v>
      </c>
      <c r="AD78" s="19">
        <f t="shared" si="109"/>
        <v>1.9027548209366392</v>
      </c>
      <c r="AE78" s="19">
        <f t="shared" si="110"/>
        <v>1.5364947864590772</v>
      </c>
      <c r="AF78" s="19">
        <f t="shared" si="111"/>
        <v>2.4906194163192374</v>
      </c>
      <c r="AG78" s="19">
        <f t="shared" si="112"/>
        <v>1.9036129032258065</v>
      </c>
      <c r="AH78" s="19">
        <f t="shared" si="113"/>
        <v>2.5368147907881937</v>
      </c>
      <c r="AI78" s="19">
        <f t="shared" si="114"/>
        <v>2.5915457519080771</v>
      </c>
      <c r="AJ78" s="19">
        <f t="shared" si="115"/>
        <v>2.8064649813510152</v>
      </c>
      <c r="AK78" s="19">
        <f t="shared" si="116"/>
        <v>2.5010405311663861</v>
      </c>
      <c r="AL78" s="19">
        <f t="shared" si="117"/>
        <v>1.8946673978384911</v>
      </c>
      <c r="AM78" s="19">
        <f t="shared" si="118"/>
        <v>1.3173386877278026</v>
      </c>
      <c r="AN78" s="19">
        <f t="shared" si="119"/>
        <v>-0.15971810967665523</v>
      </c>
      <c r="AO78" s="19">
        <f t="shared" si="82"/>
        <v>0.23460640516119835</v>
      </c>
      <c r="AP78" s="19">
        <f t="shared" si="83"/>
        <v>0.23139803678515194</v>
      </c>
      <c r="AQ78" s="19">
        <f t="shared" si="84"/>
        <v>0.21206087607932814</v>
      </c>
      <c r="AR78" s="19">
        <f t="shared" si="85"/>
        <v>0.28027815013404828</v>
      </c>
      <c r="AS78" s="19">
        <f t="shared" si="86"/>
        <v>0.25372774959153838</v>
      </c>
      <c r="AT78" s="19">
        <f t="shared" si="87"/>
        <v>0.26939239459906311</v>
      </c>
      <c r="AU78" s="19">
        <f t="shared" si="88"/>
        <v>0.27870079734458997</v>
      </c>
      <c r="AV78" s="19">
        <f t="shared" si="89"/>
        <v>0.24927530897144487</v>
      </c>
      <c r="AW78" s="19">
        <f t="shared" si="90"/>
        <v>0.20999991679217181</v>
      </c>
      <c r="AX78" s="19">
        <f t="shared" si="120"/>
        <v>0.20597215257818796</v>
      </c>
      <c r="AY78" s="19">
        <f t="shared" si="121"/>
        <v>0.13091039509492408</v>
      </c>
      <c r="AZ78" s="19">
        <v>3474.2</v>
      </c>
      <c r="BA78" s="19">
        <v>5025.7</v>
      </c>
      <c r="BB78" s="19">
        <v>5462.2</v>
      </c>
      <c r="BC78" s="19">
        <v>5279.2</v>
      </c>
      <c r="BD78" s="19">
        <v>5234.1000000000004</v>
      </c>
      <c r="BE78" s="19">
        <v>7985.3</v>
      </c>
      <c r="BF78" s="19">
        <v>5638</v>
      </c>
      <c r="BG78" s="19">
        <v>5457.6</v>
      </c>
      <c r="BH78" s="19">
        <v>8229.2000000000007</v>
      </c>
      <c r="BI78" s="19">
        <v>5182.8</v>
      </c>
      <c r="BJ78" s="19">
        <f t="shared" si="122"/>
        <v>5696.83</v>
      </c>
      <c r="BK78" s="19">
        <f t="shared" si="123"/>
        <v>1406.6902154821903</v>
      </c>
      <c r="BL78" s="19">
        <v>4737.6000000000004</v>
      </c>
      <c r="BM78" s="19">
        <v>6320.7</v>
      </c>
      <c r="BN78" s="19">
        <v>6557.5</v>
      </c>
      <c r="BO78" s="19">
        <v>6701.6</v>
      </c>
      <c r="BP78" s="19">
        <v>6824.4</v>
      </c>
      <c r="BQ78" s="19">
        <v>9912.5</v>
      </c>
      <c r="BR78" s="19">
        <v>7811.2</v>
      </c>
      <c r="BS78" s="19">
        <v>8495.7999999999993</v>
      </c>
      <c r="BT78" s="19">
        <v>11228.4</v>
      </c>
      <c r="BU78" s="19">
        <v>7299.9</v>
      </c>
      <c r="BV78" s="19">
        <f t="shared" si="124"/>
        <v>7588.9599999999991</v>
      </c>
      <c r="BW78" s="19">
        <f t="shared" si="125"/>
        <v>1878.9557828160262</v>
      </c>
      <c r="BX78" s="19">
        <v>3107.3</v>
      </c>
      <c r="BY78" s="19">
        <v>5709.2</v>
      </c>
      <c r="BZ78" s="19">
        <v>6720.1</v>
      </c>
      <c r="CA78" s="19">
        <v>5875.9</v>
      </c>
      <c r="CB78" s="19">
        <v>5458.5</v>
      </c>
      <c r="CC78" s="19">
        <v>6751.1</v>
      </c>
      <c r="CD78" s="19">
        <v>7562.5</v>
      </c>
      <c r="CE78" s="19">
        <v>8128.9</v>
      </c>
      <c r="CF78" s="19">
        <v>7441.8</v>
      </c>
      <c r="CG78" s="19">
        <v>8826</v>
      </c>
      <c r="CH78" s="19">
        <f t="shared" si="126"/>
        <v>6558.13</v>
      </c>
      <c r="CI78" s="19">
        <f t="shared" si="127"/>
        <v>1625.0535013756721</v>
      </c>
      <c r="CJ78" s="19">
        <v>731.2</v>
      </c>
      <c r="CK78" s="19">
        <v>399.9</v>
      </c>
      <c r="CL78" s="19">
        <v>531.9</v>
      </c>
      <c r="CM78" s="19">
        <v>530.1</v>
      </c>
      <c r="CN78" s="19">
        <v>514.1</v>
      </c>
      <c r="CO78" s="19">
        <v>595.9</v>
      </c>
      <c r="CP78" s="19">
        <v>719.5</v>
      </c>
      <c r="CQ78" s="19">
        <v>876.8</v>
      </c>
      <c r="CR78" s="19">
        <v>698.3</v>
      </c>
      <c r="CS78" s="19">
        <v>746.3</v>
      </c>
      <c r="CT78" s="19">
        <f t="shared" si="128"/>
        <v>634.4</v>
      </c>
      <c r="CU78" s="19">
        <f t="shared" si="129"/>
        <v>143.10220124093118</v>
      </c>
      <c r="CV78" s="19">
        <v>320</v>
      </c>
      <c r="CW78" s="19">
        <v>557.1</v>
      </c>
      <c r="CX78" s="19">
        <v>726</v>
      </c>
      <c r="CY78" s="19">
        <v>700.1</v>
      </c>
      <c r="CZ78" s="19">
        <v>671.6</v>
      </c>
      <c r="DA78" s="19">
        <v>775</v>
      </c>
      <c r="DB78" s="19">
        <v>924.9</v>
      </c>
      <c r="DC78" s="19">
        <v>1192.3</v>
      </c>
      <c r="DD78" s="19">
        <v>965.2</v>
      </c>
      <c r="DE78" s="19">
        <v>1009.1</v>
      </c>
      <c r="DF78" s="19">
        <f t="shared" si="130"/>
        <v>784.13</v>
      </c>
      <c r="DG78" s="19">
        <f t="shared" si="131"/>
        <v>249.43548731752946</v>
      </c>
      <c r="DH78" s="19">
        <v>202.6</v>
      </c>
      <c r="DI78" s="19">
        <v>319</v>
      </c>
      <c r="DJ78" s="19">
        <v>445.8</v>
      </c>
      <c r="DK78" s="19">
        <v>446.6</v>
      </c>
      <c r="DL78" s="19">
        <v>437.2</v>
      </c>
      <c r="DM78" s="19">
        <v>491</v>
      </c>
      <c r="DN78" s="19">
        <v>584.29999999999995</v>
      </c>
      <c r="DO78" s="19">
        <v>702.2</v>
      </c>
      <c r="DP78" s="19">
        <v>509.2</v>
      </c>
      <c r="DQ78" s="19">
        <v>552</v>
      </c>
      <c r="DR78" s="19">
        <f t="shared" si="132"/>
        <v>468.98999999999995</v>
      </c>
      <c r="DS78" s="19">
        <f t="shared" si="133"/>
        <v>138.3174966838574</v>
      </c>
      <c r="DT78" s="19">
        <v>120.2</v>
      </c>
      <c r="DU78" s="19">
        <v>115.1</v>
      </c>
      <c r="DV78" s="19">
        <v>258.3</v>
      </c>
      <c r="DW78" s="19">
        <v>202.5</v>
      </c>
      <c r="DX78" s="19">
        <v>258.89999999999998</v>
      </c>
      <c r="DY78" s="19">
        <v>265.39999999999998</v>
      </c>
      <c r="DZ78" s="19">
        <v>359.8</v>
      </c>
      <c r="EA78" s="19">
        <v>407.4</v>
      </c>
      <c r="EB78" s="19">
        <v>557.1</v>
      </c>
      <c r="EC78" s="19">
        <v>349</v>
      </c>
      <c r="ED78" s="19">
        <f t="shared" si="134"/>
        <v>289.37</v>
      </c>
      <c r="EE78" s="19">
        <f t="shared" si="135"/>
        <v>134.63110132671599</v>
      </c>
      <c r="EF78" s="19">
        <v>1078.8</v>
      </c>
      <c r="EG78" s="19">
        <v>180.5</v>
      </c>
      <c r="EH78" s="19">
        <v>165.5</v>
      </c>
      <c r="EI78" s="19">
        <v>147.5</v>
      </c>
      <c r="EJ78" s="19">
        <v>196.1</v>
      </c>
      <c r="EK78" s="19">
        <v>179.9</v>
      </c>
      <c r="EL78" s="19">
        <v>408.7</v>
      </c>
      <c r="EM78" s="19">
        <v>497.6</v>
      </c>
      <c r="EN78" s="19">
        <v>749.6</v>
      </c>
      <c r="EO78" s="19">
        <v>1123.0999999999999</v>
      </c>
      <c r="EP78" s="19">
        <f t="shared" si="136"/>
        <v>472.7299999999999</v>
      </c>
      <c r="EQ78" s="19">
        <f t="shared" si="137"/>
        <v>382.90034981557403</v>
      </c>
      <c r="ER78" s="19">
        <v>971.2</v>
      </c>
      <c r="ES78" s="19">
        <v>2133.4</v>
      </c>
      <c r="ET78" s="19">
        <v>2317</v>
      </c>
      <c r="EU78" s="19">
        <v>2062.1999999999998</v>
      </c>
      <c r="EV78" s="19">
        <v>2455.6999999999998</v>
      </c>
      <c r="EW78" s="19">
        <v>2414.8000000000002</v>
      </c>
      <c r="EX78" s="19">
        <v>3297.2</v>
      </c>
      <c r="EY78" s="19">
        <v>3822</v>
      </c>
      <c r="EZ78" s="19">
        <v>4155.2</v>
      </c>
      <c r="FA78" s="19">
        <v>4525.3999999999996</v>
      </c>
      <c r="FB78" s="19">
        <f t="shared" si="138"/>
        <v>2815.41</v>
      </c>
      <c r="FC78" s="19">
        <f t="shared" si="139"/>
        <v>1102.3365955500567</v>
      </c>
      <c r="FD78" s="19">
        <v>3377.2</v>
      </c>
      <c r="FE78" s="19">
        <v>5611.1</v>
      </c>
      <c r="FF78" s="19">
        <v>5969.8</v>
      </c>
      <c r="FG78" s="19">
        <v>5072.6000000000004</v>
      </c>
      <c r="FH78" s="19">
        <v>5968</v>
      </c>
      <c r="FI78" s="19">
        <v>5814.5</v>
      </c>
      <c r="FJ78" s="19">
        <v>8709.6</v>
      </c>
      <c r="FK78" s="19">
        <v>11086.8</v>
      </c>
      <c r="FL78" s="19">
        <v>10866.7</v>
      </c>
      <c r="FM78" s="19">
        <v>12018.1</v>
      </c>
      <c r="FN78" s="19">
        <f t="shared" si="140"/>
        <v>7449.44</v>
      </c>
      <c r="FO78" s="19">
        <f t="shared" si="141"/>
        <v>2982.1271279258235</v>
      </c>
      <c r="FP78" s="19">
        <v>539.4</v>
      </c>
      <c r="FQ78" s="19">
        <v>1496.9</v>
      </c>
      <c r="FR78" s="19">
        <v>1546.9</v>
      </c>
      <c r="FS78" s="19">
        <v>1223.2</v>
      </c>
      <c r="FT78" s="19">
        <v>1868.8</v>
      </c>
      <c r="FU78" s="19">
        <v>1655.2</v>
      </c>
      <c r="FV78" s="19">
        <v>2755</v>
      </c>
      <c r="FW78" s="19">
        <v>3587.5</v>
      </c>
      <c r="FX78" s="19">
        <v>3458.4</v>
      </c>
      <c r="FY78" s="19">
        <v>3646.9</v>
      </c>
      <c r="FZ78" s="19">
        <f t="shared" si="142"/>
        <v>2177.8200000000006</v>
      </c>
      <c r="GA78" s="19">
        <f t="shared" si="143"/>
        <v>1102.7476892844618</v>
      </c>
      <c r="GB78" s="19">
        <v>1716.6</v>
      </c>
      <c r="GC78" s="19">
        <v>1688.3</v>
      </c>
      <c r="GD78" s="19">
        <v>1910</v>
      </c>
      <c r="GE78" s="19">
        <v>1564.3</v>
      </c>
      <c r="GF78" s="19">
        <v>1668.3</v>
      </c>
      <c r="GG78" s="19">
        <v>1753.5</v>
      </c>
      <c r="GH78" s="19">
        <v>2903.7</v>
      </c>
      <c r="GI78" s="19">
        <v>4053.8</v>
      </c>
      <c r="GJ78" s="19">
        <v>4221.8999999999996</v>
      </c>
      <c r="GK78" s="19">
        <v>4883.2</v>
      </c>
      <c r="GL78" s="19">
        <f t="shared" si="144"/>
        <v>2636.36</v>
      </c>
      <c r="GM78" s="19">
        <f t="shared" si="145"/>
        <v>1281.5400268600433</v>
      </c>
      <c r="GN78" s="19">
        <v>420.1</v>
      </c>
      <c r="GO78" s="19">
        <v>869.8</v>
      </c>
      <c r="GP78" s="19">
        <v>893.4</v>
      </c>
      <c r="GQ78" s="19">
        <v>651.6</v>
      </c>
      <c r="GR78" s="19">
        <v>826.9</v>
      </c>
      <c r="GS78" s="19">
        <v>764.8</v>
      </c>
      <c r="GT78" s="19">
        <v>895.9</v>
      </c>
      <c r="GU78" s="19">
        <v>1190.5999999999999</v>
      </c>
      <c r="GV78" s="19">
        <v>695.5</v>
      </c>
      <c r="GW78" s="19">
        <v>892.4</v>
      </c>
      <c r="GX78" s="19">
        <f t="shared" si="146"/>
        <v>810.1</v>
      </c>
      <c r="GY78" s="19">
        <f t="shared" si="147"/>
        <v>200.5846731709857</v>
      </c>
      <c r="GZ78" s="19">
        <v>238.3</v>
      </c>
      <c r="HA78" s="19">
        <v>443.5</v>
      </c>
      <c r="HB78" s="19">
        <v>459.3</v>
      </c>
      <c r="HC78" s="19">
        <v>393.4</v>
      </c>
      <c r="HD78" s="19">
        <v>494.6</v>
      </c>
      <c r="HE78" s="19">
        <v>525.4</v>
      </c>
      <c r="HF78" s="19">
        <v>752.7</v>
      </c>
      <c r="HG78" s="19">
        <v>768.6</v>
      </c>
      <c r="HH78" s="19">
        <v>660.2</v>
      </c>
      <c r="HI78" s="19">
        <v>750.1</v>
      </c>
      <c r="HJ78" s="19">
        <f t="shared" si="148"/>
        <v>548.61</v>
      </c>
      <c r="HK78" s="19">
        <f t="shared" si="149"/>
        <v>178.25122377638192</v>
      </c>
      <c r="HL78" s="19">
        <v>1796.8</v>
      </c>
      <c r="HM78" s="19">
        <v>1665</v>
      </c>
      <c r="HN78" s="19">
        <v>1822.2</v>
      </c>
      <c r="HO78" s="19">
        <v>1532.1</v>
      </c>
      <c r="HP78" s="19">
        <v>1794.2</v>
      </c>
      <c r="HQ78" s="19">
        <v>1728.9</v>
      </c>
      <c r="HR78" s="19">
        <v>2430.3000000000002</v>
      </c>
      <c r="HS78" s="19">
        <v>2834.6</v>
      </c>
      <c r="HT78" s="19">
        <v>2458.1</v>
      </c>
      <c r="HU78" s="19">
        <v>3171.7</v>
      </c>
      <c r="HV78" s="19">
        <f t="shared" si="150"/>
        <v>2123.3900000000003</v>
      </c>
      <c r="HW78" s="19">
        <f t="shared" si="151"/>
        <v>560.96228522463468</v>
      </c>
      <c r="HX78" s="19">
        <v>18.3</v>
      </c>
      <c r="HY78" s="19">
        <v>59.1</v>
      </c>
      <c r="HZ78" s="19">
        <v>57.4</v>
      </c>
      <c r="IA78" s="19">
        <v>20</v>
      </c>
      <c r="IB78" s="19">
        <v>27.8</v>
      </c>
      <c r="IC78" s="19">
        <v>20.7</v>
      </c>
      <c r="ID78" s="19">
        <v>39.9</v>
      </c>
      <c r="IE78" s="19">
        <v>360.8</v>
      </c>
      <c r="IF78" s="19">
        <v>221.7</v>
      </c>
      <c r="IG78" s="19">
        <v>233.5</v>
      </c>
      <c r="IH78" s="19">
        <f t="shared" si="152"/>
        <v>105.92</v>
      </c>
      <c r="II78" s="19">
        <f t="shared" si="153"/>
        <v>121.09459846656156</v>
      </c>
      <c r="IJ78" s="19">
        <v>151.6</v>
      </c>
      <c r="IK78" s="19">
        <v>31.1</v>
      </c>
      <c r="IL78" s="19">
        <v>162.1</v>
      </c>
      <c r="IM78" s="19">
        <v>3.07</v>
      </c>
      <c r="IN78" s="19">
        <v>270.7</v>
      </c>
      <c r="IO78" s="19">
        <v>154</v>
      </c>
      <c r="IP78" s="19">
        <v>222.9</v>
      </c>
      <c r="IQ78" s="19">
        <v>110.7</v>
      </c>
      <c r="IR78" s="19">
        <v>107.1</v>
      </c>
      <c r="IS78" s="19">
        <v>319.10000000000002</v>
      </c>
      <c r="IT78" s="19">
        <f t="shared" si="154"/>
        <v>153.23699999999999</v>
      </c>
      <c r="IU78" s="19">
        <f t="shared" si="155"/>
        <v>98.684926919520564</v>
      </c>
      <c r="IV78" s="19">
        <v>3.9</v>
      </c>
      <c r="IW78" s="19">
        <v>7.78</v>
      </c>
      <c r="IX78" s="19">
        <v>6.76</v>
      </c>
      <c r="IY78" s="19">
        <v>7.68</v>
      </c>
      <c r="IZ78" s="19">
        <v>22</v>
      </c>
      <c r="JA78" s="19">
        <v>14.2</v>
      </c>
      <c r="JB78" s="19">
        <v>12.4</v>
      </c>
      <c r="JC78" s="19">
        <v>9.1199999999999992</v>
      </c>
      <c r="JD78" s="19">
        <v>229.3</v>
      </c>
      <c r="JE78" s="19">
        <v>219.6</v>
      </c>
      <c r="JF78" s="19">
        <f t="shared" si="156"/>
        <v>53.274000000000001</v>
      </c>
      <c r="JG78" s="19">
        <f t="shared" si="157"/>
        <v>90.384642279537729</v>
      </c>
      <c r="JH78" s="19">
        <v>365.6</v>
      </c>
      <c r="JI78" s="19">
        <v>1398.9</v>
      </c>
      <c r="JJ78" s="19">
        <v>1320.6</v>
      </c>
      <c r="JK78" s="19">
        <v>1192.5</v>
      </c>
      <c r="JL78" s="19">
        <v>1548.3</v>
      </c>
      <c r="JM78" s="19">
        <v>1466.2</v>
      </c>
      <c r="JN78" s="19">
        <v>2479.8000000000002</v>
      </c>
      <c r="JO78" s="19">
        <v>3106.8</v>
      </c>
      <c r="JP78" s="19">
        <v>2900.3</v>
      </c>
      <c r="JQ78" s="19">
        <v>2874.7</v>
      </c>
      <c r="JR78" s="19">
        <f t="shared" si="158"/>
        <v>1865.3700000000001</v>
      </c>
      <c r="JS78" s="19">
        <f t="shared" si="159"/>
        <v>911.94557592240335</v>
      </c>
      <c r="JT78" s="19">
        <v>1660.6</v>
      </c>
      <c r="JU78" s="19">
        <v>3922.8</v>
      </c>
      <c r="JV78" s="19">
        <v>4059.8</v>
      </c>
      <c r="JW78" s="19">
        <v>3508.3</v>
      </c>
      <c r="JX78" s="19">
        <v>4299.6000000000004</v>
      </c>
      <c r="JY78" s="19">
        <v>4060.9</v>
      </c>
      <c r="JZ78" s="19">
        <v>5805.9</v>
      </c>
      <c r="KA78" s="19">
        <v>7033</v>
      </c>
      <c r="KB78" s="19">
        <v>6644.7</v>
      </c>
      <c r="KC78" s="19">
        <v>7134.9</v>
      </c>
      <c r="KD78" s="19">
        <f t="shared" si="160"/>
        <v>4813.05</v>
      </c>
      <c r="KE78" s="19">
        <f t="shared" si="161"/>
        <v>1779.1840509689323</v>
      </c>
      <c r="KF78" s="19">
        <v>3377.2</v>
      </c>
      <c r="KG78" s="19">
        <v>5611.1</v>
      </c>
      <c r="KH78" s="19">
        <v>5969.8</v>
      </c>
      <c r="KI78" s="19">
        <v>5072.6000000000004</v>
      </c>
      <c r="KJ78" s="19">
        <v>5968</v>
      </c>
      <c r="KK78" s="19">
        <v>5814.5</v>
      </c>
      <c r="KL78" s="19">
        <v>8709.6</v>
      </c>
      <c r="KM78" s="19">
        <v>11086.8</v>
      </c>
      <c r="KN78" s="19">
        <v>10866.7</v>
      </c>
      <c r="KO78" s="19">
        <v>12018.1</v>
      </c>
      <c r="KP78" s="19">
        <f t="shared" si="162"/>
        <v>7449.44</v>
      </c>
      <c r="KQ78" s="19">
        <f t="shared" si="163"/>
        <v>2982.1271279258235</v>
      </c>
      <c r="KR78" s="19">
        <v>169.95</v>
      </c>
      <c r="KS78" s="19">
        <v>90.25</v>
      </c>
      <c r="KT78" s="19">
        <v>219.54</v>
      </c>
      <c r="KU78" s="19">
        <v>23.05</v>
      </c>
      <c r="KV78" s="19">
        <v>298.54000000000002</v>
      </c>
      <c r="KW78" s="19">
        <v>174.71</v>
      </c>
      <c r="KX78" s="19">
        <v>262.83999999999997</v>
      </c>
      <c r="KY78" s="19">
        <v>471.56</v>
      </c>
      <c r="KZ78" s="19">
        <v>328.84</v>
      </c>
      <c r="LA78" s="19">
        <v>552.54999999999995</v>
      </c>
      <c r="LB78" s="19">
        <f t="shared" si="164"/>
        <v>259.18299999999999</v>
      </c>
      <c r="LC78" s="19">
        <f t="shared" si="165"/>
        <v>162.80512113498696</v>
      </c>
      <c r="LD78" s="19">
        <v>369.45</v>
      </c>
      <c r="LE78" s="19">
        <v>1406.68</v>
      </c>
      <c r="LF78" s="19">
        <v>1327.37</v>
      </c>
      <c r="LG78" s="19">
        <v>1200.1500000000001</v>
      </c>
      <c r="LH78" s="19">
        <v>1570.29</v>
      </c>
      <c r="LI78" s="19">
        <v>1480.47</v>
      </c>
      <c r="LJ78" s="19">
        <v>2492.19</v>
      </c>
      <c r="LK78" s="19">
        <v>3115.92</v>
      </c>
      <c r="LL78" s="19">
        <v>3129.61</v>
      </c>
      <c r="LM78" s="19">
        <v>3094.31</v>
      </c>
      <c r="LN78" s="19">
        <f t="shared" si="166"/>
        <v>1918.6440000000002</v>
      </c>
      <c r="LO78" s="19">
        <f t="shared" si="167"/>
        <v>969.09744680524409</v>
      </c>
      <c r="LP78" s="19">
        <v>-539.4</v>
      </c>
      <c r="LQ78" s="19">
        <v>1316.4</v>
      </c>
      <c r="LR78" s="19">
        <v>1381.4</v>
      </c>
      <c r="LS78" s="19">
        <v>1075.7</v>
      </c>
      <c r="LT78" s="19">
        <v>1672.7</v>
      </c>
      <c r="LU78" s="19">
        <v>1475.3</v>
      </c>
      <c r="LV78" s="19">
        <v>2346.3000000000002</v>
      </c>
      <c r="LW78" s="19">
        <v>3089.9</v>
      </c>
      <c r="LX78" s="19">
        <v>2708.8</v>
      </c>
      <c r="LY78" s="19">
        <v>2523.8000000000002</v>
      </c>
      <c r="LZ78" s="19">
        <f t="shared" si="168"/>
        <v>1705.0900000000001</v>
      </c>
      <c r="MA78" s="19">
        <f t="shared" si="169"/>
        <v>1040.8406671212135</v>
      </c>
    </row>
    <row r="79" spans="1:339" ht="14" customHeight="1" outlineLevel="1" x14ac:dyDescent="0.15">
      <c r="A79" s="1" t="s">
        <v>510</v>
      </c>
      <c r="B79" s="1" t="s">
        <v>511</v>
      </c>
      <c r="C79" s="3" t="s">
        <v>512</v>
      </c>
      <c r="D79" s="4" t="s">
        <v>248</v>
      </c>
      <c r="E79" s="2" t="s">
        <v>296</v>
      </c>
      <c r="F79" s="5" t="s">
        <v>251</v>
      </c>
      <c r="G79" s="5" t="s">
        <v>252</v>
      </c>
      <c r="H79" s="2" t="s">
        <v>253</v>
      </c>
      <c r="I79" s="19"/>
      <c r="J79" s="19"/>
      <c r="K79" s="19"/>
      <c r="L79" s="19"/>
      <c r="M79" s="19"/>
      <c r="N79" s="19"/>
      <c r="O79" s="19">
        <f t="shared" ref="O79:O118" si="171">BR79/FJ79</f>
        <v>0</v>
      </c>
      <c r="P79" s="19">
        <f t="shared" si="101"/>
        <v>0</v>
      </c>
      <c r="Q79" s="19">
        <f t="shared" si="102"/>
        <v>0</v>
      </c>
      <c r="R79" s="19">
        <f t="shared" si="103"/>
        <v>1.0350355131031106</v>
      </c>
      <c r="S79" s="24">
        <f t="shared" si="96"/>
        <v>0.25875887827577765</v>
      </c>
      <c r="T79" s="19">
        <f t="shared" si="97"/>
        <v>0.5175177565515553</v>
      </c>
      <c r="U79" s="24"/>
      <c r="V79" s="24"/>
      <c r="W79" s="24">
        <f t="shared" si="104"/>
        <v>594.5</v>
      </c>
      <c r="X79" s="24">
        <f t="shared" si="105"/>
        <v>23.334523779156068</v>
      </c>
      <c r="Y79" s="24">
        <f t="shared" si="106"/>
        <v>3.1499339711865075</v>
      </c>
      <c r="Z79" s="24"/>
      <c r="AA79" s="24"/>
      <c r="AB79" s="19"/>
      <c r="AC79" s="19"/>
      <c r="AD79" s="19"/>
      <c r="AE79" s="19"/>
      <c r="AF79" s="19"/>
      <c r="AG79" s="19"/>
      <c r="AH79" s="19"/>
      <c r="AI79" s="19"/>
      <c r="AJ79" s="19">
        <f t="shared" si="115"/>
        <v>5.4982698961937713</v>
      </c>
      <c r="AK79" s="19">
        <f t="shared" si="116"/>
        <v>4.8297872340425529</v>
      </c>
      <c r="AL79" s="19">
        <f t="shared" si="117"/>
        <v>5.1640285651181621</v>
      </c>
      <c r="AM79" s="19">
        <f t="shared" si="118"/>
        <v>0.47268862351276231</v>
      </c>
      <c r="AN79" s="19"/>
      <c r="AO79" s="19"/>
      <c r="AP79" s="19"/>
      <c r="AQ79" s="19"/>
      <c r="AR79" s="19"/>
      <c r="AS79" s="19"/>
      <c r="AT79" s="19">
        <f t="shared" si="87"/>
        <v>0.34057822431822843</v>
      </c>
      <c r="AU79" s="19">
        <f t="shared" si="88"/>
        <v>0.37524078592526006</v>
      </c>
      <c r="AV79" s="19">
        <f t="shared" si="89"/>
        <v>0.38096379765044353</v>
      </c>
      <c r="AW79" s="19">
        <f t="shared" si="90"/>
        <v>0.36137643889297083</v>
      </c>
      <c r="AX79" s="19">
        <f t="shared" si="120"/>
        <v>0.36453981169672567</v>
      </c>
      <c r="AY79" s="19">
        <f t="shared" si="121"/>
        <v>1.7966846887536803E-2</v>
      </c>
      <c r="AZ79" s="19"/>
      <c r="BA79" s="19"/>
      <c r="BB79" s="19"/>
      <c r="BC79" s="19"/>
      <c r="BD79" s="19"/>
      <c r="BE79" s="19"/>
      <c r="BF79" s="19"/>
      <c r="BG79" s="19"/>
      <c r="BH79" s="19"/>
      <c r="BI79" s="19">
        <v>5507.1</v>
      </c>
      <c r="BJ79" s="19">
        <f t="shared" si="122"/>
        <v>5507.1</v>
      </c>
      <c r="BK79" s="24"/>
      <c r="BL79" s="19"/>
      <c r="BM79" s="19"/>
      <c r="BN79" s="19"/>
      <c r="BO79" s="19"/>
      <c r="BP79" s="19"/>
      <c r="BQ79" s="19"/>
      <c r="BR79" s="19"/>
      <c r="BS79" s="19"/>
      <c r="BT79" s="19"/>
      <c r="BU79" s="19">
        <v>8452.1</v>
      </c>
      <c r="BV79" s="19">
        <f t="shared" si="124"/>
        <v>8452.1</v>
      </c>
      <c r="BW79" s="24"/>
      <c r="BX79" s="19"/>
      <c r="BY79" s="19"/>
      <c r="BZ79" s="19"/>
      <c r="CA79" s="19"/>
      <c r="CB79" s="19"/>
      <c r="CC79" s="19"/>
      <c r="CD79" s="19"/>
      <c r="CE79" s="19"/>
      <c r="CF79" s="19">
        <v>782</v>
      </c>
      <c r="CG79" s="19">
        <v>858</v>
      </c>
      <c r="CH79" s="19">
        <f t="shared" si="126"/>
        <v>820</v>
      </c>
      <c r="CI79" s="19">
        <f t="shared" si="127"/>
        <v>53.740115370177612</v>
      </c>
      <c r="CJ79" s="19"/>
      <c r="CK79" s="19"/>
      <c r="CL79" s="19"/>
      <c r="CM79" s="19"/>
      <c r="CN79" s="19"/>
      <c r="CO79" s="19"/>
      <c r="CP79" s="19"/>
      <c r="CQ79" s="19"/>
      <c r="CR79" s="19">
        <v>615</v>
      </c>
      <c r="CS79" s="19">
        <v>655</v>
      </c>
      <c r="CT79" s="19">
        <f t="shared" si="128"/>
        <v>635</v>
      </c>
      <c r="CU79" s="19">
        <f t="shared" si="129"/>
        <v>28.284271247461902</v>
      </c>
      <c r="CV79" s="19"/>
      <c r="CW79" s="19"/>
      <c r="CX79" s="19"/>
      <c r="CY79" s="19"/>
      <c r="CZ79" s="19"/>
      <c r="DA79" s="19"/>
      <c r="DB79" s="19"/>
      <c r="DC79" s="19"/>
      <c r="DD79" s="19">
        <v>578</v>
      </c>
      <c r="DE79" s="19">
        <v>611</v>
      </c>
      <c r="DF79" s="19">
        <f t="shared" si="130"/>
        <v>594.5</v>
      </c>
      <c r="DG79" s="19">
        <f t="shared" si="131"/>
        <v>23.334523779156068</v>
      </c>
      <c r="DH79" s="19"/>
      <c r="DI79" s="19"/>
      <c r="DJ79" s="19"/>
      <c r="DK79" s="19"/>
      <c r="DL79" s="19"/>
      <c r="DM79" s="19"/>
      <c r="DN79" s="19"/>
      <c r="DO79" s="19"/>
      <c r="DP79" s="19">
        <v>421</v>
      </c>
      <c r="DQ79" s="19">
        <v>444</v>
      </c>
      <c r="DR79" s="19">
        <f t="shared" si="132"/>
        <v>432.5</v>
      </c>
      <c r="DS79" s="19">
        <f t="shared" si="133"/>
        <v>16.263455967290593</v>
      </c>
      <c r="DT79" s="19"/>
      <c r="DU79" s="19"/>
      <c r="DV79" s="19"/>
      <c r="DW79" s="19"/>
      <c r="DX79" s="19"/>
      <c r="DY79" s="19"/>
      <c r="DZ79" s="19"/>
      <c r="EA79" s="19"/>
      <c r="EB79" s="19">
        <v>319</v>
      </c>
      <c r="EC79" s="19">
        <v>310</v>
      </c>
      <c r="ED79" s="19">
        <f t="shared" si="134"/>
        <v>314.5</v>
      </c>
      <c r="EE79" s="19">
        <f t="shared" si="135"/>
        <v>6.3639610306789276</v>
      </c>
      <c r="EF79" s="19" t="s">
        <v>248</v>
      </c>
      <c r="EG79" s="19" t="s">
        <v>248</v>
      </c>
      <c r="EH79" s="19" t="s">
        <v>248</v>
      </c>
      <c r="EI79" s="19" t="s">
        <v>248</v>
      </c>
      <c r="EJ79" s="19" t="s">
        <v>248</v>
      </c>
      <c r="EK79" s="19" t="s">
        <v>248</v>
      </c>
      <c r="EL79" s="19">
        <v>26</v>
      </c>
      <c r="EM79" s="19">
        <v>46</v>
      </c>
      <c r="EN79" s="19">
        <v>42</v>
      </c>
      <c r="EO79" s="19">
        <v>132</v>
      </c>
      <c r="EP79" s="19">
        <f t="shared" si="136"/>
        <v>61.5</v>
      </c>
      <c r="EQ79" s="19">
        <f t="shared" si="137"/>
        <v>47.787725062683897</v>
      </c>
      <c r="ER79" s="19"/>
      <c r="ES79" s="19"/>
      <c r="ET79" s="19"/>
      <c r="EU79" s="19"/>
      <c r="EV79" s="19"/>
      <c r="EW79" s="19"/>
      <c r="EX79" s="19">
        <v>1916</v>
      </c>
      <c r="EY79" s="19">
        <v>3111</v>
      </c>
      <c r="EZ79" s="19">
        <v>3515</v>
      </c>
      <c r="FA79" s="19">
        <v>3526</v>
      </c>
      <c r="FB79" s="19">
        <f t="shared" si="138"/>
        <v>3017</v>
      </c>
      <c r="FC79" s="19">
        <f t="shared" si="139"/>
        <v>758.97342948661026</v>
      </c>
      <c r="FD79" s="19"/>
      <c r="FE79" s="19"/>
      <c r="FF79" s="19"/>
      <c r="FG79" s="19"/>
      <c r="FH79" s="19"/>
      <c r="FI79" s="19"/>
      <c r="FJ79" s="19">
        <v>4877</v>
      </c>
      <c r="FK79" s="19">
        <v>7787</v>
      </c>
      <c r="FL79" s="19">
        <v>8342</v>
      </c>
      <c r="FM79" s="19">
        <v>8166</v>
      </c>
      <c r="FN79" s="19">
        <f t="shared" si="140"/>
        <v>7293</v>
      </c>
      <c r="FO79" s="19">
        <f t="shared" si="141"/>
        <v>1627.228932879452</v>
      </c>
      <c r="FP79" s="19"/>
      <c r="FQ79" s="19"/>
      <c r="FR79" s="19"/>
      <c r="FS79" s="19"/>
      <c r="FT79" s="19"/>
      <c r="FU79" s="19"/>
      <c r="FV79" s="19">
        <v>1687</v>
      </c>
      <c r="FW79" s="19">
        <v>2968</v>
      </c>
      <c r="FX79" s="19">
        <v>3220</v>
      </c>
      <c r="FY79" s="19">
        <v>3083</v>
      </c>
      <c r="FZ79" s="19">
        <f t="shared" si="142"/>
        <v>2739.5</v>
      </c>
      <c r="GA79" s="19">
        <f t="shared" si="143"/>
        <v>709.18756334273098</v>
      </c>
      <c r="GB79" s="19"/>
      <c r="GC79" s="19"/>
      <c r="GD79" s="19"/>
      <c r="GE79" s="19"/>
      <c r="GF79" s="19"/>
      <c r="GG79" s="19"/>
      <c r="GH79" s="19">
        <v>2612</v>
      </c>
      <c r="GI79" s="19">
        <v>3724</v>
      </c>
      <c r="GJ79" s="19">
        <v>4228</v>
      </c>
      <c r="GK79" s="19">
        <v>4021</v>
      </c>
      <c r="GL79" s="19">
        <f t="shared" si="144"/>
        <v>3646.25</v>
      </c>
      <c r="GM79" s="19">
        <f t="shared" si="145"/>
        <v>719.85849303873601</v>
      </c>
      <c r="GN79" s="19"/>
      <c r="GO79" s="19"/>
      <c r="GP79" s="19"/>
      <c r="GQ79" s="19"/>
      <c r="GR79" s="19"/>
      <c r="GS79" s="19"/>
      <c r="GT79" s="19">
        <v>59</v>
      </c>
      <c r="GU79" s="19">
        <v>110</v>
      </c>
      <c r="GV79" s="19">
        <v>126</v>
      </c>
      <c r="GW79" s="19">
        <v>169</v>
      </c>
      <c r="GX79" s="19">
        <f t="shared" si="146"/>
        <v>116</v>
      </c>
      <c r="GY79" s="19">
        <f t="shared" si="147"/>
        <v>45.438603264918548</v>
      </c>
      <c r="GZ79" s="19"/>
      <c r="HA79" s="19"/>
      <c r="HB79" s="19"/>
      <c r="HC79" s="19"/>
      <c r="HD79" s="19"/>
      <c r="HE79" s="19"/>
      <c r="HF79" s="19">
        <v>0</v>
      </c>
      <c r="HG79" s="19">
        <v>0</v>
      </c>
      <c r="HH79" s="19">
        <v>0</v>
      </c>
      <c r="HI79" s="19">
        <v>0</v>
      </c>
      <c r="HJ79" s="19">
        <f t="shared" si="148"/>
        <v>0</v>
      </c>
      <c r="HK79" s="19">
        <f t="shared" si="149"/>
        <v>0</v>
      </c>
      <c r="HL79" s="19"/>
      <c r="HM79" s="19"/>
      <c r="HN79" s="19"/>
      <c r="HO79" s="19"/>
      <c r="HP79" s="19"/>
      <c r="HQ79" s="19"/>
      <c r="HR79" s="19">
        <v>313</v>
      </c>
      <c r="HS79" s="19">
        <v>300</v>
      </c>
      <c r="HT79" s="19">
        <v>483</v>
      </c>
      <c r="HU79" s="19">
        <v>360</v>
      </c>
      <c r="HV79" s="19">
        <f t="shared" si="150"/>
        <v>364</v>
      </c>
      <c r="HW79" s="19">
        <f t="shared" si="151"/>
        <v>83.414627014690893</v>
      </c>
      <c r="HX79" s="19" t="s">
        <v>248</v>
      </c>
      <c r="HY79" s="19" t="s">
        <v>248</v>
      </c>
      <c r="HZ79" s="19" t="s">
        <v>248</v>
      </c>
      <c r="IA79" s="19" t="s">
        <v>248</v>
      </c>
      <c r="IB79" s="19" t="s">
        <v>248</v>
      </c>
      <c r="IC79" s="19" t="s">
        <v>248</v>
      </c>
      <c r="ID79" s="19">
        <v>1687</v>
      </c>
      <c r="IE79" s="19">
        <v>2922</v>
      </c>
      <c r="IF79" s="19">
        <v>3175</v>
      </c>
      <c r="IG79" s="19">
        <v>0</v>
      </c>
      <c r="IH79" s="19">
        <f t="shared" si="152"/>
        <v>1946</v>
      </c>
      <c r="II79" s="19">
        <f t="shared" si="153"/>
        <v>1451.0931511565111</v>
      </c>
      <c r="IJ79" s="19"/>
      <c r="IK79" s="19"/>
      <c r="IL79" s="19"/>
      <c r="IM79" s="19"/>
      <c r="IN79" s="19"/>
      <c r="IO79" s="19"/>
      <c r="IP79" s="19">
        <v>0</v>
      </c>
      <c r="IQ79" s="19">
        <v>15</v>
      </c>
      <c r="IR79" s="19">
        <v>17</v>
      </c>
      <c r="IS79" s="19">
        <v>26</v>
      </c>
      <c r="IT79" s="19">
        <f t="shared" si="154"/>
        <v>14.5</v>
      </c>
      <c r="IU79" s="19">
        <f t="shared" si="155"/>
        <v>10.785793124908958</v>
      </c>
      <c r="IV79" s="19"/>
      <c r="IW79" s="19"/>
      <c r="IX79" s="19"/>
      <c r="IY79" s="19"/>
      <c r="IZ79" s="19"/>
      <c r="JA79" s="19"/>
      <c r="JB79" s="19">
        <v>0</v>
      </c>
      <c r="JC79" s="19">
        <v>31</v>
      </c>
      <c r="JD79" s="19">
        <v>28</v>
      </c>
      <c r="JE79" s="19">
        <v>21</v>
      </c>
      <c r="JF79" s="19">
        <f t="shared" si="156"/>
        <v>20</v>
      </c>
      <c r="JG79" s="19">
        <f t="shared" si="157"/>
        <v>13.976170195491086</v>
      </c>
      <c r="JH79" s="19"/>
      <c r="JI79" s="19"/>
      <c r="JJ79" s="19"/>
      <c r="JK79" s="19"/>
      <c r="JL79" s="19"/>
      <c r="JM79" s="19"/>
      <c r="JN79" s="19">
        <v>0</v>
      </c>
      <c r="JO79" s="19">
        <v>0</v>
      </c>
      <c r="JP79" s="19">
        <v>0</v>
      </c>
      <c r="JQ79" s="19">
        <v>3036</v>
      </c>
      <c r="JR79" s="19">
        <f t="shared" si="158"/>
        <v>759</v>
      </c>
      <c r="JS79" s="19">
        <f t="shared" si="159"/>
        <v>1518</v>
      </c>
      <c r="JT79" s="19"/>
      <c r="JU79" s="19"/>
      <c r="JV79" s="19"/>
      <c r="JW79" s="19"/>
      <c r="JX79" s="19"/>
      <c r="JY79" s="19"/>
      <c r="JZ79" s="19">
        <v>2265</v>
      </c>
      <c r="KA79" s="19">
        <v>4063</v>
      </c>
      <c r="KB79" s="19">
        <v>4114</v>
      </c>
      <c r="KC79" s="19">
        <v>4145</v>
      </c>
      <c r="KD79" s="19">
        <f t="shared" si="160"/>
        <v>3646.75</v>
      </c>
      <c r="KE79" s="19">
        <f t="shared" si="161"/>
        <v>921.78680651583784</v>
      </c>
      <c r="KF79" s="19"/>
      <c r="KG79" s="19"/>
      <c r="KH79" s="19"/>
      <c r="KI79" s="19"/>
      <c r="KJ79" s="19"/>
      <c r="KK79" s="19"/>
      <c r="KL79" s="19">
        <v>4877</v>
      </c>
      <c r="KM79" s="19">
        <v>7787</v>
      </c>
      <c r="KN79" s="19">
        <v>8342</v>
      </c>
      <c r="KO79" s="19">
        <v>8166</v>
      </c>
      <c r="KP79" s="19">
        <f t="shared" si="162"/>
        <v>7293</v>
      </c>
      <c r="KQ79" s="19">
        <f t="shared" si="163"/>
        <v>1627.228932879452</v>
      </c>
      <c r="KR79" s="19"/>
      <c r="KS79" s="19"/>
      <c r="KT79" s="19"/>
      <c r="KU79" s="19"/>
      <c r="KV79" s="19"/>
      <c r="KW79" s="19"/>
      <c r="KX79" s="19">
        <v>1687</v>
      </c>
      <c r="KY79" s="19">
        <v>2937</v>
      </c>
      <c r="KZ79" s="19">
        <v>3192</v>
      </c>
      <c r="LA79" s="19">
        <v>26</v>
      </c>
      <c r="LB79" s="19">
        <f t="shared" si="164"/>
        <v>1960.5</v>
      </c>
      <c r="LC79" s="19">
        <f t="shared" si="165"/>
        <v>1447.6690459724095</v>
      </c>
      <c r="LD79" s="19"/>
      <c r="LE79" s="19"/>
      <c r="LF79" s="19"/>
      <c r="LG79" s="19"/>
      <c r="LH79" s="19"/>
      <c r="LI79" s="19"/>
      <c r="LJ79" s="19">
        <v>0</v>
      </c>
      <c r="LK79" s="19">
        <v>31</v>
      </c>
      <c r="LL79" s="19">
        <v>28</v>
      </c>
      <c r="LM79" s="19">
        <v>3057</v>
      </c>
      <c r="LN79" s="19">
        <f t="shared" si="166"/>
        <v>779</v>
      </c>
      <c r="LO79" s="19">
        <f t="shared" si="167"/>
        <v>1518.7308297829913</v>
      </c>
      <c r="LP79" s="19"/>
      <c r="LQ79" s="19"/>
      <c r="LR79" s="19"/>
      <c r="LS79" s="19"/>
      <c r="LT79" s="19"/>
      <c r="LU79" s="19"/>
      <c r="LV79" s="19">
        <v>1661</v>
      </c>
      <c r="LW79" s="19">
        <v>2922</v>
      </c>
      <c r="LX79" s="19">
        <v>3178</v>
      </c>
      <c r="LY79" s="19">
        <v>2951</v>
      </c>
      <c r="LZ79" s="19">
        <f t="shared" si="168"/>
        <v>2678</v>
      </c>
      <c r="MA79" s="19">
        <f t="shared" si="169"/>
        <v>687.59338759667162</v>
      </c>
    </row>
    <row r="80" spans="1:339" ht="14" customHeight="1" outlineLevel="1" x14ac:dyDescent="0.15">
      <c r="A80" s="1" t="s">
        <v>513</v>
      </c>
      <c r="B80" s="1" t="s">
        <v>514</v>
      </c>
      <c r="C80" s="3" t="s">
        <v>515</v>
      </c>
      <c r="D80" s="4" t="s">
        <v>516</v>
      </c>
      <c r="E80" s="2" t="s">
        <v>284</v>
      </c>
      <c r="F80" s="5" t="s">
        <v>251</v>
      </c>
      <c r="G80" s="5" t="s">
        <v>252</v>
      </c>
      <c r="H80" s="2" t="s">
        <v>258</v>
      </c>
      <c r="I80" s="19">
        <f t="shared" ref="I80:N80" si="172">BL80/FD80</f>
        <v>0.643122709804272</v>
      </c>
      <c r="J80" s="19">
        <f t="shared" si="172"/>
        <v>0.83581903830770587</v>
      </c>
      <c r="K80" s="19">
        <f t="shared" si="172"/>
        <v>0.88455527263148659</v>
      </c>
      <c r="L80" s="19">
        <f t="shared" si="172"/>
        <v>0.82919479502984061</v>
      </c>
      <c r="M80" s="19">
        <f t="shared" si="172"/>
        <v>3.0982549120992759</v>
      </c>
      <c r="N80" s="19">
        <f t="shared" si="172"/>
        <v>3.7684058640193929</v>
      </c>
      <c r="O80" s="19">
        <f t="shared" si="171"/>
        <v>0.55283747531027971</v>
      </c>
      <c r="P80" s="19">
        <f t="shared" si="101"/>
        <v>0.412882937715561</v>
      </c>
      <c r="Q80" s="19">
        <f t="shared" si="102"/>
        <v>0.524021379681612</v>
      </c>
      <c r="R80" s="19">
        <f t="shared" si="103"/>
        <v>0.48683637353661857</v>
      </c>
      <c r="S80" s="24">
        <f t="shared" si="96"/>
        <v>1.2035930758136046</v>
      </c>
      <c r="T80" s="19">
        <f t="shared" si="97"/>
        <v>1.196458445825876</v>
      </c>
      <c r="U80" s="24"/>
      <c r="V80" s="24"/>
      <c r="W80" s="24">
        <f t="shared" si="104"/>
        <v>2262.4499999999998</v>
      </c>
      <c r="X80" s="24">
        <f t="shared" si="105"/>
        <v>1237.0826894575623</v>
      </c>
      <c r="Y80" s="24">
        <f t="shared" si="106"/>
        <v>7.1205112169308258</v>
      </c>
      <c r="Z80" s="24"/>
      <c r="AA80" s="24"/>
      <c r="AB80" s="19">
        <f t="shared" si="107"/>
        <v>1.0635126377187298</v>
      </c>
      <c r="AC80" s="19">
        <f t="shared" si="108"/>
        <v>0.31601222666353163</v>
      </c>
      <c r="AD80" s="19">
        <f t="shared" si="109"/>
        <v>0.36061588330632088</v>
      </c>
      <c r="AE80" s="19">
        <f t="shared" si="110"/>
        <v>0.45945945945945948</v>
      </c>
      <c r="AF80" s="19">
        <f t="shared" si="111"/>
        <v>1.4141414141414141</v>
      </c>
      <c r="AG80" s="19">
        <f t="shared" si="112"/>
        <v>0.53659305993690853</v>
      </c>
      <c r="AH80" s="19">
        <f t="shared" si="113"/>
        <v>1.1111794871794871</v>
      </c>
      <c r="AI80" s="19">
        <f t="shared" si="114"/>
        <v>1.3754952758305394</v>
      </c>
      <c r="AJ80" s="19">
        <f t="shared" si="115"/>
        <v>3.0995636652122172</v>
      </c>
      <c r="AK80" s="19">
        <f t="shared" si="116"/>
        <v>2.0811654526534857</v>
      </c>
      <c r="AL80" s="19">
        <f t="shared" si="117"/>
        <v>1.1817738562102094</v>
      </c>
      <c r="AM80" s="19">
        <f t="shared" si="118"/>
        <v>0.87934034048847598</v>
      </c>
      <c r="AN80" s="19">
        <f t="shared" si="119"/>
        <v>0.14666190008043614</v>
      </c>
      <c r="AO80" s="19">
        <f t="shared" si="82"/>
        <v>5.9728024175628835E-2</v>
      </c>
      <c r="AP80" s="19">
        <f t="shared" si="83"/>
        <v>3.9072789533760643E-2</v>
      </c>
      <c r="AQ80" s="19">
        <f t="shared" si="84"/>
        <v>4.3244300949026517E-2</v>
      </c>
      <c r="AR80" s="19">
        <f t="shared" si="85"/>
        <v>0.18097207859358841</v>
      </c>
      <c r="AS80" s="19">
        <f t="shared" si="86"/>
        <v>0.19635230289737965</v>
      </c>
      <c r="AT80" s="19">
        <f t="shared" si="87"/>
        <v>0.15969458447569351</v>
      </c>
      <c r="AU80" s="19">
        <f t="shared" si="88"/>
        <v>0.15260025698248461</v>
      </c>
      <c r="AV80" s="19">
        <f t="shared" si="89"/>
        <v>0.30046912251018998</v>
      </c>
      <c r="AW80" s="19">
        <f t="shared" si="90"/>
        <v>0.18150467374534895</v>
      </c>
      <c r="AX80" s="19">
        <f t="shared" si="120"/>
        <v>0.14603000339435374</v>
      </c>
      <c r="AY80" s="19">
        <f t="shared" si="121"/>
        <v>8.0654435945458347E-2</v>
      </c>
      <c r="AZ80" s="19">
        <v>6498.9</v>
      </c>
      <c r="BA80" s="19">
        <v>8929.7999999999993</v>
      </c>
      <c r="BB80" s="19">
        <v>9503.2000000000007</v>
      </c>
      <c r="BC80" s="19">
        <v>7009.2</v>
      </c>
      <c r="BD80" s="19">
        <v>22268.1</v>
      </c>
      <c r="BE80" s="19">
        <v>26914.7</v>
      </c>
      <c r="BF80" s="19">
        <v>14239.8</v>
      </c>
      <c r="BG80" s="19">
        <v>3927.6</v>
      </c>
      <c r="BH80" s="19">
        <v>9404.7000000000007</v>
      </c>
      <c r="BI80" s="19">
        <v>7199.9</v>
      </c>
      <c r="BJ80" s="19">
        <f t="shared" si="122"/>
        <v>11589.59</v>
      </c>
      <c r="BK80" s="19">
        <f t="shared" si="123"/>
        <v>7431.0534773491036</v>
      </c>
      <c r="BL80" s="19">
        <v>7195.9</v>
      </c>
      <c r="BM80" s="19">
        <v>9403.7999999999993</v>
      </c>
      <c r="BN80" s="19">
        <v>10074.200000000001</v>
      </c>
      <c r="BO80" s="19">
        <v>8475.2000000000007</v>
      </c>
      <c r="BP80" s="19">
        <v>23968.1</v>
      </c>
      <c r="BQ80" s="19">
        <v>32645.7</v>
      </c>
      <c r="BR80" s="19">
        <v>18752.8</v>
      </c>
      <c r="BS80" s="19">
        <v>12210.6</v>
      </c>
      <c r="BT80" s="19">
        <v>13627.7</v>
      </c>
      <c r="BU80" s="19">
        <v>10728.9</v>
      </c>
      <c r="BV80" s="19">
        <f t="shared" si="124"/>
        <v>14708.289999999999</v>
      </c>
      <c r="BW80" s="19">
        <f t="shared" si="125"/>
        <v>8110.3110879436799</v>
      </c>
      <c r="BX80" s="19">
        <v>14529</v>
      </c>
      <c r="BY80" s="19">
        <v>13172</v>
      </c>
      <c r="BZ80" s="19">
        <v>9536</v>
      </c>
      <c r="CA80" s="19">
        <v>7209</v>
      </c>
      <c r="CB80" s="19">
        <v>7525</v>
      </c>
      <c r="CC80" s="19">
        <v>18038</v>
      </c>
      <c r="CD80" s="19">
        <v>21057</v>
      </c>
      <c r="CE80" s="19">
        <v>20042</v>
      </c>
      <c r="CF80" s="19">
        <v>18159</v>
      </c>
      <c r="CG80" s="19">
        <v>16642</v>
      </c>
      <c r="CH80" s="19">
        <f t="shared" si="126"/>
        <v>14590.9</v>
      </c>
      <c r="CI80" s="19">
        <f t="shared" si="127"/>
        <v>5080.8387420013869</v>
      </c>
      <c r="CJ80" s="19">
        <v>2793</v>
      </c>
      <c r="CK80" s="19">
        <v>3504</v>
      </c>
      <c r="CL80" s="19">
        <v>2738</v>
      </c>
      <c r="CM80" s="19">
        <v>1871</v>
      </c>
      <c r="CN80" s="19">
        <v>1929</v>
      </c>
      <c r="CO80" s="19">
        <v>4394</v>
      </c>
      <c r="CP80" s="19">
        <v>5860</v>
      </c>
      <c r="CQ80" s="19">
        <v>5078</v>
      </c>
      <c r="CR80" s="19">
        <v>3861</v>
      </c>
      <c r="CS80" s="19">
        <v>3751</v>
      </c>
      <c r="CT80" s="19">
        <f t="shared" si="128"/>
        <v>3577.9</v>
      </c>
      <c r="CU80" s="19">
        <f t="shared" si="129"/>
        <v>1299.3053229407717</v>
      </c>
      <c r="CV80" s="19">
        <v>1543</v>
      </c>
      <c r="CW80" s="19">
        <v>2126.5</v>
      </c>
      <c r="CX80" s="19">
        <v>1234</v>
      </c>
      <c r="CY80" s="19">
        <v>962</v>
      </c>
      <c r="CZ80" s="19">
        <v>990</v>
      </c>
      <c r="DA80" s="19">
        <v>3170</v>
      </c>
      <c r="DB80" s="19">
        <v>4875</v>
      </c>
      <c r="DC80" s="19">
        <v>3281</v>
      </c>
      <c r="DD80" s="19">
        <v>2521</v>
      </c>
      <c r="DE80" s="19">
        <v>1922</v>
      </c>
      <c r="DF80" s="19">
        <f t="shared" si="130"/>
        <v>2262.4499999999998</v>
      </c>
      <c r="DG80" s="19">
        <f t="shared" si="131"/>
        <v>1237.0826894575623</v>
      </c>
      <c r="DH80" s="19">
        <v>597</v>
      </c>
      <c r="DI80" s="19">
        <v>1288.5</v>
      </c>
      <c r="DJ80" s="19">
        <v>540</v>
      </c>
      <c r="DK80" s="19">
        <v>130</v>
      </c>
      <c r="DL80" s="19">
        <v>293</v>
      </c>
      <c r="DM80" s="19">
        <v>1754</v>
      </c>
      <c r="DN80" s="19">
        <v>2888</v>
      </c>
      <c r="DO80" s="19">
        <v>1747</v>
      </c>
      <c r="DP80" s="19">
        <v>761</v>
      </c>
      <c r="DQ80" s="19">
        <v>367</v>
      </c>
      <c r="DR80" s="19">
        <f t="shared" si="132"/>
        <v>1036.55</v>
      </c>
      <c r="DS80" s="19">
        <f t="shared" si="133"/>
        <v>872.3856324279227</v>
      </c>
      <c r="DT80" s="19">
        <v>522</v>
      </c>
      <c r="DU80" s="19">
        <v>958</v>
      </c>
      <c r="DV80" s="19">
        <v>253</v>
      </c>
      <c r="DW80" s="19">
        <v>403</v>
      </c>
      <c r="DX80" s="19">
        <v>-108</v>
      </c>
      <c r="DY80" s="19">
        <v>1043</v>
      </c>
      <c r="DZ80" s="19">
        <v>1543</v>
      </c>
      <c r="EA80" s="19">
        <v>-1600</v>
      </c>
      <c r="EB80" s="19">
        <v>-2846</v>
      </c>
      <c r="EC80" s="19">
        <v>-610</v>
      </c>
      <c r="ED80" s="19">
        <f t="shared" si="134"/>
        <v>-44.2</v>
      </c>
      <c r="EE80" s="19">
        <f t="shared" si="135"/>
        <v>1329.5491132126126</v>
      </c>
      <c r="EF80" s="19">
        <v>1099</v>
      </c>
      <c r="EG80" s="19">
        <v>2060</v>
      </c>
      <c r="EH80" s="19">
        <v>2443</v>
      </c>
      <c r="EI80" s="19">
        <v>2076</v>
      </c>
      <c r="EJ80" s="19">
        <v>1244</v>
      </c>
      <c r="EK80" s="19">
        <v>1263</v>
      </c>
      <c r="EL80" s="19">
        <v>2593</v>
      </c>
      <c r="EM80" s="19">
        <v>2899</v>
      </c>
      <c r="EN80" s="19">
        <v>3679</v>
      </c>
      <c r="EO80" s="19">
        <v>2968</v>
      </c>
      <c r="EP80" s="19">
        <f t="shared" si="136"/>
        <v>2232.4</v>
      </c>
      <c r="EQ80" s="19">
        <f t="shared" si="137"/>
        <v>850.35603001200479</v>
      </c>
      <c r="ER80" s="19">
        <v>2441</v>
      </c>
      <c r="ES80" s="19">
        <v>2184</v>
      </c>
      <c r="ET80" s="19">
        <v>2031</v>
      </c>
      <c r="EU80" s="19">
        <v>1110</v>
      </c>
      <c r="EV80" s="19">
        <v>1025</v>
      </c>
      <c r="EW80" s="19">
        <v>903</v>
      </c>
      <c r="EX80" s="19">
        <v>3363</v>
      </c>
      <c r="EY80" s="19">
        <v>3179</v>
      </c>
      <c r="EZ80" s="19">
        <v>4975</v>
      </c>
      <c r="FA80" s="19">
        <v>4312</v>
      </c>
      <c r="FB80" s="19">
        <f t="shared" si="138"/>
        <v>2552.3000000000002</v>
      </c>
      <c r="FC80" s="19">
        <f t="shared" si="139"/>
        <v>1397.1740566029862</v>
      </c>
      <c r="FD80" s="19">
        <v>11189</v>
      </c>
      <c r="FE80" s="19">
        <v>11251</v>
      </c>
      <c r="FF80" s="19">
        <v>11389</v>
      </c>
      <c r="FG80" s="19">
        <v>10221</v>
      </c>
      <c r="FH80" s="19">
        <v>7736</v>
      </c>
      <c r="FI80" s="19">
        <v>8663</v>
      </c>
      <c r="FJ80" s="19">
        <v>33921</v>
      </c>
      <c r="FK80" s="19">
        <v>29574</v>
      </c>
      <c r="FL80" s="19">
        <v>26006</v>
      </c>
      <c r="FM80" s="19">
        <v>22038</v>
      </c>
      <c r="FN80" s="19">
        <f t="shared" si="140"/>
        <v>17198.8</v>
      </c>
      <c r="FO80" s="19">
        <f t="shared" si="141"/>
        <v>9718.8484205806108</v>
      </c>
      <c r="FP80" s="19">
        <v>2740</v>
      </c>
      <c r="FQ80" s="19">
        <v>2732</v>
      </c>
      <c r="FR80" s="19">
        <v>2888</v>
      </c>
      <c r="FS80" s="19">
        <v>2518</v>
      </c>
      <c r="FT80" s="19">
        <v>2644</v>
      </c>
      <c r="FU80" s="19">
        <v>2964</v>
      </c>
      <c r="FV80" s="19">
        <v>8010</v>
      </c>
      <c r="FW80" s="19">
        <v>7412</v>
      </c>
      <c r="FX80" s="19">
        <v>11493</v>
      </c>
      <c r="FY80" s="19">
        <v>6968</v>
      </c>
      <c r="FZ80" s="19">
        <f t="shared" si="142"/>
        <v>5036.8999999999996</v>
      </c>
      <c r="GA80" s="19">
        <f t="shared" si="143"/>
        <v>3187.9046566671345</v>
      </c>
      <c r="GB80" s="19">
        <v>2834</v>
      </c>
      <c r="GC80" s="19">
        <v>3160</v>
      </c>
      <c r="GD80" s="19">
        <v>3944</v>
      </c>
      <c r="GE80" s="19">
        <v>2965</v>
      </c>
      <c r="GF80" s="19">
        <v>2032</v>
      </c>
      <c r="GG80" s="19">
        <v>2166</v>
      </c>
      <c r="GH80" s="19">
        <v>13837</v>
      </c>
      <c r="GI80" s="19">
        <v>11725</v>
      </c>
      <c r="GJ80" s="19">
        <v>5129</v>
      </c>
      <c r="GK80" s="19">
        <v>5308</v>
      </c>
      <c r="GL80" s="19">
        <f t="shared" si="144"/>
        <v>5310</v>
      </c>
      <c r="GM80" s="19">
        <f t="shared" si="145"/>
        <v>4118.28977448973</v>
      </c>
      <c r="GN80" s="19">
        <v>3094</v>
      </c>
      <c r="GO80" s="19">
        <v>2803</v>
      </c>
      <c r="GP80" s="19">
        <v>2600</v>
      </c>
      <c r="GQ80" s="19">
        <v>1502</v>
      </c>
      <c r="GR80" s="19">
        <v>1656</v>
      </c>
      <c r="GS80" s="19">
        <v>1134</v>
      </c>
      <c r="GT80" s="19">
        <v>4383</v>
      </c>
      <c r="GU80" s="19">
        <v>3622</v>
      </c>
      <c r="GV80" s="19">
        <v>3513</v>
      </c>
      <c r="GW80" s="19">
        <v>3223</v>
      </c>
      <c r="GX80" s="19">
        <f t="shared" si="146"/>
        <v>2753</v>
      </c>
      <c r="GY80" s="19">
        <f t="shared" si="147"/>
        <v>1040.4230976973849</v>
      </c>
      <c r="GZ80" s="19">
        <v>0</v>
      </c>
      <c r="HA80" s="19">
        <v>0</v>
      </c>
      <c r="HB80" s="19">
        <v>0</v>
      </c>
      <c r="HC80" s="19">
        <v>0</v>
      </c>
      <c r="HD80" s="19">
        <v>0</v>
      </c>
      <c r="HE80" s="19">
        <v>0</v>
      </c>
      <c r="HF80" s="19">
        <v>0</v>
      </c>
      <c r="HG80" s="19">
        <v>0</v>
      </c>
      <c r="HH80" s="19">
        <v>0</v>
      </c>
      <c r="HI80" s="19">
        <v>0</v>
      </c>
      <c r="HJ80" s="19">
        <f t="shared" si="148"/>
        <v>0</v>
      </c>
      <c r="HK80" s="19">
        <f t="shared" si="149"/>
        <v>0</v>
      </c>
      <c r="HL80" s="19">
        <v>4883</v>
      </c>
      <c r="HM80" s="19">
        <v>5673</v>
      </c>
      <c r="HN80" s="19">
        <v>5628</v>
      </c>
      <c r="HO80" s="19">
        <v>4856</v>
      </c>
      <c r="HP80" s="19">
        <v>3412</v>
      </c>
      <c r="HQ80" s="19">
        <v>3247</v>
      </c>
      <c r="HR80" s="19">
        <v>9620</v>
      </c>
      <c r="HS80" s="19">
        <v>9066</v>
      </c>
      <c r="HT80" s="19">
        <v>8987</v>
      </c>
      <c r="HU80" s="19">
        <v>8208</v>
      </c>
      <c r="HV80" s="19">
        <f t="shared" si="150"/>
        <v>6358</v>
      </c>
      <c r="HW80" s="19">
        <f t="shared" si="151"/>
        <v>2405.9888242097513</v>
      </c>
      <c r="HX80" s="19">
        <v>43</v>
      </c>
      <c r="HY80" s="19">
        <v>5</v>
      </c>
      <c r="HZ80" s="19">
        <v>36</v>
      </c>
      <c r="IA80" s="19">
        <v>0</v>
      </c>
      <c r="IB80" s="19">
        <v>559</v>
      </c>
      <c r="IC80" s="19">
        <v>646</v>
      </c>
      <c r="ID80" s="19">
        <v>863</v>
      </c>
      <c r="IE80" s="19">
        <v>694</v>
      </c>
      <c r="IF80" s="19">
        <v>542</v>
      </c>
      <c r="IG80" s="19">
        <v>213</v>
      </c>
      <c r="IH80" s="19">
        <f t="shared" si="152"/>
        <v>360.1</v>
      </c>
      <c r="II80" s="19">
        <f t="shared" si="153"/>
        <v>333.63068404050205</v>
      </c>
      <c r="IJ80" s="19">
        <v>1211</v>
      </c>
      <c r="IK80" s="19">
        <v>229</v>
      </c>
      <c r="IL80" s="19">
        <v>645</v>
      </c>
      <c r="IM80" s="19">
        <v>883</v>
      </c>
      <c r="IN80" s="19">
        <v>151</v>
      </c>
      <c r="IO80" s="19">
        <v>92</v>
      </c>
      <c r="IP80" s="19">
        <v>1055</v>
      </c>
      <c r="IQ80" s="19">
        <v>1248</v>
      </c>
      <c r="IR80" s="19">
        <v>1216</v>
      </c>
      <c r="IS80" s="19">
        <v>1372</v>
      </c>
      <c r="IT80" s="19">
        <f t="shared" si="154"/>
        <v>810.2</v>
      </c>
      <c r="IU80" s="19">
        <f t="shared" si="155"/>
        <v>495.90205126057344</v>
      </c>
      <c r="IV80" s="19">
        <v>0</v>
      </c>
      <c r="IW80" s="19">
        <v>0</v>
      </c>
      <c r="IX80" s="19">
        <v>0</v>
      </c>
      <c r="IY80" s="19">
        <v>85</v>
      </c>
      <c r="IZ80" s="19">
        <v>69</v>
      </c>
      <c r="JA80" s="19">
        <v>67</v>
      </c>
      <c r="JB80" s="19">
        <v>665</v>
      </c>
      <c r="JC80" s="19">
        <v>670</v>
      </c>
      <c r="JD80" s="19">
        <v>1676</v>
      </c>
      <c r="JE80" s="19">
        <v>1534</v>
      </c>
      <c r="JF80" s="19">
        <f t="shared" si="156"/>
        <v>476.6</v>
      </c>
      <c r="JG80" s="19">
        <f t="shared" si="157"/>
        <v>649.63719789501647</v>
      </c>
      <c r="JH80" s="19">
        <v>1486</v>
      </c>
      <c r="JI80" s="19">
        <v>2498</v>
      </c>
      <c r="JJ80" s="19">
        <v>2207</v>
      </c>
      <c r="JK80" s="19">
        <v>1550</v>
      </c>
      <c r="JL80" s="19">
        <v>1865</v>
      </c>
      <c r="JM80" s="19">
        <v>2159</v>
      </c>
      <c r="JN80" s="19">
        <v>5427</v>
      </c>
      <c r="JO80" s="19">
        <v>4800</v>
      </c>
      <c r="JP80" s="19">
        <v>8059</v>
      </c>
      <c r="JQ80" s="19">
        <v>3849</v>
      </c>
      <c r="JR80" s="19">
        <f t="shared" si="158"/>
        <v>3390</v>
      </c>
      <c r="JS80" s="19">
        <f t="shared" si="159"/>
        <v>2139.4356992233047</v>
      </c>
      <c r="JT80" s="19">
        <v>8355</v>
      </c>
      <c r="JU80" s="19">
        <v>8091</v>
      </c>
      <c r="JV80" s="19">
        <v>7445</v>
      </c>
      <c r="JW80" s="19">
        <v>7256</v>
      </c>
      <c r="JX80" s="19">
        <v>5704</v>
      </c>
      <c r="JY80" s="19">
        <v>6497</v>
      </c>
      <c r="JZ80" s="19">
        <v>20084</v>
      </c>
      <c r="KA80" s="19">
        <v>17849</v>
      </c>
      <c r="KB80" s="19">
        <v>20877</v>
      </c>
      <c r="KC80" s="19">
        <v>16730</v>
      </c>
      <c r="KD80" s="19">
        <f t="shared" si="160"/>
        <v>11888.8</v>
      </c>
      <c r="KE80" s="19">
        <f t="shared" si="161"/>
        <v>6167.6100503625648</v>
      </c>
      <c r="KF80" s="19">
        <v>11189</v>
      </c>
      <c r="KG80" s="19">
        <v>11251</v>
      </c>
      <c r="KH80" s="19">
        <v>11389</v>
      </c>
      <c r="KI80" s="19">
        <v>10221</v>
      </c>
      <c r="KJ80" s="19">
        <v>7736</v>
      </c>
      <c r="KK80" s="19">
        <v>8663</v>
      </c>
      <c r="KL80" s="19">
        <v>33921</v>
      </c>
      <c r="KM80" s="19">
        <v>29574</v>
      </c>
      <c r="KN80" s="19">
        <v>26006</v>
      </c>
      <c r="KO80" s="19">
        <v>22038</v>
      </c>
      <c r="KP80" s="19">
        <f t="shared" si="162"/>
        <v>17198.8</v>
      </c>
      <c r="KQ80" s="19">
        <f t="shared" si="163"/>
        <v>9718.8484205806108</v>
      </c>
      <c r="KR80" s="19">
        <v>1254</v>
      </c>
      <c r="KS80" s="19">
        <v>234</v>
      </c>
      <c r="KT80" s="19">
        <v>681</v>
      </c>
      <c r="KU80" s="19">
        <v>883</v>
      </c>
      <c r="KV80" s="19">
        <v>710</v>
      </c>
      <c r="KW80" s="19">
        <v>738</v>
      </c>
      <c r="KX80" s="19">
        <v>1918</v>
      </c>
      <c r="KY80" s="19">
        <v>1942</v>
      </c>
      <c r="KZ80" s="19">
        <v>1758</v>
      </c>
      <c r="LA80" s="19">
        <v>1585</v>
      </c>
      <c r="LB80" s="19">
        <f t="shared" si="164"/>
        <v>1170.3</v>
      </c>
      <c r="LC80" s="19">
        <f t="shared" si="165"/>
        <v>603.35378418378127</v>
      </c>
      <c r="LD80" s="19">
        <v>1486</v>
      </c>
      <c r="LE80" s="19">
        <v>2498</v>
      </c>
      <c r="LF80" s="19">
        <v>2207</v>
      </c>
      <c r="LG80" s="19">
        <v>1635</v>
      </c>
      <c r="LH80" s="19">
        <v>1934</v>
      </c>
      <c r="LI80" s="19">
        <v>2226</v>
      </c>
      <c r="LJ80" s="19">
        <v>6092</v>
      </c>
      <c r="LK80" s="19">
        <v>5470</v>
      </c>
      <c r="LL80" s="19">
        <v>9735</v>
      </c>
      <c r="LM80" s="19">
        <v>5383</v>
      </c>
      <c r="LN80" s="19">
        <f t="shared" si="166"/>
        <v>3866.6</v>
      </c>
      <c r="LO80" s="19">
        <f t="shared" si="167"/>
        <v>2707.2336926587382</v>
      </c>
      <c r="LP80" s="19">
        <v>1641</v>
      </c>
      <c r="LQ80" s="19">
        <v>672</v>
      </c>
      <c r="LR80" s="19">
        <v>445</v>
      </c>
      <c r="LS80" s="19">
        <v>442</v>
      </c>
      <c r="LT80" s="19">
        <v>1400</v>
      </c>
      <c r="LU80" s="19">
        <v>1701</v>
      </c>
      <c r="LV80" s="19">
        <v>5417</v>
      </c>
      <c r="LW80" s="19">
        <v>4513</v>
      </c>
      <c r="LX80" s="19">
        <v>7814</v>
      </c>
      <c r="LY80" s="19">
        <v>4000</v>
      </c>
      <c r="LZ80" s="19">
        <f t="shared" si="168"/>
        <v>2804.5</v>
      </c>
      <c r="MA80" s="19">
        <f t="shared" si="169"/>
        <v>2505.7424382140052</v>
      </c>
    </row>
    <row r="81" spans="1:339" ht="14" customHeight="1" outlineLevel="1" x14ac:dyDescent="0.15">
      <c r="A81" s="1" t="s">
        <v>517</v>
      </c>
      <c r="B81" s="1" t="s">
        <v>518</v>
      </c>
      <c r="C81" s="3" t="s">
        <v>519</v>
      </c>
      <c r="D81" s="4" t="s">
        <v>248</v>
      </c>
      <c r="E81" s="2" t="s">
        <v>284</v>
      </c>
      <c r="F81" s="5" t="s">
        <v>251</v>
      </c>
      <c r="G81" s="5" t="s">
        <v>252</v>
      </c>
      <c r="H81" s="2" t="s">
        <v>253</v>
      </c>
      <c r="I81" s="19"/>
      <c r="J81" s="19"/>
      <c r="K81" s="19"/>
      <c r="L81" s="19"/>
      <c r="M81" s="19"/>
      <c r="N81" s="19">
        <f t="shared" ref="N81:N118" si="173">BQ81/FI81</f>
        <v>0</v>
      </c>
      <c r="O81" s="19">
        <f t="shared" si="171"/>
        <v>0</v>
      </c>
      <c r="P81" s="19">
        <f t="shared" si="101"/>
        <v>5.2217499633592261</v>
      </c>
      <c r="Q81" s="19">
        <f t="shared" si="102"/>
        <v>6.4708802411133775</v>
      </c>
      <c r="R81" s="19">
        <f t="shared" si="103"/>
        <v>4.1969464447330109</v>
      </c>
      <c r="S81" s="24">
        <f t="shared" si="96"/>
        <v>3.1779153298411229</v>
      </c>
      <c r="T81" s="19">
        <f t="shared" si="97"/>
        <v>3.0107139525548834</v>
      </c>
      <c r="U81" s="24"/>
      <c r="V81" s="24"/>
      <c r="W81" s="24">
        <f t="shared" si="104"/>
        <v>29.925000000000001</v>
      </c>
      <c r="X81" s="24">
        <f t="shared" si="105"/>
        <v>122.74505760586317</v>
      </c>
      <c r="Y81" s="24">
        <f t="shared" si="106"/>
        <v>4.8101095019606621</v>
      </c>
      <c r="Z81" s="24"/>
      <c r="AA81" s="24"/>
      <c r="AB81" s="19"/>
      <c r="AC81" s="19"/>
      <c r="AD81" s="19"/>
      <c r="AE81" s="19"/>
      <c r="AF81" s="19"/>
      <c r="AG81" s="19"/>
      <c r="AH81" s="19">
        <f t="shared" si="113"/>
        <v>-97.943749999999994</v>
      </c>
      <c r="AI81" s="19">
        <f t="shared" si="114"/>
        <v>-2.4189079054604727</v>
      </c>
      <c r="AJ81" s="19">
        <f t="shared" si="115"/>
        <v>0.84450994841562277</v>
      </c>
      <c r="AK81" s="19">
        <f t="shared" si="116"/>
        <v>-1.0122249388753055</v>
      </c>
      <c r="AL81" s="19">
        <f t="shared" si="117"/>
        <v>-25.132593223980038</v>
      </c>
      <c r="AM81" s="19">
        <f t="shared" si="118"/>
        <v>48.559167027621278</v>
      </c>
      <c r="AN81" s="19"/>
      <c r="AO81" s="19"/>
      <c r="AP81" s="19"/>
      <c r="AQ81" s="19"/>
      <c r="AR81" s="19"/>
      <c r="AS81" s="19">
        <f t="shared" si="86"/>
        <v>-4.0863612427593468E-2</v>
      </c>
      <c r="AT81" s="19">
        <f t="shared" si="87"/>
        <v>0.86513194214419775</v>
      </c>
      <c r="AU81" s="19">
        <f t="shared" si="88"/>
        <v>0.14499975572817431</v>
      </c>
      <c r="AV81" s="19">
        <f t="shared" si="89"/>
        <v>5.0793369382146972E-2</v>
      </c>
      <c r="AW81" s="19">
        <f t="shared" si="90"/>
        <v>-4.8872624247432411E-2</v>
      </c>
      <c r="AX81" s="19">
        <f t="shared" si="120"/>
        <v>0.19423776611589863</v>
      </c>
      <c r="AY81" s="19">
        <f t="shared" si="121"/>
        <v>0.38323458616936035</v>
      </c>
      <c r="AZ81" s="19"/>
      <c r="BA81" s="19"/>
      <c r="BB81" s="19"/>
      <c r="BC81" s="19"/>
      <c r="BD81" s="19"/>
      <c r="BE81" s="19"/>
      <c r="BF81" s="19"/>
      <c r="BG81" s="19">
        <v>10391.6</v>
      </c>
      <c r="BH81" s="19">
        <v>14484.9</v>
      </c>
      <c r="BI81" s="19">
        <v>10789.9</v>
      </c>
      <c r="BJ81" s="19">
        <f t="shared" si="122"/>
        <v>11888.800000000001</v>
      </c>
      <c r="BK81" s="19">
        <f t="shared" si="123"/>
        <v>2257.0915200762229</v>
      </c>
      <c r="BL81" s="19"/>
      <c r="BM81" s="19"/>
      <c r="BN81" s="19"/>
      <c r="BO81" s="19"/>
      <c r="BP81" s="19"/>
      <c r="BQ81" s="19"/>
      <c r="BR81" s="19"/>
      <c r="BS81" s="19">
        <v>10688.4</v>
      </c>
      <c r="BT81" s="19">
        <v>14599.6</v>
      </c>
      <c r="BU81" s="19">
        <v>10665.7</v>
      </c>
      <c r="BV81" s="19">
        <f t="shared" si="124"/>
        <v>11984.566666666666</v>
      </c>
      <c r="BW81" s="19">
        <f t="shared" si="125"/>
        <v>2264.7137398208529</v>
      </c>
      <c r="BX81" s="19"/>
      <c r="BY81" s="19"/>
      <c r="BZ81" s="19"/>
      <c r="CA81" s="19"/>
      <c r="CB81" s="19"/>
      <c r="CC81" s="19"/>
      <c r="CD81" s="19">
        <v>431</v>
      </c>
      <c r="CE81" s="19">
        <v>545.79999999999995</v>
      </c>
      <c r="CF81" s="19">
        <v>703.5</v>
      </c>
      <c r="CG81" s="19">
        <v>929.4</v>
      </c>
      <c r="CH81" s="19">
        <f t="shared" si="126"/>
        <v>652.42499999999995</v>
      </c>
      <c r="CI81" s="19">
        <f t="shared" si="127"/>
        <v>215.80989126234869</v>
      </c>
      <c r="CJ81" s="19"/>
      <c r="CK81" s="19"/>
      <c r="CL81" s="19"/>
      <c r="CM81" s="19"/>
      <c r="CN81" s="19"/>
      <c r="CO81" s="19"/>
      <c r="CP81" s="19">
        <v>342.5</v>
      </c>
      <c r="CQ81" s="19">
        <v>433.3</v>
      </c>
      <c r="CR81" s="19">
        <v>591.1</v>
      </c>
      <c r="CS81" s="19">
        <v>772.1</v>
      </c>
      <c r="CT81" s="19">
        <f t="shared" si="128"/>
        <v>534.75</v>
      </c>
      <c r="CU81" s="19">
        <f t="shared" si="129"/>
        <v>188.6465036340017</v>
      </c>
      <c r="CV81" s="19"/>
      <c r="CW81" s="19"/>
      <c r="CX81" s="19"/>
      <c r="CY81" s="19"/>
      <c r="CZ81" s="19"/>
      <c r="DA81" s="19"/>
      <c r="DB81" s="19">
        <v>-16</v>
      </c>
      <c r="DC81" s="19">
        <v>-122.7</v>
      </c>
      <c r="DD81" s="19">
        <v>135.69999999999999</v>
      </c>
      <c r="DE81" s="19">
        <v>122.7</v>
      </c>
      <c r="DF81" s="19">
        <f t="shared" si="130"/>
        <v>29.925000000000001</v>
      </c>
      <c r="DG81" s="19">
        <f t="shared" si="131"/>
        <v>122.74505760586317</v>
      </c>
      <c r="DH81" s="19"/>
      <c r="DI81" s="19"/>
      <c r="DJ81" s="19"/>
      <c r="DK81" s="19"/>
      <c r="DL81" s="19"/>
      <c r="DM81" s="19"/>
      <c r="DN81" s="19">
        <v>-70.900000000000006</v>
      </c>
      <c r="DO81" s="19">
        <v>-170.8</v>
      </c>
      <c r="DP81" s="19">
        <v>91.9</v>
      </c>
      <c r="DQ81" s="19">
        <v>81.3</v>
      </c>
      <c r="DR81" s="19">
        <f t="shared" si="132"/>
        <v>-17.125000000000004</v>
      </c>
      <c r="DS81" s="19">
        <f t="shared" si="133"/>
        <v>126.5986933845159</v>
      </c>
      <c r="DT81" s="19"/>
      <c r="DU81" s="19"/>
      <c r="DV81" s="19"/>
      <c r="DW81" s="19"/>
      <c r="DX81" s="19"/>
      <c r="DY81" s="19"/>
      <c r="DZ81" s="19">
        <v>-116.2</v>
      </c>
      <c r="EA81" s="19">
        <v>-413.8</v>
      </c>
      <c r="EB81" s="19">
        <v>75.7</v>
      </c>
      <c r="EC81" s="19">
        <v>52.5</v>
      </c>
      <c r="ED81" s="19">
        <f t="shared" si="134"/>
        <v>-100.45</v>
      </c>
      <c r="EE81" s="19">
        <f t="shared" si="135"/>
        <v>225.72757179101242</v>
      </c>
      <c r="EF81" s="19"/>
      <c r="EG81" s="19"/>
      <c r="EH81" s="19"/>
      <c r="EI81" s="19"/>
      <c r="EJ81" s="19"/>
      <c r="EK81" s="19">
        <v>77.599999999999994</v>
      </c>
      <c r="EL81" s="19">
        <v>51.3</v>
      </c>
      <c r="EM81" s="19">
        <v>213.2</v>
      </c>
      <c r="EN81" s="19">
        <v>325</v>
      </c>
      <c r="EO81" s="19">
        <v>463</v>
      </c>
      <c r="EP81" s="19">
        <f t="shared" si="136"/>
        <v>226.01999999999998</v>
      </c>
      <c r="EQ81" s="19">
        <f t="shared" si="137"/>
        <v>172.24726993482366</v>
      </c>
      <c r="ER81" s="19"/>
      <c r="ES81" s="19"/>
      <c r="ET81" s="19"/>
      <c r="EU81" s="19"/>
      <c r="EV81" s="19"/>
      <c r="EW81" s="19">
        <v>18.5</v>
      </c>
      <c r="EX81" s="19">
        <v>17.899999999999999</v>
      </c>
      <c r="EY81" s="19">
        <v>31.5</v>
      </c>
      <c r="EZ81" s="19">
        <v>79.900000000000006</v>
      </c>
      <c r="FA81" s="19">
        <v>104.1</v>
      </c>
      <c r="FB81" s="19">
        <f t="shared" si="138"/>
        <v>50.38</v>
      </c>
      <c r="FC81" s="19">
        <f t="shared" si="139"/>
        <v>39.322410912862402</v>
      </c>
      <c r="FD81" s="19"/>
      <c r="FE81" s="19"/>
      <c r="FF81" s="19"/>
      <c r="FG81" s="19"/>
      <c r="FH81" s="19"/>
      <c r="FI81" s="19">
        <v>1899</v>
      </c>
      <c r="FJ81" s="19">
        <v>1811.4</v>
      </c>
      <c r="FK81" s="19">
        <v>2046.9</v>
      </c>
      <c r="FL81" s="19">
        <v>2256.1999999999998</v>
      </c>
      <c r="FM81" s="19">
        <v>2541.3000000000002</v>
      </c>
      <c r="FN81" s="19">
        <f t="shared" si="140"/>
        <v>2110.96</v>
      </c>
      <c r="FO81" s="19">
        <f t="shared" si="141"/>
        <v>293.70652529353339</v>
      </c>
      <c r="FP81" s="19"/>
      <c r="FQ81" s="19"/>
      <c r="FR81" s="19"/>
      <c r="FS81" s="19"/>
      <c r="FT81" s="19"/>
      <c r="FU81" s="19">
        <v>0</v>
      </c>
      <c r="FV81" s="19">
        <v>1618.4</v>
      </c>
      <c r="FW81" s="19">
        <v>510</v>
      </c>
      <c r="FX81" s="19">
        <v>439.6</v>
      </c>
      <c r="FY81" s="19">
        <v>338.8</v>
      </c>
      <c r="FZ81" s="19">
        <f t="shared" si="142"/>
        <v>581.36</v>
      </c>
      <c r="GA81" s="19">
        <f t="shared" si="143"/>
        <v>611.85270122799989</v>
      </c>
      <c r="GB81" s="19"/>
      <c r="GC81" s="19"/>
      <c r="GD81" s="19"/>
      <c r="GE81" s="19"/>
      <c r="GF81" s="19"/>
      <c r="GG81" s="19">
        <v>-268.7</v>
      </c>
      <c r="GH81" s="19">
        <v>-390.3</v>
      </c>
      <c r="GI81" s="19">
        <v>965.7</v>
      </c>
      <c r="GJ81" s="19">
        <v>1113.5999999999999</v>
      </c>
      <c r="GK81" s="19">
        <v>1304.4000000000001</v>
      </c>
      <c r="GL81" s="19">
        <f t="shared" si="144"/>
        <v>544.93999999999994</v>
      </c>
      <c r="GM81" s="19">
        <f t="shared" si="145"/>
        <v>808.37438294394269</v>
      </c>
      <c r="GN81" s="19"/>
      <c r="GO81" s="19"/>
      <c r="GP81" s="19"/>
      <c r="GQ81" s="19"/>
      <c r="GR81" s="19"/>
      <c r="GS81" s="19">
        <v>136.5</v>
      </c>
      <c r="GT81" s="19">
        <v>115.4</v>
      </c>
      <c r="GU81" s="19">
        <v>157.1</v>
      </c>
      <c r="GV81" s="19">
        <v>242.1</v>
      </c>
      <c r="GW81" s="19">
        <v>350.7</v>
      </c>
      <c r="GX81" s="19">
        <f t="shared" si="146"/>
        <v>200.35999999999999</v>
      </c>
      <c r="GY81" s="19">
        <f t="shared" si="147"/>
        <v>96.840167286100879</v>
      </c>
      <c r="GZ81" s="19"/>
      <c r="HA81" s="19"/>
      <c r="HB81" s="19"/>
      <c r="HC81" s="19"/>
      <c r="HD81" s="19"/>
      <c r="HE81" s="19">
        <v>0</v>
      </c>
      <c r="HF81" s="19">
        <v>0</v>
      </c>
      <c r="HG81" s="19">
        <v>0</v>
      </c>
      <c r="HH81" s="19">
        <v>0</v>
      </c>
      <c r="HI81" s="19">
        <v>0</v>
      </c>
      <c r="HJ81" s="19">
        <f t="shared" si="148"/>
        <v>0</v>
      </c>
      <c r="HK81" s="19">
        <f t="shared" si="149"/>
        <v>0</v>
      </c>
      <c r="HL81" s="19"/>
      <c r="HM81" s="19"/>
      <c r="HN81" s="19"/>
      <c r="HO81" s="19"/>
      <c r="HP81" s="19"/>
      <c r="HQ81" s="19">
        <v>244.4</v>
      </c>
      <c r="HR81" s="19">
        <v>213.2</v>
      </c>
      <c r="HS81" s="19">
        <v>487.8</v>
      </c>
      <c r="HT81" s="19">
        <v>680.3</v>
      </c>
      <c r="HU81" s="19">
        <v>948.4</v>
      </c>
      <c r="HV81" s="19">
        <f t="shared" si="150"/>
        <v>514.81999999999994</v>
      </c>
      <c r="HW81" s="19">
        <f t="shared" si="151"/>
        <v>308.30460911248144</v>
      </c>
      <c r="HX81" s="19"/>
      <c r="HY81" s="19"/>
      <c r="HZ81" s="19"/>
      <c r="IA81" s="19"/>
      <c r="IB81" s="19"/>
      <c r="IC81" s="19">
        <v>0</v>
      </c>
      <c r="ID81" s="19">
        <v>597.20000000000005</v>
      </c>
      <c r="IE81" s="19">
        <v>0</v>
      </c>
      <c r="IF81" s="19">
        <v>0</v>
      </c>
      <c r="IG81" s="19">
        <v>0</v>
      </c>
      <c r="IH81" s="19">
        <f t="shared" si="152"/>
        <v>119.44000000000001</v>
      </c>
      <c r="II81" s="19">
        <f t="shared" si="153"/>
        <v>267.07595923257486</v>
      </c>
      <c r="IJ81" s="19"/>
      <c r="IK81" s="19"/>
      <c r="IL81" s="19"/>
      <c r="IM81" s="19"/>
      <c r="IN81" s="19"/>
      <c r="IO81" s="19">
        <v>0</v>
      </c>
      <c r="IP81" s="19">
        <v>9.5</v>
      </c>
      <c r="IQ81" s="19">
        <v>0</v>
      </c>
      <c r="IR81" s="19">
        <v>9.49</v>
      </c>
      <c r="IS81" s="19">
        <v>12.8</v>
      </c>
      <c r="IT81" s="19">
        <f t="shared" si="154"/>
        <v>6.3580000000000005</v>
      </c>
      <c r="IU81" s="19">
        <f t="shared" si="155"/>
        <v>5.9588018929982907</v>
      </c>
      <c r="IV81" s="19"/>
      <c r="IW81" s="19"/>
      <c r="IX81" s="19"/>
      <c r="IY81" s="19"/>
      <c r="IZ81" s="19"/>
      <c r="JA81" s="19">
        <v>0</v>
      </c>
      <c r="JB81" s="19">
        <v>0</v>
      </c>
      <c r="JC81" s="19">
        <v>0</v>
      </c>
      <c r="JD81" s="19">
        <v>38.200000000000003</v>
      </c>
      <c r="JE81" s="19">
        <v>52.1</v>
      </c>
      <c r="JF81" s="19">
        <f t="shared" si="156"/>
        <v>18.060000000000002</v>
      </c>
      <c r="JG81" s="19">
        <f t="shared" si="157"/>
        <v>25.213250484616221</v>
      </c>
      <c r="JH81" s="19"/>
      <c r="JI81" s="19"/>
      <c r="JJ81" s="19"/>
      <c r="JK81" s="19"/>
      <c r="JL81" s="19"/>
      <c r="JM81" s="19">
        <v>0</v>
      </c>
      <c r="JN81" s="19">
        <v>1011.8</v>
      </c>
      <c r="JO81" s="19">
        <v>510</v>
      </c>
      <c r="JP81" s="19">
        <v>391.9</v>
      </c>
      <c r="JQ81" s="19">
        <v>273.89999999999998</v>
      </c>
      <c r="JR81" s="19">
        <f t="shared" si="158"/>
        <v>437.52</v>
      </c>
      <c r="JS81" s="19">
        <f t="shared" si="159"/>
        <v>372.60143182762988</v>
      </c>
      <c r="JT81" s="19"/>
      <c r="JU81" s="19"/>
      <c r="JV81" s="19"/>
      <c r="JW81" s="19"/>
      <c r="JX81" s="19"/>
      <c r="JY81" s="19">
        <v>2167.6999999999998</v>
      </c>
      <c r="JZ81" s="19">
        <v>2201.6</v>
      </c>
      <c r="KA81" s="19">
        <v>1081.2</v>
      </c>
      <c r="KB81" s="19">
        <v>1142.5999999999999</v>
      </c>
      <c r="KC81" s="19">
        <v>1236.9000000000001</v>
      </c>
      <c r="KD81" s="19">
        <f t="shared" si="160"/>
        <v>1565.9999999999995</v>
      </c>
      <c r="KE81" s="19">
        <f t="shared" si="161"/>
        <v>567.59044653693786</v>
      </c>
      <c r="KF81" s="19"/>
      <c r="KG81" s="19"/>
      <c r="KH81" s="19"/>
      <c r="KI81" s="19"/>
      <c r="KJ81" s="19"/>
      <c r="KK81" s="19">
        <v>1899</v>
      </c>
      <c r="KL81" s="19">
        <v>1811.4</v>
      </c>
      <c r="KM81" s="19">
        <v>2046.9</v>
      </c>
      <c r="KN81" s="19">
        <v>2256.1999999999998</v>
      </c>
      <c r="KO81" s="19">
        <v>2541.3000000000002</v>
      </c>
      <c r="KP81" s="19">
        <f t="shared" si="162"/>
        <v>2110.96</v>
      </c>
      <c r="KQ81" s="19">
        <f t="shared" si="163"/>
        <v>293.70652529353339</v>
      </c>
      <c r="KR81" s="19"/>
      <c r="KS81" s="19"/>
      <c r="KT81" s="19"/>
      <c r="KU81" s="19"/>
      <c r="KV81" s="19"/>
      <c r="KW81" s="19">
        <v>0</v>
      </c>
      <c r="KX81" s="19">
        <v>606.65</v>
      </c>
      <c r="KY81" s="19">
        <v>0</v>
      </c>
      <c r="KZ81" s="19">
        <v>9.49</v>
      </c>
      <c r="LA81" s="19">
        <v>12.77</v>
      </c>
      <c r="LB81" s="19">
        <f t="shared" si="164"/>
        <v>125.782</v>
      </c>
      <c r="LC81" s="19">
        <f t="shared" si="165"/>
        <v>268.87348227372667</v>
      </c>
      <c r="LD81" s="19"/>
      <c r="LE81" s="19"/>
      <c r="LF81" s="19"/>
      <c r="LG81" s="19"/>
      <c r="LH81" s="19"/>
      <c r="LI81" s="19">
        <v>0</v>
      </c>
      <c r="LJ81" s="19">
        <v>1011.79</v>
      </c>
      <c r="LK81" s="19">
        <v>509.99</v>
      </c>
      <c r="LL81" s="19">
        <v>430.12</v>
      </c>
      <c r="LM81" s="19">
        <v>325.99</v>
      </c>
      <c r="LN81" s="19">
        <f t="shared" si="166"/>
        <v>455.57800000000009</v>
      </c>
      <c r="LO81" s="19">
        <f t="shared" si="167"/>
        <v>366.51225364235762</v>
      </c>
      <c r="LP81" s="19"/>
      <c r="LQ81" s="19"/>
      <c r="LR81" s="19"/>
      <c r="LS81" s="19"/>
      <c r="LT81" s="19"/>
      <c r="LU81" s="19">
        <v>-77.599999999999994</v>
      </c>
      <c r="LV81" s="19">
        <v>1567.1</v>
      </c>
      <c r="LW81" s="19">
        <v>296.8</v>
      </c>
      <c r="LX81" s="19">
        <v>114.6</v>
      </c>
      <c r="LY81" s="19">
        <v>-124.2</v>
      </c>
      <c r="LZ81" s="19">
        <f t="shared" si="168"/>
        <v>355.34</v>
      </c>
      <c r="MA81" s="19">
        <f t="shared" si="169"/>
        <v>697.69990540346214</v>
      </c>
    </row>
    <row r="82" spans="1:339" ht="14" customHeight="1" outlineLevel="1" x14ac:dyDescent="0.15">
      <c r="A82" s="1" t="s">
        <v>520</v>
      </c>
      <c r="B82" s="1" t="s">
        <v>521</v>
      </c>
      <c r="C82" s="3" t="s">
        <v>522</v>
      </c>
      <c r="D82" s="4" t="s">
        <v>248</v>
      </c>
      <c r="E82" s="2" t="s">
        <v>257</v>
      </c>
      <c r="F82" s="5" t="s">
        <v>251</v>
      </c>
      <c r="G82" s="5" t="s">
        <v>252</v>
      </c>
      <c r="H82" s="2" t="s">
        <v>258</v>
      </c>
      <c r="I82" s="19">
        <f t="shared" ref="I82:I114" si="174">BL82/FD82</f>
        <v>0.97907460358721077</v>
      </c>
      <c r="J82" s="19">
        <f t="shared" ref="J82:J114" si="175">BM82/FE82</f>
        <v>1.3509631537686193</v>
      </c>
      <c r="K82" s="19">
        <f t="shared" ref="K82:K114" si="176">BN82/FF82</f>
        <v>1.2446807047464481</v>
      </c>
      <c r="L82" s="19">
        <f t="shared" ref="L82:L114" si="177">BO82/FG82</f>
        <v>1.1799964411350043</v>
      </c>
      <c r="M82" s="19">
        <f t="shared" ref="M82:M114" si="178">BP82/FH82</f>
        <v>0.92688699061756052</v>
      </c>
      <c r="N82" s="19">
        <f t="shared" si="173"/>
        <v>1.0284804197114483</v>
      </c>
      <c r="O82" s="19">
        <f t="shared" si="171"/>
        <v>0.53335598719691324</v>
      </c>
      <c r="P82" s="19">
        <f t="shared" si="101"/>
        <v>0.30784553938705789</v>
      </c>
      <c r="Q82" s="19">
        <f t="shared" si="102"/>
        <v>0.83740839105951503</v>
      </c>
      <c r="R82" s="19">
        <f t="shared" si="103"/>
        <v>0.42605644476779431</v>
      </c>
      <c r="S82" s="24">
        <f t="shared" si="96"/>
        <v>0.88147486759775728</v>
      </c>
      <c r="T82" s="19">
        <f t="shared" si="97"/>
        <v>0.35500181812910603</v>
      </c>
      <c r="U82" s="24"/>
      <c r="V82" s="24"/>
      <c r="W82" s="24">
        <f t="shared" si="104"/>
        <v>539.12</v>
      </c>
      <c r="X82" s="24">
        <f t="shared" si="105"/>
        <v>917.08610985495181</v>
      </c>
      <c r="Y82" s="24">
        <f t="shared" si="106"/>
        <v>6.8212013717244915</v>
      </c>
      <c r="Z82" s="24"/>
      <c r="AA82" s="24"/>
      <c r="AB82" s="19">
        <f t="shared" si="107"/>
        <v>0.1587069309564986</v>
      </c>
      <c r="AC82" s="19">
        <f t="shared" si="108"/>
        <v>-0.92334423548650857</v>
      </c>
      <c r="AD82" s="19">
        <f t="shared" si="109"/>
        <v>-0.60793890418257712</v>
      </c>
      <c r="AE82" s="19">
        <f t="shared" si="110"/>
        <v>-0.56208368915456874</v>
      </c>
      <c r="AF82" s="19">
        <f t="shared" si="111"/>
        <v>-0.46834374472395746</v>
      </c>
      <c r="AG82" s="19">
        <f t="shared" si="112"/>
        <v>-0.3992320819112628</v>
      </c>
      <c r="AH82" s="19">
        <f t="shared" si="113"/>
        <v>-0.58771331058020482</v>
      </c>
      <c r="AI82" s="19">
        <f t="shared" si="114"/>
        <v>0.40614774417451666</v>
      </c>
      <c r="AJ82" s="19">
        <f t="shared" si="115"/>
        <v>-1.0057379882474939</v>
      </c>
      <c r="AK82" s="19">
        <f t="shared" si="116"/>
        <v>-1.5133721621300369</v>
      </c>
      <c r="AL82" s="19">
        <f t="shared" si="117"/>
        <v>-0.55029114412855962</v>
      </c>
      <c r="AM82" s="19">
        <f t="shared" si="118"/>
        <v>0.55035100567260609</v>
      </c>
      <c r="AN82" s="19">
        <f t="shared" si="119"/>
        <v>1.7228431967189439E-2</v>
      </c>
      <c r="AO82" s="19">
        <f t="shared" ref="AO82:AO145" si="179">LQ82/FE82</f>
        <v>-0.12646992944338672</v>
      </c>
      <c r="AP82" s="19">
        <f t="shared" ref="AP82:AP145" si="180">LR82/FF82</f>
        <v>-9.4158746750656747E-2</v>
      </c>
      <c r="AQ82" s="19">
        <f t="shared" ref="AQ82:AQ145" si="181">LS82/FG82</f>
        <v>-9.0094036163543542E-2</v>
      </c>
      <c r="AR82" s="19">
        <f t="shared" ref="AR82:AR145" si="182">LT82/FH82</f>
        <v>-3.8846099985996356E-2</v>
      </c>
      <c r="AS82" s="19">
        <f t="shared" ref="AS82:AS145" si="183">LU82/FI82</f>
        <v>-5.8447317469239896E-2</v>
      </c>
      <c r="AT82" s="19">
        <f t="shared" ref="AT82:AT145" si="184">LV82/FJ82</f>
        <v>-5.6627351251808664E-2</v>
      </c>
      <c r="AU82" s="19">
        <f t="shared" ref="AU82:AU145" si="185">LW82/FK82</f>
        <v>4.0796406410294722E-2</v>
      </c>
      <c r="AV82" s="19">
        <f t="shared" ref="AV82:AV145" si="186">LX82/FL82</f>
        <v>0.13277478118810979</v>
      </c>
      <c r="AW82" s="19">
        <f t="shared" ref="AW82:AW145" si="187">LY82/FM82</f>
        <v>9.6489632593670424E-2</v>
      </c>
      <c r="AX82" s="19">
        <f t="shared" si="120"/>
        <v>-1.7735422890536749E-2</v>
      </c>
      <c r="AY82" s="19">
        <f t="shared" si="121"/>
        <v>8.6193785815688762E-2</v>
      </c>
      <c r="AZ82" s="19">
        <v>7434.7</v>
      </c>
      <c r="BA82" s="19">
        <v>10406.4</v>
      </c>
      <c r="BB82" s="19">
        <v>9693.2999999999993</v>
      </c>
      <c r="BC82" s="19">
        <v>9056.1</v>
      </c>
      <c r="BD82" s="19">
        <v>7076.4</v>
      </c>
      <c r="BE82" s="19">
        <v>9118.6</v>
      </c>
      <c r="BF82" s="19">
        <v>4610.7</v>
      </c>
      <c r="BG82" s="19">
        <v>2684.7</v>
      </c>
      <c r="BH82" s="19">
        <v>6328.8</v>
      </c>
      <c r="BI82" s="19">
        <v>4825.8</v>
      </c>
      <c r="BJ82" s="19">
        <f t="shared" si="122"/>
        <v>7123.55</v>
      </c>
      <c r="BK82" s="19">
        <f t="shared" si="123"/>
        <v>2519.3433382750954</v>
      </c>
      <c r="BL82" s="19">
        <v>6779.7</v>
      </c>
      <c r="BM82" s="19">
        <v>9650.2000000000007</v>
      </c>
      <c r="BN82" s="19">
        <v>9049.7000000000007</v>
      </c>
      <c r="BO82" s="19">
        <v>8620.7000000000007</v>
      </c>
      <c r="BP82" s="19">
        <v>6618.9</v>
      </c>
      <c r="BQ82" s="19">
        <v>8233.5</v>
      </c>
      <c r="BR82" s="19">
        <v>4865.7</v>
      </c>
      <c r="BS82" s="19">
        <v>3090.8</v>
      </c>
      <c r="BT82" s="19">
        <v>9175.4</v>
      </c>
      <c r="BU82" s="19">
        <v>5621.9</v>
      </c>
      <c r="BV82" s="19">
        <f t="shared" si="124"/>
        <v>7170.65</v>
      </c>
      <c r="BW82" s="19">
        <f t="shared" si="125"/>
        <v>2153.6579178741981</v>
      </c>
      <c r="BX82" s="19">
        <v>6058.8</v>
      </c>
      <c r="BY82" s="19">
        <v>7265.6</v>
      </c>
      <c r="BZ82" s="19">
        <v>6822.1</v>
      </c>
      <c r="CA82" s="19">
        <v>6755</v>
      </c>
      <c r="CB82" s="19">
        <v>5917</v>
      </c>
      <c r="CC82" s="19">
        <v>7583.7</v>
      </c>
      <c r="CD82" s="19">
        <v>7889.2</v>
      </c>
      <c r="CE82" s="19">
        <v>7997.9</v>
      </c>
      <c r="CF82" s="19">
        <v>1194.4000000000001</v>
      </c>
      <c r="CG82" s="19">
        <v>3570.2</v>
      </c>
      <c r="CH82" s="19">
        <f t="shared" si="126"/>
        <v>6105.3899999999994</v>
      </c>
      <c r="CI82" s="19">
        <f t="shared" si="127"/>
        <v>2155.4426930962995</v>
      </c>
      <c r="CJ82" s="19">
        <v>1234.5</v>
      </c>
      <c r="CK82" s="19">
        <v>1560.1</v>
      </c>
      <c r="CL82" s="19">
        <v>1669.9</v>
      </c>
      <c r="CM82" s="19">
        <v>1755.7</v>
      </c>
      <c r="CN82" s="19">
        <v>1160.9000000000001</v>
      </c>
      <c r="CO82" s="19">
        <v>1897.7</v>
      </c>
      <c r="CP82" s="19">
        <v>1726.8</v>
      </c>
      <c r="CQ82" s="19">
        <v>2130.1999999999998</v>
      </c>
      <c r="CR82" s="19">
        <v>-632.29999999999995</v>
      </c>
      <c r="CS82" s="19">
        <v>205.1</v>
      </c>
      <c r="CT82" s="19">
        <f t="shared" si="128"/>
        <v>1270.8600000000001</v>
      </c>
      <c r="CU82" s="19">
        <f t="shared" si="129"/>
        <v>855.60329878331379</v>
      </c>
      <c r="CV82" s="19">
        <v>751.7</v>
      </c>
      <c r="CW82" s="19">
        <v>978.4</v>
      </c>
      <c r="CX82" s="19">
        <v>1126.0999999999999</v>
      </c>
      <c r="CY82" s="19">
        <v>1171</v>
      </c>
      <c r="CZ82" s="19">
        <v>592.29999999999995</v>
      </c>
      <c r="DA82" s="19">
        <v>1172</v>
      </c>
      <c r="DB82" s="19">
        <v>879</v>
      </c>
      <c r="DC82" s="19">
        <v>1008.5</v>
      </c>
      <c r="DD82" s="19">
        <v>-1446.5</v>
      </c>
      <c r="DE82" s="19">
        <v>-841.3</v>
      </c>
      <c r="DF82" s="19">
        <f t="shared" si="130"/>
        <v>539.12</v>
      </c>
      <c r="DG82" s="19">
        <f t="shared" si="131"/>
        <v>917.08610985495181</v>
      </c>
      <c r="DH82" s="19">
        <v>593.70000000000005</v>
      </c>
      <c r="DI82" s="19">
        <v>806.7</v>
      </c>
      <c r="DJ82" s="19">
        <v>955.3</v>
      </c>
      <c r="DK82" s="19">
        <v>969.3</v>
      </c>
      <c r="DL82" s="19">
        <v>380.7</v>
      </c>
      <c r="DM82" s="19">
        <v>903.9</v>
      </c>
      <c r="DN82" s="19">
        <v>445.4</v>
      </c>
      <c r="DO82" s="19">
        <v>681</v>
      </c>
      <c r="DP82" s="19">
        <v>-1734.4</v>
      </c>
      <c r="DQ82" s="19">
        <v>-1059.5</v>
      </c>
      <c r="DR82" s="19">
        <f t="shared" si="132"/>
        <v>294.20999999999992</v>
      </c>
      <c r="DS82" s="19">
        <f t="shared" si="133"/>
        <v>927.63638643837419</v>
      </c>
      <c r="DT82" s="19">
        <v>452.5</v>
      </c>
      <c r="DU82" s="19">
        <v>673.4</v>
      </c>
      <c r="DV82" s="19">
        <v>736.9</v>
      </c>
      <c r="DW82" s="19">
        <v>760.5</v>
      </c>
      <c r="DX82" s="19">
        <v>325.60000000000002</v>
      </c>
      <c r="DY82" s="19">
        <v>621.79999999999995</v>
      </c>
      <c r="DZ82" s="19">
        <v>252.6</v>
      </c>
      <c r="EA82" s="19">
        <v>302.5</v>
      </c>
      <c r="EB82" s="19">
        <v>-1796.4</v>
      </c>
      <c r="EC82" s="19">
        <v>-972.7</v>
      </c>
      <c r="ED82" s="19">
        <f t="shared" si="134"/>
        <v>135.6699999999999</v>
      </c>
      <c r="EE82" s="19">
        <f t="shared" si="135"/>
        <v>844.37380091205262</v>
      </c>
      <c r="EF82" s="19">
        <v>1423.6</v>
      </c>
      <c r="EG82" s="19">
        <v>2002.8</v>
      </c>
      <c r="EH82" s="19">
        <v>1597.9</v>
      </c>
      <c r="EI82" s="19">
        <v>1420.9</v>
      </c>
      <c r="EJ82" s="19">
        <v>1261.8</v>
      </c>
      <c r="EK82" s="19">
        <v>1780.5</v>
      </c>
      <c r="EL82" s="19">
        <v>1791.2</v>
      </c>
      <c r="EM82" s="19">
        <v>1938.4</v>
      </c>
      <c r="EN82" s="19">
        <v>2995</v>
      </c>
      <c r="EO82" s="19">
        <v>4774.2</v>
      </c>
      <c r="EP82" s="19">
        <f t="shared" si="136"/>
        <v>2098.63</v>
      </c>
      <c r="EQ82" s="19">
        <f t="shared" si="137"/>
        <v>1057.183332203497</v>
      </c>
      <c r="ER82" s="19">
        <v>3719.5</v>
      </c>
      <c r="ES82" s="19">
        <v>3374.1</v>
      </c>
      <c r="ET82" s="19">
        <v>3601.3</v>
      </c>
      <c r="EU82" s="19">
        <v>3937.4</v>
      </c>
      <c r="EV82" s="19">
        <v>3870</v>
      </c>
      <c r="EW82" s="19">
        <v>4323.8999999999996</v>
      </c>
      <c r="EX82" s="19">
        <v>5400.9</v>
      </c>
      <c r="EY82" s="19">
        <v>6350.2</v>
      </c>
      <c r="EZ82" s="19">
        <v>6534.3</v>
      </c>
      <c r="FA82" s="19">
        <v>6393</v>
      </c>
      <c r="FB82" s="19">
        <f t="shared" si="138"/>
        <v>4750.4600000000009</v>
      </c>
      <c r="FC82" s="19">
        <f t="shared" si="139"/>
        <v>1280.5513979011791</v>
      </c>
      <c r="FD82" s="19">
        <v>6924.6</v>
      </c>
      <c r="FE82" s="19">
        <v>7143.2</v>
      </c>
      <c r="FF82" s="19">
        <v>7270.7</v>
      </c>
      <c r="FG82" s="19">
        <v>7305.7</v>
      </c>
      <c r="FH82" s="19">
        <v>7141</v>
      </c>
      <c r="FI82" s="19">
        <v>8005.5</v>
      </c>
      <c r="FJ82" s="19">
        <v>9122.7999999999993</v>
      </c>
      <c r="FK82" s="19">
        <v>10040.1</v>
      </c>
      <c r="FL82" s="19">
        <v>10956.9</v>
      </c>
      <c r="FM82" s="19">
        <v>13195.2</v>
      </c>
      <c r="FN82" s="19">
        <f t="shared" si="140"/>
        <v>8710.57</v>
      </c>
      <c r="FO82" s="19">
        <f t="shared" si="141"/>
        <v>2101.5704413868934</v>
      </c>
      <c r="FP82" s="19">
        <v>1542.9</v>
      </c>
      <c r="FQ82" s="19">
        <v>1099.3</v>
      </c>
      <c r="FR82" s="19">
        <v>913.3</v>
      </c>
      <c r="FS82" s="19">
        <v>762.7</v>
      </c>
      <c r="FT82" s="19">
        <v>984.4</v>
      </c>
      <c r="FU82" s="19">
        <v>1312.6</v>
      </c>
      <c r="FV82" s="19">
        <v>1274.5999999999999</v>
      </c>
      <c r="FW82" s="19">
        <v>2348</v>
      </c>
      <c r="FX82" s="19">
        <v>4449.8</v>
      </c>
      <c r="FY82" s="19">
        <v>6047.4</v>
      </c>
      <c r="FZ82" s="19">
        <f t="shared" si="142"/>
        <v>2073.5</v>
      </c>
      <c r="GA82" s="19">
        <f t="shared" si="143"/>
        <v>1770.5066650851984</v>
      </c>
      <c r="GB82" s="19">
        <v>2892.4</v>
      </c>
      <c r="GC82" s="19">
        <v>3265.6</v>
      </c>
      <c r="GD82" s="19">
        <v>3523.4</v>
      </c>
      <c r="GE82" s="19">
        <v>3403.2</v>
      </c>
      <c r="GF82" s="19">
        <v>3508</v>
      </c>
      <c r="GG82" s="19">
        <v>3756.7</v>
      </c>
      <c r="GH82" s="19">
        <v>4217.7</v>
      </c>
      <c r="GI82" s="19">
        <v>3671.4</v>
      </c>
      <c r="GJ82" s="19">
        <v>2455.6999999999998</v>
      </c>
      <c r="GK82" s="19">
        <v>3563.1</v>
      </c>
      <c r="GL82" s="19">
        <f t="shared" si="144"/>
        <v>3425.7200000000003</v>
      </c>
      <c r="GM82" s="19">
        <f t="shared" si="145"/>
        <v>481.18349191226781</v>
      </c>
      <c r="GN82" s="19">
        <v>193.5</v>
      </c>
      <c r="GO82" s="19">
        <v>181.3</v>
      </c>
      <c r="GP82" s="19">
        <v>126.5</v>
      </c>
      <c r="GQ82" s="19">
        <v>118</v>
      </c>
      <c r="GR82" s="19">
        <v>84.6</v>
      </c>
      <c r="GS82" s="19">
        <v>128.69999999999999</v>
      </c>
      <c r="GT82" s="19">
        <v>144.80000000000001</v>
      </c>
      <c r="GU82" s="19">
        <v>97.2</v>
      </c>
      <c r="GV82" s="19">
        <v>23.3</v>
      </c>
      <c r="GW82" s="19">
        <v>59.4</v>
      </c>
      <c r="GX82" s="19">
        <f t="shared" si="146"/>
        <v>115.72999999999999</v>
      </c>
      <c r="GY82" s="19">
        <f t="shared" si="147"/>
        <v>52.186461633049838</v>
      </c>
      <c r="GZ82" s="19">
        <v>0</v>
      </c>
      <c r="HA82" s="19">
        <v>0</v>
      </c>
      <c r="HB82" s="19">
        <v>0</v>
      </c>
      <c r="HC82" s="19">
        <v>0</v>
      </c>
      <c r="HD82" s="19">
        <v>0</v>
      </c>
      <c r="HE82" s="19">
        <v>0</v>
      </c>
      <c r="HF82" s="19">
        <v>0</v>
      </c>
      <c r="HG82" s="19">
        <v>0</v>
      </c>
      <c r="HH82" s="19">
        <v>0</v>
      </c>
      <c r="HI82" s="19">
        <v>0</v>
      </c>
      <c r="HJ82" s="19">
        <f t="shared" si="148"/>
        <v>0</v>
      </c>
      <c r="HK82" s="19">
        <f t="shared" si="149"/>
        <v>0</v>
      </c>
      <c r="HL82" s="19">
        <v>2139.5</v>
      </c>
      <c r="HM82" s="19">
        <v>2344.4</v>
      </c>
      <c r="HN82" s="19">
        <v>2045.6</v>
      </c>
      <c r="HO82" s="19">
        <v>1935.4</v>
      </c>
      <c r="HP82" s="19">
        <v>1877.7</v>
      </c>
      <c r="HQ82" s="19">
        <v>2324.8000000000002</v>
      </c>
      <c r="HR82" s="19">
        <v>2607.8000000000002</v>
      </c>
      <c r="HS82" s="19">
        <v>2606.3000000000002</v>
      </c>
      <c r="HT82" s="19">
        <v>3314.4</v>
      </c>
      <c r="HU82" s="19">
        <v>5623.4</v>
      </c>
      <c r="HV82" s="19">
        <f t="shared" si="150"/>
        <v>2681.9300000000003</v>
      </c>
      <c r="HW82" s="19">
        <f t="shared" si="151"/>
        <v>1115.9543330461345</v>
      </c>
      <c r="HX82" s="19">
        <v>0</v>
      </c>
      <c r="HY82" s="19">
        <v>0</v>
      </c>
      <c r="HZ82" s="19">
        <v>0</v>
      </c>
      <c r="IA82" s="19">
        <v>0</v>
      </c>
      <c r="IB82" s="19">
        <v>0</v>
      </c>
      <c r="IC82" s="19">
        <v>0</v>
      </c>
      <c r="ID82" s="19">
        <v>0</v>
      </c>
      <c r="IE82" s="19">
        <v>0</v>
      </c>
      <c r="IF82" s="19">
        <v>1276.3</v>
      </c>
      <c r="IG82" s="19">
        <v>405</v>
      </c>
      <c r="IH82" s="19">
        <f t="shared" si="152"/>
        <v>168.13</v>
      </c>
      <c r="II82" s="19">
        <f t="shared" si="153"/>
        <v>409.64615096446346</v>
      </c>
      <c r="IJ82" s="19">
        <v>208</v>
      </c>
      <c r="IK82" s="19">
        <v>140.9</v>
      </c>
      <c r="IL82" s="19">
        <v>147.6</v>
      </c>
      <c r="IM82" s="19">
        <v>275.39999999999998</v>
      </c>
      <c r="IN82" s="19">
        <v>119.8</v>
      </c>
      <c r="IO82" s="19">
        <v>10.7</v>
      </c>
      <c r="IP82" s="19">
        <v>11.7</v>
      </c>
      <c r="IQ82" s="19">
        <v>269.39999999999998</v>
      </c>
      <c r="IR82" s="19">
        <v>289.7</v>
      </c>
      <c r="IS82" s="19">
        <v>255.2</v>
      </c>
      <c r="IT82" s="19">
        <f t="shared" si="154"/>
        <v>172.84</v>
      </c>
      <c r="IU82" s="19">
        <f t="shared" si="155"/>
        <v>104.47965458510193</v>
      </c>
      <c r="IV82" s="19">
        <v>316</v>
      </c>
      <c r="IW82" s="19">
        <v>301.10000000000002</v>
      </c>
      <c r="IX82" s="19">
        <v>280.60000000000002</v>
      </c>
      <c r="IY82" s="19">
        <v>142.19999999999999</v>
      </c>
      <c r="IZ82" s="19">
        <v>134.1</v>
      </c>
      <c r="JA82" s="19">
        <v>124.7</v>
      </c>
      <c r="JB82" s="19">
        <v>116.1</v>
      </c>
      <c r="JC82" s="19">
        <v>441.6</v>
      </c>
      <c r="JD82" s="19">
        <v>628.5</v>
      </c>
      <c r="JE82" s="19">
        <v>1201.5999999999999</v>
      </c>
      <c r="JF82" s="19">
        <f t="shared" si="156"/>
        <v>368.65</v>
      </c>
      <c r="JG82" s="19">
        <f t="shared" si="157"/>
        <v>335.2152981459991</v>
      </c>
      <c r="JH82" s="19">
        <v>1018.9</v>
      </c>
      <c r="JI82" s="19">
        <v>657.3</v>
      </c>
      <c r="JJ82" s="19">
        <v>485</v>
      </c>
      <c r="JK82" s="19">
        <v>345</v>
      </c>
      <c r="JL82" s="19">
        <v>730.5</v>
      </c>
      <c r="JM82" s="19">
        <v>1177.2</v>
      </c>
      <c r="JN82" s="19">
        <v>1146.7</v>
      </c>
      <c r="JO82" s="19">
        <v>1637.1</v>
      </c>
      <c r="JP82" s="19">
        <v>2255.3000000000002</v>
      </c>
      <c r="JQ82" s="19">
        <v>4185.5</v>
      </c>
      <c r="JR82" s="19">
        <f t="shared" si="158"/>
        <v>1363.85</v>
      </c>
      <c r="JS82" s="19">
        <f t="shared" si="159"/>
        <v>1142.2598461432106</v>
      </c>
      <c r="JT82" s="19">
        <v>4032.2</v>
      </c>
      <c r="JU82" s="19">
        <v>3877.6</v>
      </c>
      <c r="JV82" s="19">
        <v>3747.3</v>
      </c>
      <c r="JW82" s="19">
        <v>3902.5</v>
      </c>
      <c r="JX82" s="19">
        <v>3633</v>
      </c>
      <c r="JY82" s="19">
        <v>4248.8</v>
      </c>
      <c r="JZ82" s="19">
        <v>4905.2</v>
      </c>
      <c r="KA82" s="19">
        <v>6368.7</v>
      </c>
      <c r="KB82" s="19">
        <v>8501.2000000000007</v>
      </c>
      <c r="KC82" s="19">
        <v>9632.1</v>
      </c>
      <c r="KD82" s="19">
        <f t="shared" si="160"/>
        <v>5284.86</v>
      </c>
      <c r="KE82" s="19">
        <f t="shared" si="161"/>
        <v>2165.0968406363118</v>
      </c>
      <c r="KF82" s="19">
        <v>6924.6</v>
      </c>
      <c r="KG82" s="19">
        <v>7143.2</v>
      </c>
      <c r="KH82" s="19">
        <v>7270.7</v>
      </c>
      <c r="KI82" s="19">
        <v>7305.7</v>
      </c>
      <c r="KJ82" s="19">
        <v>7141</v>
      </c>
      <c r="KK82" s="19">
        <v>8005.5</v>
      </c>
      <c r="KL82" s="19">
        <v>9122.7999999999993</v>
      </c>
      <c r="KM82" s="19">
        <v>10040.1</v>
      </c>
      <c r="KN82" s="19">
        <v>10956.9</v>
      </c>
      <c r="KO82" s="19">
        <v>13195.2</v>
      </c>
      <c r="KP82" s="19">
        <f t="shared" si="162"/>
        <v>8710.57</v>
      </c>
      <c r="KQ82" s="19">
        <f t="shared" si="163"/>
        <v>2101.5704413868934</v>
      </c>
      <c r="KR82" s="19">
        <v>207.98</v>
      </c>
      <c r="KS82" s="19">
        <v>140.86000000000001</v>
      </c>
      <c r="KT82" s="19">
        <v>147.62</v>
      </c>
      <c r="KU82" s="19">
        <v>275.39999999999998</v>
      </c>
      <c r="KV82" s="19">
        <v>119.8</v>
      </c>
      <c r="KW82" s="19">
        <v>10.73</v>
      </c>
      <c r="KX82" s="19">
        <v>11.74</v>
      </c>
      <c r="KY82" s="19">
        <v>269.36</v>
      </c>
      <c r="KZ82" s="19">
        <v>1566.02</v>
      </c>
      <c r="LA82" s="19">
        <v>660.23</v>
      </c>
      <c r="LB82" s="19">
        <f t="shared" si="164"/>
        <v>340.97400000000005</v>
      </c>
      <c r="LC82" s="19">
        <f t="shared" si="165"/>
        <v>468.28095330332047</v>
      </c>
      <c r="LD82" s="19">
        <v>1334.95</v>
      </c>
      <c r="LE82" s="19">
        <v>958.47</v>
      </c>
      <c r="LF82" s="19">
        <v>765.67</v>
      </c>
      <c r="LG82" s="19">
        <v>487.25</v>
      </c>
      <c r="LH82" s="19">
        <v>864.62</v>
      </c>
      <c r="LI82" s="19">
        <v>1301.8499999999999</v>
      </c>
      <c r="LJ82" s="19">
        <v>1262.82</v>
      </c>
      <c r="LK82" s="19">
        <v>2078.62</v>
      </c>
      <c r="LL82" s="19">
        <v>2883.74</v>
      </c>
      <c r="LM82" s="19">
        <v>5387.16</v>
      </c>
      <c r="LN82" s="19">
        <f t="shared" si="166"/>
        <v>1732.5150000000001</v>
      </c>
      <c r="LO82" s="19">
        <f t="shared" si="167"/>
        <v>1460.7282422533856</v>
      </c>
      <c r="LP82" s="19">
        <v>119.3</v>
      </c>
      <c r="LQ82" s="19">
        <v>-903.4</v>
      </c>
      <c r="LR82" s="19">
        <v>-684.6</v>
      </c>
      <c r="LS82" s="19">
        <v>-658.2</v>
      </c>
      <c r="LT82" s="19">
        <v>-277.39999999999998</v>
      </c>
      <c r="LU82" s="19">
        <v>-467.9</v>
      </c>
      <c r="LV82" s="19">
        <v>-516.6</v>
      </c>
      <c r="LW82" s="19">
        <v>409.6</v>
      </c>
      <c r="LX82" s="19">
        <v>1454.8</v>
      </c>
      <c r="LY82" s="19">
        <v>1273.2</v>
      </c>
      <c r="LZ82" s="19">
        <f t="shared" si="168"/>
        <v>-25.120000000000026</v>
      </c>
      <c r="MA82" s="19">
        <f t="shared" si="169"/>
        <v>829.58948857585915</v>
      </c>
    </row>
    <row r="83" spans="1:339" ht="14" customHeight="1" outlineLevel="1" x14ac:dyDescent="0.15">
      <c r="A83" s="1" t="s">
        <v>523</v>
      </c>
      <c r="B83" s="1" t="s">
        <v>524</v>
      </c>
      <c r="C83" s="2" t="s">
        <v>248</v>
      </c>
      <c r="D83" s="4" t="s">
        <v>525</v>
      </c>
      <c r="E83" s="2" t="s">
        <v>296</v>
      </c>
      <c r="F83" s="5" t="s">
        <v>251</v>
      </c>
      <c r="G83" s="5" t="s">
        <v>252</v>
      </c>
      <c r="H83" s="2" t="s">
        <v>253</v>
      </c>
      <c r="I83" s="19">
        <f t="shared" si="174"/>
        <v>1.4868477009085859</v>
      </c>
      <c r="J83" s="19">
        <f t="shared" si="175"/>
        <v>1.2339891173954047</v>
      </c>
      <c r="K83" s="19">
        <f t="shared" si="176"/>
        <v>0.96648510616345606</v>
      </c>
      <c r="L83" s="19">
        <f t="shared" si="177"/>
        <v>0.87219396928134796</v>
      </c>
      <c r="M83" s="19">
        <f t="shared" si="178"/>
        <v>0.81554605734586161</v>
      </c>
      <c r="N83" s="19">
        <f t="shared" si="173"/>
        <v>1.3250077791185688</v>
      </c>
      <c r="O83" s="19">
        <f t="shared" si="171"/>
        <v>1.1432198615495035</v>
      </c>
      <c r="P83" s="19">
        <f t="shared" si="101"/>
        <v>0.79023006819195718</v>
      </c>
      <c r="Q83" s="19">
        <f t="shared" si="102"/>
        <v>0.91994993456228746</v>
      </c>
      <c r="R83" s="19">
        <f t="shared" si="103"/>
        <v>0.93373787140924913</v>
      </c>
      <c r="S83" s="24">
        <f t="shared" si="96"/>
        <v>1.0487207465926223</v>
      </c>
      <c r="T83" s="19">
        <f t="shared" si="97"/>
        <v>0.23581053086327397</v>
      </c>
      <c r="U83" s="24"/>
      <c r="V83" s="24"/>
      <c r="W83" s="24">
        <f t="shared" si="104"/>
        <v>9187.7400000000016</v>
      </c>
      <c r="X83" s="24">
        <f t="shared" si="105"/>
        <v>3551.0250095179858</v>
      </c>
      <c r="Y83" s="24">
        <f t="shared" si="106"/>
        <v>8.1749915758690008</v>
      </c>
      <c r="Z83" s="24"/>
      <c r="AA83" s="24"/>
      <c r="AB83" s="19">
        <f t="shared" si="107"/>
        <v>0.17234619194364956</v>
      </c>
      <c r="AC83" s="19">
        <f t="shared" si="108"/>
        <v>0.42024948110963239</v>
      </c>
      <c r="AD83" s="19">
        <f t="shared" si="109"/>
        <v>1.4143656087864698</v>
      </c>
      <c r="AE83" s="19">
        <f t="shared" si="110"/>
        <v>2.6930922228703684</v>
      </c>
      <c r="AF83" s="19">
        <f t="shared" si="111"/>
        <v>1.9047647373743384</v>
      </c>
      <c r="AG83" s="19">
        <f t="shared" si="112"/>
        <v>1.2576605351746957</v>
      </c>
      <c r="AH83" s="19">
        <f t="shared" si="113"/>
        <v>0.86352881258819902</v>
      </c>
      <c r="AI83" s="19">
        <f t="shared" si="114"/>
        <v>1.2812201961537915</v>
      </c>
      <c r="AJ83" s="19">
        <f t="shared" si="115"/>
        <v>2.1336612607947929</v>
      </c>
      <c r="AK83" s="19">
        <f t="shared" si="116"/>
        <v>1.5128303152770086</v>
      </c>
      <c r="AL83" s="19">
        <f t="shared" si="117"/>
        <v>1.3653719362072947</v>
      </c>
      <c r="AM83" s="19">
        <f t="shared" si="118"/>
        <v>0.76414769201808852</v>
      </c>
      <c r="AN83" s="19">
        <f t="shared" si="119"/>
        <v>3.8887285076160412E-2</v>
      </c>
      <c r="AO83" s="19">
        <f t="shared" si="179"/>
        <v>8.8834762531539296E-2</v>
      </c>
      <c r="AP83" s="19">
        <f t="shared" si="180"/>
        <v>0.22559573196682903</v>
      </c>
      <c r="AQ83" s="19">
        <f t="shared" si="181"/>
        <v>0.36759387681717776</v>
      </c>
      <c r="AR83" s="19">
        <f t="shared" si="182"/>
        <v>0.32317350100420861</v>
      </c>
      <c r="AS83" s="19">
        <f t="shared" si="183"/>
        <v>0.276918912491873</v>
      </c>
      <c r="AT83" s="19">
        <f t="shared" si="184"/>
        <v>0.20936071473589707</v>
      </c>
      <c r="AU83" s="19">
        <f t="shared" si="185"/>
        <v>0.22062377747165207</v>
      </c>
      <c r="AV83" s="19">
        <f t="shared" si="186"/>
        <v>0.28654019514593726</v>
      </c>
      <c r="AW83" s="19">
        <f t="shared" si="187"/>
        <v>0.32539360234667886</v>
      </c>
      <c r="AX83" s="19">
        <f t="shared" si="120"/>
        <v>0.23629223595879528</v>
      </c>
      <c r="AY83" s="19">
        <f t="shared" si="121"/>
        <v>0.10472214908227778</v>
      </c>
      <c r="AZ83" s="19">
        <v>91057.7</v>
      </c>
      <c r="BA83" s="19">
        <v>75875.7</v>
      </c>
      <c r="BB83" s="19">
        <v>31659.9</v>
      </c>
      <c r="BC83" s="19">
        <v>18899.7</v>
      </c>
      <c r="BD83" s="19">
        <v>19660.400000000001</v>
      </c>
      <c r="BE83" s="19">
        <v>41917.4</v>
      </c>
      <c r="BF83" s="19">
        <v>36758.300000000003</v>
      </c>
      <c r="BG83" s="19">
        <v>21465</v>
      </c>
      <c r="BH83" s="19">
        <v>24628.1</v>
      </c>
      <c r="BI83" s="19">
        <v>30094.5</v>
      </c>
      <c r="BJ83" s="19">
        <f t="shared" si="122"/>
        <v>39201.67</v>
      </c>
      <c r="BK83" s="19">
        <f t="shared" si="123"/>
        <v>24739.096441465106</v>
      </c>
      <c r="BL83" s="19">
        <v>95797.3</v>
      </c>
      <c r="BM83" s="19">
        <v>84657.7</v>
      </c>
      <c r="BN83" s="19">
        <v>44963.4</v>
      </c>
      <c r="BO83" s="19">
        <v>33958</v>
      </c>
      <c r="BP83" s="19">
        <v>32322.7</v>
      </c>
      <c r="BQ83" s="19">
        <v>52376.1</v>
      </c>
      <c r="BR83" s="19">
        <v>44440.5</v>
      </c>
      <c r="BS83" s="19">
        <v>32238.7</v>
      </c>
      <c r="BT83" s="19">
        <v>37043.9</v>
      </c>
      <c r="BU83" s="19">
        <v>55642</v>
      </c>
      <c r="BV83" s="19">
        <f t="shared" si="124"/>
        <v>51344.03</v>
      </c>
      <c r="BW83" s="19">
        <f t="shared" si="125"/>
        <v>22179.557879024553</v>
      </c>
      <c r="BX83" s="19">
        <v>37034.6</v>
      </c>
      <c r="BY83" s="19">
        <v>36400.5</v>
      </c>
      <c r="BZ83" s="19">
        <v>23295</v>
      </c>
      <c r="CA83" s="19">
        <v>16815.7</v>
      </c>
      <c r="CB83" s="19">
        <v>17767.3</v>
      </c>
      <c r="CC83" s="19">
        <v>20494</v>
      </c>
      <c r="CD83" s="19">
        <v>21750.2</v>
      </c>
      <c r="CE83" s="19">
        <v>17399.5</v>
      </c>
      <c r="CF83" s="19">
        <v>14246.1</v>
      </c>
      <c r="CG83" s="19">
        <v>28552.3</v>
      </c>
      <c r="CH83" s="19">
        <f t="shared" si="126"/>
        <v>23375.52</v>
      </c>
      <c r="CI83" s="19">
        <f t="shared" si="127"/>
        <v>8079.5587219710005</v>
      </c>
      <c r="CJ83" s="19">
        <v>14996.8</v>
      </c>
      <c r="CK83" s="19">
        <v>13957.8</v>
      </c>
      <c r="CL83" s="19">
        <v>7679.3</v>
      </c>
      <c r="CM83" s="19">
        <v>5031.1000000000004</v>
      </c>
      <c r="CN83" s="19">
        <v>5591.3</v>
      </c>
      <c r="CO83" s="19">
        <v>7625.7</v>
      </c>
      <c r="CP83" s="19">
        <v>8473.2999999999993</v>
      </c>
      <c r="CQ83" s="19">
        <v>6179.3</v>
      </c>
      <c r="CR83" s="19">
        <v>4365.5</v>
      </c>
      <c r="CS83" s="19">
        <v>13982</v>
      </c>
      <c r="CT83" s="19">
        <f t="shared" si="128"/>
        <v>8788.2100000000009</v>
      </c>
      <c r="CU83" s="19">
        <f t="shared" si="129"/>
        <v>4022.5733685595369</v>
      </c>
      <c r="CV83" s="19">
        <v>14537.6</v>
      </c>
      <c r="CW83" s="19">
        <v>14502.1</v>
      </c>
      <c r="CX83" s="19">
        <v>7420.5</v>
      </c>
      <c r="CY83" s="19">
        <v>5314.3</v>
      </c>
      <c r="CZ83" s="19">
        <v>6724.4</v>
      </c>
      <c r="DA83" s="19">
        <v>8703.7000000000007</v>
      </c>
      <c r="DB83" s="19">
        <v>9424.7000000000007</v>
      </c>
      <c r="DC83" s="19">
        <v>7025.1</v>
      </c>
      <c r="DD83" s="19">
        <v>5407.7</v>
      </c>
      <c r="DE83" s="19">
        <v>12817.3</v>
      </c>
      <c r="DF83" s="19">
        <f t="shared" si="130"/>
        <v>9187.7400000000016</v>
      </c>
      <c r="DG83" s="19">
        <f t="shared" si="131"/>
        <v>3551.0250095179858</v>
      </c>
      <c r="DH83" s="19">
        <v>11556.1</v>
      </c>
      <c r="DI83" s="19">
        <v>11321.2</v>
      </c>
      <c r="DJ83" s="19">
        <v>4668.3999999999996</v>
      </c>
      <c r="DK83" s="19">
        <v>2065.9</v>
      </c>
      <c r="DL83" s="19">
        <v>3889.6</v>
      </c>
      <c r="DM83" s="19">
        <v>5970.5</v>
      </c>
      <c r="DN83" s="19">
        <v>7058</v>
      </c>
      <c r="DO83" s="19">
        <v>4568</v>
      </c>
      <c r="DP83" s="19">
        <v>2696.7</v>
      </c>
      <c r="DQ83" s="19">
        <v>10095.799999999999</v>
      </c>
      <c r="DR83" s="19">
        <f t="shared" si="132"/>
        <v>6389.0199999999995</v>
      </c>
      <c r="DS83" s="19">
        <f t="shared" si="133"/>
        <v>3499.7518539970179</v>
      </c>
      <c r="DT83" s="19">
        <v>7627.6</v>
      </c>
      <c r="DU83" s="19">
        <v>6900.2</v>
      </c>
      <c r="DV83" s="19">
        <v>509.3</v>
      </c>
      <c r="DW83" s="19">
        <v>-2326.6</v>
      </c>
      <c r="DX83" s="19">
        <v>1027.5999999999999</v>
      </c>
      <c r="DY83" s="19">
        <v>3190</v>
      </c>
      <c r="DZ83" s="19">
        <v>3677.3</v>
      </c>
      <c r="EA83" s="19">
        <v>2742.9</v>
      </c>
      <c r="EB83" s="19">
        <v>1235.2</v>
      </c>
      <c r="EC83" s="19">
        <v>5099.3</v>
      </c>
      <c r="ED83" s="19">
        <f t="shared" si="134"/>
        <v>2968.2799999999997</v>
      </c>
      <c r="EE83" s="19">
        <f t="shared" si="135"/>
        <v>3039.8338999944644</v>
      </c>
      <c r="EF83" s="19">
        <v>5248.9</v>
      </c>
      <c r="EG83" s="19">
        <v>5405.6</v>
      </c>
      <c r="EH83" s="19">
        <v>4201.5</v>
      </c>
      <c r="EI83" s="19">
        <v>2455.1</v>
      </c>
      <c r="EJ83" s="19">
        <v>4590.2</v>
      </c>
      <c r="EK83" s="19">
        <v>3660.7</v>
      </c>
      <c r="EL83" s="19">
        <v>3582.1</v>
      </c>
      <c r="EM83" s="19">
        <v>2650.8</v>
      </c>
      <c r="EN83" s="19">
        <v>2128.1</v>
      </c>
      <c r="EO83" s="19">
        <v>3976.5</v>
      </c>
      <c r="EP83" s="19">
        <f t="shared" si="136"/>
        <v>3789.95</v>
      </c>
      <c r="EQ83" s="19">
        <f t="shared" si="137"/>
        <v>1129.6299416180491</v>
      </c>
      <c r="ER83" s="19">
        <v>42550.1</v>
      </c>
      <c r="ES83" s="19">
        <v>48337.4</v>
      </c>
      <c r="ET83" s="19">
        <v>33462.9</v>
      </c>
      <c r="EU83" s="19">
        <v>28084.400000000001</v>
      </c>
      <c r="EV83" s="19">
        <v>28209.1</v>
      </c>
      <c r="EW83" s="19">
        <v>27743.8</v>
      </c>
      <c r="EX83" s="19">
        <v>26434.400000000001</v>
      </c>
      <c r="EY83" s="19">
        <v>28563.9</v>
      </c>
      <c r="EZ83" s="19">
        <v>28899</v>
      </c>
      <c r="FA83" s="19">
        <v>31090.7</v>
      </c>
      <c r="FB83" s="19">
        <f t="shared" si="138"/>
        <v>32337.57</v>
      </c>
      <c r="FC83" s="19">
        <f t="shared" si="139"/>
        <v>7304.9419253984843</v>
      </c>
      <c r="FD83" s="19">
        <v>64429.8</v>
      </c>
      <c r="FE83" s="19">
        <v>68604.899999999994</v>
      </c>
      <c r="FF83" s="19">
        <v>46522.6</v>
      </c>
      <c r="FG83" s="19">
        <v>38934</v>
      </c>
      <c r="FH83" s="19">
        <v>39633.199999999997</v>
      </c>
      <c r="FI83" s="19">
        <v>39528.9</v>
      </c>
      <c r="FJ83" s="19">
        <v>38873.1</v>
      </c>
      <c r="FK83" s="19">
        <v>40796.6</v>
      </c>
      <c r="FL83" s="19">
        <v>40267.300000000003</v>
      </c>
      <c r="FM83" s="19">
        <v>59590.6</v>
      </c>
      <c r="FN83" s="19">
        <f t="shared" si="140"/>
        <v>47718.099999999991</v>
      </c>
      <c r="FO83" s="19">
        <f t="shared" si="141"/>
        <v>11781.197038690307</v>
      </c>
      <c r="FP83" s="19">
        <v>7754.4</v>
      </c>
      <c r="FQ83" s="19">
        <v>11500</v>
      </c>
      <c r="FR83" s="19">
        <v>14696.8</v>
      </c>
      <c r="FS83" s="19">
        <v>16766.900000000001</v>
      </c>
      <c r="FT83" s="19">
        <v>17398.7</v>
      </c>
      <c r="FU83" s="19">
        <v>14607</v>
      </c>
      <c r="FV83" s="19">
        <v>11720.6</v>
      </c>
      <c r="FW83" s="19">
        <v>11651.5</v>
      </c>
      <c r="FX83" s="19">
        <v>13666.2</v>
      </c>
      <c r="FY83" s="19">
        <v>23366.799999999999</v>
      </c>
      <c r="FZ83" s="19">
        <f t="shared" si="142"/>
        <v>14312.89</v>
      </c>
      <c r="GA83" s="19">
        <f t="shared" si="143"/>
        <v>4254.3947953067782</v>
      </c>
      <c r="GB83" s="19">
        <v>38100.699999999997</v>
      </c>
      <c r="GC83" s="19">
        <v>39213</v>
      </c>
      <c r="GD83" s="19">
        <v>20355.7</v>
      </c>
      <c r="GE83" s="19">
        <v>13578.1</v>
      </c>
      <c r="GF83" s="19">
        <v>14512.9</v>
      </c>
      <c r="GG83" s="19">
        <v>16172.7</v>
      </c>
      <c r="GH83" s="19">
        <v>18261.599999999999</v>
      </c>
      <c r="GI83" s="19">
        <v>17743.3</v>
      </c>
      <c r="GJ83" s="19">
        <v>15645.4</v>
      </c>
      <c r="GK83" s="19">
        <v>22266.3</v>
      </c>
      <c r="GL83" s="19">
        <f t="shared" si="144"/>
        <v>21584.969999999998</v>
      </c>
      <c r="GM83" s="19">
        <f t="shared" si="145"/>
        <v>9368.9238714486328</v>
      </c>
      <c r="GN83" s="19">
        <v>2676.9</v>
      </c>
      <c r="GO83" s="19">
        <v>2648.7</v>
      </c>
      <c r="GP83" s="19">
        <v>1681.4</v>
      </c>
      <c r="GQ83" s="19">
        <v>980.9</v>
      </c>
      <c r="GR83" s="19">
        <v>1302.2</v>
      </c>
      <c r="GS83" s="19">
        <v>1976.1</v>
      </c>
      <c r="GT83" s="19">
        <v>2439.9</v>
      </c>
      <c r="GU83" s="19">
        <v>1556.1</v>
      </c>
      <c r="GV83" s="19">
        <v>1286.4000000000001</v>
      </c>
      <c r="GW83" s="19">
        <v>4271.3999999999996</v>
      </c>
      <c r="GX83" s="19">
        <f t="shared" si="146"/>
        <v>2082</v>
      </c>
      <c r="GY83" s="19">
        <f t="shared" si="147"/>
        <v>971.73237399330651</v>
      </c>
      <c r="GZ83" s="19">
        <v>1587.7</v>
      </c>
      <c r="HA83" s="19">
        <v>1878.4</v>
      </c>
      <c r="HB83" s="19">
        <v>1228.8</v>
      </c>
      <c r="HC83" s="19">
        <v>963.3</v>
      </c>
      <c r="HD83" s="19">
        <v>1280</v>
      </c>
      <c r="HE83" s="19">
        <v>1543.4</v>
      </c>
      <c r="HF83" s="19">
        <v>1570.6</v>
      </c>
      <c r="HG83" s="19">
        <v>1724</v>
      </c>
      <c r="HH83" s="19">
        <v>1478</v>
      </c>
      <c r="HI83" s="19">
        <v>2064.4</v>
      </c>
      <c r="HJ83" s="19">
        <f t="shared" si="148"/>
        <v>1531.8600000000001</v>
      </c>
      <c r="HK83" s="19">
        <f t="shared" si="149"/>
        <v>320.90131124000658</v>
      </c>
      <c r="HL83" s="19">
        <v>12946.9</v>
      </c>
      <c r="HM83" s="19">
        <v>15188.1</v>
      </c>
      <c r="HN83" s="19">
        <v>8656.9</v>
      </c>
      <c r="HO83" s="19">
        <v>6336.3</v>
      </c>
      <c r="HP83" s="19">
        <v>8039</v>
      </c>
      <c r="HQ83" s="19">
        <v>7789.9</v>
      </c>
      <c r="HR83" s="19">
        <v>8323.5</v>
      </c>
      <c r="HS83" s="19">
        <v>7119.2</v>
      </c>
      <c r="HT83" s="19">
        <v>6677.7</v>
      </c>
      <c r="HU83" s="19">
        <v>12707.3</v>
      </c>
      <c r="HV83" s="19">
        <f t="shared" si="150"/>
        <v>9378.48</v>
      </c>
      <c r="HW83" s="19">
        <f t="shared" si="151"/>
        <v>3076.2751628118881</v>
      </c>
      <c r="HX83" s="19">
        <v>0</v>
      </c>
      <c r="HY83" s="19">
        <v>0</v>
      </c>
      <c r="HZ83" s="19">
        <v>0</v>
      </c>
      <c r="IA83" s="19">
        <v>0</v>
      </c>
      <c r="IB83" s="19">
        <v>0</v>
      </c>
      <c r="IC83" s="19">
        <v>87.1</v>
      </c>
      <c r="ID83" s="19">
        <v>263.3</v>
      </c>
      <c r="IE83" s="19">
        <v>337.7</v>
      </c>
      <c r="IF83" s="19">
        <v>373.5</v>
      </c>
      <c r="IG83" s="19">
        <v>364.7</v>
      </c>
      <c r="IH83" s="19">
        <f t="shared" si="152"/>
        <v>142.63</v>
      </c>
      <c r="II83" s="19">
        <f t="shared" si="153"/>
        <v>169.97704452856763</v>
      </c>
      <c r="IJ83" s="19">
        <v>1334.9</v>
      </c>
      <c r="IK83" s="19">
        <v>401.3</v>
      </c>
      <c r="IL83" s="19">
        <v>1475.3</v>
      </c>
      <c r="IM83" s="19">
        <v>1440.8</v>
      </c>
      <c r="IN83" s="19">
        <v>1374.7</v>
      </c>
      <c r="IO83" s="19">
        <v>1638.5</v>
      </c>
      <c r="IP83" s="19">
        <v>974.5</v>
      </c>
      <c r="IQ83" s="19">
        <v>1189.5</v>
      </c>
      <c r="IR83" s="19">
        <v>1066.3</v>
      </c>
      <c r="IS83" s="19">
        <v>1898.3</v>
      </c>
      <c r="IT83" s="19">
        <f t="shared" si="154"/>
        <v>1279.4099999999999</v>
      </c>
      <c r="IU83" s="19">
        <f t="shared" si="155"/>
        <v>409.07705997770159</v>
      </c>
      <c r="IV83" s="19">
        <v>0</v>
      </c>
      <c r="IW83" s="19">
        <v>0</v>
      </c>
      <c r="IX83" s="19">
        <v>0</v>
      </c>
      <c r="IY83" s="19">
        <v>0</v>
      </c>
      <c r="IZ83" s="19">
        <v>0</v>
      </c>
      <c r="JA83" s="19">
        <v>0</v>
      </c>
      <c r="JB83" s="19">
        <v>245.7</v>
      </c>
      <c r="JC83" s="19">
        <v>321.2</v>
      </c>
      <c r="JD83" s="19">
        <v>242.1</v>
      </c>
      <c r="JE83" s="19">
        <v>215.5</v>
      </c>
      <c r="JF83" s="19">
        <f t="shared" si="156"/>
        <v>102.45</v>
      </c>
      <c r="JG83" s="19">
        <f t="shared" si="157"/>
        <v>134.83758336935918</v>
      </c>
      <c r="JH83" s="19">
        <v>6419.4</v>
      </c>
      <c r="JI83" s="19">
        <v>11098.8</v>
      </c>
      <c r="JJ83" s="19">
        <v>13221.5</v>
      </c>
      <c r="JK83" s="19">
        <v>15326.1</v>
      </c>
      <c r="JL83" s="19">
        <v>16023.9</v>
      </c>
      <c r="JM83" s="19">
        <v>12881.4</v>
      </c>
      <c r="JN83" s="19">
        <v>10237</v>
      </c>
      <c r="JO83" s="19">
        <v>9803.1</v>
      </c>
      <c r="JP83" s="19">
        <v>11984.4</v>
      </c>
      <c r="JQ83" s="19">
        <v>20888.400000000001</v>
      </c>
      <c r="JR83" s="19">
        <f t="shared" si="158"/>
        <v>12788.4</v>
      </c>
      <c r="JS83" s="19">
        <f t="shared" si="159"/>
        <v>3974.9435965250591</v>
      </c>
      <c r="JT83" s="19">
        <v>26329</v>
      </c>
      <c r="JU83" s="19">
        <v>29391.8</v>
      </c>
      <c r="JV83" s="19">
        <v>26166.799999999999</v>
      </c>
      <c r="JW83" s="19">
        <v>25355.9</v>
      </c>
      <c r="JX83" s="19">
        <v>25120.3</v>
      </c>
      <c r="JY83" s="19">
        <v>23356.1</v>
      </c>
      <c r="JZ83" s="19">
        <v>20611.599999999999</v>
      </c>
      <c r="KA83" s="19">
        <v>23053.3</v>
      </c>
      <c r="KB83" s="19">
        <v>24621.9</v>
      </c>
      <c r="KC83" s="19">
        <v>37324.300000000003</v>
      </c>
      <c r="KD83" s="19">
        <f t="shared" si="160"/>
        <v>26133.1</v>
      </c>
      <c r="KE83" s="19">
        <f t="shared" si="161"/>
        <v>4564.3422799882983</v>
      </c>
      <c r="KF83" s="19">
        <v>64429.8</v>
      </c>
      <c r="KG83" s="19">
        <v>68604.899999999994</v>
      </c>
      <c r="KH83" s="19">
        <v>46522.6</v>
      </c>
      <c r="KI83" s="19">
        <v>38934</v>
      </c>
      <c r="KJ83" s="19">
        <v>39633.199999999997</v>
      </c>
      <c r="KK83" s="19">
        <v>39528.9</v>
      </c>
      <c r="KL83" s="19">
        <v>38873.1</v>
      </c>
      <c r="KM83" s="19">
        <v>40796.6</v>
      </c>
      <c r="KN83" s="19">
        <v>40267.300000000003</v>
      </c>
      <c r="KO83" s="19">
        <v>59590.6</v>
      </c>
      <c r="KP83" s="19">
        <f t="shared" si="162"/>
        <v>47718.099999999991</v>
      </c>
      <c r="KQ83" s="19">
        <f t="shared" si="163"/>
        <v>11781.197038690307</v>
      </c>
      <c r="KR83" s="19">
        <v>1334.93</v>
      </c>
      <c r="KS83" s="19">
        <v>401.26</v>
      </c>
      <c r="KT83" s="19">
        <v>1475.28</v>
      </c>
      <c r="KU83" s="19">
        <v>1440.83</v>
      </c>
      <c r="KV83" s="19">
        <v>1374.71</v>
      </c>
      <c r="KW83" s="19">
        <v>1725.59</v>
      </c>
      <c r="KX83" s="19">
        <v>1237.8499999999999</v>
      </c>
      <c r="KY83" s="19">
        <v>1527.22</v>
      </c>
      <c r="KZ83" s="19">
        <v>1439.78</v>
      </c>
      <c r="LA83" s="19">
        <v>2262.9899999999998</v>
      </c>
      <c r="LB83" s="19">
        <f t="shared" si="164"/>
        <v>1422.0440000000001</v>
      </c>
      <c r="LC83" s="19">
        <f t="shared" si="165"/>
        <v>459.42604918649403</v>
      </c>
      <c r="LD83" s="19">
        <v>6419.43</v>
      </c>
      <c r="LE83" s="19">
        <v>11098.78</v>
      </c>
      <c r="LF83" s="19">
        <v>13221.53</v>
      </c>
      <c r="LG83" s="19">
        <v>15326.12</v>
      </c>
      <c r="LH83" s="19">
        <v>16023.94</v>
      </c>
      <c r="LI83" s="19">
        <v>12881.4</v>
      </c>
      <c r="LJ83" s="19">
        <v>10482.74</v>
      </c>
      <c r="LK83" s="19">
        <v>10124.32</v>
      </c>
      <c r="LL83" s="19">
        <v>12226.45</v>
      </c>
      <c r="LM83" s="19">
        <v>21103.84</v>
      </c>
      <c r="LN83" s="19">
        <f t="shared" si="166"/>
        <v>12890.855</v>
      </c>
      <c r="LO83" s="19">
        <f t="shared" si="167"/>
        <v>3976.2396711249376</v>
      </c>
      <c r="LP83" s="19">
        <v>2505.5</v>
      </c>
      <c r="LQ83" s="19">
        <v>6094.5</v>
      </c>
      <c r="LR83" s="19">
        <v>10495.3</v>
      </c>
      <c r="LS83" s="19">
        <v>14311.9</v>
      </c>
      <c r="LT83" s="19">
        <v>12808.4</v>
      </c>
      <c r="LU83" s="19">
        <v>10946.3</v>
      </c>
      <c r="LV83" s="19">
        <v>8138.5</v>
      </c>
      <c r="LW83" s="19">
        <v>9000.7000000000007</v>
      </c>
      <c r="LX83" s="19">
        <v>11538.2</v>
      </c>
      <c r="LY83" s="19">
        <v>19390.400000000001</v>
      </c>
      <c r="LZ83" s="19">
        <f t="shared" si="168"/>
        <v>10522.969999999998</v>
      </c>
      <c r="MA83" s="19">
        <f t="shared" si="169"/>
        <v>4610.5595753540529</v>
      </c>
    </row>
    <row r="84" spans="1:339" ht="14" customHeight="1" outlineLevel="1" x14ac:dyDescent="0.15">
      <c r="A84" s="1" t="s">
        <v>526</v>
      </c>
      <c r="B84" s="1" t="s">
        <v>527</v>
      </c>
      <c r="C84" s="2" t="s">
        <v>248</v>
      </c>
      <c r="D84" s="4" t="s">
        <v>528</v>
      </c>
      <c r="E84" s="2" t="s">
        <v>288</v>
      </c>
      <c r="F84" s="5" t="s">
        <v>251</v>
      </c>
      <c r="G84" s="5" t="s">
        <v>252</v>
      </c>
      <c r="H84" s="2" t="s">
        <v>258</v>
      </c>
      <c r="I84" s="19">
        <f t="shared" si="174"/>
        <v>2.4779408839559216</v>
      </c>
      <c r="J84" s="19">
        <f t="shared" si="175"/>
        <v>2.1229448566855811</v>
      </c>
      <c r="K84" s="19">
        <f t="shared" si="176"/>
        <v>1.2728706624605679</v>
      </c>
      <c r="L84" s="19">
        <f t="shared" si="177"/>
        <v>1.4216390195592967</v>
      </c>
      <c r="M84" s="19">
        <f t="shared" si="178"/>
        <v>1.8189695253391944</v>
      </c>
      <c r="N84" s="19">
        <f t="shared" si="173"/>
        <v>1.8260452768969841</v>
      </c>
      <c r="O84" s="19">
        <f t="shared" si="171"/>
        <v>1.7274953588497848</v>
      </c>
      <c r="P84" s="19">
        <f t="shared" si="101"/>
        <v>1.5174250756117682</v>
      </c>
      <c r="Q84" s="19">
        <f t="shared" si="102"/>
        <v>1.9061883041731906</v>
      </c>
      <c r="R84" s="19">
        <f t="shared" si="103"/>
        <v>1.1056479892561368</v>
      </c>
      <c r="S84" s="24">
        <f t="shared" si="96"/>
        <v>1.719716695278843</v>
      </c>
      <c r="T84" s="19">
        <f t="shared" si="97"/>
        <v>0.40824963542648257</v>
      </c>
      <c r="U84" s="24"/>
      <c r="V84" s="24"/>
      <c r="W84" s="24">
        <f t="shared" si="104"/>
        <v>236.59</v>
      </c>
      <c r="X84" s="24">
        <f t="shared" si="105"/>
        <v>61.400134817079632</v>
      </c>
      <c r="Y84" s="24">
        <f t="shared" si="106"/>
        <v>4.1174120308685955</v>
      </c>
      <c r="Z84" s="24"/>
      <c r="AA84" s="24"/>
      <c r="AB84" s="19">
        <f t="shared" si="107"/>
        <v>0.86981239340534389</v>
      </c>
      <c r="AC84" s="19">
        <f t="shared" si="108"/>
        <v>1.0927573062261753</v>
      </c>
      <c r="AD84" s="19">
        <f t="shared" si="109"/>
        <v>2.219691895512391</v>
      </c>
      <c r="AE84" s="19">
        <f t="shared" si="110"/>
        <v>1.7921589688506983</v>
      </c>
      <c r="AF84" s="19">
        <f t="shared" si="111"/>
        <v>1.1869782971619367</v>
      </c>
      <c r="AG84" s="19">
        <f t="shared" si="112"/>
        <v>0.38790186125211507</v>
      </c>
      <c r="AH84" s="19">
        <f t="shared" si="113"/>
        <v>0.21395563770794823</v>
      </c>
      <c r="AI84" s="19">
        <f t="shared" si="114"/>
        <v>1.3168669336893635</v>
      </c>
      <c r="AJ84" s="19">
        <f t="shared" si="115"/>
        <v>0.86746987951807231</v>
      </c>
      <c r="AK84" s="19">
        <f t="shared" si="116"/>
        <v>1.0357142857142856</v>
      </c>
      <c r="AL84" s="19">
        <f t="shared" si="117"/>
        <v>1.098330745903833</v>
      </c>
      <c r="AM84" s="19">
        <f t="shared" si="118"/>
        <v>0.5954235353503895</v>
      </c>
      <c r="AN84" s="19">
        <f t="shared" si="119"/>
        <v>0.12173290368779091</v>
      </c>
      <c r="AO84" s="19">
        <f t="shared" si="179"/>
        <v>0.12512730976284012</v>
      </c>
      <c r="AP84" s="19">
        <f t="shared" si="180"/>
        <v>0.13067823343848581</v>
      </c>
      <c r="AQ84" s="19">
        <f t="shared" si="181"/>
        <v>0.13769910043740199</v>
      </c>
      <c r="AR84" s="19">
        <f t="shared" si="182"/>
        <v>9.0155966017160485E-2</v>
      </c>
      <c r="AS84" s="19">
        <f t="shared" si="183"/>
        <v>3.3810190988865133E-2</v>
      </c>
      <c r="AT84" s="19">
        <f t="shared" si="184"/>
        <v>1.8288106805703679E-2</v>
      </c>
      <c r="AU84" s="19">
        <f t="shared" si="185"/>
        <v>0.10169782788012098</v>
      </c>
      <c r="AV84" s="19">
        <f t="shared" si="186"/>
        <v>7.3524406018108779E-2</v>
      </c>
      <c r="AW84" s="19">
        <f t="shared" si="187"/>
        <v>9.9529955980004484E-2</v>
      </c>
      <c r="AX84" s="19">
        <f t="shared" si="120"/>
        <v>9.322440010164823E-2</v>
      </c>
      <c r="AY84" s="19">
        <f t="shared" si="121"/>
        <v>4.0641904193766627E-2</v>
      </c>
      <c r="AZ84" s="19">
        <v>5803.1</v>
      </c>
      <c r="BA84" s="19">
        <v>5339.3</v>
      </c>
      <c r="BB84" s="19">
        <v>2748.9</v>
      </c>
      <c r="BC84" s="19">
        <v>3038.9</v>
      </c>
      <c r="BD84" s="19">
        <v>3975.5</v>
      </c>
      <c r="BE84" s="19">
        <v>4786.8999999999996</v>
      </c>
      <c r="BF84" s="19">
        <v>4214.3999999999996</v>
      </c>
      <c r="BG84" s="19">
        <v>4070.5</v>
      </c>
      <c r="BH84" s="19">
        <v>5336.6</v>
      </c>
      <c r="BI84" s="19">
        <v>2698.4</v>
      </c>
      <c r="BJ84" s="19">
        <f t="shared" si="122"/>
        <v>4201.25</v>
      </c>
      <c r="BK84" s="19">
        <f t="shared" si="123"/>
        <v>1119.5363368128994</v>
      </c>
      <c r="BL84" s="19">
        <v>6228.8</v>
      </c>
      <c r="BM84" s="19">
        <v>5836.4</v>
      </c>
      <c r="BN84" s="19">
        <v>3228</v>
      </c>
      <c r="BO84" s="19">
        <v>3445.2</v>
      </c>
      <c r="BP84" s="19">
        <v>4303.5</v>
      </c>
      <c r="BQ84" s="19">
        <v>4952.6000000000004</v>
      </c>
      <c r="BR84" s="19">
        <v>4373.5</v>
      </c>
      <c r="BS84" s="19">
        <v>4415.1000000000004</v>
      </c>
      <c r="BT84" s="19">
        <v>5600</v>
      </c>
      <c r="BU84" s="19">
        <v>2963.8</v>
      </c>
      <c r="BV84" s="19">
        <f t="shared" si="124"/>
        <v>4534.6900000000005</v>
      </c>
      <c r="BW84" s="19">
        <f t="shared" si="125"/>
        <v>1121.9946122370122</v>
      </c>
      <c r="BX84" s="19">
        <v>1593.7</v>
      </c>
      <c r="BY84" s="19">
        <v>1643.2</v>
      </c>
      <c r="BZ84" s="19">
        <v>1297.5</v>
      </c>
      <c r="CA84" s="19">
        <v>1398.7</v>
      </c>
      <c r="CB84" s="19">
        <v>1208.8</v>
      </c>
      <c r="CC84" s="19">
        <v>1321.1</v>
      </c>
      <c r="CD84" s="19">
        <v>1426.1</v>
      </c>
      <c r="CE84" s="19">
        <v>1495.3</v>
      </c>
      <c r="CF84" s="19">
        <v>1627.5</v>
      </c>
      <c r="CG84" s="19">
        <v>1482.6</v>
      </c>
      <c r="CH84" s="19">
        <f t="shared" si="126"/>
        <v>1449.45</v>
      </c>
      <c r="CI84" s="19">
        <f t="shared" si="127"/>
        <v>146.75974508623878</v>
      </c>
      <c r="CJ84" s="19">
        <v>737.1</v>
      </c>
      <c r="CK84" s="19">
        <v>714</v>
      </c>
      <c r="CL84" s="19">
        <v>515.5</v>
      </c>
      <c r="CM84" s="19">
        <v>575</v>
      </c>
      <c r="CN84" s="19">
        <v>499.9</v>
      </c>
      <c r="CO84" s="19">
        <v>577.1</v>
      </c>
      <c r="CP84" s="19">
        <v>597.6</v>
      </c>
      <c r="CQ84" s="19">
        <v>628.5</v>
      </c>
      <c r="CR84" s="19">
        <v>663.4</v>
      </c>
      <c r="CS84" s="19">
        <v>554.1</v>
      </c>
      <c r="CT84" s="19">
        <f t="shared" si="128"/>
        <v>606.22</v>
      </c>
      <c r="CU84" s="19">
        <f t="shared" si="129"/>
        <v>79.344240146619867</v>
      </c>
      <c r="CV84" s="19">
        <v>351.8</v>
      </c>
      <c r="CW84" s="19">
        <v>314.8</v>
      </c>
      <c r="CX84" s="19">
        <v>149.30000000000001</v>
      </c>
      <c r="CY84" s="19">
        <v>186.2</v>
      </c>
      <c r="CZ84" s="19">
        <v>179.7</v>
      </c>
      <c r="DA84" s="19">
        <v>236.4</v>
      </c>
      <c r="DB84" s="19">
        <v>216.4</v>
      </c>
      <c r="DC84" s="19">
        <v>224.7</v>
      </c>
      <c r="DD84" s="19">
        <v>249</v>
      </c>
      <c r="DE84" s="19">
        <v>257.60000000000002</v>
      </c>
      <c r="DF84" s="19">
        <f t="shared" si="130"/>
        <v>236.59</v>
      </c>
      <c r="DG84" s="19">
        <f t="shared" si="131"/>
        <v>61.400134817079632</v>
      </c>
      <c r="DH84" s="19">
        <v>314.8</v>
      </c>
      <c r="DI84" s="19">
        <v>277.7</v>
      </c>
      <c r="DJ84" s="19">
        <v>116.2</v>
      </c>
      <c r="DK84" s="19">
        <v>147.80000000000001</v>
      </c>
      <c r="DL84" s="19">
        <v>148.6</v>
      </c>
      <c r="DM84" s="19">
        <v>205.9</v>
      </c>
      <c r="DN84" s="19">
        <v>187.1</v>
      </c>
      <c r="DO84" s="19">
        <v>193.5</v>
      </c>
      <c r="DP84" s="19">
        <v>214</v>
      </c>
      <c r="DQ84" s="19">
        <v>151.69999999999999</v>
      </c>
      <c r="DR84" s="19">
        <f t="shared" si="132"/>
        <v>195.73</v>
      </c>
      <c r="DS84" s="19">
        <f t="shared" si="133"/>
        <v>61.640175390910578</v>
      </c>
      <c r="DT84" s="19">
        <v>206.6</v>
      </c>
      <c r="DU84" s="19">
        <v>176.4</v>
      </c>
      <c r="DV84" s="19">
        <v>66.099999999999994</v>
      </c>
      <c r="DW84" s="19">
        <v>17.100000000000001</v>
      </c>
      <c r="DX84" s="19">
        <v>14.1</v>
      </c>
      <c r="DY84" s="19">
        <v>153.9</v>
      </c>
      <c r="DZ84" s="19">
        <v>126</v>
      </c>
      <c r="EA84" s="19">
        <v>111</v>
      </c>
      <c r="EB84" s="19">
        <v>148.30000000000001</v>
      </c>
      <c r="EC84" s="19">
        <v>117.6</v>
      </c>
      <c r="ED84" s="19">
        <f t="shared" si="134"/>
        <v>113.71</v>
      </c>
      <c r="EE84" s="19">
        <f t="shared" si="135"/>
        <v>64.175253970843215</v>
      </c>
      <c r="EF84" s="19">
        <v>395.7</v>
      </c>
      <c r="EG84" s="19">
        <v>345.3</v>
      </c>
      <c r="EH84" s="19">
        <v>390.9</v>
      </c>
      <c r="EI84" s="19">
        <v>283.3</v>
      </c>
      <c r="EJ84" s="19">
        <v>382</v>
      </c>
      <c r="EK84" s="19">
        <v>518.4</v>
      </c>
      <c r="EL84" s="19">
        <v>433.2</v>
      </c>
      <c r="EM84" s="19">
        <v>662.5</v>
      </c>
      <c r="EN84" s="19">
        <v>521.6</v>
      </c>
      <c r="EO84" s="19">
        <v>313.60000000000002</v>
      </c>
      <c r="EP84" s="19">
        <f t="shared" si="136"/>
        <v>424.65</v>
      </c>
      <c r="EQ84" s="19">
        <f t="shared" si="137"/>
        <v>114.13375438006449</v>
      </c>
      <c r="ER84" s="19">
        <v>75.099999999999994</v>
      </c>
      <c r="ES84" s="19">
        <v>95.9</v>
      </c>
      <c r="ET84" s="19">
        <v>105.5</v>
      </c>
      <c r="EU84" s="19">
        <v>100.1</v>
      </c>
      <c r="EV84" s="19">
        <v>89.8</v>
      </c>
      <c r="EW84" s="19">
        <v>102.2</v>
      </c>
      <c r="EX84" s="19">
        <v>100.7</v>
      </c>
      <c r="EY84" s="19">
        <v>217.5</v>
      </c>
      <c r="EZ84" s="19">
        <v>218.8</v>
      </c>
      <c r="FA84" s="19">
        <v>196.6</v>
      </c>
      <c r="FB84" s="19">
        <f t="shared" si="138"/>
        <v>130.22</v>
      </c>
      <c r="FC84" s="19">
        <f t="shared" si="139"/>
        <v>56.661976276472721</v>
      </c>
      <c r="FD84" s="19">
        <v>2513.6999999999998</v>
      </c>
      <c r="FE84" s="19">
        <v>2749.2</v>
      </c>
      <c r="FF84" s="19">
        <v>2536</v>
      </c>
      <c r="FG84" s="19">
        <v>2423.4</v>
      </c>
      <c r="FH84" s="19">
        <v>2365.9</v>
      </c>
      <c r="FI84" s="19">
        <v>2712.2</v>
      </c>
      <c r="FJ84" s="19">
        <v>2531.6999999999998</v>
      </c>
      <c r="FK84" s="19">
        <v>2909.6</v>
      </c>
      <c r="FL84" s="19">
        <v>2937.8</v>
      </c>
      <c r="FM84" s="19">
        <v>2680.6</v>
      </c>
      <c r="FN84" s="19">
        <f t="shared" si="140"/>
        <v>2636.0099999999993</v>
      </c>
      <c r="FO84" s="19">
        <f t="shared" si="141"/>
        <v>194.51894766320322</v>
      </c>
      <c r="FP84" s="19">
        <v>701.7</v>
      </c>
      <c r="FQ84" s="19">
        <v>689.3</v>
      </c>
      <c r="FR84" s="19">
        <v>722.2</v>
      </c>
      <c r="FS84" s="19">
        <v>617</v>
      </c>
      <c r="FT84" s="19">
        <v>595.4</v>
      </c>
      <c r="FU84" s="19">
        <v>610</v>
      </c>
      <c r="FV84" s="19">
        <v>479.5</v>
      </c>
      <c r="FW84" s="19">
        <v>958.4</v>
      </c>
      <c r="FX84" s="19">
        <v>737.7</v>
      </c>
      <c r="FY84" s="19">
        <v>580.4</v>
      </c>
      <c r="FZ84" s="19">
        <f t="shared" si="142"/>
        <v>669.16</v>
      </c>
      <c r="GA84" s="19">
        <f t="shared" si="143"/>
        <v>128.29894950639513</v>
      </c>
      <c r="GB84" s="19">
        <v>857.1</v>
      </c>
      <c r="GC84" s="19">
        <v>961.4</v>
      </c>
      <c r="GD84" s="19">
        <v>795.6</v>
      </c>
      <c r="GE84" s="19">
        <v>799.3</v>
      </c>
      <c r="GF84" s="19">
        <v>765</v>
      </c>
      <c r="GG84" s="19">
        <v>797.6</v>
      </c>
      <c r="GH84" s="19">
        <v>818.4</v>
      </c>
      <c r="GI84" s="19">
        <v>831</v>
      </c>
      <c r="GJ84" s="19">
        <v>969.3</v>
      </c>
      <c r="GK84" s="19">
        <v>908.6</v>
      </c>
      <c r="GL84" s="19">
        <f t="shared" si="144"/>
        <v>850.32999999999993</v>
      </c>
      <c r="GM84" s="19">
        <f t="shared" si="145"/>
        <v>72.25410484302374</v>
      </c>
      <c r="GN84" s="19">
        <v>492</v>
      </c>
      <c r="GO84" s="19">
        <v>644.9</v>
      </c>
      <c r="GP84" s="19">
        <v>503.6</v>
      </c>
      <c r="GQ84" s="19">
        <v>411.5</v>
      </c>
      <c r="GR84" s="19">
        <v>420.8</v>
      </c>
      <c r="GS84" s="19">
        <v>388.3</v>
      </c>
      <c r="GT84" s="19">
        <v>363.5</v>
      </c>
      <c r="GU84" s="19">
        <v>502.3</v>
      </c>
      <c r="GV84" s="19">
        <v>597.5</v>
      </c>
      <c r="GW84" s="19">
        <v>371.7</v>
      </c>
      <c r="GX84" s="19">
        <f t="shared" si="146"/>
        <v>469.61</v>
      </c>
      <c r="GY84" s="19">
        <f t="shared" si="147"/>
        <v>96.046232501737023</v>
      </c>
      <c r="GZ84" s="19">
        <v>131</v>
      </c>
      <c r="HA84" s="19">
        <v>165.6</v>
      </c>
      <c r="HB84" s="19">
        <v>155.30000000000001</v>
      </c>
      <c r="HC84" s="19">
        <v>141.5</v>
      </c>
      <c r="HD84" s="19">
        <v>105.7</v>
      </c>
      <c r="HE84" s="19">
        <v>292.2</v>
      </c>
      <c r="HF84" s="19">
        <v>277.10000000000002</v>
      </c>
      <c r="HG84" s="19">
        <v>281.39999999999998</v>
      </c>
      <c r="HH84" s="19">
        <v>270</v>
      </c>
      <c r="HI84" s="19">
        <v>258.10000000000002</v>
      </c>
      <c r="HJ84" s="19">
        <f t="shared" si="148"/>
        <v>207.79000000000002</v>
      </c>
      <c r="HK84" s="19">
        <f t="shared" si="149"/>
        <v>73.784347180746195</v>
      </c>
      <c r="HL84" s="19">
        <v>1397.8</v>
      </c>
      <c r="HM84" s="19">
        <v>1524.4</v>
      </c>
      <c r="HN84" s="19">
        <v>1380.7</v>
      </c>
      <c r="HO84" s="19">
        <v>1219.5</v>
      </c>
      <c r="HP84" s="19">
        <v>1216.2</v>
      </c>
      <c r="HQ84" s="19">
        <v>1493.1</v>
      </c>
      <c r="HR84" s="19">
        <v>1356.8</v>
      </c>
      <c r="HS84" s="19">
        <v>1594.1</v>
      </c>
      <c r="HT84" s="19">
        <v>1566.5</v>
      </c>
      <c r="HU84" s="19">
        <v>1312.6</v>
      </c>
      <c r="HV84" s="19">
        <f t="shared" si="150"/>
        <v>1406.1699999999998</v>
      </c>
      <c r="HW84" s="19">
        <f t="shared" si="151"/>
        <v>135.56644988098395</v>
      </c>
      <c r="HX84" s="19">
        <v>0</v>
      </c>
      <c r="HY84" s="19">
        <v>0</v>
      </c>
      <c r="HZ84" s="19">
        <v>0</v>
      </c>
      <c r="IA84" s="19">
        <v>0</v>
      </c>
      <c r="IB84" s="19">
        <v>0</v>
      </c>
      <c r="IC84" s="19">
        <v>0</v>
      </c>
      <c r="ID84" s="19">
        <v>0</v>
      </c>
      <c r="IE84" s="19">
        <v>0</v>
      </c>
      <c r="IF84" s="19">
        <v>0</v>
      </c>
      <c r="IG84" s="19">
        <v>52</v>
      </c>
      <c r="IH84" s="19">
        <f t="shared" si="152"/>
        <v>5.2</v>
      </c>
      <c r="II84" s="19">
        <f t="shared" si="153"/>
        <v>16.443843832875572</v>
      </c>
      <c r="IJ84" s="19">
        <v>32.700000000000003</v>
      </c>
      <c r="IK84" s="19">
        <v>19.2</v>
      </c>
      <c r="IL84" s="19">
        <v>128.69999999999999</v>
      </c>
      <c r="IM84" s="19">
        <v>235</v>
      </c>
      <c r="IN84" s="19">
        <v>0</v>
      </c>
      <c r="IO84" s="19">
        <v>111.3</v>
      </c>
      <c r="IP84" s="19">
        <v>105.2</v>
      </c>
      <c r="IQ84" s="19">
        <v>124.3</v>
      </c>
      <c r="IR84" s="19">
        <v>276.8</v>
      </c>
      <c r="IS84" s="19">
        <v>25</v>
      </c>
      <c r="IT84" s="19">
        <f t="shared" si="154"/>
        <v>105.82000000000001</v>
      </c>
      <c r="IU84" s="19">
        <f t="shared" si="155"/>
        <v>92.7340019146759</v>
      </c>
      <c r="IV84" s="19">
        <v>0.308</v>
      </c>
      <c r="IW84" s="19">
        <v>0.154</v>
      </c>
      <c r="IX84" s="19">
        <v>0</v>
      </c>
      <c r="IY84" s="19">
        <v>0</v>
      </c>
      <c r="IZ84" s="19">
        <v>0.45200000000000001</v>
      </c>
      <c r="JA84" s="19">
        <v>0.34200000000000003</v>
      </c>
      <c r="JB84" s="19">
        <v>0.63100000000000001</v>
      </c>
      <c r="JC84" s="19">
        <v>106.8</v>
      </c>
      <c r="JD84" s="19">
        <v>101</v>
      </c>
      <c r="JE84" s="19">
        <v>85.7</v>
      </c>
      <c r="JF84" s="19">
        <f t="shared" si="156"/>
        <v>29.538699999999999</v>
      </c>
      <c r="JG84" s="19">
        <f t="shared" si="157"/>
        <v>47.407477178769547</v>
      </c>
      <c r="JH84" s="19">
        <v>668.7</v>
      </c>
      <c r="JI84" s="19">
        <v>669.9</v>
      </c>
      <c r="JJ84" s="19">
        <v>593.5</v>
      </c>
      <c r="JK84" s="19">
        <v>382.1</v>
      </c>
      <c r="JL84" s="19">
        <v>594.9</v>
      </c>
      <c r="JM84" s="19">
        <v>498.4</v>
      </c>
      <c r="JN84" s="19">
        <v>373.7</v>
      </c>
      <c r="JO84" s="19">
        <v>727.2</v>
      </c>
      <c r="JP84" s="19">
        <v>359.8</v>
      </c>
      <c r="JQ84" s="19">
        <v>417.7</v>
      </c>
      <c r="JR84" s="19">
        <f t="shared" si="158"/>
        <v>528.58999999999992</v>
      </c>
      <c r="JS84" s="19">
        <f t="shared" si="159"/>
        <v>139.3651913339755</v>
      </c>
      <c r="JT84" s="19">
        <v>1656.6</v>
      </c>
      <c r="JU84" s="19">
        <v>1787.8</v>
      </c>
      <c r="JV84" s="19">
        <v>1740.4</v>
      </c>
      <c r="JW84" s="19">
        <v>1624.1</v>
      </c>
      <c r="JX84" s="19">
        <v>1600.9</v>
      </c>
      <c r="JY84" s="19">
        <v>1914.6</v>
      </c>
      <c r="JZ84" s="19">
        <v>1713.3</v>
      </c>
      <c r="KA84" s="19">
        <v>2078.6</v>
      </c>
      <c r="KB84" s="19">
        <v>1968.5</v>
      </c>
      <c r="KC84" s="19">
        <v>1771.9</v>
      </c>
      <c r="KD84" s="19">
        <f t="shared" si="160"/>
        <v>1785.67</v>
      </c>
      <c r="KE84" s="19">
        <f t="shared" si="161"/>
        <v>156.43335854819031</v>
      </c>
      <c r="KF84" s="19">
        <v>2513.6999999999998</v>
      </c>
      <c r="KG84" s="19">
        <v>2749.2</v>
      </c>
      <c r="KH84" s="19">
        <v>2536</v>
      </c>
      <c r="KI84" s="19">
        <v>2423.4</v>
      </c>
      <c r="KJ84" s="19">
        <v>2365.9</v>
      </c>
      <c r="KK84" s="19">
        <v>2712.2</v>
      </c>
      <c r="KL84" s="19">
        <v>2531.6999999999998</v>
      </c>
      <c r="KM84" s="19">
        <v>2909.6</v>
      </c>
      <c r="KN84" s="19">
        <v>2937.8</v>
      </c>
      <c r="KO84" s="19">
        <v>2680.6</v>
      </c>
      <c r="KP84" s="19">
        <f t="shared" si="162"/>
        <v>2636.0099999999993</v>
      </c>
      <c r="KQ84" s="19">
        <f t="shared" si="163"/>
        <v>194.51894766320322</v>
      </c>
      <c r="KR84" s="19">
        <v>32.68</v>
      </c>
      <c r="KS84" s="19">
        <v>19.21</v>
      </c>
      <c r="KT84" s="19">
        <v>128.69</v>
      </c>
      <c r="KU84" s="19">
        <v>234.97</v>
      </c>
      <c r="KV84" s="19">
        <v>0</v>
      </c>
      <c r="KW84" s="19">
        <v>111.3</v>
      </c>
      <c r="KX84" s="19">
        <v>105.21</v>
      </c>
      <c r="KY84" s="19">
        <v>124.33</v>
      </c>
      <c r="KZ84" s="19">
        <v>276.83</v>
      </c>
      <c r="LA84" s="19">
        <v>76.94</v>
      </c>
      <c r="LB84" s="19">
        <f t="shared" si="164"/>
        <v>111.01600000000001</v>
      </c>
      <c r="LC84" s="19">
        <f t="shared" si="165"/>
        <v>89.089777715141537</v>
      </c>
      <c r="LD84" s="19">
        <v>669</v>
      </c>
      <c r="LE84" s="19">
        <v>670.1</v>
      </c>
      <c r="LF84" s="19">
        <v>593.53</v>
      </c>
      <c r="LG84" s="19">
        <v>382.06</v>
      </c>
      <c r="LH84" s="19">
        <v>595.38</v>
      </c>
      <c r="LI84" s="19">
        <v>498.72</v>
      </c>
      <c r="LJ84" s="19">
        <v>374.32</v>
      </c>
      <c r="LK84" s="19">
        <v>834.03</v>
      </c>
      <c r="LL84" s="19">
        <v>460.83</v>
      </c>
      <c r="LM84" s="19">
        <v>503.44</v>
      </c>
      <c r="LN84" s="19">
        <f t="shared" si="166"/>
        <v>558.14099999999996</v>
      </c>
      <c r="LO84" s="19">
        <f t="shared" si="167"/>
        <v>143.12603780894989</v>
      </c>
      <c r="LP84" s="19">
        <v>306</v>
      </c>
      <c r="LQ84" s="19">
        <v>344</v>
      </c>
      <c r="LR84" s="19">
        <v>331.4</v>
      </c>
      <c r="LS84" s="19">
        <v>333.7</v>
      </c>
      <c r="LT84" s="19">
        <v>213.3</v>
      </c>
      <c r="LU84" s="19">
        <v>91.7</v>
      </c>
      <c r="LV84" s="19">
        <v>46.3</v>
      </c>
      <c r="LW84" s="19">
        <v>295.89999999999998</v>
      </c>
      <c r="LX84" s="19">
        <v>216</v>
      </c>
      <c r="LY84" s="19">
        <v>266.8</v>
      </c>
      <c r="LZ84" s="19">
        <f t="shared" si="168"/>
        <v>244.51</v>
      </c>
      <c r="MA84" s="19">
        <f t="shared" si="169"/>
        <v>103.68047550045281</v>
      </c>
    </row>
    <row r="85" spans="1:339" ht="14" customHeight="1" outlineLevel="1" x14ac:dyDescent="0.15">
      <c r="A85" s="1" t="s">
        <v>529</v>
      </c>
      <c r="B85" s="1" t="s">
        <v>530</v>
      </c>
      <c r="C85" s="2" t="s">
        <v>248</v>
      </c>
      <c r="D85" s="4" t="s">
        <v>531</v>
      </c>
      <c r="E85" s="2" t="s">
        <v>257</v>
      </c>
      <c r="F85" s="5" t="s">
        <v>251</v>
      </c>
      <c r="G85" s="5" t="s">
        <v>252</v>
      </c>
      <c r="H85" s="2" t="s">
        <v>253</v>
      </c>
      <c r="I85" s="19">
        <f t="shared" si="174"/>
        <v>0</v>
      </c>
      <c r="J85" s="19">
        <f t="shared" si="175"/>
        <v>0</v>
      </c>
      <c r="K85" s="19">
        <f t="shared" si="176"/>
        <v>1.1996514943499843</v>
      </c>
      <c r="L85" s="19">
        <f t="shared" si="177"/>
        <v>1.072568076846788</v>
      </c>
      <c r="M85" s="19">
        <f t="shared" si="178"/>
        <v>1.2666427785313914</v>
      </c>
      <c r="N85" s="19">
        <f t="shared" si="173"/>
        <v>0.92930929926183059</v>
      </c>
      <c r="O85" s="19">
        <f t="shared" si="171"/>
        <v>0.84270430739931657</v>
      </c>
      <c r="P85" s="19">
        <f t="shared" si="101"/>
        <v>0.72464918096935838</v>
      </c>
      <c r="Q85" s="19">
        <f t="shared" si="102"/>
        <v>0.90844909332889701</v>
      </c>
      <c r="R85" s="19">
        <f t="shared" si="103"/>
        <v>0.79596635714363839</v>
      </c>
      <c r="S85" s="24">
        <f t="shared" si="96"/>
        <v>0.77399405878312033</v>
      </c>
      <c r="T85" s="19">
        <f t="shared" si="97"/>
        <v>0.44234310981598096</v>
      </c>
      <c r="U85" s="24"/>
      <c r="V85" s="24"/>
      <c r="W85" s="24">
        <f t="shared" si="104"/>
        <v>759.71111111111111</v>
      </c>
      <c r="X85" s="24">
        <f t="shared" si="105"/>
        <v>294.06998930715628</v>
      </c>
      <c r="Y85" s="24">
        <f t="shared" si="106"/>
        <v>5.6838177978750437</v>
      </c>
      <c r="Z85" s="24"/>
      <c r="AA85" s="24"/>
      <c r="AB85" s="19"/>
      <c r="AC85" s="19">
        <f t="shared" si="108"/>
        <v>5.7740647330811266</v>
      </c>
      <c r="AD85" s="19">
        <f t="shared" si="109"/>
        <v>4.5407693723541325</v>
      </c>
      <c r="AE85" s="19">
        <f t="shared" si="110"/>
        <v>3.2408878028914678</v>
      </c>
      <c r="AF85" s="19">
        <f t="shared" si="111"/>
        <v>3.3623700215813224</v>
      </c>
      <c r="AG85" s="19">
        <f t="shared" si="112"/>
        <v>7.1743468795355581</v>
      </c>
      <c r="AH85" s="19">
        <f t="shared" si="113"/>
        <v>3.7577143969629128</v>
      </c>
      <c r="AI85" s="19">
        <f t="shared" si="114"/>
        <v>3.7089017138859743</v>
      </c>
      <c r="AJ85" s="19">
        <f t="shared" si="115"/>
        <v>4.4672476255752471</v>
      </c>
      <c r="AK85" s="19">
        <f t="shared" si="116"/>
        <v>3.8104459547528169</v>
      </c>
      <c r="AL85" s="19">
        <f t="shared" si="117"/>
        <v>4.4263053889578403</v>
      </c>
      <c r="AM85" s="19">
        <f t="shared" si="118"/>
        <v>1.2874928962636589</v>
      </c>
      <c r="AN85" s="19">
        <f t="shared" si="119"/>
        <v>0.79606682385993077</v>
      </c>
      <c r="AO85" s="19">
        <f t="shared" si="179"/>
        <v>0.66088525378879004</v>
      </c>
      <c r="AP85" s="19">
        <f t="shared" si="180"/>
        <v>0.65133593832506076</v>
      </c>
      <c r="AQ85" s="19">
        <f t="shared" si="181"/>
        <v>0.45099317106344394</v>
      </c>
      <c r="AR85" s="19">
        <f t="shared" si="182"/>
        <v>0.43863735251209335</v>
      </c>
      <c r="AS85" s="19">
        <f t="shared" si="183"/>
        <v>0.41346897806403043</v>
      </c>
      <c r="AT85" s="19">
        <f t="shared" si="184"/>
        <v>0.43245392931160032</v>
      </c>
      <c r="AU85" s="19">
        <f t="shared" si="185"/>
        <v>0.46103761997413018</v>
      </c>
      <c r="AV85" s="19">
        <f t="shared" si="186"/>
        <v>0.47438030277823984</v>
      </c>
      <c r="AW85" s="19">
        <f t="shared" si="187"/>
        <v>0.44763810961271344</v>
      </c>
      <c r="AX85" s="19">
        <f t="shared" si="120"/>
        <v>0.52268974792900325</v>
      </c>
      <c r="AY85" s="19">
        <f t="shared" si="121"/>
        <v>0.13099079077677037</v>
      </c>
      <c r="AZ85" s="19"/>
      <c r="BA85" s="19"/>
      <c r="BB85" s="19">
        <v>2306.8000000000002</v>
      </c>
      <c r="BC85" s="19">
        <v>2149.3000000000002</v>
      </c>
      <c r="BD85" s="19">
        <v>3126.8</v>
      </c>
      <c r="BE85" s="19">
        <v>5038.5</v>
      </c>
      <c r="BF85" s="19">
        <v>3741.8</v>
      </c>
      <c r="BG85" s="19">
        <v>2548.6999999999998</v>
      </c>
      <c r="BH85" s="19">
        <v>4172.2</v>
      </c>
      <c r="BI85" s="19">
        <v>3434.1</v>
      </c>
      <c r="BJ85" s="19">
        <f t="shared" si="122"/>
        <v>3314.7750000000001</v>
      </c>
      <c r="BK85" s="19">
        <f t="shared" si="123"/>
        <v>992.79874201313157</v>
      </c>
      <c r="BL85" s="19"/>
      <c r="BM85" s="19"/>
      <c r="BN85" s="19">
        <v>4543.8</v>
      </c>
      <c r="BO85" s="19">
        <v>3785.2</v>
      </c>
      <c r="BP85" s="19">
        <v>4948.8999999999996</v>
      </c>
      <c r="BQ85" s="19">
        <v>8888.1</v>
      </c>
      <c r="BR85" s="19">
        <v>7522.4</v>
      </c>
      <c r="BS85" s="19">
        <v>6666.7</v>
      </c>
      <c r="BT85" s="19">
        <v>8737.1</v>
      </c>
      <c r="BU85" s="19">
        <v>7277.6</v>
      </c>
      <c r="BV85" s="19">
        <f t="shared" si="124"/>
        <v>6546.2249999999995</v>
      </c>
      <c r="BW85" s="19">
        <f t="shared" si="125"/>
        <v>1926.1755266033581</v>
      </c>
      <c r="BX85" s="19"/>
      <c r="BY85" s="19">
        <v>1492.4</v>
      </c>
      <c r="BZ85" s="19">
        <v>1738.2</v>
      </c>
      <c r="CA85" s="19">
        <v>1525</v>
      </c>
      <c r="CB85" s="19">
        <v>1625</v>
      </c>
      <c r="CC85" s="19">
        <v>1857.8</v>
      </c>
      <c r="CD85" s="19">
        <v>3362.2</v>
      </c>
      <c r="CE85" s="19">
        <v>3682.9</v>
      </c>
      <c r="CF85" s="19">
        <v>3432.8</v>
      </c>
      <c r="CG85" s="19">
        <v>3466.7</v>
      </c>
      <c r="CH85" s="19">
        <f t="shared" si="126"/>
        <v>2464.7777777777778</v>
      </c>
      <c r="CI85" s="19">
        <f t="shared" si="127"/>
        <v>978.54281814565729</v>
      </c>
      <c r="CJ85" s="19"/>
      <c r="CK85" s="19">
        <v>507.9</v>
      </c>
      <c r="CL85" s="19">
        <v>575.20000000000005</v>
      </c>
      <c r="CM85" s="19">
        <v>469.5</v>
      </c>
      <c r="CN85" s="19">
        <v>495.3</v>
      </c>
      <c r="CO85" s="19">
        <v>549</v>
      </c>
      <c r="CP85" s="19">
        <v>993</v>
      </c>
      <c r="CQ85" s="19">
        <v>1101</v>
      </c>
      <c r="CR85" s="19">
        <v>1021.4</v>
      </c>
      <c r="CS85" s="19">
        <v>1060</v>
      </c>
      <c r="CT85" s="19">
        <f t="shared" si="128"/>
        <v>752.47777777777765</v>
      </c>
      <c r="CU85" s="19">
        <f t="shared" si="129"/>
        <v>279.52493081019543</v>
      </c>
      <c r="CV85" s="19"/>
      <c r="CW85" s="19">
        <v>475.8</v>
      </c>
      <c r="CX85" s="19">
        <v>543.29999999999995</v>
      </c>
      <c r="CY85" s="19">
        <v>491.1</v>
      </c>
      <c r="CZ85" s="19">
        <v>509.7</v>
      </c>
      <c r="DA85" s="19">
        <v>551.20000000000005</v>
      </c>
      <c r="DB85" s="19">
        <v>1027.3</v>
      </c>
      <c r="DC85" s="19">
        <v>1143.5999999999999</v>
      </c>
      <c r="DD85" s="19">
        <v>1021.3</v>
      </c>
      <c r="DE85" s="19">
        <v>1074.0999999999999</v>
      </c>
      <c r="DF85" s="19">
        <f t="shared" si="130"/>
        <v>759.71111111111111</v>
      </c>
      <c r="DG85" s="19">
        <f t="shared" si="131"/>
        <v>294.06998930715628</v>
      </c>
      <c r="DH85" s="19"/>
      <c r="DI85" s="19">
        <v>172.4</v>
      </c>
      <c r="DJ85" s="19">
        <v>209.3</v>
      </c>
      <c r="DK85" s="19">
        <v>186.6</v>
      </c>
      <c r="DL85" s="19">
        <v>183</v>
      </c>
      <c r="DM85" s="19">
        <v>185.9</v>
      </c>
      <c r="DN85" s="19">
        <v>293.8</v>
      </c>
      <c r="DO85" s="19">
        <v>394.2</v>
      </c>
      <c r="DP85" s="19">
        <v>222.8</v>
      </c>
      <c r="DQ85" s="19">
        <v>315.3</v>
      </c>
      <c r="DR85" s="19">
        <f t="shared" si="132"/>
        <v>240.36666666666667</v>
      </c>
      <c r="DS85" s="19">
        <f t="shared" si="133"/>
        <v>76.792268491040105</v>
      </c>
      <c r="DT85" s="19"/>
      <c r="DU85" s="19">
        <v>-93.3</v>
      </c>
      <c r="DV85" s="19">
        <v>-73.2</v>
      </c>
      <c r="DW85" s="19">
        <v>-92.4</v>
      </c>
      <c r="DX85" s="19">
        <v>50.6</v>
      </c>
      <c r="DY85" s="19">
        <v>101.1</v>
      </c>
      <c r="DZ85" s="19">
        <v>30.3</v>
      </c>
      <c r="EA85" s="19">
        <v>159.4</v>
      </c>
      <c r="EB85" s="19">
        <v>3.3</v>
      </c>
      <c r="EC85" s="19">
        <v>130.19999999999999</v>
      </c>
      <c r="ED85" s="19">
        <f t="shared" si="134"/>
        <v>24</v>
      </c>
      <c r="EE85" s="19">
        <f t="shared" si="135"/>
        <v>95.843518299361278</v>
      </c>
      <c r="EF85" s="19">
        <v>72.7</v>
      </c>
      <c r="EG85" s="19">
        <v>68.099999999999994</v>
      </c>
      <c r="EH85" s="19">
        <v>71.7</v>
      </c>
      <c r="EI85" s="19">
        <v>61.6</v>
      </c>
      <c r="EJ85" s="19">
        <v>178.4</v>
      </c>
      <c r="EK85" s="19">
        <v>500</v>
      </c>
      <c r="EL85" s="19">
        <v>225.6</v>
      </c>
      <c r="EM85" s="19">
        <v>193.4</v>
      </c>
      <c r="EN85" s="19">
        <v>168.3</v>
      </c>
      <c r="EO85" s="19">
        <v>182</v>
      </c>
      <c r="EP85" s="19">
        <f t="shared" si="136"/>
        <v>172.18</v>
      </c>
      <c r="EQ85" s="19">
        <f t="shared" si="137"/>
        <v>130.79806148750407</v>
      </c>
      <c r="ER85" s="19">
        <v>921.8</v>
      </c>
      <c r="ES85" s="19">
        <v>869.2</v>
      </c>
      <c r="ET85" s="19">
        <v>855.9</v>
      </c>
      <c r="EU85" s="19">
        <v>851.7</v>
      </c>
      <c r="EV85" s="19">
        <v>948.4</v>
      </c>
      <c r="EW85" s="19">
        <v>2176.8000000000002</v>
      </c>
      <c r="EX85" s="19">
        <v>2183.4</v>
      </c>
      <c r="EY85" s="19">
        <v>2703.7</v>
      </c>
      <c r="EZ85" s="19">
        <v>2843.7</v>
      </c>
      <c r="FA85" s="19">
        <v>2672.7</v>
      </c>
      <c r="FB85" s="19">
        <f t="shared" si="138"/>
        <v>1702.7300000000002</v>
      </c>
      <c r="FC85" s="19">
        <f t="shared" si="139"/>
        <v>882.88618122609614</v>
      </c>
      <c r="FD85" s="19">
        <v>3986.6</v>
      </c>
      <c r="FE85" s="19">
        <v>4157</v>
      </c>
      <c r="FF85" s="19">
        <v>3787.6</v>
      </c>
      <c r="FG85" s="19">
        <v>3529.1</v>
      </c>
      <c r="FH85" s="19">
        <v>3907.1</v>
      </c>
      <c r="FI85" s="19">
        <v>9564.2000000000007</v>
      </c>
      <c r="FJ85" s="19">
        <v>8926.5</v>
      </c>
      <c r="FK85" s="19">
        <v>9199.9</v>
      </c>
      <c r="FL85" s="19">
        <v>9617.6</v>
      </c>
      <c r="FM85" s="19">
        <v>9143.1</v>
      </c>
      <c r="FN85" s="19">
        <f t="shared" si="140"/>
        <v>6581.8700000000008</v>
      </c>
      <c r="FO85" s="19">
        <f t="shared" si="141"/>
        <v>2865.860038472063</v>
      </c>
      <c r="FP85" s="19">
        <v>3246.3</v>
      </c>
      <c r="FQ85" s="19">
        <v>2815.5</v>
      </c>
      <c r="FR85" s="19">
        <v>2538.8000000000002</v>
      </c>
      <c r="FS85" s="19">
        <v>1653.2</v>
      </c>
      <c r="FT85" s="19">
        <v>1892.2</v>
      </c>
      <c r="FU85" s="19">
        <v>4454.5</v>
      </c>
      <c r="FV85" s="19">
        <v>4085.9</v>
      </c>
      <c r="FW85" s="19">
        <v>4434.8999999999996</v>
      </c>
      <c r="FX85" s="19">
        <v>4730.8</v>
      </c>
      <c r="FY85" s="19">
        <v>4274.8</v>
      </c>
      <c r="FZ85" s="19">
        <f t="shared" si="142"/>
        <v>3412.69</v>
      </c>
      <c r="GA85" s="19">
        <f t="shared" si="143"/>
        <v>1136.2629218920531</v>
      </c>
      <c r="GB85" s="19">
        <v>-52.4</v>
      </c>
      <c r="GC85" s="19">
        <v>478.5</v>
      </c>
      <c r="GD85" s="19">
        <v>445.6</v>
      </c>
      <c r="GE85" s="19">
        <v>1144.5999999999999</v>
      </c>
      <c r="GF85" s="19">
        <v>1214.8</v>
      </c>
      <c r="GG85" s="19">
        <v>3510</v>
      </c>
      <c r="GH85" s="19">
        <v>3283.9</v>
      </c>
      <c r="GI85" s="19">
        <v>3317.8</v>
      </c>
      <c r="GJ85" s="19">
        <v>3435.2</v>
      </c>
      <c r="GK85" s="19">
        <v>3427.5</v>
      </c>
      <c r="GL85" s="19">
        <f t="shared" si="144"/>
        <v>2020.55</v>
      </c>
      <c r="GM85" s="19">
        <f t="shared" si="145"/>
        <v>1492.5795673933101</v>
      </c>
      <c r="GN85" s="19">
        <v>336.8</v>
      </c>
      <c r="GO85" s="19">
        <v>365</v>
      </c>
      <c r="GP85" s="19">
        <v>343.1</v>
      </c>
      <c r="GQ85" s="19">
        <v>321.5</v>
      </c>
      <c r="GR85" s="19">
        <v>360.3</v>
      </c>
      <c r="GS85" s="19">
        <v>709.5</v>
      </c>
      <c r="GT85" s="19">
        <v>691.8</v>
      </c>
      <c r="GU85" s="19">
        <v>691.2</v>
      </c>
      <c r="GV85" s="19">
        <v>604.20000000000005</v>
      </c>
      <c r="GW85" s="19">
        <v>660.6</v>
      </c>
      <c r="GX85" s="19">
        <f t="shared" si="146"/>
        <v>508.4</v>
      </c>
      <c r="GY85" s="19">
        <f t="shared" si="147"/>
        <v>174.49435520955973</v>
      </c>
      <c r="GZ85" s="19">
        <v>49.6</v>
      </c>
      <c r="HA85" s="19">
        <v>61.2</v>
      </c>
      <c r="HB85" s="19">
        <v>71</v>
      </c>
      <c r="HC85" s="19">
        <v>57</v>
      </c>
      <c r="HD85" s="19">
        <v>65</v>
      </c>
      <c r="HE85" s="19">
        <v>146.6</v>
      </c>
      <c r="HF85" s="19">
        <v>137.6</v>
      </c>
      <c r="HG85" s="19">
        <v>140.1</v>
      </c>
      <c r="HH85" s="19">
        <v>168</v>
      </c>
      <c r="HI85" s="19">
        <v>157.9</v>
      </c>
      <c r="HJ85" s="19">
        <f t="shared" si="148"/>
        <v>105.4</v>
      </c>
      <c r="HK85" s="19">
        <f t="shared" si="149"/>
        <v>48.118765108381098</v>
      </c>
      <c r="HL85" s="19">
        <v>526.20000000000005</v>
      </c>
      <c r="HM85" s="19">
        <v>671.3</v>
      </c>
      <c r="HN85" s="19">
        <v>559.29999999999995</v>
      </c>
      <c r="HO85" s="19">
        <v>525.6</v>
      </c>
      <c r="HP85" s="19">
        <v>685.5</v>
      </c>
      <c r="HQ85" s="19">
        <v>1516</v>
      </c>
      <c r="HR85" s="19">
        <v>1232.7</v>
      </c>
      <c r="HS85" s="19">
        <v>1121.3</v>
      </c>
      <c r="HT85" s="19">
        <v>1042.5999999999999</v>
      </c>
      <c r="HU85" s="19">
        <v>1107.7</v>
      </c>
      <c r="HV85" s="19">
        <f t="shared" si="150"/>
        <v>898.82</v>
      </c>
      <c r="HW85" s="19">
        <f t="shared" si="151"/>
        <v>349.10541801709206</v>
      </c>
      <c r="HX85" s="19">
        <v>154.4</v>
      </c>
      <c r="HY85" s="19">
        <v>162.5</v>
      </c>
      <c r="HZ85" s="19">
        <v>150.9</v>
      </c>
      <c r="IA85" s="19">
        <v>255.8</v>
      </c>
      <c r="IB85" s="19">
        <v>523</v>
      </c>
      <c r="IC85" s="19">
        <v>256.2</v>
      </c>
      <c r="ID85" s="19">
        <v>13.9</v>
      </c>
      <c r="IE85" s="19">
        <v>1.68</v>
      </c>
      <c r="IF85" s="19">
        <v>0</v>
      </c>
      <c r="IG85" s="19">
        <v>0.114</v>
      </c>
      <c r="IH85" s="19">
        <f t="shared" si="152"/>
        <v>151.8494</v>
      </c>
      <c r="II85" s="19">
        <f t="shared" si="153"/>
        <v>165.7411444231972</v>
      </c>
      <c r="IJ85" s="19">
        <v>0</v>
      </c>
      <c r="IK85" s="19">
        <v>0</v>
      </c>
      <c r="IL85" s="19">
        <v>0</v>
      </c>
      <c r="IM85" s="19">
        <v>0</v>
      </c>
      <c r="IN85" s="19">
        <v>0</v>
      </c>
      <c r="IO85" s="19">
        <v>1715.7</v>
      </c>
      <c r="IP85" s="19">
        <v>504.9</v>
      </c>
      <c r="IQ85" s="19">
        <v>550.20000000000005</v>
      </c>
      <c r="IR85" s="19">
        <v>527.20000000000005</v>
      </c>
      <c r="IS85" s="19">
        <v>349.4</v>
      </c>
      <c r="IT85" s="19">
        <f t="shared" si="154"/>
        <v>364.74</v>
      </c>
      <c r="IU85" s="19">
        <f t="shared" si="155"/>
        <v>534.47150053944779</v>
      </c>
      <c r="IV85" s="19">
        <v>0</v>
      </c>
      <c r="IW85" s="19">
        <v>0</v>
      </c>
      <c r="IX85" s="19">
        <v>0</v>
      </c>
      <c r="IY85" s="19">
        <v>0</v>
      </c>
      <c r="IZ85" s="19">
        <v>0</v>
      </c>
      <c r="JA85" s="19">
        <v>0</v>
      </c>
      <c r="JB85" s="19">
        <v>26.2</v>
      </c>
      <c r="JC85" s="19">
        <v>385.7</v>
      </c>
      <c r="JD85" s="19">
        <v>450.5</v>
      </c>
      <c r="JE85" s="19">
        <v>417.4</v>
      </c>
      <c r="JF85" s="19">
        <f t="shared" si="156"/>
        <v>127.97999999999999</v>
      </c>
      <c r="JG85" s="19">
        <f t="shared" si="157"/>
        <v>200.78599331405343</v>
      </c>
      <c r="JH85" s="19">
        <v>3091.9</v>
      </c>
      <c r="JI85" s="19">
        <v>2652.9</v>
      </c>
      <c r="JJ85" s="19">
        <v>2387.8000000000002</v>
      </c>
      <c r="JK85" s="19">
        <v>1397.4</v>
      </c>
      <c r="JL85" s="19">
        <v>1369.3</v>
      </c>
      <c r="JM85" s="19">
        <v>2482.6</v>
      </c>
      <c r="JN85" s="19">
        <v>3540.9</v>
      </c>
      <c r="JO85" s="19">
        <v>3497.3</v>
      </c>
      <c r="JP85" s="19">
        <v>3753</v>
      </c>
      <c r="JQ85" s="19">
        <v>3507.9</v>
      </c>
      <c r="JR85" s="19">
        <f t="shared" si="158"/>
        <v>2768.1</v>
      </c>
      <c r="JS85" s="19">
        <f t="shared" si="159"/>
        <v>870.88717728277277</v>
      </c>
      <c r="JT85" s="19">
        <v>4039</v>
      </c>
      <c r="JU85" s="19">
        <v>3678.5</v>
      </c>
      <c r="JV85" s="19">
        <v>3342</v>
      </c>
      <c r="JW85" s="19">
        <v>2384.5</v>
      </c>
      <c r="JX85" s="19">
        <v>2692.3</v>
      </c>
      <c r="JY85" s="19">
        <v>6054.3</v>
      </c>
      <c r="JZ85" s="19">
        <v>5642.5</v>
      </c>
      <c r="KA85" s="19">
        <v>5882.1</v>
      </c>
      <c r="KB85" s="19">
        <v>6182.4</v>
      </c>
      <c r="KC85" s="19">
        <v>5715.6</v>
      </c>
      <c r="KD85" s="19">
        <f t="shared" si="160"/>
        <v>4561.32</v>
      </c>
      <c r="KE85" s="19">
        <f t="shared" si="161"/>
        <v>1485.9854057904561</v>
      </c>
      <c r="KF85" s="19">
        <v>3986.6</v>
      </c>
      <c r="KG85" s="19">
        <v>4157</v>
      </c>
      <c r="KH85" s="19">
        <v>3787.6</v>
      </c>
      <c r="KI85" s="19">
        <v>3529.1</v>
      </c>
      <c r="KJ85" s="19">
        <v>3907.1</v>
      </c>
      <c r="KK85" s="19">
        <v>9564.2000000000007</v>
      </c>
      <c r="KL85" s="19">
        <v>8926.5</v>
      </c>
      <c r="KM85" s="19">
        <v>9199.9</v>
      </c>
      <c r="KN85" s="19">
        <v>9617.6</v>
      </c>
      <c r="KO85" s="19">
        <v>9143.1</v>
      </c>
      <c r="KP85" s="19">
        <f t="shared" si="162"/>
        <v>6581.8700000000008</v>
      </c>
      <c r="KQ85" s="19">
        <f t="shared" si="163"/>
        <v>2865.860038472063</v>
      </c>
      <c r="KR85" s="19">
        <v>154.44</v>
      </c>
      <c r="KS85" s="19">
        <v>162.52000000000001</v>
      </c>
      <c r="KT85" s="19">
        <v>150.91999999999999</v>
      </c>
      <c r="KU85" s="19">
        <v>255.75</v>
      </c>
      <c r="KV85" s="19">
        <v>522.96</v>
      </c>
      <c r="KW85" s="19">
        <v>1971.9</v>
      </c>
      <c r="KX85" s="19">
        <v>518.78</v>
      </c>
      <c r="KY85" s="19">
        <v>551.9</v>
      </c>
      <c r="KZ85" s="19">
        <v>527.22</v>
      </c>
      <c r="LA85" s="19">
        <v>349.48</v>
      </c>
      <c r="LB85" s="19">
        <f t="shared" si="164"/>
        <v>516.5870000000001</v>
      </c>
      <c r="LC85" s="19">
        <f t="shared" si="165"/>
        <v>538.05496993130521</v>
      </c>
      <c r="LD85" s="19">
        <v>3091.87</v>
      </c>
      <c r="LE85" s="19">
        <v>2652.93</v>
      </c>
      <c r="LF85" s="19">
        <v>2387.84</v>
      </c>
      <c r="LG85" s="19">
        <v>1397.43</v>
      </c>
      <c r="LH85" s="19">
        <v>1369.26</v>
      </c>
      <c r="LI85" s="19">
        <v>2482.59</v>
      </c>
      <c r="LJ85" s="19">
        <v>3567.09</v>
      </c>
      <c r="LK85" s="19">
        <v>3882.95</v>
      </c>
      <c r="LL85" s="19">
        <v>4203.55</v>
      </c>
      <c r="LM85" s="19">
        <v>3925.28</v>
      </c>
      <c r="LN85" s="19">
        <f t="shared" si="166"/>
        <v>2896.0790000000002</v>
      </c>
      <c r="LO85" s="19">
        <f t="shared" si="167"/>
        <v>1016.3532805022954</v>
      </c>
      <c r="LP85" s="19">
        <v>3173.6</v>
      </c>
      <c r="LQ85" s="19">
        <v>2747.3</v>
      </c>
      <c r="LR85" s="19">
        <v>2467</v>
      </c>
      <c r="LS85" s="19">
        <v>1591.6</v>
      </c>
      <c r="LT85" s="19">
        <v>1713.8</v>
      </c>
      <c r="LU85" s="19">
        <v>3954.5</v>
      </c>
      <c r="LV85" s="19">
        <v>3860.3</v>
      </c>
      <c r="LW85" s="19">
        <v>4241.5</v>
      </c>
      <c r="LX85" s="19">
        <v>4562.3999999999996</v>
      </c>
      <c r="LY85" s="19">
        <v>4092.8</v>
      </c>
      <c r="LZ85" s="19">
        <f t="shared" si="168"/>
        <v>3240.48</v>
      </c>
      <c r="MA85" s="19">
        <f t="shared" si="169"/>
        <v>1067.9935567845594</v>
      </c>
    </row>
    <row r="86" spans="1:339" ht="14" customHeight="1" outlineLevel="1" x14ac:dyDescent="0.15">
      <c r="A86" s="1" t="s">
        <v>532</v>
      </c>
      <c r="B86" s="1" t="s">
        <v>533</v>
      </c>
      <c r="C86" s="3" t="s">
        <v>534</v>
      </c>
      <c r="D86" s="4" t="s">
        <v>248</v>
      </c>
      <c r="E86" s="2" t="s">
        <v>257</v>
      </c>
      <c r="F86" s="5" t="s">
        <v>251</v>
      </c>
      <c r="G86" s="5" t="s">
        <v>252</v>
      </c>
      <c r="H86" s="2" t="s">
        <v>258</v>
      </c>
      <c r="I86" s="19">
        <f t="shared" si="174"/>
        <v>0.74690225612307293</v>
      </c>
      <c r="J86" s="19">
        <f t="shared" si="175"/>
        <v>0.86072881502639997</v>
      </c>
      <c r="K86" s="19">
        <f t="shared" si="176"/>
        <v>0.831661257007967</v>
      </c>
      <c r="L86" s="19">
        <f t="shared" si="177"/>
        <v>0.78493804160668423</v>
      </c>
      <c r="M86" s="19">
        <f t="shared" si="178"/>
        <v>1.0155747066763576</v>
      </c>
      <c r="N86" s="19">
        <f t="shared" si="173"/>
        <v>1.1164678887516075</v>
      </c>
      <c r="O86" s="19">
        <f t="shared" si="171"/>
        <v>1.1970993934650753</v>
      </c>
      <c r="P86" s="19">
        <f t="shared" si="101"/>
        <v>0.78939632328585629</v>
      </c>
      <c r="Q86" s="19">
        <f t="shared" si="102"/>
        <v>1.2623326355701252</v>
      </c>
      <c r="R86" s="19">
        <f t="shared" si="103"/>
        <v>0.98768699231815338</v>
      </c>
      <c r="S86" s="24">
        <f t="shared" si="96"/>
        <v>0.95927883098312994</v>
      </c>
      <c r="T86" s="19">
        <f t="shared" si="97"/>
        <v>0.18482478645406353</v>
      </c>
      <c r="U86" s="24"/>
      <c r="V86" s="24"/>
      <c r="W86" s="24">
        <f t="shared" si="104"/>
        <v>456.38</v>
      </c>
      <c r="X86" s="24">
        <f t="shared" si="105"/>
        <v>120.86936750062024</v>
      </c>
      <c r="Y86" s="24">
        <f t="shared" si="106"/>
        <v>4.7947103549679602</v>
      </c>
      <c r="Z86" s="24"/>
      <c r="AA86" s="24"/>
      <c r="AB86" s="19">
        <f t="shared" si="107"/>
        <v>-1.4726094003241492</v>
      </c>
      <c r="AC86" s="19">
        <f t="shared" si="108"/>
        <v>-0.25678119349005424</v>
      </c>
      <c r="AD86" s="19">
        <f t="shared" si="109"/>
        <v>-0.2857142857142857</v>
      </c>
      <c r="AE86" s="19">
        <f t="shared" si="110"/>
        <v>-0.47300275482093662</v>
      </c>
      <c r="AF86" s="19">
        <f t="shared" si="111"/>
        <v>-9.6698665417934898E-2</v>
      </c>
      <c r="AG86" s="19">
        <f t="shared" si="112"/>
        <v>-0.33326271186440681</v>
      </c>
      <c r="AH86" s="19">
        <f t="shared" si="113"/>
        <v>-0.13292992387273081</v>
      </c>
      <c r="AI86" s="19">
        <f t="shared" si="114"/>
        <v>0.37249031349066575</v>
      </c>
      <c r="AJ86" s="19">
        <f t="shared" si="115"/>
        <v>-0.59918433931484505</v>
      </c>
      <c r="AK86" s="19">
        <f t="shared" si="116"/>
        <v>-0.44589019358933668</v>
      </c>
      <c r="AL86" s="19">
        <f t="shared" si="117"/>
        <v>-0.37235831549180143</v>
      </c>
      <c r="AM86" s="19">
        <f t="shared" si="118"/>
        <v>0.46999363326196519</v>
      </c>
      <c r="AN86" s="19">
        <f t="shared" si="119"/>
        <v>-0.1462135109909562</v>
      </c>
      <c r="AO86" s="19">
        <f t="shared" si="179"/>
        <v>-2.458235956028737E-2</v>
      </c>
      <c r="AP86" s="19">
        <f t="shared" si="180"/>
        <v>-2.8503983475951608E-2</v>
      </c>
      <c r="AQ86" s="19">
        <f t="shared" si="181"/>
        <v>-4.846585937279476E-2</v>
      </c>
      <c r="AR86" s="19">
        <f t="shared" si="182"/>
        <v>-1.0720589762226144E-2</v>
      </c>
      <c r="AS86" s="19">
        <f t="shared" si="183"/>
        <v>-3.9663128167629041E-2</v>
      </c>
      <c r="AT86" s="19">
        <f t="shared" si="184"/>
        <v>-1.665525337507337E-2</v>
      </c>
      <c r="AU86" s="19">
        <f t="shared" si="185"/>
        <v>4.3785193772772443E-2</v>
      </c>
      <c r="AV86" s="19">
        <f t="shared" si="186"/>
        <v>-7.2534460286741181E-2</v>
      </c>
      <c r="AW86" s="19">
        <f t="shared" si="187"/>
        <v>-5.1641121770132692E-2</v>
      </c>
      <c r="AX86" s="19">
        <f t="shared" si="120"/>
        <v>-3.9519507298901989E-2</v>
      </c>
      <c r="AY86" s="19">
        <f t="shared" si="121"/>
        <v>4.8690489661717351E-2</v>
      </c>
      <c r="AZ86" s="19">
        <v>2658.4</v>
      </c>
      <c r="BA86" s="19">
        <v>3027</v>
      </c>
      <c r="BB86" s="19">
        <v>2851.7</v>
      </c>
      <c r="BC86" s="19">
        <v>2859</v>
      </c>
      <c r="BD86" s="19">
        <v>3793.7</v>
      </c>
      <c r="BE86" s="19">
        <v>4472.3999999999996</v>
      </c>
      <c r="BF86" s="19">
        <v>4606.8999999999996</v>
      </c>
      <c r="BG86" s="19">
        <v>3403.8</v>
      </c>
      <c r="BH86" s="19">
        <v>6617.7</v>
      </c>
      <c r="BI86" s="19">
        <v>5342.3</v>
      </c>
      <c r="BJ86" s="19">
        <f t="shared" si="122"/>
        <v>3963.29</v>
      </c>
      <c r="BK86" s="19">
        <f t="shared" si="123"/>
        <v>1290.8758133315696</v>
      </c>
      <c r="BL86" s="19">
        <v>2320.6999999999998</v>
      </c>
      <c r="BM86" s="19">
        <v>2983.2</v>
      </c>
      <c r="BN86" s="19">
        <v>2818.5</v>
      </c>
      <c r="BO86" s="19">
        <v>2780.8</v>
      </c>
      <c r="BP86" s="19">
        <v>3912.4</v>
      </c>
      <c r="BQ86" s="19">
        <v>4427.8</v>
      </c>
      <c r="BR86" s="19">
        <v>4894.7</v>
      </c>
      <c r="BS86" s="19">
        <v>3813.1</v>
      </c>
      <c r="BT86" s="19">
        <v>6392.2</v>
      </c>
      <c r="BU86" s="19">
        <v>5374.4</v>
      </c>
      <c r="BV86" s="19">
        <f t="shared" si="124"/>
        <v>3971.78</v>
      </c>
      <c r="BW86" s="19">
        <f t="shared" si="125"/>
        <v>1306.6522293420082</v>
      </c>
      <c r="BX86" s="19">
        <v>6376.6</v>
      </c>
      <c r="BY86" s="19">
        <v>6355.7</v>
      </c>
      <c r="BZ86" s="19">
        <v>6423.6</v>
      </c>
      <c r="CA86" s="19">
        <v>6874.5</v>
      </c>
      <c r="CB86" s="19">
        <v>7698.3</v>
      </c>
      <c r="CC86" s="19">
        <v>7695.7</v>
      </c>
      <c r="CD86" s="19">
        <v>8389</v>
      </c>
      <c r="CE86" s="19">
        <v>9315.7000000000007</v>
      </c>
      <c r="CF86" s="19">
        <v>8801.2999999999993</v>
      </c>
      <c r="CG86" s="19">
        <v>10192.1</v>
      </c>
      <c r="CH86" s="19">
        <f t="shared" si="126"/>
        <v>7812.2500000000018</v>
      </c>
      <c r="CI86" s="19">
        <f t="shared" si="127"/>
        <v>1343.785267444161</v>
      </c>
      <c r="CJ86" s="19">
        <v>814.2</v>
      </c>
      <c r="CK86" s="19">
        <v>846.7</v>
      </c>
      <c r="CL86" s="19">
        <v>908</v>
      </c>
      <c r="CM86" s="19">
        <v>950.7</v>
      </c>
      <c r="CN86" s="19">
        <v>1081.0999999999999</v>
      </c>
      <c r="CO86" s="19">
        <v>1149.8</v>
      </c>
      <c r="CP86" s="19">
        <v>1245.0999999999999</v>
      </c>
      <c r="CQ86" s="19">
        <v>1380.2</v>
      </c>
      <c r="CR86" s="19">
        <v>1403.4</v>
      </c>
      <c r="CS86" s="19">
        <v>1513.2</v>
      </c>
      <c r="CT86" s="19">
        <f t="shared" si="128"/>
        <v>1129.2400000000002</v>
      </c>
      <c r="CU86" s="19">
        <f t="shared" si="129"/>
        <v>249.80800271853155</v>
      </c>
      <c r="CV86" s="19">
        <v>308.5</v>
      </c>
      <c r="CW86" s="19">
        <v>331.8</v>
      </c>
      <c r="CX86" s="19">
        <v>338.1</v>
      </c>
      <c r="CY86" s="19">
        <v>363</v>
      </c>
      <c r="CZ86" s="19">
        <v>427.1</v>
      </c>
      <c r="DA86" s="19">
        <v>472</v>
      </c>
      <c r="DB86" s="19">
        <v>512.29999999999995</v>
      </c>
      <c r="DC86" s="19">
        <v>567.79999999999995</v>
      </c>
      <c r="DD86" s="19">
        <v>613</v>
      </c>
      <c r="DE86" s="19">
        <v>630.20000000000005</v>
      </c>
      <c r="DF86" s="19">
        <f t="shared" si="130"/>
        <v>456.38</v>
      </c>
      <c r="DG86" s="19">
        <f t="shared" si="131"/>
        <v>120.86936750062024</v>
      </c>
      <c r="DH86" s="19">
        <v>247.6</v>
      </c>
      <c r="DI86" s="19">
        <v>260.60000000000002</v>
      </c>
      <c r="DJ86" s="19">
        <v>263.8</v>
      </c>
      <c r="DK86" s="19">
        <v>288.3</v>
      </c>
      <c r="DL86" s="19">
        <v>343.8</v>
      </c>
      <c r="DM86" s="19">
        <v>385.4</v>
      </c>
      <c r="DN86" s="19">
        <v>429.6</v>
      </c>
      <c r="DO86" s="19">
        <v>471.4</v>
      </c>
      <c r="DP86" s="19">
        <v>505.9</v>
      </c>
      <c r="DQ86" s="19">
        <v>517.6</v>
      </c>
      <c r="DR86" s="19">
        <f t="shared" si="132"/>
        <v>371.4</v>
      </c>
      <c r="DS86" s="19">
        <f t="shared" si="133"/>
        <v>105.35450209227463</v>
      </c>
      <c r="DT86" s="19">
        <v>149.6</v>
      </c>
      <c r="DU86" s="19">
        <v>134.9</v>
      </c>
      <c r="DV86" s="19">
        <v>160.30000000000001</v>
      </c>
      <c r="DW86" s="19">
        <v>173.8</v>
      </c>
      <c r="DX86" s="19">
        <v>200.2</v>
      </c>
      <c r="DY86" s="19">
        <v>229.9</v>
      </c>
      <c r="DZ86" s="19">
        <v>300.60000000000002</v>
      </c>
      <c r="EA86" s="19">
        <v>328.4</v>
      </c>
      <c r="EB86" s="19">
        <v>142.1</v>
      </c>
      <c r="EC86" s="19">
        <v>372.1</v>
      </c>
      <c r="ED86" s="19">
        <f t="shared" si="134"/>
        <v>219.19</v>
      </c>
      <c r="EE86" s="19">
        <f t="shared" si="135"/>
        <v>85.524479276728428</v>
      </c>
      <c r="EF86" s="19">
        <v>610.20000000000005</v>
      </c>
      <c r="EG86" s="19">
        <v>439.8</v>
      </c>
      <c r="EH86" s="19">
        <v>432.1</v>
      </c>
      <c r="EI86" s="19">
        <v>486.8</v>
      </c>
      <c r="EJ86" s="19">
        <v>464.6</v>
      </c>
      <c r="EK86" s="19">
        <v>467.4</v>
      </c>
      <c r="EL86" s="19">
        <v>363.9</v>
      </c>
      <c r="EM86" s="19">
        <v>358.8</v>
      </c>
      <c r="EN86" s="19">
        <v>902.9</v>
      </c>
      <c r="EO86" s="19">
        <v>821.3</v>
      </c>
      <c r="EP86" s="19">
        <f t="shared" si="136"/>
        <v>534.78</v>
      </c>
      <c r="EQ86" s="19">
        <f t="shared" si="137"/>
        <v>187.02195830674231</v>
      </c>
      <c r="ER86" s="19">
        <v>116.6</v>
      </c>
      <c r="ES86" s="19">
        <v>123.4</v>
      </c>
      <c r="ET86" s="19">
        <v>122.2</v>
      </c>
      <c r="EU86" s="19">
        <v>122</v>
      </c>
      <c r="EV86" s="19">
        <v>128</v>
      </c>
      <c r="EW86" s="19">
        <v>127.2</v>
      </c>
      <c r="EX86" s="19">
        <v>134.4</v>
      </c>
      <c r="EY86" s="19">
        <v>401.7</v>
      </c>
      <c r="EZ86" s="19">
        <v>400.6</v>
      </c>
      <c r="FA86" s="19">
        <v>412.8</v>
      </c>
      <c r="FB86" s="19">
        <f t="shared" si="138"/>
        <v>208.89000000000001</v>
      </c>
      <c r="FC86" s="19">
        <f t="shared" si="139"/>
        <v>135.46788426290072</v>
      </c>
      <c r="FD86" s="19">
        <v>3107.1</v>
      </c>
      <c r="FE86" s="19">
        <v>3465.9</v>
      </c>
      <c r="FF86" s="19">
        <v>3389</v>
      </c>
      <c r="FG86" s="19">
        <v>3542.7</v>
      </c>
      <c r="FH86" s="19">
        <v>3852.4</v>
      </c>
      <c r="FI86" s="19">
        <v>3965.9</v>
      </c>
      <c r="FJ86" s="19">
        <v>4088.8</v>
      </c>
      <c r="FK86" s="19">
        <v>4830.3999999999996</v>
      </c>
      <c r="FL86" s="19">
        <v>5063.8</v>
      </c>
      <c r="FM86" s="19">
        <v>5441.4</v>
      </c>
      <c r="FN86" s="19">
        <f t="shared" si="140"/>
        <v>4074.7400000000007</v>
      </c>
      <c r="FO86" s="19">
        <f t="shared" si="141"/>
        <v>784.4898840789582</v>
      </c>
      <c r="FP86" s="19">
        <v>155.9</v>
      </c>
      <c r="FQ86" s="19">
        <v>354.7</v>
      </c>
      <c r="FR86" s="19">
        <v>335.4</v>
      </c>
      <c r="FS86" s="19">
        <v>315.10000000000002</v>
      </c>
      <c r="FT86" s="19">
        <v>423.3</v>
      </c>
      <c r="FU86" s="19">
        <v>310.2</v>
      </c>
      <c r="FV86" s="19">
        <v>295.8</v>
      </c>
      <c r="FW86" s="19">
        <v>570.29999999999995</v>
      </c>
      <c r="FX86" s="19">
        <v>535.5</v>
      </c>
      <c r="FY86" s="19">
        <v>540.29999999999995</v>
      </c>
      <c r="FZ86" s="19">
        <f t="shared" si="142"/>
        <v>383.65</v>
      </c>
      <c r="GA86" s="19">
        <f t="shared" si="143"/>
        <v>132.01676871603163</v>
      </c>
      <c r="GB86" s="19">
        <v>1357.2</v>
      </c>
      <c r="GC86" s="19">
        <v>1479.6</v>
      </c>
      <c r="GD86" s="19">
        <v>1429.4</v>
      </c>
      <c r="GE86" s="19">
        <v>1480.1</v>
      </c>
      <c r="GF86" s="19">
        <v>1537.9</v>
      </c>
      <c r="GG86" s="19">
        <v>1674.1</v>
      </c>
      <c r="GH86" s="19">
        <v>1741.4</v>
      </c>
      <c r="GI86" s="19">
        <v>2057.8000000000002</v>
      </c>
      <c r="GJ86" s="19">
        <v>2053.1999999999998</v>
      </c>
      <c r="GK86" s="19">
        <v>2253.1</v>
      </c>
      <c r="GL86" s="19">
        <f t="shared" si="144"/>
        <v>1706.3799999999999</v>
      </c>
      <c r="GM86" s="19">
        <f t="shared" si="145"/>
        <v>311.73585613464462</v>
      </c>
      <c r="GN86" s="19">
        <v>1315</v>
      </c>
      <c r="GO86" s="19">
        <v>1359</v>
      </c>
      <c r="GP86" s="19">
        <v>1337.4</v>
      </c>
      <c r="GQ86" s="19">
        <v>1477.6</v>
      </c>
      <c r="GR86" s="19">
        <v>1626.1</v>
      </c>
      <c r="GS86" s="19">
        <v>1730.5</v>
      </c>
      <c r="GT86" s="19">
        <v>1931.9</v>
      </c>
      <c r="GU86" s="19">
        <v>2208.6</v>
      </c>
      <c r="GV86" s="19">
        <v>2094.1</v>
      </c>
      <c r="GW86" s="19">
        <v>2434.6999999999998</v>
      </c>
      <c r="GX86" s="19">
        <f t="shared" si="146"/>
        <v>1751.4900000000002</v>
      </c>
      <c r="GY86" s="19">
        <f t="shared" si="147"/>
        <v>399.00936343789033</v>
      </c>
      <c r="GZ86" s="19">
        <v>50.5</v>
      </c>
      <c r="HA86" s="19">
        <v>52.1</v>
      </c>
      <c r="HB86" s="19">
        <v>46.9</v>
      </c>
      <c r="HC86" s="19">
        <v>37.5</v>
      </c>
      <c r="HD86" s="19">
        <v>37.4</v>
      </c>
      <c r="HE86" s="19">
        <v>42.7</v>
      </c>
      <c r="HF86" s="19">
        <v>42.3</v>
      </c>
      <c r="HG86" s="19">
        <v>40.4</v>
      </c>
      <c r="HH86" s="19">
        <v>53.3</v>
      </c>
      <c r="HI86" s="19">
        <v>54.1</v>
      </c>
      <c r="HJ86" s="19">
        <f t="shared" si="148"/>
        <v>45.720000000000006</v>
      </c>
      <c r="HK86" s="19">
        <f t="shared" si="149"/>
        <v>6.4853338815788932</v>
      </c>
      <c r="HL86" s="19">
        <v>2044.5</v>
      </c>
      <c r="HM86" s="19">
        <v>1930.1</v>
      </c>
      <c r="HN86" s="19">
        <v>1886.6</v>
      </c>
      <c r="HO86" s="19">
        <v>2066.1</v>
      </c>
      <c r="HP86" s="19">
        <v>2169.1</v>
      </c>
      <c r="HQ86" s="19">
        <v>2284.5</v>
      </c>
      <c r="HR86" s="19">
        <v>2386.1999999999998</v>
      </c>
      <c r="HS86" s="19">
        <v>2659.9</v>
      </c>
      <c r="HT86" s="19">
        <v>3120.9</v>
      </c>
      <c r="HU86" s="19">
        <v>3391</v>
      </c>
      <c r="HV86" s="19">
        <f t="shared" si="150"/>
        <v>2393.8900000000003</v>
      </c>
      <c r="HW86" s="19">
        <f t="shared" si="151"/>
        <v>511.86511124622569</v>
      </c>
      <c r="HX86" s="19">
        <v>0</v>
      </c>
      <c r="HY86" s="19">
        <v>0</v>
      </c>
      <c r="HZ86" s="19">
        <v>0</v>
      </c>
      <c r="IA86" s="19">
        <v>0</v>
      </c>
      <c r="IB86" s="19">
        <v>0</v>
      </c>
      <c r="IC86" s="19">
        <v>0</v>
      </c>
      <c r="ID86" s="19">
        <v>0</v>
      </c>
      <c r="IE86" s="19">
        <v>0</v>
      </c>
      <c r="IF86" s="19">
        <v>0</v>
      </c>
      <c r="IG86" s="19">
        <v>0</v>
      </c>
      <c r="IH86" s="19">
        <f t="shared" si="152"/>
        <v>0</v>
      </c>
      <c r="II86" s="19">
        <f t="shared" si="153"/>
        <v>0</v>
      </c>
      <c r="IJ86" s="19">
        <v>1.79</v>
      </c>
      <c r="IK86" s="19">
        <v>19.3</v>
      </c>
      <c r="IL86" s="19">
        <v>19</v>
      </c>
      <c r="IM86" s="19">
        <v>17.5</v>
      </c>
      <c r="IN86" s="19">
        <v>15</v>
      </c>
      <c r="IO86" s="19">
        <v>15.4</v>
      </c>
      <c r="IP86" s="19">
        <v>16</v>
      </c>
      <c r="IQ86" s="19">
        <v>71.2</v>
      </c>
      <c r="IR86" s="19">
        <v>70.5</v>
      </c>
      <c r="IS86" s="19">
        <v>74</v>
      </c>
      <c r="IT86" s="19">
        <f t="shared" si="154"/>
        <v>31.969000000000001</v>
      </c>
      <c r="IU86" s="19">
        <f t="shared" si="155"/>
        <v>28.001239040045668</v>
      </c>
      <c r="IV86" s="19">
        <v>0</v>
      </c>
      <c r="IW86" s="19">
        <v>0</v>
      </c>
      <c r="IX86" s="19">
        <v>0</v>
      </c>
      <c r="IY86" s="19">
        <v>0</v>
      </c>
      <c r="IZ86" s="19">
        <v>0</v>
      </c>
      <c r="JA86" s="19">
        <v>0</v>
      </c>
      <c r="JB86" s="19">
        <v>4.21</v>
      </c>
      <c r="JC86" s="19">
        <v>210.5</v>
      </c>
      <c r="JD86" s="19">
        <v>211.3</v>
      </c>
      <c r="JE86" s="19">
        <v>225.6</v>
      </c>
      <c r="JF86" s="19">
        <f t="shared" si="156"/>
        <v>65.161000000000001</v>
      </c>
      <c r="JG86" s="19">
        <f t="shared" si="157"/>
        <v>104.03603269487397</v>
      </c>
      <c r="JH86" s="19">
        <v>154.1</v>
      </c>
      <c r="JI86" s="19">
        <v>335.3</v>
      </c>
      <c r="JJ86" s="19">
        <v>316.39999999999998</v>
      </c>
      <c r="JK86" s="19">
        <v>297.60000000000002</v>
      </c>
      <c r="JL86" s="19">
        <v>408.3</v>
      </c>
      <c r="JM86" s="19">
        <v>294.8</v>
      </c>
      <c r="JN86" s="19">
        <v>275.60000000000002</v>
      </c>
      <c r="JO86" s="19">
        <v>288.5</v>
      </c>
      <c r="JP86" s="19">
        <v>253.6</v>
      </c>
      <c r="JQ86" s="19">
        <v>240.7</v>
      </c>
      <c r="JR86" s="19">
        <f t="shared" si="158"/>
        <v>286.48999999999995</v>
      </c>
      <c r="JS86" s="19">
        <f t="shared" si="159"/>
        <v>65.94223819205564</v>
      </c>
      <c r="JT86" s="19">
        <v>1749.9</v>
      </c>
      <c r="JU86" s="19">
        <v>1986.3</v>
      </c>
      <c r="JV86" s="19">
        <v>1959.6</v>
      </c>
      <c r="JW86" s="19">
        <v>2062.6</v>
      </c>
      <c r="JX86" s="19">
        <v>2314.5</v>
      </c>
      <c r="JY86" s="19">
        <v>2291.8000000000002</v>
      </c>
      <c r="JZ86" s="19">
        <v>2347.4</v>
      </c>
      <c r="KA86" s="19">
        <v>2772.6</v>
      </c>
      <c r="KB86" s="19">
        <v>3010.6</v>
      </c>
      <c r="KC86" s="19">
        <v>3188.4</v>
      </c>
      <c r="KD86" s="19">
        <f t="shared" si="160"/>
        <v>2368.37</v>
      </c>
      <c r="KE86" s="19">
        <f t="shared" si="161"/>
        <v>476.86312746251747</v>
      </c>
      <c r="KF86" s="19">
        <v>3107.1</v>
      </c>
      <c r="KG86" s="19">
        <v>3465.9</v>
      </c>
      <c r="KH86" s="19">
        <v>3389</v>
      </c>
      <c r="KI86" s="19">
        <v>3542.7</v>
      </c>
      <c r="KJ86" s="19">
        <v>3852.4</v>
      </c>
      <c r="KK86" s="19">
        <v>3965.9</v>
      </c>
      <c r="KL86" s="19">
        <v>4088.8</v>
      </c>
      <c r="KM86" s="19">
        <v>4830.3999999999996</v>
      </c>
      <c r="KN86" s="19">
        <v>5063.8</v>
      </c>
      <c r="KO86" s="19">
        <v>5441.4</v>
      </c>
      <c r="KP86" s="19">
        <f t="shared" si="162"/>
        <v>4074.7400000000007</v>
      </c>
      <c r="KQ86" s="19">
        <f t="shared" si="163"/>
        <v>784.4898840789582</v>
      </c>
      <c r="KR86" s="19">
        <v>1.79</v>
      </c>
      <c r="KS86" s="19">
        <v>19.329999999999998</v>
      </c>
      <c r="KT86" s="19">
        <v>19.04</v>
      </c>
      <c r="KU86" s="19">
        <v>17.54</v>
      </c>
      <c r="KV86" s="19">
        <v>15.03</v>
      </c>
      <c r="KW86" s="19">
        <v>15.36</v>
      </c>
      <c r="KX86" s="19">
        <v>16.010000000000002</v>
      </c>
      <c r="KY86" s="19">
        <v>71.239999999999995</v>
      </c>
      <c r="KZ86" s="19">
        <v>70.540000000000006</v>
      </c>
      <c r="LA86" s="19">
        <v>74.05</v>
      </c>
      <c r="LB86" s="19">
        <f t="shared" si="164"/>
        <v>31.993000000000002</v>
      </c>
      <c r="LC86" s="19">
        <f t="shared" si="165"/>
        <v>28.016043042831324</v>
      </c>
      <c r="LD86" s="19">
        <v>154.11000000000001</v>
      </c>
      <c r="LE86" s="19">
        <v>335.33</v>
      </c>
      <c r="LF86" s="19">
        <v>316.39999999999998</v>
      </c>
      <c r="LG86" s="19">
        <v>297.56</v>
      </c>
      <c r="LH86" s="19">
        <v>408.3</v>
      </c>
      <c r="LI86" s="19">
        <v>294.79000000000002</v>
      </c>
      <c r="LJ86" s="19">
        <v>279.76</v>
      </c>
      <c r="LK86" s="19">
        <v>499.09</v>
      </c>
      <c r="LL86" s="19">
        <v>464.98</v>
      </c>
      <c r="LM86" s="19">
        <v>466.29</v>
      </c>
      <c r="LN86" s="19">
        <f t="shared" si="166"/>
        <v>351.661</v>
      </c>
      <c r="LO86" s="19">
        <f t="shared" si="167"/>
        <v>106.87048739790903</v>
      </c>
      <c r="LP86" s="19">
        <v>-454.3</v>
      </c>
      <c r="LQ86" s="19">
        <v>-85.2</v>
      </c>
      <c r="LR86" s="19">
        <v>-96.6</v>
      </c>
      <c r="LS86" s="19">
        <v>-171.7</v>
      </c>
      <c r="LT86" s="19">
        <v>-41.3</v>
      </c>
      <c r="LU86" s="19">
        <v>-157.30000000000001</v>
      </c>
      <c r="LV86" s="19">
        <v>-68.099999999999994</v>
      </c>
      <c r="LW86" s="19">
        <v>211.5</v>
      </c>
      <c r="LX86" s="19">
        <v>-367.3</v>
      </c>
      <c r="LY86" s="19">
        <v>-281</v>
      </c>
      <c r="LZ86" s="19">
        <f t="shared" si="168"/>
        <v>-151.12999999999997</v>
      </c>
      <c r="MA86" s="19">
        <f t="shared" si="169"/>
        <v>186.71021545581155</v>
      </c>
    </row>
    <row r="87" spans="1:339" ht="14" customHeight="1" outlineLevel="1" x14ac:dyDescent="0.15">
      <c r="A87" s="1" t="s">
        <v>535</v>
      </c>
      <c r="B87" s="1" t="s">
        <v>536</v>
      </c>
      <c r="C87" s="3" t="s">
        <v>537</v>
      </c>
      <c r="D87" s="4" t="s">
        <v>538</v>
      </c>
      <c r="E87" s="2" t="s">
        <v>296</v>
      </c>
      <c r="F87" s="5" t="s">
        <v>251</v>
      </c>
      <c r="G87" s="5" t="s">
        <v>252</v>
      </c>
      <c r="H87" s="2" t="s">
        <v>258</v>
      </c>
      <c r="I87" s="19">
        <f t="shared" si="174"/>
        <v>1.1013475380336988</v>
      </c>
      <c r="J87" s="19">
        <f t="shared" si="175"/>
        <v>1.4311206040135109</v>
      </c>
      <c r="K87" s="19">
        <f t="shared" si="176"/>
        <v>1.4258280309276747</v>
      </c>
      <c r="L87" s="19">
        <f t="shared" si="177"/>
        <v>1.0387461546025369</v>
      </c>
      <c r="M87" s="19">
        <f t="shared" si="178"/>
        <v>1.1343997465948685</v>
      </c>
      <c r="N87" s="19">
        <f t="shared" si="173"/>
        <v>1.0541323655589825</v>
      </c>
      <c r="O87" s="19">
        <f t="shared" si="171"/>
        <v>1.0883122181175351</v>
      </c>
      <c r="P87" s="19">
        <f t="shared" si="101"/>
        <v>0.87828296606145118</v>
      </c>
      <c r="Q87" s="19">
        <f t="shared" si="102"/>
        <v>0.93097410241318423</v>
      </c>
      <c r="R87" s="19">
        <f t="shared" si="103"/>
        <v>0.93820956371563657</v>
      </c>
      <c r="S87" s="24">
        <f t="shared" si="96"/>
        <v>1.102135329003908</v>
      </c>
      <c r="T87" s="19">
        <f t="shared" si="97"/>
        <v>0.19056674026079154</v>
      </c>
      <c r="U87" s="24"/>
      <c r="V87" s="24"/>
      <c r="W87" s="24">
        <f t="shared" si="104"/>
        <v>7071</v>
      </c>
      <c r="X87" s="24">
        <f t="shared" si="105"/>
        <v>3316.8823715451031</v>
      </c>
      <c r="Y87" s="24">
        <f t="shared" si="106"/>
        <v>8.1067805760165026</v>
      </c>
      <c r="Z87" s="24"/>
      <c r="AA87" s="24"/>
      <c r="AB87" s="19">
        <f t="shared" si="107"/>
        <v>7.85581727337616</v>
      </c>
      <c r="AC87" s="19">
        <f t="shared" si="108"/>
        <v>5.960717110466649</v>
      </c>
      <c r="AD87" s="19">
        <f t="shared" si="109"/>
        <v>6.4556741450664346</v>
      </c>
      <c r="AE87" s="19">
        <f t="shared" si="110"/>
        <v>7.3251410153102334</v>
      </c>
      <c r="AF87" s="19">
        <f t="shared" si="111"/>
        <v>8.3384350487851542</v>
      </c>
      <c r="AG87" s="19">
        <f t="shared" si="112"/>
        <v>6.5354048401553628</v>
      </c>
      <c r="AH87" s="19">
        <f t="shared" si="113"/>
        <v>4.7698180297008994</v>
      </c>
      <c r="AI87" s="19">
        <f t="shared" si="114"/>
        <v>5.1790148177813373</v>
      </c>
      <c r="AJ87" s="19">
        <f t="shared" si="115"/>
        <v>4.2209406222077819</v>
      </c>
      <c r="AK87" s="19">
        <f t="shared" si="116"/>
        <v>4.6604193727964374</v>
      </c>
      <c r="AL87" s="19">
        <f t="shared" si="117"/>
        <v>6.130138227564645</v>
      </c>
      <c r="AM87" s="19">
        <f t="shared" si="118"/>
        <v>1.4197694902101332</v>
      </c>
      <c r="AN87" s="19">
        <f t="shared" si="119"/>
        <v>0.45010633077048912</v>
      </c>
      <c r="AO87" s="19">
        <f t="shared" si="179"/>
        <v>0.44921517981323267</v>
      </c>
      <c r="AP87" s="19">
        <f t="shared" si="180"/>
        <v>0.46108371318782182</v>
      </c>
      <c r="AQ87" s="19">
        <f t="shared" si="181"/>
        <v>0.51078116001067586</v>
      </c>
      <c r="AR87" s="19">
        <f t="shared" si="182"/>
        <v>0.55223313272093755</v>
      </c>
      <c r="AS87" s="19">
        <f t="shared" si="183"/>
        <v>0.50724671289103263</v>
      </c>
      <c r="AT87" s="19">
        <f t="shared" si="184"/>
        <v>0.51683929016612651</v>
      </c>
      <c r="AU87" s="19">
        <f t="shared" si="185"/>
        <v>0.52264759075707512</v>
      </c>
      <c r="AV87" s="19">
        <f t="shared" si="186"/>
        <v>0.5461616076683764</v>
      </c>
      <c r="AW87" s="19">
        <f t="shared" si="187"/>
        <v>0.47403338901314612</v>
      </c>
      <c r="AX87" s="19">
        <f t="shared" si="120"/>
        <v>0.49903481069989147</v>
      </c>
      <c r="AY87" s="19">
        <f t="shared" si="121"/>
        <v>3.8111415682323964E-2</v>
      </c>
      <c r="AZ87" s="19">
        <v>16761.3</v>
      </c>
      <c r="BA87" s="19">
        <v>28042.3</v>
      </c>
      <c r="BB87" s="19">
        <v>37729.800000000003</v>
      </c>
      <c r="BC87" s="19">
        <v>11652.3</v>
      </c>
      <c r="BD87" s="19">
        <v>19781.5</v>
      </c>
      <c r="BE87" s="19">
        <v>18075.7</v>
      </c>
      <c r="BF87" s="19">
        <v>38247.199999999997</v>
      </c>
      <c r="BG87" s="19">
        <v>22093.3</v>
      </c>
      <c r="BH87" s="19">
        <v>26737.599999999999</v>
      </c>
      <c r="BI87" s="19">
        <v>35298.5</v>
      </c>
      <c r="BJ87" s="19">
        <f t="shared" si="122"/>
        <v>25441.949999999997</v>
      </c>
      <c r="BK87" s="19">
        <f t="shared" si="123"/>
        <v>9330.843202132266</v>
      </c>
      <c r="BL87" s="19">
        <v>53860.3</v>
      </c>
      <c r="BM87" s="19">
        <v>72028.3</v>
      </c>
      <c r="BN87" s="19">
        <v>91650.8</v>
      </c>
      <c r="BO87" s="19">
        <v>73947.3</v>
      </c>
      <c r="BP87" s="19">
        <v>89532.5</v>
      </c>
      <c r="BQ87" s="19">
        <v>90914.7</v>
      </c>
      <c r="BR87" s="19">
        <v>96039.2</v>
      </c>
      <c r="BS87" s="19">
        <v>86926.3</v>
      </c>
      <c r="BT87" s="19">
        <v>88576.6</v>
      </c>
      <c r="BU87" s="19">
        <v>99415.5</v>
      </c>
      <c r="BV87" s="19">
        <f t="shared" si="124"/>
        <v>84289.15</v>
      </c>
      <c r="BW87" s="19">
        <f t="shared" si="125"/>
        <v>13747.681283947459</v>
      </c>
      <c r="BX87" s="19">
        <v>26473</v>
      </c>
      <c r="BY87" s="19">
        <v>50236</v>
      </c>
      <c r="BZ87" s="19">
        <v>52991</v>
      </c>
      <c r="CA87" s="19">
        <v>37853</v>
      </c>
      <c r="CB87" s="19">
        <v>35346</v>
      </c>
      <c r="CC87" s="19">
        <v>42744</v>
      </c>
      <c r="CD87" s="19">
        <v>55326</v>
      </c>
      <c r="CE87" s="19">
        <v>52719</v>
      </c>
      <c r="CF87" s="19">
        <v>44322</v>
      </c>
      <c r="CG87" s="19">
        <v>70913</v>
      </c>
      <c r="CH87" s="19">
        <f t="shared" si="126"/>
        <v>46892.3</v>
      </c>
      <c r="CI87" s="19">
        <f t="shared" si="127"/>
        <v>12410.725039702997</v>
      </c>
      <c r="CJ87" s="19">
        <v>3356</v>
      </c>
      <c r="CK87" s="19">
        <v>4423</v>
      </c>
      <c r="CL87" s="19">
        <v>5379</v>
      </c>
      <c r="CM87" s="19">
        <v>5742</v>
      </c>
      <c r="CN87" s="19">
        <v>6151</v>
      </c>
      <c r="CO87" s="19">
        <v>7388</v>
      </c>
      <c r="CP87" s="19">
        <v>10263</v>
      </c>
      <c r="CQ87" s="19">
        <v>10899</v>
      </c>
      <c r="CR87" s="19">
        <v>13155</v>
      </c>
      <c r="CS87" s="19">
        <v>11762</v>
      </c>
      <c r="CT87" s="19">
        <f t="shared" si="128"/>
        <v>7851.8</v>
      </c>
      <c r="CU87" s="19">
        <f t="shared" si="129"/>
        <v>3401.8887172340669</v>
      </c>
      <c r="CV87" s="19">
        <v>2802</v>
      </c>
      <c r="CW87" s="19">
        <v>3793</v>
      </c>
      <c r="CX87" s="19">
        <v>4591</v>
      </c>
      <c r="CY87" s="19">
        <v>4964</v>
      </c>
      <c r="CZ87" s="19">
        <v>5227</v>
      </c>
      <c r="DA87" s="19">
        <v>6694</v>
      </c>
      <c r="DB87" s="19">
        <v>9562</v>
      </c>
      <c r="DC87" s="19">
        <v>9988</v>
      </c>
      <c r="DD87" s="19">
        <v>12311</v>
      </c>
      <c r="DE87" s="19">
        <v>10778</v>
      </c>
      <c r="DF87" s="19">
        <f t="shared" si="130"/>
        <v>7071</v>
      </c>
      <c r="DG87" s="19">
        <f t="shared" si="131"/>
        <v>3316.8823715451031</v>
      </c>
      <c r="DH87" s="19">
        <v>1773</v>
      </c>
      <c r="DI87" s="19">
        <v>2419</v>
      </c>
      <c r="DJ87" s="19">
        <v>2747</v>
      </c>
      <c r="DK87" s="19">
        <v>2816</v>
      </c>
      <c r="DL87" s="19">
        <v>2945</v>
      </c>
      <c r="DM87" s="19">
        <v>4103</v>
      </c>
      <c r="DN87" s="19">
        <v>6594</v>
      </c>
      <c r="DO87" s="19">
        <v>6748</v>
      </c>
      <c r="DP87" s="19">
        <v>8546</v>
      </c>
      <c r="DQ87" s="19">
        <v>6887</v>
      </c>
      <c r="DR87" s="19">
        <f t="shared" si="132"/>
        <v>4557.8</v>
      </c>
      <c r="DS87" s="19">
        <f t="shared" si="133"/>
        <v>2397.3227103954482</v>
      </c>
      <c r="DT87" s="19">
        <v>229</v>
      </c>
      <c r="DU87" s="19">
        <v>274</v>
      </c>
      <c r="DV87" s="19">
        <v>746</v>
      </c>
      <c r="DW87" s="19">
        <v>1214</v>
      </c>
      <c r="DX87" s="19">
        <v>919</v>
      </c>
      <c r="DY87" s="19">
        <v>1076</v>
      </c>
      <c r="DZ87" s="19">
        <v>2136</v>
      </c>
      <c r="EA87" s="19">
        <v>1853</v>
      </c>
      <c r="EB87" s="19">
        <v>3492</v>
      </c>
      <c r="EC87" s="19">
        <v>3447</v>
      </c>
      <c r="ED87" s="19">
        <f t="shared" si="134"/>
        <v>1538.6</v>
      </c>
      <c r="EE87" s="19">
        <f t="shared" si="135"/>
        <v>1181.3008084311125</v>
      </c>
      <c r="EF87" s="19">
        <v>372</v>
      </c>
      <c r="EG87" s="19">
        <v>590</v>
      </c>
      <c r="EH87" s="19">
        <v>847</v>
      </c>
      <c r="EI87" s="19">
        <v>606</v>
      </c>
      <c r="EJ87" s="19">
        <v>467</v>
      </c>
      <c r="EK87" s="19">
        <v>336</v>
      </c>
      <c r="EL87" s="19">
        <v>419</v>
      </c>
      <c r="EM87" s="19">
        <v>291</v>
      </c>
      <c r="EN87" s="19">
        <v>367</v>
      </c>
      <c r="EO87" s="19">
        <v>336</v>
      </c>
      <c r="EP87" s="19">
        <f t="shared" si="136"/>
        <v>463.1</v>
      </c>
      <c r="EQ87" s="19">
        <f t="shared" si="137"/>
        <v>171.69899371995291</v>
      </c>
      <c r="ER87" s="19">
        <v>28284</v>
      </c>
      <c r="ES87" s="19">
        <v>30682</v>
      </c>
      <c r="ET87" s="19">
        <v>40292</v>
      </c>
      <c r="EU87" s="19">
        <v>48683</v>
      </c>
      <c r="EV87" s="19">
        <v>53578</v>
      </c>
      <c r="EW87" s="19">
        <v>61088</v>
      </c>
      <c r="EX87" s="19">
        <v>66963</v>
      </c>
      <c r="EY87" s="19">
        <v>75157</v>
      </c>
      <c r="EZ87" s="19">
        <v>75973</v>
      </c>
      <c r="FA87" s="19">
        <v>82445</v>
      </c>
      <c r="FB87" s="19">
        <f t="shared" si="138"/>
        <v>56314.5</v>
      </c>
      <c r="FC87" s="19">
        <f t="shared" si="139"/>
        <v>19222.842403129554</v>
      </c>
      <c r="FD87" s="19">
        <v>48904</v>
      </c>
      <c r="FE87" s="19">
        <v>50330</v>
      </c>
      <c r="FF87" s="19">
        <v>64279</v>
      </c>
      <c r="FG87" s="19">
        <v>71189</v>
      </c>
      <c r="FH87" s="19">
        <v>78925</v>
      </c>
      <c r="FI87" s="19">
        <v>86246</v>
      </c>
      <c r="FJ87" s="19">
        <v>88246</v>
      </c>
      <c r="FK87" s="19">
        <v>98973</v>
      </c>
      <c r="FL87" s="19">
        <v>95144</v>
      </c>
      <c r="FM87" s="19">
        <v>105963</v>
      </c>
      <c r="FN87" s="19">
        <f t="shared" si="140"/>
        <v>78819.899999999994</v>
      </c>
      <c r="FO87" s="19">
        <f t="shared" si="141"/>
        <v>19803.716847826548</v>
      </c>
      <c r="FP87" s="19">
        <v>22384</v>
      </c>
      <c r="FQ87" s="19">
        <v>23199</v>
      </c>
      <c r="FR87" s="19">
        <v>30485</v>
      </c>
      <c r="FS87" s="19">
        <v>36968</v>
      </c>
      <c r="FT87" s="19">
        <v>44052</v>
      </c>
      <c r="FU87" s="19">
        <v>44084</v>
      </c>
      <c r="FV87" s="19">
        <v>46028</v>
      </c>
      <c r="FW87" s="19">
        <v>52019</v>
      </c>
      <c r="FX87" s="19">
        <v>52331</v>
      </c>
      <c r="FY87" s="19">
        <v>50566</v>
      </c>
      <c r="FZ87" s="19">
        <f t="shared" si="142"/>
        <v>40211.599999999999</v>
      </c>
      <c r="GA87" s="19">
        <f t="shared" si="143"/>
        <v>11399.134384290373</v>
      </c>
      <c r="GB87" s="19">
        <v>16423</v>
      </c>
      <c r="GC87" s="19">
        <v>16311</v>
      </c>
      <c r="GD87" s="19">
        <v>22362</v>
      </c>
      <c r="GE87" s="19">
        <v>23646</v>
      </c>
      <c r="GF87" s="19">
        <v>22479</v>
      </c>
      <c r="GG87" s="19">
        <v>30001</v>
      </c>
      <c r="GH87" s="19">
        <v>31349</v>
      </c>
      <c r="GI87" s="19">
        <v>34677</v>
      </c>
      <c r="GJ87" s="19">
        <v>32150</v>
      </c>
      <c r="GK87" s="19">
        <v>40128</v>
      </c>
      <c r="GL87" s="19">
        <f t="shared" si="144"/>
        <v>26952.6</v>
      </c>
      <c r="GM87" s="19">
        <f t="shared" si="145"/>
        <v>7923.4391971612349</v>
      </c>
      <c r="GN87" s="19">
        <v>3128</v>
      </c>
      <c r="GO87" s="19">
        <v>3721</v>
      </c>
      <c r="GP87" s="19">
        <v>3413</v>
      </c>
      <c r="GQ87" s="19">
        <v>2519</v>
      </c>
      <c r="GR87" s="19">
        <v>3604</v>
      </c>
      <c r="GS87" s="19">
        <v>4557</v>
      </c>
      <c r="GT87" s="19">
        <v>4120</v>
      </c>
      <c r="GU87" s="19">
        <v>5197</v>
      </c>
      <c r="GV87" s="19">
        <v>3954</v>
      </c>
      <c r="GW87" s="19">
        <v>7708</v>
      </c>
      <c r="GX87" s="19">
        <f t="shared" si="146"/>
        <v>4192.1000000000004</v>
      </c>
      <c r="GY87" s="19">
        <f t="shared" si="147"/>
        <v>1440.4005962848594</v>
      </c>
      <c r="GZ87" s="19">
        <v>1522</v>
      </c>
      <c r="HA87" s="19">
        <v>1807</v>
      </c>
      <c r="HB87" s="19">
        <v>1467</v>
      </c>
      <c r="HC87" s="19">
        <v>1636</v>
      </c>
      <c r="HD87" s="19">
        <v>2055</v>
      </c>
      <c r="HE87" s="19">
        <v>2022</v>
      </c>
      <c r="HF87" s="19">
        <v>1677</v>
      </c>
      <c r="HG87" s="19">
        <v>1532</v>
      </c>
      <c r="HH87" s="19">
        <v>1739</v>
      </c>
      <c r="HI87" s="19">
        <v>2014</v>
      </c>
      <c r="HJ87" s="19">
        <f t="shared" si="148"/>
        <v>1747.1</v>
      </c>
      <c r="HK87" s="19">
        <f t="shared" si="149"/>
        <v>220.58329240649374</v>
      </c>
      <c r="HL87" s="19">
        <v>5597</v>
      </c>
      <c r="HM87" s="19">
        <v>6536</v>
      </c>
      <c r="HN87" s="19">
        <v>6139</v>
      </c>
      <c r="HO87" s="19">
        <v>5410</v>
      </c>
      <c r="HP87" s="19">
        <v>6899</v>
      </c>
      <c r="HQ87" s="19">
        <v>10683</v>
      </c>
      <c r="HR87" s="19">
        <v>6750</v>
      </c>
      <c r="HS87" s="19">
        <v>7464</v>
      </c>
      <c r="HT87" s="19">
        <v>6317</v>
      </c>
      <c r="HU87" s="19">
        <v>10537</v>
      </c>
      <c r="HV87" s="19">
        <f t="shared" si="150"/>
        <v>7233.2</v>
      </c>
      <c r="HW87" s="19">
        <f t="shared" si="151"/>
        <v>1877.9021273751202</v>
      </c>
      <c r="HX87" s="19">
        <v>0</v>
      </c>
      <c r="HY87" s="19">
        <v>0</v>
      </c>
      <c r="HZ87" s="19">
        <v>0</v>
      </c>
      <c r="IA87" s="19">
        <v>0</v>
      </c>
      <c r="IB87" s="19">
        <v>0</v>
      </c>
      <c r="IC87" s="19">
        <v>0</v>
      </c>
      <c r="ID87" s="19">
        <v>0</v>
      </c>
      <c r="IE87" s="19">
        <v>0</v>
      </c>
      <c r="IF87" s="19">
        <v>0</v>
      </c>
      <c r="IG87" s="19">
        <v>0</v>
      </c>
      <c r="IH87" s="19">
        <f t="shared" si="152"/>
        <v>0</v>
      </c>
      <c r="II87" s="19">
        <f t="shared" si="153"/>
        <v>0</v>
      </c>
      <c r="IJ87" s="19">
        <v>613</v>
      </c>
      <c r="IK87" s="19">
        <v>637</v>
      </c>
      <c r="IL87" s="19">
        <v>1008</v>
      </c>
      <c r="IM87" s="19">
        <v>131</v>
      </c>
      <c r="IN87" s="19">
        <v>1194</v>
      </c>
      <c r="IO87" s="19">
        <v>413</v>
      </c>
      <c r="IP87" s="19">
        <v>2655</v>
      </c>
      <c r="IQ87" s="19">
        <v>88</v>
      </c>
      <c r="IR87" s="19">
        <v>76</v>
      </c>
      <c r="IS87" s="19">
        <v>729</v>
      </c>
      <c r="IT87" s="19">
        <f t="shared" si="154"/>
        <v>754.4</v>
      </c>
      <c r="IU87" s="19">
        <f t="shared" si="155"/>
        <v>768.38650575229531</v>
      </c>
      <c r="IV87" s="19">
        <v>0</v>
      </c>
      <c r="IW87" s="19">
        <v>0</v>
      </c>
      <c r="IX87" s="19">
        <v>0</v>
      </c>
      <c r="IY87" s="19">
        <v>0</v>
      </c>
      <c r="IZ87" s="19">
        <v>0</v>
      </c>
      <c r="JA87" s="19">
        <v>0</v>
      </c>
      <c r="JB87" s="19">
        <v>0</v>
      </c>
      <c r="JC87" s="19">
        <v>929</v>
      </c>
      <c r="JD87" s="19">
        <v>844</v>
      </c>
      <c r="JE87" s="19">
        <v>824</v>
      </c>
      <c r="JF87" s="19">
        <f t="shared" si="156"/>
        <v>259.7</v>
      </c>
      <c r="JG87" s="19">
        <f t="shared" si="157"/>
        <v>418.98184792290095</v>
      </c>
      <c r="JH87" s="19">
        <v>21771</v>
      </c>
      <c r="JI87" s="19">
        <v>22562</v>
      </c>
      <c r="JJ87" s="19">
        <v>29477</v>
      </c>
      <c r="JK87" s="19">
        <v>36837</v>
      </c>
      <c r="JL87" s="19">
        <v>42858</v>
      </c>
      <c r="JM87" s="19">
        <v>43671</v>
      </c>
      <c r="JN87" s="19">
        <v>43373</v>
      </c>
      <c r="JO87" s="19">
        <v>51002</v>
      </c>
      <c r="JP87" s="19">
        <v>51411</v>
      </c>
      <c r="JQ87" s="19">
        <v>49013</v>
      </c>
      <c r="JR87" s="19">
        <f t="shared" si="158"/>
        <v>39197.5</v>
      </c>
      <c r="JS87" s="19">
        <f t="shared" si="159"/>
        <v>11136.471356663105</v>
      </c>
      <c r="JT87" s="19">
        <v>32481</v>
      </c>
      <c r="JU87" s="19">
        <v>34019</v>
      </c>
      <c r="JV87" s="19">
        <v>41917</v>
      </c>
      <c r="JW87" s="19">
        <v>47543</v>
      </c>
      <c r="JX87" s="19">
        <v>56446</v>
      </c>
      <c r="JY87" s="19">
        <v>56245</v>
      </c>
      <c r="JZ87" s="19">
        <v>56897</v>
      </c>
      <c r="KA87" s="19">
        <v>64296</v>
      </c>
      <c r="KB87" s="19">
        <v>62994</v>
      </c>
      <c r="KC87" s="19">
        <v>65835</v>
      </c>
      <c r="KD87" s="19">
        <f t="shared" si="160"/>
        <v>51867.3</v>
      </c>
      <c r="KE87" s="19">
        <f t="shared" si="161"/>
        <v>12251.520513797454</v>
      </c>
      <c r="KF87" s="19">
        <v>48904</v>
      </c>
      <c r="KG87" s="19">
        <v>50330</v>
      </c>
      <c r="KH87" s="19">
        <v>64279</v>
      </c>
      <c r="KI87" s="19">
        <v>71189</v>
      </c>
      <c r="KJ87" s="19">
        <v>78925</v>
      </c>
      <c r="KK87" s="19">
        <v>86246</v>
      </c>
      <c r="KL87" s="19">
        <v>88246</v>
      </c>
      <c r="KM87" s="19">
        <v>98973</v>
      </c>
      <c r="KN87" s="19">
        <v>95144</v>
      </c>
      <c r="KO87" s="19">
        <v>105963</v>
      </c>
      <c r="KP87" s="19">
        <f t="shared" si="162"/>
        <v>78819.899999999994</v>
      </c>
      <c r="KQ87" s="19">
        <f t="shared" si="163"/>
        <v>19803.716847826548</v>
      </c>
      <c r="KR87" s="19">
        <v>613</v>
      </c>
      <c r="KS87" s="19">
        <v>637</v>
      </c>
      <c r="KT87" s="19">
        <v>1008</v>
      </c>
      <c r="KU87" s="19">
        <v>131</v>
      </c>
      <c r="KV87" s="19">
        <v>1194</v>
      </c>
      <c r="KW87" s="19">
        <v>413</v>
      </c>
      <c r="KX87" s="19">
        <v>2655</v>
      </c>
      <c r="KY87" s="19">
        <v>88</v>
      </c>
      <c r="KZ87" s="19">
        <v>76</v>
      </c>
      <c r="LA87" s="19">
        <v>729</v>
      </c>
      <c r="LB87" s="19">
        <f t="shared" si="164"/>
        <v>754.4</v>
      </c>
      <c r="LC87" s="19">
        <f t="shared" si="165"/>
        <v>768.38650575229531</v>
      </c>
      <c r="LD87" s="19">
        <v>21771</v>
      </c>
      <c r="LE87" s="19">
        <v>22562</v>
      </c>
      <c r="LF87" s="19">
        <v>29477</v>
      </c>
      <c r="LG87" s="19">
        <v>36837</v>
      </c>
      <c r="LH87" s="19">
        <v>42858</v>
      </c>
      <c r="LI87" s="19">
        <v>43671</v>
      </c>
      <c r="LJ87" s="19">
        <v>43373</v>
      </c>
      <c r="LK87" s="19">
        <v>51931</v>
      </c>
      <c r="LL87" s="19">
        <v>52255</v>
      </c>
      <c r="LM87" s="19">
        <v>49837</v>
      </c>
      <c r="LN87" s="19">
        <f t="shared" si="166"/>
        <v>39457.199999999997</v>
      </c>
      <c r="LO87" s="19">
        <f t="shared" si="167"/>
        <v>11433.352544201549</v>
      </c>
      <c r="LP87" s="19">
        <v>22012</v>
      </c>
      <c r="LQ87" s="19">
        <v>22609</v>
      </c>
      <c r="LR87" s="19">
        <v>29638</v>
      </c>
      <c r="LS87" s="19">
        <v>36362</v>
      </c>
      <c r="LT87" s="19">
        <v>43585</v>
      </c>
      <c r="LU87" s="19">
        <v>43748</v>
      </c>
      <c r="LV87" s="19">
        <v>45609</v>
      </c>
      <c r="LW87" s="19">
        <v>51728</v>
      </c>
      <c r="LX87" s="19">
        <v>51964</v>
      </c>
      <c r="LY87" s="19">
        <v>50230</v>
      </c>
      <c r="LZ87" s="19">
        <f t="shared" si="168"/>
        <v>39748.5</v>
      </c>
      <c r="MA87" s="19">
        <f t="shared" si="169"/>
        <v>11497.272046011611</v>
      </c>
    </row>
    <row r="88" spans="1:339" ht="14" customHeight="1" outlineLevel="1" x14ac:dyDescent="0.15">
      <c r="A88" s="1" t="s">
        <v>539</v>
      </c>
      <c r="B88" s="1" t="s">
        <v>540</v>
      </c>
      <c r="C88" s="3" t="s">
        <v>541</v>
      </c>
      <c r="D88" s="4" t="s">
        <v>248</v>
      </c>
      <c r="E88" s="2" t="s">
        <v>257</v>
      </c>
      <c r="F88" s="5" t="s">
        <v>251</v>
      </c>
      <c r="G88" s="5" t="s">
        <v>252</v>
      </c>
      <c r="H88" s="2" t="s">
        <v>253</v>
      </c>
      <c r="I88" s="19">
        <f t="shared" si="174"/>
        <v>1.2172467532467532</v>
      </c>
      <c r="J88" s="19">
        <f t="shared" si="175"/>
        <v>1.6496302630917048</v>
      </c>
      <c r="K88" s="19">
        <f t="shared" si="176"/>
        <v>1.4030319996554546</v>
      </c>
      <c r="L88" s="19">
        <f t="shared" si="177"/>
        <v>1.3549564729008705</v>
      </c>
      <c r="M88" s="19">
        <f t="shared" si="178"/>
        <v>1.7107699254910815</v>
      </c>
      <c r="N88" s="19">
        <f t="shared" si="173"/>
        <v>1.526777147841256</v>
      </c>
      <c r="O88" s="19">
        <f t="shared" si="171"/>
        <v>1.3328642084522899</v>
      </c>
      <c r="P88" s="19">
        <f t="shared" si="101"/>
        <v>1.1330575331922264</v>
      </c>
      <c r="Q88" s="19">
        <f t="shared" si="102"/>
        <v>1.3508798497743586</v>
      </c>
      <c r="R88" s="19">
        <f t="shared" si="103"/>
        <v>1.0304666743675639</v>
      </c>
      <c r="S88" s="24">
        <f t="shared" si="96"/>
        <v>1.370968082801356</v>
      </c>
      <c r="T88" s="19">
        <f t="shared" si="97"/>
        <v>0.21517619716849193</v>
      </c>
      <c r="U88" s="24"/>
      <c r="V88" s="24"/>
      <c r="W88" s="24">
        <f t="shared" si="104"/>
        <v>330.67999999999995</v>
      </c>
      <c r="X88" s="24">
        <f t="shared" si="105"/>
        <v>14.757807726382961</v>
      </c>
      <c r="Y88" s="24">
        <f t="shared" si="106"/>
        <v>2.6917722801181125</v>
      </c>
      <c r="Z88" s="24"/>
      <c r="AA88" s="24"/>
      <c r="AB88" s="19">
        <f t="shared" si="107"/>
        <v>0.3132871536523929</v>
      </c>
      <c r="AC88" s="19">
        <f t="shared" si="108"/>
        <v>-0.22464000000000001</v>
      </c>
      <c r="AD88" s="19">
        <f t="shared" si="109"/>
        <v>0.23452211126961484</v>
      </c>
      <c r="AE88" s="19">
        <f t="shared" si="110"/>
        <v>0.76583072100313487</v>
      </c>
      <c r="AF88" s="19">
        <f t="shared" si="111"/>
        <v>0.69710669077757681</v>
      </c>
      <c r="AG88" s="19">
        <f t="shared" si="112"/>
        <v>0.30999121007910929</v>
      </c>
      <c r="AH88" s="19">
        <f t="shared" si="113"/>
        <v>0.24125874125874125</v>
      </c>
      <c r="AI88" s="19">
        <f t="shared" si="114"/>
        <v>2.0922247446083997</v>
      </c>
      <c r="AJ88" s="19">
        <f t="shared" si="115"/>
        <v>2.7378700030515719</v>
      </c>
      <c r="AK88" s="19">
        <f t="shared" si="116"/>
        <v>1.8176193282262818</v>
      </c>
      <c r="AL88" s="19">
        <f t="shared" si="117"/>
        <v>0.89850707039268252</v>
      </c>
      <c r="AM88" s="19">
        <f t="shared" si="118"/>
        <v>0.97378382015059239</v>
      </c>
      <c r="AN88" s="19">
        <f t="shared" si="119"/>
        <v>5.1688311688311686E-2</v>
      </c>
      <c r="AO88" s="19">
        <f t="shared" si="179"/>
        <v>-3.53136475677851E-2</v>
      </c>
      <c r="AP88" s="19">
        <f t="shared" si="180"/>
        <v>3.5402041431586199E-2</v>
      </c>
      <c r="AQ88" s="19">
        <f t="shared" si="181"/>
        <v>0.11434054104652253</v>
      </c>
      <c r="AR88" s="19">
        <f t="shared" si="182"/>
        <v>0.10444795664935652</v>
      </c>
      <c r="AS88" s="19">
        <f t="shared" si="183"/>
        <v>4.6140427387701702E-2</v>
      </c>
      <c r="AT88" s="19">
        <f t="shared" si="184"/>
        <v>3.0519924403876315E-2</v>
      </c>
      <c r="AU88" s="19">
        <f t="shared" si="185"/>
        <v>0.23645051632351999</v>
      </c>
      <c r="AV88" s="19">
        <f t="shared" si="186"/>
        <v>0.2717388012236121</v>
      </c>
      <c r="AW88" s="19">
        <f t="shared" si="187"/>
        <v>0.17815062954834238</v>
      </c>
      <c r="AX88" s="19">
        <f t="shared" si="120"/>
        <v>0.10335655021350443</v>
      </c>
      <c r="AY88" s="19">
        <f t="shared" si="121"/>
        <v>9.8250408229651226E-2</v>
      </c>
      <c r="AZ88" s="19">
        <v>2313.6</v>
      </c>
      <c r="BA88" s="19">
        <v>3163.6</v>
      </c>
      <c r="BB88" s="19">
        <v>3011</v>
      </c>
      <c r="BC88" s="19">
        <v>2580.9</v>
      </c>
      <c r="BD88" s="19">
        <v>3614.3</v>
      </c>
      <c r="BE88" s="19">
        <v>3361.2</v>
      </c>
      <c r="BF88" s="19">
        <v>2615.6</v>
      </c>
      <c r="BG88" s="19">
        <v>2599.5</v>
      </c>
      <c r="BH88" s="19">
        <v>3903.8</v>
      </c>
      <c r="BI88" s="19">
        <v>2670.2</v>
      </c>
      <c r="BJ88" s="19">
        <f t="shared" si="122"/>
        <v>2983.37</v>
      </c>
      <c r="BK88" s="19">
        <f t="shared" si="123"/>
        <v>517.74362821338025</v>
      </c>
      <c r="BL88" s="19">
        <v>2343.1999999999998</v>
      </c>
      <c r="BM88" s="19">
        <v>3279.3</v>
      </c>
      <c r="BN88" s="19">
        <v>3257.7</v>
      </c>
      <c r="BO88" s="19">
        <v>2895</v>
      </c>
      <c r="BP88" s="19">
        <v>3788.5</v>
      </c>
      <c r="BQ88" s="19">
        <v>3500.9</v>
      </c>
      <c r="BR88" s="19">
        <v>3314.7</v>
      </c>
      <c r="BS88" s="19">
        <v>3533.1</v>
      </c>
      <c r="BT88" s="19">
        <v>4460.2</v>
      </c>
      <c r="BU88" s="19">
        <v>3568.3</v>
      </c>
      <c r="BV88" s="19">
        <f t="shared" si="124"/>
        <v>3394.09</v>
      </c>
      <c r="BW88" s="19">
        <f t="shared" si="125"/>
        <v>552.24525841734635</v>
      </c>
      <c r="BX88" s="19">
        <v>2298.1999999999998</v>
      </c>
      <c r="BY88" s="19">
        <v>2381.3000000000002</v>
      </c>
      <c r="BZ88" s="19">
        <v>2540.9</v>
      </c>
      <c r="CA88" s="19">
        <v>2334.6999999999998</v>
      </c>
      <c r="CB88" s="19">
        <v>2351.8000000000002</v>
      </c>
      <c r="CC88" s="19">
        <v>2525.6999999999998</v>
      </c>
      <c r="CD88" s="19">
        <v>2694.5</v>
      </c>
      <c r="CE88" s="19">
        <v>3102.7</v>
      </c>
      <c r="CF88" s="19">
        <v>2946.2</v>
      </c>
      <c r="CG88" s="19">
        <v>3263.8</v>
      </c>
      <c r="CH88" s="19">
        <f t="shared" si="126"/>
        <v>2643.98</v>
      </c>
      <c r="CI88" s="19">
        <f t="shared" si="127"/>
        <v>346.84187495488891</v>
      </c>
      <c r="CJ88" s="19">
        <v>575.79999999999995</v>
      </c>
      <c r="CK88" s="19">
        <v>590.6</v>
      </c>
      <c r="CL88" s="19">
        <v>660.4</v>
      </c>
      <c r="CM88" s="19">
        <v>609.79999999999995</v>
      </c>
      <c r="CN88" s="19">
        <v>646.20000000000005</v>
      </c>
      <c r="CO88" s="19">
        <v>658.1</v>
      </c>
      <c r="CP88" s="19">
        <v>665.9</v>
      </c>
      <c r="CQ88" s="19">
        <v>796.3</v>
      </c>
      <c r="CR88" s="19">
        <v>728.2</v>
      </c>
      <c r="CS88" s="19">
        <v>753.7</v>
      </c>
      <c r="CT88" s="19">
        <f t="shared" si="128"/>
        <v>668.5</v>
      </c>
      <c r="CU88" s="19">
        <f t="shared" si="129"/>
        <v>71.446312399979902</v>
      </c>
      <c r="CV88" s="19">
        <v>317.60000000000002</v>
      </c>
      <c r="CW88" s="19">
        <v>312.5</v>
      </c>
      <c r="CX88" s="19">
        <v>350.5</v>
      </c>
      <c r="CY88" s="19">
        <v>319</v>
      </c>
      <c r="CZ88" s="19">
        <v>331.8</v>
      </c>
      <c r="DA88" s="19">
        <v>341.3</v>
      </c>
      <c r="DB88" s="19">
        <v>314.60000000000002</v>
      </c>
      <c r="DC88" s="19">
        <v>352.4</v>
      </c>
      <c r="DD88" s="19">
        <v>327.7</v>
      </c>
      <c r="DE88" s="19">
        <v>339.4</v>
      </c>
      <c r="DF88" s="19">
        <f t="shared" si="130"/>
        <v>330.67999999999995</v>
      </c>
      <c r="DG88" s="19">
        <f t="shared" si="131"/>
        <v>14.757807726382961</v>
      </c>
      <c r="DH88" s="19">
        <v>266.39999999999998</v>
      </c>
      <c r="DI88" s="19">
        <v>260.89999999999998</v>
      </c>
      <c r="DJ88" s="19">
        <v>293.3</v>
      </c>
      <c r="DK88" s="19">
        <v>262.2</v>
      </c>
      <c r="DL88" s="19">
        <v>277.2</v>
      </c>
      <c r="DM88" s="19">
        <v>287.5</v>
      </c>
      <c r="DN88" s="19">
        <v>258.10000000000002</v>
      </c>
      <c r="DO88" s="19">
        <v>265.7</v>
      </c>
      <c r="DP88" s="19">
        <v>235.9</v>
      </c>
      <c r="DQ88" s="19">
        <v>243.2</v>
      </c>
      <c r="DR88" s="19">
        <f t="shared" si="132"/>
        <v>265.03999999999996</v>
      </c>
      <c r="DS88" s="19">
        <f t="shared" si="133"/>
        <v>17.803632588135866</v>
      </c>
      <c r="DT88" s="19">
        <v>174.1</v>
      </c>
      <c r="DU88" s="19">
        <v>175.2</v>
      </c>
      <c r="DV88" s="19">
        <v>167.6</v>
      </c>
      <c r="DW88" s="19">
        <v>153.30000000000001</v>
      </c>
      <c r="DX88" s="19">
        <v>135.69999999999999</v>
      </c>
      <c r="DY88" s="19">
        <v>99.3</v>
      </c>
      <c r="DZ88" s="19">
        <v>195.7</v>
      </c>
      <c r="EA88" s="19">
        <v>157.19999999999999</v>
      </c>
      <c r="EB88" s="19">
        <v>108</v>
      </c>
      <c r="EC88" s="19">
        <v>149.69999999999999</v>
      </c>
      <c r="ED88" s="19">
        <f t="shared" si="134"/>
        <v>151.58000000000001</v>
      </c>
      <c r="EE88" s="19">
        <f t="shared" si="135"/>
        <v>30.167929991963135</v>
      </c>
      <c r="EF88" s="19">
        <v>160.5</v>
      </c>
      <c r="EG88" s="19">
        <v>249.3</v>
      </c>
      <c r="EH88" s="19">
        <v>240.1</v>
      </c>
      <c r="EI88" s="19">
        <v>268.89999999999998</v>
      </c>
      <c r="EJ88" s="19">
        <v>397.3</v>
      </c>
      <c r="EK88" s="19">
        <v>500.3</v>
      </c>
      <c r="EL88" s="19">
        <v>522.1</v>
      </c>
      <c r="EM88" s="19">
        <v>299.2</v>
      </c>
      <c r="EN88" s="19">
        <v>327</v>
      </c>
      <c r="EO88" s="19">
        <v>451.8</v>
      </c>
      <c r="EP88" s="19">
        <f t="shared" si="136"/>
        <v>341.65</v>
      </c>
      <c r="EQ88" s="19">
        <f t="shared" si="137"/>
        <v>121.07270772372921</v>
      </c>
      <c r="ER88" s="19">
        <v>353.2</v>
      </c>
      <c r="ES88" s="19">
        <v>350.1</v>
      </c>
      <c r="ET88" s="19">
        <v>370.2</v>
      </c>
      <c r="EU88" s="19">
        <v>356.9</v>
      </c>
      <c r="EV88" s="19">
        <v>357.4</v>
      </c>
      <c r="EW88" s="19">
        <v>348.5</v>
      </c>
      <c r="EX88" s="19">
        <v>390.3</v>
      </c>
      <c r="EY88" s="19">
        <v>409.4</v>
      </c>
      <c r="EZ88" s="19">
        <v>550.1</v>
      </c>
      <c r="FA88" s="19">
        <v>559.20000000000005</v>
      </c>
      <c r="FB88" s="19">
        <f t="shared" si="138"/>
        <v>404.53000000000003</v>
      </c>
      <c r="FC88" s="19">
        <f t="shared" si="139"/>
        <v>81.475832135806954</v>
      </c>
      <c r="FD88" s="19">
        <v>1925</v>
      </c>
      <c r="FE88" s="19">
        <v>1987.9</v>
      </c>
      <c r="FF88" s="19">
        <v>2321.9</v>
      </c>
      <c r="FG88" s="19">
        <v>2136.6</v>
      </c>
      <c r="FH88" s="19">
        <v>2214.5</v>
      </c>
      <c r="FI88" s="19">
        <v>2293</v>
      </c>
      <c r="FJ88" s="19">
        <v>2486.9</v>
      </c>
      <c r="FK88" s="19">
        <v>3118.2</v>
      </c>
      <c r="FL88" s="19">
        <v>3301.7</v>
      </c>
      <c r="FM88" s="19">
        <v>3462.8</v>
      </c>
      <c r="FN88" s="19">
        <f t="shared" si="140"/>
        <v>2524.85</v>
      </c>
      <c r="FO88" s="19">
        <f t="shared" si="141"/>
        <v>560.44468306673866</v>
      </c>
      <c r="FP88" s="19">
        <v>260</v>
      </c>
      <c r="FQ88" s="19">
        <v>179.1</v>
      </c>
      <c r="FR88" s="19">
        <v>322.3</v>
      </c>
      <c r="FS88" s="19">
        <v>513.20000000000005</v>
      </c>
      <c r="FT88" s="19">
        <v>628.6</v>
      </c>
      <c r="FU88" s="19">
        <v>606.1</v>
      </c>
      <c r="FV88" s="19">
        <v>598</v>
      </c>
      <c r="FW88" s="19">
        <v>1036.5</v>
      </c>
      <c r="FX88" s="19">
        <v>1224.2</v>
      </c>
      <c r="FY88" s="19">
        <v>1068.7</v>
      </c>
      <c r="FZ88" s="19">
        <f t="shared" si="142"/>
        <v>643.66999999999996</v>
      </c>
      <c r="GA88" s="19">
        <f t="shared" si="143"/>
        <v>358.86153333996538</v>
      </c>
      <c r="GB88" s="19">
        <v>1050.5999999999999</v>
      </c>
      <c r="GC88" s="19">
        <v>1186.4000000000001</v>
      </c>
      <c r="GD88" s="19">
        <v>1260.3</v>
      </c>
      <c r="GE88" s="19">
        <v>1051.4000000000001</v>
      </c>
      <c r="GF88" s="19">
        <v>1024.4000000000001</v>
      </c>
      <c r="GG88" s="19">
        <v>1108.4000000000001</v>
      </c>
      <c r="GH88" s="19">
        <v>1201.0999999999999</v>
      </c>
      <c r="GI88" s="19">
        <v>1286</v>
      </c>
      <c r="GJ88" s="19">
        <v>1304.0999999999999</v>
      </c>
      <c r="GK88" s="19">
        <v>1543.6</v>
      </c>
      <c r="GL88" s="19">
        <f t="shared" si="144"/>
        <v>1201.6300000000001</v>
      </c>
      <c r="GM88" s="19">
        <f t="shared" si="145"/>
        <v>157.66268529152057</v>
      </c>
      <c r="GN88" s="19">
        <v>466.8</v>
      </c>
      <c r="GO88" s="19">
        <v>448.1</v>
      </c>
      <c r="GP88" s="19">
        <v>564.6</v>
      </c>
      <c r="GQ88" s="19">
        <v>518.20000000000005</v>
      </c>
      <c r="GR88" s="19">
        <v>490.8</v>
      </c>
      <c r="GS88" s="19">
        <v>486.6</v>
      </c>
      <c r="GT88" s="19">
        <v>546.29999999999995</v>
      </c>
      <c r="GU88" s="19">
        <v>662.9</v>
      </c>
      <c r="GV88" s="19">
        <v>634.9</v>
      </c>
      <c r="GW88" s="19">
        <v>650</v>
      </c>
      <c r="GX88" s="19">
        <f t="shared" si="146"/>
        <v>546.91999999999985</v>
      </c>
      <c r="GY88" s="19">
        <f t="shared" si="147"/>
        <v>78.830123965680457</v>
      </c>
      <c r="GZ88" s="19">
        <v>361.8</v>
      </c>
      <c r="HA88" s="19">
        <v>353.9</v>
      </c>
      <c r="HB88" s="19">
        <v>361.8</v>
      </c>
      <c r="HC88" s="19">
        <v>337</v>
      </c>
      <c r="HD88" s="19">
        <v>331.1</v>
      </c>
      <c r="HE88" s="19">
        <v>360.7</v>
      </c>
      <c r="HF88" s="19">
        <v>414.2</v>
      </c>
      <c r="HG88" s="19">
        <v>503.9</v>
      </c>
      <c r="HH88" s="19">
        <v>519.5</v>
      </c>
      <c r="HI88" s="19">
        <v>518.20000000000005</v>
      </c>
      <c r="HJ88" s="19">
        <f t="shared" si="148"/>
        <v>406.20999999999992</v>
      </c>
      <c r="HK88" s="19">
        <f t="shared" si="149"/>
        <v>77.579413792864457</v>
      </c>
      <c r="HL88" s="19">
        <v>1071.7</v>
      </c>
      <c r="HM88" s="19">
        <v>1153</v>
      </c>
      <c r="HN88" s="19">
        <v>1300.7</v>
      </c>
      <c r="HO88" s="19">
        <v>1201.7</v>
      </c>
      <c r="HP88" s="19">
        <v>1296.2</v>
      </c>
      <c r="HQ88" s="19">
        <v>1418.9</v>
      </c>
      <c r="HR88" s="19">
        <v>1539.6</v>
      </c>
      <c r="HS88" s="19">
        <v>1536.6</v>
      </c>
      <c r="HT88" s="19">
        <v>1562.9</v>
      </c>
      <c r="HU88" s="19">
        <v>1691.3</v>
      </c>
      <c r="HV88" s="19">
        <f t="shared" si="150"/>
        <v>1377.2599999999998</v>
      </c>
      <c r="HW88" s="19">
        <f t="shared" si="151"/>
        <v>203.70830561805349</v>
      </c>
      <c r="HX88" s="19">
        <v>16</v>
      </c>
      <c r="HY88" s="19">
        <v>22.7</v>
      </c>
      <c r="HZ88" s="19">
        <v>33.799999999999997</v>
      </c>
      <c r="IA88" s="19">
        <v>19.7</v>
      </c>
      <c r="IB88" s="19">
        <v>22.1</v>
      </c>
      <c r="IC88" s="19">
        <v>18.399999999999999</v>
      </c>
      <c r="ID88" s="19">
        <v>18.3</v>
      </c>
      <c r="IE88" s="19">
        <v>54.5</v>
      </c>
      <c r="IF88" s="19">
        <v>46.5</v>
      </c>
      <c r="IG88" s="19">
        <v>34.200000000000003</v>
      </c>
      <c r="IH88" s="19">
        <f t="shared" si="152"/>
        <v>28.620000000000005</v>
      </c>
      <c r="II88" s="19">
        <f t="shared" si="153"/>
        <v>13.227815810295768</v>
      </c>
      <c r="IJ88" s="19">
        <v>6.58</v>
      </c>
      <c r="IK88" s="19">
        <v>0.96499999999999997</v>
      </c>
      <c r="IL88" s="19">
        <v>0.35399999999999998</v>
      </c>
      <c r="IM88" s="19">
        <v>0.23699999999999999</v>
      </c>
      <c r="IN88" s="19">
        <v>8.8999999999999996E-2</v>
      </c>
      <c r="IO88" s="19">
        <v>6.9000000000000006E-2</v>
      </c>
      <c r="IP88" s="19">
        <v>8.8999999999999996E-2</v>
      </c>
      <c r="IQ88" s="19">
        <v>10.1</v>
      </c>
      <c r="IR88" s="19">
        <v>21.3</v>
      </c>
      <c r="IS88" s="19">
        <v>22</v>
      </c>
      <c r="IT88" s="19">
        <f t="shared" si="154"/>
        <v>6.1783000000000001</v>
      </c>
      <c r="IU88" s="19">
        <f t="shared" si="155"/>
        <v>8.8343760648704315</v>
      </c>
      <c r="IV88" s="19">
        <v>0.52100000000000002</v>
      </c>
      <c r="IW88" s="19">
        <v>0.20300000000000001</v>
      </c>
      <c r="IX88" s="19">
        <v>0.245</v>
      </c>
      <c r="IY88" s="19">
        <v>3.6999999999999998E-2</v>
      </c>
      <c r="IZ88" s="19">
        <v>0.17699999999999999</v>
      </c>
      <c r="JA88" s="19">
        <v>9.6000000000000002E-2</v>
      </c>
      <c r="JB88" s="19">
        <v>5.5E-2</v>
      </c>
      <c r="JC88" s="19">
        <v>0.17499999999999999</v>
      </c>
      <c r="JD88" s="19">
        <v>51.6</v>
      </c>
      <c r="JE88" s="19">
        <v>43</v>
      </c>
      <c r="JF88" s="19">
        <f t="shared" si="156"/>
        <v>9.6109000000000009</v>
      </c>
      <c r="JG88" s="19">
        <f t="shared" si="157"/>
        <v>19.967513201030648</v>
      </c>
      <c r="JH88" s="19">
        <v>236.8</v>
      </c>
      <c r="JI88" s="19">
        <v>155.30000000000001</v>
      </c>
      <c r="JJ88" s="19">
        <v>287.89999999999998</v>
      </c>
      <c r="JK88" s="19">
        <v>493.2</v>
      </c>
      <c r="JL88" s="19">
        <v>606.20000000000005</v>
      </c>
      <c r="JM88" s="19">
        <v>587.6</v>
      </c>
      <c r="JN88" s="19">
        <v>579.5</v>
      </c>
      <c r="JO88" s="19">
        <v>971.8</v>
      </c>
      <c r="JP88" s="19">
        <v>1104.7</v>
      </c>
      <c r="JQ88" s="19">
        <v>969.6</v>
      </c>
      <c r="JR88" s="19">
        <f t="shared" si="158"/>
        <v>599.26</v>
      </c>
      <c r="JS88" s="19">
        <f t="shared" si="159"/>
        <v>328.06731084404669</v>
      </c>
      <c r="JT88" s="19">
        <v>874.4</v>
      </c>
      <c r="JU88" s="19">
        <v>801.5</v>
      </c>
      <c r="JV88" s="19">
        <v>1061.5</v>
      </c>
      <c r="JW88" s="19">
        <v>1085.2</v>
      </c>
      <c r="JX88" s="19">
        <v>1190.0999999999999</v>
      </c>
      <c r="JY88" s="19">
        <v>1184.7</v>
      </c>
      <c r="JZ88" s="19">
        <v>1285.8</v>
      </c>
      <c r="KA88" s="19">
        <v>1832.2</v>
      </c>
      <c r="KB88" s="19">
        <v>1997.6</v>
      </c>
      <c r="KC88" s="19">
        <v>1919.2</v>
      </c>
      <c r="KD88" s="19">
        <f t="shared" si="160"/>
        <v>1323.2200000000003</v>
      </c>
      <c r="KE88" s="19">
        <f t="shared" si="161"/>
        <v>435.3966513421974</v>
      </c>
      <c r="KF88" s="19">
        <v>1925</v>
      </c>
      <c r="KG88" s="19">
        <v>1987.9</v>
      </c>
      <c r="KH88" s="19">
        <v>2321.9</v>
      </c>
      <c r="KI88" s="19">
        <v>2136.6</v>
      </c>
      <c r="KJ88" s="19">
        <v>2214.5</v>
      </c>
      <c r="KK88" s="19">
        <v>2293</v>
      </c>
      <c r="KL88" s="19">
        <v>2486.9</v>
      </c>
      <c r="KM88" s="19">
        <v>3118.2</v>
      </c>
      <c r="KN88" s="19">
        <v>3301.7</v>
      </c>
      <c r="KO88" s="19">
        <v>3462.8</v>
      </c>
      <c r="KP88" s="19">
        <f t="shared" si="162"/>
        <v>2524.85</v>
      </c>
      <c r="KQ88" s="19">
        <f t="shared" si="163"/>
        <v>560.44468306673866</v>
      </c>
      <c r="KR88" s="19">
        <v>22.62</v>
      </c>
      <c r="KS88" s="19">
        <v>23.67</v>
      </c>
      <c r="KT88" s="19">
        <v>34.17</v>
      </c>
      <c r="KU88" s="19">
        <v>19.95</v>
      </c>
      <c r="KV88" s="19">
        <v>22.23</v>
      </c>
      <c r="KW88" s="19">
        <v>18.43</v>
      </c>
      <c r="KX88" s="19">
        <v>18.43</v>
      </c>
      <c r="KY88" s="19">
        <v>64.599999999999994</v>
      </c>
      <c r="KZ88" s="19">
        <v>67.83</v>
      </c>
      <c r="LA88" s="19">
        <v>56.16</v>
      </c>
      <c r="LB88" s="19">
        <f t="shared" si="164"/>
        <v>34.809000000000005</v>
      </c>
      <c r="LC88" s="19">
        <f t="shared" si="165"/>
        <v>20.062062290136893</v>
      </c>
      <c r="LD88" s="19">
        <v>237.35</v>
      </c>
      <c r="LE88" s="19">
        <v>155.47999999999999</v>
      </c>
      <c r="LF88" s="19">
        <v>288.13</v>
      </c>
      <c r="LG88" s="19">
        <v>493.26</v>
      </c>
      <c r="LH88" s="19">
        <v>606.4</v>
      </c>
      <c r="LI88" s="19">
        <v>587.71</v>
      </c>
      <c r="LJ88" s="19">
        <v>579.59</v>
      </c>
      <c r="LK88" s="19">
        <v>971.93</v>
      </c>
      <c r="LL88" s="19">
        <v>1156.3499999999999</v>
      </c>
      <c r="LM88" s="19">
        <v>1012.58</v>
      </c>
      <c r="LN88" s="19">
        <f t="shared" si="166"/>
        <v>608.87799999999993</v>
      </c>
      <c r="LO88" s="19">
        <f t="shared" si="167"/>
        <v>342.48589014893906</v>
      </c>
      <c r="LP88" s="19">
        <v>99.5</v>
      </c>
      <c r="LQ88" s="19">
        <v>-70.2</v>
      </c>
      <c r="LR88" s="19">
        <v>82.2</v>
      </c>
      <c r="LS88" s="19">
        <v>244.3</v>
      </c>
      <c r="LT88" s="19">
        <v>231.3</v>
      </c>
      <c r="LU88" s="19">
        <v>105.8</v>
      </c>
      <c r="LV88" s="19">
        <v>75.900000000000006</v>
      </c>
      <c r="LW88" s="19">
        <v>737.3</v>
      </c>
      <c r="LX88" s="19">
        <v>897.2</v>
      </c>
      <c r="LY88" s="19">
        <v>616.9</v>
      </c>
      <c r="LZ88" s="19">
        <f t="shared" si="168"/>
        <v>302.02000000000004</v>
      </c>
      <c r="MA88" s="19">
        <f t="shared" si="169"/>
        <v>328.07615917988039</v>
      </c>
    </row>
    <row r="89" spans="1:339" ht="14" customHeight="1" outlineLevel="1" x14ac:dyDescent="0.15">
      <c r="A89" s="1" t="s">
        <v>542</v>
      </c>
      <c r="B89" s="1" t="s">
        <v>543</v>
      </c>
      <c r="C89" s="3" t="s">
        <v>544</v>
      </c>
      <c r="D89" s="4" t="s">
        <v>248</v>
      </c>
      <c r="E89" s="2" t="s">
        <v>296</v>
      </c>
      <c r="F89" s="5" t="s">
        <v>251</v>
      </c>
      <c r="G89" s="5" t="s">
        <v>252</v>
      </c>
      <c r="H89" s="2" t="s">
        <v>253</v>
      </c>
      <c r="I89" s="19">
        <f t="shared" si="174"/>
        <v>0</v>
      </c>
      <c r="J89" s="19">
        <f t="shared" si="175"/>
        <v>3.1724824660143733</v>
      </c>
      <c r="K89" s="19">
        <f t="shared" si="176"/>
        <v>1.2162990976515424</v>
      </c>
      <c r="L89" s="19">
        <f t="shared" si="177"/>
        <v>0.98415310282665891</v>
      </c>
      <c r="M89" s="19">
        <f t="shared" si="178"/>
        <v>0.97958329684017953</v>
      </c>
      <c r="N89" s="19">
        <f t="shared" si="173"/>
        <v>0.99057678073222122</v>
      </c>
      <c r="O89" s="19">
        <f t="shared" si="171"/>
        <v>1.0763411600789219</v>
      </c>
      <c r="P89" s="19">
        <f t="shared" si="101"/>
        <v>0.8235180702242979</v>
      </c>
      <c r="Q89" s="19">
        <f t="shared" si="102"/>
        <v>1.0085721970786703</v>
      </c>
      <c r="R89" s="19">
        <f t="shared" si="103"/>
        <v>1.3117337797057713</v>
      </c>
      <c r="S89" s="24">
        <f t="shared" si="96"/>
        <v>1.1563259951152638</v>
      </c>
      <c r="T89" s="19">
        <f t="shared" si="97"/>
        <v>0.79281980834292753</v>
      </c>
      <c r="U89" s="24"/>
      <c r="V89" s="24"/>
      <c r="W89" s="24">
        <f t="shared" si="104"/>
        <v>793.13999999999987</v>
      </c>
      <c r="X89" s="24">
        <f t="shared" si="105"/>
        <v>293.01489988660262</v>
      </c>
      <c r="Y89" s="24">
        <f t="shared" si="106"/>
        <v>5.6802234605794037</v>
      </c>
      <c r="Z89" s="24"/>
      <c r="AA89" s="24"/>
      <c r="AB89" s="19">
        <f t="shared" si="107"/>
        <v>0</v>
      </c>
      <c r="AC89" s="19">
        <f t="shared" si="108"/>
        <v>0</v>
      </c>
      <c r="AD89" s="19">
        <f t="shared" si="109"/>
        <v>2.7952543336175051</v>
      </c>
      <c r="AE89" s="19">
        <f t="shared" si="110"/>
        <v>4.4250871080139378</v>
      </c>
      <c r="AF89" s="19">
        <f t="shared" si="111"/>
        <v>4.2680568982184779</v>
      </c>
      <c r="AG89" s="19">
        <f t="shared" si="112"/>
        <v>3.9232316459939658</v>
      </c>
      <c r="AH89" s="19">
        <f t="shared" si="113"/>
        <v>3.8393157848090045</v>
      </c>
      <c r="AI89" s="19">
        <f t="shared" si="114"/>
        <v>4.5266283344330285</v>
      </c>
      <c r="AJ89" s="19">
        <f t="shared" si="115"/>
        <v>4.6968380644509544</v>
      </c>
      <c r="AK89" s="19">
        <f t="shared" si="116"/>
        <v>4.1057370961752691</v>
      </c>
      <c r="AL89" s="19">
        <f t="shared" si="117"/>
        <v>3.2580149265712146</v>
      </c>
      <c r="AM89" s="19">
        <f t="shared" si="118"/>
        <v>1.795189900206466</v>
      </c>
      <c r="AN89" s="19">
        <f t="shared" si="119"/>
        <v>0</v>
      </c>
      <c r="AO89" s="19">
        <f t="shared" si="179"/>
        <v>0</v>
      </c>
      <c r="AP89" s="19">
        <f t="shared" si="180"/>
        <v>0.19274594139143894</v>
      </c>
      <c r="AQ89" s="19">
        <f t="shared" si="181"/>
        <v>0.31945332397052817</v>
      </c>
      <c r="AR89" s="19">
        <f t="shared" si="182"/>
        <v>0.30075224554540236</v>
      </c>
      <c r="AS89" s="19">
        <f t="shared" si="183"/>
        <v>0.33317200933781249</v>
      </c>
      <c r="AT89" s="19">
        <f t="shared" si="184"/>
        <v>0.40507382575438788</v>
      </c>
      <c r="AU89" s="19">
        <f t="shared" si="185"/>
        <v>0.51439619529124447</v>
      </c>
      <c r="AV89" s="19">
        <f t="shared" si="186"/>
        <v>0.5437322387117145</v>
      </c>
      <c r="AW89" s="19">
        <f t="shared" si="187"/>
        <v>0.52134807619766121</v>
      </c>
      <c r="AX89" s="19">
        <f t="shared" si="120"/>
        <v>0.31306738562001907</v>
      </c>
      <c r="AY89" s="19">
        <f t="shared" si="121"/>
        <v>0.19907616067637443</v>
      </c>
      <c r="AZ89" s="19"/>
      <c r="BA89" s="19">
        <v>1965.7</v>
      </c>
      <c r="BB89" s="19">
        <v>5558.8</v>
      </c>
      <c r="BC89" s="19">
        <v>2835.5</v>
      </c>
      <c r="BD89" s="19">
        <v>3177.8</v>
      </c>
      <c r="BE89" s="19">
        <v>2951</v>
      </c>
      <c r="BF89" s="19">
        <v>5315</v>
      </c>
      <c r="BG89" s="19">
        <v>1144.9000000000001</v>
      </c>
      <c r="BH89" s="19">
        <v>2371.9</v>
      </c>
      <c r="BI89" s="19">
        <v>5245.5</v>
      </c>
      <c r="BJ89" s="19">
        <f t="shared" si="122"/>
        <v>3396.2333333333336</v>
      </c>
      <c r="BK89" s="19">
        <f t="shared" si="123"/>
        <v>1600.8865200257014</v>
      </c>
      <c r="BL89" s="19"/>
      <c r="BM89" s="19">
        <v>7327.8</v>
      </c>
      <c r="BN89" s="19">
        <v>12414.4</v>
      </c>
      <c r="BO89" s="19">
        <v>9390.1</v>
      </c>
      <c r="BP89" s="19">
        <v>10066.1</v>
      </c>
      <c r="BQ89" s="19">
        <v>10438.5</v>
      </c>
      <c r="BR89" s="19">
        <v>11510.5</v>
      </c>
      <c r="BS89" s="19">
        <v>7688.2</v>
      </c>
      <c r="BT89" s="19">
        <v>8624.2000000000007</v>
      </c>
      <c r="BU89" s="19">
        <v>11127.7</v>
      </c>
      <c r="BV89" s="19">
        <f t="shared" si="124"/>
        <v>9843.0555555555547</v>
      </c>
      <c r="BW89" s="19">
        <f t="shared" si="125"/>
        <v>1735.9251158324098</v>
      </c>
      <c r="BX89" s="19">
        <v>2048.3000000000002</v>
      </c>
      <c r="BY89" s="19">
        <v>2493.3000000000002</v>
      </c>
      <c r="BZ89" s="19">
        <v>3701.7</v>
      </c>
      <c r="CA89" s="19">
        <v>4392.5</v>
      </c>
      <c r="CB89" s="19">
        <v>4692.5</v>
      </c>
      <c r="CC89" s="19">
        <v>6185.9</v>
      </c>
      <c r="CD89" s="19">
        <v>7710</v>
      </c>
      <c r="CE89" s="19">
        <v>5398</v>
      </c>
      <c r="CF89" s="19">
        <v>4110.7</v>
      </c>
      <c r="CG89" s="19">
        <v>7772.1</v>
      </c>
      <c r="CH89" s="19">
        <f t="shared" si="126"/>
        <v>4850.4999999999991</v>
      </c>
      <c r="CI89" s="19">
        <f t="shared" si="127"/>
        <v>1952.3782187088891</v>
      </c>
      <c r="CJ89" s="19">
        <v>407</v>
      </c>
      <c r="CK89" s="19">
        <v>613.5</v>
      </c>
      <c r="CL89" s="19">
        <v>1088.7</v>
      </c>
      <c r="CM89" s="19">
        <v>1218.4000000000001</v>
      </c>
      <c r="CN89" s="19">
        <v>1260.9000000000001</v>
      </c>
      <c r="CO89" s="19">
        <v>1445.2</v>
      </c>
      <c r="CP89" s="19">
        <v>1720.1</v>
      </c>
      <c r="CQ89" s="19">
        <v>1613.6</v>
      </c>
      <c r="CR89" s="19">
        <v>1542.8</v>
      </c>
      <c r="CS89" s="19">
        <v>1722.4</v>
      </c>
      <c r="CT89" s="19">
        <f t="shared" si="128"/>
        <v>1263.2599999999998</v>
      </c>
      <c r="CU89" s="19">
        <f t="shared" si="129"/>
        <v>452.32162156294658</v>
      </c>
      <c r="CV89" s="19">
        <v>262.7</v>
      </c>
      <c r="CW89" s="19">
        <v>400.8</v>
      </c>
      <c r="CX89" s="19">
        <v>703.8</v>
      </c>
      <c r="CY89" s="19">
        <v>688.8</v>
      </c>
      <c r="CZ89" s="19">
        <v>724.1</v>
      </c>
      <c r="DA89" s="19">
        <v>894.9</v>
      </c>
      <c r="DB89" s="19">
        <v>1128.3</v>
      </c>
      <c r="DC89" s="19">
        <v>1060.9000000000001</v>
      </c>
      <c r="DD89" s="19">
        <v>989.9</v>
      </c>
      <c r="DE89" s="19">
        <v>1077.2</v>
      </c>
      <c r="DF89" s="19">
        <f t="shared" si="130"/>
        <v>793.13999999999987</v>
      </c>
      <c r="DG89" s="19">
        <f t="shared" si="131"/>
        <v>293.01489988660262</v>
      </c>
      <c r="DH89" s="19">
        <v>97.5</v>
      </c>
      <c r="DI89" s="19">
        <v>209.4</v>
      </c>
      <c r="DJ89" s="19">
        <v>376</v>
      </c>
      <c r="DK89" s="19">
        <v>270.39999999999998</v>
      </c>
      <c r="DL89" s="19">
        <v>213.8</v>
      </c>
      <c r="DM89" s="19">
        <v>343.2</v>
      </c>
      <c r="DN89" s="19">
        <v>537</v>
      </c>
      <c r="DO89" s="19">
        <v>433.2</v>
      </c>
      <c r="DP89" s="19">
        <v>363.1</v>
      </c>
      <c r="DQ89" s="19">
        <v>467.8</v>
      </c>
      <c r="DR89" s="19">
        <f t="shared" si="132"/>
        <v>331.14</v>
      </c>
      <c r="DS89" s="19">
        <f t="shared" si="133"/>
        <v>133.96357050415688</v>
      </c>
      <c r="DT89" s="19">
        <v>80.3</v>
      </c>
      <c r="DU89" s="19">
        <v>128.4</v>
      </c>
      <c r="DV89" s="19">
        <v>98.7</v>
      </c>
      <c r="DW89" s="19">
        <v>-829.8</v>
      </c>
      <c r="DX89" s="19">
        <v>-4.3</v>
      </c>
      <c r="DY89" s="19">
        <v>227.1</v>
      </c>
      <c r="DZ89" s="19">
        <v>-201.9</v>
      </c>
      <c r="EA89" s="19">
        <v>-1229.8</v>
      </c>
      <c r="EB89" s="19">
        <v>-147.4</v>
      </c>
      <c r="EC89" s="19">
        <v>70.3</v>
      </c>
      <c r="ED89" s="19">
        <f t="shared" si="134"/>
        <v>-180.83999999999997</v>
      </c>
      <c r="EE89" s="19">
        <f t="shared" si="135"/>
        <v>474.41738819548146</v>
      </c>
      <c r="EF89" s="19">
        <v>0</v>
      </c>
      <c r="EG89" s="19">
        <v>0</v>
      </c>
      <c r="EH89" s="19">
        <v>68.400000000000006</v>
      </c>
      <c r="EI89" s="19">
        <v>18</v>
      </c>
      <c r="EJ89" s="19">
        <v>204.8</v>
      </c>
      <c r="EK89" s="19">
        <v>31.2</v>
      </c>
      <c r="EL89" s="19">
        <v>100.4</v>
      </c>
      <c r="EM89" s="19">
        <v>77.400000000000006</v>
      </c>
      <c r="EN89" s="19">
        <v>39.6</v>
      </c>
      <c r="EO89" s="19">
        <v>26.2</v>
      </c>
      <c r="EP89" s="19">
        <f t="shared" si="136"/>
        <v>56.600000000000009</v>
      </c>
      <c r="EQ89" s="19">
        <f t="shared" si="137"/>
        <v>61.652214522720556</v>
      </c>
      <c r="ER89" s="19">
        <v>1843.2</v>
      </c>
      <c r="ES89" s="19">
        <v>1768.1</v>
      </c>
      <c r="ET89" s="19">
        <v>5042.8</v>
      </c>
      <c r="EU89" s="19">
        <v>5666.8</v>
      </c>
      <c r="EV89" s="19">
        <v>6256.7</v>
      </c>
      <c r="EW89" s="19">
        <v>6587</v>
      </c>
      <c r="EX89" s="19">
        <v>6846.7</v>
      </c>
      <c r="EY89" s="19">
        <v>7161.7</v>
      </c>
      <c r="EZ89" s="19">
        <v>6711.9</v>
      </c>
      <c r="FA89" s="19">
        <v>6448.4</v>
      </c>
      <c r="FB89" s="19">
        <f t="shared" si="138"/>
        <v>5433.33</v>
      </c>
      <c r="FC89" s="19">
        <f t="shared" si="139"/>
        <v>2005.2388298044568</v>
      </c>
      <c r="FD89" s="19">
        <v>2535.1999999999998</v>
      </c>
      <c r="FE89" s="19">
        <v>2309.8000000000002</v>
      </c>
      <c r="FF89" s="19">
        <v>10206.700000000001</v>
      </c>
      <c r="FG89" s="19">
        <v>9541.2999999999993</v>
      </c>
      <c r="FH89" s="19">
        <v>10275.9</v>
      </c>
      <c r="FI89" s="19">
        <v>10537.8</v>
      </c>
      <c r="FJ89" s="19">
        <v>10694.1</v>
      </c>
      <c r="FK89" s="19">
        <v>9335.7999999999993</v>
      </c>
      <c r="FL89" s="19">
        <v>8550.9</v>
      </c>
      <c r="FM89" s="19">
        <v>8483.2000000000007</v>
      </c>
      <c r="FN89" s="19">
        <f t="shared" si="140"/>
        <v>8247.0699999999979</v>
      </c>
      <c r="FO89" s="19">
        <f t="shared" si="141"/>
        <v>3163.626065854744</v>
      </c>
      <c r="FP89" s="19">
        <v>0</v>
      </c>
      <c r="FQ89" s="19">
        <v>0</v>
      </c>
      <c r="FR89" s="19">
        <v>2035.7</v>
      </c>
      <c r="FS89" s="19">
        <v>3066</v>
      </c>
      <c r="FT89" s="19">
        <v>3295.3</v>
      </c>
      <c r="FU89" s="19">
        <v>3542.1</v>
      </c>
      <c r="FV89" s="19">
        <v>4432.3</v>
      </c>
      <c r="FW89" s="19">
        <v>4879.7</v>
      </c>
      <c r="FX89" s="19">
        <v>4689</v>
      </c>
      <c r="FY89" s="19">
        <v>4448.8999999999996</v>
      </c>
      <c r="FZ89" s="19">
        <f t="shared" si="142"/>
        <v>3038.9</v>
      </c>
      <c r="GA89" s="19">
        <f t="shared" si="143"/>
        <v>1820.7739648597549</v>
      </c>
      <c r="GB89" s="19">
        <v>2002</v>
      </c>
      <c r="GC89" s="19">
        <v>1783.7</v>
      </c>
      <c r="GD89" s="19">
        <v>7074.8</v>
      </c>
      <c r="GE89" s="19">
        <v>5431.9</v>
      </c>
      <c r="GF89" s="19">
        <v>5270.8</v>
      </c>
      <c r="GG89" s="19">
        <v>5561.3</v>
      </c>
      <c r="GH89" s="19">
        <v>4983.5</v>
      </c>
      <c r="GI89" s="19">
        <v>3811.3</v>
      </c>
      <c r="GJ89" s="19">
        <v>3213</v>
      </c>
      <c r="GK89" s="19">
        <v>2987</v>
      </c>
      <c r="GL89" s="19">
        <f t="shared" si="144"/>
        <v>4211.93</v>
      </c>
      <c r="GM89" s="19">
        <f t="shared" si="145"/>
        <v>1721.1297117171478</v>
      </c>
      <c r="GN89" s="19">
        <v>0</v>
      </c>
      <c r="GO89" s="19">
        <v>0.4</v>
      </c>
      <c r="GP89" s="19">
        <v>513.9</v>
      </c>
      <c r="GQ89" s="19">
        <v>417.1</v>
      </c>
      <c r="GR89" s="19">
        <v>533.70000000000005</v>
      </c>
      <c r="GS89" s="19">
        <v>729.5</v>
      </c>
      <c r="GT89" s="19">
        <v>832.9</v>
      </c>
      <c r="GU89" s="19">
        <v>496.3</v>
      </c>
      <c r="GV89" s="19">
        <v>528.1</v>
      </c>
      <c r="GW89" s="19">
        <v>788.2</v>
      </c>
      <c r="GX89" s="19">
        <f t="shared" si="146"/>
        <v>484.01000000000005</v>
      </c>
      <c r="GY89" s="19">
        <f t="shared" si="147"/>
        <v>289.17504675657375</v>
      </c>
      <c r="GZ89" s="19">
        <v>5.5</v>
      </c>
      <c r="HA89" s="19">
        <v>5.8</v>
      </c>
      <c r="HB89" s="19">
        <v>48.8</v>
      </c>
      <c r="HC89" s="19">
        <v>41.8</v>
      </c>
      <c r="HD89" s="19">
        <v>17.399999999999999</v>
      </c>
      <c r="HE89" s="19">
        <v>30.1</v>
      </c>
      <c r="HF89" s="19">
        <v>41.3</v>
      </c>
      <c r="HG89" s="19">
        <v>43.4</v>
      </c>
      <c r="HH89" s="19">
        <v>44.9</v>
      </c>
      <c r="HI89" s="19">
        <v>49.4</v>
      </c>
      <c r="HJ89" s="19">
        <f t="shared" si="148"/>
        <v>32.839999999999996</v>
      </c>
      <c r="HK89" s="19">
        <f t="shared" si="149"/>
        <v>17.199173106738463</v>
      </c>
      <c r="HL89" s="19">
        <v>31.4</v>
      </c>
      <c r="HM89" s="19">
        <v>78.900000000000006</v>
      </c>
      <c r="HN89" s="19">
        <v>647.79999999999995</v>
      </c>
      <c r="HO89" s="19">
        <v>493.7</v>
      </c>
      <c r="HP89" s="19">
        <v>773.3</v>
      </c>
      <c r="HQ89" s="19">
        <v>808.7</v>
      </c>
      <c r="HR89" s="19">
        <v>1036.0999999999999</v>
      </c>
      <c r="HS89" s="19">
        <v>644.4</v>
      </c>
      <c r="HT89" s="19">
        <v>651.4</v>
      </c>
      <c r="HU89" s="19">
        <v>920.4</v>
      </c>
      <c r="HV89" s="19">
        <f t="shared" si="150"/>
        <v>608.6099999999999</v>
      </c>
      <c r="HW89" s="19">
        <f t="shared" si="151"/>
        <v>329.77023128906643</v>
      </c>
      <c r="HX89" s="19">
        <v>0</v>
      </c>
      <c r="HY89" s="19">
        <v>0</v>
      </c>
      <c r="HZ89" s="19">
        <v>13.2</v>
      </c>
      <c r="IA89" s="19">
        <v>0</v>
      </c>
      <c r="IB89" s="19">
        <v>0</v>
      </c>
      <c r="IC89" s="19">
        <v>0</v>
      </c>
      <c r="ID89" s="19">
        <v>0</v>
      </c>
      <c r="IE89" s="19">
        <v>0</v>
      </c>
      <c r="IF89" s="19">
        <v>0</v>
      </c>
      <c r="IG89" s="19">
        <v>0</v>
      </c>
      <c r="IH89" s="19">
        <f t="shared" si="152"/>
        <v>1.3199999999999998</v>
      </c>
      <c r="II89" s="19">
        <f t="shared" si="153"/>
        <v>4.17420651142226</v>
      </c>
      <c r="IJ89" s="19">
        <v>0</v>
      </c>
      <c r="IK89" s="19">
        <v>0</v>
      </c>
      <c r="IL89" s="19">
        <v>0</v>
      </c>
      <c r="IM89" s="19">
        <v>0</v>
      </c>
      <c r="IN89" s="19">
        <v>0</v>
      </c>
      <c r="IO89" s="19">
        <v>0</v>
      </c>
      <c r="IP89" s="19">
        <v>401.3</v>
      </c>
      <c r="IQ89" s="19">
        <v>26.7</v>
      </c>
      <c r="IR89" s="19">
        <v>373.7</v>
      </c>
      <c r="IS89" s="19">
        <v>18.100000000000001</v>
      </c>
      <c r="IT89" s="19">
        <f t="shared" si="154"/>
        <v>81.98</v>
      </c>
      <c r="IU89" s="19">
        <f t="shared" si="155"/>
        <v>161.42651441307763</v>
      </c>
      <c r="IV89" s="19">
        <v>0</v>
      </c>
      <c r="IW89" s="19">
        <v>0</v>
      </c>
      <c r="IX89" s="19">
        <v>0</v>
      </c>
      <c r="IY89" s="19">
        <v>0</v>
      </c>
      <c r="IZ89" s="19">
        <v>0</v>
      </c>
      <c r="JA89" s="19">
        <v>0</v>
      </c>
      <c r="JB89" s="19">
        <v>0</v>
      </c>
      <c r="JC89" s="19">
        <v>81.900000000000006</v>
      </c>
      <c r="JD89" s="19">
        <v>71.3</v>
      </c>
      <c r="JE89" s="19">
        <v>67.099999999999994</v>
      </c>
      <c r="JF89" s="19">
        <f t="shared" si="156"/>
        <v>22.029999999999998</v>
      </c>
      <c r="JG89" s="19">
        <f t="shared" si="157"/>
        <v>35.653425891178784</v>
      </c>
      <c r="JH89" s="19">
        <v>0</v>
      </c>
      <c r="JI89" s="19">
        <v>0</v>
      </c>
      <c r="JJ89" s="19">
        <v>2022.5</v>
      </c>
      <c r="JK89" s="19">
        <v>3066</v>
      </c>
      <c r="JL89" s="19">
        <v>3295.3</v>
      </c>
      <c r="JM89" s="19">
        <v>3542.1</v>
      </c>
      <c r="JN89" s="19">
        <v>4031</v>
      </c>
      <c r="JO89" s="19">
        <v>4771.1000000000004</v>
      </c>
      <c r="JP89" s="19">
        <v>4244</v>
      </c>
      <c r="JQ89" s="19">
        <v>4363.7</v>
      </c>
      <c r="JR89" s="19">
        <f t="shared" si="158"/>
        <v>2933.57</v>
      </c>
      <c r="JS89" s="19">
        <f t="shared" si="159"/>
        <v>1728.9617051539601</v>
      </c>
      <c r="JT89" s="19">
        <v>533.20000000000005</v>
      </c>
      <c r="JU89" s="19">
        <v>526.1</v>
      </c>
      <c r="JV89" s="19">
        <v>3131.9</v>
      </c>
      <c r="JW89" s="19">
        <v>4109.3999999999996</v>
      </c>
      <c r="JX89" s="19">
        <v>5005.1000000000004</v>
      </c>
      <c r="JY89" s="19">
        <v>4976.5</v>
      </c>
      <c r="JZ89" s="19">
        <v>5710.6</v>
      </c>
      <c r="KA89" s="19">
        <v>5524.5</v>
      </c>
      <c r="KB89" s="19">
        <v>5337.9</v>
      </c>
      <c r="KC89" s="19">
        <v>5496.2</v>
      </c>
      <c r="KD89" s="19">
        <f t="shared" si="160"/>
        <v>4035.1400000000003</v>
      </c>
      <c r="KE89" s="19">
        <f t="shared" si="161"/>
        <v>2002.2909918390985</v>
      </c>
      <c r="KF89" s="19">
        <v>2535.1999999999998</v>
      </c>
      <c r="KG89" s="19">
        <v>2309.8000000000002</v>
      </c>
      <c r="KH89" s="19">
        <v>10206.700000000001</v>
      </c>
      <c r="KI89" s="19">
        <v>9541.2999999999993</v>
      </c>
      <c r="KJ89" s="19">
        <v>10275.9</v>
      </c>
      <c r="KK89" s="19">
        <v>10537.8</v>
      </c>
      <c r="KL89" s="19">
        <v>10694.1</v>
      </c>
      <c r="KM89" s="19">
        <v>9335.7999999999993</v>
      </c>
      <c r="KN89" s="19">
        <v>8550.9</v>
      </c>
      <c r="KO89" s="19">
        <v>8483.2000000000007</v>
      </c>
      <c r="KP89" s="19">
        <f t="shared" si="162"/>
        <v>8247.0699999999979</v>
      </c>
      <c r="KQ89" s="19">
        <f t="shared" si="163"/>
        <v>3163.626065854744</v>
      </c>
      <c r="KR89" s="19">
        <v>0</v>
      </c>
      <c r="KS89" s="19">
        <v>0</v>
      </c>
      <c r="KT89" s="19">
        <v>13.2</v>
      </c>
      <c r="KU89" s="19">
        <v>0</v>
      </c>
      <c r="KV89" s="19">
        <v>0</v>
      </c>
      <c r="KW89" s="19">
        <v>0</v>
      </c>
      <c r="KX89" s="19">
        <v>401.3</v>
      </c>
      <c r="KY89" s="19">
        <v>26.7</v>
      </c>
      <c r="KZ89" s="19">
        <v>373.7</v>
      </c>
      <c r="LA89" s="19">
        <v>18.100000000000001</v>
      </c>
      <c r="LB89" s="19">
        <f t="shared" si="164"/>
        <v>83.3</v>
      </c>
      <c r="LC89" s="19">
        <f t="shared" si="165"/>
        <v>160.73415594978215</v>
      </c>
      <c r="LD89" s="19">
        <v>0</v>
      </c>
      <c r="LE89" s="19">
        <v>0</v>
      </c>
      <c r="LF89" s="19">
        <v>2022.5</v>
      </c>
      <c r="LG89" s="19">
        <v>3066</v>
      </c>
      <c r="LH89" s="19">
        <v>3295.3</v>
      </c>
      <c r="LI89" s="19">
        <v>3542.1</v>
      </c>
      <c r="LJ89" s="19">
        <v>4031</v>
      </c>
      <c r="LK89" s="19">
        <v>4853</v>
      </c>
      <c r="LL89" s="19">
        <v>4315.3</v>
      </c>
      <c r="LM89" s="19">
        <v>4430.8</v>
      </c>
      <c r="LN89" s="19">
        <f t="shared" si="166"/>
        <v>2955.6</v>
      </c>
      <c r="LO89" s="19">
        <f t="shared" si="167"/>
        <v>1751.0313113514944</v>
      </c>
      <c r="LP89" s="19">
        <v>0</v>
      </c>
      <c r="LQ89" s="19">
        <v>0</v>
      </c>
      <c r="LR89" s="19">
        <v>1967.3</v>
      </c>
      <c r="LS89" s="19">
        <v>3048</v>
      </c>
      <c r="LT89" s="19">
        <v>3090.5</v>
      </c>
      <c r="LU89" s="19">
        <v>3510.9</v>
      </c>
      <c r="LV89" s="19">
        <v>4331.8999999999996</v>
      </c>
      <c r="LW89" s="19">
        <v>4802.3</v>
      </c>
      <c r="LX89" s="19">
        <v>4649.3999999999996</v>
      </c>
      <c r="LY89" s="19">
        <v>4422.7</v>
      </c>
      <c r="LZ89" s="19">
        <f t="shared" si="168"/>
        <v>2982.3</v>
      </c>
      <c r="MA89" s="19">
        <f t="shared" si="169"/>
        <v>1798.1993462597209</v>
      </c>
    </row>
    <row r="90" spans="1:339" ht="14" customHeight="1" outlineLevel="1" x14ac:dyDescent="0.15">
      <c r="A90" s="1" t="s">
        <v>545</v>
      </c>
      <c r="B90" s="1" t="s">
        <v>546</v>
      </c>
      <c r="C90" s="3" t="s">
        <v>547</v>
      </c>
      <c r="D90" s="4" t="s">
        <v>248</v>
      </c>
      <c r="E90" s="2" t="s">
        <v>284</v>
      </c>
      <c r="F90" s="5" t="s">
        <v>251</v>
      </c>
      <c r="G90" s="5" t="s">
        <v>252</v>
      </c>
      <c r="H90" s="2" t="s">
        <v>253</v>
      </c>
      <c r="I90" s="19">
        <f t="shared" si="174"/>
        <v>1.28724584103512</v>
      </c>
      <c r="J90" s="19">
        <f t="shared" si="175"/>
        <v>1.3240031989032333</v>
      </c>
      <c r="K90" s="19">
        <f t="shared" si="176"/>
        <v>1.3189943817036489</v>
      </c>
      <c r="L90" s="19">
        <f t="shared" si="177"/>
        <v>1.3853768142345297</v>
      </c>
      <c r="M90" s="19">
        <f t="shared" si="178"/>
        <v>2.1126802000588407</v>
      </c>
      <c r="N90" s="19">
        <f t="shared" si="173"/>
        <v>2.5391660763080659</v>
      </c>
      <c r="O90" s="19">
        <f t="shared" si="171"/>
        <v>2.3195547117707975</v>
      </c>
      <c r="P90" s="19">
        <f t="shared" si="101"/>
        <v>3.4466038710703075</v>
      </c>
      <c r="Q90" s="19">
        <f t="shared" si="102"/>
        <v>5.4531308907701277</v>
      </c>
      <c r="R90" s="19">
        <f t="shared" si="103"/>
        <v>4.5619223659889094</v>
      </c>
      <c r="S90" s="24">
        <f t="shared" si="96"/>
        <v>2.5748678351843579</v>
      </c>
      <c r="T90" s="19">
        <f t="shared" si="97"/>
        <v>1.4714892009507969</v>
      </c>
      <c r="U90" s="24"/>
      <c r="V90" s="24"/>
      <c r="W90" s="24">
        <f t="shared" si="104"/>
        <v>358.65999999999997</v>
      </c>
      <c r="X90" s="24">
        <f t="shared" si="105"/>
        <v>195.44196183124151</v>
      </c>
      <c r="Y90" s="24">
        <f t="shared" si="106"/>
        <v>5.2752634649222392</v>
      </c>
      <c r="Z90" s="24"/>
      <c r="AA90" s="24"/>
      <c r="AB90" s="19">
        <f t="shared" si="107"/>
        <v>-2.5936343449296815</v>
      </c>
      <c r="AC90" s="19">
        <f t="shared" si="108"/>
        <v>-2.9033232628398791</v>
      </c>
      <c r="AD90" s="19">
        <f t="shared" si="109"/>
        <v>1.593923833975182</v>
      </c>
      <c r="AE90" s="19">
        <f t="shared" si="110"/>
        <v>1.3148788927335642</v>
      </c>
      <c r="AF90" s="19">
        <f t="shared" si="111"/>
        <v>0.6258336258336259</v>
      </c>
      <c r="AG90" s="19">
        <f t="shared" si="112"/>
        <v>0.12714063310845874</v>
      </c>
      <c r="AH90" s="19">
        <f t="shared" si="113"/>
        <v>1.0400728597449909</v>
      </c>
      <c r="AI90" s="19">
        <f t="shared" si="114"/>
        <v>1.4648921523634695</v>
      </c>
      <c r="AJ90" s="19">
        <f t="shared" si="115"/>
        <v>0.98718405126379505</v>
      </c>
      <c r="AK90" s="19">
        <f t="shared" si="116"/>
        <v>0.81006558693615316</v>
      </c>
      <c r="AL90" s="19">
        <f t="shared" si="117"/>
        <v>0.24670340281896785</v>
      </c>
      <c r="AM90" s="19">
        <f t="shared" si="118"/>
        <v>1.6358256743188038</v>
      </c>
      <c r="AN90" s="19">
        <f t="shared" si="119"/>
        <v>-0.4317929759704251</v>
      </c>
      <c r="AO90" s="19">
        <f t="shared" si="179"/>
        <v>-0.43916371529761222</v>
      </c>
      <c r="AP90" s="19">
        <f t="shared" si="180"/>
        <v>0.21139549401282562</v>
      </c>
      <c r="AQ90" s="19">
        <f t="shared" si="181"/>
        <v>0.18461164753749923</v>
      </c>
      <c r="AR90" s="19">
        <f t="shared" si="182"/>
        <v>0.1049132097675787</v>
      </c>
      <c r="AS90" s="19">
        <f t="shared" si="183"/>
        <v>2.4795061228620584E-2</v>
      </c>
      <c r="AT90" s="19">
        <f t="shared" si="184"/>
        <v>0.19710044874007596</v>
      </c>
      <c r="AU90" s="19">
        <f t="shared" si="185"/>
        <v>0.2537260045308215</v>
      </c>
      <c r="AV90" s="19">
        <f t="shared" si="186"/>
        <v>0.19008122836480792</v>
      </c>
      <c r="AW90" s="19">
        <f t="shared" si="187"/>
        <v>0.18960493749804191</v>
      </c>
      <c r="AX90" s="19">
        <f t="shared" si="120"/>
        <v>4.8527134041223413E-2</v>
      </c>
      <c r="AY90" s="19">
        <f t="shared" si="121"/>
        <v>0.26277548199902467</v>
      </c>
      <c r="AZ90" s="19">
        <v>1383.5</v>
      </c>
      <c r="BA90" s="19">
        <v>1540.6</v>
      </c>
      <c r="BB90" s="19">
        <v>1926.8</v>
      </c>
      <c r="BC90" s="19">
        <v>1970.2</v>
      </c>
      <c r="BD90" s="19">
        <v>3421.3</v>
      </c>
      <c r="BE90" s="19">
        <v>4918.3</v>
      </c>
      <c r="BF90" s="19">
        <v>4730.8</v>
      </c>
      <c r="BG90" s="19">
        <v>7874.5</v>
      </c>
      <c r="BH90" s="19">
        <v>15321.1</v>
      </c>
      <c r="BI90" s="19">
        <v>13914.4</v>
      </c>
      <c r="BJ90" s="19">
        <f t="shared" si="122"/>
        <v>5700.15</v>
      </c>
      <c r="BK90" s="19">
        <f t="shared" si="123"/>
        <v>5116.3624958992532</v>
      </c>
      <c r="BL90" s="19">
        <v>1044.5999999999999</v>
      </c>
      <c r="BM90" s="19">
        <v>1158.9000000000001</v>
      </c>
      <c r="BN90" s="19">
        <v>2324.1999999999998</v>
      </c>
      <c r="BO90" s="19">
        <v>2281.3000000000002</v>
      </c>
      <c r="BP90" s="19">
        <v>3590.5</v>
      </c>
      <c r="BQ90" s="19">
        <v>5017.8999999999996</v>
      </c>
      <c r="BR90" s="19">
        <v>5375.8</v>
      </c>
      <c r="BS90" s="19">
        <v>8672</v>
      </c>
      <c r="BT90" s="19">
        <v>15910.6</v>
      </c>
      <c r="BU90" s="19">
        <v>14561.2</v>
      </c>
      <c r="BV90" s="19">
        <f t="shared" si="124"/>
        <v>5993.7</v>
      </c>
      <c r="BW90" s="19">
        <f t="shared" si="125"/>
        <v>5386.6670266088995</v>
      </c>
      <c r="BX90" s="19">
        <v>705.6</v>
      </c>
      <c r="BY90" s="19">
        <v>694.2</v>
      </c>
      <c r="BZ90" s="19">
        <v>1059.5999999999999</v>
      </c>
      <c r="CA90" s="19">
        <v>1084.8</v>
      </c>
      <c r="CB90" s="19">
        <v>1225.5999999999999</v>
      </c>
      <c r="CC90" s="19">
        <v>1392.4</v>
      </c>
      <c r="CD90" s="19">
        <v>1574.3</v>
      </c>
      <c r="CE90" s="19">
        <v>1612.3</v>
      </c>
      <c r="CF90" s="19">
        <v>1959.8</v>
      </c>
      <c r="CG90" s="19">
        <v>2435.6999999999998</v>
      </c>
      <c r="CH90" s="19">
        <f t="shared" si="126"/>
        <v>1374.4299999999998</v>
      </c>
      <c r="CI90" s="19">
        <f t="shared" si="127"/>
        <v>545.79253089225938</v>
      </c>
      <c r="CJ90" s="19">
        <v>298.3</v>
      </c>
      <c r="CK90" s="19">
        <v>298.39999999999998</v>
      </c>
      <c r="CL90" s="19">
        <v>470.5</v>
      </c>
      <c r="CM90" s="19">
        <v>468.4</v>
      </c>
      <c r="CN90" s="19">
        <v>539.79999999999995</v>
      </c>
      <c r="CO90" s="19">
        <v>651.5</v>
      </c>
      <c r="CP90" s="19">
        <v>730.7</v>
      </c>
      <c r="CQ90" s="19">
        <v>726.8</v>
      </c>
      <c r="CR90" s="19">
        <v>898.9</v>
      </c>
      <c r="CS90" s="19">
        <v>1134.5</v>
      </c>
      <c r="CT90" s="19">
        <f t="shared" si="128"/>
        <v>621.78</v>
      </c>
      <c r="CU90" s="19">
        <f t="shared" si="129"/>
        <v>263.69154033537859</v>
      </c>
      <c r="CV90" s="19">
        <v>135.1</v>
      </c>
      <c r="CW90" s="19">
        <v>132.4</v>
      </c>
      <c r="CX90" s="19">
        <v>233.7</v>
      </c>
      <c r="CY90" s="19">
        <v>231.2</v>
      </c>
      <c r="CZ90" s="19">
        <v>284.89999999999998</v>
      </c>
      <c r="DA90" s="19">
        <v>385.4</v>
      </c>
      <c r="DB90" s="19">
        <v>439.2</v>
      </c>
      <c r="DC90" s="19">
        <v>435.8</v>
      </c>
      <c r="DD90" s="19">
        <v>561.79999999999995</v>
      </c>
      <c r="DE90" s="19">
        <v>747.1</v>
      </c>
      <c r="DF90" s="19">
        <f t="shared" si="130"/>
        <v>358.65999999999997</v>
      </c>
      <c r="DG90" s="19">
        <f t="shared" si="131"/>
        <v>195.44196183124151</v>
      </c>
      <c r="DH90" s="19">
        <v>96.9</v>
      </c>
      <c r="DI90" s="19">
        <v>93</v>
      </c>
      <c r="DJ90" s="19">
        <v>134.5</v>
      </c>
      <c r="DK90" s="19">
        <v>130.1</v>
      </c>
      <c r="DL90" s="19">
        <v>185.1</v>
      </c>
      <c r="DM90" s="19">
        <v>280.5</v>
      </c>
      <c r="DN90" s="19">
        <v>304.10000000000002</v>
      </c>
      <c r="DO90" s="19">
        <v>292.89999999999998</v>
      </c>
      <c r="DP90" s="19">
        <v>428.2</v>
      </c>
      <c r="DQ90" s="19">
        <v>606.29999999999995</v>
      </c>
      <c r="DR90" s="19">
        <f t="shared" si="132"/>
        <v>255.16</v>
      </c>
      <c r="DS90" s="19">
        <f t="shared" si="133"/>
        <v>164.70614371594576</v>
      </c>
      <c r="DT90" s="19">
        <v>67.400000000000006</v>
      </c>
      <c r="DU90" s="19">
        <v>72.400000000000006</v>
      </c>
      <c r="DV90" s="19">
        <v>8.4499999999999993</v>
      </c>
      <c r="DW90" s="19">
        <v>81.599999999999994</v>
      </c>
      <c r="DX90" s="19">
        <v>113.4</v>
      </c>
      <c r="DY90" s="19">
        <v>110.1</v>
      </c>
      <c r="DZ90" s="19">
        <v>215.9</v>
      </c>
      <c r="EA90" s="19">
        <v>283.2</v>
      </c>
      <c r="EB90" s="19">
        <v>318.60000000000002</v>
      </c>
      <c r="EC90" s="19">
        <v>450.2</v>
      </c>
      <c r="ED90" s="19">
        <f t="shared" si="134"/>
        <v>172.12500000000003</v>
      </c>
      <c r="EE90" s="19">
        <f t="shared" si="135"/>
        <v>139.93131102635871</v>
      </c>
      <c r="EF90" s="19">
        <v>350.4</v>
      </c>
      <c r="EG90" s="19">
        <v>384.4</v>
      </c>
      <c r="EH90" s="19">
        <v>394.3</v>
      </c>
      <c r="EI90" s="19">
        <v>352</v>
      </c>
      <c r="EJ90" s="19">
        <v>406.4</v>
      </c>
      <c r="EK90" s="19">
        <v>625.4</v>
      </c>
      <c r="EL90" s="19">
        <v>482.1</v>
      </c>
      <c r="EM90" s="19">
        <v>351.9</v>
      </c>
      <c r="EN90" s="19">
        <v>580.9</v>
      </c>
      <c r="EO90" s="19">
        <v>402.6</v>
      </c>
      <c r="EP90" s="19">
        <f t="shared" si="136"/>
        <v>433.04000000000008</v>
      </c>
      <c r="EQ90" s="19">
        <f t="shared" si="137"/>
        <v>98.180844477027037</v>
      </c>
      <c r="ER90" s="19">
        <v>157</v>
      </c>
      <c r="ES90" s="19">
        <v>186.4</v>
      </c>
      <c r="ET90" s="19">
        <v>313.60000000000002</v>
      </c>
      <c r="EU90" s="19">
        <v>321.3</v>
      </c>
      <c r="EV90" s="19">
        <v>321.60000000000002</v>
      </c>
      <c r="EW90" s="19">
        <v>359.5</v>
      </c>
      <c r="EX90" s="19">
        <v>419.5</v>
      </c>
      <c r="EY90" s="19">
        <v>529.70000000000005</v>
      </c>
      <c r="EZ90" s="19">
        <v>571.29999999999995</v>
      </c>
      <c r="FA90" s="19">
        <v>720.7</v>
      </c>
      <c r="FB90" s="19">
        <f t="shared" si="138"/>
        <v>390.06000000000006</v>
      </c>
      <c r="FC90" s="19">
        <f t="shared" si="139"/>
        <v>174.65073209758435</v>
      </c>
      <c r="FD90" s="19">
        <v>811.5</v>
      </c>
      <c r="FE90" s="19">
        <v>875.3</v>
      </c>
      <c r="FF90" s="19">
        <v>1762.1</v>
      </c>
      <c r="FG90" s="19">
        <v>1646.7</v>
      </c>
      <c r="FH90" s="19">
        <v>1699.5</v>
      </c>
      <c r="FI90" s="19">
        <v>1976.2</v>
      </c>
      <c r="FJ90" s="19">
        <v>2317.6</v>
      </c>
      <c r="FK90" s="19">
        <v>2516.1</v>
      </c>
      <c r="FL90" s="19">
        <v>2917.7</v>
      </c>
      <c r="FM90" s="19">
        <v>3191.9</v>
      </c>
      <c r="FN90" s="19">
        <f t="shared" si="140"/>
        <v>1971.4600000000003</v>
      </c>
      <c r="FO90" s="19">
        <f t="shared" si="141"/>
        <v>786.81134855962887</v>
      </c>
      <c r="FP90" s="19">
        <v>0</v>
      </c>
      <c r="FQ90" s="19">
        <v>0</v>
      </c>
      <c r="FR90" s="19">
        <v>766.8</v>
      </c>
      <c r="FS90" s="19">
        <v>656</v>
      </c>
      <c r="FT90" s="19">
        <v>584.70000000000005</v>
      </c>
      <c r="FU90" s="19">
        <v>674.4</v>
      </c>
      <c r="FV90" s="19">
        <v>938.9</v>
      </c>
      <c r="FW90" s="19">
        <v>990.3</v>
      </c>
      <c r="FX90" s="19">
        <v>1135.5</v>
      </c>
      <c r="FY90" s="19">
        <v>1007.8</v>
      </c>
      <c r="FZ90" s="19">
        <f t="shared" si="142"/>
        <v>675.44</v>
      </c>
      <c r="GA90" s="19">
        <f t="shared" si="143"/>
        <v>397.22148090062905</v>
      </c>
      <c r="GB90" s="19">
        <v>694.8</v>
      </c>
      <c r="GC90" s="19">
        <v>756.8</v>
      </c>
      <c r="GD90" s="19">
        <v>748.4</v>
      </c>
      <c r="GE90" s="19">
        <v>802.9</v>
      </c>
      <c r="GF90" s="19">
        <v>899.2</v>
      </c>
      <c r="GG90" s="19">
        <v>993</v>
      </c>
      <c r="GH90" s="19">
        <v>1012</v>
      </c>
      <c r="GI90" s="19">
        <v>1165.9000000000001</v>
      </c>
      <c r="GJ90" s="19">
        <v>1379.5</v>
      </c>
      <c r="GK90" s="19">
        <v>1713.8</v>
      </c>
      <c r="GL90" s="19">
        <f t="shared" si="144"/>
        <v>1016.6299999999999</v>
      </c>
      <c r="GM90" s="19">
        <f t="shared" si="145"/>
        <v>323.70868608124294</v>
      </c>
      <c r="GN90" s="19">
        <v>94</v>
      </c>
      <c r="GO90" s="19">
        <v>101.9</v>
      </c>
      <c r="GP90" s="19">
        <v>154</v>
      </c>
      <c r="GQ90" s="19">
        <v>141.4</v>
      </c>
      <c r="GR90" s="19">
        <v>165.7</v>
      </c>
      <c r="GS90" s="19">
        <v>183.4</v>
      </c>
      <c r="GT90" s="19">
        <v>222.1</v>
      </c>
      <c r="GU90" s="19">
        <v>234.4</v>
      </c>
      <c r="GV90" s="19">
        <v>264.39999999999998</v>
      </c>
      <c r="GW90" s="19">
        <v>347.4</v>
      </c>
      <c r="GX90" s="19">
        <f t="shared" si="146"/>
        <v>190.87000000000003</v>
      </c>
      <c r="GY90" s="19">
        <f t="shared" si="147"/>
        <v>77.870220381235697</v>
      </c>
      <c r="GZ90" s="19">
        <v>99.1</v>
      </c>
      <c r="HA90" s="19">
        <v>94.1</v>
      </c>
      <c r="HB90" s="19">
        <v>163.1</v>
      </c>
      <c r="HC90" s="19">
        <v>173.2</v>
      </c>
      <c r="HD90" s="19">
        <v>183.5</v>
      </c>
      <c r="HE90" s="19">
        <v>198.1</v>
      </c>
      <c r="HF90" s="19">
        <v>268.10000000000002</v>
      </c>
      <c r="HG90" s="19">
        <v>287.10000000000002</v>
      </c>
      <c r="HH90" s="19">
        <v>323.89999999999998</v>
      </c>
      <c r="HI90" s="19">
        <v>475.2</v>
      </c>
      <c r="HJ90" s="19">
        <f t="shared" si="148"/>
        <v>226.54000000000002</v>
      </c>
      <c r="HK90" s="19">
        <f t="shared" si="149"/>
        <v>115.47865796087368</v>
      </c>
      <c r="HL90" s="19">
        <v>579.29999999999995</v>
      </c>
      <c r="HM90" s="19">
        <v>612.29999999999995</v>
      </c>
      <c r="HN90" s="19">
        <v>765.7</v>
      </c>
      <c r="HO90" s="19">
        <v>708.8</v>
      </c>
      <c r="HP90" s="19">
        <v>800.1</v>
      </c>
      <c r="HQ90" s="19">
        <v>1057.5999999999999</v>
      </c>
      <c r="HR90" s="19">
        <v>1029.3</v>
      </c>
      <c r="HS90" s="19">
        <v>932.4</v>
      </c>
      <c r="HT90" s="19">
        <v>1234.3</v>
      </c>
      <c r="HU90" s="19">
        <v>1313.4</v>
      </c>
      <c r="HV90" s="19">
        <f t="shared" si="150"/>
        <v>903.31999999999994</v>
      </c>
      <c r="HW90" s="19">
        <f t="shared" si="151"/>
        <v>252.83845435376358</v>
      </c>
      <c r="HX90" s="19">
        <v>0</v>
      </c>
      <c r="HY90" s="19">
        <v>0</v>
      </c>
      <c r="HZ90" s="19">
        <v>0</v>
      </c>
      <c r="IA90" s="19">
        <v>0</v>
      </c>
      <c r="IB90" s="19">
        <v>0</v>
      </c>
      <c r="IC90" s="19">
        <v>0</v>
      </c>
      <c r="ID90" s="19">
        <v>0</v>
      </c>
      <c r="IE90" s="19">
        <v>0</v>
      </c>
      <c r="IF90" s="19">
        <v>0</v>
      </c>
      <c r="IG90" s="19">
        <v>0</v>
      </c>
      <c r="IH90" s="19">
        <f t="shared" si="152"/>
        <v>0</v>
      </c>
      <c r="II90" s="19">
        <f t="shared" si="153"/>
        <v>0</v>
      </c>
      <c r="IJ90" s="19">
        <v>0</v>
      </c>
      <c r="IK90" s="19">
        <v>0</v>
      </c>
      <c r="IL90" s="19">
        <v>100</v>
      </c>
      <c r="IM90" s="19">
        <v>50</v>
      </c>
      <c r="IN90" s="19">
        <v>100</v>
      </c>
      <c r="IO90" s="19">
        <v>100</v>
      </c>
      <c r="IP90" s="19">
        <v>4</v>
      </c>
      <c r="IQ90" s="19">
        <v>14</v>
      </c>
      <c r="IR90" s="19">
        <v>9.9600000000000009</v>
      </c>
      <c r="IS90" s="19">
        <v>10.6</v>
      </c>
      <c r="IT90" s="19">
        <f t="shared" si="154"/>
        <v>38.856000000000002</v>
      </c>
      <c r="IU90" s="19">
        <f t="shared" si="155"/>
        <v>44.504274750984436</v>
      </c>
      <c r="IV90" s="19">
        <v>0</v>
      </c>
      <c r="IW90" s="19">
        <v>0</v>
      </c>
      <c r="IX90" s="19">
        <v>0</v>
      </c>
      <c r="IY90" s="19">
        <v>0</v>
      </c>
      <c r="IZ90" s="19">
        <v>0</v>
      </c>
      <c r="JA90" s="19">
        <v>0</v>
      </c>
      <c r="JB90" s="19">
        <v>0</v>
      </c>
      <c r="JC90" s="19">
        <v>43.8</v>
      </c>
      <c r="JD90" s="19">
        <v>39.700000000000003</v>
      </c>
      <c r="JE90" s="19">
        <v>60.1</v>
      </c>
      <c r="JF90" s="19">
        <f t="shared" si="156"/>
        <v>14.36</v>
      </c>
      <c r="JG90" s="19">
        <f t="shared" si="157"/>
        <v>23.674749793351094</v>
      </c>
      <c r="JH90" s="19">
        <v>0</v>
      </c>
      <c r="JI90" s="19">
        <v>0</v>
      </c>
      <c r="JJ90" s="19">
        <v>666.8</v>
      </c>
      <c r="JK90" s="19">
        <v>606</v>
      </c>
      <c r="JL90" s="19">
        <v>484.7</v>
      </c>
      <c r="JM90" s="19">
        <v>574.4</v>
      </c>
      <c r="JN90" s="19">
        <v>934.9</v>
      </c>
      <c r="JO90" s="19">
        <v>932.5</v>
      </c>
      <c r="JP90" s="19">
        <v>1085.8</v>
      </c>
      <c r="JQ90" s="19">
        <v>937</v>
      </c>
      <c r="JR90" s="19">
        <f t="shared" si="158"/>
        <v>622.21</v>
      </c>
      <c r="JS90" s="19">
        <f t="shared" si="159"/>
        <v>380.90531763156042</v>
      </c>
      <c r="JT90" s="19">
        <v>116.7</v>
      </c>
      <c r="JU90" s="19">
        <v>118.5</v>
      </c>
      <c r="JV90" s="19">
        <v>1013.7</v>
      </c>
      <c r="JW90" s="19">
        <v>843.8</v>
      </c>
      <c r="JX90" s="19">
        <v>800.3</v>
      </c>
      <c r="JY90" s="19">
        <v>983.2</v>
      </c>
      <c r="JZ90" s="19">
        <v>1305.5999999999999</v>
      </c>
      <c r="KA90" s="19">
        <v>1350.2</v>
      </c>
      <c r="KB90" s="19">
        <v>1538.2</v>
      </c>
      <c r="KC90" s="19">
        <v>1478.1</v>
      </c>
      <c r="KD90" s="19">
        <f t="shared" si="160"/>
        <v>954.82999999999993</v>
      </c>
      <c r="KE90" s="19">
        <f t="shared" si="161"/>
        <v>509.45249053381923</v>
      </c>
      <c r="KF90" s="19">
        <v>811.5</v>
      </c>
      <c r="KG90" s="19">
        <v>875.3</v>
      </c>
      <c r="KH90" s="19">
        <v>1762.1</v>
      </c>
      <c r="KI90" s="19">
        <v>1646.7</v>
      </c>
      <c r="KJ90" s="19">
        <v>1699.5</v>
      </c>
      <c r="KK90" s="19">
        <v>1976.2</v>
      </c>
      <c r="KL90" s="19">
        <v>2317.6</v>
      </c>
      <c r="KM90" s="19">
        <v>2516.1</v>
      </c>
      <c r="KN90" s="19">
        <v>2917.7</v>
      </c>
      <c r="KO90" s="19">
        <v>3191.9</v>
      </c>
      <c r="KP90" s="19">
        <f t="shared" si="162"/>
        <v>1971.4600000000003</v>
      </c>
      <c r="KQ90" s="19">
        <f t="shared" si="163"/>
        <v>786.81134855962887</v>
      </c>
      <c r="KR90" s="19">
        <v>0</v>
      </c>
      <c r="KS90" s="19">
        <v>0</v>
      </c>
      <c r="KT90" s="19">
        <v>100</v>
      </c>
      <c r="KU90" s="19">
        <v>50</v>
      </c>
      <c r="KV90" s="19">
        <v>100</v>
      </c>
      <c r="KW90" s="19">
        <v>100</v>
      </c>
      <c r="KX90" s="19">
        <v>4</v>
      </c>
      <c r="KY90" s="19">
        <v>14.03</v>
      </c>
      <c r="KZ90" s="19">
        <v>9.9600000000000009</v>
      </c>
      <c r="LA90" s="19">
        <v>10.64</v>
      </c>
      <c r="LB90" s="19">
        <f t="shared" si="164"/>
        <v>38.862999999999992</v>
      </c>
      <c r="LC90" s="19">
        <f t="shared" si="165"/>
        <v>44.49959351874277</v>
      </c>
      <c r="LD90" s="19">
        <v>0</v>
      </c>
      <c r="LE90" s="19">
        <v>0</v>
      </c>
      <c r="LF90" s="19">
        <v>666.8</v>
      </c>
      <c r="LG90" s="19">
        <v>606.04</v>
      </c>
      <c r="LH90" s="19">
        <v>484.68</v>
      </c>
      <c r="LI90" s="19">
        <v>574.38</v>
      </c>
      <c r="LJ90" s="19">
        <v>934.86</v>
      </c>
      <c r="LK90" s="19">
        <v>976.31</v>
      </c>
      <c r="LL90" s="19">
        <v>1125.51</v>
      </c>
      <c r="LM90" s="19">
        <v>997.13</v>
      </c>
      <c r="LN90" s="19">
        <f t="shared" si="166"/>
        <v>636.57100000000003</v>
      </c>
      <c r="LO90" s="19">
        <f t="shared" si="167"/>
        <v>396.18918891105557</v>
      </c>
      <c r="LP90" s="19">
        <v>-350.4</v>
      </c>
      <c r="LQ90" s="19">
        <v>-384.4</v>
      </c>
      <c r="LR90" s="19">
        <v>372.5</v>
      </c>
      <c r="LS90" s="19">
        <v>304</v>
      </c>
      <c r="LT90" s="19">
        <v>178.3</v>
      </c>
      <c r="LU90" s="19">
        <v>49</v>
      </c>
      <c r="LV90" s="19">
        <v>456.8</v>
      </c>
      <c r="LW90" s="19">
        <v>638.4</v>
      </c>
      <c r="LX90" s="19">
        <v>554.6</v>
      </c>
      <c r="LY90" s="19">
        <v>605.20000000000005</v>
      </c>
      <c r="LZ90" s="19">
        <f t="shared" si="168"/>
        <v>242.4</v>
      </c>
      <c r="MA90" s="19">
        <f t="shared" si="169"/>
        <v>370.94459903812532</v>
      </c>
    </row>
    <row r="91" spans="1:339" ht="14" customHeight="1" outlineLevel="1" x14ac:dyDescent="0.15">
      <c r="A91" s="1" t="s">
        <v>548</v>
      </c>
      <c r="B91" s="1" t="s">
        <v>549</v>
      </c>
      <c r="C91" s="3" t="s">
        <v>550</v>
      </c>
      <c r="D91" s="4" t="s">
        <v>551</v>
      </c>
      <c r="E91" s="2" t="s">
        <v>296</v>
      </c>
      <c r="F91" s="5" t="s">
        <v>251</v>
      </c>
      <c r="G91" s="5" t="s">
        <v>252</v>
      </c>
      <c r="H91" s="2" t="s">
        <v>258</v>
      </c>
      <c r="I91" s="19">
        <f t="shared" si="174"/>
        <v>1.6674199708471282</v>
      </c>
      <c r="J91" s="19">
        <f t="shared" si="175"/>
        <v>1.842485268737043</v>
      </c>
      <c r="K91" s="19">
        <f t="shared" si="176"/>
        <v>1.4362796417235821</v>
      </c>
      <c r="L91" s="19">
        <f t="shared" si="177"/>
        <v>1.1853293456018088</v>
      </c>
      <c r="M91" s="19">
        <f t="shared" si="178"/>
        <v>0.99802234875168838</v>
      </c>
      <c r="N91" s="19">
        <f t="shared" si="173"/>
        <v>0.87100729610535665</v>
      </c>
      <c r="O91" s="19">
        <f t="shared" si="171"/>
        <v>0.48491166094791349</v>
      </c>
      <c r="P91" s="19">
        <f t="shared" si="101"/>
        <v>0.45639367968866296</v>
      </c>
      <c r="Q91" s="19">
        <f t="shared" si="102"/>
        <v>0.58140613354680204</v>
      </c>
      <c r="R91" s="19">
        <f t="shared" si="103"/>
        <v>1.0349926414098873</v>
      </c>
      <c r="S91" s="24">
        <f t="shared" si="96"/>
        <v>1.0558247987359872</v>
      </c>
      <c r="T91" s="19">
        <f t="shared" si="97"/>
        <v>0.48335239311459871</v>
      </c>
      <c r="U91" s="24"/>
      <c r="V91" s="24"/>
      <c r="W91" s="24">
        <f t="shared" si="104"/>
        <v>1303.54</v>
      </c>
      <c r="X91" s="24">
        <f t="shared" si="105"/>
        <v>985.83912728643929</v>
      </c>
      <c r="Y91" s="24">
        <f t="shared" si="106"/>
        <v>6.8934931843807936</v>
      </c>
      <c r="Z91" s="24"/>
      <c r="AA91" s="24"/>
      <c r="AB91" s="19">
        <f t="shared" si="107"/>
        <v>2.4982415005861665</v>
      </c>
      <c r="AC91" s="19">
        <f t="shared" si="108"/>
        <v>1.0688052668947268</v>
      </c>
      <c r="AD91" s="19">
        <f t="shared" si="109"/>
        <v>0.90952588081774688</v>
      </c>
      <c r="AE91" s="19">
        <f t="shared" si="110"/>
        <v>0.97406584792265483</v>
      </c>
      <c r="AF91" s="19">
        <f t="shared" si="111"/>
        <v>1.8862959285004965</v>
      </c>
      <c r="AG91" s="19">
        <f t="shared" si="112"/>
        <v>3.530837916149252</v>
      </c>
      <c r="AH91" s="19">
        <f t="shared" si="113"/>
        <v>2.5428835917611661</v>
      </c>
      <c r="AI91" s="19">
        <f t="shared" si="114"/>
        <v>2.3096924671734622</v>
      </c>
      <c r="AJ91" s="19">
        <f t="shared" si="115"/>
        <v>5.7414871438498958</v>
      </c>
      <c r="AK91" s="19">
        <f t="shared" si="116"/>
        <v>-4.9791609290369969</v>
      </c>
      <c r="AL91" s="19">
        <f t="shared" si="117"/>
        <v>1.6482674614618571</v>
      </c>
      <c r="AM91" s="19">
        <f t="shared" si="118"/>
        <v>2.7401201069990289</v>
      </c>
      <c r="AN91" s="19">
        <f t="shared" si="119"/>
        <v>0.26487304941298773</v>
      </c>
      <c r="AO91" s="19">
        <f t="shared" si="179"/>
        <v>0.16910570766229921</v>
      </c>
      <c r="AP91" s="19">
        <f t="shared" si="180"/>
        <v>0.15636372700533427</v>
      </c>
      <c r="AQ91" s="19">
        <f t="shared" si="181"/>
        <v>0.10668851332980352</v>
      </c>
      <c r="AR91" s="19">
        <f t="shared" si="182"/>
        <v>0.12276302438456915</v>
      </c>
      <c r="AS91" s="19">
        <f t="shared" si="183"/>
        <v>0.20225183418804576</v>
      </c>
      <c r="AT91" s="19">
        <f t="shared" si="184"/>
        <v>0.26513297910845363</v>
      </c>
      <c r="AU91" s="19">
        <f t="shared" si="185"/>
        <v>0.28429704612636364</v>
      </c>
      <c r="AV91" s="19">
        <f t="shared" si="186"/>
        <v>0.27367433129985919</v>
      </c>
      <c r="AW91" s="19">
        <f t="shared" si="187"/>
        <v>0.25101585567907292</v>
      </c>
      <c r="AX91" s="19">
        <f t="shared" si="120"/>
        <v>0.20961660681967889</v>
      </c>
      <c r="AY91" s="19">
        <f t="shared" si="121"/>
        <v>6.6832110689699881E-2</v>
      </c>
      <c r="AZ91" s="19">
        <v>12122.1</v>
      </c>
      <c r="BA91" s="19">
        <v>15507.4</v>
      </c>
      <c r="BB91" s="19">
        <v>13468.9</v>
      </c>
      <c r="BC91" s="19">
        <v>12329</v>
      </c>
      <c r="BD91" s="19">
        <v>9759.6</v>
      </c>
      <c r="BE91" s="19">
        <v>13320.5</v>
      </c>
      <c r="BF91" s="19">
        <v>4964.5</v>
      </c>
      <c r="BG91" s="19">
        <v>3510.9</v>
      </c>
      <c r="BH91" s="19">
        <v>5755.2</v>
      </c>
      <c r="BI91" s="19">
        <v>17312.7</v>
      </c>
      <c r="BJ91" s="19">
        <f t="shared" si="122"/>
        <v>10805.079999999998</v>
      </c>
      <c r="BK91" s="19">
        <f t="shared" si="123"/>
        <v>4664.9143509584183</v>
      </c>
      <c r="BL91" s="19">
        <v>14756.5</v>
      </c>
      <c r="BM91" s="19">
        <v>18041.8</v>
      </c>
      <c r="BN91" s="19">
        <v>17286.2</v>
      </c>
      <c r="BO91" s="19">
        <v>16566.400000000001</v>
      </c>
      <c r="BP91" s="19">
        <v>15442.3</v>
      </c>
      <c r="BQ91" s="19">
        <v>25714.400000000001</v>
      </c>
      <c r="BR91" s="19">
        <v>10048</v>
      </c>
      <c r="BS91" s="19">
        <v>8584.4</v>
      </c>
      <c r="BT91" s="19">
        <v>10531.3</v>
      </c>
      <c r="BU91" s="19">
        <v>22363.5</v>
      </c>
      <c r="BV91" s="19">
        <f t="shared" si="124"/>
        <v>15933.48</v>
      </c>
      <c r="BW91" s="19">
        <f t="shared" si="125"/>
        <v>5407.2476643852797</v>
      </c>
      <c r="BX91" s="19">
        <v>1343.1</v>
      </c>
      <c r="BY91" s="19">
        <v>2117.1</v>
      </c>
      <c r="BZ91" s="19">
        <v>2389</v>
      </c>
      <c r="CA91" s="19">
        <v>1718.9</v>
      </c>
      <c r="CB91" s="19">
        <v>2174.6999999999998</v>
      </c>
      <c r="CC91" s="19">
        <v>3172.5</v>
      </c>
      <c r="CD91" s="19">
        <v>4671.2</v>
      </c>
      <c r="CE91" s="19">
        <v>3181</v>
      </c>
      <c r="CF91" s="19">
        <v>3025.5</v>
      </c>
      <c r="CG91" s="19">
        <v>8089.9</v>
      </c>
      <c r="CH91" s="19">
        <f t="shared" si="126"/>
        <v>3188.29</v>
      </c>
      <c r="CI91" s="19">
        <f t="shared" si="127"/>
        <v>1961.5502947357161</v>
      </c>
      <c r="CJ91" s="19">
        <v>1073.4000000000001</v>
      </c>
      <c r="CK91" s="19">
        <v>1745.1</v>
      </c>
      <c r="CL91" s="19">
        <v>1922</v>
      </c>
      <c r="CM91" s="19">
        <v>1185.7</v>
      </c>
      <c r="CN91" s="19">
        <v>1500.1</v>
      </c>
      <c r="CO91" s="19">
        <v>1571.8</v>
      </c>
      <c r="CP91" s="19">
        <v>2862</v>
      </c>
      <c r="CQ91" s="19">
        <v>1338.2</v>
      </c>
      <c r="CR91" s="19">
        <v>1200.8</v>
      </c>
      <c r="CS91" s="19">
        <v>5938</v>
      </c>
      <c r="CT91" s="19">
        <f t="shared" si="128"/>
        <v>2033.7099999999998</v>
      </c>
      <c r="CU91" s="19">
        <f t="shared" si="129"/>
        <v>1465.9926310637904</v>
      </c>
      <c r="CV91" s="19">
        <v>938.3</v>
      </c>
      <c r="CW91" s="19">
        <v>1549.3</v>
      </c>
      <c r="CX91" s="19">
        <v>2069.1</v>
      </c>
      <c r="CY91" s="19">
        <v>1530.8</v>
      </c>
      <c r="CZ91" s="19">
        <v>1007</v>
      </c>
      <c r="DA91" s="19">
        <v>1691.1</v>
      </c>
      <c r="DB91" s="19">
        <v>2160.5</v>
      </c>
      <c r="DC91" s="19">
        <v>2315.1999999999998</v>
      </c>
      <c r="DD91" s="19">
        <v>863.4</v>
      </c>
      <c r="DE91" s="19">
        <v>-1089.3</v>
      </c>
      <c r="DF91" s="19">
        <f t="shared" si="130"/>
        <v>1303.54</v>
      </c>
      <c r="DG91" s="19">
        <f t="shared" si="131"/>
        <v>985.83912728643929</v>
      </c>
      <c r="DH91" s="19">
        <v>389.8</v>
      </c>
      <c r="DI91" s="19">
        <v>858.5</v>
      </c>
      <c r="DJ91" s="19">
        <v>1065.2</v>
      </c>
      <c r="DK91" s="19">
        <v>529.4</v>
      </c>
      <c r="DL91" s="19">
        <v>52.8</v>
      </c>
      <c r="DM91" s="19">
        <v>543.6</v>
      </c>
      <c r="DN91" s="19">
        <v>580.1</v>
      </c>
      <c r="DO91" s="19">
        <v>755</v>
      </c>
      <c r="DP91" s="19">
        <v>-608.6</v>
      </c>
      <c r="DQ91" s="19">
        <v>-2884.1</v>
      </c>
      <c r="DR91" s="19">
        <f t="shared" si="132"/>
        <v>128.16999999999993</v>
      </c>
      <c r="DS91" s="19">
        <f t="shared" si="133"/>
        <v>1156.2805686529737</v>
      </c>
      <c r="DT91" s="19">
        <v>211.6</v>
      </c>
      <c r="DU91" s="19">
        <v>482.5</v>
      </c>
      <c r="DV91" s="19">
        <v>368.2</v>
      </c>
      <c r="DW91" s="19">
        <v>-82.6</v>
      </c>
      <c r="DX91" s="19">
        <v>-294.60000000000002</v>
      </c>
      <c r="DY91" s="19">
        <v>-241.5</v>
      </c>
      <c r="DZ91" s="19">
        <v>-467.9</v>
      </c>
      <c r="EA91" s="19">
        <v>-1579.5</v>
      </c>
      <c r="EB91" s="19">
        <v>-837.5</v>
      </c>
      <c r="EC91" s="19">
        <v>-2634.4</v>
      </c>
      <c r="ED91" s="19">
        <f t="shared" si="134"/>
        <v>-507.57000000000005</v>
      </c>
      <c r="EE91" s="19">
        <f t="shared" si="135"/>
        <v>962.86802147427125</v>
      </c>
      <c r="EF91" s="19">
        <v>182.1</v>
      </c>
      <c r="EG91" s="19">
        <v>845.6</v>
      </c>
      <c r="EH91" s="19">
        <v>1077.4000000000001</v>
      </c>
      <c r="EI91" s="19">
        <v>1601.2</v>
      </c>
      <c r="EJ91" s="19">
        <v>1389.9</v>
      </c>
      <c r="EK91" s="19">
        <v>26.3</v>
      </c>
      <c r="EL91" s="19">
        <v>3.49</v>
      </c>
      <c r="EM91" s="19">
        <v>4.5999999999999996</v>
      </c>
      <c r="EN91" s="19">
        <v>18.2</v>
      </c>
      <c r="EO91" s="19">
        <v>114</v>
      </c>
      <c r="EP91" s="19">
        <f t="shared" si="136"/>
        <v>526.27900000000011</v>
      </c>
      <c r="EQ91" s="19">
        <f t="shared" si="137"/>
        <v>636.74610252177183</v>
      </c>
      <c r="ER91" s="19">
        <v>7059.4</v>
      </c>
      <c r="ES91" s="19">
        <v>8333.7999999999993</v>
      </c>
      <c r="ET91" s="19">
        <v>10076.799999999999</v>
      </c>
      <c r="EU91" s="19">
        <v>11472</v>
      </c>
      <c r="EV91" s="19">
        <v>13162.2</v>
      </c>
      <c r="EW91" s="19">
        <v>19730</v>
      </c>
      <c r="EX91" s="19">
        <v>17392.5</v>
      </c>
      <c r="EY91" s="19">
        <v>16207.7</v>
      </c>
      <c r="EZ91" s="19">
        <v>16075.9</v>
      </c>
      <c r="FA91" s="19">
        <v>18445</v>
      </c>
      <c r="FB91" s="19">
        <f t="shared" si="138"/>
        <v>13795.529999999999</v>
      </c>
      <c r="FC91" s="19">
        <f t="shared" si="139"/>
        <v>4417.4797166232502</v>
      </c>
      <c r="FD91" s="19">
        <v>8849.9</v>
      </c>
      <c r="FE91" s="19">
        <v>9792.1</v>
      </c>
      <c r="FF91" s="19">
        <v>12035.4</v>
      </c>
      <c r="FG91" s="19">
        <v>13976.2</v>
      </c>
      <c r="FH91" s="19">
        <v>15472.9</v>
      </c>
      <c r="FI91" s="19">
        <v>29522.6</v>
      </c>
      <c r="FJ91" s="19">
        <v>20721.3</v>
      </c>
      <c r="FK91" s="19">
        <v>18809.2</v>
      </c>
      <c r="FL91" s="19">
        <v>18113.5</v>
      </c>
      <c r="FM91" s="19">
        <v>21607.4</v>
      </c>
      <c r="FN91" s="19">
        <f t="shared" si="140"/>
        <v>16890.05</v>
      </c>
      <c r="FO91" s="19">
        <f t="shared" si="141"/>
        <v>6243.0808144786279</v>
      </c>
      <c r="FP91" s="19">
        <v>2526.1999999999998</v>
      </c>
      <c r="FQ91" s="19">
        <v>2501.5</v>
      </c>
      <c r="FR91" s="19">
        <v>2959.4</v>
      </c>
      <c r="FS91" s="19">
        <v>3092.3</v>
      </c>
      <c r="FT91" s="19">
        <v>3289.5</v>
      </c>
      <c r="FU91" s="19">
        <v>5997.3</v>
      </c>
      <c r="FV91" s="19">
        <v>5497.4</v>
      </c>
      <c r="FW91" s="19">
        <v>5352</v>
      </c>
      <c r="FX91" s="19">
        <v>4975.3999999999996</v>
      </c>
      <c r="FY91" s="19">
        <v>5537.7</v>
      </c>
      <c r="FZ91" s="19">
        <f t="shared" si="142"/>
        <v>4172.87</v>
      </c>
      <c r="GA91" s="19">
        <f t="shared" si="143"/>
        <v>1410.4991520340902</v>
      </c>
      <c r="GB91" s="19">
        <v>3888.8</v>
      </c>
      <c r="GC91" s="19">
        <v>4864.1000000000004</v>
      </c>
      <c r="GD91" s="19">
        <v>6373.1</v>
      </c>
      <c r="GE91" s="19">
        <v>8028</v>
      </c>
      <c r="GF91" s="19">
        <v>9119.2000000000007</v>
      </c>
      <c r="GG91" s="19">
        <v>18414.599999999999</v>
      </c>
      <c r="GH91" s="19">
        <v>10958.2</v>
      </c>
      <c r="GI91" s="19">
        <v>9803.6</v>
      </c>
      <c r="GJ91" s="19">
        <v>9262.7000000000007</v>
      </c>
      <c r="GK91" s="19">
        <v>10045.799999999999</v>
      </c>
      <c r="GL91" s="19">
        <f t="shared" si="144"/>
        <v>9075.8100000000013</v>
      </c>
      <c r="GM91" s="19">
        <f t="shared" si="145"/>
        <v>4018.1516097302451</v>
      </c>
      <c r="GN91" s="19">
        <v>190.3</v>
      </c>
      <c r="GO91" s="19">
        <v>235.8</v>
      </c>
      <c r="GP91" s="19">
        <v>306.10000000000002</v>
      </c>
      <c r="GQ91" s="19">
        <v>177</v>
      </c>
      <c r="GR91" s="19">
        <v>341.6</v>
      </c>
      <c r="GS91" s="19">
        <v>664.7</v>
      </c>
      <c r="GT91" s="19">
        <v>1241.8</v>
      </c>
      <c r="GU91" s="19">
        <v>610.1</v>
      </c>
      <c r="GV91" s="19">
        <v>566.6</v>
      </c>
      <c r="GW91" s="19">
        <v>1438</v>
      </c>
      <c r="GX91" s="19">
        <f t="shared" si="146"/>
        <v>577.20000000000005</v>
      </c>
      <c r="GY91" s="19">
        <f t="shared" si="147"/>
        <v>440.57147232001108</v>
      </c>
      <c r="GZ91" s="19">
        <v>45.2</v>
      </c>
      <c r="HA91" s="19">
        <v>19.7</v>
      </c>
      <c r="HB91" s="19">
        <v>0</v>
      </c>
      <c r="HC91" s="19">
        <v>0</v>
      </c>
      <c r="HD91" s="19">
        <v>0</v>
      </c>
      <c r="HE91" s="19">
        <v>0</v>
      </c>
      <c r="HF91" s="19">
        <v>0</v>
      </c>
      <c r="HG91" s="19">
        <v>0</v>
      </c>
      <c r="HH91" s="19">
        <v>0</v>
      </c>
      <c r="HI91" s="19">
        <v>0</v>
      </c>
      <c r="HJ91" s="19">
        <f t="shared" si="148"/>
        <v>6.49</v>
      </c>
      <c r="HK91" s="19">
        <f t="shared" si="149"/>
        <v>14.944077236298147</v>
      </c>
      <c r="HL91" s="19">
        <v>852.8</v>
      </c>
      <c r="HM91" s="19">
        <v>1255.4000000000001</v>
      </c>
      <c r="HN91" s="19">
        <v>1904.3</v>
      </c>
      <c r="HO91" s="19">
        <v>2251</v>
      </c>
      <c r="HP91" s="19">
        <v>1828.2</v>
      </c>
      <c r="HQ91" s="19">
        <v>1163.0999999999999</v>
      </c>
      <c r="HR91" s="19">
        <v>1969.7</v>
      </c>
      <c r="HS91" s="19">
        <v>1754.9</v>
      </c>
      <c r="HT91" s="19">
        <v>1215.5</v>
      </c>
      <c r="HU91" s="19">
        <v>2286.8000000000002</v>
      </c>
      <c r="HV91" s="19">
        <f t="shared" si="150"/>
        <v>1648.17</v>
      </c>
      <c r="HW91" s="19">
        <f t="shared" si="151"/>
        <v>493.67290576746143</v>
      </c>
      <c r="HX91" s="19">
        <v>0</v>
      </c>
      <c r="HY91" s="19">
        <v>0</v>
      </c>
      <c r="HZ91" s="19">
        <v>0</v>
      </c>
      <c r="IA91" s="19">
        <v>299</v>
      </c>
      <c r="IB91" s="19">
        <v>0</v>
      </c>
      <c r="IC91" s="19">
        <v>0</v>
      </c>
      <c r="ID91" s="19">
        <v>0</v>
      </c>
      <c r="IE91" s="19">
        <v>0</v>
      </c>
      <c r="IF91" s="19">
        <v>0</v>
      </c>
      <c r="IG91" s="19">
        <v>0</v>
      </c>
      <c r="IH91" s="19">
        <f t="shared" si="152"/>
        <v>29.9</v>
      </c>
      <c r="II91" s="19">
        <f t="shared" si="153"/>
        <v>94.552102039034537</v>
      </c>
      <c r="IJ91" s="19">
        <v>23.2</v>
      </c>
      <c r="IK91" s="19">
        <v>11.2</v>
      </c>
      <c r="IL91" s="19">
        <v>165.9</v>
      </c>
      <c r="IM91" s="19">
        <v>0</v>
      </c>
      <c r="IN91" s="19">
        <v>0</v>
      </c>
      <c r="IO91" s="19">
        <v>12.4</v>
      </c>
      <c r="IP91" s="19">
        <v>704.4</v>
      </c>
      <c r="IQ91" s="19">
        <v>45.2</v>
      </c>
      <c r="IR91" s="19">
        <v>179.2</v>
      </c>
      <c r="IS91" s="19">
        <v>982.9</v>
      </c>
      <c r="IT91" s="19">
        <f t="shared" si="154"/>
        <v>212.44</v>
      </c>
      <c r="IU91" s="19">
        <f t="shared" si="155"/>
        <v>345.35974223345073</v>
      </c>
      <c r="IV91" s="19">
        <v>0</v>
      </c>
      <c r="IW91" s="19">
        <v>0</v>
      </c>
      <c r="IX91" s="19">
        <v>0</v>
      </c>
      <c r="IY91" s="19">
        <v>0</v>
      </c>
      <c r="IZ91" s="19">
        <v>0</v>
      </c>
      <c r="JA91" s="19">
        <v>0</v>
      </c>
      <c r="JB91" s="19">
        <v>0</v>
      </c>
      <c r="JC91" s="19">
        <v>30</v>
      </c>
      <c r="JD91" s="19">
        <v>24.9</v>
      </c>
      <c r="JE91" s="19">
        <v>24.7</v>
      </c>
      <c r="JF91" s="19">
        <f t="shared" si="156"/>
        <v>7.9599999999999991</v>
      </c>
      <c r="JG91" s="19">
        <f t="shared" si="157"/>
        <v>12.894805155565553</v>
      </c>
      <c r="JH91" s="19">
        <v>2503</v>
      </c>
      <c r="JI91" s="19">
        <v>2490.4</v>
      </c>
      <c r="JJ91" s="19">
        <v>2793.5</v>
      </c>
      <c r="JK91" s="19">
        <v>2793.3</v>
      </c>
      <c r="JL91" s="19">
        <v>3289.5</v>
      </c>
      <c r="JM91" s="19">
        <v>5984.9</v>
      </c>
      <c r="JN91" s="19">
        <v>4793</v>
      </c>
      <c r="JO91" s="19">
        <v>5276.8</v>
      </c>
      <c r="JP91" s="19">
        <v>4771.3</v>
      </c>
      <c r="JQ91" s="19">
        <v>4530.1000000000004</v>
      </c>
      <c r="JR91" s="19">
        <f t="shared" si="158"/>
        <v>3922.5799999999995</v>
      </c>
      <c r="JS91" s="19">
        <f t="shared" si="159"/>
        <v>1288.8989675084892</v>
      </c>
      <c r="JT91" s="19">
        <v>4961.1000000000004</v>
      </c>
      <c r="JU91" s="19">
        <v>4927.8999999999996</v>
      </c>
      <c r="JV91" s="19">
        <v>5662.3</v>
      </c>
      <c r="JW91" s="19">
        <v>5948.1</v>
      </c>
      <c r="JX91" s="19">
        <v>6353.7</v>
      </c>
      <c r="JY91" s="19">
        <v>11108</v>
      </c>
      <c r="JZ91" s="19">
        <v>9763.1</v>
      </c>
      <c r="KA91" s="19">
        <v>9005.6</v>
      </c>
      <c r="KB91" s="19">
        <v>8850.7000000000007</v>
      </c>
      <c r="KC91" s="19">
        <v>11561.6</v>
      </c>
      <c r="KD91" s="19">
        <f t="shared" si="160"/>
        <v>7814.2100000000009</v>
      </c>
      <c r="KE91" s="19">
        <f t="shared" si="161"/>
        <v>2536.4251525194527</v>
      </c>
      <c r="KF91" s="19">
        <v>8849.9</v>
      </c>
      <c r="KG91" s="19">
        <v>9792.1</v>
      </c>
      <c r="KH91" s="19">
        <v>12035.4</v>
      </c>
      <c r="KI91" s="19">
        <v>13976.2</v>
      </c>
      <c r="KJ91" s="19">
        <v>15472.9</v>
      </c>
      <c r="KK91" s="19">
        <v>29522.6</v>
      </c>
      <c r="KL91" s="19">
        <v>20721.3</v>
      </c>
      <c r="KM91" s="19">
        <v>18809.2</v>
      </c>
      <c r="KN91" s="19">
        <v>18113.5</v>
      </c>
      <c r="KO91" s="19">
        <v>21607.4</v>
      </c>
      <c r="KP91" s="19">
        <f t="shared" si="162"/>
        <v>16890.05</v>
      </c>
      <c r="KQ91" s="19">
        <f t="shared" si="163"/>
        <v>6243.0808144786279</v>
      </c>
      <c r="KR91" s="19">
        <v>23.2</v>
      </c>
      <c r="KS91" s="19">
        <v>11.16</v>
      </c>
      <c r="KT91" s="19">
        <v>165.87</v>
      </c>
      <c r="KU91" s="19">
        <v>299</v>
      </c>
      <c r="KV91" s="19">
        <v>0</v>
      </c>
      <c r="KW91" s="19">
        <v>12.41</v>
      </c>
      <c r="KX91" s="19">
        <v>704.39</v>
      </c>
      <c r="KY91" s="19">
        <v>45.24</v>
      </c>
      <c r="KZ91" s="19">
        <v>179.17</v>
      </c>
      <c r="LA91" s="19">
        <v>982.87</v>
      </c>
      <c r="LB91" s="19">
        <f t="shared" si="164"/>
        <v>242.33099999999999</v>
      </c>
      <c r="LC91" s="19">
        <f t="shared" si="165"/>
        <v>337.7761866631019</v>
      </c>
      <c r="LD91" s="19">
        <v>2502.9699999999998</v>
      </c>
      <c r="LE91" s="19">
        <v>2490.35</v>
      </c>
      <c r="LF91" s="19">
        <v>2793.48</v>
      </c>
      <c r="LG91" s="19">
        <v>2793.34</v>
      </c>
      <c r="LH91" s="19">
        <v>3289.46</v>
      </c>
      <c r="LI91" s="19">
        <v>5984.92</v>
      </c>
      <c r="LJ91" s="19">
        <v>4792.99</v>
      </c>
      <c r="LK91" s="19">
        <v>5306.74</v>
      </c>
      <c r="LL91" s="19">
        <v>4796.2</v>
      </c>
      <c r="LM91" s="19">
        <v>4554.84</v>
      </c>
      <c r="LN91" s="19">
        <f t="shared" si="166"/>
        <v>3930.5289999999995</v>
      </c>
      <c r="LO91" s="19">
        <f t="shared" si="167"/>
        <v>1295.5718403808353</v>
      </c>
      <c r="LP91" s="19">
        <v>2344.1</v>
      </c>
      <c r="LQ91" s="19">
        <v>1655.9</v>
      </c>
      <c r="LR91" s="19">
        <v>1881.9</v>
      </c>
      <c r="LS91" s="19">
        <v>1491.1</v>
      </c>
      <c r="LT91" s="19">
        <v>1899.5</v>
      </c>
      <c r="LU91" s="19">
        <v>5971</v>
      </c>
      <c r="LV91" s="19">
        <v>5493.9</v>
      </c>
      <c r="LW91" s="19">
        <v>5347.4</v>
      </c>
      <c r="LX91" s="19">
        <v>4957.2</v>
      </c>
      <c r="LY91" s="19">
        <v>5423.8</v>
      </c>
      <c r="LZ91" s="19">
        <f t="shared" si="168"/>
        <v>3646.5800000000004</v>
      </c>
      <c r="MA91" s="19">
        <f t="shared" si="169"/>
        <v>1916.4864546003619</v>
      </c>
    </row>
    <row r="92" spans="1:339" ht="14" customHeight="1" outlineLevel="1" x14ac:dyDescent="0.15">
      <c r="A92" s="1" t="s">
        <v>552</v>
      </c>
      <c r="B92" s="1" t="s">
        <v>553</v>
      </c>
      <c r="C92" s="2" t="s">
        <v>248</v>
      </c>
      <c r="D92" s="4" t="s">
        <v>554</v>
      </c>
      <c r="E92" s="2" t="s">
        <v>414</v>
      </c>
      <c r="F92" s="5" t="s">
        <v>251</v>
      </c>
      <c r="G92" s="5" t="s">
        <v>252</v>
      </c>
      <c r="H92" s="2" t="s">
        <v>258</v>
      </c>
      <c r="I92" s="19">
        <f t="shared" si="174"/>
        <v>1.6176517267648551</v>
      </c>
      <c r="J92" s="19">
        <f t="shared" si="175"/>
        <v>1.6576039965414544</v>
      </c>
      <c r="K92" s="19">
        <f t="shared" si="176"/>
        <v>1.254754358161648</v>
      </c>
      <c r="L92" s="19">
        <f t="shared" si="177"/>
        <v>0.98498452738184539</v>
      </c>
      <c r="M92" s="19">
        <f t="shared" si="178"/>
        <v>1.0521993897061059</v>
      </c>
      <c r="N92" s="19">
        <f t="shared" si="173"/>
        <v>0.89905817174515235</v>
      </c>
      <c r="O92" s="19">
        <f t="shared" si="171"/>
        <v>0.87279385082307925</v>
      </c>
      <c r="P92" s="19">
        <f t="shared" si="101"/>
        <v>0.62624667465103701</v>
      </c>
      <c r="Q92" s="19">
        <f t="shared" si="102"/>
        <v>0.79488952704682647</v>
      </c>
      <c r="R92" s="19">
        <f t="shared" si="103"/>
        <v>0.70533572794160238</v>
      </c>
      <c r="S92" s="24">
        <f t="shared" si="96"/>
        <v>1.0465517950763608</v>
      </c>
      <c r="T92" s="19">
        <f t="shared" si="97"/>
        <v>0.35824813621793489</v>
      </c>
      <c r="U92" s="24"/>
      <c r="V92" s="24"/>
      <c r="W92" s="24">
        <f t="shared" si="104"/>
        <v>1213.55</v>
      </c>
      <c r="X92" s="24">
        <f t="shared" si="105"/>
        <v>139.51796578855928</v>
      </c>
      <c r="Y92" s="24">
        <f t="shared" si="106"/>
        <v>4.9381933799838462</v>
      </c>
      <c r="Z92" s="24"/>
      <c r="AA92" s="24"/>
      <c r="AB92" s="19">
        <f t="shared" si="107"/>
        <v>2.3505259057265291</v>
      </c>
      <c r="AC92" s="19">
        <f t="shared" si="108"/>
        <v>2.3289251737399637</v>
      </c>
      <c r="AD92" s="19">
        <f t="shared" si="109"/>
        <v>4.1720654265554842</v>
      </c>
      <c r="AE92" s="19">
        <f t="shared" si="110"/>
        <v>2.8977505112474433</v>
      </c>
      <c r="AF92" s="19">
        <f t="shared" si="111"/>
        <v>2.8131433747838264</v>
      </c>
      <c r="AG92" s="19">
        <f t="shared" si="112"/>
        <v>2.553099730458221</v>
      </c>
      <c r="AH92" s="19">
        <f t="shared" si="113"/>
        <v>2.5201120162932789</v>
      </c>
      <c r="AI92" s="19">
        <f t="shared" si="114"/>
        <v>3.0859572082593667</v>
      </c>
      <c r="AJ92" s="19">
        <f t="shared" si="115"/>
        <v>3.0501128668171558</v>
      </c>
      <c r="AK92" s="19">
        <f t="shared" si="116"/>
        <v>3.2475822050290137</v>
      </c>
      <c r="AL92" s="19">
        <f t="shared" si="117"/>
        <v>2.9019274418910279</v>
      </c>
      <c r="AM92" s="19">
        <f t="shared" si="118"/>
        <v>0.54734639576759414</v>
      </c>
      <c r="AN92" s="19">
        <f t="shared" si="119"/>
        <v>0.47881221432199084</v>
      </c>
      <c r="AO92" s="19">
        <f t="shared" si="179"/>
        <v>0.47372466135075414</v>
      </c>
      <c r="AP92" s="19">
        <f t="shared" si="180"/>
        <v>0.54251814162982726</v>
      </c>
      <c r="AQ92" s="19">
        <f t="shared" si="181"/>
        <v>0.43185015003750932</v>
      </c>
      <c r="AR92" s="19">
        <f t="shared" si="182"/>
        <v>0.34630630265305501</v>
      </c>
      <c r="AS92" s="19">
        <f t="shared" si="183"/>
        <v>0.36733518005540167</v>
      </c>
      <c r="AT92" s="19">
        <f t="shared" si="184"/>
        <v>0.32655956190413354</v>
      </c>
      <c r="AU92" s="19">
        <f t="shared" si="185"/>
        <v>0.35006518213903404</v>
      </c>
      <c r="AV92" s="19">
        <f t="shared" si="186"/>
        <v>0.39594444118853661</v>
      </c>
      <c r="AW92" s="19">
        <f t="shared" si="187"/>
        <v>0.3696309599675569</v>
      </c>
      <c r="AX92" s="19">
        <f t="shared" si="120"/>
        <v>0.40827467952477986</v>
      </c>
      <c r="AY92" s="19">
        <f t="shared" si="121"/>
        <v>7.0760593306159233E-2</v>
      </c>
      <c r="AZ92" s="19">
        <v>6698.6</v>
      </c>
      <c r="BA92" s="19">
        <v>7489.7</v>
      </c>
      <c r="BB92" s="19">
        <v>7803.9</v>
      </c>
      <c r="BC92" s="19">
        <v>4759.5</v>
      </c>
      <c r="BD92" s="19">
        <v>6027.7</v>
      </c>
      <c r="BE92" s="19">
        <v>4468.7</v>
      </c>
      <c r="BF92" s="19">
        <v>4173.5</v>
      </c>
      <c r="BG92" s="19">
        <v>2336.5</v>
      </c>
      <c r="BH92" s="19">
        <v>2848.1</v>
      </c>
      <c r="BI92" s="19">
        <v>2726.8</v>
      </c>
      <c r="BJ92" s="19">
        <f t="shared" si="122"/>
        <v>4933.2999999999993</v>
      </c>
      <c r="BK92" s="19">
        <f t="shared" si="123"/>
        <v>1996.4676567489018</v>
      </c>
      <c r="BL92" s="19">
        <v>10192.5</v>
      </c>
      <c r="BM92" s="19">
        <v>12077.8</v>
      </c>
      <c r="BN92" s="19">
        <v>12034.6</v>
      </c>
      <c r="BO92" s="19">
        <v>8403.1</v>
      </c>
      <c r="BP92" s="19">
        <v>10379</v>
      </c>
      <c r="BQ92" s="19">
        <v>8114</v>
      </c>
      <c r="BR92" s="19">
        <v>7937.1</v>
      </c>
      <c r="BS92" s="19">
        <v>5908.7</v>
      </c>
      <c r="BT92" s="19">
        <v>6781.6</v>
      </c>
      <c r="BU92" s="19">
        <v>6087.4</v>
      </c>
      <c r="BV92" s="19">
        <f t="shared" si="124"/>
        <v>8791.58</v>
      </c>
      <c r="BW92" s="19">
        <f t="shared" si="125"/>
        <v>2280.4159785247757</v>
      </c>
      <c r="BX92" s="19">
        <v>1652.6</v>
      </c>
      <c r="BY92" s="19">
        <v>1787.4</v>
      </c>
      <c r="BZ92" s="19">
        <v>1722.8</v>
      </c>
      <c r="CA92" s="19">
        <v>1659.5</v>
      </c>
      <c r="CB92" s="19">
        <v>1593.7</v>
      </c>
      <c r="CC92" s="19">
        <v>1694.2</v>
      </c>
      <c r="CD92" s="19">
        <v>1557.7</v>
      </c>
      <c r="CE92" s="19">
        <v>1458.4</v>
      </c>
      <c r="CF92" s="19">
        <v>1553.8</v>
      </c>
      <c r="CG92" s="19">
        <v>1339.2</v>
      </c>
      <c r="CH92" s="19">
        <f t="shared" si="126"/>
        <v>1601.93</v>
      </c>
      <c r="CI92" s="19">
        <f t="shared" si="127"/>
        <v>132.23406058114443</v>
      </c>
      <c r="CJ92" s="19">
        <v>1502.8</v>
      </c>
      <c r="CK92" s="19">
        <v>1637.8</v>
      </c>
      <c r="CL92" s="19">
        <v>1598.9</v>
      </c>
      <c r="CM92" s="19">
        <v>1542.3</v>
      </c>
      <c r="CN92" s="19">
        <v>1487.3</v>
      </c>
      <c r="CO92" s="19">
        <v>1577</v>
      </c>
      <c r="CP92" s="19">
        <v>1449.7</v>
      </c>
      <c r="CQ92" s="19">
        <v>1355.3</v>
      </c>
      <c r="CR92" s="19">
        <v>1443.5</v>
      </c>
      <c r="CS92" s="19">
        <v>1232.7</v>
      </c>
      <c r="CT92" s="19">
        <f t="shared" si="128"/>
        <v>1482.73</v>
      </c>
      <c r="CU92" s="19">
        <f t="shared" si="129"/>
        <v>121.00719032814169</v>
      </c>
      <c r="CV92" s="19">
        <v>1283.5</v>
      </c>
      <c r="CW92" s="19">
        <v>1482.1</v>
      </c>
      <c r="CX92" s="19">
        <v>1247.2</v>
      </c>
      <c r="CY92" s="19">
        <v>1271.4000000000001</v>
      </c>
      <c r="CZ92" s="19">
        <v>1214.3</v>
      </c>
      <c r="DA92" s="19">
        <v>1298.5</v>
      </c>
      <c r="DB92" s="19">
        <v>1178.4000000000001</v>
      </c>
      <c r="DC92" s="19">
        <v>1070.3</v>
      </c>
      <c r="DD92" s="19">
        <v>1107.5</v>
      </c>
      <c r="DE92" s="19">
        <v>982.3</v>
      </c>
      <c r="DF92" s="19">
        <f t="shared" si="130"/>
        <v>1213.55</v>
      </c>
      <c r="DG92" s="19">
        <f t="shared" si="131"/>
        <v>139.51796578855928</v>
      </c>
      <c r="DH92" s="19">
        <v>862.7</v>
      </c>
      <c r="DI92" s="19">
        <v>912.5</v>
      </c>
      <c r="DJ92" s="19">
        <v>761.5</v>
      </c>
      <c r="DK92" s="19">
        <v>758.5</v>
      </c>
      <c r="DL92" s="19">
        <v>647.5</v>
      </c>
      <c r="DM92" s="19">
        <v>682.8</v>
      </c>
      <c r="DN92" s="19">
        <v>595.1</v>
      </c>
      <c r="DO92" s="19">
        <v>560.1</v>
      </c>
      <c r="DP92" s="19">
        <v>545.20000000000005</v>
      </c>
      <c r="DQ92" s="19">
        <v>533.9</v>
      </c>
      <c r="DR92" s="19">
        <f t="shared" si="132"/>
        <v>685.98</v>
      </c>
      <c r="DS92" s="19">
        <f t="shared" si="133"/>
        <v>134.18345485027376</v>
      </c>
      <c r="DT92" s="19">
        <v>458.6</v>
      </c>
      <c r="DU92" s="19">
        <v>445.8</v>
      </c>
      <c r="DV92" s="19">
        <v>383.2</v>
      </c>
      <c r="DW92" s="19">
        <v>415.4</v>
      </c>
      <c r="DX92" s="19">
        <v>372.3</v>
      </c>
      <c r="DY92" s="19">
        <v>381.4</v>
      </c>
      <c r="DZ92" s="19">
        <v>325.2</v>
      </c>
      <c r="EA92" s="19">
        <v>371.1</v>
      </c>
      <c r="EB92" s="19">
        <v>360</v>
      </c>
      <c r="EC92" s="19">
        <v>276</v>
      </c>
      <c r="ED92" s="19">
        <f t="shared" si="134"/>
        <v>378.9</v>
      </c>
      <c r="EE92" s="19">
        <f t="shared" si="135"/>
        <v>53.870626917128355</v>
      </c>
      <c r="EF92" s="19">
        <v>133.6</v>
      </c>
      <c r="EG92" s="19">
        <v>322.7</v>
      </c>
      <c r="EH92" s="19">
        <v>401.4</v>
      </c>
      <c r="EI92" s="19">
        <v>468.2</v>
      </c>
      <c r="EJ92" s="19">
        <v>1281.4000000000001</v>
      </c>
      <c r="EK92" s="19">
        <v>465.5</v>
      </c>
      <c r="EL92" s="19">
        <v>875.5</v>
      </c>
      <c r="EM92" s="19">
        <v>1751</v>
      </c>
      <c r="EN92" s="19">
        <v>962.9</v>
      </c>
      <c r="EO92" s="19">
        <v>1053</v>
      </c>
      <c r="EP92" s="19">
        <f t="shared" si="136"/>
        <v>771.52</v>
      </c>
      <c r="EQ92" s="19">
        <f t="shared" si="137"/>
        <v>502.99648949514989</v>
      </c>
      <c r="ER92" s="19">
        <v>3660.8</v>
      </c>
      <c r="ES92" s="19">
        <v>4235.6000000000004</v>
      </c>
      <c r="ET92" s="19">
        <v>5585.5</v>
      </c>
      <c r="EU92" s="19">
        <v>5082.3999999999996</v>
      </c>
      <c r="EV92" s="19">
        <v>5552.3</v>
      </c>
      <c r="EW92" s="19">
        <v>5583.5</v>
      </c>
      <c r="EX92" s="19">
        <v>5555.6</v>
      </c>
      <c r="EY92" s="19">
        <v>5165.3</v>
      </c>
      <c r="EZ92" s="19">
        <v>4966.2</v>
      </c>
      <c r="FA92" s="19">
        <v>5036.6000000000004</v>
      </c>
      <c r="FB92" s="19">
        <f t="shared" si="138"/>
        <v>5042.38</v>
      </c>
      <c r="FC92" s="19">
        <f t="shared" si="139"/>
        <v>640.60807536451352</v>
      </c>
      <c r="FD92" s="19">
        <v>6300.8</v>
      </c>
      <c r="FE92" s="19">
        <v>7286.3</v>
      </c>
      <c r="FF92" s="19">
        <v>9591.2000000000007</v>
      </c>
      <c r="FG92" s="19">
        <v>8531.2000000000007</v>
      </c>
      <c r="FH92" s="19">
        <v>9864.1</v>
      </c>
      <c r="FI92" s="19">
        <v>9025</v>
      </c>
      <c r="FJ92" s="19">
        <v>9093.9</v>
      </c>
      <c r="FK92" s="19">
        <v>9435.1</v>
      </c>
      <c r="FL92" s="19">
        <v>8531.5</v>
      </c>
      <c r="FM92" s="19">
        <v>8630.5</v>
      </c>
      <c r="FN92" s="19">
        <f t="shared" si="140"/>
        <v>8628.9600000000009</v>
      </c>
      <c r="FO92" s="19">
        <f t="shared" si="141"/>
        <v>1091.2010673259638</v>
      </c>
      <c r="FP92" s="19">
        <v>3150.5</v>
      </c>
      <c r="FQ92" s="19">
        <v>3774.3</v>
      </c>
      <c r="FR92" s="19">
        <v>5604.8</v>
      </c>
      <c r="FS92" s="19">
        <v>4152.3999999999996</v>
      </c>
      <c r="FT92" s="19">
        <v>4697.3</v>
      </c>
      <c r="FU92" s="19">
        <v>3780.7</v>
      </c>
      <c r="FV92" s="19">
        <v>3845.2</v>
      </c>
      <c r="FW92" s="19">
        <v>5053.8999999999996</v>
      </c>
      <c r="FX92" s="19">
        <v>4340.8999999999996</v>
      </c>
      <c r="FY92" s="19">
        <v>4243.1000000000004</v>
      </c>
      <c r="FZ92" s="19">
        <f t="shared" si="142"/>
        <v>4264.3099999999995</v>
      </c>
      <c r="GA92" s="19">
        <f t="shared" si="143"/>
        <v>708.43334423375768</v>
      </c>
      <c r="GB92" s="19">
        <v>2342.5</v>
      </c>
      <c r="GC92" s="19">
        <v>2536</v>
      </c>
      <c r="GD92" s="19">
        <v>2780.1</v>
      </c>
      <c r="GE92" s="19">
        <v>2822.6</v>
      </c>
      <c r="GF92" s="19">
        <v>3037.1</v>
      </c>
      <c r="GG92" s="19">
        <v>3321.5</v>
      </c>
      <c r="GH92" s="19">
        <v>3322.4</v>
      </c>
      <c r="GI92" s="19">
        <v>3262.9</v>
      </c>
      <c r="GJ92" s="19">
        <v>3156.1</v>
      </c>
      <c r="GK92" s="19">
        <v>3190.3</v>
      </c>
      <c r="GL92" s="19">
        <f t="shared" si="144"/>
        <v>2977.1500000000005</v>
      </c>
      <c r="GM92" s="19">
        <f t="shared" si="145"/>
        <v>343.28250837400952</v>
      </c>
      <c r="GN92" s="19">
        <v>343.4</v>
      </c>
      <c r="GO92" s="19">
        <v>354.5</v>
      </c>
      <c r="GP92" s="19">
        <v>442.6</v>
      </c>
      <c r="GQ92" s="19">
        <v>344.5</v>
      </c>
      <c r="GR92" s="19">
        <v>451.3</v>
      </c>
      <c r="GS92" s="19">
        <v>394.1</v>
      </c>
      <c r="GT92" s="19">
        <v>401</v>
      </c>
      <c r="GU92" s="19">
        <v>346.7</v>
      </c>
      <c r="GV92" s="19">
        <v>396</v>
      </c>
      <c r="GW92" s="19">
        <v>310.5</v>
      </c>
      <c r="GX92" s="19">
        <f t="shared" si="146"/>
        <v>378.46</v>
      </c>
      <c r="GY92" s="19">
        <f t="shared" si="147"/>
        <v>46.023839233355709</v>
      </c>
      <c r="GZ92" s="19">
        <v>1.1399999999999999</v>
      </c>
      <c r="HA92" s="19">
        <v>1.69</v>
      </c>
      <c r="HB92" s="19">
        <v>1.92</v>
      </c>
      <c r="HC92" s="19">
        <v>1</v>
      </c>
      <c r="HD92" s="19">
        <v>3.11</v>
      </c>
      <c r="HE92" s="19">
        <v>3.42</v>
      </c>
      <c r="HF92" s="19">
        <v>2.4500000000000002</v>
      </c>
      <c r="HG92" s="19">
        <v>4.4400000000000004</v>
      </c>
      <c r="HH92" s="19">
        <v>7.54</v>
      </c>
      <c r="HI92" s="19">
        <v>9.6</v>
      </c>
      <c r="HJ92" s="19">
        <f t="shared" si="148"/>
        <v>3.6310000000000002</v>
      </c>
      <c r="HK92" s="19">
        <f t="shared" si="149"/>
        <v>2.8498867423889753</v>
      </c>
      <c r="HL92" s="19">
        <v>527</v>
      </c>
      <c r="HM92" s="19">
        <v>744.4</v>
      </c>
      <c r="HN92" s="19">
        <v>964.2</v>
      </c>
      <c r="HO92" s="19">
        <v>895.3</v>
      </c>
      <c r="HP92" s="19">
        <v>2160.9</v>
      </c>
      <c r="HQ92" s="19">
        <v>1297.4000000000001</v>
      </c>
      <c r="HR92" s="19">
        <v>1319.1</v>
      </c>
      <c r="HS92" s="19">
        <v>2156.6999999999998</v>
      </c>
      <c r="HT92" s="19">
        <v>1463.2</v>
      </c>
      <c r="HU92" s="19">
        <v>1455.4</v>
      </c>
      <c r="HV92" s="19">
        <f t="shared" si="150"/>
        <v>1298.3600000000001</v>
      </c>
      <c r="HW92" s="19">
        <f t="shared" si="151"/>
        <v>548.63222492141506</v>
      </c>
      <c r="HX92" s="19">
        <v>21.9</v>
      </c>
      <c r="HY92" s="19">
        <v>0.13</v>
      </c>
      <c r="HZ92" s="19">
        <v>0</v>
      </c>
      <c r="IA92" s="19">
        <v>0</v>
      </c>
      <c r="IB92" s="19">
        <v>0</v>
      </c>
      <c r="IC92" s="19">
        <v>0</v>
      </c>
      <c r="ID92" s="19">
        <v>0</v>
      </c>
      <c r="IE92" s="19">
        <v>0</v>
      </c>
      <c r="IF92" s="19">
        <v>0</v>
      </c>
      <c r="IG92" s="19">
        <v>0</v>
      </c>
      <c r="IH92" s="19">
        <f t="shared" si="152"/>
        <v>2.2029999999999998</v>
      </c>
      <c r="II92" s="19">
        <f t="shared" si="153"/>
        <v>6.9209409283227759</v>
      </c>
      <c r="IJ92" s="19">
        <v>45.3</v>
      </c>
      <c r="IK92" s="19">
        <v>46.5</v>
      </c>
      <c r="IL92" s="19">
        <v>67.599999999999994</v>
      </c>
      <c r="IM92" s="19">
        <v>71.8</v>
      </c>
      <c r="IN92" s="19">
        <v>1029.8</v>
      </c>
      <c r="IO92" s="19">
        <v>69.5</v>
      </c>
      <c r="IP92" s="19">
        <v>1004.4</v>
      </c>
      <c r="IQ92" s="19">
        <v>1207.4000000000001</v>
      </c>
      <c r="IR92" s="19">
        <v>1049.7</v>
      </c>
      <c r="IS92" s="19">
        <v>82.5</v>
      </c>
      <c r="IT92" s="19">
        <f t="shared" si="154"/>
        <v>467.45</v>
      </c>
      <c r="IU92" s="19">
        <f t="shared" si="155"/>
        <v>523.8185717508602</v>
      </c>
      <c r="IV92" s="19">
        <v>14.2</v>
      </c>
      <c r="IW92" s="19">
        <v>9.36</v>
      </c>
      <c r="IX92" s="19">
        <v>302.8</v>
      </c>
      <c r="IY92" s="19">
        <v>0</v>
      </c>
      <c r="IZ92" s="19">
        <v>0</v>
      </c>
      <c r="JA92" s="19">
        <v>0</v>
      </c>
      <c r="JB92" s="19">
        <v>0</v>
      </c>
      <c r="JC92" s="19">
        <v>577.20000000000005</v>
      </c>
      <c r="JD92" s="19">
        <v>471.2</v>
      </c>
      <c r="JE92" s="19">
        <v>488</v>
      </c>
      <c r="JF92" s="19">
        <f t="shared" si="156"/>
        <v>186.27600000000001</v>
      </c>
      <c r="JG92" s="19">
        <f t="shared" si="157"/>
        <v>244.56830171640081</v>
      </c>
      <c r="JH92" s="19">
        <v>3069.2</v>
      </c>
      <c r="JI92" s="19">
        <v>3718.3</v>
      </c>
      <c r="JJ92" s="19">
        <v>5234.3</v>
      </c>
      <c r="JK92" s="19">
        <v>4080.5</v>
      </c>
      <c r="JL92" s="19">
        <v>3667.5</v>
      </c>
      <c r="JM92" s="19">
        <v>3711.2</v>
      </c>
      <c r="JN92" s="19">
        <v>2840.7</v>
      </c>
      <c r="JO92" s="19">
        <v>3269.3</v>
      </c>
      <c r="JP92" s="19">
        <v>2819.9</v>
      </c>
      <c r="JQ92" s="19">
        <v>3672.5</v>
      </c>
      <c r="JR92" s="19">
        <f t="shared" si="158"/>
        <v>3608.34</v>
      </c>
      <c r="JS92" s="19">
        <f t="shared" si="159"/>
        <v>708.16646222637394</v>
      </c>
      <c r="JT92" s="19">
        <v>3958.3</v>
      </c>
      <c r="JU92" s="19">
        <v>4750.3</v>
      </c>
      <c r="JV92" s="19">
        <v>6811.1</v>
      </c>
      <c r="JW92" s="19">
        <v>5708.6</v>
      </c>
      <c r="JX92" s="19">
        <v>6826.9</v>
      </c>
      <c r="JY92" s="19">
        <v>5703.5</v>
      </c>
      <c r="JZ92" s="19">
        <v>5771.6</v>
      </c>
      <c r="KA92" s="19">
        <v>6172.3</v>
      </c>
      <c r="KB92" s="19">
        <v>5375.4</v>
      </c>
      <c r="KC92" s="19">
        <v>5440.2</v>
      </c>
      <c r="KD92" s="19">
        <f t="shared" si="160"/>
        <v>5651.8200000000006</v>
      </c>
      <c r="KE92" s="19">
        <f t="shared" si="161"/>
        <v>870.36543640523837</v>
      </c>
      <c r="KF92" s="19">
        <v>6300.8</v>
      </c>
      <c r="KG92" s="19">
        <v>7286.3</v>
      </c>
      <c r="KH92" s="19">
        <v>9591.2000000000007</v>
      </c>
      <c r="KI92" s="19">
        <v>8531.2000000000007</v>
      </c>
      <c r="KJ92" s="19">
        <v>9864.1</v>
      </c>
      <c r="KK92" s="19">
        <v>9025</v>
      </c>
      <c r="KL92" s="19">
        <v>9093.9</v>
      </c>
      <c r="KM92" s="19">
        <v>9435.1</v>
      </c>
      <c r="KN92" s="19">
        <v>8531.5</v>
      </c>
      <c r="KO92" s="19">
        <v>8630.5</v>
      </c>
      <c r="KP92" s="19">
        <f t="shared" si="162"/>
        <v>8628.9600000000009</v>
      </c>
      <c r="KQ92" s="19">
        <f t="shared" si="163"/>
        <v>1091.2010673259638</v>
      </c>
      <c r="KR92" s="19">
        <v>67.19</v>
      </c>
      <c r="KS92" s="19">
        <v>46.67</v>
      </c>
      <c r="KT92" s="19">
        <v>67.63</v>
      </c>
      <c r="KU92" s="19">
        <v>71.849999999999994</v>
      </c>
      <c r="KV92" s="19">
        <v>1029.82</v>
      </c>
      <c r="KW92" s="19">
        <v>69.48</v>
      </c>
      <c r="KX92" s="19">
        <v>1004.43</v>
      </c>
      <c r="KY92" s="19">
        <v>1207.44</v>
      </c>
      <c r="KZ92" s="19">
        <v>1049.74</v>
      </c>
      <c r="LA92" s="19">
        <v>82.52</v>
      </c>
      <c r="LB92" s="19">
        <f t="shared" si="164"/>
        <v>469.67700000000002</v>
      </c>
      <c r="LC92" s="19">
        <f t="shared" si="165"/>
        <v>521.89561327593719</v>
      </c>
      <c r="LD92" s="19">
        <v>3083.35</v>
      </c>
      <c r="LE92" s="19">
        <v>3727.66</v>
      </c>
      <c r="LF92" s="19">
        <v>5537.13</v>
      </c>
      <c r="LG92" s="19">
        <v>4080.53</v>
      </c>
      <c r="LH92" s="19">
        <v>3667.5</v>
      </c>
      <c r="LI92" s="19">
        <v>3711.24</v>
      </c>
      <c r="LJ92" s="19">
        <v>2840.74</v>
      </c>
      <c r="LK92" s="19">
        <v>3846.5</v>
      </c>
      <c r="LL92" s="19">
        <v>3291.13</v>
      </c>
      <c r="LM92" s="19">
        <v>4160.54</v>
      </c>
      <c r="LN92" s="19">
        <f t="shared" si="166"/>
        <v>3794.6319999999992</v>
      </c>
      <c r="LO92" s="19">
        <f t="shared" si="167"/>
        <v>741.73701654068179</v>
      </c>
      <c r="LP92" s="19">
        <v>3016.9</v>
      </c>
      <c r="LQ92" s="19">
        <v>3451.7</v>
      </c>
      <c r="LR92" s="19">
        <v>5203.3999999999996</v>
      </c>
      <c r="LS92" s="19">
        <v>3684.2</v>
      </c>
      <c r="LT92" s="19">
        <v>3416</v>
      </c>
      <c r="LU92" s="19">
        <v>3315.2</v>
      </c>
      <c r="LV92" s="19">
        <v>2969.7</v>
      </c>
      <c r="LW92" s="19">
        <v>3302.9</v>
      </c>
      <c r="LX92" s="19">
        <v>3378</v>
      </c>
      <c r="LY92" s="19">
        <v>3190.1</v>
      </c>
      <c r="LZ92" s="19">
        <f t="shared" si="168"/>
        <v>3492.8100000000004</v>
      </c>
      <c r="MA92" s="19">
        <f t="shared" si="169"/>
        <v>636.2126032668242</v>
      </c>
    </row>
    <row r="93" spans="1:339" ht="14" customHeight="1" outlineLevel="1" x14ac:dyDescent="0.15">
      <c r="A93" s="1" t="s">
        <v>555</v>
      </c>
      <c r="B93" s="1" t="s">
        <v>556</v>
      </c>
      <c r="C93" s="3" t="s">
        <v>557</v>
      </c>
      <c r="D93" s="4" t="s">
        <v>558</v>
      </c>
      <c r="E93" s="2" t="s">
        <v>250</v>
      </c>
      <c r="F93" s="5" t="s">
        <v>251</v>
      </c>
      <c r="G93" s="5" t="s">
        <v>252</v>
      </c>
      <c r="H93" s="2" t="s">
        <v>258</v>
      </c>
      <c r="I93" s="19">
        <f t="shared" si="174"/>
        <v>1.066230179314986</v>
      </c>
      <c r="J93" s="19">
        <f t="shared" si="175"/>
        <v>1.1562633245041669</v>
      </c>
      <c r="K93" s="19">
        <f t="shared" si="176"/>
        <v>1.6466382129593704</v>
      </c>
      <c r="L93" s="19">
        <f t="shared" si="177"/>
        <v>1.2070942869873496</v>
      </c>
      <c r="M93" s="19">
        <f t="shared" si="178"/>
        <v>1.4802915544287751</v>
      </c>
      <c r="N93" s="19">
        <f t="shared" si="173"/>
        <v>1.0339112119248219</v>
      </c>
      <c r="O93" s="19">
        <f t="shared" si="171"/>
        <v>1.0502024066988298</v>
      </c>
      <c r="P93" s="19">
        <f t="shared" si="101"/>
        <v>0.73489914082928653</v>
      </c>
      <c r="Q93" s="19">
        <f t="shared" si="102"/>
        <v>1.7332102728731942</v>
      </c>
      <c r="R93" s="19">
        <f t="shared" si="103"/>
        <v>1.0449554483014665</v>
      </c>
      <c r="S93" s="24">
        <f t="shared" si="96"/>
        <v>1.2153696038822246</v>
      </c>
      <c r="T93" s="19">
        <f t="shared" si="97"/>
        <v>0.31095551913692099</v>
      </c>
      <c r="U93" s="24"/>
      <c r="V93" s="24"/>
      <c r="W93" s="24">
        <f t="shared" si="104"/>
        <v>679.93000000000006</v>
      </c>
      <c r="X93" s="24">
        <f t="shared" si="105"/>
        <v>713.1222819404818</v>
      </c>
      <c r="Y93" s="24">
        <f t="shared" si="106"/>
        <v>6.5696529091321008</v>
      </c>
      <c r="Z93" s="24"/>
      <c r="AA93" s="24"/>
      <c r="AB93" s="19">
        <f t="shared" si="107"/>
        <v>-1.0689013035381749</v>
      </c>
      <c r="AC93" s="19">
        <f t="shared" si="108"/>
        <v>-0.14885788747508816</v>
      </c>
      <c r="AD93" s="19">
        <f t="shared" si="109"/>
        <v>-1.6095749071399091E-2</v>
      </c>
      <c r="AE93" s="19">
        <f t="shared" si="110"/>
        <v>2.328738201689021</v>
      </c>
      <c r="AF93" s="19">
        <f t="shared" si="111"/>
        <v>1.1713118474807083</v>
      </c>
      <c r="AG93" s="19">
        <f t="shared" si="112"/>
        <v>0.90154440154440152</v>
      </c>
      <c r="AH93" s="19">
        <f t="shared" si="113"/>
        <v>0.95625479662317725</v>
      </c>
      <c r="AI93" s="19">
        <f t="shared" si="114"/>
        <v>1.5088536812674744</v>
      </c>
      <c r="AJ93" s="19">
        <f t="shared" si="115"/>
        <v>-4.2897271268057784</v>
      </c>
      <c r="AK93" s="19">
        <f t="shared" si="116"/>
        <v>5.2162162162162158</v>
      </c>
      <c r="AL93" s="19">
        <f t="shared" si="117"/>
        <v>0.65593370779305582</v>
      </c>
      <c r="AM93" s="19">
        <f t="shared" si="118"/>
        <v>2.4329220181738487</v>
      </c>
      <c r="AN93" s="19">
        <f t="shared" si="119"/>
        <v>-9.6569321575280045E-2</v>
      </c>
      <c r="AO93" s="19">
        <f t="shared" si="179"/>
        <v>-1.254603010530396E-2</v>
      </c>
      <c r="AP93" s="19">
        <f t="shared" si="180"/>
        <v>-1.2970456183138406E-3</v>
      </c>
      <c r="AQ93" s="19">
        <f t="shared" si="181"/>
        <v>0.12108590506079801</v>
      </c>
      <c r="AR93" s="19">
        <f t="shared" si="182"/>
        <v>8.1774679131674854E-2</v>
      </c>
      <c r="AS93" s="19">
        <f t="shared" si="183"/>
        <v>5.0442860228991145E-2</v>
      </c>
      <c r="AT93" s="19">
        <f t="shared" si="184"/>
        <v>6.9095547052625744E-2</v>
      </c>
      <c r="AU93" s="19">
        <f t="shared" si="185"/>
        <v>7.5597683974598429E-2</v>
      </c>
      <c r="AV93" s="19">
        <f t="shared" si="186"/>
        <v>0.28598180845371857</v>
      </c>
      <c r="AW93" s="19">
        <f t="shared" si="187"/>
        <v>0.17017820679413403</v>
      </c>
      <c r="AX93" s="19">
        <f t="shared" si="120"/>
        <v>7.4374429339764306E-2</v>
      </c>
      <c r="AY93" s="19">
        <f t="shared" si="121"/>
        <v>0.10503859589620003</v>
      </c>
      <c r="AZ93" s="19">
        <v>7978.8</v>
      </c>
      <c r="BA93" s="19">
        <v>9269</v>
      </c>
      <c r="BB93" s="19">
        <v>14444.4</v>
      </c>
      <c r="BC93" s="19">
        <v>16813.599999999999</v>
      </c>
      <c r="BD93" s="19">
        <v>21969.3</v>
      </c>
      <c r="BE93" s="19">
        <v>17691.900000000001</v>
      </c>
      <c r="BF93" s="19">
        <v>17244.3</v>
      </c>
      <c r="BG93" s="19">
        <v>10989.6</v>
      </c>
      <c r="BH93" s="19">
        <v>25434.7</v>
      </c>
      <c r="BI93" s="19">
        <v>19437.7</v>
      </c>
      <c r="BJ93" s="19">
        <f t="shared" si="122"/>
        <v>16127.330000000002</v>
      </c>
      <c r="BK93" s="19">
        <f t="shared" si="123"/>
        <v>5563.2177100127928</v>
      </c>
      <c r="BL93" s="19">
        <v>7605.1</v>
      </c>
      <c r="BM93" s="19">
        <v>8948.9</v>
      </c>
      <c r="BN93" s="19">
        <v>14853.5</v>
      </c>
      <c r="BO93" s="19">
        <v>18692.7</v>
      </c>
      <c r="BP93" s="19">
        <v>23355.3</v>
      </c>
      <c r="BQ93" s="19">
        <v>19143.900000000001</v>
      </c>
      <c r="BR93" s="19">
        <v>18938.3</v>
      </c>
      <c r="BS93" s="19">
        <v>15738.6</v>
      </c>
      <c r="BT93" s="19">
        <v>32393.7</v>
      </c>
      <c r="BU93" s="19">
        <v>22516.7</v>
      </c>
      <c r="BV93" s="19">
        <f t="shared" si="124"/>
        <v>18218.670000000002</v>
      </c>
      <c r="BW93" s="19">
        <f t="shared" si="125"/>
        <v>7175.883590974855</v>
      </c>
      <c r="BX93" s="19">
        <v>4226.2</v>
      </c>
      <c r="BY93" s="19">
        <v>4959.3</v>
      </c>
      <c r="BZ93" s="19">
        <v>5936.5</v>
      </c>
      <c r="CA93" s="19">
        <v>7202.9</v>
      </c>
      <c r="CB93" s="19">
        <v>9058.6</v>
      </c>
      <c r="CC93" s="19">
        <v>10379</v>
      </c>
      <c r="CD93" s="19">
        <v>11324</v>
      </c>
      <c r="CE93" s="19">
        <v>11667</v>
      </c>
      <c r="CF93" s="19">
        <v>4236</v>
      </c>
      <c r="CG93" s="19">
        <v>9601</v>
      </c>
      <c r="CH93" s="19">
        <f t="shared" si="126"/>
        <v>7859.05</v>
      </c>
      <c r="CI93" s="19">
        <f t="shared" si="127"/>
        <v>2909.5473402232174</v>
      </c>
      <c r="CJ93" s="19">
        <v>3277.1</v>
      </c>
      <c r="CK93" s="19">
        <v>3877.2</v>
      </c>
      <c r="CL93" s="19">
        <v>4730.1000000000004</v>
      </c>
      <c r="CM93" s="19">
        <v>5812.7</v>
      </c>
      <c r="CN93" s="19">
        <v>7442.5</v>
      </c>
      <c r="CO93" s="19">
        <v>8557</v>
      </c>
      <c r="CP93" s="19">
        <v>9356</v>
      </c>
      <c r="CQ93" s="19">
        <v>9451</v>
      </c>
      <c r="CR93" s="19">
        <v>2905</v>
      </c>
      <c r="CS93" s="19">
        <v>8019</v>
      </c>
      <c r="CT93" s="19">
        <f t="shared" si="128"/>
        <v>6342.76</v>
      </c>
      <c r="CU93" s="19">
        <f t="shared" si="129"/>
        <v>2535.0854823194163</v>
      </c>
      <c r="CV93" s="19">
        <v>644.4</v>
      </c>
      <c r="CW93" s="19">
        <v>652.29999999999995</v>
      </c>
      <c r="CX93" s="19">
        <v>726.9</v>
      </c>
      <c r="CY93" s="19">
        <v>805.2</v>
      </c>
      <c r="CZ93" s="19">
        <v>1101.5</v>
      </c>
      <c r="DA93" s="19">
        <v>1036</v>
      </c>
      <c r="DB93" s="19">
        <v>1303</v>
      </c>
      <c r="DC93" s="19">
        <v>1073</v>
      </c>
      <c r="DD93" s="19">
        <v>-1246</v>
      </c>
      <c r="DE93" s="19">
        <v>703</v>
      </c>
      <c r="DF93" s="19">
        <f t="shared" si="130"/>
        <v>679.93000000000006</v>
      </c>
      <c r="DG93" s="19">
        <f t="shared" si="131"/>
        <v>713.1222819404818</v>
      </c>
      <c r="DH93" s="19">
        <v>524.70000000000005</v>
      </c>
      <c r="DI93" s="19">
        <v>491.6</v>
      </c>
      <c r="DJ93" s="19">
        <v>547.6</v>
      </c>
      <c r="DK93" s="19">
        <v>446.3</v>
      </c>
      <c r="DL93" s="19">
        <v>594.5</v>
      </c>
      <c r="DM93" s="19">
        <v>514</v>
      </c>
      <c r="DN93" s="19">
        <v>834</v>
      </c>
      <c r="DO93" s="19">
        <v>718</v>
      </c>
      <c r="DP93" s="19">
        <v>-1526</v>
      </c>
      <c r="DQ93" s="19">
        <v>489</v>
      </c>
      <c r="DR93" s="19">
        <f t="shared" si="132"/>
        <v>363.37</v>
      </c>
      <c r="DS93" s="19">
        <f t="shared" si="133"/>
        <v>674.30258465073871</v>
      </c>
      <c r="DT93" s="19">
        <v>179.2</v>
      </c>
      <c r="DU93" s="19">
        <v>322.8</v>
      </c>
      <c r="DV93" s="19">
        <v>456.5</v>
      </c>
      <c r="DW93" s="19">
        <v>611.70000000000005</v>
      </c>
      <c r="DX93" s="19">
        <v>304.39999999999998</v>
      </c>
      <c r="DY93" s="19">
        <v>327</v>
      </c>
      <c r="DZ93" s="19">
        <v>440</v>
      </c>
      <c r="EA93" s="19">
        <v>-633</v>
      </c>
      <c r="EB93" s="19">
        <v>-1889</v>
      </c>
      <c r="EC93" s="19">
        <v>468</v>
      </c>
      <c r="ED93" s="19">
        <f t="shared" si="134"/>
        <v>58.759999999999991</v>
      </c>
      <c r="EE93" s="19">
        <f t="shared" si="135"/>
        <v>764.89480787302455</v>
      </c>
      <c r="EF93" s="19">
        <v>1938.1</v>
      </c>
      <c r="EG93" s="19">
        <v>1346.5</v>
      </c>
      <c r="EH93" s="19">
        <v>1758.5</v>
      </c>
      <c r="EI93" s="19">
        <v>1710</v>
      </c>
      <c r="EJ93" s="19">
        <v>1869.1</v>
      </c>
      <c r="EK93" s="19">
        <v>3315</v>
      </c>
      <c r="EL93" s="19">
        <v>2471</v>
      </c>
      <c r="EM93" s="19">
        <v>3841</v>
      </c>
      <c r="EN93" s="19">
        <v>3387</v>
      </c>
      <c r="EO93" s="19">
        <v>4311</v>
      </c>
      <c r="EP93" s="19">
        <f t="shared" si="136"/>
        <v>2594.7200000000003</v>
      </c>
      <c r="EQ93" s="19">
        <f t="shared" si="137"/>
        <v>1035.930560521419</v>
      </c>
      <c r="ER93" s="19">
        <v>152.4</v>
      </c>
      <c r="ES93" s="19">
        <v>155.69999999999999</v>
      </c>
      <c r="ET93" s="19">
        <v>167.1</v>
      </c>
      <c r="EU93" s="19">
        <v>580.29999999999995</v>
      </c>
      <c r="EV93" s="19">
        <v>755.9</v>
      </c>
      <c r="EW93" s="19">
        <v>840</v>
      </c>
      <c r="EX93" s="19">
        <v>1048</v>
      </c>
      <c r="EY93" s="19">
        <v>1916</v>
      </c>
      <c r="EZ93" s="19">
        <v>1933</v>
      </c>
      <c r="FA93" s="19">
        <v>1692</v>
      </c>
      <c r="FB93" s="19">
        <f t="shared" si="138"/>
        <v>924.04</v>
      </c>
      <c r="FC93" s="19">
        <f t="shared" si="139"/>
        <v>708.62443775089912</v>
      </c>
      <c r="FD93" s="19">
        <v>7132.7</v>
      </c>
      <c r="FE93" s="19">
        <v>7739.5</v>
      </c>
      <c r="FF93" s="19">
        <v>9020.5</v>
      </c>
      <c r="FG93" s="19">
        <v>15485.7</v>
      </c>
      <c r="FH93" s="19">
        <v>15777.5</v>
      </c>
      <c r="FI93" s="19">
        <v>18516</v>
      </c>
      <c r="FJ93" s="19">
        <v>18033</v>
      </c>
      <c r="FK93" s="19">
        <v>21416</v>
      </c>
      <c r="FL93" s="19">
        <v>18690</v>
      </c>
      <c r="FM93" s="19">
        <v>21548</v>
      </c>
      <c r="FN93" s="19">
        <f t="shared" si="140"/>
        <v>15335.89</v>
      </c>
      <c r="FO93" s="19">
        <f t="shared" si="141"/>
        <v>5470.0668755712841</v>
      </c>
      <c r="FP93" s="19">
        <v>1249.3</v>
      </c>
      <c r="FQ93" s="19">
        <v>1249.4000000000001</v>
      </c>
      <c r="FR93" s="19">
        <v>1746.8</v>
      </c>
      <c r="FS93" s="19">
        <v>3585.1</v>
      </c>
      <c r="FT93" s="19">
        <v>3159.3</v>
      </c>
      <c r="FU93" s="19">
        <v>4249</v>
      </c>
      <c r="FV93" s="19">
        <v>3717</v>
      </c>
      <c r="FW93" s="19">
        <v>5589</v>
      </c>
      <c r="FX93" s="19">
        <v>8855</v>
      </c>
      <c r="FY93" s="19">
        <v>8887</v>
      </c>
      <c r="FZ93" s="19">
        <f t="shared" si="142"/>
        <v>4228.6900000000005</v>
      </c>
      <c r="GA93" s="19">
        <f t="shared" si="143"/>
        <v>2802.4947899446065</v>
      </c>
      <c r="GB93" s="19">
        <v>2402.9</v>
      </c>
      <c r="GC93" s="19">
        <v>2623.9</v>
      </c>
      <c r="GD93" s="19">
        <v>2453.8000000000002</v>
      </c>
      <c r="GE93" s="19">
        <v>5588.2</v>
      </c>
      <c r="GF93" s="19">
        <v>5693.1</v>
      </c>
      <c r="GG93" s="19">
        <v>6151</v>
      </c>
      <c r="GH93" s="19">
        <v>5681</v>
      </c>
      <c r="GI93" s="19">
        <v>5536</v>
      </c>
      <c r="GJ93" s="19">
        <v>4039</v>
      </c>
      <c r="GK93" s="19">
        <v>3552</v>
      </c>
      <c r="GL93" s="19">
        <f t="shared" si="144"/>
        <v>4372.09</v>
      </c>
      <c r="GM93" s="19">
        <f t="shared" si="145"/>
        <v>1522.1933819692911</v>
      </c>
      <c r="GN93" s="19">
        <v>461.5</v>
      </c>
      <c r="GO93" s="19">
        <v>614.70000000000005</v>
      </c>
      <c r="GP93" s="19">
        <v>778.3</v>
      </c>
      <c r="GQ93" s="19">
        <v>1082.4000000000001</v>
      </c>
      <c r="GR93" s="19">
        <v>1343.2</v>
      </c>
      <c r="GS93" s="19">
        <v>1866</v>
      </c>
      <c r="GT93" s="19">
        <v>2151</v>
      </c>
      <c r="GU93" s="19">
        <v>2524</v>
      </c>
      <c r="GV93" s="19">
        <v>701</v>
      </c>
      <c r="GW93" s="19">
        <v>1264</v>
      </c>
      <c r="GX93" s="19">
        <f t="shared" si="146"/>
        <v>1278.6100000000001</v>
      </c>
      <c r="GY93" s="19">
        <f t="shared" si="147"/>
        <v>698.59858995627019</v>
      </c>
      <c r="GZ93" s="19">
        <v>0</v>
      </c>
      <c r="HA93" s="19">
        <v>0</v>
      </c>
      <c r="HB93" s="19">
        <v>0</v>
      </c>
      <c r="HC93" s="19">
        <v>0</v>
      </c>
      <c r="HD93" s="19">
        <v>0</v>
      </c>
      <c r="HE93" s="19">
        <v>0</v>
      </c>
      <c r="HF93" s="19">
        <v>0</v>
      </c>
      <c r="HG93" s="19">
        <v>0</v>
      </c>
      <c r="HH93" s="19">
        <v>0</v>
      </c>
      <c r="HI93" s="19">
        <v>0</v>
      </c>
      <c r="HJ93" s="19">
        <f t="shared" si="148"/>
        <v>0</v>
      </c>
      <c r="HK93" s="19">
        <f t="shared" si="149"/>
        <v>0</v>
      </c>
      <c r="HL93" s="19">
        <v>2642.3</v>
      </c>
      <c r="HM93" s="19">
        <v>2219.3000000000002</v>
      </c>
      <c r="HN93" s="19">
        <v>2924.5</v>
      </c>
      <c r="HO93" s="19">
        <v>2976.3</v>
      </c>
      <c r="HP93" s="19">
        <v>3450.3</v>
      </c>
      <c r="HQ93" s="19">
        <v>5540</v>
      </c>
      <c r="HR93" s="19">
        <v>5197</v>
      </c>
      <c r="HS93" s="19">
        <v>7735</v>
      </c>
      <c r="HT93" s="19">
        <v>5634</v>
      </c>
      <c r="HU93" s="19">
        <v>8181</v>
      </c>
      <c r="HV93" s="19">
        <f t="shared" si="150"/>
        <v>4649.9699999999993</v>
      </c>
      <c r="HW93" s="19">
        <f t="shared" si="151"/>
        <v>2139.6213268551369</v>
      </c>
      <c r="HX93" s="19">
        <v>0</v>
      </c>
      <c r="HY93" s="19">
        <v>0</v>
      </c>
      <c r="HZ93" s="19">
        <v>0</v>
      </c>
      <c r="IA93" s="19">
        <v>0</v>
      </c>
      <c r="IB93" s="19">
        <v>0</v>
      </c>
      <c r="IC93" s="19">
        <v>0</v>
      </c>
      <c r="ID93" s="19">
        <v>0</v>
      </c>
      <c r="IE93" s="19">
        <v>0</v>
      </c>
      <c r="IF93" s="19">
        <v>0</v>
      </c>
      <c r="IG93" s="19">
        <v>0</v>
      </c>
      <c r="IH93" s="19">
        <f t="shared" si="152"/>
        <v>0</v>
      </c>
      <c r="II93" s="19">
        <f t="shared" si="153"/>
        <v>0</v>
      </c>
      <c r="IJ93" s="19">
        <v>0</v>
      </c>
      <c r="IK93" s="19">
        <v>0</v>
      </c>
      <c r="IL93" s="19">
        <v>0</v>
      </c>
      <c r="IM93" s="19">
        <v>402</v>
      </c>
      <c r="IN93" s="19">
        <v>0</v>
      </c>
      <c r="IO93" s="19">
        <v>500</v>
      </c>
      <c r="IP93" s="19">
        <v>0</v>
      </c>
      <c r="IQ93" s="19">
        <v>868</v>
      </c>
      <c r="IR93" s="19">
        <v>126</v>
      </c>
      <c r="IS93" s="19">
        <v>812</v>
      </c>
      <c r="IT93" s="19">
        <f t="shared" si="154"/>
        <v>270.8</v>
      </c>
      <c r="IU93" s="19">
        <f t="shared" si="155"/>
        <v>350.70113899000796</v>
      </c>
      <c r="IV93" s="19">
        <v>0</v>
      </c>
      <c r="IW93" s="19">
        <v>0</v>
      </c>
      <c r="IX93" s="19">
        <v>0</v>
      </c>
      <c r="IY93" s="19">
        <v>0</v>
      </c>
      <c r="IZ93" s="19">
        <v>0</v>
      </c>
      <c r="JA93" s="19">
        <v>0</v>
      </c>
      <c r="JB93" s="19">
        <v>0</v>
      </c>
      <c r="JC93" s="19">
        <v>532</v>
      </c>
      <c r="JD93" s="19">
        <v>513</v>
      </c>
      <c r="JE93" s="19">
        <v>360</v>
      </c>
      <c r="JF93" s="19">
        <f t="shared" si="156"/>
        <v>140.5</v>
      </c>
      <c r="JG93" s="19">
        <f t="shared" si="157"/>
        <v>230.55259703590414</v>
      </c>
      <c r="JH93" s="19">
        <v>1249.3</v>
      </c>
      <c r="JI93" s="19">
        <v>1249.4000000000001</v>
      </c>
      <c r="JJ93" s="19">
        <v>1746.8</v>
      </c>
      <c r="JK93" s="19">
        <v>3183.1</v>
      </c>
      <c r="JL93" s="19">
        <v>3159.3</v>
      </c>
      <c r="JM93" s="19">
        <v>3749</v>
      </c>
      <c r="JN93" s="19">
        <v>3717</v>
      </c>
      <c r="JO93" s="19">
        <v>4189</v>
      </c>
      <c r="JP93" s="19">
        <v>8216</v>
      </c>
      <c r="JQ93" s="19">
        <v>7715</v>
      </c>
      <c r="JR93" s="19">
        <f t="shared" si="158"/>
        <v>3817.3900000000003</v>
      </c>
      <c r="JS93" s="19">
        <f t="shared" si="159"/>
        <v>2426.8038209637889</v>
      </c>
      <c r="JT93" s="19">
        <v>4729.8999999999996</v>
      </c>
      <c r="JU93" s="19">
        <v>5115.6000000000004</v>
      </c>
      <c r="JV93" s="19">
        <v>6566.7</v>
      </c>
      <c r="JW93" s="19">
        <v>9897.4</v>
      </c>
      <c r="JX93" s="19">
        <v>10084.4</v>
      </c>
      <c r="JY93" s="19">
        <v>12365</v>
      </c>
      <c r="JZ93" s="19">
        <v>12352</v>
      </c>
      <c r="KA93" s="19">
        <v>15880</v>
      </c>
      <c r="KB93" s="19">
        <v>14651</v>
      </c>
      <c r="KC93" s="19">
        <v>17996</v>
      </c>
      <c r="KD93" s="19">
        <f t="shared" si="160"/>
        <v>10963.8</v>
      </c>
      <c r="KE93" s="19">
        <f t="shared" si="161"/>
        <v>4538.9029264300816</v>
      </c>
      <c r="KF93" s="19">
        <v>7132.7</v>
      </c>
      <c r="KG93" s="19">
        <v>7739.5</v>
      </c>
      <c r="KH93" s="19">
        <v>9020.5</v>
      </c>
      <c r="KI93" s="19">
        <v>15485.7</v>
      </c>
      <c r="KJ93" s="19">
        <v>15777.5</v>
      </c>
      <c r="KK93" s="19">
        <v>18516</v>
      </c>
      <c r="KL93" s="19">
        <v>18033</v>
      </c>
      <c r="KM93" s="19">
        <v>21416</v>
      </c>
      <c r="KN93" s="19">
        <v>18690</v>
      </c>
      <c r="KO93" s="19">
        <v>21548</v>
      </c>
      <c r="KP93" s="19">
        <f t="shared" si="162"/>
        <v>15335.89</v>
      </c>
      <c r="KQ93" s="19">
        <f t="shared" si="163"/>
        <v>5470.0668755712841</v>
      </c>
      <c r="KR93" s="19">
        <v>0</v>
      </c>
      <c r="KS93" s="19">
        <v>0</v>
      </c>
      <c r="KT93" s="19">
        <v>0</v>
      </c>
      <c r="KU93" s="19">
        <v>402</v>
      </c>
      <c r="KV93" s="19">
        <v>0</v>
      </c>
      <c r="KW93" s="19">
        <v>500</v>
      </c>
      <c r="KX93" s="19">
        <v>0</v>
      </c>
      <c r="KY93" s="19">
        <v>868</v>
      </c>
      <c r="KZ93" s="19">
        <v>126</v>
      </c>
      <c r="LA93" s="19">
        <v>812</v>
      </c>
      <c r="LB93" s="19">
        <f t="shared" si="164"/>
        <v>270.8</v>
      </c>
      <c r="LC93" s="19">
        <f t="shared" si="165"/>
        <v>350.70113899000796</v>
      </c>
      <c r="LD93" s="19">
        <v>1249.3499999999999</v>
      </c>
      <c r="LE93" s="19">
        <v>1249.4100000000001</v>
      </c>
      <c r="LF93" s="19">
        <v>1746.79</v>
      </c>
      <c r="LG93" s="19">
        <v>3183.14</v>
      </c>
      <c r="LH93" s="19">
        <v>3159.34</v>
      </c>
      <c r="LI93" s="19">
        <v>3749</v>
      </c>
      <c r="LJ93" s="19">
        <v>3717</v>
      </c>
      <c r="LK93" s="19">
        <v>4721</v>
      </c>
      <c r="LL93" s="19">
        <v>8729</v>
      </c>
      <c r="LM93" s="19">
        <v>8075</v>
      </c>
      <c r="LN93" s="19">
        <f t="shared" si="166"/>
        <v>3957.9029999999998</v>
      </c>
      <c r="LO93" s="19">
        <f t="shared" si="167"/>
        <v>2607.6174948666162</v>
      </c>
      <c r="LP93" s="19">
        <v>-688.8</v>
      </c>
      <c r="LQ93" s="19">
        <v>-97.1</v>
      </c>
      <c r="LR93" s="19">
        <v>-11.7</v>
      </c>
      <c r="LS93" s="19">
        <v>1875.1</v>
      </c>
      <c r="LT93" s="19">
        <v>1290.2</v>
      </c>
      <c r="LU93" s="19">
        <v>934</v>
      </c>
      <c r="LV93" s="19">
        <v>1246</v>
      </c>
      <c r="LW93" s="19">
        <v>1619</v>
      </c>
      <c r="LX93" s="19">
        <v>5345</v>
      </c>
      <c r="LY93" s="19">
        <v>3667</v>
      </c>
      <c r="LZ93" s="19">
        <f t="shared" si="168"/>
        <v>1517.8700000000001</v>
      </c>
      <c r="MA93" s="19">
        <f t="shared" si="169"/>
        <v>1816.2011764792037</v>
      </c>
    </row>
    <row r="94" spans="1:339" ht="14" customHeight="1" outlineLevel="1" x14ac:dyDescent="0.15">
      <c r="A94" s="1" t="s">
        <v>559</v>
      </c>
      <c r="B94" s="1" t="s">
        <v>560</v>
      </c>
      <c r="C94" s="3" t="s">
        <v>561</v>
      </c>
      <c r="D94" s="4" t="s">
        <v>562</v>
      </c>
      <c r="E94" s="2" t="s">
        <v>284</v>
      </c>
      <c r="F94" s="5" t="s">
        <v>251</v>
      </c>
      <c r="G94" s="5" t="s">
        <v>252</v>
      </c>
      <c r="H94" s="2" t="s">
        <v>253</v>
      </c>
      <c r="I94" s="19">
        <f t="shared" si="174"/>
        <v>1.8426549283618161</v>
      </c>
      <c r="J94" s="19">
        <f t="shared" si="175"/>
        <v>2.0092983211364617</v>
      </c>
      <c r="K94" s="19">
        <f t="shared" si="176"/>
        <v>2.7833598926444689</v>
      </c>
      <c r="L94" s="19">
        <f t="shared" si="177"/>
        <v>3.2008616485124368</v>
      </c>
      <c r="M94" s="19">
        <f t="shared" si="178"/>
        <v>3.7909396248054397</v>
      </c>
      <c r="N94" s="19">
        <f t="shared" si="173"/>
        <v>4.7832112137623453</v>
      </c>
      <c r="O94" s="19">
        <f t="shared" si="171"/>
        <v>7.0039083051484408</v>
      </c>
      <c r="P94" s="19">
        <f t="shared" si="101"/>
        <v>8.5383005441607356</v>
      </c>
      <c r="Q94" s="19">
        <f t="shared" si="102"/>
        <v>9.5908977711368451</v>
      </c>
      <c r="R94" s="19">
        <f t="shared" si="103"/>
        <v>7.6485521112386783</v>
      </c>
      <c r="S94" s="24">
        <f t="shared" si="96"/>
        <v>5.119198436090767</v>
      </c>
      <c r="T94" s="19">
        <f t="shared" si="97"/>
        <v>2.8491060619654016</v>
      </c>
      <c r="U94" s="24"/>
      <c r="V94" s="24"/>
      <c r="W94" s="24">
        <f t="shared" si="104"/>
        <v>265.86</v>
      </c>
      <c r="X94" s="24">
        <f t="shared" si="105"/>
        <v>116.00892877514015</v>
      </c>
      <c r="Y94" s="24">
        <f t="shared" si="106"/>
        <v>4.7536671603436407</v>
      </c>
      <c r="Z94" s="24"/>
      <c r="AA94" s="24"/>
      <c r="AB94" s="19">
        <f t="shared" si="107"/>
        <v>2.1532004197271775</v>
      </c>
      <c r="AC94" s="19">
        <f t="shared" si="108"/>
        <v>1.9724630290668028</v>
      </c>
      <c r="AD94" s="19">
        <f t="shared" si="109"/>
        <v>2.4305402425578828</v>
      </c>
      <c r="AE94" s="19">
        <f t="shared" si="110"/>
        <v>2.6888201957753735</v>
      </c>
      <c r="AF94" s="19">
        <f t="shared" si="111"/>
        <v>2.4369458128078816</v>
      </c>
      <c r="AG94" s="19">
        <f t="shared" si="112"/>
        <v>2.2836230558096982</v>
      </c>
      <c r="AH94" s="19">
        <f t="shared" si="113"/>
        <v>3.0842105263157893</v>
      </c>
      <c r="AI94" s="19">
        <f t="shared" si="114"/>
        <v>2.2905063291139238</v>
      </c>
      <c r="AJ94" s="19">
        <f t="shared" si="115"/>
        <v>1.8269953051643191</v>
      </c>
      <c r="AK94" s="19">
        <f t="shared" si="116"/>
        <v>2.215438460042777</v>
      </c>
      <c r="AL94" s="19">
        <f t="shared" si="117"/>
        <v>2.3382743376381625</v>
      </c>
      <c r="AM94" s="19">
        <f t="shared" si="118"/>
        <v>0.35705367930457177</v>
      </c>
      <c r="AN94" s="19">
        <f t="shared" si="119"/>
        <v>0.35422061108234076</v>
      </c>
      <c r="AO94" s="19">
        <f t="shared" si="179"/>
        <v>0.33301764959104607</v>
      </c>
      <c r="AP94" s="19">
        <f t="shared" si="180"/>
        <v>0.36978948251279042</v>
      </c>
      <c r="AQ94" s="19">
        <f t="shared" si="181"/>
        <v>0.4242399609819541</v>
      </c>
      <c r="AR94" s="19">
        <f t="shared" si="182"/>
        <v>0.40525927746375029</v>
      </c>
      <c r="AS94" s="19">
        <f t="shared" si="183"/>
        <v>0.39757884676648614</v>
      </c>
      <c r="AT94" s="19">
        <f t="shared" si="184"/>
        <v>0.50650131529500186</v>
      </c>
      <c r="AU94" s="19">
        <f t="shared" si="185"/>
        <v>0.5049532579880005</v>
      </c>
      <c r="AV94" s="19">
        <f t="shared" si="186"/>
        <v>0.48455983065620717</v>
      </c>
      <c r="AW94" s="19">
        <f t="shared" si="187"/>
        <v>0.72675086107921938</v>
      </c>
      <c r="AX94" s="19">
        <f t="shared" si="120"/>
        <v>0.45068710934167966</v>
      </c>
      <c r="AY94" s="19">
        <f t="shared" si="121"/>
        <v>0.11484218008398407</v>
      </c>
      <c r="AZ94" s="19">
        <v>1762</v>
      </c>
      <c r="BA94" s="19">
        <v>1959</v>
      </c>
      <c r="BB94" s="19">
        <v>2747.5</v>
      </c>
      <c r="BC94" s="19">
        <v>3412</v>
      </c>
      <c r="BD94" s="19">
        <v>4117.8</v>
      </c>
      <c r="BE94" s="19">
        <v>5409.8</v>
      </c>
      <c r="BF94" s="19">
        <v>8573.2000000000007</v>
      </c>
      <c r="BG94" s="19">
        <v>11294</v>
      </c>
      <c r="BH94" s="19">
        <v>14578.4</v>
      </c>
      <c r="BI94" s="19">
        <v>10323.5</v>
      </c>
      <c r="BJ94" s="19">
        <f t="shared" si="122"/>
        <v>6417.72</v>
      </c>
      <c r="BK94" s="19">
        <f t="shared" si="123"/>
        <v>4480.1082724515582</v>
      </c>
      <c r="BL94" s="19">
        <v>2134.9</v>
      </c>
      <c r="BM94" s="19">
        <v>2333.8000000000002</v>
      </c>
      <c r="BN94" s="19">
        <v>3318.6</v>
      </c>
      <c r="BO94" s="19">
        <v>3937.7</v>
      </c>
      <c r="BP94" s="19">
        <v>4627.6000000000004</v>
      </c>
      <c r="BQ94" s="19">
        <v>6005.8</v>
      </c>
      <c r="BR94" s="19">
        <v>9318.7000000000007</v>
      </c>
      <c r="BS94" s="19">
        <v>12238.8</v>
      </c>
      <c r="BT94" s="19">
        <v>15404.9</v>
      </c>
      <c r="BU94" s="19">
        <v>11991.4</v>
      </c>
      <c r="BV94" s="19">
        <f t="shared" si="124"/>
        <v>7131.2199999999993</v>
      </c>
      <c r="BW94" s="19">
        <f t="shared" si="125"/>
        <v>4751.5535391186659</v>
      </c>
      <c r="BX94" s="19">
        <v>715.9</v>
      </c>
      <c r="BY94" s="19">
        <v>743.9</v>
      </c>
      <c r="BZ94" s="19">
        <v>815.8</v>
      </c>
      <c r="CA94" s="19">
        <v>848.9</v>
      </c>
      <c r="CB94" s="19">
        <v>922.6</v>
      </c>
      <c r="CC94" s="19">
        <v>972.8</v>
      </c>
      <c r="CD94" s="19">
        <v>1052</v>
      </c>
      <c r="CE94" s="19">
        <v>1226.0999999999999</v>
      </c>
      <c r="CF94" s="19">
        <v>1331.9</v>
      </c>
      <c r="CG94" s="19">
        <v>1352.3</v>
      </c>
      <c r="CH94" s="19">
        <f t="shared" si="126"/>
        <v>998.21999999999991</v>
      </c>
      <c r="CI94" s="19">
        <f t="shared" si="127"/>
        <v>235.1968197063901</v>
      </c>
      <c r="CJ94" s="19">
        <v>497.7</v>
      </c>
      <c r="CK94" s="19">
        <v>513.9</v>
      </c>
      <c r="CL94" s="19">
        <v>544.79999999999995</v>
      </c>
      <c r="CM94" s="19">
        <v>591.1</v>
      </c>
      <c r="CN94" s="19">
        <v>639.79999999999995</v>
      </c>
      <c r="CO94" s="19">
        <v>673.9</v>
      </c>
      <c r="CP94" s="19">
        <v>731.4</v>
      </c>
      <c r="CQ94" s="19">
        <v>872</v>
      </c>
      <c r="CR94" s="19">
        <v>971.8</v>
      </c>
      <c r="CS94" s="19">
        <v>1056.7</v>
      </c>
      <c r="CT94" s="19">
        <f t="shared" si="128"/>
        <v>709.31000000000006</v>
      </c>
      <c r="CU94" s="19">
        <f t="shared" si="129"/>
        <v>196.24908464046936</v>
      </c>
      <c r="CV94" s="19">
        <v>190.6</v>
      </c>
      <c r="CW94" s="19">
        <v>196.1</v>
      </c>
      <c r="CX94" s="19">
        <v>181.4</v>
      </c>
      <c r="CY94" s="19">
        <v>194.1</v>
      </c>
      <c r="CZ94" s="19">
        <v>203</v>
      </c>
      <c r="DA94" s="19">
        <v>218.6</v>
      </c>
      <c r="DB94" s="19">
        <v>218.5</v>
      </c>
      <c r="DC94" s="19">
        <v>316</v>
      </c>
      <c r="DD94" s="19">
        <v>426</v>
      </c>
      <c r="DE94" s="19">
        <v>514.29999999999995</v>
      </c>
      <c r="DF94" s="19">
        <f t="shared" si="130"/>
        <v>265.86</v>
      </c>
      <c r="DG94" s="19">
        <f t="shared" si="131"/>
        <v>116.00892877514015</v>
      </c>
      <c r="DH94" s="19">
        <v>162.69999999999999</v>
      </c>
      <c r="DI94" s="19">
        <v>163.30000000000001</v>
      </c>
      <c r="DJ94" s="19">
        <v>147.80000000000001</v>
      </c>
      <c r="DK94" s="19">
        <v>165.8</v>
      </c>
      <c r="DL94" s="19">
        <v>175.2</v>
      </c>
      <c r="DM94" s="19">
        <v>190</v>
      </c>
      <c r="DN94" s="19">
        <v>189.6</v>
      </c>
      <c r="DO94" s="19">
        <v>286.7</v>
      </c>
      <c r="DP94" s="19">
        <v>398.9</v>
      </c>
      <c r="DQ94" s="19">
        <v>492.4</v>
      </c>
      <c r="DR94" s="19">
        <f t="shared" si="132"/>
        <v>237.24</v>
      </c>
      <c r="DS94" s="19">
        <f t="shared" si="133"/>
        <v>118.39835959824588</v>
      </c>
      <c r="DT94" s="19">
        <v>83.9</v>
      </c>
      <c r="DU94" s="19">
        <v>85.9</v>
      </c>
      <c r="DV94" s="19">
        <v>90.4</v>
      </c>
      <c r="DW94" s="19">
        <v>95.6</v>
      </c>
      <c r="DX94" s="19">
        <v>130.1</v>
      </c>
      <c r="DY94" s="19">
        <v>129.30000000000001</v>
      </c>
      <c r="DZ94" s="19">
        <v>135.80000000000001</v>
      </c>
      <c r="EA94" s="19">
        <v>231.9</v>
      </c>
      <c r="EB94" s="19">
        <v>278.39999999999998</v>
      </c>
      <c r="EC94" s="19">
        <v>426.3</v>
      </c>
      <c r="ED94" s="19">
        <f t="shared" si="134"/>
        <v>168.76</v>
      </c>
      <c r="EE94" s="19">
        <f t="shared" si="135"/>
        <v>111.5706871101107</v>
      </c>
      <c r="EF94" s="19">
        <v>93.6</v>
      </c>
      <c r="EG94" s="19">
        <v>83.2</v>
      </c>
      <c r="EH94" s="19">
        <v>105.1</v>
      </c>
      <c r="EI94" s="19">
        <v>86.1</v>
      </c>
      <c r="EJ94" s="19">
        <v>75.900000000000006</v>
      </c>
      <c r="EK94" s="19">
        <v>105.6</v>
      </c>
      <c r="EL94" s="19">
        <v>90</v>
      </c>
      <c r="EM94" s="19">
        <v>106.4</v>
      </c>
      <c r="EN94" s="19">
        <v>157.4</v>
      </c>
      <c r="EO94" s="19">
        <v>195.4</v>
      </c>
      <c r="EP94" s="19">
        <f t="shared" si="136"/>
        <v>109.87</v>
      </c>
      <c r="EQ94" s="19">
        <f t="shared" si="137"/>
        <v>37.590337115333803</v>
      </c>
      <c r="ER94" s="19">
        <v>41.1</v>
      </c>
      <c r="ES94" s="19">
        <v>45.2</v>
      </c>
      <c r="ET94" s="19">
        <v>36.700000000000003</v>
      </c>
      <c r="EU94" s="19">
        <v>38.200000000000003</v>
      </c>
      <c r="EV94" s="19">
        <v>45.1</v>
      </c>
      <c r="EW94" s="19">
        <v>40.700000000000003</v>
      </c>
      <c r="EX94" s="19">
        <v>48.8</v>
      </c>
      <c r="EY94" s="19">
        <v>53</v>
      </c>
      <c r="EZ94" s="19">
        <v>104.1</v>
      </c>
      <c r="FA94" s="19">
        <v>75.2</v>
      </c>
      <c r="FB94" s="19">
        <f t="shared" si="138"/>
        <v>52.81</v>
      </c>
      <c r="FC94" s="19">
        <f t="shared" si="139"/>
        <v>21.14029590878781</v>
      </c>
      <c r="FD94" s="19">
        <v>1158.5999999999999</v>
      </c>
      <c r="FE94" s="19">
        <v>1161.5</v>
      </c>
      <c r="FF94" s="19">
        <v>1192.3</v>
      </c>
      <c r="FG94" s="19">
        <v>1230.2</v>
      </c>
      <c r="FH94" s="19">
        <v>1220.7</v>
      </c>
      <c r="FI94" s="19">
        <v>1255.5999999999999</v>
      </c>
      <c r="FJ94" s="19">
        <v>1330.5</v>
      </c>
      <c r="FK94" s="19">
        <v>1433.4</v>
      </c>
      <c r="FL94" s="19">
        <v>1606.2</v>
      </c>
      <c r="FM94" s="19">
        <v>1567.8</v>
      </c>
      <c r="FN94" s="19">
        <f t="shared" si="140"/>
        <v>1315.6799999999998</v>
      </c>
      <c r="FO94" s="19">
        <f t="shared" si="141"/>
        <v>165.21025526414732</v>
      </c>
      <c r="FP94" s="19">
        <v>504</v>
      </c>
      <c r="FQ94" s="19">
        <v>470</v>
      </c>
      <c r="FR94" s="19">
        <v>546</v>
      </c>
      <c r="FS94" s="19">
        <v>608</v>
      </c>
      <c r="FT94" s="19">
        <v>570.6</v>
      </c>
      <c r="FU94" s="19">
        <v>604.79999999999995</v>
      </c>
      <c r="FV94" s="19">
        <v>763.9</v>
      </c>
      <c r="FW94" s="19">
        <v>830.2</v>
      </c>
      <c r="FX94" s="19">
        <v>935.7</v>
      </c>
      <c r="FY94" s="19">
        <v>1334.8</v>
      </c>
      <c r="FZ94" s="19">
        <f t="shared" si="142"/>
        <v>716.8</v>
      </c>
      <c r="GA94" s="19">
        <f t="shared" si="143"/>
        <v>263.7426734106138</v>
      </c>
      <c r="GB94" s="19">
        <v>474.4</v>
      </c>
      <c r="GC94" s="19">
        <v>530.70000000000005</v>
      </c>
      <c r="GD94" s="19">
        <v>454.6</v>
      </c>
      <c r="GE94" s="19">
        <v>437</v>
      </c>
      <c r="GF94" s="19">
        <v>446.8</v>
      </c>
      <c r="GG94" s="19">
        <v>426.5</v>
      </c>
      <c r="GH94" s="19">
        <v>287.39999999999998</v>
      </c>
      <c r="GI94" s="19">
        <v>289.8</v>
      </c>
      <c r="GJ94" s="19">
        <v>331.1</v>
      </c>
      <c r="GK94" s="19">
        <v>-110.9</v>
      </c>
      <c r="GL94" s="19">
        <f t="shared" si="144"/>
        <v>356.74</v>
      </c>
      <c r="GM94" s="19">
        <f t="shared" si="145"/>
        <v>183.10138175338821</v>
      </c>
      <c r="GN94" s="19">
        <v>142.6</v>
      </c>
      <c r="GO94" s="19">
        <v>143.69999999999999</v>
      </c>
      <c r="GP94" s="19">
        <v>155.30000000000001</v>
      </c>
      <c r="GQ94" s="19">
        <v>158.80000000000001</v>
      </c>
      <c r="GR94" s="19">
        <v>167.8</v>
      </c>
      <c r="GS94" s="19">
        <v>168.6</v>
      </c>
      <c r="GT94" s="19">
        <v>266.7</v>
      </c>
      <c r="GU94" s="19">
        <v>297.39999999999998</v>
      </c>
      <c r="GV94" s="19">
        <v>334.2</v>
      </c>
      <c r="GW94" s="19">
        <v>312.10000000000002</v>
      </c>
      <c r="GX94" s="19">
        <f t="shared" si="146"/>
        <v>214.72000000000003</v>
      </c>
      <c r="GY94" s="19">
        <f t="shared" si="147"/>
        <v>77.83722045968031</v>
      </c>
      <c r="GZ94" s="19">
        <v>0</v>
      </c>
      <c r="HA94" s="19">
        <v>0</v>
      </c>
      <c r="HB94" s="19">
        <v>0</v>
      </c>
      <c r="HC94" s="19">
        <v>0</v>
      </c>
      <c r="HD94" s="19">
        <v>0</v>
      </c>
      <c r="HE94" s="19">
        <v>0</v>
      </c>
      <c r="HF94" s="19">
        <v>0</v>
      </c>
      <c r="HG94" s="19">
        <v>0</v>
      </c>
      <c r="HH94" s="19">
        <v>0</v>
      </c>
      <c r="HI94" s="19">
        <v>0</v>
      </c>
      <c r="HJ94" s="19">
        <f t="shared" si="148"/>
        <v>0</v>
      </c>
      <c r="HK94" s="19">
        <f t="shared" si="149"/>
        <v>0</v>
      </c>
      <c r="HL94" s="19">
        <v>259.3</v>
      </c>
      <c r="HM94" s="19">
        <v>249.2</v>
      </c>
      <c r="HN94" s="19">
        <v>288.5</v>
      </c>
      <c r="HO94" s="19">
        <v>286.60000000000002</v>
      </c>
      <c r="HP94" s="19">
        <v>267.60000000000002</v>
      </c>
      <c r="HQ94" s="19">
        <v>310.89999999999998</v>
      </c>
      <c r="HR94" s="19">
        <v>396.4</v>
      </c>
      <c r="HS94" s="19">
        <v>455.7</v>
      </c>
      <c r="HT94" s="19">
        <v>534.1</v>
      </c>
      <c r="HU94" s="19">
        <v>551</v>
      </c>
      <c r="HV94" s="19">
        <f t="shared" si="150"/>
        <v>359.92999999999995</v>
      </c>
      <c r="HW94" s="19">
        <f t="shared" si="151"/>
        <v>116.0175853528728</v>
      </c>
      <c r="HX94" s="19">
        <v>0</v>
      </c>
      <c r="HY94" s="19">
        <v>0</v>
      </c>
      <c r="HZ94" s="19">
        <v>0</v>
      </c>
      <c r="IA94" s="19">
        <v>0</v>
      </c>
      <c r="IB94" s="19">
        <v>0</v>
      </c>
      <c r="IC94" s="19">
        <v>0</v>
      </c>
      <c r="ID94" s="19">
        <v>0</v>
      </c>
      <c r="IE94" s="19">
        <v>0</v>
      </c>
      <c r="IF94" s="19">
        <v>0</v>
      </c>
      <c r="IG94" s="19">
        <v>0</v>
      </c>
      <c r="IH94" s="19">
        <f t="shared" si="152"/>
        <v>0</v>
      </c>
      <c r="II94" s="19">
        <f t="shared" si="153"/>
        <v>0</v>
      </c>
      <c r="IJ94" s="19">
        <v>49</v>
      </c>
      <c r="IK94" s="19">
        <v>23</v>
      </c>
      <c r="IL94" s="19">
        <v>170</v>
      </c>
      <c r="IM94" s="19">
        <v>92</v>
      </c>
      <c r="IN94" s="19">
        <v>77</v>
      </c>
      <c r="IO94" s="19">
        <v>142</v>
      </c>
      <c r="IP94" s="19">
        <v>235</v>
      </c>
      <c r="IQ94" s="19">
        <v>219.9</v>
      </c>
      <c r="IR94" s="19">
        <v>120</v>
      </c>
      <c r="IS94" s="19">
        <v>272.10000000000002</v>
      </c>
      <c r="IT94" s="19">
        <f t="shared" si="154"/>
        <v>140</v>
      </c>
      <c r="IU94" s="19">
        <f t="shared" si="155"/>
        <v>83.270923296590581</v>
      </c>
      <c r="IV94" s="19">
        <v>0</v>
      </c>
      <c r="IW94" s="19">
        <v>0</v>
      </c>
      <c r="IX94" s="19">
        <v>0</v>
      </c>
      <c r="IY94" s="19">
        <v>0</v>
      </c>
      <c r="IZ94" s="19">
        <v>0</v>
      </c>
      <c r="JA94" s="19">
        <v>0</v>
      </c>
      <c r="JB94" s="19">
        <v>0</v>
      </c>
      <c r="JC94" s="19">
        <v>3.49</v>
      </c>
      <c r="JD94" s="19">
        <v>76.3</v>
      </c>
      <c r="JE94" s="19">
        <v>53.7</v>
      </c>
      <c r="JF94" s="19">
        <f t="shared" si="156"/>
        <v>13.349</v>
      </c>
      <c r="JG94" s="19">
        <f t="shared" si="157"/>
        <v>27.760087435821312</v>
      </c>
      <c r="JH94" s="19">
        <v>455</v>
      </c>
      <c r="JI94" s="19">
        <v>447</v>
      </c>
      <c r="JJ94" s="19">
        <v>376</v>
      </c>
      <c r="JK94" s="19">
        <v>516</v>
      </c>
      <c r="JL94" s="19">
        <v>493.6</v>
      </c>
      <c r="JM94" s="19">
        <v>462.8</v>
      </c>
      <c r="JN94" s="19">
        <v>528.9</v>
      </c>
      <c r="JO94" s="19">
        <v>606.79999999999995</v>
      </c>
      <c r="JP94" s="19">
        <v>739.4</v>
      </c>
      <c r="JQ94" s="19">
        <v>1009</v>
      </c>
      <c r="JR94" s="19">
        <f t="shared" si="158"/>
        <v>563.45000000000005</v>
      </c>
      <c r="JS94" s="19">
        <f t="shared" si="159"/>
        <v>185.67192841137833</v>
      </c>
      <c r="JT94" s="19">
        <v>684.2</v>
      </c>
      <c r="JU94" s="19">
        <v>630.9</v>
      </c>
      <c r="JV94" s="19">
        <v>737.7</v>
      </c>
      <c r="JW94" s="19">
        <v>793.2</v>
      </c>
      <c r="JX94" s="19">
        <v>773.8</v>
      </c>
      <c r="JY94" s="19">
        <v>829.1</v>
      </c>
      <c r="JZ94" s="19">
        <v>1043</v>
      </c>
      <c r="KA94" s="19">
        <v>1143.7</v>
      </c>
      <c r="KB94" s="19">
        <v>1275.2</v>
      </c>
      <c r="KC94" s="19">
        <v>1678.7</v>
      </c>
      <c r="KD94" s="19">
        <f t="shared" si="160"/>
        <v>958.95</v>
      </c>
      <c r="KE94" s="19">
        <f t="shared" si="161"/>
        <v>328.28199683266888</v>
      </c>
      <c r="KF94" s="19">
        <v>1158.5999999999999</v>
      </c>
      <c r="KG94" s="19">
        <v>1161.5</v>
      </c>
      <c r="KH94" s="19">
        <v>1192.3</v>
      </c>
      <c r="KI94" s="19">
        <v>1230.2</v>
      </c>
      <c r="KJ94" s="19">
        <v>1220.7</v>
      </c>
      <c r="KK94" s="19">
        <v>1255.5999999999999</v>
      </c>
      <c r="KL94" s="19">
        <v>1330.5</v>
      </c>
      <c r="KM94" s="19">
        <v>1433.4</v>
      </c>
      <c r="KN94" s="19">
        <v>1606.2</v>
      </c>
      <c r="KO94" s="19">
        <v>1567.8</v>
      </c>
      <c r="KP94" s="19">
        <f t="shared" si="162"/>
        <v>1315.6799999999998</v>
      </c>
      <c r="KQ94" s="19">
        <f t="shared" si="163"/>
        <v>165.21025526414732</v>
      </c>
      <c r="KR94" s="19">
        <v>49</v>
      </c>
      <c r="KS94" s="19">
        <v>23</v>
      </c>
      <c r="KT94" s="19">
        <v>170</v>
      </c>
      <c r="KU94" s="19">
        <v>92</v>
      </c>
      <c r="KV94" s="19">
        <v>77</v>
      </c>
      <c r="KW94" s="19">
        <v>142</v>
      </c>
      <c r="KX94" s="19">
        <v>235</v>
      </c>
      <c r="KY94" s="19">
        <v>219.94</v>
      </c>
      <c r="KZ94" s="19">
        <v>119.97</v>
      </c>
      <c r="LA94" s="19">
        <v>272.07</v>
      </c>
      <c r="LB94" s="19">
        <f t="shared" si="164"/>
        <v>139.99799999999999</v>
      </c>
      <c r="LC94" s="19">
        <f t="shared" si="165"/>
        <v>83.270702704425943</v>
      </c>
      <c r="LD94" s="19">
        <v>455</v>
      </c>
      <c r="LE94" s="19">
        <v>447</v>
      </c>
      <c r="LF94" s="19">
        <v>376</v>
      </c>
      <c r="LG94" s="19">
        <v>516</v>
      </c>
      <c r="LH94" s="19">
        <v>493.62</v>
      </c>
      <c r="LI94" s="19">
        <v>462.8</v>
      </c>
      <c r="LJ94" s="19">
        <v>528.94000000000005</v>
      </c>
      <c r="LK94" s="19">
        <v>610.28</v>
      </c>
      <c r="LL94" s="19">
        <v>815.72</v>
      </c>
      <c r="LM94" s="19">
        <v>1062.69</v>
      </c>
      <c r="LN94" s="19">
        <f t="shared" si="166"/>
        <v>576.80500000000006</v>
      </c>
      <c r="LO94" s="19">
        <f t="shared" si="167"/>
        <v>208.75259696322044</v>
      </c>
      <c r="LP94" s="19">
        <v>410.4</v>
      </c>
      <c r="LQ94" s="19">
        <v>386.8</v>
      </c>
      <c r="LR94" s="19">
        <v>440.9</v>
      </c>
      <c r="LS94" s="19">
        <v>521.9</v>
      </c>
      <c r="LT94" s="19">
        <v>494.7</v>
      </c>
      <c r="LU94" s="19">
        <v>499.2</v>
      </c>
      <c r="LV94" s="19">
        <v>673.9</v>
      </c>
      <c r="LW94" s="19">
        <v>723.8</v>
      </c>
      <c r="LX94" s="19">
        <v>778.3</v>
      </c>
      <c r="LY94" s="19">
        <v>1139.4000000000001</v>
      </c>
      <c r="LZ94" s="19">
        <f t="shared" si="168"/>
        <v>606.92999999999995</v>
      </c>
      <c r="MA94" s="19">
        <f t="shared" si="169"/>
        <v>230.24484576207149</v>
      </c>
    </row>
    <row r="95" spans="1:339" ht="14" customHeight="1" outlineLevel="1" x14ac:dyDescent="0.15">
      <c r="A95" s="1" t="s">
        <v>563</v>
      </c>
      <c r="B95" s="1" t="s">
        <v>564</v>
      </c>
      <c r="C95" s="3" t="s">
        <v>565</v>
      </c>
      <c r="D95" s="4" t="s">
        <v>566</v>
      </c>
      <c r="E95" s="2" t="s">
        <v>277</v>
      </c>
      <c r="F95" s="5" t="s">
        <v>251</v>
      </c>
      <c r="G95" s="5" t="s">
        <v>252</v>
      </c>
      <c r="H95" s="2" t="s">
        <v>258</v>
      </c>
      <c r="I95" s="19">
        <f t="shared" si="174"/>
        <v>0.75298847387808454</v>
      </c>
      <c r="J95" s="19">
        <f t="shared" si="175"/>
        <v>0.68256584166270029</v>
      </c>
      <c r="K95" s="19">
        <f t="shared" si="176"/>
        <v>0.72771840148698874</v>
      </c>
      <c r="L95" s="19">
        <f t="shared" si="177"/>
        <v>0.68816370407340566</v>
      </c>
      <c r="M95" s="19">
        <f t="shared" si="178"/>
        <v>0.81814452581811448</v>
      </c>
      <c r="N95" s="19">
        <f t="shared" si="173"/>
        <v>0.83473980642260448</v>
      </c>
      <c r="O95" s="19">
        <f t="shared" si="171"/>
        <v>1.0773931058582731</v>
      </c>
      <c r="P95" s="19">
        <f t="shared" si="101"/>
        <v>1.0358360322451006</v>
      </c>
      <c r="Q95" s="19">
        <f t="shared" si="102"/>
        <v>0.97547454120187116</v>
      </c>
      <c r="R95" s="19">
        <f t="shared" si="103"/>
        <v>1.0460270294065857</v>
      </c>
      <c r="S95" s="24">
        <f t="shared" si="96"/>
        <v>0.86390514620537284</v>
      </c>
      <c r="T95" s="19">
        <f t="shared" si="97"/>
        <v>0.15574781455447984</v>
      </c>
      <c r="U95" s="24"/>
      <c r="V95" s="24"/>
      <c r="W95" s="24">
        <f t="shared" si="104"/>
        <v>3486.7</v>
      </c>
      <c r="X95" s="24">
        <f t="shared" si="105"/>
        <v>501.33179299408692</v>
      </c>
      <c r="Y95" s="24">
        <f t="shared" si="106"/>
        <v>6.217268143351756</v>
      </c>
      <c r="Z95" s="24"/>
      <c r="AA95" s="24"/>
      <c r="AB95" s="19">
        <f t="shared" si="107"/>
        <v>6.1767578125</v>
      </c>
      <c r="AC95" s="19">
        <f t="shared" si="108"/>
        <v>5.7733823113873974</v>
      </c>
      <c r="AD95" s="19">
        <f t="shared" si="109"/>
        <v>7.5906228131560534</v>
      </c>
      <c r="AE95" s="19">
        <f t="shared" si="110"/>
        <v>5.2291118027292312</v>
      </c>
      <c r="AF95" s="19">
        <f t="shared" si="111"/>
        <v>5.6791158536585362</v>
      </c>
      <c r="AG95" s="19">
        <f t="shared" si="112"/>
        <v>4.9677672955974845</v>
      </c>
      <c r="AH95" s="19">
        <f t="shared" si="113"/>
        <v>5.060021152829191</v>
      </c>
      <c r="AI95" s="19">
        <f t="shared" si="114"/>
        <v>7.9035222052067384</v>
      </c>
      <c r="AJ95" s="19">
        <f t="shared" si="115"/>
        <v>6.8128879692580551</v>
      </c>
      <c r="AK95" s="19">
        <f t="shared" si="116"/>
        <v>6.1489707475622968</v>
      </c>
      <c r="AL95" s="19">
        <f t="shared" si="117"/>
        <v>6.134215996388499</v>
      </c>
      <c r="AM95" s="19">
        <f t="shared" si="118"/>
        <v>1.0211766772306752</v>
      </c>
      <c r="AN95" s="19">
        <f t="shared" si="119"/>
        <v>0.37578722224422706</v>
      </c>
      <c r="AO95" s="19">
        <f t="shared" si="179"/>
        <v>0.40520387117245754</v>
      </c>
      <c r="AP95" s="19">
        <f t="shared" si="180"/>
        <v>0.42003562577447334</v>
      </c>
      <c r="AQ95" s="19">
        <f t="shared" si="181"/>
        <v>0.41928053134718007</v>
      </c>
      <c r="AR95" s="19">
        <f t="shared" si="182"/>
        <v>0.51805413924167976</v>
      </c>
      <c r="AS95" s="19">
        <f t="shared" si="183"/>
        <v>0.4486120642733748</v>
      </c>
      <c r="AT95" s="19">
        <f t="shared" si="184"/>
        <v>0.47767266555175597</v>
      </c>
      <c r="AU95" s="19">
        <f t="shared" si="185"/>
        <v>0.48802628779461477</v>
      </c>
      <c r="AV95" s="19">
        <f t="shared" si="186"/>
        <v>0.51835192515293271</v>
      </c>
      <c r="AW95" s="19">
        <f t="shared" si="187"/>
        <v>0.49969184715618947</v>
      </c>
      <c r="AX95" s="19">
        <f t="shared" si="120"/>
        <v>0.45707161797088852</v>
      </c>
      <c r="AY95" s="19">
        <f t="shared" si="121"/>
        <v>5.0378604113177371E-2</v>
      </c>
      <c r="AZ95" s="19">
        <v>17824.400000000001</v>
      </c>
      <c r="BA95" s="19">
        <v>13218.7</v>
      </c>
      <c r="BB95" s="19">
        <v>15197.2</v>
      </c>
      <c r="BC95" s="19">
        <v>13636.2</v>
      </c>
      <c r="BD95" s="19">
        <v>12806.3</v>
      </c>
      <c r="BE95" s="19">
        <v>16262.6</v>
      </c>
      <c r="BF95" s="19">
        <v>22777.599999999999</v>
      </c>
      <c r="BG95" s="19">
        <v>22016.9</v>
      </c>
      <c r="BH95" s="19">
        <v>20461.5</v>
      </c>
      <c r="BI95" s="19">
        <v>24647.1</v>
      </c>
      <c r="BJ95" s="19">
        <f t="shared" si="122"/>
        <v>17884.849999999999</v>
      </c>
      <c r="BK95" s="19">
        <f t="shared" si="123"/>
        <v>4331.4669645513868</v>
      </c>
      <c r="BL95" s="19">
        <v>38021.4</v>
      </c>
      <c r="BM95" s="19">
        <v>34417.699999999997</v>
      </c>
      <c r="BN95" s="19">
        <v>37585.199999999997</v>
      </c>
      <c r="BO95" s="19">
        <v>35849.199999999997</v>
      </c>
      <c r="BP95" s="19">
        <v>35301.300000000003</v>
      </c>
      <c r="BQ95" s="19">
        <v>35273.599999999999</v>
      </c>
      <c r="BR95" s="19">
        <v>43163.6</v>
      </c>
      <c r="BS95" s="19">
        <v>43816.9</v>
      </c>
      <c r="BT95" s="19">
        <v>43373.5</v>
      </c>
      <c r="BU95" s="19">
        <v>47523.1</v>
      </c>
      <c r="BV95" s="19">
        <f t="shared" si="124"/>
        <v>39432.550000000003</v>
      </c>
      <c r="BW95" s="19">
        <f t="shared" si="125"/>
        <v>4617.4620372018526</v>
      </c>
      <c r="BX95" s="19">
        <v>14518</v>
      </c>
      <c r="BY95" s="19">
        <v>14901</v>
      </c>
      <c r="BZ95" s="19">
        <v>14346</v>
      </c>
      <c r="CA95" s="19">
        <v>14590</v>
      </c>
      <c r="CB95" s="19">
        <v>13149</v>
      </c>
      <c r="CC95" s="19">
        <v>10847</v>
      </c>
      <c r="CD95" s="19">
        <v>11084</v>
      </c>
      <c r="CE95" s="19">
        <v>10670</v>
      </c>
      <c r="CF95" s="19">
        <v>10624</v>
      </c>
      <c r="CG95" s="19">
        <v>11206</v>
      </c>
      <c r="CH95" s="19">
        <f t="shared" si="126"/>
        <v>12593.5</v>
      </c>
      <c r="CI95" s="19">
        <f t="shared" si="127"/>
        <v>1862.7010406038503</v>
      </c>
      <c r="CJ95" s="19">
        <v>8269</v>
      </c>
      <c r="CK95" s="19">
        <v>7947</v>
      </c>
      <c r="CL95" s="19">
        <v>8142</v>
      </c>
      <c r="CM95" s="19">
        <v>8649</v>
      </c>
      <c r="CN95" s="19">
        <v>8230</v>
      </c>
      <c r="CO95" s="19">
        <v>7471</v>
      </c>
      <c r="CP95" s="19">
        <v>7679</v>
      </c>
      <c r="CQ95" s="19">
        <v>7589</v>
      </c>
      <c r="CR95" s="19">
        <v>7706</v>
      </c>
      <c r="CS95" s="19">
        <v>7631</v>
      </c>
      <c r="CT95" s="19">
        <f t="shared" si="128"/>
        <v>7931.3</v>
      </c>
      <c r="CU95" s="19">
        <f t="shared" si="129"/>
        <v>379.56672667661485</v>
      </c>
      <c r="CV95" s="19">
        <v>3072</v>
      </c>
      <c r="CW95" s="19">
        <v>3539</v>
      </c>
      <c r="CX95" s="19">
        <v>2858</v>
      </c>
      <c r="CY95" s="19">
        <v>4177</v>
      </c>
      <c r="CZ95" s="19">
        <v>3936</v>
      </c>
      <c r="DA95" s="19">
        <v>3816</v>
      </c>
      <c r="DB95" s="19">
        <v>3782</v>
      </c>
      <c r="DC95" s="19">
        <v>2612</v>
      </c>
      <c r="DD95" s="19">
        <v>3383</v>
      </c>
      <c r="DE95" s="19">
        <v>3692</v>
      </c>
      <c r="DF95" s="19">
        <f t="shared" si="130"/>
        <v>3486.7</v>
      </c>
      <c r="DG95" s="19">
        <f t="shared" si="131"/>
        <v>501.33179299408692</v>
      </c>
      <c r="DH95" s="19">
        <v>1734</v>
      </c>
      <c r="DI95" s="19">
        <v>2123</v>
      </c>
      <c r="DJ95" s="19">
        <v>1265</v>
      </c>
      <c r="DK95" s="19">
        <v>2516</v>
      </c>
      <c r="DL95" s="19">
        <v>2326</v>
      </c>
      <c r="DM95" s="19">
        <v>2329</v>
      </c>
      <c r="DN95" s="19">
        <v>2336</v>
      </c>
      <c r="DO95" s="19">
        <v>1413</v>
      </c>
      <c r="DP95" s="19">
        <v>2012</v>
      </c>
      <c r="DQ95" s="19">
        <v>2326</v>
      </c>
      <c r="DR95" s="19">
        <f t="shared" si="132"/>
        <v>2038</v>
      </c>
      <c r="DS95" s="19">
        <f t="shared" si="133"/>
        <v>428.99469046183361</v>
      </c>
      <c r="DT95" s="19">
        <v>660</v>
      </c>
      <c r="DU95" s="19">
        <v>404</v>
      </c>
      <c r="DV95" s="19">
        <v>313</v>
      </c>
      <c r="DW95" s="19">
        <v>684</v>
      </c>
      <c r="DX95" s="19">
        <v>-6300</v>
      </c>
      <c r="DY95" s="19">
        <v>-560</v>
      </c>
      <c r="DZ95" s="19">
        <v>299</v>
      </c>
      <c r="EA95" s="19">
        <v>666</v>
      </c>
      <c r="EB95" s="19">
        <v>1340</v>
      </c>
      <c r="EC95" s="19">
        <v>1236</v>
      </c>
      <c r="ED95" s="19">
        <f t="shared" si="134"/>
        <v>-125.8</v>
      </c>
      <c r="EE95" s="19">
        <f t="shared" si="135"/>
        <v>2232.7421506101218</v>
      </c>
      <c r="EF95" s="19">
        <v>172</v>
      </c>
      <c r="EG95" s="19">
        <v>218</v>
      </c>
      <c r="EH95" s="19">
        <v>85</v>
      </c>
      <c r="EI95" s="19">
        <v>131</v>
      </c>
      <c r="EJ95" s="19">
        <v>199</v>
      </c>
      <c r="EK95" s="19">
        <v>588</v>
      </c>
      <c r="EL95" s="19">
        <v>367</v>
      </c>
      <c r="EM95" s="19">
        <v>627</v>
      </c>
      <c r="EN95" s="19">
        <v>1734</v>
      </c>
      <c r="EO95" s="19">
        <v>1462</v>
      </c>
      <c r="EP95" s="19">
        <f t="shared" si="136"/>
        <v>558.29999999999995</v>
      </c>
      <c r="EQ95" s="19">
        <f t="shared" si="137"/>
        <v>581.36506985236429</v>
      </c>
      <c r="ER95" s="19">
        <v>33036</v>
      </c>
      <c r="ES95" s="19">
        <v>33252</v>
      </c>
      <c r="ET95" s="19">
        <v>35783</v>
      </c>
      <c r="EU95" s="19">
        <v>37214</v>
      </c>
      <c r="EV95" s="19">
        <v>29387</v>
      </c>
      <c r="EW95" s="19">
        <v>28101</v>
      </c>
      <c r="EX95" s="19">
        <v>29911</v>
      </c>
      <c r="EY95" s="19">
        <v>31881</v>
      </c>
      <c r="EZ95" s="19">
        <v>33559</v>
      </c>
      <c r="FA95" s="19">
        <v>35023</v>
      </c>
      <c r="FB95" s="19">
        <f t="shared" si="138"/>
        <v>32714.7</v>
      </c>
      <c r="FC95" s="19">
        <f t="shared" si="139"/>
        <v>2925.1170176023156</v>
      </c>
      <c r="FD95" s="19">
        <v>50494</v>
      </c>
      <c r="FE95" s="19">
        <v>50424</v>
      </c>
      <c r="FF95" s="19">
        <v>51648</v>
      </c>
      <c r="FG95" s="19">
        <v>52094</v>
      </c>
      <c r="FH95" s="19">
        <v>43148</v>
      </c>
      <c r="FI95" s="19">
        <v>42257</v>
      </c>
      <c r="FJ95" s="19">
        <v>40063</v>
      </c>
      <c r="FK95" s="19">
        <v>42301</v>
      </c>
      <c r="FL95" s="19">
        <v>44464</v>
      </c>
      <c r="FM95" s="19">
        <v>45432</v>
      </c>
      <c r="FN95" s="19">
        <f t="shared" si="140"/>
        <v>46232.5</v>
      </c>
      <c r="FO95" s="19">
        <f t="shared" si="141"/>
        <v>4497.1649402707035</v>
      </c>
      <c r="FP95" s="19">
        <v>19147</v>
      </c>
      <c r="FQ95" s="19">
        <v>20650</v>
      </c>
      <c r="FR95" s="19">
        <v>21779</v>
      </c>
      <c r="FS95" s="19">
        <v>21973</v>
      </c>
      <c r="FT95" s="19">
        <v>22552</v>
      </c>
      <c r="FU95" s="19">
        <v>19545</v>
      </c>
      <c r="FV95" s="19">
        <v>19504</v>
      </c>
      <c r="FW95" s="19">
        <v>21271</v>
      </c>
      <c r="FX95" s="19">
        <v>24782</v>
      </c>
      <c r="FY95" s="19">
        <v>24164</v>
      </c>
      <c r="FZ95" s="19">
        <f t="shared" si="142"/>
        <v>21536.7</v>
      </c>
      <c r="GA95" s="19">
        <f t="shared" si="143"/>
        <v>1925.8711189138974</v>
      </c>
      <c r="GB95" s="19">
        <v>13093</v>
      </c>
      <c r="GC95" s="19">
        <v>12695</v>
      </c>
      <c r="GD95" s="19">
        <v>12422</v>
      </c>
      <c r="GE95" s="19">
        <v>12422</v>
      </c>
      <c r="GF95" s="19">
        <v>6241</v>
      </c>
      <c r="GG95" s="19">
        <v>3925</v>
      </c>
      <c r="GH95" s="19">
        <v>6814</v>
      </c>
      <c r="GI95" s="19">
        <v>6975</v>
      </c>
      <c r="GJ95" s="19">
        <v>7237</v>
      </c>
      <c r="GK95" s="19">
        <v>8675</v>
      </c>
      <c r="GL95" s="19">
        <f t="shared" si="144"/>
        <v>9049.9</v>
      </c>
      <c r="GM95" s="19">
        <f t="shared" si="145"/>
        <v>3321.0049165208343</v>
      </c>
      <c r="GN95" s="19">
        <v>1614</v>
      </c>
      <c r="GO95" s="19">
        <v>1720</v>
      </c>
      <c r="GP95" s="19">
        <v>1554</v>
      </c>
      <c r="GQ95" s="19">
        <v>1415</v>
      </c>
      <c r="GR95" s="19">
        <v>1440</v>
      </c>
      <c r="GS95" s="19">
        <v>1282</v>
      </c>
      <c r="GT95" s="19">
        <v>1221</v>
      </c>
      <c r="GU95" s="19">
        <v>1091</v>
      </c>
      <c r="GV95" s="19">
        <v>1203</v>
      </c>
      <c r="GW95" s="19">
        <v>1033</v>
      </c>
      <c r="GX95" s="19">
        <f t="shared" si="146"/>
        <v>1357.3</v>
      </c>
      <c r="GY95" s="19">
        <f t="shared" si="147"/>
        <v>228.63073089834464</v>
      </c>
      <c r="GZ95" s="19">
        <v>861</v>
      </c>
      <c r="HA95" s="19">
        <v>752</v>
      </c>
      <c r="HB95" s="19">
        <v>817</v>
      </c>
      <c r="HC95" s="19">
        <v>785</v>
      </c>
      <c r="HD95" s="19">
        <v>564</v>
      </c>
      <c r="HE95" s="19">
        <v>236</v>
      </c>
      <c r="HF95" s="19">
        <v>252</v>
      </c>
      <c r="HG95" s="19">
        <v>281</v>
      </c>
      <c r="HH95" s="19">
        <v>317</v>
      </c>
      <c r="HI95" s="19">
        <v>260</v>
      </c>
      <c r="HJ95" s="19">
        <f t="shared" si="148"/>
        <v>512.5</v>
      </c>
      <c r="HK95" s="19">
        <f t="shared" si="149"/>
        <v>268.39492046857617</v>
      </c>
      <c r="HL95" s="19">
        <v>3768</v>
      </c>
      <c r="HM95" s="19">
        <v>4013</v>
      </c>
      <c r="HN95" s="19">
        <v>3358</v>
      </c>
      <c r="HO95" s="19">
        <v>3040</v>
      </c>
      <c r="HP95" s="19">
        <v>2950</v>
      </c>
      <c r="HQ95" s="19">
        <v>3110</v>
      </c>
      <c r="HR95" s="19">
        <v>2392</v>
      </c>
      <c r="HS95" s="19">
        <v>2444</v>
      </c>
      <c r="HT95" s="19">
        <v>3714</v>
      </c>
      <c r="HU95" s="19">
        <v>3237</v>
      </c>
      <c r="HV95" s="19">
        <f t="shared" si="150"/>
        <v>3202.6</v>
      </c>
      <c r="HW95" s="19">
        <f t="shared" si="151"/>
        <v>536.93103219439081</v>
      </c>
      <c r="HX95" s="19">
        <v>1969</v>
      </c>
      <c r="HY95" s="19">
        <v>3404</v>
      </c>
      <c r="HZ95" s="19">
        <v>1799</v>
      </c>
      <c r="IA95" s="19">
        <v>1708</v>
      </c>
      <c r="IB95" s="19">
        <v>2675</v>
      </c>
      <c r="IC95" s="19">
        <v>300</v>
      </c>
      <c r="ID95" s="19">
        <v>1250</v>
      </c>
      <c r="IE95" s="19">
        <v>1000</v>
      </c>
      <c r="IF95" s="19">
        <v>2200</v>
      </c>
      <c r="IG95" s="19">
        <v>0</v>
      </c>
      <c r="IH95" s="19">
        <f t="shared" si="152"/>
        <v>1630.5</v>
      </c>
      <c r="II95" s="19">
        <f t="shared" si="153"/>
        <v>1037.1255415275862</v>
      </c>
      <c r="IJ95" s="19">
        <v>1999</v>
      </c>
      <c r="IK95" s="19">
        <v>1415</v>
      </c>
      <c r="IL95" s="19">
        <v>804</v>
      </c>
      <c r="IM95" s="19">
        <v>1166</v>
      </c>
      <c r="IN95" s="19">
        <v>1685</v>
      </c>
      <c r="IO95" s="19">
        <v>558</v>
      </c>
      <c r="IP95" s="19">
        <v>503</v>
      </c>
      <c r="IQ95" s="19">
        <v>412</v>
      </c>
      <c r="IR95" s="19">
        <v>188</v>
      </c>
      <c r="IS95" s="19">
        <v>1645</v>
      </c>
      <c r="IT95" s="19">
        <f t="shared" si="154"/>
        <v>1037.5</v>
      </c>
      <c r="IU95" s="19">
        <f t="shared" si="155"/>
        <v>628.47668568089659</v>
      </c>
      <c r="IV95" s="19">
        <v>0</v>
      </c>
      <c r="IW95" s="19">
        <v>0</v>
      </c>
      <c r="IX95" s="19">
        <v>0</v>
      </c>
      <c r="IY95" s="19">
        <v>0</v>
      </c>
      <c r="IZ95" s="19">
        <v>0</v>
      </c>
      <c r="JA95" s="19">
        <v>0</v>
      </c>
      <c r="JB95" s="19">
        <v>55</v>
      </c>
      <c r="JC95" s="19">
        <v>286</v>
      </c>
      <c r="JD95" s="19">
        <v>294</v>
      </c>
      <c r="JE95" s="19">
        <v>294</v>
      </c>
      <c r="JF95" s="19">
        <f t="shared" si="156"/>
        <v>92.9</v>
      </c>
      <c r="JG95" s="19">
        <f t="shared" si="157"/>
        <v>137.99714167732284</v>
      </c>
      <c r="JH95" s="19">
        <v>15179</v>
      </c>
      <c r="JI95" s="19">
        <v>15831</v>
      </c>
      <c r="JJ95" s="19">
        <v>19176</v>
      </c>
      <c r="JK95" s="19">
        <v>19099</v>
      </c>
      <c r="JL95" s="19">
        <v>18192</v>
      </c>
      <c r="JM95" s="19">
        <v>18687</v>
      </c>
      <c r="JN95" s="19">
        <v>17696</v>
      </c>
      <c r="JO95" s="19">
        <v>19573</v>
      </c>
      <c r="JP95" s="19">
        <v>22100</v>
      </c>
      <c r="JQ95" s="19">
        <v>22225</v>
      </c>
      <c r="JR95" s="19">
        <f t="shared" si="158"/>
        <v>18775.8</v>
      </c>
      <c r="JS95" s="19">
        <f t="shared" si="159"/>
        <v>2284.5112679374824</v>
      </c>
      <c r="JT95" s="19">
        <v>37401</v>
      </c>
      <c r="JU95" s="19">
        <v>37729</v>
      </c>
      <c r="JV95" s="19">
        <v>39226</v>
      </c>
      <c r="JW95" s="19">
        <v>39672</v>
      </c>
      <c r="JX95" s="19">
        <v>36907</v>
      </c>
      <c r="JY95" s="19">
        <v>38332</v>
      </c>
      <c r="JZ95" s="19">
        <v>33249</v>
      </c>
      <c r="KA95" s="19">
        <v>35326</v>
      </c>
      <c r="KB95" s="19">
        <v>37227</v>
      </c>
      <c r="KC95" s="19">
        <v>36757</v>
      </c>
      <c r="KD95" s="19">
        <f t="shared" si="160"/>
        <v>37182.6</v>
      </c>
      <c r="KE95" s="19">
        <f t="shared" si="161"/>
        <v>1862.4715478811124</v>
      </c>
      <c r="KF95" s="19">
        <v>50494</v>
      </c>
      <c r="KG95" s="19">
        <v>50424</v>
      </c>
      <c r="KH95" s="19">
        <v>51648</v>
      </c>
      <c r="KI95" s="19">
        <v>52094</v>
      </c>
      <c r="KJ95" s="19">
        <v>43148</v>
      </c>
      <c r="KK95" s="19">
        <v>42257</v>
      </c>
      <c r="KL95" s="19">
        <v>40063</v>
      </c>
      <c r="KM95" s="19">
        <v>42301</v>
      </c>
      <c r="KN95" s="19">
        <v>44464</v>
      </c>
      <c r="KO95" s="19">
        <v>45432</v>
      </c>
      <c r="KP95" s="19">
        <f t="shared" si="162"/>
        <v>46232.5</v>
      </c>
      <c r="KQ95" s="19">
        <f t="shared" si="163"/>
        <v>4497.1649402707035</v>
      </c>
      <c r="KR95" s="19">
        <v>3968</v>
      </c>
      <c r="KS95" s="19">
        <v>4819</v>
      </c>
      <c r="KT95" s="19">
        <v>2603</v>
      </c>
      <c r="KU95" s="19">
        <v>2874</v>
      </c>
      <c r="KV95" s="19">
        <v>4360</v>
      </c>
      <c r="KW95" s="19">
        <v>858</v>
      </c>
      <c r="KX95" s="19">
        <v>1753</v>
      </c>
      <c r="KY95" s="19">
        <v>1412</v>
      </c>
      <c r="KZ95" s="19">
        <v>2388</v>
      </c>
      <c r="LA95" s="19">
        <v>1645</v>
      </c>
      <c r="LB95" s="19">
        <f t="shared" si="164"/>
        <v>2668</v>
      </c>
      <c r="LC95" s="19">
        <f t="shared" si="165"/>
        <v>1335.0870133940084</v>
      </c>
      <c r="LD95" s="19">
        <v>15179</v>
      </c>
      <c r="LE95" s="19">
        <v>15831</v>
      </c>
      <c r="LF95" s="19">
        <v>19176</v>
      </c>
      <c r="LG95" s="19">
        <v>19099</v>
      </c>
      <c r="LH95" s="19">
        <v>18192</v>
      </c>
      <c r="LI95" s="19">
        <v>18687</v>
      </c>
      <c r="LJ95" s="19">
        <v>17751</v>
      </c>
      <c r="LK95" s="19">
        <v>19859</v>
      </c>
      <c r="LL95" s="19">
        <v>22394</v>
      </c>
      <c r="LM95" s="19">
        <v>22519</v>
      </c>
      <c r="LN95" s="19">
        <f t="shared" si="166"/>
        <v>18868.7</v>
      </c>
      <c r="LO95" s="19">
        <f t="shared" si="167"/>
        <v>2391.2408238773792</v>
      </c>
      <c r="LP95" s="19">
        <v>18975</v>
      </c>
      <c r="LQ95" s="19">
        <v>20432</v>
      </c>
      <c r="LR95" s="19">
        <v>21694</v>
      </c>
      <c r="LS95" s="19">
        <v>21842</v>
      </c>
      <c r="LT95" s="19">
        <v>22353</v>
      </c>
      <c r="LU95" s="19">
        <v>18957</v>
      </c>
      <c r="LV95" s="19">
        <v>19137</v>
      </c>
      <c r="LW95" s="19">
        <v>20644</v>
      </c>
      <c r="LX95" s="19">
        <v>23048</v>
      </c>
      <c r="LY95" s="19">
        <v>22702</v>
      </c>
      <c r="LZ95" s="19">
        <f t="shared" si="168"/>
        <v>20978.400000000001</v>
      </c>
      <c r="MA95" s="19">
        <f t="shared" si="169"/>
        <v>1574.1754243624396</v>
      </c>
    </row>
    <row r="96" spans="1:339" ht="14" customHeight="1" outlineLevel="1" x14ac:dyDescent="0.15">
      <c r="A96" s="1" t="s">
        <v>567</v>
      </c>
      <c r="B96" s="1" t="s">
        <v>568</v>
      </c>
      <c r="C96" s="3" t="s">
        <v>569</v>
      </c>
      <c r="D96" s="4" t="s">
        <v>248</v>
      </c>
      <c r="E96" s="2" t="s">
        <v>257</v>
      </c>
      <c r="F96" s="5" t="s">
        <v>251</v>
      </c>
      <c r="G96" s="5" t="s">
        <v>252</v>
      </c>
      <c r="H96" s="2" t="s">
        <v>258</v>
      </c>
      <c r="I96" s="19">
        <f t="shared" si="174"/>
        <v>0.48939401073547412</v>
      </c>
      <c r="J96" s="19">
        <f t="shared" si="175"/>
        <v>0.61479664729974282</v>
      </c>
      <c r="K96" s="19">
        <f t="shared" si="176"/>
        <v>0.53441955193482693</v>
      </c>
      <c r="L96" s="19">
        <f t="shared" si="177"/>
        <v>0.56370141444710886</v>
      </c>
      <c r="M96" s="19">
        <f t="shared" si="178"/>
        <v>0.57667642276422759</v>
      </c>
      <c r="N96" s="19">
        <f t="shared" si="173"/>
        <v>0.49053999972399703</v>
      </c>
      <c r="O96" s="19">
        <f t="shared" si="171"/>
        <v>0.41328275272494125</v>
      </c>
      <c r="P96" s="19">
        <f t="shared" si="101"/>
        <v>0.43129332489963468</v>
      </c>
      <c r="Q96" s="19">
        <f t="shared" si="102"/>
        <v>0.5384953007967177</v>
      </c>
      <c r="R96" s="19">
        <f t="shared" si="103"/>
        <v>0.11262950819672131</v>
      </c>
      <c r="S96" s="24">
        <f t="shared" si="96"/>
        <v>0.47652289335233916</v>
      </c>
      <c r="T96" s="19">
        <f t="shared" si="97"/>
        <v>0.14250482538685275</v>
      </c>
      <c r="U96" s="24"/>
      <c r="V96" s="24"/>
      <c r="W96" s="24">
        <f t="shared" si="104"/>
        <v>788.47199999999998</v>
      </c>
      <c r="X96" s="24">
        <f t="shared" si="105"/>
        <v>312.80493931877464</v>
      </c>
      <c r="Y96" s="24">
        <f t="shared" si="106"/>
        <v>5.7455797992075288</v>
      </c>
      <c r="Z96" s="24"/>
      <c r="AA96" s="24"/>
      <c r="AB96" s="19">
        <f t="shared" si="107"/>
        <v>2.6564463433023371</v>
      </c>
      <c r="AC96" s="19">
        <f t="shared" si="108"/>
        <v>3.6622085048010975</v>
      </c>
      <c r="AD96" s="19">
        <f t="shared" si="109"/>
        <v>2.5065599999999999</v>
      </c>
      <c r="AE96" s="19">
        <f t="shared" si="110"/>
        <v>2.610543241070403</v>
      </c>
      <c r="AF96" s="19">
        <f t="shared" si="111"/>
        <v>2.6516636418632786</v>
      </c>
      <c r="AG96" s="19">
        <f t="shared" si="112"/>
        <v>1.9466383264347242</v>
      </c>
      <c r="AH96" s="19">
        <f t="shared" si="113"/>
        <v>1.8646308646308647</v>
      </c>
      <c r="AI96" s="19">
        <f t="shared" si="114"/>
        <v>1.4952563948600934</v>
      </c>
      <c r="AJ96" s="19">
        <f t="shared" si="115"/>
        <v>6.8092792046396013</v>
      </c>
      <c r="AK96" s="19">
        <f t="shared" si="116"/>
        <v>-1000.4573170731708</v>
      </c>
      <c r="AL96" s="19">
        <f t="shared" si="117"/>
        <v>-97.425409055156848</v>
      </c>
      <c r="AM96" s="19">
        <f t="shared" si="118"/>
        <v>317.29660254703731</v>
      </c>
      <c r="AN96" s="19">
        <f t="shared" si="119"/>
        <v>0.37326961107448908</v>
      </c>
      <c r="AO96" s="19">
        <f t="shared" si="179"/>
        <v>0.38142918373178392</v>
      </c>
      <c r="AP96" s="19">
        <f t="shared" si="180"/>
        <v>0.28152629687312808</v>
      </c>
      <c r="AQ96" s="19">
        <f t="shared" si="181"/>
        <v>0.29148125825521598</v>
      </c>
      <c r="AR96" s="19">
        <f t="shared" si="182"/>
        <v>0.28508617886178861</v>
      </c>
      <c r="AS96" s="19">
        <f t="shared" si="183"/>
        <v>0.24013634544526169</v>
      </c>
      <c r="AT96" s="19">
        <f t="shared" si="184"/>
        <v>0.21287935456294083</v>
      </c>
      <c r="AU96" s="19">
        <f t="shared" si="185"/>
        <v>0.16072650289800819</v>
      </c>
      <c r="AV96" s="19">
        <f t="shared" si="186"/>
        <v>0.39209961356805495</v>
      </c>
      <c r="AW96" s="19">
        <f t="shared" si="187"/>
        <v>0.28690710382513662</v>
      </c>
      <c r="AX96" s="19">
        <f t="shared" si="120"/>
        <v>0.29055414490958081</v>
      </c>
      <c r="AY96" s="19">
        <f t="shared" si="121"/>
        <v>7.5253430012698061E-2</v>
      </c>
      <c r="AZ96" s="19">
        <v>928.6</v>
      </c>
      <c r="BA96" s="19">
        <v>2769.9</v>
      </c>
      <c r="BB96" s="19">
        <v>2113.3000000000002</v>
      </c>
      <c r="BC96" s="19">
        <v>1921.1</v>
      </c>
      <c r="BD96" s="19">
        <v>2352.3000000000002</v>
      </c>
      <c r="BE96" s="19">
        <v>1866</v>
      </c>
      <c r="BF96" s="19">
        <v>1688.6</v>
      </c>
      <c r="BG96" s="19">
        <v>790.9</v>
      </c>
      <c r="BH96" s="19">
        <v>1458.4</v>
      </c>
      <c r="BI96" s="19">
        <v>1101.7</v>
      </c>
      <c r="BJ96" s="19">
        <f t="shared" si="122"/>
        <v>1699.08</v>
      </c>
      <c r="BK96" s="19">
        <f t="shared" si="123"/>
        <v>637.30466427848398</v>
      </c>
      <c r="BL96" s="19">
        <v>4157.5</v>
      </c>
      <c r="BM96" s="19">
        <v>5163.8</v>
      </c>
      <c r="BN96" s="19">
        <v>4460.8</v>
      </c>
      <c r="BO96" s="19">
        <v>4395.8</v>
      </c>
      <c r="BP96" s="19">
        <v>4433.2</v>
      </c>
      <c r="BQ96" s="19">
        <v>3554.6</v>
      </c>
      <c r="BR96" s="19">
        <v>3094</v>
      </c>
      <c r="BS96" s="19">
        <v>3341.1</v>
      </c>
      <c r="BT96" s="19">
        <v>5643.7</v>
      </c>
      <c r="BU96" s="19">
        <v>1288.2</v>
      </c>
      <c r="BV96" s="19">
        <f t="shared" si="124"/>
        <v>3953.2699999999991</v>
      </c>
      <c r="BW96" s="19">
        <f t="shared" si="125"/>
        <v>1221.2485223919214</v>
      </c>
      <c r="BX96" s="19">
        <v>10898.7</v>
      </c>
      <c r="BY96" s="19">
        <v>11254.9</v>
      </c>
      <c r="BZ96" s="19">
        <v>10313.6</v>
      </c>
      <c r="CA96" s="19">
        <v>8399</v>
      </c>
      <c r="CB96" s="19">
        <v>6955.9</v>
      </c>
      <c r="CC96" s="19">
        <v>7856.6</v>
      </c>
      <c r="CD96" s="19">
        <v>9041.1</v>
      </c>
      <c r="CE96" s="19">
        <v>9046.9</v>
      </c>
      <c r="CF96" s="19">
        <v>4019.1</v>
      </c>
      <c r="CG96" s="19">
        <v>6462.8</v>
      </c>
      <c r="CH96" s="19">
        <f t="shared" si="126"/>
        <v>8424.86</v>
      </c>
      <c r="CI96" s="19">
        <f t="shared" si="127"/>
        <v>2216.2247004008091</v>
      </c>
      <c r="CJ96" s="19">
        <v>2848.4</v>
      </c>
      <c r="CK96" s="19">
        <v>2838.7</v>
      </c>
      <c r="CL96" s="19">
        <v>2835.9</v>
      </c>
      <c r="CM96" s="19">
        <v>2795.2</v>
      </c>
      <c r="CN96" s="19">
        <v>2073.4</v>
      </c>
      <c r="CO96" s="19">
        <v>2228</v>
      </c>
      <c r="CP96" s="19">
        <v>2506.3000000000002</v>
      </c>
      <c r="CQ96" s="19">
        <v>2291.3000000000002</v>
      </c>
      <c r="CR96" s="19">
        <v>3117.3</v>
      </c>
      <c r="CS96" s="19">
        <v>3991.3</v>
      </c>
      <c r="CT96" s="19">
        <f t="shared" si="128"/>
        <v>2752.58</v>
      </c>
      <c r="CU96" s="19">
        <f t="shared" si="129"/>
        <v>547.9971062372922</v>
      </c>
      <c r="CV96" s="19">
        <v>1193.7</v>
      </c>
      <c r="CW96" s="19">
        <v>874.8</v>
      </c>
      <c r="CX96" s="19">
        <v>937.5</v>
      </c>
      <c r="CY96" s="19">
        <v>870.7</v>
      </c>
      <c r="CZ96" s="19">
        <v>826.5</v>
      </c>
      <c r="DA96" s="19">
        <v>893.9</v>
      </c>
      <c r="DB96" s="19">
        <v>854.7</v>
      </c>
      <c r="DC96" s="19">
        <v>832.7</v>
      </c>
      <c r="DD96" s="19">
        <v>603.5</v>
      </c>
      <c r="DE96" s="19">
        <v>-3.28</v>
      </c>
      <c r="DF96" s="19">
        <f t="shared" si="130"/>
        <v>788.47199999999998</v>
      </c>
      <c r="DG96" s="19">
        <f t="shared" si="131"/>
        <v>312.80493931877464</v>
      </c>
      <c r="DH96" s="19">
        <v>593.6</v>
      </c>
      <c r="DI96" s="19">
        <v>179.2</v>
      </c>
      <c r="DJ96" s="19">
        <v>313.60000000000002</v>
      </c>
      <c r="DK96" s="19">
        <v>256.2</v>
      </c>
      <c r="DL96" s="19">
        <v>325.5</v>
      </c>
      <c r="DM96" s="19">
        <v>308.2</v>
      </c>
      <c r="DN96" s="19">
        <v>301.5</v>
      </c>
      <c r="DO96" s="19">
        <v>179.8</v>
      </c>
      <c r="DP96" s="19">
        <v>-30.2</v>
      </c>
      <c r="DQ96" s="19">
        <v>120.2</v>
      </c>
      <c r="DR96" s="19">
        <f t="shared" si="132"/>
        <v>254.76000000000005</v>
      </c>
      <c r="DS96" s="19">
        <f t="shared" si="133"/>
        <v>162.94453180283296</v>
      </c>
      <c r="DT96" s="19">
        <v>165.6</v>
      </c>
      <c r="DU96" s="19">
        <v>-6.31</v>
      </c>
      <c r="DV96" s="19">
        <v>94.7</v>
      </c>
      <c r="DW96" s="19">
        <v>101.2</v>
      </c>
      <c r="DX96" s="19">
        <v>136.1</v>
      </c>
      <c r="DY96" s="19">
        <v>141.30000000000001</v>
      </c>
      <c r="DZ96" s="19">
        <v>-397.9</v>
      </c>
      <c r="EA96" s="19">
        <v>-286.5</v>
      </c>
      <c r="EB96" s="19">
        <v>-322.10000000000002</v>
      </c>
      <c r="EC96" s="19">
        <v>941</v>
      </c>
      <c r="ED96" s="19">
        <f t="shared" si="134"/>
        <v>56.708999999999989</v>
      </c>
      <c r="EE96" s="19">
        <f t="shared" si="135"/>
        <v>377.51211449141306</v>
      </c>
      <c r="EF96" s="19">
        <v>799.1</v>
      </c>
      <c r="EG96" s="19">
        <v>1035.8</v>
      </c>
      <c r="EH96" s="19">
        <v>937.4</v>
      </c>
      <c r="EI96" s="19">
        <v>624.70000000000005</v>
      </c>
      <c r="EJ96" s="19">
        <v>518.70000000000005</v>
      </c>
      <c r="EK96" s="19">
        <v>502.5</v>
      </c>
      <c r="EL96" s="19">
        <v>780</v>
      </c>
      <c r="EM96" s="19">
        <v>902.3</v>
      </c>
      <c r="EN96" s="19">
        <v>1202.5999999999999</v>
      </c>
      <c r="EO96" s="19">
        <v>1984.5</v>
      </c>
      <c r="EP96" s="19">
        <f t="shared" si="136"/>
        <v>928.76</v>
      </c>
      <c r="EQ96" s="19">
        <f t="shared" si="137"/>
        <v>432.44115386437892</v>
      </c>
      <c r="ER96" s="19">
        <v>3208.3</v>
      </c>
      <c r="ES96" s="19">
        <v>3003</v>
      </c>
      <c r="ET96" s="19">
        <v>3108.4</v>
      </c>
      <c r="EU96" s="19">
        <v>3011.5</v>
      </c>
      <c r="EV96" s="19">
        <v>3085.4</v>
      </c>
      <c r="EW96" s="19">
        <v>2850.8</v>
      </c>
      <c r="EX96" s="19">
        <v>2933.7</v>
      </c>
      <c r="EY96" s="19">
        <v>2820.6</v>
      </c>
      <c r="EZ96" s="19">
        <v>5429.8</v>
      </c>
      <c r="FA96" s="19">
        <v>3370.3</v>
      </c>
      <c r="FB96" s="19">
        <f t="shared" si="138"/>
        <v>3282.1800000000003</v>
      </c>
      <c r="FC96" s="19">
        <f t="shared" si="139"/>
        <v>772.16932196104278</v>
      </c>
      <c r="FD96" s="19">
        <v>8495.2000000000007</v>
      </c>
      <c r="FE96" s="19">
        <v>8399.2000000000007</v>
      </c>
      <c r="FF96" s="19">
        <v>8347</v>
      </c>
      <c r="FG96" s="19">
        <v>7798.1</v>
      </c>
      <c r="FH96" s="19">
        <v>7687.5</v>
      </c>
      <c r="FI96" s="19">
        <v>7246.3</v>
      </c>
      <c r="FJ96" s="19">
        <v>7486.4</v>
      </c>
      <c r="FK96" s="19">
        <v>7746.7</v>
      </c>
      <c r="FL96" s="19">
        <v>10480.5</v>
      </c>
      <c r="FM96" s="19">
        <v>11437.5</v>
      </c>
      <c r="FN96" s="19">
        <f t="shared" si="140"/>
        <v>8512.4399999999987</v>
      </c>
      <c r="FO96" s="19">
        <f t="shared" si="141"/>
        <v>1370.4322531392961</v>
      </c>
      <c r="FP96" s="19">
        <v>3970.1</v>
      </c>
      <c r="FQ96" s="19">
        <v>4239.5</v>
      </c>
      <c r="FR96" s="19">
        <v>3287.3</v>
      </c>
      <c r="FS96" s="19">
        <v>2897.7</v>
      </c>
      <c r="FT96" s="19">
        <v>2710.2</v>
      </c>
      <c r="FU96" s="19">
        <v>2242.6</v>
      </c>
      <c r="FV96" s="19">
        <v>2373.6</v>
      </c>
      <c r="FW96" s="19">
        <v>2147.4</v>
      </c>
      <c r="FX96" s="19">
        <v>5312.1</v>
      </c>
      <c r="FY96" s="19">
        <v>5266</v>
      </c>
      <c r="FZ96" s="19">
        <f t="shared" si="142"/>
        <v>3444.65</v>
      </c>
      <c r="GA96" s="19">
        <f t="shared" si="143"/>
        <v>1194.9351235294937</v>
      </c>
      <c r="GB96" s="19">
        <v>1408.8</v>
      </c>
      <c r="GC96" s="19">
        <v>1236.8</v>
      </c>
      <c r="GD96" s="19">
        <v>2038.5</v>
      </c>
      <c r="GE96" s="19">
        <v>2208</v>
      </c>
      <c r="GF96" s="19">
        <v>2352.3000000000002</v>
      </c>
      <c r="GG96" s="19">
        <v>2599.6</v>
      </c>
      <c r="GH96" s="19">
        <v>2092.1999999999998</v>
      </c>
      <c r="GI96" s="19">
        <v>1983.7</v>
      </c>
      <c r="GJ96" s="19">
        <v>1460.6</v>
      </c>
      <c r="GK96" s="19">
        <v>1591.7</v>
      </c>
      <c r="GL96" s="19">
        <f t="shared" si="144"/>
        <v>1897.22</v>
      </c>
      <c r="GM96" s="19">
        <f t="shared" si="145"/>
        <v>449.83501617568413</v>
      </c>
      <c r="GN96" s="19">
        <v>472.2</v>
      </c>
      <c r="GO96" s="19">
        <v>511.7</v>
      </c>
      <c r="GP96" s="19">
        <v>598.4</v>
      </c>
      <c r="GQ96" s="19">
        <v>524.4</v>
      </c>
      <c r="GR96" s="19">
        <v>542.79999999999995</v>
      </c>
      <c r="GS96" s="19">
        <v>567.4</v>
      </c>
      <c r="GT96" s="19">
        <v>670.8</v>
      </c>
      <c r="GU96" s="19">
        <v>856.4</v>
      </c>
      <c r="GV96" s="19">
        <v>916.7</v>
      </c>
      <c r="GW96" s="19">
        <v>330.3</v>
      </c>
      <c r="GX96" s="19">
        <f t="shared" si="146"/>
        <v>599.1099999999999</v>
      </c>
      <c r="GY96" s="19">
        <f t="shared" si="147"/>
        <v>175.74125835696336</v>
      </c>
      <c r="GZ96" s="19">
        <v>145.5</v>
      </c>
      <c r="HA96" s="19">
        <v>121.3</v>
      </c>
      <c r="HB96" s="19">
        <v>119</v>
      </c>
      <c r="HC96" s="19">
        <v>103.8</v>
      </c>
      <c r="HD96" s="19">
        <v>88.4</v>
      </c>
      <c r="HE96" s="19">
        <v>80.8</v>
      </c>
      <c r="HF96" s="19">
        <v>78.599999999999994</v>
      </c>
      <c r="HG96" s="19">
        <v>78.400000000000006</v>
      </c>
      <c r="HH96" s="19">
        <v>78.599999999999994</v>
      </c>
      <c r="HI96" s="19">
        <v>40.5</v>
      </c>
      <c r="HJ96" s="19">
        <f t="shared" si="148"/>
        <v>93.49</v>
      </c>
      <c r="HK96" s="19">
        <f t="shared" si="149"/>
        <v>29.630144185346843</v>
      </c>
      <c r="HL96" s="19">
        <v>1982.6</v>
      </c>
      <c r="HM96" s="19">
        <v>2233.6999999999998</v>
      </c>
      <c r="HN96" s="19">
        <v>2202</v>
      </c>
      <c r="HO96" s="19">
        <v>1818.3</v>
      </c>
      <c r="HP96" s="19">
        <v>1636.3</v>
      </c>
      <c r="HQ96" s="19">
        <v>1579.9</v>
      </c>
      <c r="HR96" s="19">
        <v>2148.6</v>
      </c>
      <c r="HS96" s="19">
        <v>2533</v>
      </c>
      <c r="HT96" s="19">
        <v>2753.6</v>
      </c>
      <c r="HU96" s="19">
        <v>7794.8</v>
      </c>
      <c r="HV96" s="19">
        <f t="shared" si="150"/>
        <v>2668.2799999999997</v>
      </c>
      <c r="HW96" s="19">
        <f t="shared" si="151"/>
        <v>1838.6380350683498</v>
      </c>
      <c r="HX96" s="19">
        <v>110.8</v>
      </c>
      <c r="HY96" s="19">
        <v>0</v>
      </c>
      <c r="HZ96" s="19">
        <v>0</v>
      </c>
      <c r="IA96" s="19">
        <v>0</v>
      </c>
      <c r="IB96" s="19">
        <v>0</v>
      </c>
      <c r="IC96" s="19">
        <v>0</v>
      </c>
      <c r="ID96" s="19">
        <v>0</v>
      </c>
      <c r="IE96" s="19">
        <v>0</v>
      </c>
      <c r="IF96" s="19">
        <v>102.3</v>
      </c>
      <c r="IG96" s="19">
        <v>485.5</v>
      </c>
      <c r="IH96" s="19">
        <f t="shared" si="152"/>
        <v>69.86</v>
      </c>
      <c r="II96" s="19">
        <f t="shared" si="153"/>
        <v>152.62444248692424</v>
      </c>
      <c r="IJ96" s="19">
        <v>221.3</v>
      </c>
      <c r="IK96" s="19">
        <v>688.8</v>
      </c>
      <c r="IL96" s="19">
        <v>234</v>
      </c>
      <c r="IM96" s="19">
        <v>213.3</v>
      </c>
      <c r="IN96" s="19">
        <v>244.3</v>
      </c>
      <c r="IO96" s="19">
        <v>256</v>
      </c>
      <c r="IP96" s="19">
        <v>493.4</v>
      </c>
      <c r="IQ96" s="19">
        <v>110.6</v>
      </c>
      <c r="IR96" s="19">
        <v>861.8</v>
      </c>
      <c r="IS96" s="19">
        <v>1343.6</v>
      </c>
      <c r="IT96" s="19">
        <f t="shared" si="154"/>
        <v>466.71000000000004</v>
      </c>
      <c r="IU96" s="19">
        <f t="shared" si="155"/>
        <v>390.77478438495876</v>
      </c>
      <c r="IV96" s="19">
        <v>452.4</v>
      </c>
      <c r="IW96" s="19">
        <v>539.79999999999995</v>
      </c>
      <c r="IX96" s="19">
        <v>459.5</v>
      </c>
      <c r="IY96" s="19">
        <v>334.6</v>
      </c>
      <c r="IZ96" s="19">
        <v>236.8</v>
      </c>
      <c r="JA96" s="19">
        <v>148.30000000000001</v>
      </c>
      <c r="JB96" s="19">
        <v>80.8</v>
      </c>
      <c r="JC96" s="19">
        <v>24</v>
      </c>
      <c r="JD96" s="19">
        <v>2272.6999999999998</v>
      </c>
      <c r="JE96" s="19">
        <v>1659.2</v>
      </c>
      <c r="JF96" s="19">
        <f t="shared" si="156"/>
        <v>620.80999999999995</v>
      </c>
      <c r="JG96" s="19">
        <f t="shared" si="157"/>
        <v>742.99531544807064</v>
      </c>
      <c r="JH96" s="19">
        <v>3185.6</v>
      </c>
      <c r="JI96" s="19">
        <v>3010.9</v>
      </c>
      <c r="JJ96" s="19">
        <v>2593.6999999999998</v>
      </c>
      <c r="JK96" s="19">
        <v>2349.8000000000002</v>
      </c>
      <c r="JL96" s="19">
        <v>2229.1999999999998</v>
      </c>
      <c r="JM96" s="19">
        <v>1838.4</v>
      </c>
      <c r="JN96" s="19">
        <v>1799.4</v>
      </c>
      <c r="JO96" s="19">
        <v>2012.9</v>
      </c>
      <c r="JP96" s="19">
        <v>2075.1999999999998</v>
      </c>
      <c r="JQ96" s="19">
        <v>1777.8</v>
      </c>
      <c r="JR96" s="19">
        <f t="shared" si="158"/>
        <v>2287.29</v>
      </c>
      <c r="JS96" s="19">
        <f t="shared" si="159"/>
        <v>500.12579628640464</v>
      </c>
      <c r="JT96" s="19">
        <v>7086.4</v>
      </c>
      <c r="JU96" s="19">
        <v>7162.4</v>
      </c>
      <c r="JV96" s="19">
        <v>6308.5</v>
      </c>
      <c r="JW96" s="19">
        <v>5590.2</v>
      </c>
      <c r="JX96" s="19">
        <v>5335.2</v>
      </c>
      <c r="JY96" s="19">
        <v>4646.7</v>
      </c>
      <c r="JZ96" s="19">
        <v>5394.2</v>
      </c>
      <c r="KA96" s="19">
        <v>5762.9</v>
      </c>
      <c r="KB96" s="19">
        <v>9019.9</v>
      </c>
      <c r="KC96" s="19">
        <v>9845.7999999999993</v>
      </c>
      <c r="KD96" s="19">
        <f t="shared" si="160"/>
        <v>6615.2199999999993</v>
      </c>
      <c r="KE96" s="19">
        <f t="shared" si="161"/>
        <v>1687.0801257399332</v>
      </c>
      <c r="KF96" s="19">
        <v>8495.2000000000007</v>
      </c>
      <c r="KG96" s="19">
        <v>8399.2000000000007</v>
      </c>
      <c r="KH96" s="19">
        <v>8347</v>
      </c>
      <c r="KI96" s="19">
        <v>7798.1</v>
      </c>
      <c r="KJ96" s="19">
        <v>7687.5</v>
      </c>
      <c r="KK96" s="19">
        <v>7246.3</v>
      </c>
      <c r="KL96" s="19">
        <v>7486.4</v>
      </c>
      <c r="KM96" s="19">
        <v>7746.7</v>
      </c>
      <c r="KN96" s="19">
        <v>10480.5</v>
      </c>
      <c r="KO96" s="19">
        <v>11437.5</v>
      </c>
      <c r="KP96" s="19">
        <f t="shared" si="162"/>
        <v>8512.4399999999987</v>
      </c>
      <c r="KQ96" s="19">
        <f t="shared" si="163"/>
        <v>1370.4322531392961</v>
      </c>
      <c r="KR96" s="19">
        <v>332.13</v>
      </c>
      <c r="KS96" s="19">
        <v>688.79</v>
      </c>
      <c r="KT96" s="19">
        <v>234.02</v>
      </c>
      <c r="KU96" s="19">
        <v>213.34</v>
      </c>
      <c r="KV96" s="19">
        <v>244.27</v>
      </c>
      <c r="KW96" s="19">
        <v>255.97</v>
      </c>
      <c r="KX96" s="19">
        <v>493.37</v>
      </c>
      <c r="KY96" s="19">
        <v>110.56</v>
      </c>
      <c r="KZ96" s="19">
        <v>964.08</v>
      </c>
      <c r="LA96" s="19">
        <v>1829.09</v>
      </c>
      <c r="LB96" s="19">
        <f t="shared" si="164"/>
        <v>536.56200000000001</v>
      </c>
      <c r="LC96" s="19">
        <f t="shared" si="165"/>
        <v>523.01263394130569</v>
      </c>
      <c r="LD96" s="19">
        <v>3637.96</v>
      </c>
      <c r="LE96" s="19">
        <v>3550.68</v>
      </c>
      <c r="LF96" s="19">
        <v>3053.25</v>
      </c>
      <c r="LG96" s="19">
        <v>2684.41</v>
      </c>
      <c r="LH96" s="19">
        <v>2465.94</v>
      </c>
      <c r="LI96" s="19">
        <v>1986.63</v>
      </c>
      <c r="LJ96" s="19">
        <v>1880.27</v>
      </c>
      <c r="LK96" s="19">
        <v>2036.88</v>
      </c>
      <c r="LL96" s="19">
        <v>4347.97</v>
      </c>
      <c r="LM96" s="19">
        <v>3436.96</v>
      </c>
      <c r="LN96" s="19">
        <f t="shared" si="166"/>
        <v>2908.0950000000003</v>
      </c>
      <c r="LO96" s="19">
        <f t="shared" si="167"/>
        <v>831.97890963186228</v>
      </c>
      <c r="LP96" s="19">
        <v>3171</v>
      </c>
      <c r="LQ96" s="19">
        <v>3203.7</v>
      </c>
      <c r="LR96" s="19">
        <v>2349.9</v>
      </c>
      <c r="LS96" s="19">
        <v>2273</v>
      </c>
      <c r="LT96" s="19">
        <v>2191.6</v>
      </c>
      <c r="LU96" s="19">
        <v>1740.1</v>
      </c>
      <c r="LV96" s="19">
        <v>1593.7</v>
      </c>
      <c r="LW96" s="19">
        <v>1245.0999999999999</v>
      </c>
      <c r="LX96" s="19">
        <v>4109.3999999999996</v>
      </c>
      <c r="LY96" s="19">
        <v>3281.5</v>
      </c>
      <c r="LZ96" s="19">
        <f t="shared" si="168"/>
        <v>2515.9</v>
      </c>
      <c r="MA96" s="19">
        <f t="shared" si="169"/>
        <v>899.78938770260027</v>
      </c>
    </row>
    <row r="97" spans="1:339" ht="14" customHeight="1" outlineLevel="1" x14ac:dyDescent="0.15">
      <c r="A97" s="1" t="s">
        <v>570</v>
      </c>
      <c r="B97" s="1" t="s">
        <v>571</v>
      </c>
      <c r="C97" s="3" t="s">
        <v>572</v>
      </c>
      <c r="D97" s="4" t="s">
        <v>573</v>
      </c>
      <c r="E97" s="2" t="s">
        <v>284</v>
      </c>
      <c r="F97" s="5" t="s">
        <v>251</v>
      </c>
      <c r="G97" s="5" t="s">
        <v>252</v>
      </c>
      <c r="H97" s="2" t="s">
        <v>253</v>
      </c>
      <c r="I97" s="19">
        <f t="shared" si="174"/>
        <v>2.7531503729012821</v>
      </c>
      <c r="J97" s="19">
        <f t="shared" si="175"/>
        <v>2.9239611413458118</v>
      </c>
      <c r="K97" s="19">
        <f t="shared" si="176"/>
        <v>2.0243879550013486</v>
      </c>
      <c r="L97" s="19">
        <f t="shared" si="177"/>
        <v>2.0643362315901546</v>
      </c>
      <c r="M97" s="19">
        <f t="shared" si="178"/>
        <v>1.6908909595188382</v>
      </c>
      <c r="N97" s="19">
        <f t="shared" si="173"/>
        <v>1.9108177834322875</v>
      </c>
      <c r="O97" s="19">
        <f t="shared" si="171"/>
        <v>2.3685248828386523</v>
      </c>
      <c r="P97" s="19">
        <f t="shared" si="101"/>
        <v>1.9786341184634852</v>
      </c>
      <c r="Q97" s="19">
        <f t="shared" si="102"/>
        <v>2.3447465742411517</v>
      </c>
      <c r="R97" s="19">
        <f t="shared" si="103"/>
        <v>1.7230822025110595</v>
      </c>
      <c r="S97" s="24">
        <f t="shared" si="96"/>
        <v>2.1782532221844071</v>
      </c>
      <c r="T97" s="19">
        <f t="shared" si="97"/>
        <v>0.41408991369466031</v>
      </c>
      <c r="U97" s="24"/>
      <c r="V97" s="24"/>
      <c r="W97" s="24">
        <f t="shared" si="104"/>
        <v>1027.28</v>
      </c>
      <c r="X97" s="24">
        <f t="shared" si="105"/>
        <v>399.17485113390842</v>
      </c>
      <c r="Y97" s="24">
        <f t="shared" si="106"/>
        <v>5.9893995442912891</v>
      </c>
      <c r="Z97" s="24"/>
      <c r="AA97" s="24"/>
      <c r="AB97" s="19">
        <f t="shared" si="107"/>
        <v>1.601098352471293</v>
      </c>
      <c r="AC97" s="19">
        <f t="shared" si="108"/>
        <v>2.2023398542385886</v>
      </c>
      <c r="AD97" s="19">
        <f t="shared" si="109"/>
        <v>4.4032212489403788</v>
      </c>
      <c r="AE97" s="19">
        <f t="shared" si="110"/>
        <v>2.939272211720227</v>
      </c>
      <c r="AF97" s="19">
        <f t="shared" si="111"/>
        <v>3.4466177669111651</v>
      </c>
      <c r="AG97" s="19">
        <f t="shared" si="112"/>
        <v>3.0235678939864128</v>
      </c>
      <c r="AH97" s="19">
        <f t="shared" si="113"/>
        <v>2.7756283432256175</v>
      </c>
      <c r="AI97" s="19">
        <f t="shared" si="114"/>
        <v>2.6674151187317139</v>
      </c>
      <c r="AJ97" s="19">
        <f t="shared" si="115"/>
        <v>2.8428262436914205</v>
      </c>
      <c r="AK97" s="19">
        <f t="shared" si="116"/>
        <v>2.9795454545454545</v>
      </c>
      <c r="AL97" s="19">
        <f t="shared" si="117"/>
        <v>2.8881532488462272</v>
      </c>
      <c r="AM97" s="19">
        <f t="shared" si="118"/>
        <v>0.73234088184296364</v>
      </c>
      <c r="AN97" s="19">
        <f t="shared" si="119"/>
        <v>0.23564421911164993</v>
      </c>
      <c r="AO97" s="19">
        <f t="shared" si="179"/>
        <v>0.29202482071105235</v>
      </c>
      <c r="AP97" s="19">
        <f t="shared" si="180"/>
        <v>0.36559644327659618</v>
      </c>
      <c r="AQ97" s="19">
        <f t="shared" si="181"/>
        <v>0.31531851250982285</v>
      </c>
      <c r="AR97" s="19">
        <f t="shared" si="182"/>
        <v>0.35143922631846836</v>
      </c>
      <c r="AS97" s="19">
        <f t="shared" si="183"/>
        <v>0.31850791631325981</v>
      </c>
      <c r="AT97" s="19">
        <f t="shared" si="184"/>
        <v>0.33812988172282971</v>
      </c>
      <c r="AU97" s="19">
        <f t="shared" si="185"/>
        <v>0.32006368126709395</v>
      </c>
      <c r="AV97" s="19">
        <f t="shared" si="186"/>
        <v>0.31700105407964552</v>
      </c>
      <c r="AW97" s="19">
        <f t="shared" si="187"/>
        <v>0.34230531082381549</v>
      </c>
      <c r="AX97" s="19">
        <f t="shared" si="120"/>
        <v>0.31960310661342345</v>
      </c>
      <c r="AY97" s="19">
        <f t="shared" si="121"/>
        <v>3.624569498716769E-2</v>
      </c>
      <c r="AZ97" s="19">
        <v>6719.1</v>
      </c>
      <c r="BA97" s="19">
        <v>10394.700000000001</v>
      </c>
      <c r="BB97" s="19">
        <v>14160.9</v>
      </c>
      <c r="BC97" s="19">
        <v>13911.5</v>
      </c>
      <c r="BD97" s="19">
        <v>12955.9</v>
      </c>
      <c r="BE97" s="19">
        <v>18117.599999999999</v>
      </c>
      <c r="BF97" s="19">
        <v>22996.400000000001</v>
      </c>
      <c r="BG97" s="19">
        <v>20049.7</v>
      </c>
      <c r="BH97" s="19">
        <v>22687.8</v>
      </c>
      <c r="BI97" s="19">
        <v>18044.400000000001</v>
      </c>
      <c r="BJ97" s="19">
        <f t="shared" si="122"/>
        <v>16003.8</v>
      </c>
      <c r="BK97" s="19">
        <f t="shared" si="123"/>
        <v>5305.1878946723264</v>
      </c>
      <c r="BL97" s="19">
        <v>7493.8</v>
      </c>
      <c r="BM97" s="19">
        <v>11497.6</v>
      </c>
      <c r="BN97" s="19">
        <v>17257.3</v>
      </c>
      <c r="BO97" s="19">
        <v>16287.2</v>
      </c>
      <c r="BP97" s="19">
        <v>16277.7</v>
      </c>
      <c r="BQ97" s="19">
        <v>21627.4</v>
      </c>
      <c r="BR97" s="19">
        <v>26533.4</v>
      </c>
      <c r="BS97" s="19">
        <v>24235.3</v>
      </c>
      <c r="BT97" s="19">
        <v>26248.5</v>
      </c>
      <c r="BU97" s="19">
        <v>23097.4</v>
      </c>
      <c r="BV97" s="19">
        <f t="shared" si="124"/>
        <v>19055.559999999998</v>
      </c>
      <c r="BW97" s="19">
        <f t="shared" si="125"/>
        <v>6384.4266331267263</v>
      </c>
      <c r="BX97" s="19">
        <v>755</v>
      </c>
      <c r="BY97" s="19">
        <v>955.4</v>
      </c>
      <c r="BZ97" s="19">
        <v>1361.6</v>
      </c>
      <c r="CA97" s="19">
        <v>1701</v>
      </c>
      <c r="CB97" s="19">
        <v>1937.7</v>
      </c>
      <c r="CC97" s="19">
        <v>2314.6</v>
      </c>
      <c r="CD97" s="19">
        <v>2469.8000000000002</v>
      </c>
      <c r="CE97" s="19">
        <v>2688.1</v>
      </c>
      <c r="CF97" s="19">
        <v>2336.4</v>
      </c>
      <c r="CG97" s="19">
        <v>3014.4</v>
      </c>
      <c r="CH97" s="19">
        <f t="shared" si="126"/>
        <v>1953.4</v>
      </c>
      <c r="CI97" s="19">
        <f t="shared" si="127"/>
        <v>749.49423984147836</v>
      </c>
      <c r="CJ97" s="19">
        <v>573.20000000000005</v>
      </c>
      <c r="CK97" s="19">
        <v>742.6</v>
      </c>
      <c r="CL97" s="19">
        <v>1037.9000000000001</v>
      </c>
      <c r="CM97" s="19">
        <v>1262.3</v>
      </c>
      <c r="CN97" s="19">
        <v>1459.8</v>
      </c>
      <c r="CO97" s="19">
        <v>1781.6</v>
      </c>
      <c r="CP97" s="19">
        <v>1969.5</v>
      </c>
      <c r="CQ97" s="19">
        <v>2142.9</v>
      </c>
      <c r="CR97" s="19">
        <v>1857.3</v>
      </c>
      <c r="CS97" s="19">
        <v>2396.8000000000002</v>
      </c>
      <c r="CT97" s="19">
        <f t="shared" si="128"/>
        <v>1522.3899999999999</v>
      </c>
      <c r="CU97" s="19">
        <f t="shared" si="129"/>
        <v>609.57329055295452</v>
      </c>
      <c r="CV97" s="19">
        <v>400.6</v>
      </c>
      <c r="CW97" s="19">
        <v>521.4</v>
      </c>
      <c r="CX97" s="19">
        <v>707.8</v>
      </c>
      <c r="CY97" s="19">
        <v>846.4</v>
      </c>
      <c r="CZ97" s="19">
        <v>981.6</v>
      </c>
      <c r="DA97" s="19">
        <v>1192.3</v>
      </c>
      <c r="DB97" s="19">
        <v>1364.7</v>
      </c>
      <c r="DC97" s="19">
        <v>1469.7</v>
      </c>
      <c r="DD97" s="19">
        <v>1248.3</v>
      </c>
      <c r="DE97" s="19">
        <v>1540</v>
      </c>
      <c r="DF97" s="19">
        <f t="shared" si="130"/>
        <v>1027.28</v>
      </c>
      <c r="DG97" s="19">
        <f t="shared" si="131"/>
        <v>399.17485113390842</v>
      </c>
      <c r="DH97" s="19">
        <v>357.1</v>
      </c>
      <c r="DI97" s="19">
        <v>452.5</v>
      </c>
      <c r="DJ97" s="19">
        <v>585.6</v>
      </c>
      <c r="DK97" s="19">
        <v>679.7</v>
      </c>
      <c r="DL97" s="19">
        <v>773.3</v>
      </c>
      <c r="DM97" s="19">
        <v>948.8</v>
      </c>
      <c r="DN97" s="19">
        <v>1123.5</v>
      </c>
      <c r="DO97" s="19">
        <v>1240.0999999999999</v>
      </c>
      <c r="DP97" s="19">
        <v>1037.5</v>
      </c>
      <c r="DQ97" s="19">
        <v>1294.5</v>
      </c>
      <c r="DR97" s="19">
        <f t="shared" si="132"/>
        <v>849.26</v>
      </c>
      <c r="DS97" s="19">
        <f t="shared" si="133"/>
        <v>329.1777169453199</v>
      </c>
      <c r="DT97" s="19">
        <v>238.8</v>
      </c>
      <c r="DU97" s="19">
        <v>294.89999999999998</v>
      </c>
      <c r="DV97" s="19">
        <v>387.8</v>
      </c>
      <c r="DW97" s="19">
        <v>379.4</v>
      </c>
      <c r="DX97" s="19">
        <v>465</v>
      </c>
      <c r="DY97" s="19">
        <v>791.4</v>
      </c>
      <c r="DZ97" s="19">
        <v>808.7</v>
      </c>
      <c r="EA97" s="19">
        <v>870</v>
      </c>
      <c r="EB97" s="19">
        <v>741.4</v>
      </c>
      <c r="EC97" s="19">
        <v>873.2</v>
      </c>
      <c r="ED97" s="19">
        <f t="shared" si="134"/>
        <v>585.05999999999995</v>
      </c>
      <c r="EE97" s="19">
        <f t="shared" si="135"/>
        <v>254.06898975584491</v>
      </c>
      <c r="EF97" s="19">
        <v>283.60000000000002</v>
      </c>
      <c r="EG97" s="19">
        <v>338.1</v>
      </c>
      <c r="EH97" s="19">
        <v>477.1</v>
      </c>
      <c r="EI97" s="19">
        <v>447.2</v>
      </c>
      <c r="EJ97" s="19">
        <v>475</v>
      </c>
      <c r="EK97" s="19">
        <v>913.6</v>
      </c>
      <c r="EL97" s="19">
        <v>1031.0999999999999</v>
      </c>
      <c r="EM97" s="19">
        <v>1271.5</v>
      </c>
      <c r="EN97" s="19">
        <v>934.9</v>
      </c>
      <c r="EO97" s="19">
        <v>1520</v>
      </c>
      <c r="EP97" s="19">
        <f t="shared" si="136"/>
        <v>769.21</v>
      </c>
      <c r="EQ97" s="19">
        <f t="shared" si="137"/>
        <v>425.58717725566453</v>
      </c>
      <c r="ER97" s="19">
        <v>45.2</v>
      </c>
      <c r="ES97" s="19">
        <v>54</v>
      </c>
      <c r="ET97" s="19">
        <v>73.599999999999994</v>
      </c>
      <c r="EU97" s="19">
        <v>80.8</v>
      </c>
      <c r="EV97" s="19">
        <v>142.5</v>
      </c>
      <c r="EW97" s="19">
        <v>180.1</v>
      </c>
      <c r="EX97" s="19">
        <v>186.2</v>
      </c>
      <c r="EY97" s="19">
        <v>284.10000000000002</v>
      </c>
      <c r="EZ97" s="19">
        <v>279.3</v>
      </c>
      <c r="FA97" s="19">
        <v>321.10000000000002</v>
      </c>
      <c r="FB97" s="19">
        <f t="shared" si="138"/>
        <v>164.69</v>
      </c>
      <c r="FC97" s="19">
        <f t="shared" si="139"/>
        <v>102.69474129130903</v>
      </c>
      <c r="FD97" s="19">
        <v>2721.9</v>
      </c>
      <c r="FE97" s="19">
        <v>3932.2</v>
      </c>
      <c r="FF97" s="19">
        <v>8524.7000000000007</v>
      </c>
      <c r="FG97" s="19">
        <v>7889.8</v>
      </c>
      <c r="FH97" s="19">
        <v>9626.7000000000007</v>
      </c>
      <c r="FI97" s="19">
        <v>11318.4</v>
      </c>
      <c r="FJ97" s="19">
        <v>11202.5</v>
      </c>
      <c r="FK97" s="19">
        <v>12248.5</v>
      </c>
      <c r="FL97" s="19">
        <v>11194.6</v>
      </c>
      <c r="FM97" s="19">
        <v>13404.7</v>
      </c>
      <c r="FN97" s="19">
        <f t="shared" si="140"/>
        <v>9206.4000000000015</v>
      </c>
      <c r="FO97" s="19">
        <f t="shared" si="141"/>
        <v>3520.0808415590514</v>
      </c>
      <c r="FP97" s="19">
        <v>925.1</v>
      </c>
      <c r="FQ97" s="19">
        <v>1486.4</v>
      </c>
      <c r="FR97" s="19">
        <v>3593.7</v>
      </c>
      <c r="FS97" s="19">
        <v>2935</v>
      </c>
      <c r="FT97" s="19">
        <v>3858.2</v>
      </c>
      <c r="FU97" s="19">
        <v>4518.6000000000004</v>
      </c>
      <c r="FV97" s="19">
        <v>4819</v>
      </c>
      <c r="FW97" s="19">
        <v>5191.8</v>
      </c>
      <c r="FX97" s="19">
        <v>4483.6000000000004</v>
      </c>
      <c r="FY97" s="19">
        <v>6108.6</v>
      </c>
      <c r="FZ97" s="19">
        <f t="shared" si="142"/>
        <v>3792</v>
      </c>
      <c r="GA97" s="19">
        <f t="shared" si="143"/>
        <v>1622.7591051457191</v>
      </c>
      <c r="GB97" s="19">
        <v>913.8</v>
      </c>
      <c r="GC97" s="19">
        <v>1243.9000000000001</v>
      </c>
      <c r="GD97" s="19">
        <v>2618.6</v>
      </c>
      <c r="GE97" s="19">
        <v>2830</v>
      </c>
      <c r="GF97" s="19">
        <v>3084</v>
      </c>
      <c r="GG97" s="19">
        <v>3676.5</v>
      </c>
      <c r="GH97" s="19">
        <v>3340.2</v>
      </c>
      <c r="GI97" s="19">
        <v>3711.6</v>
      </c>
      <c r="GJ97" s="19">
        <v>3355.4</v>
      </c>
      <c r="GK97" s="19">
        <v>2866.6</v>
      </c>
      <c r="GL97" s="19">
        <f t="shared" si="144"/>
        <v>2764.06</v>
      </c>
      <c r="GM97" s="19">
        <f t="shared" si="145"/>
        <v>959.44025023853226</v>
      </c>
      <c r="GN97" s="19">
        <v>823.4</v>
      </c>
      <c r="GO97" s="19">
        <v>922.4</v>
      </c>
      <c r="GP97" s="19">
        <v>1348.8</v>
      </c>
      <c r="GQ97" s="19">
        <v>1253</v>
      </c>
      <c r="GR97" s="19">
        <v>1793</v>
      </c>
      <c r="GS97" s="19">
        <v>2231</v>
      </c>
      <c r="GT97" s="19">
        <v>2311.8000000000002</v>
      </c>
      <c r="GU97" s="19">
        <v>2539.9</v>
      </c>
      <c r="GV97" s="19">
        <v>2066.8000000000002</v>
      </c>
      <c r="GW97" s="19">
        <v>2911.3</v>
      </c>
      <c r="GX97" s="19">
        <f t="shared" si="146"/>
        <v>1820.14</v>
      </c>
      <c r="GY97" s="19">
        <f t="shared" si="147"/>
        <v>708.99261428530508</v>
      </c>
      <c r="GZ97" s="19">
        <v>0</v>
      </c>
      <c r="HA97" s="19">
        <v>0</v>
      </c>
      <c r="HB97" s="19">
        <v>0</v>
      </c>
      <c r="HC97" s="19">
        <v>0</v>
      </c>
      <c r="HD97" s="19">
        <v>0</v>
      </c>
      <c r="HE97" s="19">
        <v>0</v>
      </c>
      <c r="HF97" s="19">
        <v>0</v>
      </c>
      <c r="HG97" s="19">
        <v>0</v>
      </c>
      <c r="HH97" s="19">
        <v>0</v>
      </c>
      <c r="HI97" s="19">
        <v>0</v>
      </c>
      <c r="HJ97" s="19">
        <f t="shared" si="148"/>
        <v>0</v>
      </c>
      <c r="HK97" s="19">
        <f t="shared" si="149"/>
        <v>0</v>
      </c>
      <c r="HL97" s="19">
        <v>1195.4000000000001</v>
      </c>
      <c r="HM97" s="19">
        <v>1353.5</v>
      </c>
      <c r="HN97" s="19">
        <v>2137.4</v>
      </c>
      <c r="HO97" s="19">
        <v>1944.6</v>
      </c>
      <c r="HP97" s="19">
        <v>2527.6999999999998</v>
      </c>
      <c r="HQ97" s="19">
        <v>3549.7</v>
      </c>
      <c r="HR97" s="19">
        <v>3876</v>
      </c>
      <c r="HS97" s="19">
        <v>4618.6000000000004</v>
      </c>
      <c r="HT97" s="19">
        <v>3956.3</v>
      </c>
      <c r="HU97" s="19">
        <v>5488</v>
      </c>
      <c r="HV97" s="19">
        <f t="shared" si="150"/>
        <v>3064.7200000000003</v>
      </c>
      <c r="HW97" s="19">
        <f t="shared" si="151"/>
        <v>1445.32724383711</v>
      </c>
      <c r="HX97" s="19">
        <v>398</v>
      </c>
      <c r="HY97" s="19">
        <v>983.9</v>
      </c>
      <c r="HZ97" s="19">
        <v>1323.2</v>
      </c>
      <c r="IA97" s="19">
        <v>774</v>
      </c>
      <c r="IB97" s="19">
        <v>1206</v>
      </c>
      <c r="IC97" s="19">
        <v>1481.2</v>
      </c>
      <c r="ID97" s="19">
        <v>1921.4</v>
      </c>
      <c r="IE97" s="19">
        <v>1573.5</v>
      </c>
      <c r="IF97" s="19">
        <v>1043.7</v>
      </c>
      <c r="IG97" s="19">
        <v>1343</v>
      </c>
      <c r="IH97" s="19">
        <f t="shared" si="152"/>
        <v>1204.7900000000002</v>
      </c>
      <c r="II97" s="19">
        <f t="shared" si="153"/>
        <v>430.79208042343964</v>
      </c>
      <c r="IJ97" s="19">
        <v>41.9</v>
      </c>
      <c r="IK97" s="19">
        <v>27.5</v>
      </c>
      <c r="IL97" s="19">
        <v>101.6</v>
      </c>
      <c r="IM97" s="19">
        <v>101.1</v>
      </c>
      <c r="IN97" s="19">
        <v>130.5</v>
      </c>
      <c r="IO97" s="19">
        <v>135.30000000000001</v>
      </c>
      <c r="IP97" s="19">
        <v>149.19999999999999</v>
      </c>
      <c r="IQ97" s="19">
        <v>190.3</v>
      </c>
      <c r="IR97" s="19">
        <v>228.4</v>
      </c>
      <c r="IS97" s="19">
        <v>218.3</v>
      </c>
      <c r="IT97" s="19">
        <f t="shared" si="154"/>
        <v>132.41000000000003</v>
      </c>
      <c r="IU97" s="19">
        <f t="shared" si="155"/>
        <v>67.79386157069581</v>
      </c>
      <c r="IV97" s="19">
        <v>0</v>
      </c>
      <c r="IW97" s="19">
        <v>0</v>
      </c>
      <c r="IX97" s="19">
        <v>0</v>
      </c>
      <c r="IY97" s="19">
        <v>0</v>
      </c>
      <c r="IZ97" s="19">
        <v>0</v>
      </c>
      <c r="JA97" s="19">
        <v>0</v>
      </c>
      <c r="JB97" s="19">
        <v>0</v>
      </c>
      <c r="JC97" s="19">
        <v>81.7</v>
      </c>
      <c r="JD97" s="19">
        <v>75.400000000000006</v>
      </c>
      <c r="JE97" s="19">
        <v>79.900000000000006</v>
      </c>
      <c r="JF97" s="19">
        <f t="shared" si="156"/>
        <v>23.700000000000003</v>
      </c>
      <c r="JG97" s="19">
        <f t="shared" si="157"/>
        <v>38.191272999643957</v>
      </c>
      <c r="JH97" s="19">
        <v>485.2</v>
      </c>
      <c r="JI97" s="19">
        <v>474.9</v>
      </c>
      <c r="JJ97" s="19">
        <v>2169</v>
      </c>
      <c r="JK97" s="19">
        <v>2059.9</v>
      </c>
      <c r="JL97" s="19">
        <v>2521.6999999999998</v>
      </c>
      <c r="JM97" s="19">
        <v>2902.1</v>
      </c>
      <c r="JN97" s="19">
        <v>2748.4</v>
      </c>
      <c r="JO97" s="19">
        <v>3346.3</v>
      </c>
      <c r="JP97" s="19">
        <v>3136.2</v>
      </c>
      <c r="JQ97" s="19">
        <v>4467.3</v>
      </c>
      <c r="JR97" s="19">
        <f t="shared" si="158"/>
        <v>2431.1</v>
      </c>
      <c r="JS97" s="19">
        <f t="shared" si="159"/>
        <v>1230.6875783705448</v>
      </c>
      <c r="JT97" s="19">
        <v>1808</v>
      </c>
      <c r="JU97" s="19">
        <v>2688.3</v>
      </c>
      <c r="JV97" s="19">
        <v>5906.1</v>
      </c>
      <c r="JW97" s="19">
        <v>5059.8</v>
      </c>
      <c r="JX97" s="19">
        <v>6542.7</v>
      </c>
      <c r="JY97" s="19">
        <v>7641.8</v>
      </c>
      <c r="JZ97" s="19">
        <v>7862.3</v>
      </c>
      <c r="KA97" s="19">
        <v>8536.9</v>
      </c>
      <c r="KB97" s="19">
        <v>7839.2</v>
      </c>
      <c r="KC97" s="19">
        <v>10538.1</v>
      </c>
      <c r="KD97" s="19">
        <f t="shared" si="160"/>
        <v>6442.32</v>
      </c>
      <c r="KE97" s="19">
        <f t="shared" si="161"/>
        <v>2673.8986516985947</v>
      </c>
      <c r="KF97" s="19">
        <v>2721.9</v>
      </c>
      <c r="KG97" s="19">
        <v>3932.2</v>
      </c>
      <c r="KH97" s="19">
        <v>8524.7000000000007</v>
      </c>
      <c r="KI97" s="19">
        <v>7889.8</v>
      </c>
      <c r="KJ97" s="19">
        <v>9626.7000000000007</v>
      </c>
      <c r="KK97" s="19">
        <v>11318.4</v>
      </c>
      <c r="KL97" s="19">
        <v>11202.5</v>
      </c>
      <c r="KM97" s="19">
        <v>12248.5</v>
      </c>
      <c r="KN97" s="19">
        <v>11194.6</v>
      </c>
      <c r="KO97" s="19">
        <v>13404.7</v>
      </c>
      <c r="KP97" s="19">
        <f t="shared" si="162"/>
        <v>9206.4000000000015</v>
      </c>
      <c r="KQ97" s="19">
        <f t="shared" si="163"/>
        <v>3520.0808415590514</v>
      </c>
      <c r="KR97" s="19">
        <v>439.88</v>
      </c>
      <c r="KS97" s="19">
        <v>1011.44</v>
      </c>
      <c r="KT97" s="19">
        <v>1424.76</v>
      </c>
      <c r="KU97" s="19">
        <v>875.1</v>
      </c>
      <c r="KV97" s="19">
        <v>1336.51</v>
      </c>
      <c r="KW97" s="19">
        <v>1616.51</v>
      </c>
      <c r="KX97" s="19">
        <v>2070.62</v>
      </c>
      <c r="KY97" s="19">
        <v>1763.74</v>
      </c>
      <c r="KZ97" s="19">
        <v>1272.04</v>
      </c>
      <c r="LA97" s="19">
        <v>1561.32</v>
      </c>
      <c r="LB97" s="19">
        <f t="shared" si="164"/>
        <v>1337.1919999999998</v>
      </c>
      <c r="LC97" s="19">
        <f t="shared" si="165"/>
        <v>469.61418480848056</v>
      </c>
      <c r="LD97" s="19">
        <v>485.22</v>
      </c>
      <c r="LE97" s="19">
        <v>474.94</v>
      </c>
      <c r="LF97" s="19">
        <v>2168.9499999999998</v>
      </c>
      <c r="LG97" s="19">
        <v>2059.9</v>
      </c>
      <c r="LH97" s="19">
        <v>2521.73</v>
      </c>
      <c r="LI97" s="19">
        <v>2902.1</v>
      </c>
      <c r="LJ97" s="19">
        <v>2748.43</v>
      </c>
      <c r="LK97" s="19">
        <v>3428.05</v>
      </c>
      <c r="LL97" s="19">
        <v>3211.53</v>
      </c>
      <c r="LM97" s="19">
        <v>4547.24</v>
      </c>
      <c r="LN97" s="19">
        <f t="shared" si="166"/>
        <v>2454.8089999999997</v>
      </c>
      <c r="LO97" s="19">
        <f t="shared" si="167"/>
        <v>1257.2316912119973</v>
      </c>
      <c r="LP97" s="19">
        <v>641.4</v>
      </c>
      <c r="LQ97" s="19">
        <v>1148.3</v>
      </c>
      <c r="LR97" s="19">
        <v>3116.6</v>
      </c>
      <c r="LS97" s="19">
        <v>2487.8000000000002</v>
      </c>
      <c r="LT97" s="19">
        <v>3383.2</v>
      </c>
      <c r="LU97" s="19">
        <v>3605</v>
      </c>
      <c r="LV97" s="19">
        <v>3787.9</v>
      </c>
      <c r="LW97" s="19">
        <v>3920.3</v>
      </c>
      <c r="LX97" s="19">
        <v>3548.7</v>
      </c>
      <c r="LY97" s="19">
        <v>4588.5</v>
      </c>
      <c r="LZ97" s="19">
        <f t="shared" si="168"/>
        <v>3022.77</v>
      </c>
      <c r="MA97" s="19">
        <f t="shared" si="169"/>
        <v>1250.2246998484352</v>
      </c>
    </row>
    <row r="98" spans="1:339" ht="14" customHeight="1" outlineLevel="1" x14ac:dyDescent="0.15">
      <c r="A98" s="1" t="s">
        <v>574</v>
      </c>
      <c r="B98" s="1" t="s">
        <v>575</v>
      </c>
      <c r="C98" s="3" t="s">
        <v>576</v>
      </c>
      <c r="D98" s="4" t="s">
        <v>248</v>
      </c>
      <c r="E98" s="2" t="s">
        <v>284</v>
      </c>
      <c r="F98" s="5" t="s">
        <v>251</v>
      </c>
      <c r="G98" s="5" t="s">
        <v>252</v>
      </c>
      <c r="H98" s="2" t="s">
        <v>258</v>
      </c>
      <c r="I98" s="19">
        <f t="shared" si="174"/>
        <v>0.50357830733789033</v>
      </c>
      <c r="J98" s="19">
        <f t="shared" si="175"/>
        <v>0.54468728500343988</v>
      </c>
      <c r="K98" s="19">
        <f t="shared" si="176"/>
        <v>0.65291043431248874</v>
      </c>
      <c r="L98" s="19">
        <f t="shared" si="177"/>
        <v>0.64638675817521196</v>
      </c>
      <c r="M98" s="19">
        <f t="shared" si="178"/>
        <v>0.81253672558641832</v>
      </c>
      <c r="N98" s="19">
        <f t="shared" si="173"/>
        <v>0.64525842270649392</v>
      </c>
      <c r="O98" s="19">
        <f t="shared" si="171"/>
        <v>0.45615360682697009</v>
      </c>
      <c r="P98" s="19">
        <f t="shared" si="101"/>
        <v>0.46763330898466032</v>
      </c>
      <c r="Q98" s="19">
        <f t="shared" si="102"/>
        <v>0.66716342510735038</v>
      </c>
      <c r="R98" s="19">
        <f t="shared" si="103"/>
        <v>0.48491591203104789</v>
      </c>
      <c r="S98" s="24">
        <f t="shared" si="96"/>
        <v>0.58812241860719727</v>
      </c>
      <c r="T98" s="19">
        <f t="shared" si="97"/>
        <v>0.11502912601971932</v>
      </c>
      <c r="U98" s="24"/>
      <c r="V98" s="24"/>
      <c r="W98" s="24">
        <f t="shared" si="104"/>
        <v>1175.8399999999999</v>
      </c>
      <c r="X98" s="24">
        <f t="shared" si="105"/>
        <v>140.28874350978953</v>
      </c>
      <c r="Y98" s="24">
        <f t="shared" si="106"/>
        <v>4.9437027523129942</v>
      </c>
      <c r="Z98" s="24"/>
      <c r="AA98" s="24"/>
      <c r="AB98" s="19">
        <f t="shared" si="107"/>
        <v>0.73012832790653126</v>
      </c>
      <c r="AC98" s="19">
        <f t="shared" si="108"/>
        <v>0.76035167328417474</v>
      </c>
      <c r="AD98" s="19">
        <f t="shared" si="109"/>
        <v>0.52947986438435457</v>
      </c>
      <c r="AE98" s="19">
        <f t="shared" si="110"/>
        <v>1.1077689927810246</v>
      </c>
      <c r="AF98" s="19">
        <f t="shared" si="111"/>
        <v>0.97734204793028323</v>
      </c>
      <c r="AG98" s="19">
        <f t="shared" si="112"/>
        <v>1.3622193356838004</v>
      </c>
      <c r="AH98" s="19">
        <f t="shared" si="113"/>
        <v>1.2373792600692546</v>
      </c>
      <c r="AI98" s="19">
        <f t="shared" si="114"/>
        <v>1.3947721779607913</v>
      </c>
      <c r="AJ98" s="19">
        <f t="shared" si="115"/>
        <v>1.3303377301058124</v>
      </c>
      <c r="AK98" s="19">
        <f t="shared" si="116"/>
        <v>1.3118382403169615</v>
      </c>
      <c r="AL98" s="19">
        <f t="shared" si="117"/>
        <v>1.0741617650422988</v>
      </c>
      <c r="AM98" s="19">
        <f t="shared" si="118"/>
        <v>0.30885847880591077</v>
      </c>
      <c r="AN98" s="19">
        <f t="shared" si="119"/>
        <v>7.1981570300993239E-2</v>
      </c>
      <c r="AO98" s="19">
        <f t="shared" si="179"/>
        <v>6.4342970512471787E-2</v>
      </c>
      <c r="AP98" s="19">
        <f t="shared" si="180"/>
        <v>5.4947695423456823E-2</v>
      </c>
      <c r="AQ98" s="19">
        <f t="shared" si="181"/>
        <v>0.10407751312071054</v>
      </c>
      <c r="AR98" s="19">
        <f t="shared" si="182"/>
        <v>8.9054584147251731E-2</v>
      </c>
      <c r="AS98" s="19">
        <f t="shared" si="183"/>
        <v>0.10704365007035631</v>
      </c>
      <c r="AT98" s="19">
        <f t="shared" si="184"/>
        <v>0.10058965583655571</v>
      </c>
      <c r="AU98" s="19">
        <f t="shared" si="185"/>
        <v>0.11381300219138056</v>
      </c>
      <c r="AV98" s="19">
        <f t="shared" si="186"/>
        <v>0.11591310937105329</v>
      </c>
      <c r="AW98" s="19">
        <f t="shared" si="187"/>
        <v>9.9373868046571806E-2</v>
      </c>
      <c r="AX98" s="19">
        <f t="shared" si="120"/>
        <v>9.2113761902080177E-2</v>
      </c>
      <c r="AY98" s="19">
        <f t="shared" si="121"/>
        <v>2.1330848426464218E-2</v>
      </c>
      <c r="AZ98" s="19">
        <v>4853.1000000000004</v>
      </c>
      <c r="BA98" s="19">
        <v>5965.8</v>
      </c>
      <c r="BB98" s="19">
        <v>6914.6</v>
      </c>
      <c r="BC98" s="19">
        <v>6681.9</v>
      </c>
      <c r="BD98" s="19">
        <v>9077.4</v>
      </c>
      <c r="BE98" s="19">
        <v>7382</v>
      </c>
      <c r="BF98" s="19">
        <v>4765.1000000000004</v>
      </c>
      <c r="BG98" s="19">
        <v>4843.3999999999996</v>
      </c>
      <c r="BH98" s="19">
        <v>8715.6</v>
      </c>
      <c r="BI98" s="19">
        <v>7372.6</v>
      </c>
      <c r="BJ98" s="19">
        <f t="shared" si="122"/>
        <v>6657.15</v>
      </c>
      <c r="BK98" s="19">
        <f t="shared" si="123"/>
        <v>1556.3882422312081</v>
      </c>
      <c r="BL98" s="19">
        <v>5333.7</v>
      </c>
      <c r="BM98" s="19">
        <v>6808.7</v>
      </c>
      <c r="BN98" s="19">
        <v>7608.3</v>
      </c>
      <c r="BO98" s="19">
        <v>8005.5</v>
      </c>
      <c r="BP98" s="19">
        <v>10232.6</v>
      </c>
      <c r="BQ98" s="19">
        <v>8850.2999999999993</v>
      </c>
      <c r="BR98" s="19">
        <v>6157.8</v>
      </c>
      <c r="BS98" s="19">
        <v>6401.9</v>
      </c>
      <c r="BT98" s="19">
        <v>10565.2</v>
      </c>
      <c r="BU98" s="19">
        <v>9371</v>
      </c>
      <c r="BV98" s="19">
        <f t="shared" si="124"/>
        <v>7933.5000000000018</v>
      </c>
      <c r="BW98" s="19">
        <f t="shared" si="125"/>
        <v>1787.3822373018547</v>
      </c>
      <c r="BX98" s="19">
        <v>23569.5</v>
      </c>
      <c r="BY98" s="19">
        <v>26108.6</v>
      </c>
      <c r="BZ98" s="19">
        <v>26147.9</v>
      </c>
      <c r="CA98" s="19">
        <v>24418.9</v>
      </c>
      <c r="CB98" s="19">
        <v>23862.9</v>
      </c>
      <c r="CC98" s="19">
        <v>25441.1</v>
      </c>
      <c r="CD98" s="19">
        <v>26211</v>
      </c>
      <c r="CE98" s="19">
        <v>24210</v>
      </c>
      <c r="CF98" s="19">
        <v>24124</v>
      </c>
      <c r="CG98" s="19">
        <v>26041</v>
      </c>
      <c r="CH98" s="19">
        <f t="shared" si="126"/>
        <v>25013.489999999998</v>
      </c>
      <c r="CI98" s="19">
        <f t="shared" si="127"/>
        <v>1072.80005639448</v>
      </c>
      <c r="CJ98" s="19">
        <v>1382.1</v>
      </c>
      <c r="CK98" s="19">
        <v>1498.9</v>
      </c>
      <c r="CL98" s="19">
        <v>1545.3</v>
      </c>
      <c r="CM98" s="19">
        <v>1608.1</v>
      </c>
      <c r="CN98" s="19">
        <v>1652.6</v>
      </c>
      <c r="CO98" s="19">
        <v>1662.7</v>
      </c>
      <c r="CP98" s="19">
        <v>1617</v>
      </c>
      <c r="CQ98" s="19">
        <v>1529</v>
      </c>
      <c r="CR98" s="19">
        <v>1775</v>
      </c>
      <c r="CS98" s="19">
        <v>1947</v>
      </c>
      <c r="CT98" s="19">
        <f t="shared" si="128"/>
        <v>1621.77</v>
      </c>
      <c r="CU98" s="19">
        <f t="shared" si="129"/>
        <v>156.02066850260579</v>
      </c>
      <c r="CV98" s="19">
        <v>1044.2</v>
      </c>
      <c r="CW98" s="19">
        <v>1057.8</v>
      </c>
      <c r="CX98" s="19">
        <v>1209.3</v>
      </c>
      <c r="CY98" s="19">
        <v>1163.5999999999999</v>
      </c>
      <c r="CZ98" s="19">
        <v>1147.5</v>
      </c>
      <c r="DA98" s="19">
        <v>1077.8</v>
      </c>
      <c r="DB98" s="19">
        <v>1097.4000000000001</v>
      </c>
      <c r="DC98" s="19">
        <v>1117.0999999999999</v>
      </c>
      <c r="DD98" s="19">
        <v>1379.8</v>
      </c>
      <c r="DE98" s="19">
        <v>1463.9</v>
      </c>
      <c r="DF98" s="19">
        <f t="shared" si="130"/>
        <v>1175.8399999999999</v>
      </c>
      <c r="DG98" s="19">
        <f t="shared" si="131"/>
        <v>140.28874350978953</v>
      </c>
      <c r="DH98" s="19">
        <v>547.29999999999995</v>
      </c>
      <c r="DI98" s="19">
        <v>595.20000000000005</v>
      </c>
      <c r="DJ98" s="19">
        <v>668.8</v>
      </c>
      <c r="DK98" s="19">
        <v>648.20000000000005</v>
      </c>
      <c r="DL98" s="19">
        <v>633.9</v>
      </c>
      <c r="DM98" s="19">
        <v>564.70000000000005</v>
      </c>
      <c r="DN98" s="19">
        <v>590</v>
      </c>
      <c r="DO98" s="19">
        <v>631</v>
      </c>
      <c r="DP98" s="19">
        <v>896</v>
      </c>
      <c r="DQ98" s="19">
        <v>987</v>
      </c>
      <c r="DR98" s="19">
        <f t="shared" si="132"/>
        <v>676.21</v>
      </c>
      <c r="DS98" s="19">
        <f t="shared" si="133"/>
        <v>146.29447813685007</v>
      </c>
      <c r="DT98" s="19">
        <v>277.10000000000002</v>
      </c>
      <c r="DU98" s="19">
        <v>365.6</v>
      </c>
      <c r="DV98" s="19">
        <v>600.79999999999995</v>
      </c>
      <c r="DW98" s="19">
        <v>444.1</v>
      </c>
      <c r="DX98" s="19">
        <v>319.60000000000002</v>
      </c>
      <c r="DY98" s="19">
        <v>428.5</v>
      </c>
      <c r="DZ98" s="19">
        <v>93</v>
      </c>
      <c r="EA98" s="19">
        <v>88</v>
      </c>
      <c r="EB98" s="19">
        <v>613</v>
      </c>
      <c r="EC98" s="19">
        <v>936</v>
      </c>
      <c r="ED98" s="19">
        <f t="shared" si="134"/>
        <v>416.57</v>
      </c>
      <c r="EE98" s="19">
        <f t="shared" si="135"/>
        <v>255.4607995585842</v>
      </c>
      <c r="EF98" s="19">
        <v>1587.1</v>
      </c>
      <c r="EG98" s="19">
        <v>1593.7</v>
      </c>
      <c r="EH98" s="19">
        <v>1628.4</v>
      </c>
      <c r="EI98" s="19">
        <v>1607.6</v>
      </c>
      <c r="EJ98" s="19">
        <v>1830.7</v>
      </c>
      <c r="EK98" s="19">
        <v>1472.4</v>
      </c>
      <c r="EL98" s="19">
        <v>1696.6</v>
      </c>
      <c r="EM98" s="19">
        <v>1923</v>
      </c>
      <c r="EN98" s="19">
        <v>2637</v>
      </c>
      <c r="EO98" s="19">
        <v>2964</v>
      </c>
      <c r="EP98" s="19">
        <f t="shared" si="136"/>
        <v>1894.05</v>
      </c>
      <c r="EQ98" s="19">
        <f t="shared" si="137"/>
        <v>500.60476814438107</v>
      </c>
      <c r="ER98" s="19">
        <v>2174.6</v>
      </c>
      <c r="ES98" s="19">
        <v>2288.6999999999998</v>
      </c>
      <c r="ET98" s="19">
        <v>2092.1999999999998</v>
      </c>
      <c r="EU98" s="19">
        <v>2257.6</v>
      </c>
      <c r="EV98" s="19">
        <v>2317</v>
      </c>
      <c r="EW98" s="19">
        <v>2239.5</v>
      </c>
      <c r="EX98" s="19">
        <v>2336.1999999999998</v>
      </c>
      <c r="EY98" s="19">
        <v>2821</v>
      </c>
      <c r="EZ98" s="19">
        <v>2739</v>
      </c>
      <c r="FA98" s="19">
        <v>2762</v>
      </c>
      <c r="FB98" s="19">
        <f t="shared" si="138"/>
        <v>2402.7799999999997</v>
      </c>
      <c r="FC98" s="19">
        <f t="shared" si="139"/>
        <v>266.26216320678276</v>
      </c>
      <c r="FD98" s="19">
        <v>10591.6</v>
      </c>
      <c r="FE98" s="19">
        <v>12500.2</v>
      </c>
      <c r="FF98" s="19">
        <v>11652.9</v>
      </c>
      <c r="FG98" s="19">
        <v>12385</v>
      </c>
      <c r="FH98" s="19">
        <v>12593.4</v>
      </c>
      <c r="FI98" s="19">
        <v>13715.9</v>
      </c>
      <c r="FJ98" s="19">
        <v>13499.4</v>
      </c>
      <c r="FK98" s="19">
        <v>13690</v>
      </c>
      <c r="FL98" s="19">
        <v>15836</v>
      </c>
      <c r="FM98" s="19">
        <v>19325</v>
      </c>
      <c r="FN98" s="19">
        <f t="shared" si="140"/>
        <v>13578.939999999999</v>
      </c>
      <c r="FO98" s="19">
        <f t="shared" si="141"/>
        <v>2457.2621735039497</v>
      </c>
      <c r="FP98" s="19">
        <v>2349.5</v>
      </c>
      <c r="FQ98" s="19">
        <v>2398</v>
      </c>
      <c r="FR98" s="19">
        <v>2268.6999999999998</v>
      </c>
      <c r="FS98" s="19">
        <v>2896.6</v>
      </c>
      <c r="FT98" s="19">
        <v>2952.1</v>
      </c>
      <c r="FU98" s="19">
        <v>2940.6</v>
      </c>
      <c r="FV98" s="19">
        <v>3054.5</v>
      </c>
      <c r="FW98" s="19">
        <v>3481.1</v>
      </c>
      <c r="FX98" s="19">
        <v>4472.6000000000004</v>
      </c>
      <c r="FY98" s="19">
        <v>4884.3999999999996</v>
      </c>
      <c r="FZ98" s="19">
        <f t="shared" si="142"/>
        <v>3169.81</v>
      </c>
      <c r="GA98" s="19">
        <f t="shared" si="143"/>
        <v>882.07177139328621</v>
      </c>
      <c r="GB98" s="19">
        <v>2246.8000000000002</v>
      </c>
      <c r="GC98" s="19">
        <v>2201.6999999999998</v>
      </c>
      <c r="GD98" s="19">
        <v>2396.3000000000002</v>
      </c>
      <c r="GE98" s="19">
        <v>2605.5</v>
      </c>
      <c r="GF98" s="19">
        <v>2678.3</v>
      </c>
      <c r="GG98" s="19">
        <v>3018.6</v>
      </c>
      <c r="GH98" s="19">
        <v>2972.4</v>
      </c>
      <c r="GI98" s="19">
        <v>2831</v>
      </c>
      <c r="GJ98" s="19">
        <v>3436</v>
      </c>
      <c r="GK98" s="19">
        <v>4207</v>
      </c>
      <c r="GL98" s="19">
        <f t="shared" si="144"/>
        <v>2859.3599999999997</v>
      </c>
      <c r="GM98" s="19">
        <f t="shared" si="145"/>
        <v>606.17063824196327</v>
      </c>
      <c r="GN98" s="19">
        <v>2524.4</v>
      </c>
      <c r="GO98" s="19">
        <v>3168.9</v>
      </c>
      <c r="GP98" s="19">
        <v>2938.2</v>
      </c>
      <c r="GQ98" s="19">
        <v>2545.9</v>
      </c>
      <c r="GR98" s="19">
        <v>2699.2</v>
      </c>
      <c r="GS98" s="19">
        <v>2963.1</v>
      </c>
      <c r="GT98" s="19">
        <v>3121.7</v>
      </c>
      <c r="GU98" s="19">
        <v>2718</v>
      </c>
      <c r="GV98" s="19">
        <v>4241</v>
      </c>
      <c r="GW98" s="19">
        <v>3890</v>
      </c>
      <c r="GX98" s="19">
        <f t="shared" si="146"/>
        <v>3081.04</v>
      </c>
      <c r="GY98" s="19">
        <f t="shared" si="147"/>
        <v>569.34972107562282</v>
      </c>
      <c r="GZ98" s="19">
        <v>2722.5</v>
      </c>
      <c r="HA98" s="19">
        <v>3599</v>
      </c>
      <c r="HB98" s="19">
        <v>3488.8</v>
      </c>
      <c r="HC98" s="19">
        <v>3491.7</v>
      </c>
      <c r="HD98" s="19">
        <v>3396.5</v>
      </c>
      <c r="HE98" s="19">
        <v>3799.8</v>
      </c>
      <c r="HF98" s="19">
        <v>3722.9</v>
      </c>
      <c r="HG98" s="19">
        <v>3785</v>
      </c>
      <c r="HH98" s="19">
        <v>3895</v>
      </c>
      <c r="HI98" s="19">
        <v>6580</v>
      </c>
      <c r="HJ98" s="19">
        <f t="shared" si="148"/>
        <v>3848.12</v>
      </c>
      <c r="HK98" s="19">
        <f t="shared" si="149"/>
        <v>1015.2478042330366</v>
      </c>
      <c r="HL98" s="19">
        <v>7771.4</v>
      </c>
      <c r="HM98" s="19">
        <v>9400.2999999999993</v>
      </c>
      <c r="HN98" s="19">
        <v>8740.9</v>
      </c>
      <c r="HO98" s="19">
        <v>8315.1</v>
      </c>
      <c r="HP98" s="19">
        <v>8387.7999999999993</v>
      </c>
      <c r="HQ98" s="19">
        <v>9170.4</v>
      </c>
      <c r="HR98" s="19">
        <v>9103.4</v>
      </c>
      <c r="HS98" s="19">
        <v>9086</v>
      </c>
      <c r="HT98" s="19">
        <v>11363</v>
      </c>
      <c r="HU98" s="19">
        <v>14337</v>
      </c>
      <c r="HV98" s="19">
        <f t="shared" si="150"/>
        <v>9567.5300000000007</v>
      </c>
      <c r="HW98" s="19">
        <f t="shared" si="151"/>
        <v>1928.5649938922568</v>
      </c>
      <c r="HX98" s="19">
        <v>272.8</v>
      </c>
      <c r="HY98" s="19">
        <v>286.5</v>
      </c>
      <c r="HZ98" s="19">
        <v>197.7</v>
      </c>
      <c r="IA98" s="19">
        <v>122</v>
      </c>
      <c r="IB98" s="19">
        <v>0</v>
      </c>
      <c r="IC98" s="19">
        <v>0</v>
      </c>
      <c r="ID98" s="19">
        <v>0</v>
      </c>
      <c r="IE98" s="19">
        <v>0</v>
      </c>
      <c r="IF98" s="19">
        <v>0</v>
      </c>
      <c r="IG98" s="19">
        <v>0</v>
      </c>
      <c r="IH98" s="19">
        <f t="shared" si="152"/>
        <v>87.9</v>
      </c>
      <c r="II98" s="19">
        <f t="shared" si="153"/>
        <v>121.658575073395</v>
      </c>
      <c r="IJ98" s="19">
        <v>419.5</v>
      </c>
      <c r="IK98" s="19">
        <v>36.799999999999997</v>
      </c>
      <c r="IL98" s="19">
        <v>45</v>
      </c>
      <c r="IM98" s="19">
        <v>65.2</v>
      </c>
      <c r="IN98" s="19">
        <v>61.5</v>
      </c>
      <c r="IO98" s="19">
        <v>43</v>
      </c>
      <c r="IP98" s="19">
        <v>632.6</v>
      </c>
      <c r="IQ98" s="19">
        <v>263.10000000000002</v>
      </c>
      <c r="IR98" s="19">
        <v>395.6</v>
      </c>
      <c r="IS98" s="19">
        <v>1083.4000000000001</v>
      </c>
      <c r="IT98" s="19">
        <f t="shared" si="154"/>
        <v>304.57</v>
      </c>
      <c r="IU98" s="19">
        <f t="shared" si="155"/>
        <v>343.39355798655674</v>
      </c>
      <c r="IV98" s="19">
        <v>6.3</v>
      </c>
      <c r="IW98" s="19">
        <v>4.7</v>
      </c>
      <c r="IX98" s="19">
        <v>0</v>
      </c>
      <c r="IY98" s="19">
        <v>0</v>
      </c>
      <c r="IZ98" s="19">
        <v>0</v>
      </c>
      <c r="JA98" s="19">
        <v>0</v>
      </c>
      <c r="JB98" s="19">
        <v>0</v>
      </c>
      <c r="JC98" s="19">
        <v>529</v>
      </c>
      <c r="JD98" s="19">
        <v>562</v>
      </c>
      <c r="JE98" s="19">
        <v>553</v>
      </c>
      <c r="JF98" s="19">
        <f t="shared" si="156"/>
        <v>165.5</v>
      </c>
      <c r="JG98" s="19">
        <f t="shared" si="157"/>
        <v>264.08190648610014</v>
      </c>
      <c r="JH98" s="19">
        <v>1651</v>
      </c>
      <c r="JI98" s="19">
        <v>2070</v>
      </c>
      <c r="JJ98" s="19">
        <v>2026</v>
      </c>
      <c r="JK98" s="19">
        <v>2709.4</v>
      </c>
      <c r="JL98" s="19">
        <v>2890.6</v>
      </c>
      <c r="JM98" s="19">
        <v>2897.6</v>
      </c>
      <c r="JN98" s="19">
        <v>2421.9</v>
      </c>
      <c r="JO98" s="19">
        <v>2689</v>
      </c>
      <c r="JP98" s="19">
        <v>3515</v>
      </c>
      <c r="JQ98" s="19">
        <v>3248</v>
      </c>
      <c r="JR98" s="19">
        <f t="shared" si="158"/>
        <v>2611.85</v>
      </c>
      <c r="JS98" s="19">
        <f t="shared" si="159"/>
        <v>576.51489958581772</v>
      </c>
      <c r="JT98" s="19">
        <v>8344.7999999999993</v>
      </c>
      <c r="JU98" s="19">
        <v>10298.5</v>
      </c>
      <c r="JV98" s="19">
        <v>9256.6</v>
      </c>
      <c r="JW98" s="19">
        <v>9779.5</v>
      </c>
      <c r="JX98" s="19">
        <v>9915.1</v>
      </c>
      <c r="JY98" s="19">
        <v>10697.3</v>
      </c>
      <c r="JZ98" s="19">
        <v>10527</v>
      </c>
      <c r="KA98" s="19">
        <v>10859</v>
      </c>
      <c r="KB98" s="19">
        <v>12400</v>
      </c>
      <c r="KC98" s="19">
        <v>15118</v>
      </c>
      <c r="KD98" s="19">
        <f t="shared" si="160"/>
        <v>10719.58</v>
      </c>
      <c r="KE98" s="19">
        <f t="shared" si="161"/>
        <v>1877.2044414796972</v>
      </c>
      <c r="KF98" s="19">
        <v>10591.6</v>
      </c>
      <c r="KG98" s="19">
        <v>12500.2</v>
      </c>
      <c r="KH98" s="19">
        <v>11652.9</v>
      </c>
      <c r="KI98" s="19">
        <v>12385</v>
      </c>
      <c r="KJ98" s="19">
        <v>12593.4</v>
      </c>
      <c r="KK98" s="19">
        <v>13715.9</v>
      </c>
      <c r="KL98" s="19">
        <v>13499.4</v>
      </c>
      <c r="KM98" s="19">
        <v>13690</v>
      </c>
      <c r="KN98" s="19">
        <v>15836</v>
      </c>
      <c r="KO98" s="19">
        <v>19325</v>
      </c>
      <c r="KP98" s="19">
        <f t="shared" si="162"/>
        <v>13578.939999999999</v>
      </c>
      <c r="KQ98" s="19">
        <f t="shared" si="163"/>
        <v>2457.2621735039497</v>
      </c>
      <c r="KR98" s="19">
        <v>692.25</v>
      </c>
      <c r="KS98" s="19">
        <v>323.27999999999997</v>
      </c>
      <c r="KT98" s="19">
        <v>242.73</v>
      </c>
      <c r="KU98" s="19">
        <v>187.17</v>
      </c>
      <c r="KV98" s="19">
        <v>61.53</v>
      </c>
      <c r="KW98" s="19">
        <v>43.01</v>
      </c>
      <c r="KX98" s="19">
        <v>632.61</v>
      </c>
      <c r="KY98" s="19">
        <v>263.10000000000002</v>
      </c>
      <c r="KZ98" s="19">
        <v>395.6</v>
      </c>
      <c r="LA98" s="19">
        <v>1083.4000000000001</v>
      </c>
      <c r="LB98" s="19">
        <f t="shared" si="164"/>
        <v>392.46799999999996</v>
      </c>
      <c r="LC98" s="19">
        <f t="shared" si="165"/>
        <v>323.63678467621014</v>
      </c>
      <c r="LD98" s="19">
        <v>1657.27</v>
      </c>
      <c r="LE98" s="19">
        <v>2074.7199999999998</v>
      </c>
      <c r="LF98" s="19">
        <v>2025.97</v>
      </c>
      <c r="LG98" s="19">
        <v>2709.39</v>
      </c>
      <c r="LH98" s="19">
        <v>2890.61</v>
      </c>
      <c r="LI98" s="19">
        <v>2897.63</v>
      </c>
      <c r="LJ98" s="19">
        <v>2421.9</v>
      </c>
      <c r="LK98" s="19">
        <v>3218</v>
      </c>
      <c r="LL98" s="19">
        <v>4077</v>
      </c>
      <c r="LM98" s="19">
        <v>3801</v>
      </c>
      <c r="LN98" s="19">
        <f t="shared" si="166"/>
        <v>2777.3490000000002</v>
      </c>
      <c r="LO98" s="19">
        <f t="shared" si="167"/>
        <v>774.75589455216846</v>
      </c>
      <c r="LP98" s="19">
        <v>762.4</v>
      </c>
      <c r="LQ98" s="19">
        <v>804.3</v>
      </c>
      <c r="LR98" s="19">
        <v>640.29999999999995</v>
      </c>
      <c r="LS98" s="19">
        <v>1289</v>
      </c>
      <c r="LT98" s="19">
        <v>1121.5</v>
      </c>
      <c r="LU98" s="19">
        <v>1468.2</v>
      </c>
      <c r="LV98" s="19">
        <v>1357.9</v>
      </c>
      <c r="LW98" s="19">
        <v>1558.1</v>
      </c>
      <c r="LX98" s="19">
        <v>1835.6</v>
      </c>
      <c r="LY98" s="19">
        <v>1920.4</v>
      </c>
      <c r="LZ98" s="19">
        <f t="shared" si="168"/>
        <v>1275.77</v>
      </c>
      <c r="MA98" s="19">
        <f t="shared" si="169"/>
        <v>442.97873550669522</v>
      </c>
    </row>
    <row r="99" spans="1:339" ht="14" customHeight="1" outlineLevel="1" x14ac:dyDescent="0.15">
      <c r="A99" s="1" t="s">
        <v>577</v>
      </c>
      <c r="B99" s="1" t="s">
        <v>578</v>
      </c>
      <c r="C99" s="3" t="s">
        <v>579</v>
      </c>
      <c r="D99" s="4" t="s">
        <v>580</v>
      </c>
      <c r="E99" s="2" t="s">
        <v>257</v>
      </c>
      <c r="F99" s="5" t="s">
        <v>251</v>
      </c>
      <c r="G99" s="5" t="s">
        <v>252</v>
      </c>
      <c r="H99" s="2" t="s">
        <v>258</v>
      </c>
      <c r="I99" s="19">
        <f t="shared" si="174"/>
        <v>1.8413427561837457</v>
      </c>
      <c r="J99" s="19">
        <f t="shared" si="175"/>
        <v>2.2369209998610202</v>
      </c>
      <c r="K99" s="19">
        <f t="shared" si="176"/>
        <v>1.8215378421900161</v>
      </c>
      <c r="L99" s="19">
        <f t="shared" si="177"/>
        <v>1.5458483609034674</v>
      </c>
      <c r="M99" s="19">
        <f t="shared" si="178"/>
        <v>1.5968272845038121</v>
      </c>
      <c r="N99" s="19">
        <f t="shared" si="173"/>
        <v>1.3414519906323186</v>
      </c>
      <c r="O99" s="19">
        <f t="shared" si="171"/>
        <v>1.6083443450382342</v>
      </c>
      <c r="P99" s="19">
        <f t="shared" si="101"/>
        <v>0.85713707146183915</v>
      </c>
      <c r="Q99" s="19">
        <f t="shared" si="102"/>
        <v>1.1960035373586468</v>
      </c>
      <c r="R99" s="19">
        <f t="shared" si="103"/>
        <v>1.0311170996673544</v>
      </c>
      <c r="S99" s="24">
        <f t="shared" si="96"/>
        <v>1.5076531287800456</v>
      </c>
      <c r="T99" s="19">
        <f t="shared" si="97"/>
        <v>0.41315313940526804</v>
      </c>
      <c r="U99" s="24"/>
      <c r="V99" s="24"/>
      <c r="W99" s="24">
        <f t="shared" si="104"/>
        <v>580.4799999999999</v>
      </c>
      <c r="X99" s="24">
        <f t="shared" si="105"/>
        <v>191.78978538435734</v>
      </c>
      <c r="Y99" s="24">
        <f t="shared" si="106"/>
        <v>5.2563999044323921</v>
      </c>
      <c r="Z99" s="24"/>
      <c r="AA99" s="24"/>
      <c r="AB99" s="19">
        <f t="shared" si="107"/>
        <v>0.83018617021276586</v>
      </c>
      <c r="AC99" s="19">
        <f t="shared" si="108"/>
        <v>0.97847197847197842</v>
      </c>
      <c r="AD99" s="19">
        <f t="shared" si="109"/>
        <v>0.83602278120550555</v>
      </c>
      <c r="AE99" s="19">
        <f t="shared" si="110"/>
        <v>1.7735368956743003</v>
      </c>
      <c r="AF99" s="19">
        <f t="shared" si="111"/>
        <v>2.6827909050378955</v>
      </c>
      <c r="AG99" s="19">
        <f t="shared" si="112"/>
        <v>2.1987389659520806</v>
      </c>
      <c r="AH99" s="19">
        <f t="shared" si="113"/>
        <v>1.7541649735879723</v>
      </c>
      <c r="AI99" s="19">
        <f t="shared" si="114"/>
        <v>1.8283902638576397</v>
      </c>
      <c r="AJ99" s="19">
        <f t="shared" si="115"/>
        <v>1.7158230370665604</v>
      </c>
      <c r="AK99" s="19">
        <f t="shared" si="116"/>
        <v>2.6376992810253204</v>
      </c>
      <c r="AL99" s="19">
        <f t="shared" si="117"/>
        <v>1.7235825252092021</v>
      </c>
      <c r="AM99" s="19">
        <f t="shared" si="118"/>
        <v>0.67799118910588618</v>
      </c>
      <c r="AN99" s="19">
        <f t="shared" si="119"/>
        <v>0.12976512159634171</v>
      </c>
      <c r="AO99" s="19">
        <f t="shared" si="179"/>
        <v>0.16604125717235491</v>
      </c>
      <c r="AP99" s="19">
        <f t="shared" si="180"/>
        <v>0.14182769726247987</v>
      </c>
      <c r="AQ99" s="19">
        <f t="shared" si="181"/>
        <v>0.25278555741371317</v>
      </c>
      <c r="AR99" s="19">
        <f t="shared" si="182"/>
        <v>0.25557985941515005</v>
      </c>
      <c r="AS99" s="19">
        <f t="shared" si="183"/>
        <v>0.17753792892780776</v>
      </c>
      <c r="AT99" s="19">
        <f t="shared" si="184"/>
        <v>0.18703290514048046</v>
      </c>
      <c r="AU99" s="19">
        <f t="shared" si="185"/>
        <v>0.18101370917117227</v>
      </c>
      <c r="AV99" s="19">
        <f t="shared" si="186"/>
        <v>0.16200349972717182</v>
      </c>
      <c r="AW99" s="19">
        <f t="shared" si="187"/>
        <v>0.17764958524569455</v>
      </c>
      <c r="AX99" s="19">
        <f t="shared" si="120"/>
        <v>0.18312371210723666</v>
      </c>
      <c r="AY99" s="19">
        <f t="shared" si="121"/>
        <v>4.1464764930056811E-2</v>
      </c>
      <c r="AZ99" s="19">
        <v>7951.7</v>
      </c>
      <c r="BA99" s="19">
        <v>10231.200000000001</v>
      </c>
      <c r="BB99" s="19">
        <v>7679.8</v>
      </c>
      <c r="BC99" s="19">
        <v>6328.2</v>
      </c>
      <c r="BD99" s="19">
        <v>6255.4</v>
      </c>
      <c r="BE99" s="19">
        <v>5531.6</v>
      </c>
      <c r="BF99" s="19">
        <v>6378.6</v>
      </c>
      <c r="BG99" s="19">
        <v>3279.2</v>
      </c>
      <c r="BH99" s="19">
        <v>5465.4</v>
      </c>
      <c r="BI99" s="19">
        <v>3948.1</v>
      </c>
      <c r="BJ99" s="19">
        <f t="shared" si="122"/>
        <v>6304.92</v>
      </c>
      <c r="BK99" s="19">
        <f t="shared" si="123"/>
        <v>2001.074062597382</v>
      </c>
      <c r="BL99" s="19">
        <v>8858.7000000000007</v>
      </c>
      <c r="BM99" s="19">
        <v>11266.7</v>
      </c>
      <c r="BN99" s="19">
        <v>9049.4</v>
      </c>
      <c r="BO99" s="19">
        <v>7672.2</v>
      </c>
      <c r="BP99" s="19">
        <v>7519.3</v>
      </c>
      <c r="BQ99" s="19">
        <v>6587.2</v>
      </c>
      <c r="BR99" s="19">
        <v>7424.6</v>
      </c>
      <c r="BS99" s="19">
        <v>4232.8</v>
      </c>
      <c r="BT99" s="19">
        <v>6356.4</v>
      </c>
      <c r="BU99" s="19">
        <v>4897.6000000000004</v>
      </c>
      <c r="BV99" s="19">
        <f t="shared" si="124"/>
        <v>7386.4900000000007</v>
      </c>
      <c r="BW99" s="19">
        <f t="shared" si="125"/>
        <v>2052.9032728471793</v>
      </c>
      <c r="BX99" s="19">
        <v>4773</v>
      </c>
      <c r="BY99" s="19">
        <v>4926.2</v>
      </c>
      <c r="BZ99" s="19">
        <v>4824.3999999999996</v>
      </c>
      <c r="CA99" s="19">
        <v>4489.3999999999996</v>
      </c>
      <c r="CB99" s="19">
        <v>3910.6</v>
      </c>
      <c r="CC99" s="19">
        <v>3714.5</v>
      </c>
      <c r="CD99" s="19">
        <v>3802.8</v>
      </c>
      <c r="CE99" s="19">
        <v>3943.2</v>
      </c>
      <c r="CF99" s="19">
        <v>3691.9</v>
      </c>
      <c r="CG99" s="19">
        <v>3504.8</v>
      </c>
      <c r="CH99" s="19">
        <f t="shared" si="126"/>
        <v>4158.08</v>
      </c>
      <c r="CI99" s="19">
        <f t="shared" si="127"/>
        <v>537.11116540246815</v>
      </c>
      <c r="CJ99" s="19">
        <v>1595.1</v>
      </c>
      <c r="CK99" s="19">
        <v>1691.9</v>
      </c>
      <c r="CL99" s="19">
        <v>1682.4</v>
      </c>
      <c r="CM99" s="19">
        <v>1511.7</v>
      </c>
      <c r="CN99" s="19">
        <v>1257.8</v>
      </c>
      <c r="CO99" s="19">
        <v>1137.5</v>
      </c>
      <c r="CP99" s="19">
        <v>1251.5</v>
      </c>
      <c r="CQ99" s="19">
        <v>1281.5</v>
      </c>
      <c r="CR99" s="19">
        <v>1164.9000000000001</v>
      </c>
      <c r="CS99" s="19">
        <v>1015.7</v>
      </c>
      <c r="CT99" s="19">
        <f t="shared" si="128"/>
        <v>1359</v>
      </c>
      <c r="CU99" s="19">
        <f t="shared" si="129"/>
        <v>241.9518684917862</v>
      </c>
      <c r="CV99" s="19">
        <v>752</v>
      </c>
      <c r="CW99" s="19">
        <v>854.7</v>
      </c>
      <c r="CX99" s="19">
        <v>842.8</v>
      </c>
      <c r="CY99" s="19">
        <v>707.4</v>
      </c>
      <c r="CZ99" s="19">
        <v>448.6</v>
      </c>
      <c r="DA99" s="19">
        <v>396.5</v>
      </c>
      <c r="DB99" s="19">
        <v>492.2</v>
      </c>
      <c r="DC99" s="19">
        <v>488.9</v>
      </c>
      <c r="DD99" s="19">
        <v>501.8</v>
      </c>
      <c r="DE99" s="19">
        <v>319.89999999999998</v>
      </c>
      <c r="DF99" s="19">
        <f t="shared" si="130"/>
        <v>580.4799999999999</v>
      </c>
      <c r="DG99" s="19">
        <f t="shared" si="131"/>
        <v>191.78978538435734</v>
      </c>
      <c r="DH99" s="19">
        <v>649.9</v>
      </c>
      <c r="DI99" s="19">
        <v>746.1</v>
      </c>
      <c r="DJ99" s="19">
        <v>726</v>
      </c>
      <c r="DK99" s="19">
        <v>585.5</v>
      </c>
      <c r="DL99" s="19">
        <v>331.8</v>
      </c>
      <c r="DM99" s="19">
        <v>277.7</v>
      </c>
      <c r="DN99" s="19">
        <v>381.2</v>
      </c>
      <c r="DO99" s="19">
        <v>386.6</v>
      </c>
      <c r="DP99" s="19">
        <v>399.5</v>
      </c>
      <c r="DQ99" s="19">
        <v>221.9</v>
      </c>
      <c r="DR99" s="19">
        <f t="shared" si="132"/>
        <v>470.61999999999989</v>
      </c>
      <c r="DS99" s="19">
        <f t="shared" si="133"/>
        <v>190.00322102532914</v>
      </c>
      <c r="DT99" s="19">
        <v>453</v>
      </c>
      <c r="DU99" s="19">
        <v>495.5</v>
      </c>
      <c r="DV99" s="19">
        <v>438.8</v>
      </c>
      <c r="DW99" s="19">
        <v>264.60000000000002</v>
      </c>
      <c r="DX99" s="19">
        <v>117.6</v>
      </c>
      <c r="DY99" s="19">
        <v>-1.26</v>
      </c>
      <c r="DZ99" s="19">
        <v>161.80000000000001</v>
      </c>
      <c r="EA99" s="19">
        <v>193.7</v>
      </c>
      <c r="EB99" s="19">
        <v>132.4</v>
      </c>
      <c r="EC99" s="19">
        <v>96</v>
      </c>
      <c r="ED99" s="19">
        <f t="shared" si="134"/>
        <v>235.214</v>
      </c>
      <c r="EE99" s="19">
        <f t="shared" si="135"/>
        <v>171.36952589198711</v>
      </c>
      <c r="EF99" s="19">
        <v>304.3</v>
      </c>
      <c r="EG99" s="19">
        <v>364</v>
      </c>
      <c r="EH99" s="19">
        <v>450.4</v>
      </c>
      <c r="EI99" s="19">
        <v>366.4</v>
      </c>
      <c r="EJ99" s="19">
        <v>367.2</v>
      </c>
      <c r="EK99" s="19">
        <v>703.4</v>
      </c>
      <c r="EL99" s="19">
        <v>619.70000000000005</v>
      </c>
      <c r="EM99" s="19">
        <v>671</v>
      </c>
      <c r="EN99" s="19">
        <v>1095.3</v>
      </c>
      <c r="EO99" s="19">
        <v>658.5</v>
      </c>
      <c r="EP99" s="19">
        <f t="shared" si="136"/>
        <v>560.02</v>
      </c>
      <c r="EQ99" s="19">
        <f t="shared" si="137"/>
        <v>241.09943453549059</v>
      </c>
      <c r="ER99" s="19">
        <v>654.20000000000005</v>
      </c>
      <c r="ES99" s="19">
        <v>716.3</v>
      </c>
      <c r="ET99" s="19">
        <v>693.9</v>
      </c>
      <c r="EU99" s="19">
        <v>758.4</v>
      </c>
      <c r="EV99" s="19">
        <v>724.8</v>
      </c>
      <c r="EW99" s="19">
        <v>671.8</v>
      </c>
      <c r="EX99" s="19">
        <v>610.1</v>
      </c>
      <c r="EY99" s="19">
        <v>749.8</v>
      </c>
      <c r="EZ99" s="19">
        <v>765</v>
      </c>
      <c r="FA99" s="19">
        <v>709.8</v>
      </c>
      <c r="FB99" s="19">
        <f t="shared" si="138"/>
        <v>705.41000000000008</v>
      </c>
      <c r="FC99" s="19">
        <f t="shared" si="139"/>
        <v>49.229382599328929</v>
      </c>
      <c r="FD99" s="19">
        <v>4811</v>
      </c>
      <c r="FE99" s="19">
        <v>5036.7</v>
      </c>
      <c r="FF99" s="19">
        <v>4968</v>
      </c>
      <c r="FG99" s="19">
        <v>4963.1000000000004</v>
      </c>
      <c r="FH99" s="19">
        <v>4708.8999999999996</v>
      </c>
      <c r="FI99" s="19">
        <v>4910.5</v>
      </c>
      <c r="FJ99" s="19">
        <v>4616.3</v>
      </c>
      <c r="FK99" s="19">
        <v>4938.3</v>
      </c>
      <c r="FL99" s="19">
        <v>5314.7</v>
      </c>
      <c r="FM99" s="19">
        <v>4749.8</v>
      </c>
      <c r="FN99" s="19">
        <f t="shared" si="140"/>
        <v>4901.7300000000014</v>
      </c>
      <c r="FO99" s="19">
        <f t="shared" si="141"/>
        <v>196.7236473951325</v>
      </c>
      <c r="FP99" s="19">
        <v>928.6</v>
      </c>
      <c r="FQ99" s="19">
        <v>1200.3</v>
      </c>
      <c r="FR99" s="19">
        <v>1154.9000000000001</v>
      </c>
      <c r="FS99" s="19">
        <v>1621</v>
      </c>
      <c r="FT99" s="19">
        <v>1570.6</v>
      </c>
      <c r="FU99" s="19">
        <v>1575.3</v>
      </c>
      <c r="FV99" s="19">
        <v>1483</v>
      </c>
      <c r="FW99" s="19">
        <v>1564.9</v>
      </c>
      <c r="FX99" s="19">
        <v>1956.2</v>
      </c>
      <c r="FY99" s="19">
        <v>1502.2</v>
      </c>
      <c r="FZ99" s="19">
        <f t="shared" si="142"/>
        <v>1455.7000000000003</v>
      </c>
      <c r="GA99" s="19">
        <f t="shared" si="143"/>
        <v>289.38764851166422</v>
      </c>
      <c r="GB99" s="19">
        <v>1894.5</v>
      </c>
      <c r="GC99" s="19">
        <v>1877.1</v>
      </c>
      <c r="GD99" s="19">
        <v>1941.8</v>
      </c>
      <c r="GE99" s="19">
        <v>1664.4</v>
      </c>
      <c r="GF99" s="19">
        <v>1637.4</v>
      </c>
      <c r="GG99" s="19">
        <v>1671</v>
      </c>
      <c r="GH99" s="19">
        <v>1660.8</v>
      </c>
      <c r="GI99" s="19">
        <v>1772.3</v>
      </c>
      <c r="GJ99" s="19">
        <v>1761.3</v>
      </c>
      <c r="GK99" s="19">
        <v>1837.3</v>
      </c>
      <c r="GL99" s="19">
        <f t="shared" si="144"/>
        <v>1771.7899999999997</v>
      </c>
      <c r="GM99" s="19">
        <f t="shared" si="145"/>
        <v>111.31730872699993</v>
      </c>
      <c r="GN99" s="19">
        <v>1103.7</v>
      </c>
      <c r="GO99" s="19">
        <v>1155.3</v>
      </c>
      <c r="GP99" s="19">
        <v>1082.4000000000001</v>
      </c>
      <c r="GQ99" s="19">
        <v>985.8</v>
      </c>
      <c r="GR99" s="19">
        <v>882.6</v>
      </c>
      <c r="GS99" s="19">
        <v>856.7</v>
      </c>
      <c r="GT99" s="19">
        <v>1021</v>
      </c>
      <c r="GU99" s="19">
        <v>1056.5999999999999</v>
      </c>
      <c r="GV99" s="19">
        <v>1026.9000000000001</v>
      </c>
      <c r="GW99" s="19">
        <v>910.6</v>
      </c>
      <c r="GX99" s="19">
        <f t="shared" si="146"/>
        <v>1008.1600000000001</v>
      </c>
      <c r="GY99" s="19">
        <f t="shared" si="147"/>
        <v>98.812675750072117</v>
      </c>
      <c r="GZ99" s="19">
        <v>1086.7</v>
      </c>
      <c r="HA99" s="19">
        <v>1060.7</v>
      </c>
      <c r="HB99" s="19">
        <v>995.6</v>
      </c>
      <c r="HC99" s="19">
        <v>978.6</v>
      </c>
      <c r="HD99" s="19">
        <v>897.7</v>
      </c>
      <c r="HE99" s="19">
        <v>884.3</v>
      </c>
      <c r="HF99" s="19">
        <v>633.9</v>
      </c>
      <c r="HG99" s="19">
        <v>660.8</v>
      </c>
      <c r="HH99" s="19">
        <v>667.2</v>
      </c>
      <c r="HI99" s="19">
        <v>678.3</v>
      </c>
      <c r="HJ99" s="19">
        <f t="shared" si="148"/>
        <v>854.37999999999988</v>
      </c>
      <c r="HK99" s="19">
        <f t="shared" si="149"/>
        <v>178.51586172911638</v>
      </c>
      <c r="HL99" s="19">
        <v>2740.2</v>
      </c>
      <c r="HM99" s="19">
        <v>2847.4</v>
      </c>
      <c r="HN99" s="19">
        <v>2794.2</v>
      </c>
      <c r="HO99" s="19">
        <v>2457.3000000000002</v>
      </c>
      <c r="HP99" s="19">
        <v>2297.6999999999998</v>
      </c>
      <c r="HQ99" s="19">
        <v>2558.6999999999998</v>
      </c>
      <c r="HR99" s="19">
        <v>2383.1</v>
      </c>
      <c r="HS99" s="19">
        <v>2506.6999999999998</v>
      </c>
      <c r="HT99" s="19">
        <v>2904.3</v>
      </c>
      <c r="HU99" s="19">
        <v>2388.6999999999998</v>
      </c>
      <c r="HV99" s="19">
        <f t="shared" si="150"/>
        <v>2587.83</v>
      </c>
      <c r="HW99" s="19">
        <f t="shared" si="151"/>
        <v>216.93478308263786</v>
      </c>
      <c r="HX99" s="19">
        <v>0</v>
      </c>
      <c r="HY99" s="19">
        <v>0</v>
      </c>
      <c r="HZ99" s="19">
        <v>0</v>
      </c>
      <c r="IA99" s="19">
        <v>0</v>
      </c>
      <c r="IB99" s="19">
        <v>0</v>
      </c>
      <c r="IC99" s="19">
        <v>0</v>
      </c>
      <c r="ID99" s="19">
        <v>0</v>
      </c>
      <c r="IE99" s="19">
        <v>0</v>
      </c>
      <c r="IF99" s="19">
        <v>0</v>
      </c>
      <c r="IG99" s="19">
        <v>0</v>
      </c>
      <c r="IH99" s="19">
        <f t="shared" si="152"/>
        <v>0</v>
      </c>
      <c r="II99" s="19">
        <f t="shared" si="153"/>
        <v>0</v>
      </c>
      <c r="IJ99" s="19">
        <v>59.5</v>
      </c>
      <c r="IK99" s="19">
        <v>72.7</v>
      </c>
      <c r="IL99" s="19">
        <v>53.1</v>
      </c>
      <c r="IM99" s="19">
        <v>60.4</v>
      </c>
      <c r="IN99" s="19">
        <v>85.4</v>
      </c>
      <c r="IO99" s="19">
        <v>75.599999999999994</v>
      </c>
      <c r="IP99" s="19">
        <v>68.2</v>
      </c>
      <c r="IQ99" s="19">
        <v>47.4</v>
      </c>
      <c r="IR99" s="19">
        <v>44</v>
      </c>
      <c r="IS99" s="19">
        <v>73.7</v>
      </c>
      <c r="IT99" s="19">
        <f t="shared" si="154"/>
        <v>64.000000000000014</v>
      </c>
      <c r="IU99" s="19">
        <f t="shared" si="155"/>
        <v>13.364629936265807</v>
      </c>
      <c r="IV99" s="19">
        <v>0</v>
      </c>
      <c r="IW99" s="19">
        <v>0</v>
      </c>
      <c r="IX99" s="19">
        <v>0</v>
      </c>
      <c r="IY99" s="19">
        <v>0</v>
      </c>
      <c r="IZ99" s="19">
        <v>0</v>
      </c>
      <c r="JA99" s="19">
        <v>22.2</v>
      </c>
      <c r="JB99" s="19">
        <v>13.5</v>
      </c>
      <c r="JC99" s="19">
        <v>163.30000000000001</v>
      </c>
      <c r="JD99" s="19">
        <v>194.5</v>
      </c>
      <c r="JE99" s="19">
        <v>178.1</v>
      </c>
      <c r="JF99" s="19">
        <f t="shared" si="156"/>
        <v>57.160000000000004</v>
      </c>
      <c r="JG99" s="19">
        <f t="shared" si="157"/>
        <v>84.471680987706691</v>
      </c>
      <c r="JH99" s="19">
        <v>869.1</v>
      </c>
      <c r="JI99" s="19">
        <v>1127.5999999999999</v>
      </c>
      <c r="JJ99" s="19">
        <v>1101.8</v>
      </c>
      <c r="JK99" s="19">
        <v>1560.6</v>
      </c>
      <c r="JL99" s="19">
        <v>1485.3</v>
      </c>
      <c r="JM99" s="19">
        <v>1477.5</v>
      </c>
      <c r="JN99" s="19">
        <v>1401.3</v>
      </c>
      <c r="JO99" s="19">
        <v>1354.2</v>
      </c>
      <c r="JP99" s="19">
        <v>1717.7</v>
      </c>
      <c r="JQ99" s="19">
        <v>1250.5</v>
      </c>
      <c r="JR99" s="19">
        <f t="shared" si="158"/>
        <v>1334.5600000000002</v>
      </c>
      <c r="JS99" s="19">
        <f t="shared" si="159"/>
        <v>250.9124335965293</v>
      </c>
      <c r="JT99" s="19">
        <v>2916.5</v>
      </c>
      <c r="JU99" s="19">
        <v>3159.6</v>
      </c>
      <c r="JV99" s="19">
        <v>3026.2</v>
      </c>
      <c r="JW99" s="19">
        <v>3298.7</v>
      </c>
      <c r="JX99" s="19">
        <v>3071.5</v>
      </c>
      <c r="JY99" s="19">
        <v>3239.5</v>
      </c>
      <c r="JZ99" s="19">
        <v>2955.5</v>
      </c>
      <c r="KA99" s="19">
        <v>3165.9</v>
      </c>
      <c r="KB99" s="19">
        <v>3553.4</v>
      </c>
      <c r="KC99" s="19">
        <v>2912.4</v>
      </c>
      <c r="KD99" s="19">
        <f t="shared" si="160"/>
        <v>3129.9200000000005</v>
      </c>
      <c r="KE99" s="19">
        <f t="shared" si="161"/>
        <v>199.85032065690228</v>
      </c>
      <c r="KF99" s="19">
        <v>4811</v>
      </c>
      <c r="KG99" s="19">
        <v>5036.7</v>
      </c>
      <c r="KH99" s="19">
        <v>4968</v>
      </c>
      <c r="KI99" s="19">
        <v>4963.1000000000004</v>
      </c>
      <c r="KJ99" s="19">
        <v>4708.8999999999996</v>
      </c>
      <c r="KK99" s="19">
        <v>4910.5</v>
      </c>
      <c r="KL99" s="19">
        <v>4616.3</v>
      </c>
      <c r="KM99" s="19">
        <v>4938.3</v>
      </c>
      <c r="KN99" s="19">
        <v>5314.7</v>
      </c>
      <c r="KO99" s="19">
        <v>4749.8</v>
      </c>
      <c r="KP99" s="19">
        <f t="shared" si="162"/>
        <v>4901.7300000000014</v>
      </c>
      <c r="KQ99" s="19">
        <f t="shared" si="163"/>
        <v>196.7236473951325</v>
      </c>
      <c r="KR99" s="19">
        <v>59.48</v>
      </c>
      <c r="KS99" s="19">
        <v>72.680000000000007</v>
      </c>
      <c r="KT99" s="19">
        <v>53.13</v>
      </c>
      <c r="KU99" s="19">
        <v>60.43</v>
      </c>
      <c r="KV99" s="19">
        <v>85.37</v>
      </c>
      <c r="KW99" s="19">
        <v>75.599999999999994</v>
      </c>
      <c r="KX99" s="19">
        <v>68.22</v>
      </c>
      <c r="KY99" s="19">
        <v>47.38</v>
      </c>
      <c r="KZ99" s="19">
        <v>43.99</v>
      </c>
      <c r="LA99" s="19">
        <v>73.69</v>
      </c>
      <c r="LB99" s="19">
        <f t="shared" si="164"/>
        <v>63.997</v>
      </c>
      <c r="LC99" s="19">
        <f t="shared" si="165"/>
        <v>13.35930973765732</v>
      </c>
      <c r="LD99" s="19">
        <v>869.12</v>
      </c>
      <c r="LE99" s="19">
        <v>1127.6199999999999</v>
      </c>
      <c r="LF99" s="19">
        <v>1101.79</v>
      </c>
      <c r="LG99" s="19">
        <v>1560.56</v>
      </c>
      <c r="LH99" s="19">
        <v>1485.26</v>
      </c>
      <c r="LI99" s="19">
        <v>1499.66</v>
      </c>
      <c r="LJ99" s="19">
        <v>1414.83</v>
      </c>
      <c r="LK99" s="19">
        <v>1517.5</v>
      </c>
      <c r="LL99" s="19">
        <v>1912.25</v>
      </c>
      <c r="LM99" s="19">
        <v>1428.56</v>
      </c>
      <c r="LN99" s="19">
        <f t="shared" si="166"/>
        <v>1391.7149999999999</v>
      </c>
      <c r="LO99" s="19">
        <f t="shared" si="167"/>
        <v>291.45040409990776</v>
      </c>
      <c r="LP99" s="19">
        <v>624.29999999999995</v>
      </c>
      <c r="LQ99" s="19">
        <v>836.3</v>
      </c>
      <c r="LR99" s="19">
        <v>704.6</v>
      </c>
      <c r="LS99" s="19">
        <v>1254.5999999999999</v>
      </c>
      <c r="LT99" s="19">
        <v>1203.5</v>
      </c>
      <c r="LU99" s="19">
        <v>871.8</v>
      </c>
      <c r="LV99" s="19">
        <v>863.4</v>
      </c>
      <c r="LW99" s="19">
        <v>893.9</v>
      </c>
      <c r="LX99" s="19">
        <v>861</v>
      </c>
      <c r="LY99" s="19">
        <v>843.8</v>
      </c>
      <c r="LZ99" s="19">
        <f t="shared" si="168"/>
        <v>895.71999999999991</v>
      </c>
      <c r="MA99" s="19">
        <f t="shared" si="169"/>
        <v>195.15549811482285</v>
      </c>
    </row>
    <row r="100" spans="1:339" ht="14" customHeight="1" outlineLevel="1" x14ac:dyDescent="0.15">
      <c r="A100" s="1" t="s">
        <v>581</v>
      </c>
      <c r="B100" s="1" t="s">
        <v>582</v>
      </c>
      <c r="C100" s="2" t="s">
        <v>248</v>
      </c>
      <c r="D100" s="4" t="s">
        <v>583</v>
      </c>
      <c r="E100" s="2" t="s">
        <v>257</v>
      </c>
      <c r="F100" s="5" t="s">
        <v>251</v>
      </c>
      <c r="G100" s="5" t="s">
        <v>252</v>
      </c>
      <c r="H100" s="2" t="s">
        <v>253</v>
      </c>
      <c r="I100" s="19">
        <f t="shared" si="174"/>
        <v>0.61615439599714084</v>
      </c>
      <c r="J100" s="19">
        <f t="shared" si="175"/>
        <v>0.76887457217636401</v>
      </c>
      <c r="K100" s="19">
        <f t="shared" si="176"/>
        <v>0.66402179062055899</v>
      </c>
      <c r="L100" s="19">
        <f t="shared" si="177"/>
        <v>0.83394970414201175</v>
      </c>
      <c r="M100" s="19">
        <f t="shared" si="178"/>
        <v>1.1247285886610374</v>
      </c>
      <c r="N100" s="19">
        <f t="shared" si="173"/>
        <v>2.0070806100217866</v>
      </c>
      <c r="O100" s="19">
        <f t="shared" si="171"/>
        <v>0.96757166691946006</v>
      </c>
      <c r="P100" s="19">
        <f t="shared" si="101"/>
        <v>0.96646250817625012</v>
      </c>
      <c r="Q100" s="19">
        <f t="shared" si="102"/>
        <v>2.6092238666822047</v>
      </c>
      <c r="R100" s="19">
        <f t="shared" si="103"/>
        <v>1.5208328107362348</v>
      </c>
      <c r="S100" s="24">
        <f t="shared" si="96"/>
        <v>1.2078900514133049</v>
      </c>
      <c r="T100" s="19">
        <f t="shared" si="97"/>
        <v>0.64994366765807987</v>
      </c>
      <c r="U100" s="24"/>
      <c r="V100" s="24"/>
      <c r="W100" s="24">
        <f t="shared" si="104"/>
        <v>171.64000000000001</v>
      </c>
      <c r="X100" s="24">
        <f t="shared" si="105"/>
        <v>173.50792617181625</v>
      </c>
      <c r="Y100" s="24">
        <f t="shared" si="106"/>
        <v>5.1562232823308456</v>
      </c>
      <c r="Z100" s="24"/>
      <c r="AA100" s="24"/>
      <c r="AB100" s="19">
        <f t="shared" si="107"/>
        <v>3.0483870967741935</v>
      </c>
      <c r="AC100" s="19">
        <f t="shared" si="108"/>
        <v>4.6890459363957593</v>
      </c>
      <c r="AD100" s="19">
        <f t="shared" si="109"/>
        <v>3.2412060301507535</v>
      </c>
      <c r="AE100" s="19">
        <f t="shared" si="110"/>
        <v>2.6068493150684935</v>
      </c>
      <c r="AF100" s="19">
        <f t="shared" si="111"/>
        <v>2.0442374854481953</v>
      </c>
      <c r="AG100" s="19">
        <f t="shared" si="112"/>
        <v>1.7629063097514341</v>
      </c>
      <c r="AH100" s="19">
        <f t="shared" si="113"/>
        <v>12.461313868613139</v>
      </c>
      <c r="AI100" s="19">
        <f t="shared" si="114"/>
        <v>3.8923283983849259</v>
      </c>
      <c r="AJ100" s="19">
        <f t="shared" si="115"/>
        <v>1.7231992291014211</v>
      </c>
      <c r="AK100" s="19">
        <f t="shared" si="116"/>
        <v>2.2223839854413105</v>
      </c>
      <c r="AL100" s="19">
        <f t="shared" si="117"/>
        <v>3.7691857655129626</v>
      </c>
      <c r="AM100" s="19">
        <f t="shared" si="118"/>
        <v>3.1997048062815439</v>
      </c>
      <c r="AN100" s="19">
        <f t="shared" si="119"/>
        <v>0.25089349535382416</v>
      </c>
      <c r="AO100" s="19">
        <f t="shared" si="179"/>
        <v>0.26716327763237363</v>
      </c>
      <c r="AP100" s="19">
        <f t="shared" si="180"/>
        <v>0.22915679772619613</v>
      </c>
      <c r="AQ100" s="19">
        <f t="shared" si="181"/>
        <v>0.23459072978303747</v>
      </c>
      <c r="AR100" s="19">
        <f t="shared" si="182"/>
        <v>0.21182147165259349</v>
      </c>
      <c r="AS100" s="19">
        <f t="shared" si="183"/>
        <v>0.20087145969498912</v>
      </c>
      <c r="AT100" s="19">
        <f t="shared" si="184"/>
        <v>0.25894130138025179</v>
      </c>
      <c r="AU100" s="19">
        <f t="shared" si="185"/>
        <v>0.25795326158054349</v>
      </c>
      <c r="AV100" s="19">
        <f t="shared" si="186"/>
        <v>0.20839645728936018</v>
      </c>
      <c r="AW100" s="19">
        <f t="shared" si="187"/>
        <v>0.30633387683431584</v>
      </c>
      <c r="AX100" s="19">
        <f t="shared" si="120"/>
        <v>0.24261221289274851</v>
      </c>
      <c r="AY100" s="19">
        <f t="shared" si="121"/>
        <v>3.2214976372168705E-2</v>
      </c>
      <c r="AZ100" s="19">
        <v>342.3</v>
      </c>
      <c r="BA100" s="19">
        <v>486.3</v>
      </c>
      <c r="BB100" s="19">
        <v>368.2</v>
      </c>
      <c r="BC100" s="19">
        <v>464.3</v>
      </c>
      <c r="BD100" s="19">
        <v>733.3</v>
      </c>
      <c r="BE100" s="19">
        <v>1650.8</v>
      </c>
      <c r="BF100" s="19">
        <v>2216.4</v>
      </c>
      <c r="BG100" s="19">
        <v>2241.4</v>
      </c>
      <c r="BH100" s="19">
        <v>7749.9</v>
      </c>
      <c r="BI100" s="19">
        <v>4710.8999999999996</v>
      </c>
      <c r="BJ100" s="19">
        <f t="shared" si="122"/>
        <v>2096.38</v>
      </c>
      <c r="BK100" s="19">
        <f t="shared" si="123"/>
        <v>2408.5360453557209</v>
      </c>
      <c r="BL100" s="19">
        <v>603.4</v>
      </c>
      <c r="BM100" s="19">
        <v>763.8</v>
      </c>
      <c r="BN100" s="19">
        <v>560.70000000000005</v>
      </c>
      <c r="BO100" s="19">
        <v>676.5</v>
      </c>
      <c r="BP100" s="19">
        <v>932.4</v>
      </c>
      <c r="BQ100" s="19">
        <v>1842.5</v>
      </c>
      <c r="BR100" s="19">
        <v>3189.6</v>
      </c>
      <c r="BS100" s="19">
        <v>3250.6</v>
      </c>
      <c r="BT100" s="19">
        <v>8955.9</v>
      </c>
      <c r="BU100" s="19">
        <v>6062.8</v>
      </c>
      <c r="BV100" s="19">
        <f t="shared" si="124"/>
        <v>2683.82</v>
      </c>
      <c r="BW100" s="19">
        <f t="shared" si="125"/>
        <v>2821.7495360148459</v>
      </c>
      <c r="BX100" s="19">
        <v>824.2</v>
      </c>
      <c r="BY100" s="19">
        <v>826.8</v>
      </c>
      <c r="BZ100" s="19">
        <v>659.6</v>
      </c>
      <c r="CA100" s="19">
        <v>784.4</v>
      </c>
      <c r="CB100" s="19">
        <v>813</v>
      </c>
      <c r="CC100" s="19">
        <v>977.6</v>
      </c>
      <c r="CD100" s="19">
        <v>1335.2</v>
      </c>
      <c r="CE100" s="19">
        <v>1548.7</v>
      </c>
      <c r="CF100" s="19">
        <v>2016.8</v>
      </c>
      <c r="CG100" s="19">
        <v>2657.2</v>
      </c>
      <c r="CH100" s="19">
        <f t="shared" si="126"/>
        <v>1244.3499999999999</v>
      </c>
      <c r="CI100" s="19">
        <f t="shared" si="127"/>
        <v>654.49605253032485</v>
      </c>
      <c r="CJ100" s="19">
        <v>412.1</v>
      </c>
      <c r="CK100" s="19">
        <v>409.4</v>
      </c>
      <c r="CL100" s="19">
        <v>337.2</v>
      </c>
      <c r="CM100" s="19">
        <v>396.8</v>
      </c>
      <c r="CN100" s="19">
        <v>415.4</v>
      </c>
      <c r="CO100" s="19">
        <v>487.1</v>
      </c>
      <c r="CP100" s="19">
        <v>651.20000000000005</v>
      </c>
      <c r="CQ100" s="19">
        <v>794.6</v>
      </c>
      <c r="CR100" s="19">
        <v>1063.5</v>
      </c>
      <c r="CS100" s="19">
        <v>1392.2</v>
      </c>
      <c r="CT100" s="19">
        <f t="shared" si="128"/>
        <v>635.94999999999993</v>
      </c>
      <c r="CU100" s="19">
        <f t="shared" si="129"/>
        <v>349.41094637181106</v>
      </c>
      <c r="CV100" s="19">
        <v>80.599999999999994</v>
      </c>
      <c r="CW100" s="19">
        <v>56.6</v>
      </c>
      <c r="CX100" s="19">
        <v>59.7</v>
      </c>
      <c r="CY100" s="19">
        <v>73</v>
      </c>
      <c r="CZ100" s="19">
        <v>85.9</v>
      </c>
      <c r="DA100" s="19">
        <v>104.6</v>
      </c>
      <c r="DB100" s="19">
        <v>68.5</v>
      </c>
      <c r="DC100" s="19">
        <v>222.9</v>
      </c>
      <c r="DD100" s="19">
        <v>415.1</v>
      </c>
      <c r="DE100" s="19">
        <v>549.5</v>
      </c>
      <c r="DF100" s="19">
        <f t="shared" si="130"/>
        <v>171.64000000000001</v>
      </c>
      <c r="DG100" s="19">
        <f t="shared" si="131"/>
        <v>173.50792617181625</v>
      </c>
      <c r="DH100" s="19">
        <v>43.2</v>
      </c>
      <c r="DI100" s="19">
        <v>16.600000000000001</v>
      </c>
      <c r="DJ100" s="19">
        <v>25.9</v>
      </c>
      <c r="DK100" s="19">
        <v>43.3</v>
      </c>
      <c r="DL100" s="19">
        <v>60.9</v>
      </c>
      <c r="DM100" s="19">
        <v>73.5</v>
      </c>
      <c r="DN100" s="19">
        <v>11.3</v>
      </c>
      <c r="DO100" s="19">
        <v>97.9</v>
      </c>
      <c r="DP100" s="19">
        <v>314.8</v>
      </c>
      <c r="DQ100" s="19">
        <v>459.5</v>
      </c>
      <c r="DR100" s="19">
        <f t="shared" si="132"/>
        <v>114.69000000000001</v>
      </c>
      <c r="DS100" s="19">
        <f t="shared" si="133"/>
        <v>149.89329130343953</v>
      </c>
      <c r="DT100" s="19">
        <v>14.1</v>
      </c>
      <c r="DU100" s="19">
        <v>-16.2</v>
      </c>
      <c r="DV100" s="19">
        <v>5.2</v>
      </c>
      <c r="DW100" s="19">
        <v>21.5</v>
      </c>
      <c r="DX100" s="19">
        <v>30.1</v>
      </c>
      <c r="DY100" s="19">
        <v>35.9</v>
      </c>
      <c r="DZ100" s="19">
        <v>-44.1</v>
      </c>
      <c r="EA100" s="19">
        <v>14</v>
      </c>
      <c r="EB100" s="19">
        <v>190.2</v>
      </c>
      <c r="EC100" s="19">
        <v>289.3</v>
      </c>
      <c r="ED100" s="19">
        <f t="shared" si="134"/>
        <v>54</v>
      </c>
      <c r="EE100" s="19">
        <f t="shared" si="135"/>
        <v>103.27778076624226</v>
      </c>
      <c r="EF100" s="19">
        <v>74.5</v>
      </c>
      <c r="EG100" s="19">
        <v>82.5</v>
      </c>
      <c r="EH100" s="19">
        <v>66.8</v>
      </c>
      <c r="EI100" s="19">
        <v>74</v>
      </c>
      <c r="EJ100" s="19">
        <v>91.2</v>
      </c>
      <c r="EK100" s="19">
        <v>77.900000000000006</v>
      </c>
      <c r="EL100" s="19">
        <v>195.1</v>
      </c>
      <c r="EM100" s="19">
        <v>272.2</v>
      </c>
      <c r="EN100" s="19">
        <v>289.3</v>
      </c>
      <c r="EO100" s="19">
        <v>112.7</v>
      </c>
      <c r="EP100" s="19">
        <f t="shared" si="136"/>
        <v>133.62</v>
      </c>
      <c r="EQ100" s="19">
        <f t="shared" si="137"/>
        <v>86.081470454189812</v>
      </c>
      <c r="ER100" s="19">
        <v>151.1</v>
      </c>
      <c r="ES100" s="19">
        <v>150.6</v>
      </c>
      <c r="ET100" s="19">
        <v>126</v>
      </c>
      <c r="EU100" s="19">
        <v>110.4</v>
      </c>
      <c r="EV100" s="19">
        <v>106.9</v>
      </c>
      <c r="EW100" s="19">
        <v>118.3</v>
      </c>
      <c r="EX100" s="19">
        <v>133.1</v>
      </c>
      <c r="EY100" s="19">
        <v>261.10000000000002</v>
      </c>
      <c r="EZ100" s="19">
        <v>268.7</v>
      </c>
      <c r="FA100" s="19">
        <v>355.1</v>
      </c>
      <c r="FB100" s="19">
        <f t="shared" si="138"/>
        <v>178.13000000000002</v>
      </c>
      <c r="FC100" s="19">
        <f t="shared" si="139"/>
        <v>85.556856339317747</v>
      </c>
      <c r="FD100" s="19">
        <v>979.3</v>
      </c>
      <c r="FE100" s="19">
        <v>993.4</v>
      </c>
      <c r="FF100" s="19">
        <v>844.4</v>
      </c>
      <c r="FG100" s="19">
        <v>811.2</v>
      </c>
      <c r="FH100" s="19">
        <v>829</v>
      </c>
      <c r="FI100" s="19">
        <v>918</v>
      </c>
      <c r="FJ100" s="19">
        <v>3296.5</v>
      </c>
      <c r="FK100" s="19">
        <v>3363.4</v>
      </c>
      <c r="FL100" s="19">
        <v>3432.4</v>
      </c>
      <c r="FM100" s="19">
        <v>3986.5</v>
      </c>
      <c r="FN100" s="19">
        <f t="shared" si="140"/>
        <v>1945.4099999999999</v>
      </c>
      <c r="FO100" s="19">
        <f t="shared" si="141"/>
        <v>1368.4385663554247</v>
      </c>
      <c r="FP100" s="19">
        <v>320.2</v>
      </c>
      <c r="FQ100" s="19">
        <v>347.9</v>
      </c>
      <c r="FR100" s="19">
        <v>260.3</v>
      </c>
      <c r="FS100" s="19">
        <v>264.3</v>
      </c>
      <c r="FT100" s="19">
        <v>266.7</v>
      </c>
      <c r="FU100" s="19">
        <v>262.3</v>
      </c>
      <c r="FV100" s="19">
        <v>1048.7</v>
      </c>
      <c r="FW100" s="19">
        <v>1139.7</v>
      </c>
      <c r="FX100" s="19">
        <v>1004.6</v>
      </c>
      <c r="FY100" s="19">
        <v>1333.9</v>
      </c>
      <c r="FZ100" s="19">
        <f t="shared" si="142"/>
        <v>624.86</v>
      </c>
      <c r="GA100" s="19">
        <f t="shared" si="143"/>
        <v>445.19673104520137</v>
      </c>
      <c r="GB100" s="19">
        <v>438.4</v>
      </c>
      <c r="GC100" s="19">
        <v>417.4</v>
      </c>
      <c r="GD100" s="19">
        <v>388.6</v>
      </c>
      <c r="GE100" s="19">
        <v>360.6</v>
      </c>
      <c r="GF100" s="19">
        <v>355</v>
      </c>
      <c r="GG100" s="19">
        <v>412.7</v>
      </c>
      <c r="GH100" s="19">
        <v>1649.6</v>
      </c>
      <c r="GI100" s="19">
        <v>1622.1</v>
      </c>
      <c r="GJ100" s="19">
        <v>1746.8</v>
      </c>
      <c r="GK100" s="19">
        <v>1845.1</v>
      </c>
      <c r="GL100" s="19">
        <f t="shared" si="144"/>
        <v>923.62999999999988</v>
      </c>
      <c r="GM100" s="19">
        <f t="shared" si="145"/>
        <v>684.83371712490282</v>
      </c>
      <c r="GN100" s="19">
        <v>175.7</v>
      </c>
      <c r="GO100" s="19">
        <v>170.6</v>
      </c>
      <c r="GP100" s="19">
        <v>139.69999999999999</v>
      </c>
      <c r="GQ100" s="19">
        <v>135.4</v>
      </c>
      <c r="GR100" s="19">
        <v>131.80000000000001</v>
      </c>
      <c r="GS100" s="19">
        <v>152</v>
      </c>
      <c r="GT100" s="19">
        <v>291</v>
      </c>
      <c r="GU100" s="19">
        <v>292.60000000000002</v>
      </c>
      <c r="GV100" s="19">
        <v>257.3</v>
      </c>
      <c r="GW100" s="19">
        <v>211.2</v>
      </c>
      <c r="GX100" s="19">
        <f t="shared" si="146"/>
        <v>195.73000000000002</v>
      </c>
      <c r="GY100" s="19">
        <f t="shared" si="147"/>
        <v>63.509842631761494</v>
      </c>
      <c r="GZ100" s="19">
        <v>186.2</v>
      </c>
      <c r="HA100" s="19">
        <v>185.1</v>
      </c>
      <c r="HB100" s="19">
        <v>167</v>
      </c>
      <c r="HC100" s="19">
        <v>161</v>
      </c>
      <c r="HD100" s="19">
        <v>173.8</v>
      </c>
      <c r="HE100" s="19">
        <v>207.4</v>
      </c>
      <c r="HF100" s="19">
        <v>290.10000000000002</v>
      </c>
      <c r="HG100" s="19">
        <v>291.2</v>
      </c>
      <c r="HH100" s="19">
        <v>344.8</v>
      </c>
      <c r="HI100" s="19">
        <v>561.79999999999995</v>
      </c>
      <c r="HJ100" s="19">
        <f t="shared" si="148"/>
        <v>256.83999999999997</v>
      </c>
      <c r="HK100" s="19">
        <f t="shared" si="149"/>
        <v>124.61385869066807</v>
      </c>
      <c r="HL100" s="19">
        <v>457.1</v>
      </c>
      <c r="HM100" s="19">
        <v>471.7</v>
      </c>
      <c r="HN100" s="19">
        <v>401.3</v>
      </c>
      <c r="HO100" s="19">
        <v>401.6</v>
      </c>
      <c r="HP100" s="19">
        <v>432</v>
      </c>
      <c r="HQ100" s="19">
        <v>482.4</v>
      </c>
      <c r="HR100" s="19">
        <v>898.3</v>
      </c>
      <c r="HS100" s="19">
        <v>927.5</v>
      </c>
      <c r="HT100" s="19">
        <v>939.1</v>
      </c>
      <c r="HU100" s="19">
        <v>972</v>
      </c>
      <c r="HV100" s="19">
        <f t="shared" si="150"/>
        <v>638.29999999999995</v>
      </c>
      <c r="HW100" s="19">
        <f t="shared" si="151"/>
        <v>256.62821356974757</v>
      </c>
      <c r="HX100" s="19">
        <v>61.4</v>
      </c>
      <c r="HY100" s="19">
        <v>82.9</v>
      </c>
      <c r="HZ100" s="19">
        <v>54.7</v>
      </c>
      <c r="IA100" s="19">
        <v>44.6</v>
      </c>
      <c r="IB100" s="19">
        <v>37.4</v>
      </c>
      <c r="IC100" s="19">
        <v>46.2</v>
      </c>
      <c r="ID100" s="19">
        <v>46.1</v>
      </c>
      <c r="IE100" s="19">
        <v>13.2</v>
      </c>
      <c r="IF100" s="19">
        <v>1.19</v>
      </c>
      <c r="IG100" s="19">
        <v>337.5</v>
      </c>
      <c r="IH100" s="19">
        <f t="shared" si="152"/>
        <v>72.519000000000005</v>
      </c>
      <c r="II100" s="19">
        <f t="shared" si="153"/>
        <v>95.901501836230082</v>
      </c>
      <c r="IJ100" s="19">
        <v>36.1</v>
      </c>
      <c r="IK100" s="19">
        <v>59.2</v>
      </c>
      <c r="IL100" s="19">
        <v>61.3</v>
      </c>
      <c r="IM100" s="19">
        <v>26.6</v>
      </c>
      <c r="IN100" s="19">
        <v>41.8</v>
      </c>
      <c r="IO100" s="19">
        <v>49</v>
      </c>
      <c r="IP100" s="19">
        <v>12.9</v>
      </c>
      <c r="IQ100" s="19">
        <v>37.4</v>
      </c>
      <c r="IR100" s="19">
        <v>50.8</v>
      </c>
      <c r="IS100" s="19">
        <v>41.3</v>
      </c>
      <c r="IT100" s="19">
        <f t="shared" si="154"/>
        <v>41.64</v>
      </c>
      <c r="IU100" s="19">
        <f t="shared" si="155"/>
        <v>14.658876719130514</v>
      </c>
      <c r="IV100" s="19">
        <v>14.4</v>
      </c>
      <c r="IW100" s="19">
        <v>12.9</v>
      </c>
      <c r="IX100" s="19">
        <v>9.9499999999999993</v>
      </c>
      <c r="IY100" s="19">
        <v>6.65</v>
      </c>
      <c r="IZ100" s="19">
        <v>6.55</v>
      </c>
      <c r="JA100" s="19">
        <v>4.82</v>
      </c>
      <c r="JB100" s="19">
        <v>0.182</v>
      </c>
      <c r="JC100" s="19">
        <v>110.6</v>
      </c>
      <c r="JD100" s="19">
        <v>112.2</v>
      </c>
      <c r="JE100" s="19">
        <v>155.30000000000001</v>
      </c>
      <c r="JF100" s="19">
        <f t="shared" si="156"/>
        <v>43.355200000000004</v>
      </c>
      <c r="JG100" s="19">
        <f t="shared" si="157"/>
        <v>58.429177788726982</v>
      </c>
      <c r="JH100" s="19">
        <v>208.3</v>
      </c>
      <c r="JI100" s="19">
        <v>192.8</v>
      </c>
      <c r="JJ100" s="19">
        <v>134.30000000000001</v>
      </c>
      <c r="JK100" s="19">
        <v>186.4</v>
      </c>
      <c r="JL100" s="19">
        <v>181</v>
      </c>
      <c r="JM100" s="19">
        <v>162.19999999999999</v>
      </c>
      <c r="JN100" s="19">
        <v>989.4</v>
      </c>
      <c r="JO100" s="19">
        <v>978.6</v>
      </c>
      <c r="JP100" s="19">
        <v>840.5</v>
      </c>
      <c r="JQ100" s="19">
        <v>799.8</v>
      </c>
      <c r="JR100" s="19">
        <f t="shared" si="158"/>
        <v>467.33000000000004</v>
      </c>
      <c r="JS100" s="19">
        <f t="shared" si="159"/>
        <v>378.75957501648281</v>
      </c>
      <c r="JT100" s="19">
        <v>540.79999999999995</v>
      </c>
      <c r="JU100" s="19">
        <v>576</v>
      </c>
      <c r="JV100" s="19">
        <v>455.8</v>
      </c>
      <c r="JW100" s="19">
        <v>450.6</v>
      </c>
      <c r="JX100" s="19">
        <v>473.9</v>
      </c>
      <c r="JY100" s="19">
        <v>505.3</v>
      </c>
      <c r="JZ100" s="19">
        <v>1647</v>
      </c>
      <c r="KA100" s="19">
        <v>1741.2</v>
      </c>
      <c r="KB100" s="19">
        <v>1685.5</v>
      </c>
      <c r="KC100" s="19">
        <v>2141.4</v>
      </c>
      <c r="KD100" s="19">
        <f t="shared" si="160"/>
        <v>1021.75</v>
      </c>
      <c r="KE100" s="19">
        <f t="shared" si="161"/>
        <v>686.86922295619308</v>
      </c>
      <c r="KF100" s="19">
        <v>979.3</v>
      </c>
      <c r="KG100" s="19">
        <v>993.4</v>
      </c>
      <c r="KH100" s="19">
        <v>844.4</v>
      </c>
      <c r="KI100" s="19">
        <v>811.2</v>
      </c>
      <c r="KJ100" s="19">
        <v>829</v>
      </c>
      <c r="KK100" s="19">
        <v>918</v>
      </c>
      <c r="KL100" s="19">
        <v>3296.5</v>
      </c>
      <c r="KM100" s="19">
        <v>3363.4</v>
      </c>
      <c r="KN100" s="19">
        <v>3432.4</v>
      </c>
      <c r="KO100" s="19">
        <v>3986.5</v>
      </c>
      <c r="KP100" s="19">
        <f t="shared" si="162"/>
        <v>1945.4099999999999</v>
      </c>
      <c r="KQ100" s="19">
        <f t="shared" si="163"/>
        <v>1368.4385663554247</v>
      </c>
      <c r="KR100" s="19">
        <v>97.55</v>
      </c>
      <c r="KS100" s="19">
        <v>142.16</v>
      </c>
      <c r="KT100" s="19">
        <v>116.02</v>
      </c>
      <c r="KU100" s="19">
        <v>71.239999999999995</v>
      </c>
      <c r="KV100" s="19">
        <v>79.16</v>
      </c>
      <c r="KW100" s="19">
        <v>95.23</v>
      </c>
      <c r="KX100" s="19">
        <v>59.07</v>
      </c>
      <c r="KY100" s="19">
        <v>50.54</v>
      </c>
      <c r="KZ100" s="19">
        <v>51.95</v>
      </c>
      <c r="LA100" s="19">
        <v>378.82</v>
      </c>
      <c r="LB100" s="19">
        <f t="shared" si="164"/>
        <v>114.17400000000001</v>
      </c>
      <c r="LC100" s="19">
        <f t="shared" si="165"/>
        <v>97.460096244565648</v>
      </c>
      <c r="LD100" s="19">
        <v>222.61</v>
      </c>
      <c r="LE100" s="19">
        <v>205.75</v>
      </c>
      <c r="LF100" s="19">
        <v>144.27000000000001</v>
      </c>
      <c r="LG100" s="19">
        <v>193.08</v>
      </c>
      <c r="LH100" s="19">
        <v>187.59</v>
      </c>
      <c r="LI100" s="19">
        <v>167.05</v>
      </c>
      <c r="LJ100" s="19">
        <v>989.61</v>
      </c>
      <c r="LK100" s="19">
        <v>1089.19</v>
      </c>
      <c r="LL100" s="19">
        <v>952.64</v>
      </c>
      <c r="LM100" s="19">
        <v>955.03</v>
      </c>
      <c r="LN100" s="19">
        <f t="shared" si="166"/>
        <v>510.68199999999996</v>
      </c>
      <c r="LO100" s="19">
        <f t="shared" si="167"/>
        <v>420.36818940331614</v>
      </c>
      <c r="LP100" s="19">
        <v>245.7</v>
      </c>
      <c r="LQ100" s="19">
        <v>265.39999999999998</v>
      </c>
      <c r="LR100" s="19">
        <v>193.5</v>
      </c>
      <c r="LS100" s="19">
        <v>190.3</v>
      </c>
      <c r="LT100" s="19">
        <v>175.6</v>
      </c>
      <c r="LU100" s="19">
        <v>184.4</v>
      </c>
      <c r="LV100" s="19">
        <v>853.6</v>
      </c>
      <c r="LW100" s="19">
        <v>867.6</v>
      </c>
      <c r="LX100" s="19">
        <v>715.3</v>
      </c>
      <c r="LY100" s="19">
        <v>1221.2</v>
      </c>
      <c r="LZ100" s="19">
        <f t="shared" si="168"/>
        <v>491.25999999999993</v>
      </c>
      <c r="MA100" s="19">
        <f t="shared" si="169"/>
        <v>385.90198582887177</v>
      </c>
    </row>
    <row r="101" spans="1:339" ht="14" customHeight="1" outlineLevel="1" x14ac:dyDescent="0.15">
      <c r="A101" s="1" t="s">
        <v>584</v>
      </c>
      <c r="B101" s="1" t="s">
        <v>585</v>
      </c>
      <c r="C101" s="3" t="s">
        <v>586</v>
      </c>
      <c r="D101" s="4" t="s">
        <v>587</v>
      </c>
      <c r="E101" s="2" t="s">
        <v>257</v>
      </c>
      <c r="F101" s="5" t="s">
        <v>251</v>
      </c>
      <c r="G101" s="5" t="s">
        <v>252</v>
      </c>
      <c r="H101" s="2" t="s">
        <v>258</v>
      </c>
      <c r="I101" s="19">
        <f t="shared" si="174"/>
        <v>1.0285161913968099</v>
      </c>
      <c r="J101" s="19">
        <f t="shared" si="175"/>
        <v>1.1791708213697905</v>
      </c>
      <c r="K101" s="19">
        <f t="shared" si="176"/>
        <v>0.9136971590354388</v>
      </c>
      <c r="L101" s="19">
        <f t="shared" si="177"/>
        <v>0.93821963437983591</v>
      </c>
      <c r="M101" s="19">
        <f t="shared" si="178"/>
        <v>0.63416301375808337</v>
      </c>
      <c r="N101" s="19">
        <f t="shared" si="173"/>
        <v>0.72511980445340218</v>
      </c>
      <c r="O101" s="19">
        <f t="shared" si="171"/>
        <v>0.48792020354400739</v>
      </c>
      <c r="P101" s="19">
        <f t="shared" si="101"/>
        <v>0.21960159162513965</v>
      </c>
      <c r="Q101" s="19">
        <f t="shared" si="102"/>
        <v>0.35969520369914365</v>
      </c>
      <c r="R101" s="19">
        <f t="shared" si="103"/>
        <v>0.42216605307983951</v>
      </c>
      <c r="S101" s="24">
        <f t="shared" si="96"/>
        <v>0.69082696763414919</v>
      </c>
      <c r="T101" s="19">
        <f t="shared" si="97"/>
        <v>0.31847313325229459</v>
      </c>
      <c r="U101" s="24"/>
      <c r="V101" s="24"/>
      <c r="W101" s="24">
        <f t="shared" si="104"/>
        <v>694.67000000000007</v>
      </c>
      <c r="X101" s="24">
        <f t="shared" si="105"/>
        <v>538.42586418393944</v>
      </c>
      <c r="Y101" s="24">
        <f t="shared" si="106"/>
        <v>6.2886498161513114</v>
      </c>
      <c r="Z101" s="24"/>
      <c r="AA101" s="24"/>
      <c r="AB101" s="19">
        <f t="shared" si="107"/>
        <v>-2.0276362210897689</v>
      </c>
      <c r="AC101" s="19">
        <f t="shared" si="108"/>
        <v>-1.6358944108538562</v>
      </c>
      <c r="AD101" s="19">
        <f t="shared" si="109"/>
        <v>-1.022661870503597</v>
      </c>
      <c r="AE101" s="19">
        <f t="shared" si="110"/>
        <v>-1.2836958542480015</v>
      </c>
      <c r="AF101" s="19">
        <f t="shared" si="111"/>
        <v>-0.64322120285423046</v>
      </c>
      <c r="AG101" s="19">
        <f t="shared" si="112"/>
        <v>-0.8096830985915493</v>
      </c>
      <c r="AH101" s="19">
        <f t="shared" si="113"/>
        <v>-0.65815057653176579</v>
      </c>
      <c r="AI101" s="19">
        <f t="shared" si="114"/>
        <v>8.1656459609215526E-2</v>
      </c>
      <c r="AJ101" s="19">
        <f t="shared" si="115"/>
        <v>-1.0386416861826697</v>
      </c>
      <c r="AK101" s="19">
        <f t="shared" si="116"/>
        <v>-3.3652173913043479</v>
      </c>
      <c r="AL101" s="19">
        <f t="shared" si="117"/>
        <v>-1.2403145852550572</v>
      </c>
      <c r="AM101" s="19">
        <f t="shared" si="118"/>
        <v>0.94339715036869332</v>
      </c>
      <c r="AN101" s="19">
        <f t="shared" si="119"/>
        <v>-0.25</v>
      </c>
      <c r="AO101" s="19">
        <f t="shared" si="179"/>
        <v>-0.26653371616670068</v>
      </c>
      <c r="AP101" s="19">
        <f t="shared" si="180"/>
        <v>-0.1734721273064532</v>
      </c>
      <c r="AQ101" s="19">
        <f t="shared" si="181"/>
        <v>-0.18110525349489864</v>
      </c>
      <c r="AR101" s="19">
        <f t="shared" si="182"/>
        <v>-5.4771928301723019E-2</v>
      </c>
      <c r="AS101" s="19">
        <f t="shared" si="183"/>
        <v>-4.930475894379107E-2</v>
      </c>
      <c r="AT101" s="19">
        <f t="shared" si="184"/>
        <v>-3.2771936144822461E-2</v>
      </c>
      <c r="AU101" s="19">
        <f t="shared" si="185"/>
        <v>-3.5146296459010631E-3</v>
      </c>
      <c r="AV101" s="19">
        <f t="shared" si="186"/>
        <v>-4.8537579687542749E-2</v>
      </c>
      <c r="AW101" s="19">
        <f t="shared" si="187"/>
        <v>-0.14353810648936755</v>
      </c>
      <c r="AX101" s="19">
        <f t="shared" si="120"/>
        <v>-0.12035500361812004</v>
      </c>
      <c r="AY101" s="19">
        <f t="shared" si="121"/>
        <v>9.4900535738584063E-2</v>
      </c>
      <c r="AZ101" s="19">
        <v>10371.799999999999</v>
      </c>
      <c r="BA101" s="19">
        <v>11794</v>
      </c>
      <c r="BB101" s="19">
        <v>8546.2999999999993</v>
      </c>
      <c r="BC101" s="19">
        <v>7348.6</v>
      </c>
      <c r="BD101" s="19">
        <v>6333.5</v>
      </c>
      <c r="BE101" s="19">
        <v>6822.7</v>
      </c>
      <c r="BF101" s="19">
        <v>4063.5</v>
      </c>
      <c r="BG101" s="19">
        <v>1516.7</v>
      </c>
      <c r="BH101" s="19">
        <v>2641.6</v>
      </c>
      <c r="BI101" s="19">
        <v>3817.2</v>
      </c>
      <c r="BJ101" s="19">
        <f t="shared" si="122"/>
        <v>6325.5899999999983</v>
      </c>
      <c r="BK101" s="19">
        <f t="shared" si="123"/>
        <v>3343.4327583920249</v>
      </c>
      <c r="BL101" s="19">
        <v>8512</v>
      </c>
      <c r="BM101" s="19">
        <v>9815.2999999999993</v>
      </c>
      <c r="BN101" s="19">
        <v>7487.2</v>
      </c>
      <c r="BO101" s="19">
        <v>7154.3</v>
      </c>
      <c r="BP101" s="19">
        <v>5844.7</v>
      </c>
      <c r="BQ101" s="19">
        <v>6763.7</v>
      </c>
      <c r="BR101" s="19">
        <v>4334</v>
      </c>
      <c r="BS101" s="19">
        <v>1749.5</v>
      </c>
      <c r="BT101" s="19">
        <v>2629.3</v>
      </c>
      <c r="BU101" s="19">
        <v>3073.2</v>
      </c>
      <c r="BV101" s="19">
        <f t="shared" si="124"/>
        <v>5736.32</v>
      </c>
      <c r="BW101" s="19">
        <f t="shared" si="125"/>
        <v>2689.3410542774636</v>
      </c>
      <c r="BX101" s="19">
        <v>28472.7</v>
      </c>
      <c r="BY101" s="19">
        <v>25550.6</v>
      </c>
      <c r="BZ101" s="19">
        <v>20695.599999999999</v>
      </c>
      <c r="CA101" s="19">
        <v>17989.3</v>
      </c>
      <c r="CB101" s="19">
        <v>19448.5</v>
      </c>
      <c r="CC101" s="19">
        <v>19508.8</v>
      </c>
      <c r="CD101" s="19">
        <v>14482.3</v>
      </c>
      <c r="CE101" s="19">
        <v>16881.400000000001</v>
      </c>
      <c r="CF101" s="19">
        <v>13807.2</v>
      </c>
      <c r="CG101" s="19">
        <v>12209.9</v>
      </c>
      <c r="CH101" s="19">
        <f t="shared" si="126"/>
        <v>18904.629999999997</v>
      </c>
      <c r="CI101" s="19">
        <f t="shared" si="127"/>
        <v>5108.5632239842644</v>
      </c>
      <c r="CJ101" s="19">
        <v>951</v>
      </c>
      <c r="CK101" s="19">
        <v>1335.6</v>
      </c>
      <c r="CL101" s="19">
        <v>1384.2</v>
      </c>
      <c r="CM101" s="19">
        <v>1053.0999999999999</v>
      </c>
      <c r="CN101" s="19">
        <v>684.5</v>
      </c>
      <c r="CO101" s="19">
        <v>526.29999999999995</v>
      </c>
      <c r="CP101" s="19">
        <v>374.2</v>
      </c>
      <c r="CQ101" s="19">
        <v>-215.5</v>
      </c>
      <c r="CR101" s="19">
        <v>428.7</v>
      </c>
      <c r="CS101" s="19">
        <v>441.6</v>
      </c>
      <c r="CT101" s="19">
        <f t="shared" si="128"/>
        <v>696.37</v>
      </c>
      <c r="CU101" s="19">
        <f t="shared" si="129"/>
        <v>491.56642153200181</v>
      </c>
      <c r="CV101" s="19">
        <v>1020.4</v>
      </c>
      <c r="CW101" s="19">
        <v>1356.2</v>
      </c>
      <c r="CX101" s="19">
        <v>1390</v>
      </c>
      <c r="CY101" s="19">
        <v>1075.8</v>
      </c>
      <c r="CZ101" s="19">
        <v>784.8</v>
      </c>
      <c r="DA101" s="19">
        <v>568</v>
      </c>
      <c r="DB101" s="19">
        <v>442.3</v>
      </c>
      <c r="DC101" s="19">
        <v>-342.9</v>
      </c>
      <c r="DD101" s="19">
        <v>341.6</v>
      </c>
      <c r="DE101" s="19">
        <v>310.5</v>
      </c>
      <c r="DF101" s="19">
        <f t="shared" si="130"/>
        <v>694.67000000000007</v>
      </c>
      <c r="DG101" s="19">
        <f t="shared" si="131"/>
        <v>538.42586418393944</v>
      </c>
      <c r="DH101" s="19">
        <v>805.2</v>
      </c>
      <c r="DI101" s="19">
        <v>1155.3</v>
      </c>
      <c r="DJ101" s="19">
        <v>1198.0999999999999</v>
      </c>
      <c r="DK101" s="19">
        <v>886.7</v>
      </c>
      <c r="DL101" s="19">
        <v>550.5</v>
      </c>
      <c r="DM101" s="19">
        <v>341.9</v>
      </c>
      <c r="DN101" s="19">
        <v>232.5</v>
      </c>
      <c r="DO101" s="19">
        <v>-492.2</v>
      </c>
      <c r="DP101" s="19">
        <v>240.7</v>
      </c>
      <c r="DQ101" s="19">
        <v>245.1</v>
      </c>
      <c r="DR101" s="19">
        <f t="shared" si="132"/>
        <v>516.38</v>
      </c>
      <c r="DS101" s="19">
        <f t="shared" si="133"/>
        <v>513.43462593704282</v>
      </c>
      <c r="DT101" s="19">
        <v>467.9</v>
      </c>
      <c r="DU101" s="19">
        <v>650.29999999999995</v>
      </c>
      <c r="DV101" s="19">
        <v>505.9</v>
      </c>
      <c r="DW101" s="19">
        <v>372.8</v>
      </c>
      <c r="DX101" s="19">
        <v>237.7</v>
      </c>
      <c r="DY101" s="19">
        <v>113.2</v>
      </c>
      <c r="DZ101" s="19">
        <v>122.2</v>
      </c>
      <c r="EA101" s="19">
        <v>-1719.2</v>
      </c>
      <c r="EB101" s="19">
        <v>-256.10000000000002</v>
      </c>
      <c r="EC101" s="19">
        <v>-305.2</v>
      </c>
      <c r="ED101" s="19">
        <f t="shared" si="134"/>
        <v>18.94999999999995</v>
      </c>
      <c r="EE101" s="19">
        <f t="shared" si="135"/>
        <v>685.70931523496165</v>
      </c>
      <c r="EF101" s="19">
        <v>2291.6999999999998</v>
      </c>
      <c r="EG101" s="19">
        <v>2469.6</v>
      </c>
      <c r="EH101" s="19">
        <v>2098.3000000000002</v>
      </c>
      <c r="EI101" s="19">
        <v>2147</v>
      </c>
      <c r="EJ101" s="19">
        <v>1961.5</v>
      </c>
      <c r="EK101" s="19">
        <v>1965.2</v>
      </c>
      <c r="EL101" s="19">
        <v>1979.6</v>
      </c>
      <c r="EM101" s="19">
        <v>2004.5</v>
      </c>
      <c r="EN101" s="19">
        <v>2222.1</v>
      </c>
      <c r="EO101" s="19">
        <v>2336.6</v>
      </c>
      <c r="EP101" s="19">
        <f t="shared" si="136"/>
        <v>2147.6099999999997</v>
      </c>
      <c r="EQ101" s="19">
        <f t="shared" si="137"/>
        <v>177.87495264307944</v>
      </c>
      <c r="ER101" s="19">
        <v>951.3</v>
      </c>
      <c r="ES101" s="19">
        <v>967</v>
      </c>
      <c r="ET101" s="19">
        <v>980.3</v>
      </c>
      <c r="EU101" s="19">
        <v>892.3</v>
      </c>
      <c r="EV101" s="19">
        <v>1017.2</v>
      </c>
      <c r="EW101" s="19">
        <v>1093.7</v>
      </c>
      <c r="EX101" s="19">
        <v>745.9</v>
      </c>
      <c r="EY101" s="19">
        <v>854.9</v>
      </c>
      <c r="EZ101" s="19">
        <v>601.79999999999995</v>
      </c>
      <c r="FA101" s="19">
        <v>492.2</v>
      </c>
      <c r="FB101" s="19">
        <f t="shared" si="138"/>
        <v>859.65999999999985</v>
      </c>
      <c r="FC101" s="19">
        <f t="shared" si="139"/>
        <v>191.37378898666185</v>
      </c>
      <c r="FD101" s="19">
        <v>8276</v>
      </c>
      <c r="FE101" s="19">
        <v>8323.9</v>
      </c>
      <c r="FF101" s="19">
        <v>8194.4</v>
      </c>
      <c r="FG101" s="19">
        <v>7625.4</v>
      </c>
      <c r="FH101" s="19">
        <v>9216.4</v>
      </c>
      <c r="FI101" s="19">
        <v>9327.7000000000007</v>
      </c>
      <c r="FJ101" s="19">
        <v>8882.6</v>
      </c>
      <c r="FK101" s="19">
        <v>7966.7</v>
      </c>
      <c r="FL101" s="19">
        <v>7309.8</v>
      </c>
      <c r="FM101" s="19">
        <v>7279.6</v>
      </c>
      <c r="FN101" s="19">
        <f t="shared" si="140"/>
        <v>8240.2500000000018</v>
      </c>
      <c r="FO101" s="19">
        <f t="shared" si="141"/>
        <v>730.28633691784819</v>
      </c>
      <c r="FP101" s="19">
        <v>541</v>
      </c>
      <c r="FQ101" s="19">
        <v>526.4</v>
      </c>
      <c r="FR101" s="19">
        <v>1020.4</v>
      </c>
      <c r="FS101" s="19">
        <v>986.6</v>
      </c>
      <c r="FT101" s="19">
        <v>1600.2</v>
      </c>
      <c r="FU101" s="19">
        <v>1619</v>
      </c>
      <c r="FV101" s="19">
        <v>1688.5</v>
      </c>
      <c r="FW101" s="19">
        <v>1976.5</v>
      </c>
      <c r="FX101" s="19">
        <v>1867.3</v>
      </c>
      <c r="FY101" s="19">
        <v>1291.7</v>
      </c>
      <c r="FZ101" s="19">
        <f t="shared" si="142"/>
        <v>1311.76</v>
      </c>
      <c r="GA101" s="19">
        <f t="shared" si="143"/>
        <v>524.07743533014434</v>
      </c>
      <c r="GB101" s="19">
        <v>3427.1</v>
      </c>
      <c r="GC101" s="19">
        <v>3880.8</v>
      </c>
      <c r="GD101" s="19">
        <v>3223.8</v>
      </c>
      <c r="GE101" s="19">
        <v>3113.5</v>
      </c>
      <c r="GF101" s="19">
        <v>3242.8</v>
      </c>
      <c r="GG101" s="19">
        <v>3492.4</v>
      </c>
      <c r="GH101" s="19">
        <v>2980.3</v>
      </c>
      <c r="GI101" s="19">
        <v>1584.1</v>
      </c>
      <c r="GJ101" s="19">
        <v>1263.2</v>
      </c>
      <c r="GK101" s="19">
        <v>1566.7</v>
      </c>
      <c r="GL101" s="19">
        <f t="shared" si="144"/>
        <v>2777.4700000000003</v>
      </c>
      <c r="GM101" s="19">
        <f t="shared" si="145"/>
        <v>937.09891337277975</v>
      </c>
      <c r="GN101" s="19">
        <v>3185.4</v>
      </c>
      <c r="GO101" s="19">
        <v>3014.8</v>
      </c>
      <c r="GP101" s="19">
        <v>3059</v>
      </c>
      <c r="GQ101" s="19">
        <v>2579.5</v>
      </c>
      <c r="GR101" s="19">
        <v>3237.5</v>
      </c>
      <c r="GS101" s="19">
        <v>3061.3</v>
      </c>
      <c r="GT101" s="19">
        <v>2244.6999999999998</v>
      </c>
      <c r="GU101" s="19">
        <v>2455.6</v>
      </c>
      <c r="GV101" s="19">
        <v>1795.4</v>
      </c>
      <c r="GW101" s="19">
        <v>1832.9</v>
      </c>
      <c r="GX101" s="19">
        <f t="shared" si="146"/>
        <v>2646.61</v>
      </c>
      <c r="GY101" s="19">
        <f t="shared" si="147"/>
        <v>548.35567218933716</v>
      </c>
      <c r="GZ101" s="19">
        <v>0</v>
      </c>
      <c r="HA101" s="19">
        <v>0</v>
      </c>
      <c r="HB101" s="19">
        <v>0</v>
      </c>
      <c r="HC101" s="19">
        <v>0</v>
      </c>
      <c r="HD101" s="19">
        <v>0</v>
      </c>
      <c r="HE101" s="19">
        <v>0</v>
      </c>
      <c r="HF101" s="19">
        <v>0</v>
      </c>
      <c r="HG101" s="19">
        <v>0</v>
      </c>
      <c r="HH101" s="19">
        <v>0</v>
      </c>
      <c r="HI101" s="19">
        <v>0</v>
      </c>
      <c r="HJ101" s="19">
        <f t="shared" si="148"/>
        <v>0</v>
      </c>
      <c r="HK101" s="19">
        <f t="shared" si="149"/>
        <v>0</v>
      </c>
      <c r="HL101" s="19">
        <v>6094.1</v>
      </c>
      <c r="HM101" s="19">
        <v>6003.7</v>
      </c>
      <c r="HN101" s="19">
        <v>5758</v>
      </c>
      <c r="HO101" s="19">
        <v>5105.3999999999996</v>
      </c>
      <c r="HP101" s="19">
        <v>5610.3</v>
      </c>
      <c r="HQ101" s="19">
        <v>5601.3</v>
      </c>
      <c r="HR101" s="19">
        <v>5370.6</v>
      </c>
      <c r="HS101" s="19">
        <v>5366.8</v>
      </c>
      <c r="HT101" s="19">
        <v>5034</v>
      </c>
      <c r="HU101" s="19">
        <v>5562.6</v>
      </c>
      <c r="HV101" s="19">
        <f t="shared" si="150"/>
        <v>5550.6799999999994</v>
      </c>
      <c r="HW101" s="19">
        <f t="shared" si="151"/>
        <v>346.60995946452556</v>
      </c>
      <c r="HX101" s="19">
        <v>0</v>
      </c>
      <c r="HY101" s="19">
        <v>11.4</v>
      </c>
      <c r="HZ101" s="19">
        <v>10.4</v>
      </c>
      <c r="IA101" s="19">
        <v>0</v>
      </c>
      <c r="IB101" s="19">
        <v>52.7</v>
      </c>
      <c r="IC101" s="19">
        <v>0</v>
      </c>
      <c r="ID101" s="19">
        <v>0</v>
      </c>
      <c r="IE101" s="19">
        <v>0</v>
      </c>
      <c r="IF101" s="19">
        <v>0</v>
      </c>
      <c r="IG101" s="19">
        <v>0</v>
      </c>
      <c r="IH101" s="19">
        <f t="shared" si="152"/>
        <v>7.45</v>
      </c>
      <c r="II101" s="19">
        <f t="shared" si="153"/>
        <v>16.534089364434653</v>
      </c>
      <c r="IJ101" s="19">
        <v>20.8</v>
      </c>
      <c r="IK101" s="19">
        <v>18.399999999999999</v>
      </c>
      <c r="IL101" s="19">
        <v>18.3</v>
      </c>
      <c r="IM101" s="19">
        <v>0</v>
      </c>
      <c r="IN101" s="19">
        <v>29.5</v>
      </c>
      <c r="IO101" s="19">
        <v>27.4</v>
      </c>
      <c r="IP101" s="19">
        <v>26.9</v>
      </c>
      <c r="IQ101" s="19">
        <v>105.6</v>
      </c>
      <c r="IR101" s="19">
        <v>47.1</v>
      </c>
      <c r="IS101" s="19">
        <v>36.700000000000003</v>
      </c>
      <c r="IT101" s="19">
        <f t="shared" si="154"/>
        <v>33.07</v>
      </c>
      <c r="IU101" s="19">
        <f t="shared" si="155"/>
        <v>28.345332753186877</v>
      </c>
      <c r="IV101" s="19">
        <v>0</v>
      </c>
      <c r="IW101" s="19">
        <v>0</v>
      </c>
      <c r="IX101" s="19">
        <v>0</v>
      </c>
      <c r="IY101" s="19">
        <v>0</v>
      </c>
      <c r="IZ101" s="19">
        <v>0</v>
      </c>
      <c r="JA101" s="19">
        <v>0</v>
      </c>
      <c r="JB101" s="19">
        <v>0</v>
      </c>
      <c r="JC101" s="19">
        <v>219.2</v>
      </c>
      <c r="JD101" s="19">
        <v>119.1</v>
      </c>
      <c r="JE101" s="19">
        <v>87.6</v>
      </c>
      <c r="JF101" s="19">
        <f t="shared" si="156"/>
        <v>42.589999999999996</v>
      </c>
      <c r="JG101" s="19">
        <f t="shared" si="157"/>
        <v>75.842035398144034</v>
      </c>
      <c r="JH101" s="19">
        <v>520.20000000000005</v>
      </c>
      <c r="JI101" s="19">
        <v>496.6</v>
      </c>
      <c r="JJ101" s="19">
        <v>991.7</v>
      </c>
      <c r="JK101" s="19">
        <v>986.6</v>
      </c>
      <c r="JL101" s="19">
        <v>1517.9</v>
      </c>
      <c r="JM101" s="19">
        <v>1591.6</v>
      </c>
      <c r="JN101" s="19">
        <v>1661.6</v>
      </c>
      <c r="JO101" s="19">
        <v>1651.7</v>
      </c>
      <c r="JP101" s="19">
        <v>1701.1</v>
      </c>
      <c r="JQ101" s="19">
        <v>1167.4000000000001</v>
      </c>
      <c r="JR101" s="19">
        <f t="shared" si="158"/>
        <v>1228.6400000000001</v>
      </c>
      <c r="JS101" s="19">
        <f t="shared" si="159"/>
        <v>466.82234831773928</v>
      </c>
      <c r="JT101" s="19">
        <v>4848.8999999999996</v>
      </c>
      <c r="JU101" s="19">
        <v>4443</v>
      </c>
      <c r="JV101" s="19">
        <v>4970.6000000000004</v>
      </c>
      <c r="JW101" s="19">
        <v>4511.8999999999996</v>
      </c>
      <c r="JX101" s="19">
        <v>5973.6</v>
      </c>
      <c r="JY101" s="19">
        <v>5835.3</v>
      </c>
      <c r="JZ101" s="19">
        <v>5902.3</v>
      </c>
      <c r="KA101" s="19">
        <v>6382.6</v>
      </c>
      <c r="KB101" s="19">
        <v>6046.6</v>
      </c>
      <c r="KC101" s="19">
        <v>5712.9</v>
      </c>
      <c r="KD101" s="19">
        <f t="shared" si="160"/>
        <v>5462.7699999999995</v>
      </c>
      <c r="KE101" s="19">
        <f t="shared" si="161"/>
        <v>699.64868334837468</v>
      </c>
      <c r="KF101" s="19">
        <v>8276</v>
      </c>
      <c r="KG101" s="19">
        <v>8323.9</v>
      </c>
      <c r="KH101" s="19">
        <v>8194.4</v>
      </c>
      <c r="KI101" s="19">
        <v>7625.4</v>
      </c>
      <c r="KJ101" s="19">
        <v>9216.4</v>
      </c>
      <c r="KK101" s="19">
        <v>9327.7000000000007</v>
      </c>
      <c r="KL101" s="19">
        <v>8882.6</v>
      </c>
      <c r="KM101" s="19">
        <v>7966.7</v>
      </c>
      <c r="KN101" s="19">
        <v>7309.8</v>
      </c>
      <c r="KO101" s="19">
        <v>7279.6</v>
      </c>
      <c r="KP101" s="19">
        <f t="shared" si="162"/>
        <v>8240.2500000000018</v>
      </c>
      <c r="KQ101" s="19">
        <f t="shared" si="163"/>
        <v>730.28633691784819</v>
      </c>
      <c r="KR101" s="19">
        <v>20.79</v>
      </c>
      <c r="KS101" s="19">
        <v>29.84</v>
      </c>
      <c r="KT101" s="19">
        <v>28.74</v>
      </c>
      <c r="KU101" s="19">
        <v>0</v>
      </c>
      <c r="KV101" s="19">
        <v>82.24</v>
      </c>
      <c r="KW101" s="19">
        <v>27.36</v>
      </c>
      <c r="KX101" s="19">
        <v>26.89</v>
      </c>
      <c r="KY101" s="19">
        <v>105.6</v>
      </c>
      <c r="KZ101" s="19">
        <v>47.13</v>
      </c>
      <c r="LA101" s="19">
        <v>36.74</v>
      </c>
      <c r="LB101" s="19">
        <f t="shared" si="164"/>
        <v>40.532999999999994</v>
      </c>
      <c r="LC101" s="19">
        <f t="shared" si="165"/>
        <v>31.049924333420066</v>
      </c>
      <c r="LD101" s="19">
        <v>520.21</v>
      </c>
      <c r="LE101" s="19">
        <v>496.6</v>
      </c>
      <c r="LF101" s="19">
        <v>991.69</v>
      </c>
      <c r="LG101" s="19">
        <v>986.56</v>
      </c>
      <c r="LH101" s="19">
        <v>1517.95</v>
      </c>
      <c r="LI101" s="19">
        <v>1591.6</v>
      </c>
      <c r="LJ101" s="19">
        <v>1661.57</v>
      </c>
      <c r="LK101" s="19">
        <v>1870.89</v>
      </c>
      <c r="LL101" s="19">
        <v>1820.15</v>
      </c>
      <c r="LM101" s="19">
        <v>1254.97</v>
      </c>
      <c r="LN101" s="19">
        <f t="shared" si="166"/>
        <v>1271.2189999999998</v>
      </c>
      <c r="LO101" s="19">
        <f t="shared" si="167"/>
        <v>505.55854448212961</v>
      </c>
      <c r="LP101" s="19">
        <v>-2069</v>
      </c>
      <c r="LQ101" s="19">
        <v>-2218.6</v>
      </c>
      <c r="LR101" s="19">
        <v>-1421.5</v>
      </c>
      <c r="LS101" s="19">
        <v>-1381</v>
      </c>
      <c r="LT101" s="19">
        <v>-504.8</v>
      </c>
      <c r="LU101" s="19">
        <v>-459.9</v>
      </c>
      <c r="LV101" s="19">
        <v>-291.10000000000002</v>
      </c>
      <c r="LW101" s="19">
        <v>-28</v>
      </c>
      <c r="LX101" s="19">
        <v>-354.8</v>
      </c>
      <c r="LY101" s="19">
        <v>-1044.9000000000001</v>
      </c>
      <c r="LZ101" s="19">
        <f t="shared" si="168"/>
        <v>-977.3599999999999</v>
      </c>
      <c r="MA101" s="19">
        <f t="shared" si="169"/>
        <v>770.85795088618272</v>
      </c>
    </row>
    <row r="102" spans="1:339" ht="14" customHeight="1" outlineLevel="1" x14ac:dyDescent="0.15">
      <c r="A102" s="1" t="s">
        <v>588</v>
      </c>
      <c r="B102" s="1" t="s">
        <v>589</v>
      </c>
      <c r="C102" s="3" t="s">
        <v>590</v>
      </c>
      <c r="D102" s="4" t="s">
        <v>248</v>
      </c>
      <c r="E102" s="2" t="s">
        <v>250</v>
      </c>
      <c r="F102" s="5" t="s">
        <v>251</v>
      </c>
      <c r="G102" s="5" t="s">
        <v>252</v>
      </c>
      <c r="H102" s="2" t="s">
        <v>253</v>
      </c>
      <c r="I102" s="19">
        <f t="shared" si="174"/>
        <v>5.0234143449911093</v>
      </c>
      <c r="J102" s="19">
        <f t="shared" si="175"/>
        <v>3.75570897503983</v>
      </c>
      <c r="K102" s="19">
        <f t="shared" si="176"/>
        <v>4.7798930760203415</v>
      </c>
      <c r="L102" s="19">
        <f t="shared" si="177"/>
        <v>18.396722939424031</v>
      </c>
      <c r="M102" s="19">
        <f t="shared" si="178"/>
        <v>1.4537121162956714</v>
      </c>
      <c r="N102" s="19">
        <f t="shared" si="173"/>
        <v>1.4819034751932749</v>
      </c>
      <c r="O102" s="19">
        <f t="shared" si="171"/>
        <v>0.92300116664899001</v>
      </c>
      <c r="P102" s="19">
        <f t="shared" si="101"/>
        <v>2.7247183157659296</v>
      </c>
      <c r="Q102" s="19">
        <f t="shared" si="102"/>
        <v>1.5918730656827331</v>
      </c>
      <c r="R102" s="19">
        <f t="shared" si="103"/>
        <v>1.0629980189302224</v>
      </c>
      <c r="S102" s="24">
        <f t="shared" si="96"/>
        <v>4.119394549399213</v>
      </c>
      <c r="T102" s="19">
        <f t="shared" si="97"/>
        <v>5.2406751293748339</v>
      </c>
      <c r="U102" s="24"/>
      <c r="V102" s="24"/>
      <c r="W102" s="24">
        <f t="shared" si="104"/>
        <v>555.42999999999995</v>
      </c>
      <c r="X102" s="24">
        <f t="shared" si="105"/>
        <v>390.89128369236738</v>
      </c>
      <c r="Y102" s="24">
        <f t="shared" si="106"/>
        <v>5.9684294745005912</v>
      </c>
      <c r="Z102" s="24"/>
      <c r="AA102" s="24"/>
      <c r="AB102" s="19">
        <f t="shared" si="107"/>
        <v>-1.0804983229516052</v>
      </c>
      <c r="AC102" s="19">
        <f t="shared" si="108"/>
        <v>-1.0639894086496029</v>
      </c>
      <c r="AD102" s="19">
        <f t="shared" si="109"/>
        <v>-1.3111502864698104</v>
      </c>
      <c r="AE102" s="19">
        <f t="shared" si="110"/>
        <v>0.36476316954404603</v>
      </c>
      <c r="AF102" s="19">
        <f t="shared" si="111"/>
        <v>-9.3344495604855596E-2</v>
      </c>
      <c r="AG102" s="19">
        <f t="shared" si="112"/>
        <v>-0.51641651031894931</v>
      </c>
      <c r="AH102" s="19">
        <f t="shared" si="113"/>
        <v>0.35378998609179413</v>
      </c>
      <c r="AI102" s="19">
        <f t="shared" si="114"/>
        <v>1.114868804664723</v>
      </c>
      <c r="AJ102" s="19">
        <f t="shared" si="115"/>
        <v>3.4114339268978444</v>
      </c>
      <c r="AK102" s="19">
        <f t="shared" si="116"/>
        <v>3.0960790415434882</v>
      </c>
      <c r="AL102" s="19">
        <f t="shared" si="117"/>
        <v>0.42755359047470726</v>
      </c>
      <c r="AM102" s="19">
        <f t="shared" si="118"/>
        <v>1.6730139962835175</v>
      </c>
      <c r="AN102" s="19">
        <f t="shared" si="119"/>
        <v>-0.33417308832246595</v>
      </c>
      <c r="AO102" s="19">
        <f t="shared" si="179"/>
        <v>-0.32010090281465742</v>
      </c>
      <c r="AP102" s="19">
        <f t="shared" si="180"/>
        <v>-0.38792541400443342</v>
      </c>
      <c r="AQ102" s="19">
        <f t="shared" si="181"/>
        <v>0.13637868255544522</v>
      </c>
      <c r="AR102" s="19">
        <f t="shared" si="182"/>
        <v>-7.2360308910377046E-3</v>
      </c>
      <c r="AS102" s="19">
        <f t="shared" si="183"/>
        <v>-4.9583427156045939E-2</v>
      </c>
      <c r="AT102" s="19">
        <f t="shared" si="184"/>
        <v>3.0832866168694413E-2</v>
      </c>
      <c r="AU102" s="19">
        <f t="shared" si="185"/>
        <v>8.0185645986523904E-2</v>
      </c>
      <c r="AV102" s="19">
        <f t="shared" si="186"/>
        <v>0.17259067044837365</v>
      </c>
      <c r="AW102" s="19">
        <f t="shared" si="187"/>
        <v>0.17520140876073079</v>
      </c>
      <c r="AX102" s="19">
        <f t="shared" si="120"/>
        <v>-5.0382958926887267E-2</v>
      </c>
      <c r="AY102" s="19">
        <f t="shared" si="121"/>
        <v>0.21812622246282865</v>
      </c>
      <c r="AZ102" s="19">
        <v>3599.7</v>
      </c>
      <c r="BA102" s="19">
        <v>3073.8</v>
      </c>
      <c r="BB102" s="19">
        <v>3961.5</v>
      </c>
      <c r="BC102" s="19">
        <v>11070.7</v>
      </c>
      <c r="BD102" s="19">
        <v>9006.9</v>
      </c>
      <c r="BE102" s="19">
        <v>10197</v>
      </c>
      <c r="BF102" s="19">
        <v>5618.7</v>
      </c>
      <c r="BG102" s="19">
        <v>18712.900000000001</v>
      </c>
      <c r="BH102" s="19">
        <v>32887.199999999997</v>
      </c>
      <c r="BI102" s="19">
        <v>20408.400000000001</v>
      </c>
      <c r="BJ102" s="19">
        <f t="shared" si="122"/>
        <v>11853.679999999998</v>
      </c>
      <c r="BK102" s="19">
        <f t="shared" si="123"/>
        <v>9548.0007154261257</v>
      </c>
      <c r="BL102" s="19">
        <v>3389.8</v>
      </c>
      <c r="BM102" s="19">
        <v>2828.8</v>
      </c>
      <c r="BN102" s="19">
        <v>3665.7</v>
      </c>
      <c r="BO102" s="19">
        <v>11115.3</v>
      </c>
      <c r="BP102" s="19">
        <v>8960.1</v>
      </c>
      <c r="BQ102" s="19">
        <v>9871.7000000000007</v>
      </c>
      <c r="BR102" s="19">
        <v>6091.9</v>
      </c>
      <c r="BS102" s="19">
        <v>19491</v>
      </c>
      <c r="BT102" s="19">
        <v>36930.5</v>
      </c>
      <c r="BU102" s="19">
        <v>24146</v>
      </c>
      <c r="BV102" s="19">
        <f t="shared" si="124"/>
        <v>12649.079999999998</v>
      </c>
      <c r="BW102" s="19">
        <f t="shared" si="125"/>
        <v>11045.980572920333</v>
      </c>
      <c r="BX102" s="19">
        <v>862</v>
      </c>
      <c r="BY102" s="19">
        <v>1026.2</v>
      </c>
      <c r="BZ102" s="19">
        <v>1067.2</v>
      </c>
      <c r="CA102" s="19">
        <v>1171.4000000000001</v>
      </c>
      <c r="CB102" s="19">
        <v>1853</v>
      </c>
      <c r="CC102" s="19">
        <v>2359.1</v>
      </c>
      <c r="CD102" s="19">
        <v>2387.6999999999998</v>
      </c>
      <c r="CE102" s="19">
        <v>2834.2</v>
      </c>
      <c r="CF102" s="19">
        <v>6026.3</v>
      </c>
      <c r="CG102" s="19">
        <v>8173.4</v>
      </c>
      <c r="CH102" s="19">
        <f t="shared" si="126"/>
        <v>2776.05</v>
      </c>
      <c r="CI102" s="19">
        <f t="shared" si="127"/>
        <v>2428.9048790898883</v>
      </c>
      <c r="CJ102" s="19">
        <v>715.2</v>
      </c>
      <c r="CK102" s="19">
        <v>855</v>
      </c>
      <c r="CL102" s="19">
        <v>880.9</v>
      </c>
      <c r="CM102" s="19">
        <v>889.2</v>
      </c>
      <c r="CN102" s="19">
        <v>1425.2</v>
      </c>
      <c r="CO102" s="19">
        <v>1811.2</v>
      </c>
      <c r="CP102" s="19">
        <v>1788.8</v>
      </c>
      <c r="CQ102" s="19">
        <v>1973.1</v>
      </c>
      <c r="CR102" s="19">
        <v>3925.1</v>
      </c>
      <c r="CS102" s="19">
        <v>5110.2</v>
      </c>
      <c r="CT102" s="19">
        <f t="shared" si="128"/>
        <v>1937.39</v>
      </c>
      <c r="CU102" s="19">
        <f t="shared" si="129"/>
        <v>1460.5752652446376</v>
      </c>
      <c r="CV102" s="19">
        <v>208.7</v>
      </c>
      <c r="CW102" s="19">
        <v>226.6</v>
      </c>
      <c r="CX102" s="19">
        <v>226.9</v>
      </c>
      <c r="CY102" s="19">
        <v>225.9</v>
      </c>
      <c r="CZ102" s="19">
        <v>477.8</v>
      </c>
      <c r="DA102" s="19">
        <v>639.6</v>
      </c>
      <c r="DB102" s="19">
        <v>575.20000000000005</v>
      </c>
      <c r="DC102" s="19">
        <v>514.5</v>
      </c>
      <c r="DD102" s="19">
        <v>1173.7</v>
      </c>
      <c r="DE102" s="19">
        <v>1285.4000000000001</v>
      </c>
      <c r="DF102" s="19">
        <f t="shared" si="130"/>
        <v>555.42999999999995</v>
      </c>
      <c r="DG102" s="19">
        <f t="shared" si="131"/>
        <v>390.89128369236738</v>
      </c>
      <c r="DH102" s="19">
        <v>178.4</v>
      </c>
      <c r="DI102" s="19">
        <v>191.2</v>
      </c>
      <c r="DJ102" s="19">
        <v>193.2</v>
      </c>
      <c r="DK102" s="19">
        <v>195.4</v>
      </c>
      <c r="DL102" s="19">
        <v>179</v>
      </c>
      <c r="DM102" s="19">
        <v>347.9</v>
      </c>
      <c r="DN102" s="19">
        <v>331.1</v>
      </c>
      <c r="DO102" s="19">
        <v>221.8</v>
      </c>
      <c r="DP102" s="19">
        <v>354.4</v>
      </c>
      <c r="DQ102" s="19">
        <v>275.3</v>
      </c>
      <c r="DR102" s="19">
        <f t="shared" si="132"/>
        <v>246.76999999999998</v>
      </c>
      <c r="DS102" s="19">
        <f t="shared" si="133"/>
        <v>73.200167729012492</v>
      </c>
      <c r="DT102" s="19">
        <v>159.5</v>
      </c>
      <c r="DU102" s="19">
        <v>169.6</v>
      </c>
      <c r="DV102" s="19">
        <v>175.4</v>
      </c>
      <c r="DW102" s="19">
        <v>159.6</v>
      </c>
      <c r="DX102" s="19">
        <v>-7.04</v>
      </c>
      <c r="DY102" s="19">
        <v>294.2</v>
      </c>
      <c r="DZ102" s="19">
        <v>256.7</v>
      </c>
      <c r="EA102" s="19">
        <v>190.7</v>
      </c>
      <c r="EB102" s="19">
        <v>51.7</v>
      </c>
      <c r="EC102" s="19">
        <v>-563</v>
      </c>
      <c r="ED102" s="19">
        <f t="shared" si="134"/>
        <v>88.736000000000018</v>
      </c>
      <c r="EE102" s="19">
        <f t="shared" si="135"/>
        <v>244.99601462518163</v>
      </c>
      <c r="EF102" s="19">
        <v>225.5</v>
      </c>
      <c r="EG102" s="19">
        <v>241.1</v>
      </c>
      <c r="EH102" s="19">
        <v>297.5</v>
      </c>
      <c r="EI102" s="19">
        <v>127</v>
      </c>
      <c r="EJ102" s="19">
        <v>308.5</v>
      </c>
      <c r="EK102" s="19">
        <v>414.4</v>
      </c>
      <c r="EL102" s="19">
        <v>157.69999999999999</v>
      </c>
      <c r="EM102" s="19">
        <v>143.19999999999999</v>
      </c>
      <c r="EN102" s="19">
        <v>823.8</v>
      </c>
      <c r="EO102" s="19">
        <v>1288.7</v>
      </c>
      <c r="EP102" s="19">
        <f t="shared" si="136"/>
        <v>402.73999999999995</v>
      </c>
      <c r="EQ102" s="19">
        <f t="shared" si="137"/>
        <v>371.67621871133429</v>
      </c>
      <c r="ER102" s="19">
        <v>139.1</v>
      </c>
      <c r="ES102" s="19">
        <v>160</v>
      </c>
      <c r="ET102" s="19">
        <v>153.4</v>
      </c>
      <c r="EU102" s="19">
        <v>135.69999999999999</v>
      </c>
      <c r="EV102" s="19">
        <v>165.4</v>
      </c>
      <c r="EW102" s="19">
        <v>184.2</v>
      </c>
      <c r="EX102" s="19">
        <v>166.2</v>
      </c>
      <c r="EY102" s="19">
        <v>394.9</v>
      </c>
      <c r="EZ102" s="19">
        <v>494.1</v>
      </c>
      <c r="FA102" s="19">
        <v>611.20000000000005</v>
      </c>
      <c r="FB102" s="19">
        <f t="shared" si="138"/>
        <v>260.41999999999996</v>
      </c>
      <c r="FC102" s="19">
        <f t="shared" si="139"/>
        <v>173.61022627330078</v>
      </c>
      <c r="FD102" s="19">
        <v>674.8</v>
      </c>
      <c r="FE102" s="19">
        <v>753.2</v>
      </c>
      <c r="FF102" s="19">
        <v>766.9</v>
      </c>
      <c r="FG102" s="19">
        <v>604.20000000000005</v>
      </c>
      <c r="FH102" s="19">
        <v>6163.6</v>
      </c>
      <c r="FI102" s="19">
        <v>6661.5</v>
      </c>
      <c r="FJ102" s="19">
        <v>6600.1</v>
      </c>
      <c r="FK102" s="19">
        <v>7153.4</v>
      </c>
      <c r="FL102" s="19">
        <v>23199.4</v>
      </c>
      <c r="FM102" s="19">
        <v>22715</v>
      </c>
      <c r="FN102" s="19">
        <f t="shared" si="140"/>
        <v>7529.2100000000009</v>
      </c>
      <c r="FO102" s="19">
        <f t="shared" si="141"/>
        <v>8604.6964594213187</v>
      </c>
      <c r="FP102" s="19">
        <v>0</v>
      </c>
      <c r="FQ102" s="19">
        <v>0</v>
      </c>
      <c r="FR102" s="19">
        <v>0</v>
      </c>
      <c r="FS102" s="19">
        <v>209.4</v>
      </c>
      <c r="FT102" s="19">
        <v>264</v>
      </c>
      <c r="FU102" s="19">
        <v>84.1</v>
      </c>
      <c r="FV102" s="19">
        <v>361.2</v>
      </c>
      <c r="FW102" s="19">
        <v>716.8</v>
      </c>
      <c r="FX102" s="19">
        <v>4827.8</v>
      </c>
      <c r="FY102" s="19">
        <v>5268.4</v>
      </c>
      <c r="FZ102" s="19">
        <f t="shared" si="142"/>
        <v>1173.17</v>
      </c>
      <c r="GA102" s="19">
        <f t="shared" si="143"/>
        <v>2056.5693591513027</v>
      </c>
      <c r="GB102" s="19">
        <v>366.1</v>
      </c>
      <c r="GC102" s="19">
        <v>428.3</v>
      </c>
      <c r="GD102" s="19">
        <v>468.4</v>
      </c>
      <c r="GE102" s="19">
        <v>75.099999999999994</v>
      </c>
      <c r="GF102" s="19">
        <v>5329.7</v>
      </c>
      <c r="GG102" s="19">
        <v>5940.9</v>
      </c>
      <c r="GH102" s="19">
        <v>5367.4</v>
      </c>
      <c r="GI102" s="19">
        <v>5548.8</v>
      </c>
      <c r="GJ102" s="19">
        <v>15012.7</v>
      </c>
      <c r="GK102" s="19">
        <v>13931.1</v>
      </c>
      <c r="GL102" s="19">
        <f t="shared" si="144"/>
        <v>5246.85</v>
      </c>
      <c r="GM102" s="19">
        <f t="shared" si="145"/>
        <v>5456.9326655284203</v>
      </c>
      <c r="GN102" s="19">
        <v>9.4</v>
      </c>
      <c r="GO102" s="19">
        <v>7.88</v>
      </c>
      <c r="GP102" s="19">
        <v>6.76</v>
      </c>
      <c r="GQ102" s="19">
        <v>6.05</v>
      </c>
      <c r="GR102" s="19">
        <v>12.7</v>
      </c>
      <c r="GS102" s="19">
        <v>6.49</v>
      </c>
      <c r="GT102" s="19">
        <v>6.5</v>
      </c>
      <c r="GU102" s="19">
        <v>11.3</v>
      </c>
      <c r="GV102" s="19">
        <v>16.2</v>
      </c>
      <c r="GW102" s="19">
        <v>53.5</v>
      </c>
      <c r="GX102" s="19">
        <f t="shared" si="146"/>
        <v>13.678000000000001</v>
      </c>
      <c r="GY102" s="19">
        <f t="shared" si="147"/>
        <v>14.375587949328851</v>
      </c>
      <c r="GZ102" s="19">
        <v>0</v>
      </c>
      <c r="HA102" s="19">
        <v>0</v>
      </c>
      <c r="HB102" s="19">
        <v>0</v>
      </c>
      <c r="HC102" s="19">
        <v>0</v>
      </c>
      <c r="HD102" s="19">
        <v>0</v>
      </c>
      <c r="HE102" s="19">
        <v>0</v>
      </c>
      <c r="HF102" s="19">
        <v>0</v>
      </c>
      <c r="HG102" s="19">
        <v>0</v>
      </c>
      <c r="HH102" s="19">
        <v>0</v>
      </c>
      <c r="HI102" s="19">
        <v>0</v>
      </c>
      <c r="HJ102" s="19">
        <f t="shared" si="148"/>
        <v>0</v>
      </c>
      <c r="HK102" s="19">
        <f t="shared" si="149"/>
        <v>0</v>
      </c>
      <c r="HL102" s="19">
        <v>303.8</v>
      </c>
      <c r="HM102" s="19">
        <v>354.1</v>
      </c>
      <c r="HN102" s="19">
        <v>384.2</v>
      </c>
      <c r="HO102" s="19">
        <v>251.9</v>
      </c>
      <c r="HP102" s="19">
        <v>456.7</v>
      </c>
      <c r="HQ102" s="19">
        <v>582.29999999999995</v>
      </c>
      <c r="HR102" s="19">
        <v>475</v>
      </c>
      <c r="HS102" s="19">
        <v>479.2</v>
      </c>
      <c r="HT102" s="19">
        <v>1994.8</v>
      </c>
      <c r="HU102" s="19">
        <v>2656.4</v>
      </c>
      <c r="HV102" s="19">
        <f t="shared" si="150"/>
        <v>793.83999999999992</v>
      </c>
      <c r="HW102" s="19">
        <f t="shared" si="151"/>
        <v>827.68209570798115</v>
      </c>
      <c r="HX102" s="19">
        <v>0</v>
      </c>
      <c r="HY102" s="19">
        <v>0</v>
      </c>
      <c r="HZ102" s="19">
        <v>0</v>
      </c>
      <c r="IA102" s="19">
        <v>0</v>
      </c>
      <c r="IB102" s="19">
        <v>0</v>
      </c>
      <c r="IC102" s="19">
        <v>0</v>
      </c>
      <c r="ID102" s="19">
        <v>0</v>
      </c>
      <c r="IE102" s="19">
        <v>337.1</v>
      </c>
      <c r="IF102" s="19">
        <v>35.799999999999997</v>
      </c>
      <c r="IG102" s="19">
        <v>29.4</v>
      </c>
      <c r="IH102" s="19">
        <f t="shared" si="152"/>
        <v>40.230000000000004</v>
      </c>
      <c r="II102" s="19">
        <f t="shared" si="153"/>
        <v>105.19710652970558</v>
      </c>
      <c r="IJ102" s="19">
        <v>0</v>
      </c>
      <c r="IK102" s="19">
        <v>0</v>
      </c>
      <c r="IL102" s="19">
        <v>0</v>
      </c>
      <c r="IM102" s="19">
        <v>0.29499999999999998</v>
      </c>
      <c r="IN102" s="19">
        <v>0.247</v>
      </c>
      <c r="IO102" s="19">
        <v>0</v>
      </c>
      <c r="IP102" s="19">
        <v>0.51</v>
      </c>
      <c r="IQ102" s="19">
        <v>51.5</v>
      </c>
      <c r="IR102" s="19">
        <v>238</v>
      </c>
      <c r="IS102" s="19">
        <v>64.2</v>
      </c>
      <c r="IT102" s="19">
        <f t="shared" si="154"/>
        <v>35.475200000000001</v>
      </c>
      <c r="IU102" s="19">
        <f t="shared" si="155"/>
        <v>75.154211816326921</v>
      </c>
      <c r="IV102" s="19">
        <v>0</v>
      </c>
      <c r="IW102" s="19">
        <v>0</v>
      </c>
      <c r="IX102" s="19">
        <v>0</v>
      </c>
      <c r="IY102" s="19">
        <v>0</v>
      </c>
      <c r="IZ102" s="19">
        <v>0</v>
      </c>
      <c r="JA102" s="19">
        <v>0</v>
      </c>
      <c r="JB102" s="19">
        <v>0</v>
      </c>
      <c r="JC102" s="19">
        <v>175</v>
      </c>
      <c r="JD102" s="19">
        <v>198.9</v>
      </c>
      <c r="JE102" s="19">
        <v>294.39999999999998</v>
      </c>
      <c r="JF102" s="19">
        <f t="shared" si="156"/>
        <v>66.83</v>
      </c>
      <c r="JG102" s="19">
        <f t="shared" si="157"/>
        <v>111.65178059982343</v>
      </c>
      <c r="JH102" s="19">
        <v>0</v>
      </c>
      <c r="JI102" s="19">
        <v>0</v>
      </c>
      <c r="JJ102" s="19">
        <v>0</v>
      </c>
      <c r="JK102" s="19">
        <v>209.1</v>
      </c>
      <c r="JL102" s="19">
        <v>263.7</v>
      </c>
      <c r="JM102" s="19">
        <v>84.1</v>
      </c>
      <c r="JN102" s="19">
        <v>360.7</v>
      </c>
      <c r="JO102" s="19">
        <v>153.19999999999999</v>
      </c>
      <c r="JP102" s="19">
        <v>4355.2</v>
      </c>
      <c r="JQ102" s="19">
        <v>4880.3999999999996</v>
      </c>
      <c r="JR102" s="19">
        <f t="shared" si="158"/>
        <v>1030.6399999999999</v>
      </c>
      <c r="JS102" s="19">
        <f t="shared" si="159"/>
        <v>1898.4728114987581</v>
      </c>
      <c r="JT102" s="19">
        <v>308.7</v>
      </c>
      <c r="JU102" s="19">
        <v>325</v>
      </c>
      <c r="JV102" s="19">
        <v>298.5</v>
      </c>
      <c r="JW102" s="19">
        <v>529.1</v>
      </c>
      <c r="JX102" s="19">
        <v>833.9</v>
      </c>
      <c r="JY102" s="19">
        <v>720.6</v>
      </c>
      <c r="JZ102" s="19">
        <v>1232.7</v>
      </c>
      <c r="KA102" s="19">
        <v>1604.7</v>
      </c>
      <c r="KB102" s="19">
        <v>8186.7</v>
      </c>
      <c r="KC102" s="19">
        <v>8783.9</v>
      </c>
      <c r="KD102" s="19">
        <f t="shared" si="160"/>
        <v>2282.38</v>
      </c>
      <c r="KE102" s="19">
        <f t="shared" si="161"/>
        <v>3299.2525442388719</v>
      </c>
      <c r="KF102" s="19">
        <v>674.8</v>
      </c>
      <c r="KG102" s="19">
        <v>753.2</v>
      </c>
      <c r="KH102" s="19">
        <v>766.9</v>
      </c>
      <c r="KI102" s="19">
        <v>604.20000000000005</v>
      </c>
      <c r="KJ102" s="19">
        <v>6163.6</v>
      </c>
      <c r="KK102" s="19">
        <v>6661.5</v>
      </c>
      <c r="KL102" s="19">
        <v>6600.1</v>
      </c>
      <c r="KM102" s="19">
        <v>7153.4</v>
      </c>
      <c r="KN102" s="19">
        <v>23199.4</v>
      </c>
      <c r="KO102" s="19">
        <v>22715</v>
      </c>
      <c r="KP102" s="19">
        <f t="shared" si="162"/>
        <v>7529.2100000000009</v>
      </c>
      <c r="KQ102" s="19">
        <f t="shared" si="163"/>
        <v>8604.6964594213187</v>
      </c>
      <c r="KR102" s="19">
        <v>0</v>
      </c>
      <c r="KS102" s="19">
        <v>0</v>
      </c>
      <c r="KT102" s="19">
        <v>0</v>
      </c>
      <c r="KU102" s="19">
        <v>0.29499999999999998</v>
      </c>
      <c r="KV102" s="19">
        <v>0.247</v>
      </c>
      <c r="KW102" s="19">
        <v>0</v>
      </c>
      <c r="KX102" s="19">
        <v>0.51</v>
      </c>
      <c r="KY102" s="19">
        <v>388.58</v>
      </c>
      <c r="KZ102" s="19">
        <v>273.74</v>
      </c>
      <c r="LA102" s="19">
        <v>93.57</v>
      </c>
      <c r="LB102" s="19">
        <f t="shared" si="164"/>
        <v>75.694199999999995</v>
      </c>
      <c r="LC102" s="19">
        <f t="shared" si="165"/>
        <v>140.39137275551434</v>
      </c>
      <c r="LD102" s="19">
        <v>0</v>
      </c>
      <c r="LE102" s="19">
        <v>0</v>
      </c>
      <c r="LF102" s="19">
        <v>0</v>
      </c>
      <c r="LG102" s="19">
        <v>209.11</v>
      </c>
      <c r="LH102" s="19">
        <v>263.73</v>
      </c>
      <c r="LI102" s="19">
        <v>84.07</v>
      </c>
      <c r="LJ102" s="19">
        <v>360.69</v>
      </c>
      <c r="LK102" s="19">
        <v>328.19</v>
      </c>
      <c r="LL102" s="19">
        <v>4554.09</v>
      </c>
      <c r="LM102" s="19">
        <v>5174.8100000000004</v>
      </c>
      <c r="LN102" s="19">
        <f t="shared" si="166"/>
        <v>1097.4690000000001</v>
      </c>
      <c r="LO102" s="19">
        <f t="shared" si="167"/>
        <v>1995.3325099310587</v>
      </c>
      <c r="LP102" s="19">
        <v>-225.5</v>
      </c>
      <c r="LQ102" s="19">
        <v>-241.1</v>
      </c>
      <c r="LR102" s="19">
        <v>-297.5</v>
      </c>
      <c r="LS102" s="19">
        <v>82.4</v>
      </c>
      <c r="LT102" s="19">
        <v>-44.6</v>
      </c>
      <c r="LU102" s="19">
        <v>-330.3</v>
      </c>
      <c r="LV102" s="19">
        <v>203.5</v>
      </c>
      <c r="LW102" s="19">
        <v>573.6</v>
      </c>
      <c r="LX102" s="19">
        <v>4004</v>
      </c>
      <c r="LY102" s="19">
        <v>3979.7</v>
      </c>
      <c r="LZ102" s="19">
        <f t="shared" si="168"/>
        <v>770.42</v>
      </c>
      <c r="MA102" s="19">
        <f t="shared" si="169"/>
        <v>1719.8304262662382</v>
      </c>
    </row>
    <row r="103" spans="1:339" ht="14" customHeight="1" outlineLevel="1" x14ac:dyDescent="0.15">
      <c r="A103" s="1" t="s">
        <v>591</v>
      </c>
      <c r="B103" s="1" t="s">
        <v>592</v>
      </c>
      <c r="C103" s="3" t="s">
        <v>593</v>
      </c>
      <c r="D103" s="4" t="s">
        <v>594</v>
      </c>
      <c r="E103" s="2" t="s">
        <v>273</v>
      </c>
      <c r="F103" s="5" t="s">
        <v>251</v>
      </c>
      <c r="G103" s="5" t="s">
        <v>252</v>
      </c>
      <c r="H103" s="2" t="s">
        <v>258</v>
      </c>
      <c r="I103" s="19">
        <f t="shared" si="174"/>
        <v>2.2604997828025337</v>
      </c>
      <c r="J103" s="19">
        <f t="shared" si="175"/>
        <v>2.2654530867970664</v>
      </c>
      <c r="K103" s="19">
        <f t="shared" si="176"/>
        <v>1.8338715734134436</v>
      </c>
      <c r="L103" s="19">
        <f t="shared" si="177"/>
        <v>1.3515863355411879</v>
      </c>
      <c r="M103" s="19">
        <f t="shared" si="178"/>
        <v>1.9576498949391625</v>
      </c>
      <c r="N103" s="19">
        <f t="shared" si="173"/>
        <v>1.6350108078163867</v>
      </c>
      <c r="O103" s="19">
        <f t="shared" si="171"/>
        <v>1.2644195582647406</v>
      </c>
      <c r="P103" s="19">
        <f t="shared" si="101"/>
        <v>1.5841563098240601</v>
      </c>
      <c r="Q103" s="19">
        <f t="shared" si="102"/>
        <v>1.7931359459671719</v>
      </c>
      <c r="R103" s="19">
        <f t="shared" si="103"/>
        <v>1.7940423199417841</v>
      </c>
      <c r="S103" s="24">
        <f t="shared" si="96"/>
        <v>1.7739825615307538</v>
      </c>
      <c r="T103" s="19">
        <f t="shared" si="97"/>
        <v>0.33495473875721615</v>
      </c>
      <c r="U103" s="24"/>
      <c r="V103" s="24"/>
      <c r="W103" s="24">
        <f t="shared" si="104"/>
        <v>914.62000000000012</v>
      </c>
      <c r="X103" s="24">
        <f t="shared" si="105"/>
        <v>300.74113564104675</v>
      </c>
      <c r="Y103" s="24">
        <f t="shared" si="106"/>
        <v>5.7062498802426829</v>
      </c>
      <c r="Z103" s="24"/>
      <c r="AA103" s="24"/>
      <c r="AB103" s="19">
        <f t="shared" si="107"/>
        <v>1.0623802681992336</v>
      </c>
      <c r="AC103" s="19">
        <f t="shared" si="108"/>
        <v>2.1450669914738123</v>
      </c>
      <c r="AD103" s="19">
        <f t="shared" si="109"/>
        <v>2.2789496340938444</v>
      </c>
      <c r="AE103" s="19">
        <f t="shared" si="110"/>
        <v>3.8370100273473109</v>
      </c>
      <c r="AF103" s="19">
        <f t="shared" si="111"/>
        <v>3.8127310061601642</v>
      </c>
      <c r="AG103" s="19">
        <f t="shared" si="112"/>
        <v>3.4628862317982714</v>
      </c>
      <c r="AH103" s="19">
        <f t="shared" si="113"/>
        <v>2.3280911062906724</v>
      </c>
      <c r="AI103" s="19">
        <f t="shared" si="114"/>
        <v>2.5238249594813613</v>
      </c>
      <c r="AJ103" s="19">
        <f t="shared" si="115"/>
        <v>2.3954515161612795</v>
      </c>
      <c r="AK103" s="19">
        <f t="shared" si="116"/>
        <v>2.0519641425552075</v>
      </c>
      <c r="AL103" s="19">
        <f t="shared" si="117"/>
        <v>2.5898355883561157</v>
      </c>
      <c r="AM103" s="19">
        <f t="shared" si="118"/>
        <v>0.87182325447094722</v>
      </c>
      <c r="AN103" s="19">
        <f t="shared" si="119"/>
        <v>0.20286243398340154</v>
      </c>
      <c r="AO103" s="19">
        <f t="shared" si="179"/>
        <v>0.33639593520782396</v>
      </c>
      <c r="AP103" s="19">
        <f t="shared" si="180"/>
        <v>0.29819752159218926</v>
      </c>
      <c r="AQ103" s="19">
        <f t="shared" si="181"/>
        <v>0.33269574289824372</v>
      </c>
      <c r="AR103" s="19">
        <f t="shared" si="182"/>
        <v>0.30244490414216602</v>
      </c>
      <c r="AS103" s="19">
        <f t="shared" si="183"/>
        <v>0.31772807751213844</v>
      </c>
      <c r="AT103" s="19">
        <f t="shared" si="184"/>
        <v>0.25824368627372352</v>
      </c>
      <c r="AU103" s="19">
        <f t="shared" si="185"/>
        <v>0.31545575171938778</v>
      </c>
      <c r="AV103" s="19">
        <f t="shared" si="186"/>
        <v>0.28228814890442161</v>
      </c>
      <c r="AW103" s="19">
        <f t="shared" si="187"/>
        <v>0.26608261744776163</v>
      </c>
      <c r="AX103" s="19">
        <f t="shared" si="120"/>
        <v>0.29123948196812577</v>
      </c>
      <c r="AY103" s="19">
        <f t="shared" si="121"/>
        <v>4.0595559959294598E-2</v>
      </c>
      <c r="AZ103" s="19">
        <v>8645.6</v>
      </c>
      <c r="BA103" s="19">
        <v>10085.700000000001</v>
      </c>
      <c r="BB103" s="19">
        <v>7779.7</v>
      </c>
      <c r="BC103" s="19">
        <v>6470.8</v>
      </c>
      <c r="BD103" s="19">
        <v>10092.9</v>
      </c>
      <c r="BE103" s="19">
        <v>12061.9</v>
      </c>
      <c r="BF103" s="19">
        <v>9337.2000000000007</v>
      </c>
      <c r="BG103" s="19">
        <v>12077.4</v>
      </c>
      <c r="BH103" s="19">
        <v>14891.7</v>
      </c>
      <c r="BI103" s="19">
        <v>15399.9</v>
      </c>
      <c r="BJ103" s="19">
        <f t="shared" si="122"/>
        <v>10684.279999999999</v>
      </c>
      <c r="BK103" s="19">
        <f t="shared" si="123"/>
        <v>2918.2746599089469</v>
      </c>
      <c r="BL103" s="19">
        <v>9887.2000000000007</v>
      </c>
      <c r="BM103" s="19">
        <v>11860.1</v>
      </c>
      <c r="BN103" s="19">
        <v>9767.2000000000007</v>
      </c>
      <c r="BO103" s="19">
        <v>8550</v>
      </c>
      <c r="BP103" s="19">
        <v>12018.6</v>
      </c>
      <c r="BQ103" s="19">
        <v>15052.4</v>
      </c>
      <c r="BR103" s="19">
        <v>12611.7</v>
      </c>
      <c r="BS103" s="19">
        <v>15639.9</v>
      </c>
      <c r="BT103" s="19">
        <v>18265.599999999999</v>
      </c>
      <c r="BU103" s="19">
        <v>18983.3</v>
      </c>
      <c r="BV103" s="19">
        <f t="shared" si="124"/>
        <v>13263.599999999997</v>
      </c>
      <c r="BW103" s="19">
        <f t="shared" si="125"/>
        <v>3595.8201808952317</v>
      </c>
      <c r="BX103" s="19">
        <v>3379.9</v>
      </c>
      <c r="BY103" s="19">
        <v>3721</v>
      </c>
      <c r="BZ103" s="19">
        <v>3161.2</v>
      </c>
      <c r="CA103" s="19">
        <v>3223.5</v>
      </c>
      <c r="CB103" s="19">
        <v>2528.5</v>
      </c>
      <c r="CC103" s="19">
        <v>3390.5</v>
      </c>
      <c r="CD103" s="19">
        <v>4369.5</v>
      </c>
      <c r="CE103" s="19">
        <v>4667.7</v>
      </c>
      <c r="CF103" s="19">
        <v>4587.7</v>
      </c>
      <c r="CG103" s="19">
        <v>5200.3999999999996</v>
      </c>
      <c r="CH103" s="19">
        <f t="shared" si="126"/>
        <v>3822.9900000000002</v>
      </c>
      <c r="CI103" s="19">
        <f t="shared" si="127"/>
        <v>840.7063689408875</v>
      </c>
      <c r="CJ103" s="19">
        <v>1278.4000000000001</v>
      </c>
      <c r="CK103" s="19">
        <v>1288.0999999999999</v>
      </c>
      <c r="CL103" s="19">
        <v>1169.7</v>
      </c>
      <c r="CM103" s="19">
        <v>1098.5</v>
      </c>
      <c r="CN103" s="19">
        <v>931.4</v>
      </c>
      <c r="CO103" s="19">
        <v>1437.7</v>
      </c>
      <c r="CP103" s="19">
        <v>1961.7</v>
      </c>
      <c r="CQ103" s="19">
        <v>2100.4</v>
      </c>
      <c r="CR103" s="19">
        <v>2002.9</v>
      </c>
      <c r="CS103" s="19">
        <v>2232</v>
      </c>
      <c r="CT103" s="19">
        <f t="shared" si="128"/>
        <v>1550.08</v>
      </c>
      <c r="CU103" s="19">
        <f t="shared" si="129"/>
        <v>474.78593492225565</v>
      </c>
      <c r="CV103" s="19">
        <v>835.2</v>
      </c>
      <c r="CW103" s="19">
        <v>821</v>
      </c>
      <c r="CX103" s="19">
        <v>696.9</v>
      </c>
      <c r="CY103" s="19">
        <v>548.5</v>
      </c>
      <c r="CZ103" s="19">
        <v>487</v>
      </c>
      <c r="DA103" s="19">
        <v>844.7</v>
      </c>
      <c r="DB103" s="19">
        <v>1106.4000000000001</v>
      </c>
      <c r="DC103" s="19">
        <v>1234</v>
      </c>
      <c r="DD103" s="19">
        <v>1200.4000000000001</v>
      </c>
      <c r="DE103" s="19">
        <v>1372.1</v>
      </c>
      <c r="DF103" s="19">
        <f t="shared" si="130"/>
        <v>914.62000000000012</v>
      </c>
      <c r="DG103" s="19">
        <f t="shared" si="131"/>
        <v>300.74113564104675</v>
      </c>
      <c r="DH103" s="19">
        <v>722.9</v>
      </c>
      <c r="DI103" s="19">
        <v>698.5</v>
      </c>
      <c r="DJ103" s="19">
        <v>604.5</v>
      </c>
      <c r="DK103" s="19">
        <v>476.5</v>
      </c>
      <c r="DL103" s="19">
        <v>387.7</v>
      </c>
      <c r="DM103" s="19">
        <v>721.5</v>
      </c>
      <c r="DN103" s="19">
        <v>970.1</v>
      </c>
      <c r="DO103" s="19">
        <v>1082.0999999999999</v>
      </c>
      <c r="DP103" s="19">
        <v>1034.2</v>
      </c>
      <c r="DQ103" s="19">
        <v>1201.4000000000001</v>
      </c>
      <c r="DR103" s="19">
        <f t="shared" si="132"/>
        <v>789.93999999999994</v>
      </c>
      <c r="DS103" s="19">
        <f t="shared" si="133"/>
        <v>270.54403708084209</v>
      </c>
      <c r="DT103" s="19">
        <v>428</v>
      </c>
      <c r="DU103" s="19">
        <v>228.6</v>
      </c>
      <c r="DV103" s="19">
        <v>195.1</v>
      </c>
      <c r="DW103" s="19">
        <v>584.1</v>
      </c>
      <c r="DX103" s="19">
        <v>36.6</v>
      </c>
      <c r="DY103" s="19">
        <v>927.2</v>
      </c>
      <c r="DZ103" s="19">
        <v>450.6</v>
      </c>
      <c r="EA103" s="19">
        <v>467.9</v>
      </c>
      <c r="EB103" s="19">
        <v>527.9</v>
      </c>
      <c r="EC103" s="19">
        <v>761.3</v>
      </c>
      <c r="ED103" s="19">
        <f t="shared" si="134"/>
        <v>460.73</v>
      </c>
      <c r="EE103" s="19">
        <f t="shared" si="135"/>
        <v>265.25118514762988</v>
      </c>
      <c r="EF103" s="19">
        <v>77.099999999999994</v>
      </c>
      <c r="EG103" s="19">
        <v>123.2</v>
      </c>
      <c r="EH103" s="19">
        <v>109.5</v>
      </c>
      <c r="EI103" s="19">
        <v>78.599999999999994</v>
      </c>
      <c r="EJ103" s="19">
        <v>64.2</v>
      </c>
      <c r="EK103" s="19">
        <v>283</v>
      </c>
      <c r="EL103" s="19">
        <v>134.4</v>
      </c>
      <c r="EM103" s="19">
        <v>339.1</v>
      </c>
      <c r="EN103" s="19">
        <v>569</v>
      </c>
      <c r="EO103" s="19">
        <v>520.5</v>
      </c>
      <c r="EP103" s="19">
        <f t="shared" si="136"/>
        <v>229.85999999999999</v>
      </c>
      <c r="EQ103" s="19">
        <f t="shared" si="137"/>
        <v>189.4080615437943</v>
      </c>
      <c r="ER103" s="19">
        <v>956.2</v>
      </c>
      <c r="ES103" s="19">
        <v>1248.3</v>
      </c>
      <c r="ET103" s="19">
        <v>930</v>
      </c>
      <c r="EU103" s="19">
        <v>1016.4</v>
      </c>
      <c r="EV103" s="19">
        <v>538.1</v>
      </c>
      <c r="EW103" s="19">
        <v>1025.2</v>
      </c>
      <c r="EX103" s="19">
        <v>756.9</v>
      </c>
      <c r="EY103" s="19">
        <v>922.7</v>
      </c>
      <c r="EZ103" s="19">
        <v>919</v>
      </c>
      <c r="FA103" s="19">
        <v>952.2</v>
      </c>
      <c r="FB103" s="19">
        <f t="shared" si="138"/>
        <v>926.5</v>
      </c>
      <c r="FC103" s="19">
        <f t="shared" si="139"/>
        <v>183.37065680685652</v>
      </c>
      <c r="FD103" s="19">
        <v>4373.8999999999996</v>
      </c>
      <c r="FE103" s="19">
        <v>5235.2</v>
      </c>
      <c r="FF103" s="19">
        <v>5326</v>
      </c>
      <c r="FG103" s="19">
        <v>6325.9</v>
      </c>
      <c r="FH103" s="19">
        <v>6139.3</v>
      </c>
      <c r="FI103" s="19">
        <v>9206.2999999999993</v>
      </c>
      <c r="FJ103" s="19">
        <v>9974.2999999999993</v>
      </c>
      <c r="FK103" s="19">
        <v>9872.7000000000007</v>
      </c>
      <c r="FL103" s="19">
        <v>10186.4</v>
      </c>
      <c r="FM103" s="19">
        <v>10581.3</v>
      </c>
      <c r="FN103" s="19">
        <f t="shared" si="140"/>
        <v>7722.1299999999992</v>
      </c>
      <c r="FO103" s="19">
        <f t="shared" si="141"/>
        <v>2443.5669351948986</v>
      </c>
      <c r="FP103" s="19">
        <v>964.4</v>
      </c>
      <c r="FQ103" s="19">
        <v>1884.3</v>
      </c>
      <c r="FR103" s="19">
        <v>1697.7</v>
      </c>
      <c r="FS103" s="19">
        <v>2183.1999999999998</v>
      </c>
      <c r="FT103" s="19">
        <v>1921</v>
      </c>
      <c r="FU103" s="19">
        <v>3208.1</v>
      </c>
      <c r="FV103" s="19">
        <v>2710.2</v>
      </c>
      <c r="FW103" s="19">
        <v>3453.5</v>
      </c>
      <c r="FX103" s="19">
        <v>3444.5</v>
      </c>
      <c r="FY103" s="19">
        <v>3336</v>
      </c>
      <c r="FZ103" s="19">
        <f t="shared" si="142"/>
        <v>2480.29</v>
      </c>
      <c r="GA103" s="19">
        <f t="shared" si="143"/>
        <v>872.94429560094159</v>
      </c>
      <c r="GB103" s="19">
        <v>1554.8</v>
      </c>
      <c r="GC103" s="19">
        <v>1572.1</v>
      </c>
      <c r="GD103" s="19">
        <v>1564</v>
      </c>
      <c r="GE103" s="19">
        <v>1908.3</v>
      </c>
      <c r="GF103" s="19">
        <v>1993</v>
      </c>
      <c r="GG103" s="19">
        <v>2707.1</v>
      </c>
      <c r="GH103" s="19">
        <v>3210.4</v>
      </c>
      <c r="GI103" s="19">
        <v>2561.4</v>
      </c>
      <c r="GJ103" s="19">
        <v>2984.2</v>
      </c>
      <c r="GK103" s="19">
        <v>3051.9</v>
      </c>
      <c r="GL103" s="19">
        <f t="shared" si="144"/>
        <v>2310.7200000000003</v>
      </c>
      <c r="GM103" s="19">
        <f t="shared" si="145"/>
        <v>664.1417131238702</v>
      </c>
      <c r="GN103" s="19">
        <v>1073.7</v>
      </c>
      <c r="GO103" s="19">
        <v>1484.3</v>
      </c>
      <c r="GP103" s="19">
        <v>1602.5</v>
      </c>
      <c r="GQ103" s="19">
        <v>1851.4</v>
      </c>
      <c r="GR103" s="19">
        <v>1692.5</v>
      </c>
      <c r="GS103" s="19">
        <v>2043.5</v>
      </c>
      <c r="GT103" s="19">
        <v>2143.8000000000002</v>
      </c>
      <c r="GU103" s="19">
        <v>2231.1999999999998</v>
      </c>
      <c r="GV103" s="19">
        <v>2330.3000000000002</v>
      </c>
      <c r="GW103" s="19">
        <v>2583.6999999999998</v>
      </c>
      <c r="GX103" s="19">
        <f t="shared" si="146"/>
        <v>1903.69</v>
      </c>
      <c r="GY103" s="19">
        <f t="shared" si="147"/>
        <v>451.13368171505175</v>
      </c>
      <c r="GZ103" s="19">
        <v>642.4</v>
      </c>
      <c r="HA103" s="19">
        <v>688.4</v>
      </c>
      <c r="HB103" s="19">
        <v>607.6</v>
      </c>
      <c r="HC103" s="19">
        <v>800.2</v>
      </c>
      <c r="HD103" s="19">
        <v>478.9</v>
      </c>
      <c r="HE103" s="19">
        <v>992.5</v>
      </c>
      <c r="HF103" s="19">
        <v>1025.5</v>
      </c>
      <c r="HG103" s="19">
        <v>1017</v>
      </c>
      <c r="HH103" s="19">
        <v>1095.5999999999999</v>
      </c>
      <c r="HI103" s="19">
        <v>1405.7</v>
      </c>
      <c r="HJ103" s="19">
        <f t="shared" si="148"/>
        <v>875.38000000000011</v>
      </c>
      <c r="HK103" s="19">
        <f t="shared" si="149"/>
        <v>280.84025431630045</v>
      </c>
      <c r="HL103" s="19">
        <v>2181.9</v>
      </c>
      <c r="HM103" s="19">
        <v>2945</v>
      </c>
      <c r="HN103" s="19">
        <v>2934.4</v>
      </c>
      <c r="HO103" s="19">
        <v>2971.9</v>
      </c>
      <c r="HP103" s="19">
        <v>2849.2</v>
      </c>
      <c r="HQ103" s="19">
        <v>3652.7</v>
      </c>
      <c r="HR103" s="19">
        <v>4030.2</v>
      </c>
      <c r="HS103" s="19">
        <v>4074.8</v>
      </c>
      <c r="HT103" s="19">
        <v>4375.6000000000004</v>
      </c>
      <c r="HU103" s="19">
        <v>4937.6000000000004</v>
      </c>
      <c r="HV103" s="19">
        <f t="shared" si="150"/>
        <v>3495.3299999999995</v>
      </c>
      <c r="HW103" s="19">
        <f t="shared" si="151"/>
        <v>852.1685814568782</v>
      </c>
      <c r="HX103" s="19">
        <v>49.9</v>
      </c>
      <c r="HY103" s="19">
        <v>663.1</v>
      </c>
      <c r="HZ103" s="19">
        <v>523.20000000000005</v>
      </c>
      <c r="IA103" s="19">
        <v>111.1</v>
      </c>
      <c r="IB103" s="19">
        <v>91.8</v>
      </c>
      <c r="IC103" s="19">
        <v>91.4</v>
      </c>
      <c r="ID103" s="19">
        <v>161.69999999999999</v>
      </c>
      <c r="IE103" s="19">
        <v>144.9</v>
      </c>
      <c r="IF103" s="19">
        <v>244.7</v>
      </c>
      <c r="IG103" s="19">
        <v>356.3</v>
      </c>
      <c r="IH103" s="19">
        <f t="shared" si="152"/>
        <v>243.81000000000003</v>
      </c>
      <c r="II103" s="19">
        <f t="shared" si="153"/>
        <v>206.71821642032415</v>
      </c>
      <c r="IJ103" s="19">
        <v>5.7</v>
      </c>
      <c r="IK103" s="19">
        <v>34.700000000000003</v>
      </c>
      <c r="IL103" s="19">
        <v>2</v>
      </c>
      <c r="IM103" s="19">
        <v>1.5</v>
      </c>
      <c r="IN103" s="19">
        <v>2.4</v>
      </c>
      <c r="IO103" s="19">
        <v>101.2</v>
      </c>
      <c r="IP103" s="19">
        <v>386.2</v>
      </c>
      <c r="IQ103" s="19">
        <v>114.3</v>
      </c>
      <c r="IR103" s="19">
        <v>119.2</v>
      </c>
      <c r="IS103" s="19">
        <v>108</v>
      </c>
      <c r="IT103" s="19">
        <f t="shared" si="154"/>
        <v>87.52000000000001</v>
      </c>
      <c r="IU103" s="19">
        <f t="shared" si="155"/>
        <v>116.89506025111203</v>
      </c>
      <c r="IV103" s="19">
        <v>0</v>
      </c>
      <c r="IW103" s="19">
        <v>32.4</v>
      </c>
      <c r="IX103" s="19">
        <v>33.6</v>
      </c>
      <c r="IY103" s="19">
        <v>34.299999999999997</v>
      </c>
      <c r="IZ103" s="19">
        <v>28</v>
      </c>
      <c r="JA103" s="19">
        <v>22.5</v>
      </c>
      <c r="JB103" s="19">
        <v>17.3</v>
      </c>
      <c r="JC103" s="19">
        <v>163.19999999999999</v>
      </c>
      <c r="JD103" s="19">
        <v>151.1</v>
      </c>
      <c r="JE103" s="19">
        <v>140</v>
      </c>
      <c r="JF103" s="19">
        <f t="shared" si="156"/>
        <v>62.239999999999995</v>
      </c>
      <c r="JG103" s="19">
        <f t="shared" si="157"/>
        <v>62.602825637328692</v>
      </c>
      <c r="JH103" s="19">
        <v>908.8</v>
      </c>
      <c r="JI103" s="19">
        <v>1154.0999999999999</v>
      </c>
      <c r="JJ103" s="19">
        <v>1138.9000000000001</v>
      </c>
      <c r="JK103" s="19">
        <v>2036.3</v>
      </c>
      <c r="JL103" s="19">
        <v>1798.8</v>
      </c>
      <c r="JM103" s="19">
        <v>2993</v>
      </c>
      <c r="JN103" s="19">
        <v>2145</v>
      </c>
      <c r="JO103" s="19">
        <v>3031.1</v>
      </c>
      <c r="JP103" s="19">
        <v>2929.5</v>
      </c>
      <c r="JQ103" s="19">
        <v>2731.7</v>
      </c>
      <c r="JR103" s="19">
        <f t="shared" si="158"/>
        <v>2086.7200000000003</v>
      </c>
      <c r="JS103" s="19">
        <f t="shared" si="159"/>
        <v>822.18876961978015</v>
      </c>
      <c r="JT103" s="19">
        <v>2819.1</v>
      </c>
      <c r="JU103" s="19">
        <v>3663.1</v>
      </c>
      <c r="JV103" s="19">
        <v>3762</v>
      </c>
      <c r="JW103" s="19">
        <v>4417.6000000000004</v>
      </c>
      <c r="JX103" s="19">
        <v>4146.3</v>
      </c>
      <c r="JY103" s="19">
        <v>6499.2</v>
      </c>
      <c r="JZ103" s="19">
        <v>6763.9</v>
      </c>
      <c r="KA103" s="19">
        <v>7311.3</v>
      </c>
      <c r="KB103" s="19">
        <v>7202.2</v>
      </c>
      <c r="KC103" s="19">
        <v>7529.4</v>
      </c>
      <c r="KD103" s="19">
        <f t="shared" si="160"/>
        <v>5411.4100000000008</v>
      </c>
      <c r="KE103" s="19">
        <f t="shared" si="161"/>
        <v>1807.4009187227932</v>
      </c>
      <c r="KF103" s="19">
        <v>4373.8999999999996</v>
      </c>
      <c r="KG103" s="19">
        <v>5235.2</v>
      </c>
      <c r="KH103" s="19">
        <v>5326</v>
      </c>
      <c r="KI103" s="19">
        <v>6325.9</v>
      </c>
      <c r="KJ103" s="19">
        <v>6139.3</v>
      </c>
      <c r="KK103" s="19">
        <v>9206.2999999999993</v>
      </c>
      <c r="KL103" s="19">
        <v>9974.2999999999993</v>
      </c>
      <c r="KM103" s="19">
        <v>9872.7000000000007</v>
      </c>
      <c r="KN103" s="19">
        <v>10186.4</v>
      </c>
      <c r="KO103" s="19">
        <v>10581.3</v>
      </c>
      <c r="KP103" s="19">
        <f t="shared" si="162"/>
        <v>7722.1299999999992</v>
      </c>
      <c r="KQ103" s="19">
        <f t="shared" si="163"/>
        <v>2443.5669351948986</v>
      </c>
      <c r="KR103" s="19">
        <v>55.6</v>
      </c>
      <c r="KS103" s="19">
        <v>697.8</v>
      </c>
      <c r="KT103" s="19">
        <v>525.20000000000005</v>
      </c>
      <c r="KU103" s="19">
        <v>112.6</v>
      </c>
      <c r="KV103" s="19">
        <v>94.2</v>
      </c>
      <c r="KW103" s="19">
        <v>192.6</v>
      </c>
      <c r="KX103" s="19">
        <v>547.9</v>
      </c>
      <c r="KY103" s="19">
        <v>259.2</v>
      </c>
      <c r="KZ103" s="19">
        <v>363.9</v>
      </c>
      <c r="LA103" s="19">
        <v>464.3</v>
      </c>
      <c r="LB103" s="19">
        <f t="shared" si="164"/>
        <v>331.33</v>
      </c>
      <c r="LC103" s="19">
        <f t="shared" si="165"/>
        <v>221.6301877252084</v>
      </c>
      <c r="LD103" s="19">
        <v>908.8</v>
      </c>
      <c r="LE103" s="19">
        <v>1186.5</v>
      </c>
      <c r="LF103" s="19">
        <v>1172.5</v>
      </c>
      <c r="LG103" s="19">
        <v>2070.6</v>
      </c>
      <c r="LH103" s="19">
        <v>1826.8</v>
      </c>
      <c r="LI103" s="19">
        <v>3015.5</v>
      </c>
      <c r="LJ103" s="19">
        <v>2162.3000000000002</v>
      </c>
      <c r="LK103" s="19">
        <v>3194.3</v>
      </c>
      <c r="LL103" s="19">
        <v>3080.6</v>
      </c>
      <c r="LM103" s="19">
        <v>2871.7</v>
      </c>
      <c r="LN103" s="19">
        <f t="shared" si="166"/>
        <v>2148.96</v>
      </c>
      <c r="LO103" s="19">
        <f t="shared" si="167"/>
        <v>866.78454352214249</v>
      </c>
      <c r="LP103" s="19">
        <v>887.3</v>
      </c>
      <c r="LQ103" s="19">
        <v>1761.1</v>
      </c>
      <c r="LR103" s="19">
        <v>1588.2</v>
      </c>
      <c r="LS103" s="19">
        <v>2104.6</v>
      </c>
      <c r="LT103" s="19">
        <v>1856.8</v>
      </c>
      <c r="LU103" s="19">
        <v>2925.1</v>
      </c>
      <c r="LV103" s="19">
        <v>2575.8000000000002</v>
      </c>
      <c r="LW103" s="19">
        <v>3114.4</v>
      </c>
      <c r="LX103" s="19">
        <v>2875.5</v>
      </c>
      <c r="LY103" s="19">
        <v>2815.5</v>
      </c>
      <c r="LZ103" s="19">
        <f t="shared" si="168"/>
        <v>2250.4299999999998</v>
      </c>
      <c r="MA103" s="19">
        <f t="shared" si="169"/>
        <v>724.93929255413491</v>
      </c>
    </row>
    <row r="104" spans="1:339" ht="14" customHeight="1" outlineLevel="1" x14ac:dyDescent="0.15">
      <c r="A104" s="1" t="s">
        <v>595</v>
      </c>
      <c r="B104" s="1" t="s">
        <v>596</v>
      </c>
      <c r="C104" s="2" t="s">
        <v>248</v>
      </c>
      <c r="D104" s="4" t="s">
        <v>597</v>
      </c>
      <c r="E104" s="2" t="s">
        <v>250</v>
      </c>
      <c r="F104" s="5" t="s">
        <v>251</v>
      </c>
      <c r="G104" s="5" t="s">
        <v>252</v>
      </c>
      <c r="H104" s="2" t="s">
        <v>253</v>
      </c>
      <c r="I104" s="19">
        <f t="shared" si="174"/>
        <v>0</v>
      </c>
      <c r="J104" s="19">
        <f t="shared" si="175"/>
        <v>5.3434808732225114E-2</v>
      </c>
      <c r="K104" s="19">
        <f t="shared" si="176"/>
        <v>0.22384215810380198</v>
      </c>
      <c r="L104" s="19">
        <f t="shared" si="177"/>
        <v>0.25433275563258234</v>
      </c>
      <c r="M104" s="19">
        <f t="shared" si="178"/>
        <v>0.39192474566128066</v>
      </c>
      <c r="N104" s="19">
        <f t="shared" si="173"/>
        <v>0.47586839027782163</v>
      </c>
      <c r="O104" s="19">
        <f t="shared" si="171"/>
        <v>0.31993533458015028</v>
      </c>
      <c r="P104" s="19">
        <f t="shared" si="101"/>
        <v>0.23722073053346165</v>
      </c>
      <c r="Q104" s="19">
        <f t="shared" si="102"/>
        <v>0.34899889083279018</v>
      </c>
      <c r="R104" s="19">
        <f t="shared" si="103"/>
        <v>0.28312256010511289</v>
      </c>
      <c r="S104" s="24">
        <f t="shared" si="96"/>
        <v>0.25886803744592268</v>
      </c>
      <c r="T104" s="19">
        <f t="shared" si="97"/>
        <v>0.14459359417324794</v>
      </c>
      <c r="U104" s="24"/>
      <c r="V104" s="24"/>
      <c r="W104" s="24">
        <f t="shared" si="104"/>
        <v>287.90999999999997</v>
      </c>
      <c r="X104" s="24">
        <f t="shared" si="105"/>
        <v>127.45106642681864</v>
      </c>
      <c r="Y104" s="24">
        <f t="shared" si="106"/>
        <v>4.8477324982003669</v>
      </c>
      <c r="Z104" s="24"/>
      <c r="AA104" s="24"/>
      <c r="AB104" s="19">
        <f t="shared" si="107"/>
        <v>-2.1665728756330895</v>
      </c>
      <c r="AC104" s="19">
        <f t="shared" si="108"/>
        <v>-3.9380748007357447</v>
      </c>
      <c r="AD104" s="19">
        <f t="shared" si="109"/>
        <v>-4.4523160762942782</v>
      </c>
      <c r="AE104" s="19">
        <f t="shared" si="110"/>
        <v>-4.5007451564828616</v>
      </c>
      <c r="AF104" s="19">
        <f t="shared" si="111"/>
        <v>0.83844133099824869</v>
      </c>
      <c r="AG104" s="19">
        <f t="shared" si="112"/>
        <v>0.18802160039273441</v>
      </c>
      <c r="AH104" s="19">
        <f t="shared" si="113"/>
        <v>-5.6964944649446493E-2</v>
      </c>
      <c r="AI104" s="19">
        <f t="shared" si="114"/>
        <v>3.2145445759845375</v>
      </c>
      <c r="AJ104" s="19">
        <f t="shared" si="115"/>
        <v>3.2542191267077416</v>
      </c>
      <c r="AK104" s="19">
        <f t="shared" si="116"/>
        <v>2.4804092837534317</v>
      </c>
      <c r="AL104" s="19">
        <f t="shared" si="117"/>
        <v>-0.51390379359587257</v>
      </c>
      <c r="AM104" s="19">
        <f t="shared" si="118"/>
        <v>3.0814602534249644</v>
      </c>
      <c r="AN104" s="19">
        <f t="shared" si="119"/>
        <v>-0.16926052932383717</v>
      </c>
      <c r="AO104" s="19">
        <f t="shared" si="179"/>
        <v>-0.25728019226917681</v>
      </c>
      <c r="AP104" s="19">
        <f t="shared" si="180"/>
        <v>-0.28530271945523594</v>
      </c>
      <c r="AQ104" s="19">
        <f t="shared" si="181"/>
        <v>-0.29077604467552476</v>
      </c>
      <c r="AR104" s="19">
        <f t="shared" si="182"/>
        <v>3.5813135846798329E-2</v>
      </c>
      <c r="AS104" s="19">
        <f t="shared" si="183"/>
        <v>1.2105313062991875E-2</v>
      </c>
      <c r="AT104" s="19">
        <f t="shared" si="184"/>
        <v>-3.9147937997273908E-3</v>
      </c>
      <c r="AU104" s="19">
        <f t="shared" si="185"/>
        <v>0.16851157606768327</v>
      </c>
      <c r="AV104" s="19">
        <f t="shared" si="186"/>
        <v>0.1389088996375196</v>
      </c>
      <c r="AW104" s="19">
        <f t="shared" si="187"/>
        <v>0.12556693997700655</v>
      </c>
      <c r="AX104" s="19">
        <f t="shared" si="120"/>
        <v>-5.2562841493150235E-2</v>
      </c>
      <c r="AY104" s="19">
        <f t="shared" si="121"/>
        <v>0.18198454938841635</v>
      </c>
      <c r="AZ104" s="19"/>
      <c r="BA104" s="19">
        <v>769.2</v>
      </c>
      <c r="BB104" s="19">
        <v>1098.2</v>
      </c>
      <c r="BC104" s="19">
        <v>1141.2</v>
      </c>
      <c r="BD104" s="19">
        <v>1883.4</v>
      </c>
      <c r="BE104" s="19">
        <v>2928.7</v>
      </c>
      <c r="BF104" s="19">
        <v>2034.4</v>
      </c>
      <c r="BG104" s="19">
        <v>747.8</v>
      </c>
      <c r="BH104" s="19">
        <v>1830.9</v>
      </c>
      <c r="BI104" s="19">
        <v>1299.0999999999999</v>
      </c>
      <c r="BJ104" s="19">
        <f t="shared" si="122"/>
        <v>1525.8777777777777</v>
      </c>
      <c r="BK104" s="19">
        <f t="shared" si="123"/>
        <v>707.78222776814926</v>
      </c>
      <c r="BL104" s="19"/>
      <c r="BM104" s="19">
        <v>133.4</v>
      </c>
      <c r="BN104" s="19">
        <v>512.79999999999995</v>
      </c>
      <c r="BO104" s="19">
        <v>528.29999999999995</v>
      </c>
      <c r="BP104" s="19">
        <v>2095.6999999999998</v>
      </c>
      <c r="BQ104" s="19">
        <v>3011.2</v>
      </c>
      <c r="BR104" s="19">
        <v>2018.6</v>
      </c>
      <c r="BS104" s="19">
        <v>1873</v>
      </c>
      <c r="BT104" s="19">
        <v>3052.1</v>
      </c>
      <c r="BU104" s="19">
        <v>2241</v>
      </c>
      <c r="BV104" s="19">
        <f t="shared" si="124"/>
        <v>1718.4555555555555</v>
      </c>
      <c r="BW104" s="19">
        <f t="shared" si="125"/>
        <v>1081.7583557697988</v>
      </c>
      <c r="BX104" s="19">
        <v>5407.6</v>
      </c>
      <c r="BY104" s="19">
        <v>5321.2</v>
      </c>
      <c r="BZ104" s="19">
        <v>4903.3</v>
      </c>
      <c r="CA104" s="19">
        <v>4329.8999999999996</v>
      </c>
      <c r="CB104" s="19">
        <v>5667.9</v>
      </c>
      <c r="CC104" s="19">
        <v>8943.6</v>
      </c>
      <c r="CD104" s="19">
        <v>8165.7</v>
      </c>
      <c r="CE104" s="19">
        <v>8246.7000000000007</v>
      </c>
      <c r="CF104" s="19">
        <v>9162.9</v>
      </c>
      <c r="CG104" s="19">
        <v>9146.6</v>
      </c>
      <c r="CH104" s="19">
        <f t="shared" si="126"/>
        <v>6929.5399999999991</v>
      </c>
      <c r="CI104" s="19">
        <f t="shared" si="127"/>
        <v>1960.1945114367297</v>
      </c>
      <c r="CJ104" s="19">
        <v>1651.2</v>
      </c>
      <c r="CK104" s="19">
        <v>1590.8</v>
      </c>
      <c r="CL104" s="19">
        <v>1444.8</v>
      </c>
      <c r="CM104" s="19">
        <v>1274.8</v>
      </c>
      <c r="CN104" s="19">
        <v>1663.8</v>
      </c>
      <c r="CO104" s="19">
        <v>2714.8</v>
      </c>
      <c r="CP104" s="19">
        <v>2498.9</v>
      </c>
      <c r="CQ104" s="19">
        <v>2508.6</v>
      </c>
      <c r="CR104" s="19">
        <v>2673.8</v>
      </c>
      <c r="CS104" s="19">
        <v>2699.3</v>
      </c>
      <c r="CT104" s="19">
        <f t="shared" si="128"/>
        <v>2072.08</v>
      </c>
      <c r="CU104" s="19">
        <f t="shared" si="129"/>
        <v>591.22137948111788</v>
      </c>
      <c r="CV104" s="19">
        <v>177.7</v>
      </c>
      <c r="CW104" s="19">
        <v>163.1</v>
      </c>
      <c r="CX104" s="19">
        <v>146.80000000000001</v>
      </c>
      <c r="CY104" s="19">
        <v>134.19999999999999</v>
      </c>
      <c r="CZ104" s="19">
        <v>228.4</v>
      </c>
      <c r="DA104" s="19">
        <v>407.4</v>
      </c>
      <c r="DB104" s="19">
        <v>433.6</v>
      </c>
      <c r="DC104" s="19">
        <v>413.9</v>
      </c>
      <c r="DD104" s="19">
        <v>373.3</v>
      </c>
      <c r="DE104" s="19">
        <v>400.7</v>
      </c>
      <c r="DF104" s="19">
        <f t="shared" si="130"/>
        <v>287.90999999999997</v>
      </c>
      <c r="DG104" s="19">
        <f t="shared" si="131"/>
        <v>127.45106642681864</v>
      </c>
      <c r="DH104" s="19">
        <v>105</v>
      </c>
      <c r="DI104" s="19">
        <v>90.4</v>
      </c>
      <c r="DJ104" s="19">
        <v>83.7</v>
      </c>
      <c r="DK104" s="19">
        <v>86.5</v>
      </c>
      <c r="DL104" s="19">
        <v>168.9</v>
      </c>
      <c r="DM104" s="19">
        <v>319</v>
      </c>
      <c r="DN104" s="19">
        <v>346.2</v>
      </c>
      <c r="DO104" s="19">
        <v>327.10000000000002</v>
      </c>
      <c r="DP104" s="19">
        <v>263.2</v>
      </c>
      <c r="DQ104" s="19">
        <v>308.10000000000002</v>
      </c>
      <c r="DR104" s="19">
        <f t="shared" si="132"/>
        <v>209.81000000000003</v>
      </c>
      <c r="DS104" s="19">
        <f t="shared" si="133"/>
        <v>112.95016059208487</v>
      </c>
      <c r="DT104" s="19">
        <v>-36.6</v>
      </c>
      <c r="DU104" s="19">
        <v>-54.3</v>
      </c>
      <c r="DV104" s="19">
        <v>28.6</v>
      </c>
      <c r="DW104" s="19">
        <v>49.7</v>
      </c>
      <c r="DX104" s="19">
        <v>2.0099999999999998</v>
      </c>
      <c r="DY104" s="19">
        <v>44.7</v>
      </c>
      <c r="DZ104" s="19">
        <v>171.2</v>
      </c>
      <c r="EA104" s="19">
        <v>117.7</v>
      </c>
      <c r="EB104" s="19">
        <v>1.47</v>
      </c>
      <c r="EC104" s="19">
        <v>182.3</v>
      </c>
      <c r="ED104" s="19">
        <f t="shared" si="134"/>
        <v>50.678000000000004</v>
      </c>
      <c r="EE104" s="19">
        <f t="shared" si="135"/>
        <v>81.849329163069157</v>
      </c>
      <c r="EF104" s="19">
        <v>402.8</v>
      </c>
      <c r="EG104" s="19">
        <v>643.29999999999995</v>
      </c>
      <c r="EH104" s="19">
        <v>654.20000000000005</v>
      </c>
      <c r="EI104" s="19">
        <v>604.6</v>
      </c>
      <c r="EJ104" s="19">
        <v>719.6</v>
      </c>
      <c r="EK104" s="19">
        <v>957.3</v>
      </c>
      <c r="EL104" s="19">
        <v>1068</v>
      </c>
      <c r="EM104" s="19">
        <v>1130.2</v>
      </c>
      <c r="EN104" s="19">
        <v>1927.2</v>
      </c>
      <c r="EO104" s="19">
        <v>1353.9</v>
      </c>
      <c r="EP104" s="19">
        <f t="shared" si="136"/>
        <v>946.11</v>
      </c>
      <c r="EQ104" s="19">
        <f t="shared" si="137"/>
        <v>449.41057063669541</v>
      </c>
      <c r="ER104" s="19">
        <v>260.10000000000002</v>
      </c>
      <c r="ES104" s="19">
        <v>249.7</v>
      </c>
      <c r="ET104" s="19">
        <v>197.5</v>
      </c>
      <c r="EU104" s="19">
        <v>170</v>
      </c>
      <c r="EV104" s="19">
        <v>647.5</v>
      </c>
      <c r="EW104" s="19">
        <v>733.9</v>
      </c>
      <c r="EX104" s="19">
        <v>710.1</v>
      </c>
      <c r="EY104" s="19">
        <v>2025.1</v>
      </c>
      <c r="EZ104" s="19">
        <v>2083.9</v>
      </c>
      <c r="FA104" s="19">
        <v>1921.6</v>
      </c>
      <c r="FB104" s="19">
        <f t="shared" si="138"/>
        <v>899.93999999999994</v>
      </c>
      <c r="FC104" s="19">
        <f t="shared" si="139"/>
        <v>795.63472663165101</v>
      </c>
      <c r="FD104" s="19">
        <v>2274.6</v>
      </c>
      <c r="FE104" s="19">
        <v>2496.5</v>
      </c>
      <c r="FF104" s="19">
        <v>2290.9</v>
      </c>
      <c r="FG104" s="19">
        <v>2077.1999999999998</v>
      </c>
      <c r="FH104" s="19">
        <v>5347.2</v>
      </c>
      <c r="FI104" s="19">
        <v>6327.8</v>
      </c>
      <c r="FJ104" s="19">
        <v>6309.4</v>
      </c>
      <c r="FK104" s="19">
        <v>7895.6</v>
      </c>
      <c r="FL104" s="19">
        <v>8745.2999999999993</v>
      </c>
      <c r="FM104" s="19">
        <v>7915.3</v>
      </c>
      <c r="FN104" s="19">
        <f t="shared" si="140"/>
        <v>5167.9800000000005</v>
      </c>
      <c r="FO104" s="19">
        <f t="shared" si="141"/>
        <v>2662.5802405436211</v>
      </c>
      <c r="FP104" s="19">
        <v>17.8</v>
      </c>
      <c r="FQ104" s="19">
        <v>0.96399999999999997</v>
      </c>
      <c r="FR104" s="19">
        <v>0.60499999999999998</v>
      </c>
      <c r="FS104" s="19">
        <v>0.65200000000000002</v>
      </c>
      <c r="FT104" s="19">
        <v>911.1</v>
      </c>
      <c r="FU104" s="19">
        <v>1033.9000000000001</v>
      </c>
      <c r="FV104" s="19">
        <v>1043.3</v>
      </c>
      <c r="FW104" s="19">
        <v>2460.6999999999998</v>
      </c>
      <c r="FX104" s="19">
        <v>3142</v>
      </c>
      <c r="FY104" s="19">
        <v>2347.8000000000002</v>
      </c>
      <c r="FZ104" s="19">
        <f t="shared" si="142"/>
        <v>1095.8821</v>
      </c>
      <c r="GA104" s="19">
        <f t="shared" si="143"/>
        <v>1174.6225601547692</v>
      </c>
      <c r="GB104" s="19">
        <v>523.4</v>
      </c>
      <c r="GC104" s="19">
        <v>756.9</v>
      </c>
      <c r="GD104" s="19">
        <v>720.7</v>
      </c>
      <c r="GE104" s="19">
        <v>612.9</v>
      </c>
      <c r="GF104" s="19">
        <v>1107.8</v>
      </c>
      <c r="GG104" s="19">
        <v>1324.4</v>
      </c>
      <c r="GH104" s="19">
        <v>1443.8</v>
      </c>
      <c r="GI104" s="19">
        <v>1569.2</v>
      </c>
      <c r="GJ104" s="19">
        <v>1680</v>
      </c>
      <c r="GK104" s="19">
        <v>1778.2</v>
      </c>
      <c r="GL104" s="19">
        <f t="shared" si="144"/>
        <v>1151.73</v>
      </c>
      <c r="GM104" s="19">
        <f t="shared" si="145"/>
        <v>470.18656592652411</v>
      </c>
      <c r="GN104" s="19">
        <v>156.6</v>
      </c>
      <c r="GO104" s="19">
        <v>167.3</v>
      </c>
      <c r="GP104" s="19">
        <v>157</v>
      </c>
      <c r="GQ104" s="19">
        <v>113.1</v>
      </c>
      <c r="GR104" s="19">
        <v>220.5</v>
      </c>
      <c r="GS104" s="19">
        <v>318.3</v>
      </c>
      <c r="GT104" s="19">
        <v>311.2</v>
      </c>
      <c r="GU104" s="19">
        <v>308.39999999999998</v>
      </c>
      <c r="GV104" s="19">
        <v>349.1</v>
      </c>
      <c r="GW104" s="19">
        <v>345.6</v>
      </c>
      <c r="GX104" s="19">
        <f t="shared" si="146"/>
        <v>244.70999999999998</v>
      </c>
      <c r="GY104" s="19">
        <f t="shared" si="147"/>
        <v>90.875329129772382</v>
      </c>
      <c r="GZ104" s="19">
        <v>652.9</v>
      </c>
      <c r="HA104" s="19">
        <v>651.20000000000005</v>
      </c>
      <c r="HB104" s="19">
        <v>568.20000000000005</v>
      </c>
      <c r="HC104" s="19">
        <v>507.1</v>
      </c>
      <c r="HD104" s="19">
        <v>1116.0999999999999</v>
      </c>
      <c r="HE104" s="19">
        <v>1288.2</v>
      </c>
      <c r="HF104" s="19">
        <v>1250.0999999999999</v>
      </c>
      <c r="HG104" s="19">
        <v>1211.3</v>
      </c>
      <c r="HH104" s="19">
        <v>1174.5999999999999</v>
      </c>
      <c r="HI104" s="19">
        <v>1255.9000000000001</v>
      </c>
      <c r="HJ104" s="19">
        <f t="shared" si="148"/>
        <v>967.55999999999983</v>
      </c>
      <c r="HK104" s="19">
        <f t="shared" si="149"/>
        <v>326.72177834427407</v>
      </c>
      <c r="HL104" s="19">
        <v>1438.9</v>
      </c>
      <c r="HM104" s="19">
        <v>1644.2</v>
      </c>
      <c r="HN104" s="19">
        <v>1560.1</v>
      </c>
      <c r="HO104" s="19">
        <v>1419.1</v>
      </c>
      <c r="HP104" s="19">
        <v>2435.8000000000002</v>
      </c>
      <c r="HQ104" s="19">
        <v>3057.6</v>
      </c>
      <c r="HR104" s="19">
        <v>3141.5</v>
      </c>
      <c r="HS104" s="19">
        <v>3292.6</v>
      </c>
      <c r="HT104" s="19">
        <v>3897</v>
      </c>
      <c r="HU104" s="19">
        <v>3386.8</v>
      </c>
      <c r="HV104" s="19">
        <f t="shared" si="150"/>
        <v>2527.36</v>
      </c>
      <c r="HW104" s="19">
        <f t="shared" si="151"/>
        <v>942.53780495944841</v>
      </c>
      <c r="HX104" s="19">
        <v>16.5</v>
      </c>
      <c r="HY104" s="19">
        <v>0</v>
      </c>
      <c r="HZ104" s="19">
        <v>0</v>
      </c>
      <c r="IA104" s="19">
        <v>0.109</v>
      </c>
      <c r="IB104" s="19">
        <v>0.42199999999999999</v>
      </c>
      <c r="IC104" s="19">
        <v>0</v>
      </c>
      <c r="ID104" s="19">
        <v>57.2</v>
      </c>
      <c r="IE104" s="19">
        <v>56.1</v>
      </c>
      <c r="IF104" s="19">
        <v>611.6</v>
      </c>
      <c r="IG104" s="19">
        <v>0</v>
      </c>
      <c r="IH104" s="19">
        <f t="shared" si="152"/>
        <v>74.193100000000001</v>
      </c>
      <c r="II104" s="19">
        <f t="shared" si="153"/>
        <v>190.23374192144078</v>
      </c>
      <c r="IJ104" s="19">
        <v>0.39600000000000002</v>
      </c>
      <c r="IK104" s="19">
        <v>0.27500000000000002</v>
      </c>
      <c r="IL104" s="19">
        <v>0.24199999999999999</v>
      </c>
      <c r="IM104" s="19">
        <v>0.217</v>
      </c>
      <c r="IN104" s="19">
        <v>8.23</v>
      </c>
      <c r="IO104" s="19">
        <v>8.65</v>
      </c>
      <c r="IP104" s="19">
        <v>6.98</v>
      </c>
      <c r="IQ104" s="19">
        <v>268.5</v>
      </c>
      <c r="IR104" s="19">
        <v>345.7</v>
      </c>
      <c r="IS104" s="19">
        <v>274.10000000000002</v>
      </c>
      <c r="IT104" s="19">
        <f t="shared" si="154"/>
        <v>91.329000000000008</v>
      </c>
      <c r="IU104" s="19">
        <f t="shared" si="155"/>
        <v>142.79484175401979</v>
      </c>
      <c r="IV104" s="19">
        <v>0.92300000000000004</v>
      </c>
      <c r="IW104" s="19">
        <v>0.68899999999999995</v>
      </c>
      <c r="IX104" s="19">
        <v>0.36299999999999999</v>
      </c>
      <c r="IY104" s="19">
        <v>0.32600000000000001</v>
      </c>
      <c r="IZ104" s="19">
        <v>5.17</v>
      </c>
      <c r="JA104" s="19">
        <v>4.5599999999999996</v>
      </c>
      <c r="JB104" s="19">
        <v>2.86</v>
      </c>
      <c r="JC104" s="19">
        <v>1085.2</v>
      </c>
      <c r="JD104" s="19">
        <v>1081.5</v>
      </c>
      <c r="JE104" s="19">
        <v>1013.4</v>
      </c>
      <c r="JF104" s="19">
        <f t="shared" si="156"/>
        <v>319.49910000000006</v>
      </c>
      <c r="JG104" s="19">
        <f t="shared" si="157"/>
        <v>511.37520121801629</v>
      </c>
      <c r="JH104" s="19">
        <v>0</v>
      </c>
      <c r="JI104" s="19">
        <v>0</v>
      </c>
      <c r="JJ104" s="19">
        <v>0</v>
      </c>
      <c r="JK104" s="19">
        <v>0</v>
      </c>
      <c r="JL104" s="19">
        <v>897.3</v>
      </c>
      <c r="JM104" s="19">
        <v>1020.7</v>
      </c>
      <c r="JN104" s="19">
        <v>976.2</v>
      </c>
      <c r="JO104" s="19">
        <v>1050.8</v>
      </c>
      <c r="JP104" s="19">
        <v>1103.2</v>
      </c>
      <c r="JQ104" s="19">
        <v>1060.3</v>
      </c>
      <c r="JR104" s="19">
        <f t="shared" si="158"/>
        <v>610.85</v>
      </c>
      <c r="JS104" s="19">
        <f t="shared" si="159"/>
        <v>528.52330601403003</v>
      </c>
      <c r="JT104" s="19">
        <v>1751.2</v>
      </c>
      <c r="JU104" s="19">
        <v>1739.6</v>
      </c>
      <c r="JV104" s="19">
        <v>1570.2</v>
      </c>
      <c r="JW104" s="19">
        <v>1464.3</v>
      </c>
      <c r="JX104" s="19">
        <v>4239.3999999999996</v>
      </c>
      <c r="JY104" s="19">
        <v>5003.3999999999996</v>
      </c>
      <c r="JZ104" s="19">
        <v>4865.6000000000004</v>
      </c>
      <c r="KA104" s="19">
        <v>6326.5</v>
      </c>
      <c r="KB104" s="19">
        <v>7065.3</v>
      </c>
      <c r="KC104" s="19">
        <v>6137</v>
      </c>
      <c r="KD104" s="19">
        <f t="shared" si="160"/>
        <v>4016.25</v>
      </c>
      <c r="KE104" s="19">
        <f t="shared" si="161"/>
        <v>2203.1894588679083</v>
      </c>
      <c r="KF104" s="19">
        <v>2274.6</v>
      </c>
      <c r="KG104" s="19">
        <v>2496.5</v>
      </c>
      <c r="KH104" s="19">
        <v>2290.9</v>
      </c>
      <c r="KI104" s="19">
        <v>2077.1999999999998</v>
      </c>
      <c r="KJ104" s="19">
        <v>5347.2</v>
      </c>
      <c r="KK104" s="19">
        <v>6327.8</v>
      </c>
      <c r="KL104" s="19">
        <v>6309.4</v>
      </c>
      <c r="KM104" s="19">
        <v>7895.6</v>
      </c>
      <c r="KN104" s="19">
        <v>8745.2999999999993</v>
      </c>
      <c r="KO104" s="19">
        <v>7915.3</v>
      </c>
      <c r="KP104" s="19">
        <f t="shared" si="162"/>
        <v>5167.9800000000005</v>
      </c>
      <c r="KQ104" s="19">
        <f t="shared" si="163"/>
        <v>2662.5802405436211</v>
      </c>
      <c r="KR104" s="19">
        <v>16.88</v>
      </c>
      <c r="KS104" s="19">
        <v>0.27500000000000002</v>
      </c>
      <c r="KT104" s="19">
        <v>0.24199999999999999</v>
      </c>
      <c r="KU104" s="19">
        <v>0.32600000000000001</v>
      </c>
      <c r="KV104" s="19">
        <v>8.66</v>
      </c>
      <c r="KW104" s="19">
        <v>8.65</v>
      </c>
      <c r="KX104" s="19">
        <v>64.23</v>
      </c>
      <c r="KY104" s="19">
        <v>324.64999999999998</v>
      </c>
      <c r="KZ104" s="19">
        <v>957.31</v>
      </c>
      <c r="LA104" s="19">
        <v>274.08</v>
      </c>
      <c r="LB104" s="19">
        <f t="shared" si="164"/>
        <v>165.53029999999998</v>
      </c>
      <c r="LC104" s="19">
        <f t="shared" si="165"/>
        <v>303.22664583225162</v>
      </c>
      <c r="LD104" s="19">
        <v>0.92300000000000004</v>
      </c>
      <c r="LE104" s="19">
        <v>0.68899999999999995</v>
      </c>
      <c r="LF104" s="19">
        <v>0.36299999999999999</v>
      </c>
      <c r="LG104" s="19">
        <v>0.32600000000000001</v>
      </c>
      <c r="LH104" s="19">
        <v>902.46</v>
      </c>
      <c r="LI104" s="19">
        <v>1025.22</v>
      </c>
      <c r="LJ104" s="19">
        <v>979.05</v>
      </c>
      <c r="LK104" s="19">
        <v>2136.0100000000002</v>
      </c>
      <c r="LL104" s="19">
        <v>2184.71</v>
      </c>
      <c r="LM104" s="19">
        <v>2073.69</v>
      </c>
      <c r="LN104" s="19">
        <f t="shared" si="166"/>
        <v>930.34410000000003</v>
      </c>
      <c r="LO104" s="19">
        <f t="shared" si="167"/>
        <v>931.20804713536245</v>
      </c>
      <c r="LP104" s="19">
        <v>-385</v>
      </c>
      <c r="LQ104" s="19">
        <v>-642.29999999999995</v>
      </c>
      <c r="LR104" s="19">
        <v>-653.6</v>
      </c>
      <c r="LS104" s="19">
        <v>-604</v>
      </c>
      <c r="LT104" s="19">
        <v>191.5</v>
      </c>
      <c r="LU104" s="19">
        <v>76.599999999999994</v>
      </c>
      <c r="LV104" s="19">
        <v>-24.7</v>
      </c>
      <c r="LW104" s="19">
        <v>1330.5</v>
      </c>
      <c r="LX104" s="19">
        <v>1214.8</v>
      </c>
      <c r="LY104" s="19">
        <v>993.9</v>
      </c>
      <c r="LZ104" s="19">
        <f t="shared" si="168"/>
        <v>149.76999999999998</v>
      </c>
      <c r="MA104" s="19">
        <f t="shared" si="169"/>
        <v>774.98595836741879</v>
      </c>
    </row>
    <row r="105" spans="1:339" ht="14" customHeight="1" outlineLevel="1" x14ac:dyDescent="0.15">
      <c r="A105" s="1" t="s">
        <v>598</v>
      </c>
      <c r="B105" s="1" t="s">
        <v>599</v>
      </c>
      <c r="C105" s="3" t="s">
        <v>600</v>
      </c>
      <c r="D105" s="4" t="s">
        <v>601</v>
      </c>
      <c r="E105" s="2" t="s">
        <v>250</v>
      </c>
      <c r="F105" s="5" t="s">
        <v>251</v>
      </c>
      <c r="G105" s="5" t="s">
        <v>252</v>
      </c>
      <c r="H105" s="2" t="s">
        <v>253</v>
      </c>
      <c r="I105" s="19">
        <f t="shared" si="174"/>
        <v>1.2225720225720225</v>
      </c>
      <c r="J105" s="19">
        <f t="shared" si="175"/>
        <v>1.7965012905075997</v>
      </c>
      <c r="K105" s="19">
        <f t="shared" si="176"/>
        <v>2.2426614481409004</v>
      </c>
      <c r="L105" s="19">
        <f t="shared" si="177"/>
        <v>1.7298543046357615</v>
      </c>
      <c r="M105" s="19">
        <f t="shared" si="178"/>
        <v>1.7987499999999998</v>
      </c>
      <c r="N105" s="19">
        <f t="shared" si="173"/>
        <v>1.4339308255491039</v>
      </c>
      <c r="O105" s="19">
        <f t="shared" si="171"/>
        <v>1.8996335078534032</v>
      </c>
      <c r="P105" s="19">
        <f t="shared" si="101"/>
        <v>0.82053422370617701</v>
      </c>
      <c r="Q105" s="19">
        <f t="shared" si="102"/>
        <v>1.0707511003833594</v>
      </c>
      <c r="R105" s="19">
        <f t="shared" si="103"/>
        <v>0.72138905961893052</v>
      </c>
      <c r="S105" s="24">
        <f t="shared" si="96"/>
        <v>1.473657778296726</v>
      </c>
      <c r="T105" s="19">
        <f t="shared" si="97"/>
        <v>0.50197456705978483</v>
      </c>
      <c r="U105" s="24"/>
      <c r="V105" s="24"/>
      <c r="W105" s="24">
        <f t="shared" si="104"/>
        <v>922.32999999999993</v>
      </c>
      <c r="X105" s="24">
        <f t="shared" si="105"/>
        <v>187.16279337043022</v>
      </c>
      <c r="Y105" s="24">
        <f t="shared" si="106"/>
        <v>5.2319787909263384</v>
      </c>
      <c r="Z105" s="24"/>
      <c r="AA105" s="24"/>
      <c r="AB105" s="19">
        <f t="shared" si="107"/>
        <v>-1.0529801324503312</v>
      </c>
      <c r="AC105" s="19">
        <f t="shared" si="108"/>
        <v>-0.85546415981198587</v>
      </c>
      <c r="AD105" s="19">
        <f t="shared" si="109"/>
        <v>-0.84740590030518825</v>
      </c>
      <c r="AE105" s="19">
        <f t="shared" si="110"/>
        <v>-0.80706521739130432</v>
      </c>
      <c r="AF105" s="19">
        <f t="shared" si="111"/>
        <v>-0.81040564373897706</v>
      </c>
      <c r="AG105" s="19">
        <f t="shared" si="112"/>
        <v>-0.77849462365591393</v>
      </c>
      <c r="AH105" s="19">
        <f t="shared" si="113"/>
        <v>-0.84564498346196249</v>
      </c>
      <c r="AI105" s="19">
        <f t="shared" si="114"/>
        <v>4.4981343283582094</v>
      </c>
      <c r="AJ105" s="19">
        <f t="shared" si="115"/>
        <v>1.7167235494880546</v>
      </c>
      <c r="AK105" s="19">
        <f t="shared" si="116"/>
        <v>2.2616446735995805</v>
      </c>
      <c r="AL105" s="19">
        <f t="shared" si="117"/>
        <v>0.24790418906301817</v>
      </c>
      <c r="AM105" s="19">
        <f t="shared" si="118"/>
        <v>1.9110435682854086</v>
      </c>
      <c r="AN105" s="19">
        <f t="shared" si="119"/>
        <v>-0.2361152361152361</v>
      </c>
      <c r="AO105" s="19">
        <f t="shared" si="179"/>
        <v>-0.20877545167765987</v>
      </c>
      <c r="AP105" s="19">
        <f t="shared" si="180"/>
        <v>-0.23287671232876711</v>
      </c>
      <c r="AQ105" s="19">
        <f t="shared" si="181"/>
        <v>-0.23602649006622517</v>
      </c>
      <c r="AR105" s="19">
        <f t="shared" si="182"/>
        <v>-0.23932291666666666</v>
      </c>
      <c r="AS105" s="19">
        <f t="shared" si="183"/>
        <v>-0.18278212572582681</v>
      </c>
      <c r="AT105" s="19">
        <f t="shared" si="184"/>
        <v>-0.20078534031413611</v>
      </c>
      <c r="AU105" s="19">
        <f t="shared" si="185"/>
        <v>0.36591288511154957</v>
      </c>
      <c r="AV105" s="19">
        <f t="shared" si="186"/>
        <v>0.21425528893937243</v>
      </c>
      <c r="AW105" s="19">
        <f t="shared" si="187"/>
        <v>0.31813153042409342</v>
      </c>
      <c r="AX105" s="19">
        <f t="shared" si="120"/>
        <v>-6.3838456841950261E-2</v>
      </c>
      <c r="AY105" s="19">
        <f t="shared" si="121"/>
        <v>0.25397483059422116</v>
      </c>
      <c r="AZ105" s="19">
        <v>5089.3999999999996</v>
      </c>
      <c r="BA105" s="19">
        <v>7133.4</v>
      </c>
      <c r="BB105" s="19">
        <v>8875</v>
      </c>
      <c r="BC105" s="19">
        <v>7463.2</v>
      </c>
      <c r="BD105" s="19">
        <v>7829.2</v>
      </c>
      <c r="BE105" s="19">
        <v>6583.8</v>
      </c>
      <c r="BF105" s="19">
        <v>4986.6000000000004</v>
      </c>
      <c r="BG105" s="19">
        <v>2795.5</v>
      </c>
      <c r="BH105" s="19">
        <v>6343.3</v>
      </c>
      <c r="BI105" s="19">
        <v>3083.5</v>
      </c>
      <c r="BJ105" s="19">
        <f t="shared" si="122"/>
        <v>6018.29</v>
      </c>
      <c r="BK105" s="19">
        <f t="shared" si="123"/>
        <v>2003.426064104518</v>
      </c>
      <c r="BL105" s="19">
        <v>4116.3999999999996</v>
      </c>
      <c r="BM105" s="19">
        <v>6264.4</v>
      </c>
      <c r="BN105" s="19">
        <v>8022</v>
      </c>
      <c r="BO105" s="19">
        <v>6530.2</v>
      </c>
      <c r="BP105" s="19">
        <v>6907.2</v>
      </c>
      <c r="BQ105" s="19">
        <v>5679.8</v>
      </c>
      <c r="BR105" s="19">
        <v>7256.6</v>
      </c>
      <c r="BS105" s="19">
        <v>5406.5</v>
      </c>
      <c r="BT105" s="19">
        <v>7541.3</v>
      </c>
      <c r="BU105" s="19">
        <v>5868.5</v>
      </c>
      <c r="BV105" s="19">
        <f t="shared" si="124"/>
        <v>6359.29</v>
      </c>
      <c r="BW105" s="19">
        <f t="shared" si="125"/>
        <v>1152.1131767804345</v>
      </c>
      <c r="BX105" s="19">
        <v>6242</v>
      </c>
      <c r="BY105" s="19">
        <v>6735</v>
      </c>
      <c r="BZ105" s="19">
        <v>7199</v>
      </c>
      <c r="CA105" s="19">
        <v>7483</v>
      </c>
      <c r="CB105" s="19">
        <v>7780</v>
      </c>
      <c r="CC105" s="19">
        <v>7806</v>
      </c>
      <c r="CD105" s="19">
        <v>7992</v>
      </c>
      <c r="CE105" s="19">
        <v>7103</v>
      </c>
      <c r="CF105" s="19">
        <v>8525</v>
      </c>
      <c r="CG105" s="19">
        <v>8980</v>
      </c>
      <c r="CH105" s="19">
        <f t="shared" si="126"/>
        <v>7584.5</v>
      </c>
      <c r="CI105" s="19">
        <f t="shared" si="127"/>
        <v>816.49729536192183</v>
      </c>
      <c r="CJ105" s="19">
        <v>2618</v>
      </c>
      <c r="CK105" s="19">
        <v>2818</v>
      </c>
      <c r="CL105" s="19">
        <v>3033</v>
      </c>
      <c r="CM105" s="19">
        <v>3171</v>
      </c>
      <c r="CN105" s="19">
        <v>3310</v>
      </c>
      <c r="CO105" s="19">
        <v>3362</v>
      </c>
      <c r="CP105" s="19">
        <v>3116</v>
      </c>
      <c r="CQ105" s="19">
        <v>2125</v>
      </c>
      <c r="CR105" s="19">
        <v>2589</v>
      </c>
      <c r="CS105" s="19">
        <v>3055</v>
      </c>
      <c r="CT105" s="19">
        <f t="shared" si="128"/>
        <v>2919.7</v>
      </c>
      <c r="CU105" s="19">
        <f t="shared" si="129"/>
        <v>383.41565782668033</v>
      </c>
      <c r="CV105" s="19">
        <v>755</v>
      </c>
      <c r="CW105" s="19">
        <v>851</v>
      </c>
      <c r="CX105" s="19">
        <v>983</v>
      </c>
      <c r="CY105" s="19">
        <v>1104</v>
      </c>
      <c r="CZ105" s="19">
        <v>1134</v>
      </c>
      <c r="DA105" s="19">
        <v>930</v>
      </c>
      <c r="DB105" s="19">
        <v>907</v>
      </c>
      <c r="DC105" s="19">
        <v>536</v>
      </c>
      <c r="DD105" s="19">
        <v>879</v>
      </c>
      <c r="DE105" s="19">
        <v>1144.3</v>
      </c>
      <c r="DF105" s="19">
        <f t="shared" si="130"/>
        <v>922.32999999999993</v>
      </c>
      <c r="DG105" s="19">
        <f t="shared" si="131"/>
        <v>187.16279337043022</v>
      </c>
      <c r="DH105" s="19">
        <v>635</v>
      </c>
      <c r="DI105" s="19">
        <v>713</v>
      </c>
      <c r="DJ105" s="19">
        <v>845</v>
      </c>
      <c r="DK105" s="19">
        <v>952</v>
      </c>
      <c r="DL105" s="19">
        <v>974</v>
      </c>
      <c r="DM105" s="19">
        <v>753</v>
      </c>
      <c r="DN105" s="19">
        <v>730</v>
      </c>
      <c r="DO105" s="19">
        <v>357</v>
      </c>
      <c r="DP105" s="19">
        <v>702</v>
      </c>
      <c r="DQ105" s="19">
        <v>943</v>
      </c>
      <c r="DR105" s="19">
        <f t="shared" si="132"/>
        <v>760.4</v>
      </c>
      <c r="DS105" s="19">
        <f t="shared" si="133"/>
        <v>184.97098871624897</v>
      </c>
      <c r="DT105" s="19">
        <v>407</v>
      </c>
      <c r="DU105" s="19">
        <v>453</v>
      </c>
      <c r="DV105" s="19">
        <v>542</v>
      </c>
      <c r="DW105" s="19">
        <v>548</v>
      </c>
      <c r="DX105" s="19">
        <v>653</v>
      </c>
      <c r="DY105" s="19">
        <v>269</v>
      </c>
      <c r="DZ105" s="19">
        <v>548</v>
      </c>
      <c r="EA105" s="19">
        <v>209</v>
      </c>
      <c r="EB105" s="19">
        <v>635</v>
      </c>
      <c r="EC105" s="19">
        <v>824</v>
      </c>
      <c r="ED105" s="19">
        <f t="shared" si="134"/>
        <v>508.8</v>
      </c>
      <c r="EE105" s="19">
        <f t="shared" si="135"/>
        <v>182.91090727455267</v>
      </c>
      <c r="EF105" s="19">
        <v>928</v>
      </c>
      <c r="EG105" s="19">
        <v>867</v>
      </c>
      <c r="EH105" s="19">
        <v>967</v>
      </c>
      <c r="EI105" s="19">
        <v>1021</v>
      </c>
      <c r="EJ105" s="19">
        <v>1046</v>
      </c>
      <c r="EK105" s="19">
        <v>849</v>
      </c>
      <c r="EL105" s="19">
        <v>891</v>
      </c>
      <c r="EM105" s="19">
        <v>907</v>
      </c>
      <c r="EN105" s="19">
        <v>1680</v>
      </c>
      <c r="EO105" s="19">
        <v>804</v>
      </c>
      <c r="EP105" s="19">
        <f t="shared" si="136"/>
        <v>996</v>
      </c>
      <c r="EQ105" s="19">
        <f t="shared" si="137"/>
        <v>251.77282529207864</v>
      </c>
      <c r="ER105" s="19">
        <v>490</v>
      </c>
      <c r="ES105" s="19">
        <v>590</v>
      </c>
      <c r="ET105" s="19">
        <v>620</v>
      </c>
      <c r="EU105" s="19">
        <v>661</v>
      </c>
      <c r="EV105" s="19">
        <v>765</v>
      </c>
      <c r="EW105" s="19">
        <v>866</v>
      </c>
      <c r="EX105" s="19">
        <v>836</v>
      </c>
      <c r="EY105" s="19">
        <v>3723</v>
      </c>
      <c r="EZ105" s="19">
        <v>3504</v>
      </c>
      <c r="FA105" s="19">
        <v>3533</v>
      </c>
      <c r="FB105" s="19">
        <f t="shared" si="138"/>
        <v>1558.8</v>
      </c>
      <c r="FC105" s="19">
        <f t="shared" si="139"/>
        <v>1404.9854724436755</v>
      </c>
      <c r="FD105" s="19">
        <v>3367</v>
      </c>
      <c r="FE105" s="19">
        <v>3487</v>
      </c>
      <c r="FF105" s="19">
        <v>3577</v>
      </c>
      <c r="FG105" s="19">
        <v>3775</v>
      </c>
      <c r="FH105" s="19">
        <v>3840</v>
      </c>
      <c r="FI105" s="19">
        <v>3961</v>
      </c>
      <c r="FJ105" s="19">
        <v>3820</v>
      </c>
      <c r="FK105" s="19">
        <v>6589</v>
      </c>
      <c r="FL105" s="19">
        <v>7043</v>
      </c>
      <c r="FM105" s="19">
        <v>8135</v>
      </c>
      <c r="FN105" s="19">
        <f t="shared" si="140"/>
        <v>4759.3999999999996</v>
      </c>
      <c r="FO105" s="19">
        <f t="shared" si="141"/>
        <v>1771.598286544918</v>
      </c>
      <c r="FP105" s="19">
        <v>133</v>
      </c>
      <c r="FQ105" s="19">
        <v>139</v>
      </c>
      <c r="FR105" s="19">
        <v>134</v>
      </c>
      <c r="FS105" s="19">
        <v>130</v>
      </c>
      <c r="FT105" s="19">
        <v>127</v>
      </c>
      <c r="FU105" s="19">
        <v>125</v>
      </c>
      <c r="FV105" s="19">
        <v>124</v>
      </c>
      <c r="FW105" s="19">
        <v>3318</v>
      </c>
      <c r="FX105" s="19">
        <v>3189</v>
      </c>
      <c r="FY105" s="19">
        <v>3392</v>
      </c>
      <c r="FZ105" s="19">
        <f t="shared" si="142"/>
        <v>1081.0999999999999</v>
      </c>
      <c r="GA105" s="19">
        <f t="shared" si="143"/>
        <v>1531.7286131833027</v>
      </c>
      <c r="GB105" s="19">
        <v>2377</v>
      </c>
      <c r="GC105" s="19">
        <v>2496</v>
      </c>
      <c r="GD105" s="19">
        <v>2496</v>
      </c>
      <c r="GE105" s="19">
        <v>2553</v>
      </c>
      <c r="GF105" s="19">
        <v>2710</v>
      </c>
      <c r="GG105" s="19">
        <v>2519</v>
      </c>
      <c r="GH105" s="19">
        <v>2506</v>
      </c>
      <c r="GI105" s="19">
        <v>2473</v>
      </c>
      <c r="GJ105" s="19">
        <v>2776</v>
      </c>
      <c r="GK105" s="19">
        <v>3243</v>
      </c>
      <c r="GL105" s="19">
        <f t="shared" si="144"/>
        <v>2614.9</v>
      </c>
      <c r="GM105" s="19">
        <f t="shared" si="145"/>
        <v>249.31035990418758</v>
      </c>
      <c r="GN105" s="19">
        <v>68</v>
      </c>
      <c r="GO105" s="19">
        <v>99</v>
      </c>
      <c r="GP105" s="19">
        <v>78</v>
      </c>
      <c r="GQ105" s="19">
        <v>94</v>
      </c>
      <c r="GR105" s="19">
        <v>101</v>
      </c>
      <c r="GS105" s="19">
        <v>106</v>
      </c>
      <c r="GT105" s="19">
        <v>87</v>
      </c>
      <c r="GU105" s="19">
        <v>100</v>
      </c>
      <c r="GV105" s="19">
        <v>124</v>
      </c>
      <c r="GW105" s="19">
        <v>134</v>
      </c>
      <c r="GX105" s="19">
        <f t="shared" si="146"/>
        <v>99.1</v>
      </c>
      <c r="GY105" s="19">
        <f t="shared" si="147"/>
        <v>19.649427472575361</v>
      </c>
      <c r="GZ105" s="19">
        <v>1167</v>
      </c>
      <c r="HA105" s="19">
        <v>1220</v>
      </c>
      <c r="HB105" s="19">
        <v>1250</v>
      </c>
      <c r="HC105" s="19">
        <v>1285</v>
      </c>
      <c r="HD105" s="19">
        <v>1307</v>
      </c>
      <c r="HE105" s="19">
        <v>1278</v>
      </c>
      <c r="HF105" s="19">
        <v>1269</v>
      </c>
      <c r="HG105" s="19">
        <v>1208</v>
      </c>
      <c r="HH105" s="19">
        <v>923</v>
      </c>
      <c r="HI105" s="19">
        <v>1266</v>
      </c>
      <c r="HJ105" s="19">
        <f t="shared" si="148"/>
        <v>1217.3</v>
      </c>
      <c r="HK105" s="19">
        <f t="shared" si="149"/>
        <v>111.38726238768157</v>
      </c>
      <c r="HL105" s="19">
        <v>2363</v>
      </c>
      <c r="HM105" s="19">
        <v>2350</v>
      </c>
      <c r="HN105" s="19">
        <v>2456</v>
      </c>
      <c r="HO105" s="19">
        <v>2606</v>
      </c>
      <c r="HP105" s="19">
        <v>2633</v>
      </c>
      <c r="HQ105" s="19">
        <v>2551</v>
      </c>
      <c r="HR105" s="19">
        <v>2518</v>
      </c>
      <c r="HS105" s="19">
        <v>2386</v>
      </c>
      <c r="HT105" s="19">
        <v>2835</v>
      </c>
      <c r="HU105" s="19">
        <v>2363</v>
      </c>
      <c r="HV105" s="19">
        <f t="shared" si="150"/>
        <v>2506.1</v>
      </c>
      <c r="HW105" s="19">
        <f t="shared" si="151"/>
        <v>155.87491423859353</v>
      </c>
      <c r="HX105" s="19">
        <v>0</v>
      </c>
      <c r="HY105" s="19">
        <v>0</v>
      </c>
      <c r="HZ105" s="19">
        <v>0</v>
      </c>
      <c r="IA105" s="19">
        <v>0</v>
      </c>
      <c r="IB105" s="19">
        <v>0</v>
      </c>
      <c r="IC105" s="19">
        <v>0</v>
      </c>
      <c r="ID105" s="19">
        <v>0</v>
      </c>
      <c r="IE105" s="19">
        <v>0</v>
      </c>
      <c r="IF105" s="19">
        <v>0</v>
      </c>
      <c r="IG105" s="19">
        <v>0</v>
      </c>
      <c r="IH105" s="19">
        <f t="shared" si="152"/>
        <v>0</v>
      </c>
      <c r="II105" s="19">
        <f t="shared" si="153"/>
        <v>0</v>
      </c>
      <c r="IJ105" s="19">
        <v>0</v>
      </c>
      <c r="IK105" s="19">
        <v>3</v>
      </c>
      <c r="IL105" s="19">
        <v>2</v>
      </c>
      <c r="IM105" s="19">
        <v>1</v>
      </c>
      <c r="IN105" s="19">
        <v>0</v>
      </c>
      <c r="IO105" s="19">
        <v>0</v>
      </c>
      <c r="IP105" s="19">
        <v>0</v>
      </c>
      <c r="IQ105" s="19">
        <v>518</v>
      </c>
      <c r="IR105" s="19">
        <v>682</v>
      </c>
      <c r="IS105" s="19">
        <v>578</v>
      </c>
      <c r="IT105" s="19">
        <f t="shared" si="154"/>
        <v>178.4</v>
      </c>
      <c r="IU105" s="19">
        <f t="shared" si="155"/>
        <v>288.53661427586235</v>
      </c>
      <c r="IV105" s="19">
        <v>0</v>
      </c>
      <c r="IW105" s="19">
        <v>5</v>
      </c>
      <c r="IX105" s="19">
        <v>2</v>
      </c>
      <c r="IY105" s="19">
        <v>0</v>
      </c>
      <c r="IZ105" s="19">
        <v>0</v>
      </c>
      <c r="JA105" s="19">
        <v>0</v>
      </c>
      <c r="JB105" s="19">
        <v>0</v>
      </c>
      <c r="JC105" s="19">
        <v>2678</v>
      </c>
      <c r="JD105" s="19">
        <v>2507</v>
      </c>
      <c r="JE105" s="19">
        <v>2420</v>
      </c>
      <c r="JF105" s="19">
        <f t="shared" si="156"/>
        <v>761.2</v>
      </c>
      <c r="JG105" s="19">
        <f t="shared" si="157"/>
        <v>1225.6022374508152</v>
      </c>
      <c r="JH105" s="19">
        <v>133</v>
      </c>
      <c r="JI105" s="19">
        <v>131</v>
      </c>
      <c r="JJ105" s="19">
        <v>130</v>
      </c>
      <c r="JK105" s="19">
        <v>129</v>
      </c>
      <c r="JL105" s="19">
        <v>127</v>
      </c>
      <c r="JM105" s="19">
        <v>125</v>
      </c>
      <c r="JN105" s="19">
        <v>124</v>
      </c>
      <c r="JO105" s="19">
        <v>122</v>
      </c>
      <c r="JP105" s="19">
        <v>0</v>
      </c>
      <c r="JQ105" s="19">
        <v>394</v>
      </c>
      <c r="JR105" s="19">
        <f t="shared" si="158"/>
        <v>141.5</v>
      </c>
      <c r="JS105" s="19">
        <f t="shared" si="159"/>
        <v>97.421478352796754</v>
      </c>
      <c r="JT105" s="19">
        <v>990</v>
      </c>
      <c r="JU105" s="19">
        <v>991</v>
      </c>
      <c r="JV105" s="19">
        <v>1081</v>
      </c>
      <c r="JW105" s="19">
        <v>1222</v>
      </c>
      <c r="JX105" s="19">
        <v>1130</v>
      </c>
      <c r="JY105" s="19">
        <v>1442</v>
      </c>
      <c r="JZ105" s="19">
        <v>1314</v>
      </c>
      <c r="KA105" s="19">
        <v>4116</v>
      </c>
      <c r="KB105" s="19">
        <v>4267</v>
      </c>
      <c r="KC105" s="19">
        <v>4892</v>
      </c>
      <c r="KD105" s="19">
        <f t="shared" si="160"/>
        <v>2144.5</v>
      </c>
      <c r="KE105" s="19">
        <f t="shared" si="161"/>
        <v>1591.5922321164217</v>
      </c>
      <c r="KF105" s="19">
        <v>3367</v>
      </c>
      <c r="KG105" s="19">
        <v>3487</v>
      </c>
      <c r="KH105" s="19">
        <v>3577</v>
      </c>
      <c r="KI105" s="19">
        <v>3775</v>
      </c>
      <c r="KJ105" s="19">
        <v>3840</v>
      </c>
      <c r="KK105" s="19">
        <v>3961</v>
      </c>
      <c r="KL105" s="19">
        <v>3820</v>
      </c>
      <c r="KM105" s="19">
        <v>6589</v>
      </c>
      <c r="KN105" s="19">
        <v>7043</v>
      </c>
      <c r="KO105" s="19">
        <v>8135</v>
      </c>
      <c r="KP105" s="19">
        <f t="shared" si="162"/>
        <v>4759.3999999999996</v>
      </c>
      <c r="KQ105" s="19">
        <f t="shared" si="163"/>
        <v>1771.598286544918</v>
      </c>
      <c r="KR105" s="19">
        <v>0</v>
      </c>
      <c r="KS105" s="19">
        <v>3</v>
      </c>
      <c r="KT105" s="19">
        <v>2</v>
      </c>
      <c r="KU105" s="19">
        <v>1</v>
      </c>
      <c r="KV105" s="19">
        <v>0</v>
      </c>
      <c r="KW105" s="19">
        <v>0</v>
      </c>
      <c r="KX105" s="19">
        <v>0</v>
      </c>
      <c r="KY105" s="19">
        <v>518</v>
      </c>
      <c r="KZ105" s="19">
        <v>682</v>
      </c>
      <c r="LA105" s="19">
        <v>578</v>
      </c>
      <c r="LB105" s="19">
        <f t="shared" si="164"/>
        <v>178.4</v>
      </c>
      <c r="LC105" s="19">
        <f t="shared" si="165"/>
        <v>288.53661427586235</v>
      </c>
      <c r="LD105" s="19">
        <v>133</v>
      </c>
      <c r="LE105" s="19">
        <v>136</v>
      </c>
      <c r="LF105" s="19">
        <v>132</v>
      </c>
      <c r="LG105" s="19">
        <v>129</v>
      </c>
      <c r="LH105" s="19">
        <v>127</v>
      </c>
      <c r="LI105" s="19">
        <v>125</v>
      </c>
      <c r="LJ105" s="19">
        <v>124</v>
      </c>
      <c r="LK105" s="19">
        <v>2800</v>
      </c>
      <c r="LL105" s="19">
        <v>2507</v>
      </c>
      <c r="LM105" s="19">
        <v>2814</v>
      </c>
      <c r="LN105" s="19">
        <f t="shared" si="166"/>
        <v>902.7</v>
      </c>
      <c r="LO105" s="19">
        <f t="shared" si="167"/>
        <v>1247.7692138817624</v>
      </c>
      <c r="LP105" s="19">
        <v>-795</v>
      </c>
      <c r="LQ105" s="19">
        <v>-728</v>
      </c>
      <c r="LR105" s="19">
        <v>-833</v>
      </c>
      <c r="LS105" s="19">
        <v>-891</v>
      </c>
      <c r="LT105" s="19">
        <v>-919</v>
      </c>
      <c r="LU105" s="19">
        <v>-724</v>
      </c>
      <c r="LV105" s="19">
        <v>-767</v>
      </c>
      <c r="LW105" s="19">
        <v>2411</v>
      </c>
      <c r="LX105" s="19">
        <v>1509</v>
      </c>
      <c r="LY105" s="19">
        <v>2588</v>
      </c>
      <c r="LZ105" s="19">
        <f t="shared" si="168"/>
        <v>85.1</v>
      </c>
      <c r="MA105" s="19">
        <f t="shared" si="169"/>
        <v>1465.2315289173016</v>
      </c>
    </row>
    <row r="106" spans="1:339" ht="14" customHeight="1" outlineLevel="1" x14ac:dyDescent="0.15">
      <c r="A106" s="1" t="s">
        <v>602</v>
      </c>
      <c r="B106" s="1" t="s">
        <v>603</v>
      </c>
      <c r="C106" s="3" t="s">
        <v>604</v>
      </c>
      <c r="D106" s="4" t="s">
        <v>605</v>
      </c>
      <c r="E106" s="2" t="s">
        <v>250</v>
      </c>
      <c r="F106" s="5" t="s">
        <v>251</v>
      </c>
      <c r="G106" s="5" t="s">
        <v>252</v>
      </c>
      <c r="H106" s="2" t="s">
        <v>253</v>
      </c>
      <c r="I106" s="19">
        <f t="shared" si="174"/>
        <v>0.74932948269854172</v>
      </c>
      <c r="J106" s="19">
        <f t="shared" si="175"/>
        <v>0.7711201460092294</v>
      </c>
      <c r="K106" s="19">
        <f t="shared" si="176"/>
        <v>0.78639455456223195</v>
      </c>
      <c r="L106" s="19">
        <f t="shared" si="177"/>
        <v>0.75833144381460493</v>
      </c>
      <c r="M106" s="19">
        <f t="shared" si="178"/>
        <v>0.67789755033599353</v>
      </c>
      <c r="N106" s="19">
        <f t="shared" si="173"/>
        <v>0.68371580217875705</v>
      </c>
      <c r="O106" s="19">
        <f t="shared" si="171"/>
        <v>0.67731036095735564</v>
      </c>
      <c r="P106" s="19">
        <f t="shared" si="101"/>
        <v>0.60696263977689846</v>
      </c>
      <c r="Q106" s="19">
        <f t="shared" si="102"/>
        <v>0.65088059986305524</v>
      </c>
      <c r="R106" s="19">
        <f t="shared" si="103"/>
        <v>0.61539556869687018</v>
      </c>
      <c r="S106" s="24">
        <f t="shared" si="96"/>
        <v>0.69773381488935382</v>
      </c>
      <c r="T106" s="19">
        <f t="shared" si="97"/>
        <v>6.4808934775456892E-2</v>
      </c>
      <c r="U106" s="24"/>
      <c r="V106" s="24"/>
      <c r="W106" s="24">
        <f t="shared" si="104"/>
        <v>12077.01</v>
      </c>
      <c r="X106" s="24">
        <f t="shared" si="105"/>
        <v>3340.8450782033437</v>
      </c>
      <c r="Y106" s="24">
        <f t="shared" si="106"/>
        <v>8.1139790713933859</v>
      </c>
      <c r="Z106" s="24"/>
      <c r="AA106" s="24"/>
      <c r="AB106" s="19">
        <f t="shared" si="107"/>
        <v>7.3937568455640745</v>
      </c>
      <c r="AC106" s="19">
        <f t="shared" si="108"/>
        <v>7.8855533057487452</v>
      </c>
      <c r="AD106" s="19">
        <f t="shared" si="109"/>
        <v>11.182767324460762</v>
      </c>
      <c r="AE106" s="19">
        <f t="shared" si="110"/>
        <v>6.2077250781028113</v>
      </c>
      <c r="AF106" s="19">
        <f t="shared" si="111"/>
        <v>8.6638212327379929</v>
      </c>
      <c r="AG106" s="19">
        <f t="shared" si="112"/>
        <v>8.5131228350652819</v>
      </c>
      <c r="AH106" s="19">
        <f t="shared" si="113"/>
        <v>9.8099732272394142</v>
      </c>
      <c r="AI106" s="19">
        <f t="shared" si="114"/>
        <v>15.363771428571429</v>
      </c>
      <c r="AJ106" s="19">
        <f t="shared" si="115"/>
        <v>19.138350217076699</v>
      </c>
      <c r="AK106" s="19">
        <f t="shared" si="116"/>
        <v>6.980689748627956</v>
      </c>
      <c r="AL106" s="19">
        <f t="shared" si="117"/>
        <v>10.113953124319517</v>
      </c>
      <c r="AM106" s="19">
        <f t="shared" si="118"/>
        <v>4.1142277968925773</v>
      </c>
      <c r="AN106" s="19">
        <f t="shared" si="119"/>
        <v>0.42768444505453895</v>
      </c>
      <c r="AO106" s="19">
        <f t="shared" si="179"/>
        <v>0.44303315378946378</v>
      </c>
      <c r="AP106" s="19">
        <f t="shared" si="180"/>
        <v>0.46721951921002802</v>
      </c>
      <c r="AQ106" s="19">
        <f t="shared" si="181"/>
        <v>0.48588196065355116</v>
      </c>
      <c r="AR106" s="19">
        <f t="shared" si="182"/>
        <v>0.48539405171652988</v>
      </c>
      <c r="AS106" s="19">
        <f t="shared" si="183"/>
        <v>0.49439449740034663</v>
      </c>
      <c r="AT106" s="19">
        <f t="shared" si="184"/>
        <v>0.51133156622748888</v>
      </c>
      <c r="AU106" s="19">
        <f t="shared" si="185"/>
        <v>0.5199758641896518</v>
      </c>
      <c r="AV106" s="19">
        <f t="shared" si="186"/>
        <v>0.49481967065901872</v>
      </c>
      <c r="AW106" s="19">
        <f t="shared" si="187"/>
        <v>0.4008325714396872</v>
      </c>
      <c r="AX106" s="19">
        <f t="shared" si="120"/>
        <v>0.47305673003403043</v>
      </c>
      <c r="AY106" s="19">
        <f t="shared" si="121"/>
        <v>3.8184423340697764E-2</v>
      </c>
      <c r="AZ106" s="19">
        <v>58142.5</v>
      </c>
      <c r="BA106" s="19">
        <v>63348.3</v>
      </c>
      <c r="BB106" s="19">
        <v>60703.7</v>
      </c>
      <c r="BC106" s="19">
        <v>53712.7</v>
      </c>
      <c r="BD106" s="19">
        <v>43244.4</v>
      </c>
      <c r="BE106" s="19">
        <v>45866.8</v>
      </c>
      <c r="BF106" s="19">
        <v>39217.199999999997</v>
      </c>
      <c r="BG106" s="19">
        <v>22470.3</v>
      </c>
      <c r="BH106" s="19">
        <v>51133</v>
      </c>
      <c r="BI106" s="19">
        <v>51091.199999999997</v>
      </c>
      <c r="BJ106" s="19">
        <f t="shared" si="122"/>
        <v>48893.01</v>
      </c>
      <c r="BK106" s="19">
        <f t="shared" si="123"/>
        <v>12018.159978821839</v>
      </c>
      <c r="BL106" s="19">
        <v>141927.5</v>
      </c>
      <c r="BM106" s="19">
        <v>155904.29999999999</v>
      </c>
      <c r="BN106" s="19">
        <v>164053.70000000001</v>
      </c>
      <c r="BO106" s="19">
        <v>170567.7</v>
      </c>
      <c r="BP106" s="19">
        <v>161306.4</v>
      </c>
      <c r="BQ106" s="19">
        <v>176737.8</v>
      </c>
      <c r="BR106" s="19">
        <v>173757.2</v>
      </c>
      <c r="BS106" s="19">
        <v>156922.29999999999</v>
      </c>
      <c r="BT106" s="19">
        <v>173955</v>
      </c>
      <c r="BU106" s="19">
        <v>158178.20000000001</v>
      </c>
      <c r="BV106" s="19">
        <f t="shared" si="124"/>
        <v>163331.00999999998</v>
      </c>
      <c r="BW106" s="19">
        <f t="shared" si="125"/>
        <v>10745.525708089961</v>
      </c>
      <c r="BX106" s="19">
        <v>136763</v>
      </c>
      <c r="BY106" s="19">
        <v>147144</v>
      </c>
      <c r="BZ106" s="19">
        <v>142101</v>
      </c>
      <c r="CA106" s="19">
        <v>153376</v>
      </c>
      <c r="CB106" s="19">
        <v>153228</v>
      </c>
      <c r="CC106" s="19">
        <v>159589</v>
      </c>
      <c r="CD106" s="19">
        <v>158721</v>
      </c>
      <c r="CE106" s="19">
        <v>149878</v>
      </c>
      <c r="CF106" s="19">
        <v>129052</v>
      </c>
      <c r="CG106" s="19">
        <v>134589</v>
      </c>
      <c r="CH106" s="19">
        <f t="shared" si="126"/>
        <v>146444.1</v>
      </c>
      <c r="CI106" s="19">
        <f t="shared" si="127"/>
        <v>10464.115872298476</v>
      </c>
      <c r="CJ106" s="19">
        <v>15594</v>
      </c>
      <c r="CK106" s="19">
        <v>14807</v>
      </c>
      <c r="CL106" s="19">
        <v>13031</v>
      </c>
      <c r="CM106" s="19">
        <v>19995</v>
      </c>
      <c r="CN106" s="19">
        <v>16180</v>
      </c>
      <c r="CO106" s="19">
        <v>16197</v>
      </c>
      <c r="CP106" s="19">
        <v>15012</v>
      </c>
      <c r="CQ106" s="19">
        <v>9888</v>
      </c>
      <c r="CR106" s="19">
        <v>10372</v>
      </c>
      <c r="CS106" s="19">
        <v>15284</v>
      </c>
      <c r="CT106" s="19">
        <f t="shared" si="128"/>
        <v>14636</v>
      </c>
      <c r="CU106" s="19">
        <f t="shared" si="129"/>
        <v>2950.4999199758977</v>
      </c>
      <c r="CV106" s="19">
        <v>10956</v>
      </c>
      <c r="CW106" s="19">
        <v>11359</v>
      </c>
      <c r="CX106" s="19">
        <v>8716</v>
      </c>
      <c r="CY106" s="19">
        <v>17605</v>
      </c>
      <c r="CZ106" s="19">
        <v>13331.3</v>
      </c>
      <c r="DA106" s="19">
        <v>15012</v>
      </c>
      <c r="DB106" s="19">
        <v>13371.8</v>
      </c>
      <c r="DC106" s="19">
        <v>8750</v>
      </c>
      <c r="DD106" s="19">
        <v>6910</v>
      </c>
      <c r="DE106" s="19">
        <v>14759</v>
      </c>
      <c r="DF106" s="19">
        <f t="shared" si="130"/>
        <v>12077.01</v>
      </c>
      <c r="DG106" s="19">
        <f t="shared" si="131"/>
        <v>3340.8450782033437</v>
      </c>
      <c r="DH106" s="19">
        <v>6242</v>
      </c>
      <c r="DI106" s="19">
        <v>4815</v>
      </c>
      <c r="DJ106" s="19">
        <v>1193</v>
      </c>
      <c r="DK106" s="19">
        <v>9639</v>
      </c>
      <c r="DL106" s="19">
        <v>3535</v>
      </c>
      <c r="DM106" s="19">
        <v>6625</v>
      </c>
      <c r="DN106" s="19">
        <v>4930</v>
      </c>
      <c r="DO106" s="19">
        <v>260</v>
      </c>
      <c r="DP106" s="19">
        <v>-2</v>
      </c>
      <c r="DQ106" s="19">
        <v>9316</v>
      </c>
      <c r="DR106" s="19">
        <f t="shared" si="132"/>
        <v>4655.3</v>
      </c>
      <c r="DS106" s="19">
        <f t="shared" si="133"/>
        <v>3453.008158757295</v>
      </c>
      <c r="DT106" s="19">
        <v>5880</v>
      </c>
      <c r="DU106" s="19">
        <v>6560</v>
      </c>
      <c r="DV106" s="19">
        <v>1395</v>
      </c>
      <c r="DW106" s="19">
        <v>8672</v>
      </c>
      <c r="DX106" s="19">
        <v>3736</v>
      </c>
      <c r="DY106" s="19">
        <v>7875</v>
      </c>
      <c r="DZ106" s="19">
        <v>3087</v>
      </c>
      <c r="EA106" s="19">
        <v>-3092</v>
      </c>
      <c r="EB106" s="19">
        <v>3976</v>
      </c>
      <c r="EC106" s="19">
        <v>11565</v>
      </c>
      <c r="ED106" s="19">
        <f t="shared" si="134"/>
        <v>4965.3999999999996</v>
      </c>
      <c r="EE106" s="19">
        <f t="shared" si="135"/>
        <v>4120.7711306393994</v>
      </c>
      <c r="EF106" s="19">
        <v>24425</v>
      </c>
      <c r="EG106" s="19">
        <v>25116</v>
      </c>
      <c r="EH106" s="19">
        <v>21702</v>
      </c>
      <c r="EI106" s="19">
        <v>23567</v>
      </c>
      <c r="EJ106" s="19">
        <v>27470</v>
      </c>
      <c r="EK106" s="19">
        <v>26488</v>
      </c>
      <c r="EL106" s="19">
        <v>23036</v>
      </c>
      <c r="EM106" s="19">
        <v>22288</v>
      </c>
      <c r="EN106" s="19">
        <v>30752</v>
      </c>
      <c r="EO106" s="19">
        <v>36457</v>
      </c>
      <c r="EP106" s="19">
        <f t="shared" si="136"/>
        <v>26130.1</v>
      </c>
      <c r="EQ106" s="19">
        <f t="shared" si="137"/>
        <v>4526.2045775437209</v>
      </c>
      <c r="ER106" s="19">
        <v>26228</v>
      </c>
      <c r="ES106" s="19">
        <v>28876</v>
      </c>
      <c r="ET106" s="19">
        <v>31494</v>
      </c>
      <c r="EU106" s="19">
        <v>32177</v>
      </c>
      <c r="EV106" s="19">
        <v>33692</v>
      </c>
      <c r="EW106" s="19">
        <v>36901</v>
      </c>
      <c r="EX106" s="19">
        <v>37883</v>
      </c>
      <c r="EY106" s="19">
        <v>39496</v>
      </c>
      <c r="EZ106" s="19">
        <v>39674</v>
      </c>
      <c r="FA106" s="19">
        <v>38109</v>
      </c>
      <c r="FB106" s="19">
        <f t="shared" si="138"/>
        <v>34453</v>
      </c>
      <c r="FC106" s="19">
        <f t="shared" si="139"/>
        <v>4679.5436862060724</v>
      </c>
      <c r="FD106" s="19">
        <v>189406</v>
      </c>
      <c r="FE106" s="19">
        <v>202179</v>
      </c>
      <c r="FF106" s="19">
        <v>208615</v>
      </c>
      <c r="FG106" s="19">
        <v>224925</v>
      </c>
      <c r="FH106" s="19">
        <v>237951</v>
      </c>
      <c r="FI106" s="19">
        <v>258496</v>
      </c>
      <c r="FJ106" s="19">
        <v>256540</v>
      </c>
      <c r="FK106" s="19">
        <v>258537</v>
      </c>
      <c r="FL106" s="19">
        <v>267261</v>
      </c>
      <c r="FM106" s="19">
        <v>257035</v>
      </c>
      <c r="FN106" s="19">
        <f t="shared" si="140"/>
        <v>236094.5</v>
      </c>
      <c r="FO106" s="19">
        <f t="shared" si="141"/>
        <v>27981.682811161383</v>
      </c>
      <c r="FP106" s="19">
        <v>105431</v>
      </c>
      <c r="FQ106" s="19">
        <v>114688</v>
      </c>
      <c r="FR106" s="19">
        <v>119171</v>
      </c>
      <c r="FS106" s="19">
        <v>132854</v>
      </c>
      <c r="FT106" s="19">
        <v>142970</v>
      </c>
      <c r="FU106" s="19">
        <v>154287</v>
      </c>
      <c r="FV106" s="19">
        <v>154213</v>
      </c>
      <c r="FW106" s="19">
        <v>156721</v>
      </c>
      <c r="FX106" s="19">
        <v>162998</v>
      </c>
      <c r="FY106" s="19">
        <v>139485</v>
      </c>
      <c r="FZ106" s="19">
        <f t="shared" si="142"/>
        <v>138281.79999999999</v>
      </c>
      <c r="GA106" s="19">
        <f t="shared" si="143"/>
        <v>19761.964751624397</v>
      </c>
      <c r="GB106" s="19">
        <v>16311</v>
      </c>
      <c r="GC106" s="19">
        <v>26476</v>
      </c>
      <c r="GD106" s="19">
        <v>24807</v>
      </c>
      <c r="GE106" s="19">
        <v>28751</v>
      </c>
      <c r="GF106" s="19">
        <v>29283</v>
      </c>
      <c r="GG106" s="19">
        <v>35704</v>
      </c>
      <c r="GH106" s="19">
        <v>36066</v>
      </c>
      <c r="GI106" s="19">
        <v>33230</v>
      </c>
      <c r="GJ106" s="19">
        <v>30811</v>
      </c>
      <c r="GK106" s="19">
        <v>48622</v>
      </c>
      <c r="GL106" s="19">
        <f t="shared" si="144"/>
        <v>31006.1</v>
      </c>
      <c r="GM106" s="19">
        <f t="shared" si="145"/>
        <v>8471.7028387974551</v>
      </c>
      <c r="GN106" s="19">
        <v>6099</v>
      </c>
      <c r="GO106" s="19">
        <v>6493</v>
      </c>
      <c r="GP106" s="19">
        <v>6678</v>
      </c>
      <c r="GQ106" s="19">
        <v>11042</v>
      </c>
      <c r="GR106" s="19">
        <v>11102</v>
      </c>
      <c r="GS106" s="19">
        <v>10599</v>
      </c>
      <c r="GT106" s="19">
        <v>11195</v>
      </c>
      <c r="GU106" s="19">
        <v>9237</v>
      </c>
      <c r="GV106" s="19">
        <v>9993</v>
      </c>
      <c r="GW106" s="19">
        <v>3564</v>
      </c>
      <c r="GX106" s="19">
        <f t="shared" si="146"/>
        <v>8600.2000000000007</v>
      </c>
      <c r="GY106" s="19">
        <f t="shared" si="147"/>
        <v>2688.4411344370806</v>
      </c>
      <c r="GZ106" s="19">
        <v>7362</v>
      </c>
      <c r="HA106" s="19">
        <v>7708</v>
      </c>
      <c r="HB106" s="19">
        <v>7870</v>
      </c>
      <c r="HC106" s="19">
        <v>8319</v>
      </c>
      <c r="HD106" s="19">
        <v>8898</v>
      </c>
      <c r="HE106" s="19">
        <v>11176</v>
      </c>
      <c r="HF106" s="19">
        <v>11220</v>
      </c>
      <c r="HG106" s="19">
        <v>10786</v>
      </c>
      <c r="HH106" s="19">
        <v>10808</v>
      </c>
      <c r="HI106" s="19">
        <v>12065</v>
      </c>
      <c r="HJ106" s="19">
        <f t="shared" si="148"/>
        <v>9621.2000000000007</v>
      </c>
      <c r="HK106" s="19">
        <f t="shared" si="149"/>
        <v>1756.2820451801654</v>
      </c>
      <c r="HL106" s="19">
        <v>125759</v>
      </c>
      <c r="HM106" s="19">
        <v>132165</v>
      </c>
      <c r="HN106" s="19">
        <v>132356</v>
      </c>
      <c r="HO106" s="19">
        <v>102587</v>
      </c>
      <c r="HP106" s="19">
        <v>108461</v>
      </c>
      <c r="HQ106" s="19">
        <v>116801</v>
      </c>
      <c r="HR106" s="19">
        <v>114649</v>
      </c>
      <c r="HS106" s="19">
        <v>114047</v>
      </c>
      <c r="HT106" s="19">
        <v>116744</v>
      </c>
      <c r="HU106" s="19">
        <v>108996</v>
      </c>
      <c r="HV106" s="19">
        <f t="shared" si="150"/>
        <v>117256.5</v>
      </c>
      <c r="HW106" s="19">
        <f t="shared" si="151"/>
        <v>10005.06412051195</v>
      </c>
      <c r="HX106" s="19">
        <v>484</v>
      </c>
      <c r="HY106" s="19">
        <v>562</v>
      </c>
      <c r="HZ106" s="19">
        <v>373</v>
      </c>
      <c r="IA106" s="19">
        <v>818</v>
      </c>
      <c r="IB106" s="19">
        <v>1324</v>
      </c>
      <c r="IC106" s="19">
        <v>1396</v>
      </c>
      <c r="ID106" s="19">
        <v>614</v>
      </c>
      <c r="IE106" s="19">
        <v>315</v>
      </c>
      <c r="IF106" s="19">
        <v>613</v>
      </c>
      <c r="IG106" s="19">
        <v>286</v>
      </c>
      <c r="IH106" s="19">
        <f t="shared" si="152"/>
        <v>678.5</v>
      </c>
      <c r="II106" s="19">
        <f t="shared" si="153"/>
        <v>393.03781271300375</v>
      </c>
      <c r="IJ106" s="19">
        <v>902</v>
      </c>
      <c r="IK106" s="19">
        <v>695</v>
      </c>
      <c r="IL106" s="19">
        <v>2128</v>
      </c>
      <c r="IM106" s="19">
        <v>961</v>
      </c>
      <c r="IN106" s="19">
        <v>1361</v>
      </c>
      <c r="IO106" s="19">
        <v>1960</v>
      </c>
      <c r="IP106" s="19">
        <v>1700</v>
      </c>
      <c r="IQ106" s="19">
        <v>1497</v>
      </c>
      <c r="IR106" s="19">
        <v>1084</v>
      </c>
      <c r="IS106" s="19">
        <v>3234</v>
      </c>
      <c r="IT106" s="19">
        <f t="shared" si="154"/>
        <v>1552.2</v>
      </c>
      <c r="IU106" s="19">
        <f t="shared" si="155"/>
        <v>753.80719609784103</v>
      </c>
      <c r="IV106" s="19">
        <v>0</v>
      </c>
      <c r="IW106" s="19">
        <v>0</v>
      </c>
      <c r="IX106" s="19">
        <v>0</v>
      </c>
      <c r="IY106" s="19">
        <v>0</v>
      </c>
      <c r="IZ106" s="19">
        <v>0</v>
      </c>
      <c r="JA106" s="19">
        <v>0</v>
      </c>
      <c r="JB106" s="19">
        <v>0</v>
      </c>
      <c r="JC106" s="19">
        <v>1132</v>
      </c>
      <c r="JD106" s="19">
        <v>1359</v>
      </c>
      <c r="JE106" s="19">
        <v>1537</v>
      </c>
      <c r="JF106" s="19">
        <f t="shared" si="156"/>
        <v>402.8</v>
      </c>
      <c r="JG106" s="19">
        <f t="shared" si="157"/>
        <v>655.5909632622396</v>
      </c>
      <c r="JH106" s="19">
        <v>12870</v>
      </c>
      <c r="JI106" s="19">
        <v>14426</v>
      </c>
      <c r="JJ106" s="19">
        <v>11323</v>
      </c>
      <c r="JK106" s="19">
        <v>11060</v>
      </c>
      <c r="JL106" s="19">
        <v>13222</v>
      </c>
      <c r="JM106" s="19">
        <v>13174</v>
      </c>
      <c r="JN106" s="19">
        <v>11833</v>
      </c>
      <c r="JO106" s="19">
        <v>13618</v>
      </c>
      <c r="JP106" s="19">
        <v>22265</v>
      </c>
      <c r="JQ106" s="19">
        <v>16711</v>
      </c>
      <c r="JR106" s="19">
        <f t="shared" si="158"/>
        <v>14050.2</v>
      </c>
      <c r="JS106" s="19">
        <f t="shared" si="159"/>
        <v>3317.1645120494081</v>
      </c>
      <c r="JT106" s="19">
        <v>173095</v>
      </c>
      <c r="JU106" s="19">
        <v>175703</v>
      </c>
      <c r="JV106" s="19">
        <v>183808</v>
      </c>
      <c r="JW106" s="19">
        <v>196174</v>
      </c>
      <c r="JX106" s="19">
        <v>208668</v>
      </c>
      <c r="JY106" s="19">
        <v>222792</v>
      </c>
      <c r="JZ106" s="19">
        <v>220474</v>
      </c>
      <c r="KA106" s="19">
        <v>225307</v>
      </c>
      <c r="KB106" s="19">
        <v>236450</v>
      </c>
      <c r="KC106" s="19">
        <v>208413</v>
      </c>
      <c r="KD106" s="19">
        <f t="shared" si="160"/>
        <v>205088.4</v>
      </c>
      <c r="KE106" s="19">
        <f t="shared" si="161"/>
        <v>22074.982598206363</v>
      </c>
      <c r="KF106" s="19">
        <v>189406</v>
      </c>
      <c r="KG106" s="19">
        <v>202179</v>
      </c>
      <c r="KH106" s="19">
        <v>208615</v>
      </c>
      <c r="KI106" s="19">
        <v>224925</v>
      </c>
      <c r="KJ106" s="19">
        <v>237951</v>
      </c>
      <c r="KK106" s="19">
        <v>258496</v>
      </c>
      <c r="KL106" s="19">
        <v>256540</v>
      </c>
      <c r="KM106" s="19">
        <v>258537</v>
      </c>
      <c r="KN106" s="19">
        <v>267261</v>
      </c>
      <c r="KO106" s="19">
        <v>257035</v>
      </c>
      <c r="KP106" s="19">
        <f t="shared" si="162"/>
        <v>236094.5</v>
      </c>
      <c r="KQ106" s="19">
        <f t="shared" si="163"/>
        <v>27981.682811161383</v>
      </c>
      <c r="KR106" s="19">
        <v>39135</v>
      </c>
      <c r="KS106" s="19">
        <v>38063</v>
      </c>
      <c r="KT106" s="19">
        <v>39172</v>
      </c>
      <c r="KU106" s="19">
        <v>42975</v>
      </c>
      <c r="KV106" s="19">
        <v>49669</v>
      </c>
      <c r="KW106" s="19">
        <v>51621</v>
      </c>
      <c r="KX106" s="19">
        <v>53493</v>
      </c>
      <c r="KY106" s="19">
        <v>54313</v>
      </c>
      <c r="KZ106" s="19">
        <v>51666</v>
      </c>
      <c r="LA106" s="19">
        <v>50037</v>
      </c>
      <c r="LB106" s="19">
        <f t="shared" si="164"/>
        <v>47014.400000000001</v>
      </c>
      <c r="LC106" s="19">
        <f t="shared" si="165"/>
        <v>6449.0780943222289</v>
      </c>
      <c r="LD106" s="19">
        <v>66296</v>
      </c>
      <c r="LE106" s="19">
        <v>76625</v>
      </c>
      <c r="LF106" s="19">
        <v>79999</v>
      </c>
      <c r="LG106" s="19">
        <v>89879</v>
      </c>
      <c r="LH106" s="19">
        <v>93301</v>
      </c>
      <c r="LI106" s="19">
        <v>102666</v>
      </c>
      <c r="LJ106" s="19">
        <v>100720</v>
      </c>
      <c r="LK106" s="19">
        <v>102408</v>
      </c>
      <c r="LL106" s="19">
        <v>111332</v>
      </c>
      <c r="LM106" s="19">
        <v>89448</v>
      </c>
      <c r="LN106" s="19">
        <f t="shared" si="166"/>
        <v>91267.4</v>
      </c>
      <c r="LO106" s="19">
        <f t="shared" si="167"/>
        <v>13825.507040732093</v>
      </c>
      <c r="LP106" s="19">
        <v>81006</v>
      </c>
      <c r="LQ106" s="19">
        <v>89572</v>
      </c>
      <c r="LR106" s="19">
        <v>97469</v>
      </c>
      <c r="LS106" s="19">
        <v>109287</v>
      </c>
      <c r="LT106" s="19">
        <v>115500</v>
      </c>
      <c r="LU106" s="19">
        <v>127799</v>
      </c>
      <c r="LV106" s="19">
        <v>131177</v>
      </c>
      <c r="LW106" s="19">
        <v>134433</v>
      </c>
      <c r="LX106" s="19">
        <v>132246</v>
      </c>
      <c r="LY106" s="19">
        <v>103028</v>
      </c>
      <c r="LZ106" s="19">
        <f t="shared" si="168"/>
        <v>112151.7</v>
      </c>
      <c r="MA106" s="19">
        <f t="shared" si="169"/>
        <v>19163.553196686225</v>
      </c>
    </row>
    <row r="107" spans="1:339" ht="14" customHeight="1" outlineLevel="1" x14ac:dyDescent="0.15">
      <c r="A107" s="1" t="s">
        <v>606</v>
      </c>
      <c r="B107" s="1" t="s">
        <v>607</v>
      </c>
      <c r="C107" s="3" t="s">
        <v>608</v>
      </c>
      <c r="D107" s="4" t="s">
        <v>248</v>
      </c>
      <c r="E107" s="2" t="s">
        <v>273</v>
      </c>
      <c r="F107" s="5" t="s">
        <v>251</v>
      </c>
      <c r="G107" s="5" t="s">
        <v>252</v>
      </c>
      <c r="H107" s="2" t="s">
        <v>253</v>
      </c>
      <c r="I107" s="19">
        <f t="shared" si="174"/>
        <v>1.3713802031467834</v>
      </c>
      <c r="J107" s="19">
        <f t="shared" si="175"/>
        <v>1.049436909953515</v>
      </c>
      <c r="K107" s="19">
        <f t="shared" si="176"/>
        <v>0.54927734202873002</v>
      </c>
      <c r="L107" s="19">
        <f t="shared" si="177"/>
        <v>0.58772003745318357</v>
      </c>
      <c r="M107" s="19">
        <f t="shared" si="178"/>
        <v>0.82381962041681756</v>
      </c>
      <c r="N107" s="19">
        <f t="shared" si="173"/>
        <v>0.72560292963641115</v>
      </c>
      <c r="O107" s="19">
        <f t="shared" si="171"/>
        <v>1.1478122023642781</v>
      </c>
      <c r="P107" s="19">
        <f t="shared" si="101"/>
        <v>1.4504112927795267</v>
      </c>
      <c r="Q107" s="19">
        <f t="shared" si="102"/>
        <v>2.2169800837678433</v>
      </c>
      <c r="R107" s="19">
        <f t="shared" si="103"/>
        <v>1.6454145086847762</v>
      </c>
      <c r="S107" s="24">
        <f t="shared" si="96"/>
        <v>1.1567855130231866</v>
      </c>
      <c r="T107" s="19">
        <f t="shared" si="97"/>
        <v>0.52665911860157022</v>
      </c>
      <c r="U107" s="24"/>
      <c r="V107" s="24"/>
      <c r="W107" s="24">
        <f t="shared" si="104"/>
        <v>5855.8</v>
      </c>
      <c r="X107" s="24">
        <f t="shared" si="105"/>
        <v>4043.0516197545639</v>
      </c>
      <c r="Y107" s="24">
        <f t="shared" si="106"/>
        <v>8.3047550372452807</v>
      </c>
      <c r="Z107" s="24"/>
      <c r="AA107" s="24"/>
      <c r="AB107" s="19">
        <f t="shared" si="107"/>
        <v>2.617283950617284</v>
      </c>
      <c r="AC107" s="19">
        <f t="shared" si="108"/>
        <v>1.9563521545319464</v>
      </c>
      <c r="AD107" s="19">
        <f t="shared" si="109"/>
        <v>1.9270524899057873</v>
      </c>
      <c r="AE107" s="19">
        <f t="shared" si="110"/>
        <v>3.2320143884892087</v>
      </c>
      <c r="AF107" s="19">
        <f t="shared" si="111"/>
        <v>1.1467727674624226</v>
      </c>
      <c r="AG107" s="19">
        <f t="shared" si="112"/>
        <v>0.66980412108878151</v>
      </c>
      <c r="AH107" s="19">
        <f t="shared" si="113"/>
        <v>1.0712564543889844</v>
      </c>
      <c r="AI107" s="19">
        <f t="shared" si="114"/>
        <v>0.24582988288181712</v>
      </c>
      <c r="AJ107" s="19">
        <f t="shared" si="115"/>
        <v>2.4076147816349383E-2</v>
      </c>
      <c r="AK107" s="19">
        <f t="shared" si="116"/>
        <v>-0.1865292191962109</v>
      </c>
      <c r="AL107" s="19">
        <f t="shared" si="117"/>
        <v>1.2703913137986371</v>
      </c>
      <c r="AM107" s="19">
        <f t="shared" si="118"/>
        <v>1.1404247409978445</v>
      </c>
      <c r="AN107" s="19">
        <f t="shared" si="119"/>
        <v>0.40815242647546968</v>
      </c>
      <c r="AO107" s="19">
        <f t="shared" si="179"/>
        <v>0.50476829443619109</v>
      </c>
      <c r="AP107" s="19">
        <f t="shared" si="180"/>
        <v>0.31545783026350577</v>
      </c>
      <c r="AQ107" s="19">
        <f t="shared" si="181"/>
        <v>0.33651685393258429</v>
      </c>
      <c r="AR107" s="19">
        <f t="shared" si="182"/>
        <v>0.26829394425195224</v>
      </c>
      <c r="AS107" s="19">
        <f t="shared" si="183"/>
        <v>0.13774522626209784</v>
      </c>
      <c r="AT107" s="19">
        <f t="shared" si="184"/>
        <v>0.17435150428595439</v>
      </c>
      <c r="AU107" s="19">
        <f t="shared" si="185"/>
        <v>0.10551436985884026</v>
      </c>
      <c r="AV107" s="19">
        <f t="shared" si="186"/>
        <v>1.1026583468672536E-2</v>
      </c>
      <c r="AW107" s="19">
        <f t="shared" si="187"/>
        <v>-9.4352253109255546E-2</v>
      </c>
      <c r="AX107" s="19">
        <f t="shared" si="120"/>
        <v>0.2167474780126013</v>
      </c>
      <c r="AY107" s="19">
        <f t="shared" si="121"/>
        <v>0.18434660232422737</v>
      </c>
      <c r="AZ107" s="19">
        <v>10660.9</v>
      </c>
      <c r="BA107" s="19">
        <v>12972.4</v>
      </c>
      <c r="BB107" s="19">
        <v>5293.5</v>
      </c>
      <c r="BC107" s="19">
        <v>6490.6</v>
      </c>
      <c r="BD107" s="19">
        <v>11791.2</v>
      </c>
      <c r="BE107" s="19">
        <v>10675.4</v>
      </c>
      <c r="BF107" s="19">
        <v>17495.5</v>
      </c>
      <c r="BG107" s="19">
        <v>27882.3</v>
      </c>
      <c r="BH107" s="19">
        <v>51741.5</v>
      </c>
      <c r="BI107" s="19">
        <v>45016.5</v>
      </c>
      <c r="BJ107" s="19">
        <f t="shared" si="122"/>
        <v>20001.98</v>
      </c>
      <c r="BK107" s="19">
        <f t="shared" si="123"/>
        <v>16300.902403841192</v>
      </c>
      <c r="BL107" s="19">
        <v>20657.099999999999</v>
      </c>
      <c r="BM107" s="19">
        <v>21898.6</v>
      </c>
      <c r="BN107" s="19">
        <v>12465.3</v>
      </c>
      <c r="BO107" s="19">
        <v>12553.7</v>
      </c>
      <c r="BP107" s="19">
        <v>15930.2</v>
      </c>
      <c r="BQ107" s="19">
        <v>13869.9</v>
      </c>
      <c r="BR107" s="19">
        <v>20487.3</v>
      </c>
      <c r="BS107" s="19">
        <v>28564.400000000001</v>
      </c>
      <c r="BT107" s="19">
        <v>51872.9</v>
      </c>
      <c r="BU107" s="19">
        <v>46701.8</v>
      </c>
      <c r="BV107" s="19">
        <f t="shared" si="124"/>
        <v>24500.120000000003</v>
      </c>
      <c r="BW107" s="19">
        <f t="shared" si="125"/>
        <v>14025.137885462025</v>
      </c>
      <c r="BX107" s="19">
        <v>6683</v>
      </c>
      <c r="BY107" s="19">
        <v>10669</v>
      </c>
      <c r="BZ107" s="19">
        <v>10738</v>
      </c>
      <c r="CA107" s="19">
        <v>7060</v>
      </c>
      <c r="CB107" s="19">
        <v>8231</v>
      </c>
      <c r="CC107" s="19">
        <v>7634</v>
      </c>
      <c r="CD107" s="19">
        <v>6748</v>
      </c>
      <c r="CE107" s="19">
        <v>12910</v>
      </c>
      <c r="CF107" s="19">
        <v>15670</v>
      </c>
      <c r="CG107" s="19">
        <v>21074</v>
      </c>
      <c r="CH107" s="19">
        <f t="shared" si="126"/>
        <v>10741.7</v>
      </c>
      <c r="CI107" s="19">
        <f t="shared" si="127"/>
        <v>4686.7472977890884</v>
      </c>
      <c r="CJ107" s="19">
        <v>2164</v>
      </c>
      <c r="CK107" s="19">
        <v>4932</v>
      </c>
      <c r="CL107" s="19">
        <v>2667</v>
      </c>
      <c r="CM107" s="19">
        <v>1099</v>
      </c>
      <c r="CN107" s="19">
        <v>3327</v>
      </c>
      <c r="CO107" s="19">
        <v>2783</v>
      </c>
      <c r="CP107" s="19">
        <v>1783</v>
      </c>
      <c r="CQ107" s="19">
        <v>7351</v>
      </c>
      <c r="CR107" s="19">
        <v>9774</v>
      </c>
      <c r="CS107" s="19">
        <v>13624</v>
      </c>
      <c r="CT107" s="19">
        <f t="shared" si="128"/>
        <v>4950.3999999999996</v>
      </c>
      <c r="CU107" s="19">
        <f t="shared" si="129"/>
        <v>4074.8328990960545</v>
      </c>
      <c r="CV107" s="19">
        <v>2349</v>
      </c>
      <c r="CW107" s="19">
        <v>5384</v>
      </c>
      <c r="CX107" s="19">
        <v>3715</v>
      </c>
      <c r="CY107" s="19">
        <v>2224</v>
      </c>
      <c r="CZ107" s="19">
        <v>4524</v>
      </c>
      <c r="DA107" s="19">
        <v>3931</v>
      </c>
      <c r="DB107" s="19">
        <v>2905</v>
      </c>
      <c r="DC107" s="19">
        <v>8453</v>
      </c>
      <c r="DD107" s="19">
        <v>10716</v>
      </c>
      <c r="DE107" s="19">
        <v>14357</v>
      </c>
      <c r="DF107" s="19">
        <f t="shared" si="130"/>
        <v>5855.8</v>
      </c>
      <c r="DG107" s="19">
        <f t="shared" si="131"/>
        <v>4043.0516197545639</v>
      </c>
      <c r="DH107" s="19">
        <v>2022</v>
      </c>
      <c r="DI107" s="19">
        <v>4720</v>
      </c>
      <c r="DJ107" s="19">
        <v>2491</v>
      </c>
      <c r="DK107" s="19">
        <v>850</v>
      </c>
      <c r="DL107" s="19">
        <v>3285</v>
      </c>
      <c r="DM107" s="19">
        <v>2680</v>
      </c>
      <c r="DN107" s="19">
        <v>1677</v>
      </c>
      <c r="DO107" s="19">
        <v>7181</v>
      </c>
      <c r="DP107" s="19">
        <v>9433</v>
      </c>
      <c r="DQ107" s="19">
        <v>13067</v>
      </c>
      <c r="DR107" s="19">
        <f t="shared" si="132"/>
        <v>4740.6000000000004</v>
      </c>
      <c r="DS107" s="19">
        <f t="shared" si="133"/>
        <v>3953.0898519737416</v>
      </c>
      <c r="DT107" s="19">
        <v>1236</v>
      </c>
      <c r="DU107" s="19">
        <v>2982</v>
      </c>
      <c r="DV107" s="19">
        <v>1347</v>
      </c>
      <c r="DW107" s="19">
        <v>305</v>
      </c>
      <c r="DX107" s="19">
        <v>1887</v>
      </c>
      <c r="DY107" s="19">
        <v>1552</v>
      </c>
      <c r="DZ107" s="19">
        <v>842</v>
      </c>
      <c r="EA107" s="19">
        <v>4996</v>
      </c>
      <c r="EB107" s="19">
        <v>6366</v>
      </c>
      <c r="EC107" s="19">
        <v>8988</v>
      </c>
      <c r="ED107" s="19">
        <f t="shared" si="134"/>
        <v>3050.1</v>
      </c>
      <c r="EE107" s="19">
        <f t="shared" si="135"/>
        <v>2833.2334668674553</v>
      </c>
      <c r="EF107" s="19">
        <v>2353</v>
      </c>
      <c r="EG107" s="19">
        <v>2158</v>
      </c>
      <c r="EH107" s="19">
        <v>2398</v>
      </c>
      <c r="EI107" s="19">
        <v>2381</v>
      </c>
      <c r="EJ107" s="19">
        <v>1583</v>
      </c>
      <c r="EK107" s="19">
        <v>1838</v>
      </c>
      <c r="EL107" s="19">
        <v>863</v>
      </c>
      <c r="EM107" s="19">
        <v>1874</v>
      </c>
      <c r="EN107" s="19">
        <v>4855</v>
      </c>
      <c r="EO107" s="19">
        <v>6930</v>
      </c>
      <c r="EP107" s="19">
        <f t="shared" si="136"/>
        <v>2723.3</v>
      </c>
      <c r="EQ107" s="19">
        <f t="shared" si="137"/>
        <v>1800.8088337065528</v>
      </c>
      <c r="ER107" s="19">
        <v>11357</v>
      </c>
      <c r="ES107" s="19">
        <v>17159</v>
      </c>
      <c r="ET107" s="19">
        <v>18068</v>
      </c>
      <c r="EU107" s="19">
        <v>17729</v>
      </c>
      <c r="EV107" s="19">
        <v>16867</v>
      </c>
      <c r="EW107" s="19">
        <v>16493</v>
      </c>
      <c r="EX107" s="19">
        <v>16189</v>
      </c>
      <c r="EY107" s="19">
        <v>16071</v>
      </c>
      <c r="EZ107" s="19">
        <v>17073</v>
      </c>
      <c r="FA107" s="19">
        <v>19387</v>
      </c>
      <c r="FB107" s="19">
        <f t="shared" si="138"/>
        <v>16639.3</v>
      </c>
      <c r="FC107" s="19">
        <f t="shared" si="139"/>
        <v>2101.2786609850441</v>
      </c>
      <c r="FD107" s="19">
        <v>15063</v>
      </c>
      <c r="FE107" s="19">
        <v>20867</v>
      </c>
      <c r="FF107" s="19">
        <v>22694</v>
      </c>
      <c r="FG107" s="19">
        <v>21360</v>
      </c>
      <c r="FH107" s="19">
        <v>19337</v>
      </c>
      <c r="FI107" s="19">
        <v>19115</v>
      </c>
      <c r="FJ107" s="19">
        <v>17849</v>
      </c>
      <c r="FK107" s="19">
        <v>19694</v>
      </c>
      <c r="FL107" s="19">
        <v>23398</v>
      </c>
      <c r="FM107" s="19">
        <v>28383</v>
      </c>
      <c r="FN107" s="19">
        <f t="shared" si="140"/>
        <v>20776</v>
      </c>
      <c r="FO107" s="19">
        <f t="shared" si="141"/>
        <v>3589.730073417777</v>
      </c>
      <c r="FP107" s="19">
        <v>8501</v>
      </c>
      <c r="FQ107" s="19">
        <v>12691</v>
      </c>
      <c r="FR107" s="19">
        <v>9557</v>
      </c>
      <c r="FS107" s="19">
        <v>9569</v>
      </c>
      <c r="FT107" s="19">
        <v>6771</v>
      </c>
      <c r="FU107" s="19">
        <v>4471</v>
      </c>
      <c r="FV107" s="19">
        <v>3975</v>
      </c>
      <c r="FW107" s="19">
        <v>3952</v>
      </c>
      <c r="FX107" s="19">
        <v>5113</v>
      </c>
      <c r="FY107" s="19">
        <v>4252</v>
      </c>
      <c r="FZ107" s="19">
        <f t="shared" si="142"/>
        <v>6885.2</v>
      </c>
      <c r="GA107" s="19">
        <f t="shared" si="143"/>
        <v>3048.6460674280388</v>
      </c>
      <c r="GB107" s="19">
        <v>3762</v>
      </c>
      <c r="GC107" s="19">
        <v>5289</v>
      </c>
      <c r="GD107" s="19">
        <v>7583</v>
      </c>
      <c r="GE107" s="19">
        <v>7537</v>
      </c>
      <c r="GF107" s="19">
        <v>8406</v>
      </c>
      <c r="GG107" s="19">
        <v>9734</v>
      </c>
      <c r="GH107" s="19">
        <v>9732</v>
      </c>
      <c r="GI107" s="19">
        <v>10601</v>
      </c>
      <c r="GJ107" s="19">
        <v>13244</v>
      </c>
      <c r="GK107" s="19">
        <v>17735</v>
      </c>
      <c r="GL107" s="19">
        <f t="shared" si="144"/>
        <v>9362.2999999999993</v>
      </c>
      <c r="GM107" s="19">
        <f t="shared" si="145"/>
        <v>3976.964058452405</v>
      </c>
      <c r="GN107" s="19">
        <v>262</v>
      </c>
      <c r="GO107" s="19">
        <v>171</v>
      </c>
      <c r="GP107" s="19">
        <v>530</v>
      </c>
      <c r="GQ107" s="19">
        <v>242</v>
      </c>
      <c r="GR107" s="19">
        <v>210</v>
      </c>
      <c r="GS107" s="19">
        <v>113</v>
      </c>
      <c r="GT107" s="19">
        <v>89</v>
      </c>
      <c r="GU107" s="19">
        <v>882</v>
      </c>
      <c r="GV107" s="19">
        <v>475</v>
      </c>
      <c r="GW107" s="19">
        <v>568</v>
      </c>
      <c r="GX107" s="19">
        <f t="shared" si="146"/>
        <v>354.2</v>
      </c>
      <c r="GY107" s="19">
        <f t="shared" si="147"/>
        <v>252.48445496703357</v>
      </c>
      <c r="GZ107" s="19">
        <v>617</v>
      </c>
      <c r="HA107" s="19">
        <v>961</v>
      </c>
      <c r="HB107" s="19">
        <v>1467</v>
      </c>
      <c r="HC107" s="19">
        <v>773</v>
      </c>
      <c r="HD107" s="19">
        <v>554</v>
      </c>
      <c r="HE107" s="19">
        <v>588</v>
      </c>
      <c r="HF107" s="19">
        <v>496</v>
      </c>
      <c r="HG107" s="19">
        <v>772</v>
      </c>
      <c r="HH107" s="19">
        <v>828</v>
      </c>
      <c r="HI107" s="19">
        <v>1212</v>
      </c>
      <c r="HJ107" s="19">
        <f t="shared" si="148"/>
        <v>826.8</v>
      </c>
      <c r="HK107" s="19">
        <f t="shared" si="149"/>
        <v>310.38213006980061</v>
      </c>
      <c r="HL107" s="19">
        <v>3650</v>
      </c>
      <c r="HM107" s="19">
        <v>3572</v>
      </c>
      <c r="HN107" s="19">
        <v>4477</v>
      </c>
      <c r="HO107" s="19">
        <v>3529</v>
      </c>
      <c r="HP107" s="19">
        <v>2423</v>
      </c>
      <c r="HQ107" s="19">
        <v>2605</v>
      </c>
      <c r="HR107" s="19">
        <v>1650</v>
      </c>
      <c r="HS107" s="19">
        <v>3612</v>
      </c>
      <c r="HT107" s="19">
        <v>6297</v>
      </c>
      <c r="HU107" s="19">
        <v>8959</v>
      </c>
      <c r="HV107" s="19">
        <f t="shared" si="150"/>
        <v>4077.4</v>
      </c>
      <c r="HW107" s="19">
        <f t="shared" si="151"/>
        <v>2125.7425996578231</v>
      </c>
      <c r="HX107" s="19">
        <v>0</v>
      </c>
      <c r="HY107" s="19">
        <v>0</v>
      </c>
      <c r="HZ107" s="19">
        <v>0</v>
      </c>
      <c r="IA107" s="19">
        <v>0</v>
      </c>
      <c r="IB107" s="19">
        <v>0</v>
      </c>
      <c r="IC107" s="19">
        <v>0</v>
      </c>
      <c r="ID107" s="19">
        <v>0</v>
      </c>
      <c r="IE107" s="19">
        <v>0</v>
      </c>
      <c r="IF107" s="19">
        <v>0</v>
      </c>
      <c r="IG107" s="19">
        <v>0</v>
      </c>
      <c r="IH107" s="19">
        <f t="shared" si="152"/>
        <v>0</v>
      </c>
      <c r="II107" s="19">
        <f t="shared" si="153"/>
        <v>0</v>
      </c>
      <c r="IJ107" s="19">
        <v>283</v>
      </c>
      <c r="IK107" s="19">
        <v>205</v>
      </c>
      <c r="IL107" s="19">
        <v>154</v>
      </c>
      <c r="IM107" s="19">
        <v>155</v>
      </c>
      <c r="IN107" s="19">
        <v>93</v>
      </c>
      <c r="IO107" s="19">
        <v>121</v>
      </c>
      <c r="IP107" s="19">
        <v>97</v>
      </c>
      <c r="IQ107" s="19">
        <v>86</v>
      </c>
      <c r="IR107" s="19">
        <v>186</v>
      </c>
      <c r="IS107" s="19">
        <v>167</v>
      </c>
      <c r="IT107" s="19">
        <f t="shared" si="154"/>
        <v>154.69999999999999</v>
      </c>
      <c r="IU107" s="19">
        <f t="shared" si="155"/>
        <v>60.657600055099813</v>
      </c>
      <c r="IV107" s="19">
        <v>254</v>
      </c>
      <c r="IW107" s="19">
        <v>613</v>
      </c>
      <c r="IX107" s="19">
        <v>315</v>
      </c>
      <c r="IY107" s="19">
        <v>456</v>
      </c>
      <c r="IZ107" s="19">
        <v>494</v>
      </c>
      <c r="JA107" s="19">
        <v>776</v>
      </c>
      <c r="JB107" s="19">
        <v>532</v>
      </c>
      <c r="JC107" s="19">
        <v>525</v>
      </c>
      <c r="JD107" s="19">
        <v>734</v>
      </c>
      <c r="JE107" s="19">
        <v>681</v>
      </c>
      <c r="JF107" s="19">
        <f t="shared" si="156"/>
        <v>538</v>
      </c>
      <c r="JG107" s="19">
        <f t="shared" si="157"/>
        <v>170.09278513668812</v>
      </c>
      <c r="JH107" s="19">
        <v>7964</v>
      </c>
      <c r="JI107" s="19">
        <v>11873</v>
      </c>
      <c r="JJ107" s="19">
        <v>9088</v>
      </c>
      <c r="JK107" s="19">
        <v>8958</v>
      </c>
      <c r="JL107" s="19">
        <v>6184</v>
      </c>
      <c r="JM107" s="19">
        <v>3574</v>
      </c>
      <c r="JN107" s="19">
        <v>3346</v>
      </c>
      <c r="JO107" s="19">
        <v>3341</v>
      </c>
      <c r="JP107" s="19">
        <v>4193</v>
      </c>
      <c r="JQ107" s="19">
        <v>3404</v>
      </c>
      <c r="JR107" s="19">
        <f t="shared" si="158"/>
        <v>6192.5</v>
      </c>
      <c r="JS107" s="19">
        <f t="shared" si="159"/>
        <v>3096.6319427547228</v>
      </c>
      <c r="JT107" s="19">
        <v>11301</v>
      </c>
      <c r="JU107" s="19">
        <v>15578</v>
      </c>
      <c r="JV107" s="19">
        <v>15111</v>
      </c>
      <c r="JW107" s="19">
        <v>13823</v>
      </c>
      <c r="JX107" s="19">
        <v>10931</v>
      </c>
      <c r="JY107" s="19">
        <v>9381</v>
      </c>
      <c r="JZ107" s="19">
        <v>8117</v>
      </c>
      <c r="KA107" s="19">
        <v>9093</v>
      </c>
      <c r="KB107" s="19">
        <v>10154</v>
      </c>
      <c r="KC107" s="19">
        <v>10648</v>
      </c>
      <c r="KD107" s="19">
        <f t="shared" si="160"/>
        <v>11413.7</v>
      </c>
      <c r="KE107" s="19">
        <f t="shared" si="161"/>
        <v>2573.815544198058</v>
      </c>
      <c r="KF107" s="19">
        <v>15063</v>
      </c>
      <c r="KG107" s="19">
        <v>20867</v>
      </c>
      <c r="KH107" s="19">
        <v>22694</v>
      </c>
      <c r="KI107" s="19">
        <v>21360</v>
      </c>
      <c r="KJ107" s="19">
        <v>19337</v>
      </c>
      <c r="KK107" s="19">
        <v>19115</v>
      </c>
      <c r="KL107" s="19">
        <v>17849</v>
      </c>
      <c r="KM107" s="19">
        <v>19694</v>
      </c>
      <c r="KN107" s="19">
        <v>23398</v>
      </c>
      <c r="KO107" s="19">
        <v>28383</v>
      </c>
      <c r="KP107" s="19">
        <f t="shared" si="162"/>
        <v>20776</v>
      </c>
      <c r="KQ107" s="19">
        <f t="shared" si="163"/>
        <v>3589.730073417777</v>
      </c>
      <c r="KR107" s="19">
        <v>283</v>
      </c>
      <c r="KS107" s="19">
        <v>205</v>
      </c>
      <c r="KT107" s="19">
        <v>154</v>
      </c>
      <c r="KU107" s="19">
        <v>155</v>
      </c>
      <c r="KV107" s="19">
        <v>93</v>
      </c>
      <c r="KW107" s="19">
        <v>121</v>
      </c>
      <c r="KX107" s="19">
        <v>97</v>
      </c>
      <c r="KY107" s="19">
        <v>86</v>
      </c>
      <c r="KZ107" s="19">
        <v>186</v>
      </c>
      <c r="LA107" s="19">
        <v>167</v>
      </c>
      <c r="LB107" s="19">
        <f t="shared" si="164"/>
        <v>154.69999999999999</v>
      </c>
      <c r="LC107" s="19">
        <f t="shared" si="165"/>
        <v>60.657600055099813</v>
      </c>
      <c r="LD107" s="19">
        <v>8218</v>
      </c>
      <c r="LE107" s="19">
        <v>12486</v>
      </c>
      <c r="LF107" s="19">
        <v>9403</v>
      </c>
      <c r="LG107" s="19">
        <v>9414</v>
      </c>
      <c r="LH107" s="19">
        <v>6678</v>
      </c>
      <c r="LI107" s="19">
        <v>4350</v>
      </c>
      <c r="LJ107" s="19">
        <v>3878</v>
      </c>
      <c r="LK107" s="19">
        <v>3866</v>
      </c>
      <c r="LL107" s="19">
        <v>4927</v>
      </c>
      <c r="LM107" s="19">
        <v>4085</v>
      </c>
      <c r="LN107" s="19">
        <f t="shared" si="166"/>
        <v>6730.5</v>
      </c>
      <c r="LO107" s="19">
        <f t="shared" si="167"/>
        <v>3017.4455808404123</v>
      </c>
      <c r="LP107" s="19">
        <v>6148</v>
      </c>
      <c r="LQ107" s="19">
        <v>10533</v>
      </c>
      <c r="LR107" s="19">
        <v>7159</v>
      </c>
      <c r="LS107" s="19">
        <v>7188</v>
      </c>
      <c r="LT107" s="19">
        <v>5188</v>
      </c>
      <c r="LU107" s="19">
        <v>2633</v>
      </c>
      <c r="LV107" s="19">
        <v>3112</v>
      </c>
      <c r="LW107" s="19">
        <v>2078</v>
      </c>
      <c r="LX107" s="19">
        <v>258</v>
      </c>
      <c r="LY107" s="19">
        <v>-2678</v>
      </c>
      <c r="LZ107" s="19">
        <f t="shared" si="168"/>
        <v>4161.8999999999996</v>
      </c>
      <c r="MA107" s="19">
        <f t="shared" si="169"/>
        <v>3851.9174287330948</v>
      </c>
    </row>
    <row r="108" spans="1:339" ht="14" customHeight="1" outlineLevel="1" x14ac:dyDescent="0.15">
      <c r="A108" s="1" t="s">
        <v>609</v>
      </c>
      <c r="B108" s="1" t="s">
        <v>610</v>
      </c>
      <c r="C108" s="3" t="s">
        <v>611</v>
      </c>
      <c r="D108" s="4" t="s">
        <v>612</v>
      </c>
      <c r="E108" s="2" t="s">
        <v>273</v>
      </c>
      <c r="F108" s="5" t="s">
        <v>251</v>
      </c>
      <c r="G108" s="5" t="s">
        <v>252</v>
      </c>
      <c r="H108" s="2" t="s">
        <v>253</v>
      </c>
      <c r="I108" s="19">
        <f t="shared" si="174"/>
        <v>0.93900112866817143</v>
      </c>
      <c r="J108" s="19">
        <f t="shared" si="175"/>
        <v>0.95074913742851297</v>
      </c>
      <c r="K108" s="19">
        <f t="shared" si="176"/>
        <v>0.79398881957937073</v>
      </c>
      <c r="L108" s="19">
        <f t="shared" si="177"/>
        <v>0.85985357579921429</v>
      </c>
      <c r="M108" s="19">
        <f t="shared" si="178"/>
        <v>0.84483479379371329</v>
      </c>
      <c r="N108" s="19">
        <f t="shared" si="173"/>
        <v>0.95963755294622277</v>
      </c>
      <c r="O108" s="19">
        <f t="shared" si="171"/>
        <v>0.71083001705514504</v>
      </c>
      <c r="P108" s="19">
        <f t="shared" si="101"/>
        <v>0.71724864613198069</v>
      </c>
      <c r="Q108" s="19">
        <f t="shared" si="102"/>
        <v>1.7440110098709189</v>
      </c>
      <c r="R108" s="19">
        <f t="shared" si="103"/>
        <v>1.3594727416600725</v>
      </c>
      <c r="S108" s="24">
        <f t="shared" si="96"/>
        <v>0.98796274229333236</v>
      </c>
      <c r="T108" s="19">
        <f t="shared" si="97"/>
        <v>0.32297664019706857</v>
      </c>
      <c r="U108" s="24"/>
      <c r="V108" s="24"/>
      <c r="W108" s="24">
        <f t="shared" si="104"/>
        <v>6231.2</v>
      </c>
      <c r="X108" s="24">
        <f t="shared" si="105"/>
        <v>2913.8941031623722</v>
      </c>
      <c r="Y108" s="24">
        <f t="shared" si="106"/>
        <v>7.9772456453818288</v>
      </c>
      <c r="Z108" s="24"/>
      <c r="AA108" s="24"/>
      <c r="AB108" s="19">
        <f t="shared" si="107"/>
        <v>-2.6327466351131489E-2</v>
      </c>
      <c r="AC108" s="19">
        <f t="shared" si="108"/>
        <v>2.1196784420289854</v>
      </c>
      <c r="AD108" s="19">
        <f t="shared" si="109"/>
        <v>2.3542681363752882</v>
      </c>
      <c r="AE108" s="19">
        <f t="shared" si="110"/>
        <v>5.9156130549838286</v>
      </c>
      <c r="AF108" s="19">
        <f t="shared" si="111"/>
        <v>2.7747875354107649</v>
      </c>
      <c r="AG108" s="19">
        <f t="shared" si="112"/>
        <v>1.2871596488617765</v>
      </c>
      <c r="AH108" s="19">
        <f t="shared" si="113"/>
        <v>1.3000375516334961</v>
      </c>
      <c r="AI108" s="19">
        <f t="shared" si="114"/>
        <v>5.2606139777922927</v>
      </c>
      <c r="AJ108" s="19">
        <f t="shared" si="115"/>
        <v>1.0742134062927498</v>
      </c>
      <c r="AK108" s="19">
        <f t="shared" si="116"/>
        <v>0.14349586637421968</v>
      </c>
      <c r="AL108" s="19">
        <f t="shared" si="117"/>
        <v>2.2203540153402268</v>
      </c>
      <c r="AM108" s="19">
        <f t="shared" si="118"/>
        <v>1.9895832887599196</v>
      </c>
      <c r="AN108" s="19">
        <f t="shared" si="119"/>
        <v>-5.0225733634311513E-3</v>
      </c>
      <c r="AO108" s="19">
        <f t="shared" si="179"/>
        <v>0.29494430702818519</v>
      </c>
      <c r="AP108" s="19">
        <f t="shared" si="180"/>
        <v>0.31305177761870673</v>
      </c>
      <c r="AQ108" s="19">
        <f t="shared" si="181"/>
        <v>0.43195139231809693</v>
      </c>
      <c r="AR108" s="19">
        <f t="shared" si="182"/>
        <v>0.31497708819036901</v>
      </c>
      <c r="AS108" s="19">
        <f t="shared" si="183"/>
        <v>0.2319178596321913</v>
      </c>
      <c r="AT108" s="19">
        <f t="shared" si="184"/>
        <v>0.16401364411597499</v>
      </c>
      <c r="AU108" s="19">
        <f t="shared" si="185"/>
        <v>0.19735842583743782</v>
      </c>
      <c r="AV108" s="19">
        <f t="shared" si="186"/>
        <v>0.14906036446469248</v>
      </c>
      <c r="AW108" s="19">
        <f t="shared" si="187"/>
        <v>3.542126525342551E-2</v>
      </c>
      <c r="AX108" s="19">
        <f t="shared" si="120"/>
        <v>0.21276735510956488</v>
      </c>
      <c r="AY108" s="19">
        <f t="shared" si="121"/>
        <v>0.13384163900217597</v>
      </c>
      <c r="AZ108" s="19">
        <v>28872.2</v>
      </c>
      <c r="BA108" s="19">
        <v>35762.9</v>
      </c>
      <c r="BB108" s="19">
        <v>21830.5</v>
      </c>
      <c r="BC108" s="19">
        <v>14587.4</v>
      </c>
      <c r="BD108" s="19">
        <v>16927.7</v>
      </c>
      <c r="BE108" s="19">
        <v>24745.4</v>
      </c>
      <c r="BF108" s="19">
        <v>14622.4</v>
      </c>
      <c r="BG108" s="19">
        <v>12690.2</v>
      </c>
      <c r="BH108" s="19">
        <v>59617.599999999999</v>
      </c>
      <c r="BI108" s="19">
        <v>54825.599999999999</v>
      </c>
      <c r="BJ108" s="19">
        <f t="shared" si="122"/>
        <v>28448.190000000002</v>
      </c>
      <c r="BK108" s="19">
        <f t="shared" si="123"/>
        <v>16808.724675229427</v>
      </c>
      <c r="BL108" s="19">
        <v>33278.199999999997</v>
      </c>
      <c r="BM108" s="19">
        <v>60346.9</v>
      </c>
      <c r="BN108" s="19">
        <v>46586.5</v>
      </c>
      <c r="BO108" s="19">
        <v>40049.4</v>
      </c>
      <c r="BP108" s="19">
        <v>31526.7</v>
      </c>
      <c r="BQ108" s="19">
        <v>35796.400000000001</v>
      </c>
      <c r="BR108" s="19">
        <v>30008.400000000001</v>
      </c>
      <c r="BS108" s="19">
        <v>29270.2</v>
      </c>
      <c r="BT108" s="19">
        <v>73499.600000000006</v>
      </c>
      <c r="BU108" s="19">
        <v>65284.6</v>
      </c>
      <c r="BV108" s="19">
        <f t="shared" si="124"/>
        <v>44564.69</v>
      </c>
      <c r="BW108" s="19">
        <f t="shared" si="125"/>
        <v>16193.830619745289</v>
      </c>
      <c r="BX108" s="19">
        <v>17988</v>
      </c>
      <c r="BY108" s="19">
        <v>21323</v>
      </c>
      <c r="BZ108" s="19">
        <v>20224</v>
      </c>
      <c r="CA108" s="19">
        <v>14078</v>
      </c>
      <c r="CB108" s="19">
        <v>14929</v>
      </c>
      <c r="CC108" s="19">
        <v>17930</v>
      </c>
      <c r="CD108" s="19">
        <v>17552</v>
      </c>
      <c r="CE108" s="19">
        <v>13408</v>
      </c>
      <c r="CF108" s="19">
        <v>16250</v>
      </c>
      <c r="CG108" s="19">
        <v>24598</v>
      </c>
      <c r="CH108" s="19">
        <f t="shared" si="126"/>
        <v>17828</v>
      </c>
      <c r="CI108" s="19">
        <f t="shared" si="127"/>
        <v>3470.4163374954819</v>
      </c>
      <c r="CJ108" s="19">
        <v>7315</v>
      </c>
      <c r="CK108" s="19">
        <v>9465</v>
      </c>
      <c r="CL108" s="19">
        <v>8392</v>
      </c>
      <c r="CM108" s="19">
        <v>3724</v>
      </c>
      <c r="CN108" s="19">
        <v>4570</v>
      </c>
      <c r="CO108" s="19">
        <v>7350</v>
      </c>
      <c r="CP108" s="19">
        <v>5764</v>
      </c>
      <c r="CQ108" s="19">
        <v>1935</v>
      </c>
      <c r="CR108" s="19">
        <v>6083</v>
      </c>
      <c r="CS108" s="19">
        <v>12203</v>
      </c>
      <c r="CT108" s="19">
        <f t="shared" si="128"/>
        <v>6680.1</v>
      </c>
      <c r="CU108" s="19">
        <f t="shared" si="129"/>
        <v>2961.6689908075664</v>
      </c>
      <c r="CV108" s="19">
        <v>6761</v>
      </c>
      <c r="CW108" s="19">
        <v>8832</v>
      </c>
      <c r="CX108" s="19">
        <v>7802</v>
      </c>
      <c r="CY108" s="19">
        <v>3401</v>
      </c>
      <c r="CZ108" s="19">
        <v>4236</v>
      </c>
      <c r="DA108" s="19">
        <v>6721</v>
      </c>
      <c r="DB108" s="19">
        <v>5326</v>
      </c>
      <c r="DC108" s="19">
        <v>1531</v>
      </c>
      <c r="DD108" s="19">
        <v>5848</v>
      </c>
      <c r="DE108" s="19">
        <v>11854</v>
      </c>
      <c r="DF108" s="19">
        <f t="shared" si="130"/>
        <v>6231.2</v>
      </c>
      <c r="DG108" s="19">
        <f t="shared" si="131"/>
        <v>2913.8941031623722</v>
      </c>
      <c r="DH108" s="19">
        <v>5385</v>
      </c>
      <c r="DI108" s="19">
        <v>5224</v>
      </c>
      <c r="DJ108" s="19">
        <v>3772</v>
      </c>
      <c r="DK108" s="19">
        <v>-65</v>
      </c>
      <c r="DL108" s="19">
        <v>1681</v>
      </c>
      <c r="DM108" s="19">
        <v>4737</v>
      </c>
      <c r="DN108" s="19">
        <v>3466</v>
      </c>
      <c r="DO108" s="19">
        <v>-95</v>
      </c>
      <c r="DP108" s="19">
        <v>4041</v>
      </c>
      <c r="DQ108" s="19">
        <v>9570</v>
      </c>
      <c r="DR108" s="19">
        <f t="shared" si="132"/>
        <v>3771.6</v>
      </c>
      <c r="DS108" s="19">
        <f t="shared" si="133"/>
        <v>2857.2060245398243</v>
      </c>
      <c r="DT108" s="19">
        <v>2925</v>
      </c>
      <c r="DU108" s="19">
        <v>2520</v>
      </c>
      <c r="DV108" s="19">
        <v>-4292</v>
      </c>
      <c r="DW108" s="19">
        <v>-13946</v>
      </c>
      <c r="DX108" s="19">
        <v>258</v>
      </c>
      <c r="DY108" s="19">
        <v>2281</v>
      </c>
      <c r="DZ108" s="19">
        <v>1941</v>
      </c>
      <c r="EA108" s="19">
        <v>-761</v>
      </c>
      <c r="EB108" s="19">
        <v>1808</v>
      </c>
      <c r="EC108" s="19">
        <v>5115</v>
      </c>
      <c r="ED108" s="19">
        <f t="shared" si="134"/>
        <v>-215.1</v>
      </c>
      <c r="EE108" s="19">
        <f t="shared" si="135"/>
        <v>5440.6264028653504</v>
      </c>
      <c r="EF108" s="19">
        <v>3705</v>
      </c>
      <c r="EG108" s="19">
        <v>1985</v>
      </c>
      <c r="EH108" s="19">
        <v>481</v>
      </c>
      <c r="EI108" s="19">
        <v>205</v>
      </c>
      <c r="EJ108" s="19">
        <v>4273</v>
      </c>
      <c r="EK108" s="19">
        <v>4578</v>
      </c>
      <c r="EL108" s="19">
        <v>4217</v>
      </c>
      <c r="EM108" s="19">
        <v>2020</v>
      </c>
      <c r="EN108" s="19">
        <v>3657</v>
      </c>
      <c r="EO108" s="19">
        <v>8068</v>
      </c>
      <c r="EP108" s="19">
        <f t="shared" si="136"/>
        <v>3318.9</v>
      </c>
      <c r="EQ108" s="19">
        <f t="shared" si="137"/>
        <v>2293.3730350245637</v>
      </c>
      <c r="ER108" s="19">
        <v>20999</v>
      </c>
      <c r="ES108" s="19">
        <v>47401</v>
      </c>
      <c r="ET108" s="19">
        <v>45537</v>
      </c>
      <c r="EU108" s="19">
        <v>31266</v>
      </c>
      <c r="EV108" s="19">
        <v>23293</v>
      </c>
      <c r="EW108" s="19">
        <v>22994</v>
      </c>
      <c r="EX108" s="19">
        <v>28010</v>
      </c>
      <c r="EY108" s="19">
        <v>29584</v>
      </c>
      <c r="EZ108" s="19">
        <v>29818</v>
      </c>
      <c r="FA108" s="19">
        <v>30345</v>
      </c>
      <c r="FB108" s="19">
        <f t="shared" si="138"/>
        <v>30924.7</v>
      </c>
      <c r="FC108" s="19">
        <f t="shared" si="139"/>
        <v>8923.2307060466264</v>
      </c>
      <c r="FD108" s="19">
        <v>35440</v>
      </c>
      <c r="FE108" s="19">
        <v>63473</v>
      </c>
      <c r="FF108" s="19">
        <v>58674</v>
      </c>
      <c r="FG108" s="19">
        <v>46577</v>
      </c>
      <c r="FH108" s="19">
        <v>37317</v>
      </c>
      <c r="FI108" s="19">
        <v>37302</v>
      </c>
      <c r="FJ108" s="19">
        <v>42216</v>
      </c>
      <c r="FK108" s="19">
        <v>40809</v>
      </c>
      <c r="FL108" s="19">
        <v>42144</v>
      </c>
      <c r="FM108" s="19">
        <v>48022</v>
      </c>
      <c r="FN108" s="19">
        <f t="shared" si="140"/>
        <v>45197.4</v>
      </c>
      <c r="FO108" s="19">
        <f t="shared" si="141"/>
        <v>9325.0732281902892</v>
      </c>
      <c r="FP108" s="19">
        <v>3527</v>
      </c>
      <c r="FQ108" s="19">
        <v>20706</v>
      </c>
      <c r="FR108" s="19">
        <v>18849</v>
      </c>
      <c r="FS108" s="19">
        <v>20324</v>
      </c>
      <c r="FT108" s="19">
        <v>16027</v>
      </c>
      <c r="FU108" s="19">
        <v>13229</v>
      </c>
      <c r="FV108" s="19">
        <v>11141</v>
      </c>
      <c r="FW108" s="19">
        <v>10074</v>
      </c>
      <c r="FX108" s="19">
        <v>9939</v>
      </c>
      <c r="FY108" s="19">
        <v>9769</v>
      </c>
      <c r="FZ108" s="19">
        <f t="shared" si="142"/>
        <v>13358.5</v>
      </c>
      <c r="GA108" s="19">
        <f t="shared" si="143"/>
        <v>5545.0511319153366</v>
      </c>
      <c r="GB108" s="19">
        <v>21311</v>
      </c>
      <c r="GC108" s="19">
        <v>25947</v>
      </c>
      <c r="GD108" s="19">
        <v>23225</v>
      </c>
      <c r="GE108" s="19">
        <v>12808</v>
      </c>
      <c r="GF108" s="19">
        <v>9257</v>
      </c>
      <c r="GG108" s="19">
        <v>11296</v>
      </c>
      <c r="GH108" s="19">
        <v>17892</v>
      </c>
      <c r="GI108" s="19">
        <v>17448</v>
      </c>
      <c r="GJ108" s="19">
        <v>18668</v>
      </c>
      <c r="GK108" s="19">
        <v>23019</v>
      </c>
      <c r="GL108" s="19">
        <f t="shared" si="144"/>
        <v>18087.099999999999</v>
      </c>
      <c r="GM108" s="19">
        <f t="shared" si="145"/>
        <v>5534.0940531300066</v>
      </c>
      <c r="GN108" s="19">
        <v>927</v>
      </c>
      <c r="GO108" s="19">
        <v>1728</v>
      </c>
      <c r="GP108" s="19">
        <v>953</v>
      </c>
      <c r="GQ108" s="19">
        <v>645</v>
      </c>
      <c r="GR108" s="19">
        <v>1126</v>
      </c>
      <c r="GS108" s="19">
        <v>1322</v>
      </c>
      <c r="GT108" s="19">
        <v>829</v>
      </c>
      <c r="GU108" s="19">
        <v>741</v>
      </c>
      <c r="GV108" s="19">
        <v>892</v>
      </c>
      <c r="GW108" s="19">
        <v>1168</v>
      </c>
      <c r="GX108" s="19">
        <f t="shared" si="146"/>
        <v>1033.0999999999999</v>
      </c>
      <c r="GY108" s="19">
        <f t="shared" si="147"/>
        <v>317.69323078858469</v>
      </c>
      <c r="GZ108" s="19">
        <v>4576</v>
      </c>
      <c r="HA108" s="19">
        <v>5018</v>
      </c>
      <c r="HB108" s="19">
        <v>5361</v>
      </c>
      <c r="HC108" s="19">
        <v>4075</v>
      </c>
      <c r="HD108" s="19">
        <v>3642</v>
      </c>
      <c r="HE108" s="19">
        <v>4149</v>
      </c>
      <c r="HF108" s="19">
        <v>4503</v>
      </c>
      <c r="HG108" s="19">
        <v>4073</v>
      </c>
      <c r="HH108" s="19">
        <v>3893</v>
      </c>
      <c r="HI108" s="19">
        <v>4497</v>
      </c>
      <c r="HJ108" s="19">
        <f t="shared" si="148"/>
        <v>4378.7</v>
      </c>
      <c r="HK108" s="19">
        <f t="shared" si="149"/>
        <v>522.71408160782357</v>
      </c>
      <c r="HL108" s="19">
        <v>10297</v>
      </c>
      <c r="HM108" s="19">
        <v>9972</v>
      </c>
      <c r="HN108" s="19">
        <v>9045</v>
      </c>
      <c r="HO108" s="19">
        <v>7462</v>
      </c>
      <c r="HP108" s="19">
        <v>10435</v>
      </c>
      <c r="HQ108" s="19">
        <v>10626</v>
      </c>
      <c r="HR108" s="19">
        <v>10464</v>
      </c>
      <c r="HS108" s="19">
        <v>7915</v>
      </c>
      <c r="HT108" s="19">
        <v>9303</v>
      </c>
      <c r="HU108" s="19">
        <v>14830</v>
      </c>
      <c r="HV108" s="19">
        <f t="shared" si="150"/>
        <v>10034.9</v>
      </c>
      <c r="HW108" s="19">
        <f t="shared" si="151"/>
        <v>2010.7658270199213</v>
      </c>
      <c r="HX108" s="19">
        <v>0</v>
      </c>
      <c r="HY108" s="19">
        <v>0</v>
      </c>
      <c r="HZ108" s="19">
        <v>474</v>
      </c>
      <c r="IA108" s="19">
        <v>442</v>
      </c>
      <c r="IB108" s="19">
        <v>0</v>
      </c>
      <c r="IC108" s="19">
        <v>0</v>
      </c>
      <c r="ID108" s="19">
        <v>0</v>
      </c>
      <c r="IE108" s="19">
        <v>0</v>
      </c>
      <c r="IF108" s="19">
        <v>0</v>
      </c>
      <c r="IG108" s="19">
        <v>0</v>
      </c>
      <c r="IH108" s="19">
        <f t="shared" si="152"/>
        <v>91.6</v>
      </c>
      <c r="II108" s="19">
        <f t="shared" si="153"/>
        <v>193.25699642358791</v>
      </c>
      <c r="IJ108" s="19">
        <v>2</v>
      </c>
      <c r="IK108" s="19">
        <v>312</v>
      </c>
      <c r="IL108" s="19">
        <v>4</v>
      </c>
      <c r="IM108" s="19">
        <v>207</v>
      </c>
      <c r="IN108" s="19">
        <v>1232</v>
      </c>
      <c r="IO108" s="19">
        <v>1414</v>
      </c>
      <c r="IP108" s="19">
        <v>17</v>
      </c>
      <c r="IQ108" s="19">
        <v>49</v>
      </c>
      <c r="IR108" s="19">
        <v>72</v>
      </c>
      <c r="IS108" s="19">
        <v>410</v>
      </c>
      <c r="IT108" s="19">
        <f t="shared" si="154"/>
        <v>371.9</v>
      </c>
      <c r="IU108" s="19">
        <f t="shared" si="155"/>
        <v>521.78229815380541</v>
      </c>
      <c r="IV108" s="19">
        <v>0</v>
      </c>
      <c r="IW108" s="19">
        <v>0</v>
      </c>
      <c r="IX108" s="19">
        <v>0</v>
      </c>
      <c r="IY108" s="19">
        <v>0</v>
      </c>
      <c r="IZ108" s="19">
        <v>0</v>
      </c>
      <c r="JA108" s="19">
        <v>0</v>
      </c>
      <c r="JB108" s="19">
        <v>0</v>
      </c>
      <c r="JC108" s="19">
        <v>204</v>
      </c>
      <c r="JD108" s="19">
        <v>190</v>
      </c>
      <c r="JE108" s="19">
        <v>281</v>
      </c>
      <c r="JF108" s="19">
        <f t="shared" si="156"/>
        <v>67.5</v>
      </c>
      <c r="JG108" s="19">
        <f t="shared" si="157"/>
        <v>111.11280554263561</v>
      </c>
      <c r="JH108" s="19">
        <v>3525</v>
      </c>
      <c r="JI108" s="19">
        <v>20394</v>
      </c>
      <c r="JJ108" s="19">
        <v>18371</v>
      </c>
      <c r="JK108" s="19">
        <v>19675</v>
      </c>
      <c r="JL108" s="19">
        <v>14795</v>
      </c>
      <c r="JM108" s="19">
        <v>11815</v>
      </c>
      <c r="JN108" s="19">
        <v>11124</v>
      </c>
      <c r="JO108" s="19">
        <v>9821</v>
      </c>
      <c r="JP108" s="19">
        <v>9677</v>
      </c>
      <c r="JQ108" s="19">
        <v>9078</v>
      </c>
      <c r="JR108" s="19">
        <f t="shared" si="158"/>
        <v>12827.5</v>
      </c>
      <c r="JS108" s="19">
        <f t="shared" si="159"/>
        <v>5397.8251227281862</v>
      </c>
      <c r="JT108" s="19">
        <v>14129</v>
      </c>
      <c r="JU108" s="19">
        <v>37526</v>
      </c>
      <c r="JV108" s="19">
        <v>35449</v>
      </c>
      <c r="JW108" s="19">
        <v>33769</v>
      </c>
      <c r="JX108" s="19">
        <v>28060</v>
      </c>
      <c r="JY108" s="19">
        <v>26006</v>
      </c>
      <c r="JZ108" s="19">
        <v>24324</v>
      </c>
      <c r="KA108" s="19">
        <v>23361</v>
      </c>
      <c r="KB108" s="19">
        <v>23476</v>
      </c>
      <c r="KC108" s="19">
        <v>25003</v>
      </c>
      <c r="KD108" s="19">
        <f t="shared" si="160"/>
        <v>27110.3</v>
      </c>
      <c r="KE108" s="19">
        <f t="shared" si="161"/>
        <v>6931.9240242358264</v>
      </c>
      <c r="KF108" s="19">
        <v>35440</v>
      </c>
      <c r="KG108" s="19">
        <v>63473</v>
      </c>
      <c r="KH108" s="19">
        <v>58674</v>
      </c>
      <c r="KI108" s="19">
        <v>46577</v>
      </c>
      <c r="KJ108" s="19">
        <v>37317</v>
      </c>
      <c r="KK108" s="19">
        <v>37302</v>
      </c>
      <c r="KL108" s="19">
        <v>42216</v>
      </c>
      <c r="KM108" s="19">
        <v>40809</v>
      </c>
      <c r="KN108" s="19">
        <v>42144</v>
      </c>
      <c r="KO108" s="19">
        <v>48022</v>
      </c>
      <c r="KP108" s="19">
        <f t="shared" si="162"/>
        <v>45197.4</v>
      </c>
      <c r="KQ108" s="19">
        <f t="shared" si="163"/>
        <v>9325.0732281902892</v>
      </c>
      <c r="KR108" s="19">
        <v>2</v>
      </c>
      <c r="KS108" s="19">
        <v>312</v>
      </c>
      <c r="KT108" s="19">
        <v>478</v>
      </c>
      <c r="KU108" s="19">
        <v>649</v>
      </c>
      <c r="KV108" s="19">
        <v>1232</v>
      </c>
      <c r="KW108" s="19">
        <v>1414</v>
      </c>
      <c r="KX108" s="19">
        <v>17</v>
      </c>
      <c r="KY108" s="19">
        <v>49</v>
      </c>
      <c r="KZ108" s="19">
        <v>72</v>
      </c>
      <c r="LA108" s="19">
        <v>410</v>
      </c>
      <c r="LB108" s="19">
        <f t="shared" si="164"/>
        <v>463.5</v>
      </c>
      <c r="LC108" s="19">
        <f t="shared" si="165"/>
        <v>504.63457625846007</v>
      </c>
      <c r="LD108" s="19">
        <v>3525</v>
      </c>
      <c r="LE108" s="19">
        <v>20394</v>
      </c>
      <c r="LF108" s="19">
        <v>18371</v>
      </c>
      <c r="LG108" s="19">
        <v>19675</v>
      </c>
      <c r="LH108" s="19">
        <v>14795</v>
      </c>
      <c r="LI108" s="19">
        <v>11815</v>
      </c>
      <c r="LJ108" s="19">
        <v>11124</v>
      </c>
      <c r="LK108" s="19">
        <v>10025</v>
      </c>
      <c r="LL108" s="19">
        <v>9867</v>
      </c>
      <c r="LM108" s="19">
        <v>9359</v>
      </c>
      <c r="LN108" s="19">
        <f t="shared" si="166"/>
        <v>12895</v>
      </c>
      <c r="LO108" s="19">
        <f t="shared" si="167"/>
        <v>5352.140776258495</v>
      </c>
      <c r="LP108" s="19">
        <v>-178</v>
      </c>
      <c r="LQ108" s="19">
        <v>18721</v>
      </c>
      <c r="LR108" s="19">
        <v>18368</v>
      </c>
      <c r="LS108" s="19">
        <v>20119</v>
      </c>
      <c r="LT108" s="19">
        <v>11754</v>
      </c>
      <c r="LU108" s="19">
        <v>8651</v>
      </c>
      <c r="LV108" s="19">
        <v>6924</v>
      </c>
      <c r="LW108" s="19">
        <v>8054</v>
      </c>
      <c r="LX108" s="19">
        <v>6282</v>
      </c>
      <c r="LY108" s="19">
        <v>1701</v>
      </c>
      <c r="LZ108" s="19">
        <f t="shared" si="168"/>
        <v>10039.6</v>
      </c>
      <c r="MA108" s="19">
        <f t="shared" si="169"/>
        <v>7093.7481269698947</v>
      </c>
    </row>
    <row r="109" spans="1:339" ht="14" customHeight="1" outlineLevel="1" x14ac:dyDescent="0.15">
      <c r="A109" s="1" t="s">
        <v>613</v>
      </c>
      <c r="B109" s="1" t="s">
        <v>614</v>
      </c>
      <c r="C109" s="3" t="s">
        <v>615</v>
      </c>
      <c r="D109" s="4" t="s">
        <v>248</v>
      </c>
      <c r="E109" s="2" t="s">
        <v>257</v>
      </c>
      <c r="F109" s="5" t="s">
        <v>251</v>
      </c>
      <c r="G109" s="5" t="s">
        <v>252</v>
      </c>
      <c r="H109" s="2" t="s">
        <v>253</v>
      </c>
      <c r="I109" s="19">
        <f t="shared" si="174"/>
        <v>0.89870358163041086</v>
      </c>
      <c r="J109" s="19">
        <f t="shared" si="175"/>
        <v>0.79259165292401368</v>
      </c>
      <c r="K109" s="19">
        <f t="shared" si="176"/>
        <v>0.87581535373808328</v>
      </c>
      <c r="L109" s="19">
        <f t="shared" si="177"/>
        <v>0.93772992373261543</v>
      </c>
      <c r="M109" s="19">
        <f t="shared" si="178"/>
        <v>0.71519726790689309</v>
      </c>
      <c r="N109" s="19">
        <f t="shared" si="173"/>
        <v>1.1441166046429205</v>
      </c>
      <c r="O109" s="19">
        <f t="shared" si="171"/>
        <v>1.3886343575301585</v>
      </c>
      <c r="P109" s="19">
        <f t="shared" si="101"/>
        <v>1.6025295533757322</v>
      </c>
      <c r="Q109" s="19">
        <f t="shared" si="102"/>
        <v>1.7860228991142795</v>
      </c>
      <c r="R109" s="19">
        <f t="shared" si="103"/>
        <v>1.8795510980683028</v>
      </c>
      <c r="S109" s="24">
        <f t="shared" si="96"/>
        <v>1.2020892292663408</v>
      </c>
      <c r="T109" s="19">
        <f t="shared" si="97"/>
        <v>0.43096543561493317</v>
      </c>
      <c r="U109" s="24"/>
      <c r="V109" s="24"/>
      <c r="W109" s="24">
        <f t="shared" si="104"/>
        <v>262.34000000000003</v>
      </c>
      <c r="X109" s="24">
        <f t="shared" si="105"/>
        <v>65.708534876038371</v>
      </c>
      <c r="Y109" s="24">
        <f t="shared" si="106"/>
        <v>4.1852288238424249</v>
      </c>
      <c r="Z109" s="24"/>
      <c r="AA109" s="24"/>
      <c r="AB109" s="19">
        <f t="shared" si="107"/>
        <v>2.2268973653165549</v>
      </c>
      <c r="AC109" s="19">
        <f t="shared" si="108"/>
        <v>2.1855493800769557</v>
      </c>
      <c r="AD109" s="19">
        <f t="shared" si="109"/>
        <v>1.9470725995316158</v>
      </c>
      <c r="AE109" s="19">
        <f t="shared" si="110"/>
        <v>1.6428571428571428</v>
      </c>
      <c r="AF109" s="19">
        <f t="shared" si="111"/>
        <v>0.90600363856882959</v>
      </c>
      <c r="AG109" s="19">
        <f t="shared" si="112"/>
        <v>0.93390674513354466</v>
      </c>
      <c r="AH109" s="19">
        <f t="shared" si="113"/>
        <v>-0.16034482758620688</v>
      </c>
      <c r="AI109" s="19">
        <f t="shared" si="114"/>
        <v>0.35482903419316136</v>
      </c>
      <c r="AJ109" s="19">
        <f t="shared" si="115"/>
        <v>0.55145193120947278</v>
      </c>
      <c r="AK109" s="19">
        <f t="shared" si="116"/>
        <v>0.19982748706152961</v>
      </c>
      <c r="AL109" s="19">
        <f t="shared" si="117"/>
        <v>1.07880504963626</v>
      </c>
      <c r="AM109" s="19">
        <f t="shared" si="118"/>
        <v>0.86770672739194488</v>
      </c>
      <c r="AN109" s="19">
        <f t="shared" si="119"/>
        <v>0.24886838057569763</v>
      </c>
      <c r="AO109" s="19">
        <f t="shared" si="179"/>
        <v>0.21616135988836735</v>
      </c>
      <c r="AP109" s="19">
        <f t="shared" si="180"/>
        <v>0.17381669175447401</v>
      </c>
      <c r="AQ109" s="19">
        <f t="shared" si="181"/>
        <v>0.15477792732166892</v>
      </c>
      <c r="AR109" s="19">
        <f t="shared" si="182"/>
        <v>6.7133998382313292E-2</v>
      </c>
      <c r="AS109" s="19">
        <f t="shared" si="183"/>
        <v>9.1396420343788781E-2</v>
      </c>
      <c r="AT109" s="19">
        <f t="shared" si="184"/>
        <v>-1.9545206170400571E-2</v>
      </c>
      <c r="AU109" s="19">
        <f t="shared" si="185"/>
        <v>4.2506557435952712E-2</v>
      </c>
      <c r="AV109" s="19">
        <f t="shared" si="186"/>
        <v>7.042557787859148E-2</v>
      </c>
      <c r="AW109" s="19">
        <f t="shared" si="187"/>
        <v>2.2412847882872712E-2</v>
      </c>
      <c r="AX109" s="19">
        <f t="shared" si="120"/>
        <v>0.10679545552933263</v>
      </c>
      <c r="AY109" s="19">
        <f t="shared" si="121"/>
        <v>8.7742147435889484E-2</v>
      </c>
      <c r="AZ109" s="19">
        <v>1422.7</v>
      </c>
      <c r="BA109" s="19">
        <v>1214.4000000000001</v>
      </c>
      <c r="BB109" s="19">
        <v>1608.8</v>
      </c>
      <c r="BC109" s="19">
        <v>1702.7</v>
      </c>
      <c r="BD109" s="19">
        <v>1309.9000000000001</v>
      </c>
      <c r="BE109" s="19">
        <v>2293.1</v>
      </c>
      <c r="BF109" s="19">
        <v>3012.1</v>
      </c>
      <c r="BG109" s="19">
        <v>4155</v>
      </c>
      <c r="BH109" s="19">
        <v>4543.2</v>
      </c>
      <c r="BI109" s="19">
        <v>5512.4</v>
      </c>
      <c r="BJ109" s="19">
        <f t="shared" si="122"/>
        <v>2677.4300000000003</v>
      </c>
      <c r="BK109" s="19">
        <f t="shared" si="123"/>
        <v>1550.558693611219</v>
      </c>
      <c r="BL109" s="19">
        <v>2045</v>
      </c>
      <c r="BM109" s="19">
        <v>1874.4</v>
      </c>
      <c r="BN109" s="19">
        <v>2094.6</v>
      </c>
      <c r="BO109" s="19">
        <v>2090.1999999999998</v>
      </c>
      <c r="BP109" s="19">
        <v>1591.6</v>
      </c>
      <c r="BQ109" s="19">
        <v>2582.5</v>
      </c>
      <c r="BR109" s="19">
        <v>3303.7</v>
      </c>
      <c r="BS109" s="19">
        <v>4460</v>
      </c>
      <c r="BT109" s="19">
        <v>4960.5</v>
      </c>
      <c r="BU109" s="19">
        <v>5828.3</v>
      </c>
      <c r="BV109" s="19">
        <f t="shared" si="124"/>
        <v>3083.08</v>
      </c>
      <c r="BW109" s="19">
        <f t="shared" si="125"/>
        <v>1490.0422938069021</v>
      </c>
      <c r="BX109" s="19">
        <v>1588.8</v>
      </c>
      <c r="BY109" s="19">
        <v>1670.8</v>
      </c>
      <c r="BZ109" s="19">
        <v>1763</v>
      </c>
      <c r="CA109" s="19">
        <v>1817.1</v>
      </c>
      <c r="CB109" s="19">
        <v>1786.5</v>
      </c>
      <c r="CC109" s="19">
        <v>1859.2</v>
      </c>
      <c r="CD109" s="19">
        <v>2081.4</v>
      </c>
      <c r="CE109" s="19">
        <v>2406</v>
      </c>
      <c r="CF109" s="19">
        <v>2543</v>
      </c>
      <c r="CG109" s="19">
        <v>2813.6</v>
      </c>
      <c r="CH109" s="19">
        <f t="shared" si="126"/>
        <v>2032.94</v>
      </c>
      <c r="CI109" s="19">
        <f t="shared" si="127"/>
        <v>414.98217685957445</v>
      </c>
      <c r="CJ109" s="19">
        <v>595.4</v>
      </c>
      <c r="CK109" s="19">
        <v>613</v>
      </c>
      <c r="CL109" s="19">
        <v>613.5</v>
      </c>
      <c r="CM109" s="19">
        <v>619</v>
      </c>
      <c r="CN109" s="19">
        <v>576</v>
      </c>
      <c r="CO109" s="19">
        <v>631.6</v>
      </c>
      <c r="CP109" s="19">
        <v>725.4</v>
      </c>
      <c r="CQ109" s="19">
        <v>818</v>
      </c>
      <c r="CR109" s="19">
        <v>804.1</v>
      </c>
      <c r="CS109" s="19">
        <v>873.4</v>
      </c>
      <c r="CT109" s="19">
        <f t="shared" si="128"/>
        <v>686.93999999999994</v>
      </c>
      <c r="CU109" s="19">
        <f t="shared" si="129"/>
        <v>108.71770989330373</v>
      </c>
      <c r="CV109" s="19">
        <v>254.3</v>
      </c>
      <c r="CW109" s="19">
        <v>233.9</v>
      </c>
      <c r="CX109" s="19">
        <v>213.5</v>
      </c>
      <c r="CY109" s="19">
        <v>210</v>
      </c>
      <c r="CZ109" s="19">
        <v>164.9</v>
      </c>
      <c r="DA109" s="19">
        <v>220.9</v>
      </c>
      <c r="DB109" s="19">
        <v>290</v>
      </c>
      <c r="DC109" s="19">
        <v>333.4</v>
      </c>
      <c r="DD109" s="19">
        <v>354.7</v>
      </c>
      <c r="DE109" s="19">
        <v>347.8</v>
      </c>
      <c r="DF109" s="19">
        <f t="shared" si="130"/>
        <v>262.34000000000003</v>
      </c>
      <c r="DG109" s="19">
        <f t="shared" si="131"/>
        <v>65.708534876038371</v>
      </c>
      <c r="DH109" s="19">
        <v>200.9</v>
      </c>
      <c r="DI109" s="19">
        <v>184.5</v>
      </c>
      <c r="DJ109" s="19">
        <v>171.9</v>
      </c>
      <c r="DK109" s="19">
        <v>173.7</v>
      </c>
      <c r="DL109" s="19">
        <v>127.4</v>
      </c>
      <c r="DM109" s="19">
        <v>186.9</v>
      </c>
      <c r="DN109" s="19">
        <v>251.4</v>
      </c>
      <c r="DO109" s="19">
        <v>293.89999999999998</v>
      </c>
      <c r="DP109" s="19">
        <v>310.8</v>
      </c>
      <c r="DQ109" s="19">
        <v>302.5</v>
      </c>
      <c r="DR109" s="19">
        <f t="shared" si="132"/>
        <v>220.38999999999996</v>
      </c>
      <c r="DS109" s="19">
        <f t="shared" si="133"/>
        <v>64.333565629978025</v>
      </c>
      <c r="DT109" s="19">
        <v>-31.7</v>
      </c>
      <c r="DU109" s="19">
        <v>-16.2</v>
      </c>
      <c r="DV109" s="19">
        <v>64.400000000000006</v>
      </c>
      <c r="DW109" s="19">
        <v>72.5</v>
      </c>
      <c r="DX109" s="19">
        <v>69.400000000000006</v>
      </c>
      <c r="DY109" s="19">
        <v>132.9</v>
      </c>
      <c r="DZ109" s="19">
        <v>174.3</v>
      </c>
      <c r="EA109" s="19">
        <v>210.8</v>
      </c>
      <c r="EB109" s="19">
        <v>218.4</v>
      </c>
      <c r="EC109" s="19">
        <v>229.8</v>
      </c>
      <c r="ED109" s="19">
        <f t="shared" si="134"/>
        <v>112.46000000000001</v>
      </c>
      <c r="EE109" s="19">
        <f t="shared" si="135"/>
        <v>95.452678211655098</v>
      </c>
      <c r="EF109" s="19">
        <v>156.80000000000001</v>
      </c>
      <c r="EG109" s="19">
        <v>205.8</v>
      </c>
      <c r="EH109" s="19">
        <v>283.7</v>
      </c>
      <c r="EI109" s="19">
        <v>149.80000000000001</v>
      </c>
      <c r="EJ109" s="19">
        <v>216.2</v>
      </c>
      <c r="EK109" s="19">
        <v>190</v>
      </c>
      <c r="EL109" s="19">
        <v>312.10000000000002</v>
      </c>
      <c r="EM109" s="19">
        <v>369.4</v>
      </c>
      <c r="EN109" s="19">
        <v>295</v>
      </c>
      <c r="EO109" s="19">
        <v>494.5</v>
      </c>
      <c r="EP109" s="19">
        <f t="shared" si="136"/>
        <v>267.33000000000004</v>
      </c>
      <c r="EQ109" s="19">
        <f t="shared" si="137"/>
        <v>107.22395099354743</v>
      </c>
      <c r="ER109" s="19">
        <v>68.2</v>
      </c>
      <c r="ES109" s="19">
        <v>79</v>
      </c>
      <c r="ET109" s="19">
        <v>82.2</v>
      </c>
      <c r="EU109" s="19">
        <v>74.8</v>
      </c>
      <c r="EV109" s="19">
        <v>61.9</v>
      </c>
      <c r="EW109" s="19">
        <v>75.099999999999994</v>
      </c>
      <c r="EX109" s="19">
        <v>84.6</v>
      </c>
      <c r="EY109" s="19">
        <v>253.4</v>
      </c>
      <c r="EZ109" s="19">
        <v>258.3</v>
      </c>
      <c r="FA109" s="19">
        <v>358.2</v>
      </c>
      <c r="FB109" s="19">
        <f t="shared" si="138"/>
        <v>139.57</v>
      </c>
      <c r="FC109" s="19">
        <f t="shared" si="139"/>
        <v>107.65827676289246</v>
      </c>
      <c r="FD109" s="19">
        <v>2275.5</v>
      </c>
      <c r="FE109" s="19">
        <v>2364.9</v>
      </c>
      <c r="FF109" s="19">
        <v>2391.6</v>
      </c>
      <c r="FG109" s="19">
        <v>2229</v>
      </c>
      <c r="FH109" s="19">
        <v>2225.4</v>
      </c>
      <c r="FI109" s="19">
        <v>2257.1999999999998</v>
      </c>
      <c r="FJ109" s="19">
        <v>2379.1</v>
      </c>
      <c r="FK109" s="19">
        <v>2783.1</v>
      </c>
      <c r="FL109" s="19">
        <v>2777.4</v>
      </c>
      <c r="FM109" s="19">
        <v>3100.9</v>
      </c>
      <c r="FN109" s="19">
        <f t="shared" si="140"/>
        <v>2478.4100000000003</v>
      </c>
      <c r="FO109" s="19">
        <f t="shared" si="141"/>
        <v>301.17059193162328</v>
      </c>
      <c r="FP109" s="19">
        <v>723</v>
      </c>
      <c r="FQ109" s="19">
        <v>717</v>
      </c>
      <c r="FR109" s="19">
        <v>699.4</v>
      </c>
      <c r="FS109" s="19">
        <v>494.8</v>
      </c>
      <c r="FT109" s="19">
        <v>365.5</v>
      </c>
      <c r="FU109" s="19">
        <v>396.3</v>
      </c>
      <c r="FV109" s="19">
        <v>265.60000000000002</v>
      </c>
      <c r="FW109" s="19">
        <v>487.7</v>
      </c>
      <c r="FX109" s="19">
        <v>490.5</v>
      </c>
      <c r="FY109" s="19">
        <v>564</v>
      </c>
      <c r="FZ109" s="19">
        <f t="shared" si="142"/>
        <v>520.38</v>
      </c>
      <c r="GA109" s="19">
        <f t="shared" si="143"/>
        <v>156.5520133658103</v>
      </c>
      <c r="GB109" s="19">
        <v>1068.2</v>
      </c>
      <c r="GC109" s="19">
        <v>1042.3</v>
      </c>
      <c r="GD109" s="19">
        <v>1102.7</v>
      </c>
      <c r="GE109" s="19">
        <v>1147.5999999999999</v>
      </c>
      <c r="GF109" s="19">
        <v>1207.4000000000001</v>
      </c>
      <c r="GG109" s="19">
        <v>1192</v>
      </c>
      <c r="GH109" s="19">
        <v>1348.8</v>
      </c>
      <c r="GI109" s="19">
        <v>1489.1</v>
      </c>
      <c r="GJ109" s="19">
        <v>1400.2</v>
      </c>
      <c r="GK109" s="19">
        <v>1583.3</v>
      </c>
      <c r="GL109" s="19">
        <f t="shared" si="144"/>
        <v>1258.1599999999999</v>
      </c>
      <c r="GM109" s="19">
        <f t="shared" si="145"/>
        <v>186.62668143173559</v>
      </c>
      <c r="GN109" s="19">
        <v>429.2</v>
      </c>
      <c r="GO109" s="19">
        <v>476.4</v>
      </c>
      <c r="GP109" s="19">
        <v>485.1</v>
      </c>
      <c r="GQ109" s="19">
        <v>499.8</v>
      </c>
      <c r="GR109" s="19">
        <v>474.9</v>
      </c>
      <c r="GS109" s="19">
        <v>522.9</v>
      </c>
      <c r="GT109" s="19">
        <v>554.6</v>
      </c>
      <c r="GU109" s="19">
        <v>693.4</v>
      </c>
      <c r="GV109" s="19">
        <v>711.4</v>
      </c>
      <c r="GW109" s="19">
        <v>754.1</v>
      </c>
      <c r="GX109" s="19">
        <f t="shared" si="146"/>
        <v>560.17999999999995</v>
      </c>
      <c r="GY109" s="19">
        <f t="shared" si="147"/>
        <v>115.6485269157281</v>
      </c>
      <c r="GZ109" s="19">
        <v>0</v>
      </c>
      <c r="HA109" s="19">
        <v>0</v>
      </c>
      <c r="HB109" s="19">
        <v>0</v>
      </c>
      <c r="HC109" s="19">
        <v>0</v>
      </c>
      <c r="HD109" s="19">
        <v>0</v>
      </c>
      <c r="HE109" s="19">
        <v>0</v>
      </c>
      <c r="HF109" s="19">
        <v>0</v>
      </c>
      <c r="HG109" s="19">
        <v>0</v>
      </c>
      <c r="HH109" s="19">
        <v>0</v>
      </c>
      <c r="HI109" s="19">
        <v>0</v>
      </c>
      <c r="HJ109" s="19">
        <f t="shared" si="148"/>
        <v>0</v>
      </c>
      <c r="HK109" s="19">
        <f t="shared" si="149"/>
        <v>0</v>
      </c>
      <c r="HL109" s="19">
        <v>674.4</v>
      </c>
      <c r="HM109" s="19">
        <v>803.9</v>
      </c>
      <c r="HN109" s="19">
        <v>856.8</v>
      </c>
      <c r="HO109" s="19">
        <v>741.6</v>
      </c>
      <c r="HP109" s="19">
        <v>783.2</v>
      </c>
      <c r="HQ109" s="19">
        <v>794.2</v>
      </c>
      <c r="HR109" s="19">
        <v>965.4</v>
      </c>
      <c r="HS109" s="19">
        <v>1178.7</v>
      </c>
      <c r="HT109" s="19">
        <v>1129.7</v>
      </c>
      <c r="HU109" s="19">
        <v>1370</v>
      </c>
      <c r="HV109" s="19">
        <f t="shared" si="150"/>
        <v>929.78999999999974</v>
      </c>
      <c r="HW109" s="19">
        <f t="shared" si="151"/>
        <v>225.7485693322466</v>
      </c>
      <c r="HX109" s="19">
        <v>0</v>
      </c>
      <c r="HY109" s="19">
        <v>0</v>
      </c>
      <c r="HZ109" s="19">
        <v>0</v>
      </c>
      <c r="IA109" s="19">
        <v>0</v>
      </c>
      <c r="IB109" s="19">
        <v>0</v>
      </c>
      <c r="IC109" s="19">
        <v>0</v>
      </c>
      <c r="ID109" s="19">
        <v>0</v>
      </c>
      <c r="IE109" s="19">
        <v>0</v>
      </c>
      <c r="IF109" s="19">
        <v>0</v>
      </c>
      <c r="IG109" s="19">
        <v>0</v>
      </c>
      <c r="IH109" s="19">
        <f t="shared" si="152"/>
        <v>0</v>
      </c>
      <c r="II109" s="19">
        <f t="shared" si="153"/>
        <v>0</v>
      </c>
      <c r="IJ109" s="19">
        <v>6.02</v>
      </c>
      <c r="IK109" s="19">
        <v>6.01</v>
      </c>
      <c r="IL109" s="19">
        <v>11</v>
      </c>
      <c r="IM109" s="19">
        <v>0</v>
      </c>
      <c r="IN109" s="19">
        <v>0</v>
      </c>
      <c r="IO109" s="19">
        <v>0</v>
      </c>
      <c r="IP109" s="19">
        <v>0</v>
      </c>
      <c r="IQ109" s="19">
        <v>35.700000000000003</v>
      </c>
      <c r="IR109" s="19">
        <v>42.7</v>
      </c>
      <c r="IS109" s="19">
        <v>30.8</v>
      </c>
      <c r="IT109" s="19">
        <f t="shared" si="154"/>
        <v>13.223000000000003</v>
      </c>
      <c r="IU109" s="19">
        <f t="shared" si="155"/>
        <v>16.637652111334035</v>
      </c>
      <c r="IV109" s="19">
        <v>2.4E-2</v>
      </c>
      <c r="IW109" s="19">
        <v>0</v>
      </c>
      <c r="IX109" s="19">
        <v>0</v>
      </c>
      <c r="IY109" s="19">
        <v>0</v>
      </c>
      <c r="IZ109" s="19">
        <v>0</v>
      </c>
      <c r="JA109" s="19">
        <v>0</v>
      </c>
      <c r="JB109" s="19">
        <v>0</v>
      </c>
      <c r="JC109" s="19">
        <v>176.4</v>
      </c>
      <c r="JD109" s="19">
        <v>161.69999999999999</v>
      </c>
      <c r="JE109" s="19">
        <v>236</v>
      </c>
      <c r="JF109" s="19">
        <f t="shared" si="156"/>
        <v>57.412400000000005</v>
      </c>
      <c r="JG109" s="19">
        <f t="shared" si="157"/>
        <v>94.279733793995547</v>
      </c>
      <c r="JH109" s="19">
        <v>717</v>
      </c>
      <c r="JI109" s="19">
        <v>711</v>
      </c>
      <c r="JJ109" s="19">
        <v>688.4</v>
      </c>
      <c r="JK109" s="19">
        <v>494.8</v>
      </c>
      <c r="JL109" s="19">
        <v>365.5</v>
      </c>
      <c r="JM109" s="19">
        <v>396.3</v>
      </c>
      <c r="JN109" s="19">
        <v>265.60000000000002</v>
      </c>
      <c r="JO109" s="19">
        <v>275.60000000000002</v>
      </c>
      <c r="JP109" s="19">
        <v>286.10000000000002</v>
      </c>
      <c r="JQ109" s="19">
        <v>297.2</v>
      </c>
      <c r="JR109" s="19">
        <f t="shared" si="158"/>
        <v>449.75</v>
      </c>
      <c r="JS109" s="19">
        <f t="shared" si="159"/>
        <v>189.41567604961656</v>
      </c>
      <c r="JT109" s="19">
        <v>1207.2</v>
      </c>
      <c r="JU109" s="19">
        <v>1322.7</v>
      </c>
      <c r="JV109" s="19">
        <v>1288.9000000000001</v>
      </c>
      <c r="JW109" s="19">
        <v>1081.4000000000001</v>
      </c>
      <c r="JX109" s="19">
        <v>1018</v>
      </c>
      <c r="JY109" s="19">
        <v>1065.3</v>
      </c>
      <c r="JZ109" s="19">
        <v>1030.3</v>
      </c>
      <c r="KA109" s="19">
        <v>1294</v>
      </c>
      <c r="KB109" s="19">
        <v>1377.2</v>
      </c>
      <c r="KC109" s="19">
        <v>1517.6</v>
      </c>
      <c r="KD109" s="19">
        <f t="shared" si="160"/>
        <v>1220.2600000000002</v>
      </c>
      <c r="KE109" s="19">
        <f t="shared" si="161"/>
        <v>168.04212567091471</v>
      </c>
      <c r="KF109" s="19">
        <v>2275.5</v>
      </c>
      <c r="KG109" s="19">
        <v>2364.9</v>
      </c>
      <c r="KH109" s="19">
        <v>2391.6</v>
      </c>
      <c r="KI109" s="19">
        <v>2229</v>
      </c>
      <c r="KJ109" s="19">
        <v>2225.4</v>
      </c>
      <c r="KK109" s="19">
        <v>2257.1999999999998</v>
      </c>
      <c r="KL109" s="19">
        <v>2379.1</v>
      </c>
      <c r="KM109" s="19">
        <v>2783.1</v>
      </c>
      <c r="KN109" s="19">
        <v>2777.4</v>
      </c>
      <c r="KO109" s="19">
        <v>3100.9</v>
      </c>
      <c r="KP109" s="19">
        <f t="shared" si="162"/>
        <v>2478.4100000000003</v>
      </c>
      <c r="KQ109" s="19">
        <f t="shared" si="163"/>
        <v>301.17059193162328</v>
      </c>
      <c r="KR109" s="19">
        <v>6.02</v>
      </c>
      <c r="KS109" s="19">
        <v>6.01</v>
      </c>
      <c r="KT109" s="19">
        <v>11</v>
      </c>
      <c r="KU109" s="19">
        <v>0</v>
      </c>
      <c r="KV109" s="19">
        <v>0</v>
      </c>
      <c r="KW109" s="19">
        <v>0</v>
      </c>
      <c r="KX109" s="19">
        <v>0</v>
      </c>
      <c r="KY109" s="19">
        <v>35.729999999999997</v>
      </c>
      <c r="KZ109" s="19">
        <v>42.72</v>
      </c>
      <c r="LA109" s="19">
        <v>30.83</v>
      </c>
      <c r="LB109" s="19">
        <f t="shared" si="164"/>
        <v>13.231</v>
      </c>
      <c r="LC109" s="19">
        <f t="shared" si="165"/>
        <v>16.649614910461644</v>
      </c>
      <c r="LD109" s="19">
        <v>717.02</v>
      </c>
      <c r="LE109" s="19">
        <v>711</v>
      </c>
      <c r="LF109" s="19">
        <v>688.4</v>
      </c>
      <c r="LG109" s="19">
        <v>494.77</v>
      </c>
      <c r="LH109" s="19">
        <v>365.53</v>
      </c>
      <c r="LI109" s="19">
        <v>396.28</v>
      </c>
      <c r="LJ109" s="19">
        <v>265.57</v>
      </c>
      <c r="LK109" s="19">
        <v>451.99</v>
      </c>
      <c r="LL109" s="19">
        <v>447.81</v>
      </c>
      <c r="LM109" s="19">
        <v>533.17999999999995</v>
      </c>
      <c r="LN109" s="19">
        <f t="shared" si="166"/>
        <v>507.15500000000009</v>
      </c>
      <c r="LO109" s="19">
        <f t="shared" si="167"/>
        <v>155.11850876381891</v>
      </c>
      <c r="LP109" s="19">
        <v>566.29999999999995</v>
      </c>
      <c r="LQ109" s="19">
        <v>511.2</v>
      </c>
      <c r="LR109" s="19">
        <v>415.7</v>
      </c>
      <c r="LS109" s="19">
        <v>345</v>
      </c>
      <c r="LT109" s="19">
        <v>149.4</v>
      </c>
      <c r="LU109" s="19">
        <v>206.3</v>
      </c>
      <c r="LV109" s="19">
        <v>-46.5</v>
      </c>
      <c r="LW109" s="19">
        <v>118.3</v>
      </c>
      <c r="LX109" s="19">
        <v>195.6</v>
      </c>
      <c r="LY109" s="19">
        <v>69.5</v>
      </c>
      <c r="LZ109" s="19">
        <f t="shared" si="168"/>
        <v>253.08</v>
      </c>
      <c r="MA109" s="19">
        <f t="shared" si="169"/>
        <v>199.30004069799435</v>
      </c>
    </row>
    <row r="110" spans="1:339" ht="14" customHeight="1" outlineLevel="1" x14ac:dyDescent="0.15">
      <c r="A110" s="1" t="s">
        <v>616</v>
      </c>
      <c r="B110" s="1" t="s">
        <v>617</v>
      </c>
      <c r="C110" s="3" t="s">
        <v>618</v>
      </c>
      <c r="D110" s="4" t="s">
        <v>619</v>
      </c>
      <c r="E110" s="2" t="s">
        <v>284</v>
      </c>
      <c r="F110" s="5" t="s">
        <v>251</v>
      </c>
      <c r="G110" s="5" t="s">
        <v>252</v>
      </c>
      <c r="H110" s="2" t="s">
        <v>253</v>
      </c>
      <c r="I110" s="19">
        <f t="shared" si="174"/>
        <v>3.2452969839018073</v>
      </c>
      <c r="J110" s="19">
        <f t="shared" si="175"/>
        <v>3.6213837183224942</v>
      </c>
      <c r="K110" s="19">
        <f t="shared" si="176"/>
        <v>4.0058811174123079</v>
      </c>
      <c r="L110" s="19">
        <f t="shared" si="177"/>
        <v>4.0943048189993085</v>
      </c>
      <c r="M110" s="19">
        <f t="shared" si="178"/>
        <v>4.6750728678241025</v>
      </c>
      <c r="N110" s="19">
        <f t="shared" si="173"/>
        <v>2.0190850175746924</v>
      </c>
      <c r="O110" s="19">
        <f t="shared" si="171"/>
        <v>2.7240345077803756</v>
      </c>
      <c r="P110" s="19">
        <f t="shared" si="101"/>
        <v>1.8823430704906801</v>
      </c>
      <c r="Q110" s="19">
        <f t="shared" si="102"/>
        <v>3.0624931656642977</v>
      </c>
      <c r="R110" s="19">
        <f t="shared" si="103"/>
        <v>3.0941170125264623</v>
      </c>
      <c r="S110" s="24">
        <f t="shared" si="96"/>
        <v>3.2424012280496526</v>
      </c>
      <c r="T110" s="19">
        <f t="shared" si="97"/>
        <v>0.89281983558985989</v>
      </c>
      <c r="U110" s="24"/>
      <c r="V110" s="24"/>
      <c r="W110" s="24">
        <f t="shared" si="104"/>
        <v>529.25</v>
      </c>
      <c r="X110" s="24">
        <f t="shared" si="105"/>
        <v>275.92755188434688</v>
      </c>
      <c r="Y110" s="24">
        <f t="shared" si="106"/>
        <v>5.6201383380871306</v>
      </c>
      <c r="Z110" s="24"/>
      <c r="AA110" s="24"/>
      <c r="AB110" s="19">
        <f t="shared" si="107"/>
        <v>-0.31130690161527169</v>
      </c>
      <c r="AC110" s="19">
        <f t="shared" si="108"/>
        <v>-0.68371943371943367</v>
      </c>
      <c r="AD110" s="19">
        <f t="shared" si="109"/>
        <v>0.12835191322687559</v>
      </c>
      <c r="AE110" s="19">
        <f t="shared" si="110"/>
        <v>1.1962864721485411</v>
      </c>
      <c r="AF110" s="19">
        <f t="shared" si="111"/>
        <v>0.55549949545913224</v>
      </c>
      <c r="AG110" s="19">
        <f t="shared" si="112"/>
        <v>6.5594924587024188</v>
      </c>
      <c r="AH110" s="19">
        <f t="shared" si="113"/>
        <v>3.5947492426792325</v>
      </c>
      <c r="AI110" s="19">
        <f t="shared" si="114"/>
        <v>4.4427799227799225</v>
      </c>
      <c r="AJ110" s="19">
        <f t="shared" si="115"/>
        <v>2.8450203252032518</v>
      </c>
      <c r="AK110" s="19">
        <f t="shared" si="116"/>
        <v>2.2010540867461552</v>
      </c>
      <c r="AL110" s="19">
        <f t="shared" si="117"/>
        <v>2.052820758161082</v>
      </c>
      <c r="AM110" s="19">
        <f t="shared" si="118"/>
        <v>2.328710788912403</v>
      </c>
      <c r="AN110" s="19">
        <f t="shared" si="119"/>
        <v>-5.230370690186887E-2</v>
      </c>
      <c r="AO110" s="19">
        <f t="shared" si="179"/>
        <v>-0.11914106301861405</v>
      </c>
      <c r="AP110" s="19">
        <f t="shared" si="180"/>
        <v>2.236925015752993E-2</v>
      </c>
      <c r="AQ110" s="19">
        <f t="shared" si="181"/>
        <v>0.20797786488356007</v>
      </c>
      <c r="AR110" s="19">
        <f t="shared" si="182"/>
        <v>9.3017361551134187E-2</v>
      </c>
      <c r="AS110" s="19">
        <f t="shared" si="183"/>
        <v>0.37619452987697716</v>
      </c>
      <c r="AT110" s="19">
        <f t="shared" si="184"/>
        <v>0.34443279851648795</v>
      </c>
      <c r="AU110" s="19">
        <f t="shared" si="185"/>
        <v>0.40226252569462889</v>
      </c>
      <c r="AV110" s="19">
        <f t="shared" si="186"/>
        <v>0.30612356478950242</v>
      </c>
      <c r="AW110" s="19">
        <f t="shared" si="187"/>
        <v>0.34350012809622049</v>
      </c>
      <c r="AX110" s="19">
        <f t="shared" si="120"/>
        <v>0.19244332536455583</v>
      </c>
      <c r="AY110" s="19">
        <f t="shared" si="121"/>
        <v>0.19225814028895338</v>
      </c>
      <c r="AZ110" s="19">
        <v>5316.6</v>
      </c>
      <c r="BA110" s="19">
        <v>6381.6</v>
      </c>
      <c r="BB110" s="19">
        <v>7240.7</v>
      </c>
      <c r="BC110" s="19">
        <v>8375.4</v>
      </c>
      <c r="BD110" s="19">
        <v>10659.9</v>
      </c>
      <c r="BE110" s="19">
        <v>11919.6</v>
      </c>
      <c r="BF110" s="19">
        <v>13875.7</v>
      </c>
      <c r="BG110" s="19">
        <v>10487.9</v>
      </c>
      <c r="BH110" s="19">
        <v>19946.5</v>
      </c>
      <c r="BI110" s="19">
        <v>20121.099999999999</v>
      </c>
      <c r="BJ110" s="19">
        <f t="shared" si="122"/>
        <v>11432.5</v>
      </c>
      <c r="BK110" s="19">
        <f t="shared" si="123"/>
        <v>5222.9037240897978</v>
      </c>
      <c r="BL110" s="19">
        <v>5261.6</v>
      </c>
      <c r="BM110" s="19">
        <v>6459.1</v>
      </c>
      <c r="BN110" s="19">
        <v>7628.8</v>
      </c>
      <c r="BO110" s="19">
        <v>8878.5</v>
      </c>
      <c r="BP110" s="19">
        <v>11067.3</v>
      </c>
      <c r="BQ110" s="19">
        <v>14705.4</v>
      </c>
      <c r="BR110" s="19">
        <v>16893.099999999999</v>
      </c>
      <c r="BS110" s="19">
        <v>13461.2</v>
      </c>
      <c r="BT110" s="19">
        <v>22405.200000000001</v>
      </c>
      <c r="BU110" s="19">
        <v>22946.9</v>
      </c>
      <c r="BV110" s="19">
        <f t="shared" si="124"/>
        <v>12970.710000000001</v>
      </c>
      <c r="BW110" s="19">
        <f t="shared" si="125"/>
        <v>6306.1296297861381</v>
      </c>
      <c r="BX110" s="19">
        <v>1653.4</v>
      </c>
      <c r="BY110" s="19">
        <v>1824.2</v>
      </c>
      <c r="BZ110" s="19">
        <v>2045.9</v>
      </c>
      <c r="CA110" s="19">
        <v>2249.1</v>
      </c>
      <c r="CB110" s="19">
        <v>2512.4</v>
      </c>
      <c r="CC110" s="19">
        <v>3649.9</v>
      </c>
      <c r="CD110" s="19">
        <v>3982.3</v>
      </c>
      <c r="CE110" s="19">
        <v>4293.8</v>
      </c>
      <c r="CF110" s="19">
        <v>4184.6000000000004</v>
      </c>
      <c r="CG110" s="19">
        <v>4892.7</v>
      </c>
      <c r="CH110" s="19">
        <f t="shared" si="126"/>
        <v>3128.83</v>
      </c>
      <c r="CI110" s="19">
        <f t="shared" si="127"/>
        <v>1192.0369625607725</v>
      </c>
      <c r="CJ110" s="19">
        <v>977.1</v>
      </c>
      <c r="CK110" s="19">
        <v>1103.5999999999999</v>
      </c>
      <c r="CL110" s="19">
        <v>1241.0999999999999</v>
      </c>
      <c r="CM110" s="19">
        <v>1375.8</v>
      </c>
      <c r="CN110" s="19">
        <v>1541.2</v>
      </c>
      <c r="CO110" s="19">
        <v>2210.1</v>
      </c>
      <c r="CP110" s="19">
        <v>2524.1</v>
      </c>
      <c r="CQ110" s="19">
        <v>2748.6</v>
      </c>
      <c r="CR110" s="19">
        <v>2846.3</v>
      </c>
      <c r="CS110" s="19">
        <v>3406</v>
      </c>
      <c r="CT110" s="19">
        <f t="shared" si="128"/>
        <v>1997.39</v>
      </c>
      <c r="CU110" s="19">
        <f t="shared" si="129"/>
        <v>856.22725494526844</v>
      </c>
      <c r="CV110" s="19">
        <v>272.39999999999998</v>
      </c>
      <c r="CW110" s="19">
        <v>310.8</v>
      </c>
      <c r="CX110" s="19">
        <v>331.9</v>
      </c>
      <c r="CY110" s="19">
        <v>377</v>
      </c>
      <c r="CZ110" s="19">
        <v>396.4</v>
      </c>
      <c r="DA110" s="19">
        <v>417.7</v>
      </c>
      <c r="DB110" s="19">
        <v>594.20000000000005</v>
      </c>
      <c r="DC110" s="19">
        <v>647.5</v>
      </c>
      <c r="DD110" s="19">
        <v>787.2</v>
      </c>
      <c r="DE110" s="19">
        <v>1157.4000000000001</v>
      </c>
      <c r="DF110" s="19">
        <f t="shared" si="130"/>
        <v>529.25</v>
      </c>
      <c r="DG110" s="19">
        <f t="shared" si="131"/>
        <v>275.92755188434688</v>
      </c>
      <c r="DH110" s="19">
        <v>248.7</v>
      </c>
      <c r="DI110" s="19">
        <v>284.3</v>
      </c>
      <c r="DJ110" s="19">
        <v>299.3</v>
      </c>
      <c r="DK110" s="19">
        <v>333.2</v>
      </c>
      <c r="DL110" s="19">
        <v>341.7</v>
      </c>
      <c r="DM110" s="19">
        <v>135.9</v>
      </c>
      <c r="DN110" s="19">
        <v>366.4</v>
      </c>
      <c r="DO110" s="19">
        <v>454.5</v>
      </c>
      <c r="DP110" s="19">
        <v>595.5</v>
      </c>
      <c r="DQ110" s="19">
        <v>987.5</v>
      </c>
      <c r="DR110" s="19">
        <f t="shared" si="132"/>
        <v>404.7</v>
      </c>
      <c r="DS110" s="19">
        <f t="shared" si="133"/>
        <v>238.34695065993373</v>
      </c>
      <c r="DT110" s="19">
        <v>168.4</v>
      </c>
      <c r="DU110" s="19">
        <v>183.9</v>
      </c>
      <c r="DV110" s="19">
        <v>174.4</v>
      </c>
      <c r="DW110" s="19">
        <v>192.3</v>
      </c>
      <c r="DX110" s="19">
        <v>185</v>
      </c>
      <c r="DY110" s="19">
        <v>-52.7</v>
      </c>
      <c r="DZ110" s="19">
        <v>162.80000000000001</v>
      </c>
      <c r="EA110" s="19">
        <v>287.60000000000002</v>
      </c>
      <c r="EB110" s="19">
        <v>355.7</v>
      </c>
      <c r="EC110" s="19">
        <v>802</v>
      </c>
      <c r="ED110" s="19">
        <f t="shared" si="134"/>
        <v>245.93999999999997</v>
      </c>
      <c r="EE110" s="19">
        <f t="shared" si="135"/>
        <v>221.2725729853467</v>
      </c>
      <c r="EF110" s="19">
        <v>299.89999999999998</v>
      </c>
      <c r="EG110" s="19">
        <v>424</v>
      </c>
      <c r="EH110" s="19">
        <v>365.3</v>
      </c>
      <c r="EI110" s="19">
        <v>373</v>
      </c>
      <c r="EJ110" s="19">
        <v>474.2</v>
      </c>
      <c r="EK110" s="19">
        <v>538.9</v>
      </c>
      <c r="EL110" s="19">
        <v>156.4</v>
      </c>
      <c r="EM110" s="19">
        <v>280.8</v>
      </c>
      <c r="EN110" s="19">
        <v>712.6</v>
      </c>
      <c r="EO110" s="19">
        <v>756.5</v>
      </c>
      <c r="EP110" s="19">
        <f t="shared" si="136"/>
        <v>438.16</v>
      </c>
      <c r="EQ110" s="19">
        <f t="shared" si="137"/>
        <v>188.89347497700609</v>
      </c>
      <c r="ER110" s="19">
        <v>89.1</v>
      </c>
      <c r="ES110" s="19">
        <v>91.8</v>
      </c>
      <c r="ET110" s="19">
        <v>98</v>
      </c>
      <c r="EU110" s="19">
        <v>108.7</v>
      </c>
      <c r="EV110" s="19">
        <v>121.6</v>
      </c>
      <c r="EW110" s="19">
        <v>221.5</v>
      </c>
      <c r="EX110" s="19">
        <v>267.7</v>
      </c>
      <c r="EY110" s="19">
        <v>1047.5</v>
      </c>
      <c r="EZ110" s="19">
        <v>984</v>
      </c>
      <c r="FA110" s="19">
        <v>821.8</v>
      </c>
      <c r="FB110" s="19">
        <f t="shared" si="138"/>
        <v>385.16999999999996</v>
      </c>
      <c r="FC110" s="19">
        <f t="shared" si="139"/>
        <v>398.6931486466475</v>
      </c>
      <c r="FD110" s="19">
        <v>1621.3</v>
      </c>
      <c r="FE110" s="19">
        <v>1783.6</v>
      </c>
      <c r="FF110" s="19">
        <v>1904.4</v>
      </c>
      <c r="FG110" s="19">
        <v>2168.5</v>
      </c>
      <c r="FH110" s="19">
        <v>2367.3000000000002</v>
      </c>
      <c r="FI110" s="19">
        <v>7283.2</v>
      </c>
      <c r="FJ110" s="19">
        <v>6201.5</v>
      </c>
      <c r="FK110" s="19">
        <v>7151.3</v>
      </c>
      <c r="FL110" s="19">
        <v>7316</v>
      </c>
      <c r="FM110" s="19">
        <v>7416.3</v>
      </c>
      <c r="FN110" s="19">
        <f t="shared" si="140"/>
        <v>4521.34</v>
      </c>
      <c r="FO110" s="19">
        <f t="shared" si="141"/>
        <v>2718.0055486820966</v>
      </c>
      <c r="FP110" s="19">
        <v>215</v>
      </c>
      <c r="FQ110" s="19">
        <v>211.5</v>
      </c>
      <c r="FR110" s="19">
        <v>407.9</v>
      </c>
      <c r="FS110" s="19">
        <v>824</v>
      </c>
      <c r="FT110" s="19">
        <v>694.4</v>
      </c>
      <c r="FU110" s="19">
        <v>3278.8</v>
      </c>
      <c r="FV110" s="19">
        <v>2292.4</v>
      </c>
      <c r="FW110" s="19">
        <v>3157.5</v>
      </c>
      <c r="FX110" s="19">
        <v>2952.1</v>
      </c>
      <c r="FY110" s="19">
        <v>3304</v>
      </c>
      <c r="FZ110" s="19">
        <f t="shared" si="142"/>
        <v>1733.7599999999998</v>
      </c>
      <c r="GA110" s="19">
        <f t="shared" si="143"/>
        <v>1372.9940318717909</v>
      </c>
      <c r="GB110" s="19">
        <v>306.7</v>
      </c>
      <c r="GC110" s="19">
        <v>361.3</v>
      </c>
      <c r="GD110" s="19">
        <v>161.19999999999999</v>
      </c>
      <c r="GE110" s="19">
        <v>-132.4</v>
      </c>
      <c r="GF110" s="19">
        <v>60.9</v>
      </c>
      <c r="GG110" s="19">
        <v>983.5</v>
      </c>
      <c r="GH110" s="19">
        <v>850.8</v>
      </c>
      <c r="GI110" s="19">
        <v>938.6</v>
      </c>
      <c r="GJ110" s="19">
        <v>1090.4000000000001</v>
      </c>
      <c r="GK110" s="19">
        <v>371.1</v>
      </c>
      <c r="GL110" s="19">
        <f t="shared" si="144"/>
        <v>499.21000000000004</v>
      </c>
      <c r="GM110" s="19">
        <f t="shared" si="145"/>
        <v>431.85781726551312</v>
      </c>
      <c r="GN110" s="19">
        <v>464</v>
      </c>
      <c r="GO110" s="19">
        <v>490.9</v>
      </c>
      <c r="GP110" s="19">
        <v>552.1</v>
      </c>
      <c r="GQ110" s="19">
        <v>580.79999999999995</v>
      </c>
      <c r="GR110" s="19">
        <v>643</v>
      </c>
      <c r="GS110" s="19">
        <v>1203.5</v>
      </c>
      <c r="GT110" s="19">
        <v>1281.2</v>
      </c>
      <c r="GU110" s="19">
        <v>1347.4</v>
      </c>
      <c r="GV110" s="19">
        <v>1255.9000000000001</v>
      </c>
      <c r="GW110" s="19">
        <v>1385.2</v>
      </c>
      <c r="GX110" s="19">
        <f t="shared" si="146"/>
        <v>920.4</v>
      </c>
      <c r="GY110" s="19">
        <f t="shared" si="147"/>
        <v>400.27012545696363</v>
      </c>
      <c r="GZ110" s="19">
        <v>0</v>
      </c>
      <c r="HA110" s="19">
        <v>0</v>
      </c>
      <c r="HB110" s="19">
        <v>0</v>
      </c>
      <c r="HC110" s="19">
        <v>0</v>
      </c>
      <c r="HD110" s="19">
        <v>0</v>
      </c>
      <c r="HE110" s="19">
        <v>0</v>
      </c>
      <c r="HF110" s="19">
        <v>0</v>
      </c>
      <c r="HG110" s="19">
        <v>0</v>
      </c>
      <c r="HH110" s="19">
        <v>0</v>
      </c>
      <c r="HI110" s="19">
        <v>0</v>
      </c>
      <c r="HJ110" s="19">
        <f t="shared" si="148"/>
        <v>0</v>
      </c>
      <c r="HK110" s="19">
        <f t="shared" si="149"/>
        <v>0</v>
      </c>
      <c r="HL110" s="19">
        <v>927.5</v>
      </c>
      <c r="HM110" s="19">
        <v>1084.9000000000001</v>
      </c>
      <c r="HN110" s="19">
        <v>1096.7</v>
      </c>
      <c r="HO110" s="19">
        <v>1141</v>
      </c>
      <c r="HP110" s="19">
        <v>1343.2</v>
      </c>
      <c r="HQ110" s="19">
        <v>2588.6</v>
      </c>
      <c r="HR110" s="19">
        <v>1811.7</v>
      </c>
      <c r="HS110" s="19">
        <v>2018.7</v>
      </c>
      <c r="HT110" s="19">
        <v>2323.1</v>
      </c>
      <c r="HU110" s="19">
        <v>2620.1</v>
      </c>
      <c r="HV110" s="19">
        <f t="shared" si="150"/>
        <v>1695.55</v>
      </c>
      <c r="HW110" s="19">
        <f t="shared" si="151"/>
        <v>659.72709214576889</v>
      </c>
      <c r="HX110" s="19">
        <v>0</v>
      </c>
      <c r="HY110" s="19">
        <v>0</v>
      </c>
      <c r="HZ110" s="19">
        <v>0</v>
      </c>
      <c r="IA110" s="19">
        <v>0</v>
      </c>
      <c r="IB110" s="19">
        <v>0</v>
      </c>
      <c r="IC110" s="19">
        <v>0</v>
      </c>
      <c r="ID110" s="19">
        <v>0</v>
      </c>
      <c r="IE110" s="19">
        <v>0</v>
      </c>
      <c r="IF110" s="19">
        <v>0</v>
      </c>
      <c r="IG110" s="19">
        <v>0</v>
      </c>
      <c r="IH110" s="19">
        <f t="shared" si="152"/>
        <v>0</v>
      </c>
      <c r="II110" s="19">
        <f t="shared" si="153"/>
        <v>0</v>
      </c>
      <c r="IJ110" s="19">
        <v>90</v>
      </c>
      <c r="IK110" s="19">
        <v>68.8</v>
      </c>
      <c r="IL110" s="19">
        <v>20</v>
      </c>
      <c r="IM110" s="19">
        <v>35</v>
      </c>
      <c r="IN110" s="19">
        <v>30</v>
      </c>
      <c r="IO110" s="19">
        <v>379.7</v>
      </c>
      <c r="IP110" s="19">
        <v>165.6</v>
      </c>
      <c r="IQ110" s="19">
        <v>216.2</v>
      </c>
      <c r="IR110" s="19">
        <v>139.4</v>
      </c>
      <c r="IS110" s="19">
        <v>117.5</v>
      </c>
      <c r="IT110" s="19">
        <f t="shared" si="154"/>
        <v>126.22</v>
      </c>
      <c r="IU110" s="19">
        <f t="shared" si="155"/>
        <v>109.35165293675261</v>
      </c>
      <c r="IV110" s="19">
        <v>0</v>
      </c>
      <c r="IW110" s="19">
        <v>0</v>
      </c>
      <c r="IX110" s="19">
        <v>0</v>
      </c>
      <c r="IY110" s="19">
        <v>0</v>
      </c>
      <c r="IZ110" s="19">
        <v>0</v>
      </c>
      <c r="JA110" s="19">
        <v>0</v>
      </c>
      <c r="JB110" s="19">
        <v>0</v>
      </c>
      <c r="JC110" s="19">
        <v>832.5</v>
      </c>
      <c r="JD110" s="19">
        <v>780.2</v>
      </c>
      <c r="JE110" s="19">
        <v>697.8</v>
      </c>
      <c r="JF110" s="19">
        <f t="shared" si="156"/>
        <v>231.05</v>
      </c>
      <c r="JG110" s="19">
        <f t="shared" si="157"/>
        <v>373.400604802224</v>
      </c>
      <c r="JH110" s="19">
        <v>125</v>
      </c>
      <c r="JI110" s="19">
        <v>142.80000000000001</v>
      </c>
      <c r="JJ110" s="19">
        <v>387.9</v>
      </c>
      <c r="JK110" s="19">
        <v>789</v>
      </c>
      <c r="JL110" s="19">
        <v>664.4</v>
      </c>
      <c r="JM110" s="19">
        <v>2899.1</v>
      </c>
      <c r="JN110" s="19">
        <v>2126.8000000000002</v>
      </c>
      <c r="JO110" s="19">
        <v>2108.6999999999998</v>
      </c>
      <c r="JP110" s="19">
        <v>2032.6</v>
      </c>
      <c r="JQ110" s="19">
        <v>2488.8000000000002</v>
      </c>
      <c r="JR110" s="19">
        <f t="shared" si="158"/>
        <v>1376.5100000000002</v>
      </c>
      <c r="JS110" s="19">
        <f t="shared" si="159"/>
        <v>1054.2452144122403</v>
      </c>
      <c r="JT110" s="19">
        <v>1314.6</v>
      </c>
      <c r="JU110" s="19">
        <v>1422.3</v>
      </c>
      <c r="JV110" s="19">
        <v>1743.2</v>
      </c>
      <c r="JW110" s="19">
        <v>2300.9</v>
      </c>
      <c r="JX110" s="19">
        <v>2306.5</v>
      </c>
      <c r="JY110" s="19">
        <v>6299.7</v>
      </c>
      <c r="JZ110" s="19">
        <v>5350.7</v>
      </c>
      <c r="KA110" s="19">
        <v>6212.7</v>
      </c>
      <c r="KB110" s="19">
        <v>6225.5</v>
      </c>
      <c r="KC110" s="19">
        <v>7045.3</v>
      </c>
      <c r="KD110" s="19">
        <f t="shared" si="160"/>
        <v>4022.1400000000008</v>
      </c>
      <c r="KE110" s="19">
        <f t="shared" si="161"/>
        <v>2378.9538355242521</v>
      </c>
      <c r="KF110" s="19">
        <v>1621.3</v>
      </c>
      <c r="KG110" s="19">
        <v>1783.6</v>
      </c>
      <c r="KH110" s="19">
        <v>1904.4</v>
      </c>
      <c r="KI110" s="19">
        <v>2168.5</v>
      </c>
      <c r="KJ110" s="19">
        <v>2367.3000000000002</v>
      </c>
      <c r="KK110" s="19">
        <v>7283.2</v>
      </c>
      <c r="KL110" s="19">
        <v>6201.5</v>
      </c>
      <c r="KM110" s="19">
        <v>7151.3</v>
      </c>
      <c r="KN110" s="19">
        <v>7316</v>
      </c>
      <c r="KO110" s="19">
        <v>7416.3</v>
      </c>
      <c r="KP110" s="19">
        <f t="shared" si="162"/>
        <v>4521.34</v>
      </c>
      <c r="KQ110" s="19">
        <f t="shared" si="163"/>
        <v>2718.0055486820966</v>
      </c>
      <c r="KR110" s="19">
        <v>90</v>
      </c>
      <c r="KS110" s="19">
        <v>68.75</v>
      </c>
      <c r="KT110" s="19">
        <v>20</v>
      </c>
      <c r="KU110" s="19">
        <v>35</v>
      </c>
      <c r="KV110" s="19">
        <v>30</v>
      </c>
      <c r="KW110" s="19">
        <v>379.72</v>
      </c>
      <c r="KX110" s="19">
        <v>165.58</v>
      </c>
      <c r="KY110" s="19">
        <v>216.23</v>
      </c>
      <c r="KZ110" s="19">
        <v>139.4</v>
      </c>
      <c r="LA110" s="19">
        <v>117.48</v>
      </c>
      <c r="LB110" s="19">
        <f t="shared" si="164"/>
        <v>126.21600000000001</v>
      </c>
      <c r="LC110" s="19">
        <f t="shared" si="165"/>
        <v>109.36184284800211</v>
      </c>
      <c r="LD110" s="19">
        <v>125.02</v>
      </c>
      <c r="LE110" s="19">
        <v>142.76</v>
      </c>
      <c r="LF110" s="19">
        <v>387.9</v>
      </c>
      <c r="LG110" s="19">
        <v>788.96</v>
      </c>
      <c r="LH110" s="19">
        <v>664.39</v>
      </c>
      <c r="LI110" s="19">
        <v>2899.12</v>
      </c>
      <c r="LJ110" s="19">
        <v>2126.79</v>
      </c>
      <c r="LK110" s="19">
        <v>2941.25</v>
      </c>
      <c r="LL110" s="19">
        <v>2812.74</v>
      </c>
      <c r="LM110" s="19">
        <v>3186.54</v>
      </c>
      <c r="LN110" s="19">
        <f t="shared" si="166"/>
        <v>1607.5469999999998</v>
      </c>
      <c r="LO110" s="19">
        <f t="shared" si="167"/>
        <v>1293.2690160042757</v>
      </c>
      <c r="LP110" s="19">
        <v>-84.8</v>
      </c>
      <c r="LQ110" s="19">
        <v>-212.5</v>
      </c>
      <c r="LR110" s="19">
        <v>42.6</v>
      </c>
      <c r="LS110" s="19">
        <v>451</v>
      </c>
      <c r="LT110" s="19">
        <v>220.2</v>
      </c>
      <c r="LU110" s="19">
        <v>2739.9</v>
      </c>
      <c r="LV110" s="19">
        <v>2136</v>
      </c>
      <c r="LW110" s="19">
        <v>2876.7</v>
      </c>
      <c r="LX110" s="19">
        <v>2239.6</v>
      </c>
      <c r="LY110" s="19">
        <v>2547.5</v>
      </c>
      <c r="LZ110" s="19">
        <f t="shared" si="168"/>
        <v>1295.6199999999999</v>
      </c>
      <c r="MA110" s="19">
        <f t="shared" si="169"/>
        <v>1306.8305405743235</v>
      </c>
    </row>
    <row r="111" spans="1:339" ht="14" customHeight="1" outlineLevel="1" x14ac:dyDescent="0.15">
      <c r="A111" s="1" t="s">
        <v>620</v>
      </c>
      <c r="B111" s="1" t="s">
        <v>621</v>
      </c>
      <c r="C111" s="2" t="s">
        <v>248</v>
      </c>
      <c r="D111" s="4" t="s">
        <v>622</v>
      </c>
      <c r="E111" s="2" t="s">
        <v>250</v>
      </c>
      <c r="F111" s="5" t="s">
        <v>251</v>
      </c>
      <c r="G111" s="5" t="s">
        <v>252</v>
      </c>
      <c r="H111" s="2" t="s">
        <v>258</v>
      </c>
      <c r="I111" s="19">
        <f t="shared" si="174"/>
        <v>0.78135552818719956</v>
      </c>
      <c r="J111" s="19">
        <f t="shared" si="175"/>
        <v>0.43056631651020738</v>
      </c>
      <c r="K111" s="19">
        <f t="shared" si="176"/>
        <v>0.66238562635168852</v>
      </c>
      <c r="L111" s="19">
        <f t="shared" si="177"/>
        <v>0.5072459318391157</v>
      </c>
      <c r="M111" s="19">
        <f t="shared" si="178"/>
        <v>1.1909712947171596</v>
      </c>
      <c r="N111" s="19">
        <f t="shared" si="173"/>
        <v>1.8066995903679033</v>
      </c>
      <c r="O111" s="19">
        <f t="shared" si="171"/>
        <v>0.95663322855724831</v>
      </c>
      <c r="P111" s="19">
        <f t="shared" si="101"/>
        <v>0.78721839436401653</v>
      </c>
      <c r="Q111" s="19">
        <f t="shared" si="102"/>
        <v>1.3217351345300725</v>
      </c>
      <c r="R111" s="19">
        <f t="shared" si="103"/>
        <v>0.72913110296725381</v>
      </c>
      <c r="S111" s="24">
        <f t="shared" si="96"/>
        <v>0.91739421483918648</v>
      </c>
      <c r="T111" s="19">
        <f t="shared" si="97"/>
        <v>0.41791644749062473</v>
      </c>
      <c r="U111" s="24"/>
      <c r="V111" s="24"/>
      <c r="W111" s="24">
        <f t="shared" si="104"/>
        <v>899.1</v>
      </c>
      <c r="X111" s="24">
        <f t="shared" si="105"/>
        <v>628.2252692218683</v>
      </c>
      <c r="Y111" s="24">
        <f t="shared" si="106"/>
        <v>6.4428988110995435</v>
      </c>
      <c r="Z111" s="24"/>
      <c r="AA111" s="24"/>
      <c r="AB111" s="19">
        <f t="shared" si="107"/>
        <v>-0.63000272257010614</v>
      </c>
      <c r="AC111" s="19">
        <f t="shared" si="108"/>
        <v>-1.4691430817610063</v>
      </c>
      <c r="AD111" s="19">
        <f t="shared" si="109"/>
        <v>-3.2824394463667819</v>
      </c>
      <c r="AE111" s="19">
        <f t="shared" si="110"/>
        <v>-3.2186059907834101</v>
      </c>
      <c r="AF111" s="19">
        <f t="shared" si="111"/>
        <v>-2.3402716080720904</v>
      </c>
      <c r="AG111" s="19">
        <f t="shared" si="112"/>
        <v>-1.0341495918707313</v>
      </c>
      <c r="AH111" s="19">
        <f t="shared" si="113"/>
        <v>-0.86862022123035132</v>
      </c>
      <c r="AI111" s="19">
        <f t="shared" si="114"/>
        <v>-1.7006679764243615</v>
      </c>
      <c r="AJ111" s="19">
        <f t="shared" si="115"/>
        <v>-2.4566609735269003</v>
      </c>
      <c r="AK111" s="19">
        <f t="shared" si="116"/>
        <v>-5.463821618428824</v>
      </c>
      <c r="AL111" s="19">
        <f t="shared" si="117"/>
        <v>-2.2464383231034564</v>
      </c>
      <c r="AM111" s="19">
        <f t="shared" si="118"/>
        <v>1.4646162076942217</v>
      </c>
      <c r="AN111" s="19">
        <f t="shared" si="119"/>
        <v>-4.5965595327956778E-2</v>
      </c>
      <c r="AO111" s="19">
        <f t="shared" si="179"/>
        <v>-0.13468711147948612</v>
      </c>
      <c r="AP111" s="19">
        <f t="shared" si="180"/>
        <v>-0.12625187156879056</v>
      </c>
      <c r="AQ111" s="19">
        <f t="shared" si="181"/>
        <v>-0.17155357691126805</v>
      </c>
      <c r="AR111" s="19">
        <f t="shared" si="182"/>
        <v>-0.18944048328436108</v>
      </c>
      <c r="AS111" s="19">
        <f t="shared" si="183"/>
        <v>-0.14259790972780523</v>
      </c>
      <c r="AT111" s="19">
        <f t="shared" si="184"/>
        <v>-0.13463476259944954</v>
      </c>
      <c r="AU111" s="19">
        <f t="shared" si="185"/>
        <v>-0.13961575185156511</v>
      </c>
      <c r="AV111" s="19">
        <f t="shared" si="186"/>
        <v>-0.1355846328775355</v>
      </c>
      <c r="AW111" s="19">
        <f t="shared" si="187"/>
        <v>-0.17496630807424046</v>
      </c>
      <c r="AX111" s="19">
        <f t="shared" si="120"/>
        <v>-0.13952980037024582</v>
      </c>
      <c r="AY111" s="19">
        <f t="shared" si="121"/>
        <v>3.9122750598188968E-2</v>
      </c>
      <c r="AZ111" s="19">
        <v>4113.7</v>
      </c>
      <c r="BA111" s="19">
        <v>3110.4</v>
      </c>
      <c r="BB111" s="19">
        <v>4711.8999999999996</v>
      </c>
      <c r="BC111" s="19">
        <v>4386.2</v>
      </c>
      <c r="BD111" s="19">
        <v>13391.5</v>
      </c>
      <c r="BE111" s="19">
        <v>25398.6</v>
      </c>
      <c r="BF111" s="19">
        <v>14445.4</v>
      </c>
      <c r="BG111" s="19">
        <v>14305.7</v>
      </c>
      <c r="BH111" s="19">
        <v>24644.7</v>
      </c>
      <c r="BI111" s="19">
        <v>18842.400000000001</v>
      </c>
      <c r="BJ111" s="19">
        <f t="shared" si="122"/>
        <v>12735.05</v>
      </c>
      <c r="BK111" s="19">
        <f t="shared" si="123"/>
        <v>8474.5628965287779</v>
      </c>
      <c r="BL111" s="19">
        <v>3933.5</v>
      </c>
      <c r="BM111" s="19">
        <v>2389.6</v>
      </c>
      <c r="BN111" s="19">
        <v>3981.6</v>
      </c>
      <c r="BO111" s="19">
        <v>3304.2</v>
      </c>
      <c r="BP111" s="19">
        <v>11592.2</v>
      </c>
      <c r="BQ111" s="19">
        <v>23596.400000000001</v>
      </c>
      <c r="BR111" s="19">
        <v>12721.5</v>
      </c>
      <c r="BS111" s="19">
        <v>12202.2</v>
      </c>
      <c r="BT111" s="19">
        <v>22435</v>
      </c>
      <c r="BU111" s="19">
        <v>15419.3</v>
      </c>
      <c r="BV111" s="19">
        <f t="shared" si="124"/>
        <v>11157.55</v>
      </c>
      <c r="BW111" s="19">
        <f t="shared" si="125"/>
        <v>7789.0788569994302</v>
      </c>
      <c r="BX111" s="19">
        <v>3951</v>
      </c>
      <c r="BY111" s="19">
        <v>4741.8999999999996</v>
      </c>
      <c r="BZ111" s="19">
        <v>3505.1</v>
      </c>
      <c r="CA111" s="19">
        <v>4642</v>
      </c>
      <c r="CB111" s="19">
        <v>7737.1</v>
      </c>
      <c r="CC111" s="19">
        <v>14256.2</v>
      </c>
      <c r="CD111" s="19">
        <v>15498.7</v>
      </c>
      <c r="CE111" s="19">
        <v>13988.6</v>
      </c>
      <c r="CF111" s="19">
        <v>14109.3</v>
      </c>
      <c r="CG111" s="19">
        <v>15995.2</v>
      </c>
      <c r="CH111" s="19">
        <f t="shared" si="126"/>
        <v>9842.51</v>
      </c>
      <c r="CI111" s="19">
        <f t="shared" si="127"/>
        <v>5344.6882421189403</v>
      </c>
      <c r="CJ111" s="19">
        <v>731.4</v>
      </c>
      <c r="CK111" s="19">
        <v>952.4</v>
      </c>
      <c r="CL111" s="19">
        <v>638.9</v>
      </c>
      <c r="CM111" s="19">
        <v>842.6</v>
      </c>
      <c r="CN111" s="19">
        <v>1417.4</v>
      </c>
      <c r="CO111" s="19">
        <v>2763.5</v>
      </c>
      <c r="CP111" s="19">
        <v>3128</v>
      </c>
      <c r="CQ111" s="19">
        <v>2429.5</v>
      </c>
      <c r="CR111" s="19">
        <v>2257.3000000000002</v>
      </c>
      <c r="CS111" s="19">
        <v>2741</v>
      </c>
      <c r="CT111" s="19">
        <f t="shared" si="128"/>
        <v>1790.2</v>
      </c>
      <c r="CU111" s="19">
        <f t="shared" si="129"/>
        <v>969.15271357109793</v>
      </c>
      <c r="CV111" s="19">
        <v>367.3</v>
      </c>
      <c r="CW111" s="19">
        <v>508.8</v>
      </c>
      <c r="CX111" s="19">
        <v>231.2</v>
      </c>
      <c r="CY111" s="19">
        <v>347.2</v>
      </c>
      <c r="CZ111" s="19">
        <v>787.9</v>
      </c>
      <c r="DA111" s="19">
        <v>1800.9</v>
      </c>
      <c r="DB111" s="19">
        <v>2061.1999999999998</v>
      </c>
      <c r="DC111" s="19">
        <v>1272.5</v>
      </c>
      <c r="DD111" s="19">
        <v>936.8</v>
      </c>
      <c r="DE111" s="19">
        <v>677.2</v>
      </c>
      <c r="DF111" s="19">
        <f t="shared" si="130"/>
        <v>899.1</v>
      </c>
      <c r="DG111" s="19">
        <f t="shared" si="131"/>
        <v>628.2252692218683</v>
      </c>
      <c r="DH111" s="19">
        <v>269.2</v>
      </c>
      <c r="DI111" s="19">
        <v>378.5</v>
      </c>
      <c r="DJ111" s="19">
        <v>141.9</v>
      </c>
      <c r="DK111" s="19">
        <v>256.5</v>
      </c>
      <c r="DL111" s="19">
        <v>682.2</v>
      </c>
      <c r="DM111" s="19">
        <v>1686.7</v>
      </c>
      <c r="DN111" s="19">
        <v>1919</v>
      </c>
      <c r="DO111" s="19">
        <v>1070.9000000000001</v>
      </c>
      <c r="DP111" s="19">
        <v>601.29999999999995</v>
      </c>
      <c r="DQ111" s="19">
        <v>289.8</v>
      </c>
      <c r="DR111" s="19">
        <f t="shared" si="132"/>
        <v>729.6</v>
      </c>
      <c r="DS111" s="19">
        <f t="shared" si="133"/>
        <v>629.26627644159248</v>
      </c>
      <c r="DT111" s="19">
        <v>327.3</v>
      </c>
      <c r="DU111" s="19">
        <v>439.9</v>
      </c>
      <c r="DV111" s="19">
        <v>230.7</v>
      </c>
      <c r="DW111" s="19">
        <v>348.2</v>
      </c>
      <c r="DX111" s="19">
        <v>736.3</v>
      </c>
      <c r="DY111" s="19">
        <v>1634.3</v>
      </c>
      <c r="DZ111" s="19">
        <v>1825.2</v>
      </c>
      <c r="EA111" s="19">
        <v>1176.2</v>
      </c>
      <c r="EB111" s="19">
        <v>847.6</v>
      </c>
      <c r="EC111" s="19">
        <v>763.1</v>
      </c>
      <c r="ED111" s="19">
        <f t="shared" si="134"/>
        <v>832.87999999999988</v>
      </c>
      <c r="EE111" s="19">
        <f t="shared" si="135"/>
        <v>554.46020957323901</v>
      </c>
      <c r="EF111" s="19">
        <v>674</v>
      </c>
      <c r="EG111" s="19">
        <v>907</v>
      </c>
      <c r="EH111" s="19">
        <v>1163.9000000000001</v>
      </c>
      <c r="EI111" s="19">
        <v>1414.6</v>
      </c>
      <c r="EJ111" s="19">
        <v>2166.9</v>
      </c>
      <c r="EK111" s="19">
        <v>2061.6999999999998</v>
      </c>
      <c r="EL111" s="19">
        <v>2288.1</v>
      </c>
      <c r="EM111" s="19">
        <v>2769.1</v>
      </c>
      <c r="EN111" s="19">
        <v>2906.7</v>
      </c>
      <c r="EO111" s="19">
        <v>4409.8</v>
      </c>
      <c r="EP111" s="19">
        <f t="shared" si="136"/>
        <v>2076.1799999999998</v>
      </c>
      <c r="EQ111" s="19">
        <f t="shared" si="137"/>
        <v>1119.1299843082475</v>
      </c>
      <c r="ER111" s="19">
        <v>1124.2</v>
      </c>
      <c r="ES111" s="19">
        <v>1025.5</v>
      </c>
      <c r="ET111" s="19">
        <v>945</v>
      </c>
      <c r="EU111" s="19">
        <v>1237.5</v>
      </c>
      <c r="EV111" s="19">
        <v>1533.9</v>
      </c>
      <c r="EW111" s="19">
        <v>2159.8000000000002</v>
      </c>
      <c r="EX111" s="19">
        <v>3405.6</v>
      </c>
      <c r="EY111" s="19">
        <v>3887.8</v>
      </c>
      <c r="EZ111" s="19">
        <v>4070.4</v>
      </c>
      <c r="FA111" s="19">
        <v>4857.6000000000004</v>
      </c>
      <c r="FB111" s="19">
        <f t="shared" si="138"/>
        <v>2424.7300000000005</v>
      </c>
      <c r="FC111" s="19">
        <f t="shared" si="139"/>
        <v>1484.8071622267985</v>
      </c>
      <c r="FD111" s="19">
        <v>5034.2</v>
      </c>
      <c r="FE111" s="19">
        <v>5549.9</v>
      </c>
      <c r="FF111" s="19">
        <v>6011</v>
      </c>
      <c r="FG111" s="19">
        <v>6514</v>
      </c>
      <c r="FH111" s="19">
        <v>9733.4</v>
      </c>
      <c r="FI111" s="19">
        <v>13060.5</v>
      </c>
      <c r="FJ111" s="19">
        <v>13298.2</v>
      </c>
      <c r="FK111" s="19">
        <v>15500.4</v>
      </c>
      <c r="FL111" s="19">
        <v>16973.900000000001</v>
      </c>
      <c r="FM111" s="19">
        <v>21147.5</v>
      </c>
      <c r="FN111" s="19">
        <f t="shared" si="140"/>
        <v>11282.3</v>
      </c>
      <c r="FO111" s="19">
        <f t="shared" si="141"/>
        <v>5573.3118063778847</v>
      </c>
      <c r="FP111" s="19">
        <v>442.7</v>
      </c>
      <c r="FQ111" s="19">
        <v>159.5</v>
      </c>
      <c r="FR111" s="19">
        <v>405</v>
      </c>
      <c r="FS111" s="19">
        <v>297.10000000000002</v>
      </c>
      <c r="FT111" s="19">
        <v>323</v>
      </c>
      <c r="FU111" s="19">
        <v>199.3</v>
      </c>
      <c r="FV111" s="19">
        <v>497.7</v>
      </c>
      <c r="FW111" s="19">
        <v>605</v>
      </c>
      <c r="FX111" s="19">
        <v>605.29999999999995</v>
      </c>
      <c r="FY111" s="19">
        <v>709.7</v>
      </c>
      <c r="FZ111" s="19">
        <f t="shared" si="142"/>
        <v>424.43</v>
      </c>
      <c r="GA111" s="19">
        <f t="shared" si="143"/>
        <v>182.62002476301558</v>
      </c>
      <c r="GB111" s="19">
        <v>2118.3000000000002</v>
      </c>
      <c r="GC111" s="19">
        <v>2680.8</v>
      </c>
      <c r="GD111" s="19">
        <v>2816.2</v>
      </c>
      <c r="GE111" s="19">
        <v>3040.4</v>
      </c>
      <c r="GF111" s="19">
        <v>3555.4</v>
      </c>
      <c r="GG111" s="19">
        <v>5350</v>
      </c>
      <c r="GH111" s="19">
        <v>6597.4</v>
      </c>
      <c r="GI111" s="19">
        <v>7888.2</v>
      </c>
      <c r="GJ111" s="19">
        <v>9835.7000000000007</v>
      </c>
      <c r="GK111" s="19">
        <v>11053.9</v>
      </c>
      <c r="GL111" s="19">
        <f t="shared" si="144"/>
        <v>5493.6299999999992</v>
      </c>
      <c r="GM111" s="19">
        <f t="shared" si="145"/>
        <v>3214.4058932838243</v>
      </c>
      <c r="GN111" s="19">
        <v>1856</v>
      </c>
      <c r="GO111" s="19">
        <v>1957.7</v>
      </c>
      <c r="GP111" s="19">
        <v>2066.5</v>
      </c>
      <c r="GQ111" s="19">
        <v>1817</v>
      </c>
      <c r="GR111" s="19">
        <v>3759.2</v>
      </c>
      <c r="GS111" s="19">
        <v>4532.5</v>
      </c>
      <c r="GT111" s="19">
        <v>2627.6</v>
      </c>
      <c r="GU111" s="19">
        <v>3711.8</v>
      </c>
      <c r="GV111" s="19">
        <v>4268.6000000000004</v>
      </c>
      <c r="GW111" s="19">
        <v>4966.3</v>
      </c>
      <c r="GX111" s="19">
        <f t="shared" si="146"/>
        <v>3156.32</v>
      </c>
      <c r="GY111" s="19">
        <f t="shared" si="147"/>
        <v>1223.276141079084</v>
      </c>
      <c r="GZ111" s="19">
        <v>292.3</v>
      </c>
      <c r="HA111" s="19">
        <v>294.60000000000002</v>
      </c>
      <c r="HB111" s="19">
        <v>261.10000000000002</v>
      </c>
      <c r="HC111" s="19">
        <v>188.9</v>
      </c>
      <c r="HD111" s="19">
        <v>441.5</v>
      </c>
      <c r="HE111" s="19">
        <v>926.3</v>
      </c>
      <c r="HF111" s="19">
        <v>595.70000000000005</v>
      </c>
      <c r="HG111" s="19">
        <v>692.4</v>
      </c>
      <c r="HH111" s="19">
        <v>565.29999999999995</v>
      </c>
      <c r="HI111" s="19">
        <v>869.2</v>
      </c>
      <c r="HJ111" s="19">
        <f t="shared" si="148"/>
        <v>512.7299999999999</v>
      </c>
      <c r="HK111" s="19">
        <f t="shared" si="149"/>
        <v>260.22794729920088</v>
      </c>
      <c r="HL111" s="19">
        <v>3185.3</v>
      </c>
      <c r="HM111" s="19">
        <v>3675.5</v>
      </c>
      <c r="HN111" s="19">
        <v>4079.8</v>
      </c>
      <c r="HO111" s="19">
        <v>3904.2</v>
      </c>
      <c r="HP111" s="19">
        <v>6804.9</v>
      </c>
      <c r="HQ111" s="19">
        <v>8146.7</v>
      </c>
      <c r="HR111" s="19">
        <v>6220.9</v>
      </c>
      <c r="HS111" s="19">
        <v>7182.9</v>
      </c>
      <c r="HT111" s="19">
        <v>7801.8</v>
      </c>
      <c r="HU111" s="19">
        <v>10278.6</v>
      </c>
      <c r="HV111" s="19">
        <f t="shared" si="150"/>
        <v>6128.0599999999995</v>
      </c>
      <c r="HW111" s="19">
        <f t="shared" si="151"/>
        <v>2345.1729077215432</v>
      </c>
      <c r="HX111" s="19">
        <v>1.07</v>
      </c>
      <c r="HY111" s="19">
        <v>0</v>
      </c>
      <c r="HZ111" s="19">
        <v>111.5</v>
      </c>
      <c r="IA111" s="19">
        <v>0</v>
      </c>
      <c r="IB111" s="19">
        <v>25.1</v>
      </c>
      <c r="IC111" s="19">
        <v>199.3</v>
      </c>
      <c r="ID111" s="19">
        <v>200</v>
      </c>
      <c r="IE111" s="19">
        <v>0</v>
      </c>
      <c r="IF111" s="19">
        <v>0</v>
      </c>
      <c r="IG111" s="19">
        <v>0</v>
      </c>
      <c r="IH111" s="19">
        <f t="shared" si="152"/>
        <v>53.697000000000003</v>
      </c>
      <c r="II111" s="19">
        <f t="shared" si="153"/>
        <v>84.294600334514655</v>
      </c>
      <c r="IJ111" s="19">
        <v>221.2</v>
      </c>
      <c r="IK111" s="19">
        <v>159.5</v>
      </c>
      <c r="IL111" s="19">
        <v>0</v>
      </c>
      <c r="IM111" s="19">
        <v>0</v>
      </c>
      <c r="IN111" s="19">
        <v>0</v>
      </c>
      <c r="IO111" s="19">
        <v>0</v>
      </c>
      <c r="IP111" s="19">
        <v>0</v>
      </c>
      <c r="IQ111" s="19">
        <v>5.35</v>
      </c>
      <c r="IR111" s="19">
        <v>4.6500000000000004</v>
      </c>
      <c r="IS111" s="19">
        <v>331.4</v>
      </c>
      <c r="IT111" s="19">
        <f t="shared" si="154"/>
        <v>72.209999999999994</v>
      </c>
      <c r="IU111" s="19">
        <f t="shared" si="155"/>
        <v>121.15327940716715</v>
      </c>
      <c r="IV111" s="19">
        <v>0</v>
      </c>
      <c r="IW111" s="19">
        <v>0</v>
      </c>
      <c r="IX111" s="19">
        <v>0</v>
      </c>
      <c r="IY111" s="19">
        <v>0</v>
      </c>
      <c r="IZ111" s="19">
        <v>0</v>
      </c>
      <c r="JA111" s="19">
        <v>0</v>
      </c>
      <c r="JB111" s="19">
        <v>0</v>
      </c>
      <c r="JC111" s="19">
        <v>3.79</v>
      </c>
      <c r="JD111" s="19">
        <v>1.83</v>
      </c>
      <c r="JE111" s="19">
        <v>79.099999999999994</v>
      </c>
      <c r="JF111" s="19">
        <f t="shared" si="156"/>
        <v>8.4719999999999995</v>
      </c>
      <c r="JG111" s="19">
        <f t="shared" si="157"/>
        <v>24.847926718787267</v>
      </c>
      <c r="JH111" s="19">
        <v>220.4</v>
      </c>
      <c r="JI111" s="19">
        <v>0</v>
      </c>
      <c r="JJ111" s="19">
        <v>293.5</v>
      </c>
      <c r="JK111" s="19">
        <v>297.10000000000002</v>
      </c>
      <c r="JL111" s="19">
        <v>297.89999999999998</v>
      </c>
      <c r="JM111" s="19">
        <v>0</v>
      </c>
      <c r="JN111" s="19">
        <v>297.7</v>
      </c>
      <c r="JO111" s="19">
        <v>595.9</v>
      </c>
      <c r="JP111" s="19">
        <v>598.79999999999995</v>
      </c>
      <c r="JQ111" s="19">
        <v>299.3</v>
      </c>
      <c r="JR111" s="19">
        <f t="shared" si="158"/>
        <v>290.06000000000006</v>
      </c>
      <c r="JS111" s="19">
        <f t="shared" si="159"/>
        <v>200.6232577632901</v>
      </c>
      <c r="JT111" s="19">
        <v>2915.9</v>
      </c>
      <c r="JU111" s="19">
        <v>2869.1</v>
      </c>
      <c r="JV111" s="19">
        <v>3194.7</v>
      </c>
      <c r="JW111" s="19">
        <v>3473.7</v>
      </c>
      <c r="JX111" s="19">
        <v>6178</v>
      </c>
      <c r="JY111" s="19">
        <v>7710.5</v>
      </c>
      <c r="JZ111" s="19">
        <v>6700.8</v>
      </c>
      <c r="KA111" s="19">
        <v>7612.2</v>
      </c>
      <c r="KB111" s="19">
        <v>7138.2</v>
      </c>
      <c r="KC111" s="19">
        <v>10093.6</v>
      </c>
      <c r="KD111" s="19">
        <f t="shared" si="160"/>
        <v>5788.67</v>
      </c>
      <c r="KE111" s="19">
        <f t="shared" si="161"/>
        <v>2521.4715201203007</v>
      </c>
      <c r="KF111" s="19">
        <v>5034.2</v>
      </c>
      <c r="KG111" s="19">
        <v>5549.9</v>
      </c>
      <c r="KH111" s="19">
        <v>6011</v>
      </c>
      <c r="KI111" s="19">
        <v>6514</v>
      </c>
      <c r="KJ111" s="19">
        <v>9733.4</v>
      </c>
      <c r="KK111" s="19">
        <v>13060.5</v>
      </c>
      <c r="KL111" s="19">
        <v>13298.2</v>
      </c>
      <c r="KM111" s="19">
        <v>15500.4</v>
      </c>
      <c r="KN111" s="19">
        <v>16973.900000000001</v>
      </c>
      <c r="KO111" s="19">
        <v>21147.5</v>
      </c>
      <c r="KP111" s="19">
        <f t="shared" si="162"/>
        <v>11282.3</v>
      </c>
      <c r="KQ111" s="19">
        <f t="shared" si="163"/>
        <v>5573.3118063778847</v>
      </c>
      <c r="KR111" s="19">
        <v>222.29</v>
      </c>
      <c r="KS111" s="19">
        <v>159.49</v>
      </c>
      <c r="KT111" s="19">
        <v>111.51</v>
      </c>
      <c r="KU111" s="19">
        <v>0</v>
      </c>
      <c r="KV111" s="19">
        <v>25.11</v>
      </c>
      <c r="KW111" s="19">
        <v>199.25</v>
      </c>
      <c r="KX111" s="19">
        <v>199.96</v>
      </c>
      <c r="KY111" s="19">
        <v>5.35</v>
      </c>
      <c r="KZ111" s="19">
        <v>4.6500000000000004</v>
      </c>
      <c r="LA111" s="19">
        <v>331.37</v>
      </c>
      <c r="LB111" s="19">
        <f t="shared" si="164"/>
        <v>125.898</v>
      </c>
      <c r="LC111" s="19">
        <f t="shared" si="165"/>
        <v>114.96507603036089</v>
      </c>
      <c r="LD111" s="19">
        <v>220.37</v>
      </c>
      <c r="LE111" s="19">
        <v>0</v>
      </c>
      <c r="LF111" s="19">
        <v>293.48</v>
      </c>
      <c r="LG111" s="19">
        <v>297.08999999999997</v>
      </c>
      <c r="LH111" s="19">
        <v>297.88</v>
      </c>
      <c r="LI111" s="19">
        <v>0</v>
      </c>
      <c r="LJ111" s="19">
        <v>297.75</v>
      </c>
      <c r="LK111" s="19">
        <v>599.69000000000005</v>
      </c>
      <c r="LL111" s="19">
        <v>600.65</v>
      </c>
      <c r="LM111" s="19">
        <v>378.37</v>
      </c>
      <c r="LN111" s="19">
        <f t="shared" si="166"/>
        <v>298.52800000000002</v>
      </c>
      <c r="LO111" s="19">
        <f t="shared" si="167"/>
        <v>203.50434883696113</v>
      </c>
      <c r="LP111" s="19">
        <v>-231.4</v>
      </c>
      <c r="LQ111" s="19">
        <v>-747.5</v>
      </c>
      <c r="LR111" s="19">
        <v>-758.9</v>
      </c>
      <c r="LS111" s="19">
        <v>-1117.5</v>
      </c>
      <c r="LT111" s="19">
        <v>-1843.9</v>
      </c>
      <c r="LU111" s="19">
        <v>-1862.4</v>
      </c>
      <c r="LV111" s="19">
        <v>-1790.4</v>
      </c>
      <c r="LW111" s="19">
        <v>-2164.1</v>
      </c>
      <c r="LX111" s="19">
        <v>-2301.4</v>
      </c>
      <c r="LY111" s="19">
        <v>-3700.1</v>
      </c>
      <c r="LZ111" s="19">
        <f t="shared" si="168"/>
        <v>-1651.7599999999998</v>
      </c>
      <c r="MA111" s="19">
        <f t="shared" si="169"/>
        <v>994.3434798901236</v>
      </c>
    </row>
    <row r="112" spans="1:339" ht="14" customHeight="1" outlineLevel="1" x14ac:dyDescent="0.15">
      <c r="A112" s="1" t="s">
        <v>623</v>
      </c>
      <c r="B112" s="1" t="s">
        <v>624</v>
      </c>
      <c r="C112" s="3" t="s">
        <v>625</v>
      </c>
      <c r="D112" s="4" t="s">
        <v>248</v>
      </c>
      <c r="E112" s="2" t="s">
        <v>284</v>
      </c>
      <c r="F112" s="5" t="s">
        <v>251</v>
      </c>
      <c r="G112" s="5" t="s">
        <v>252</v>
      </c>
      <c r="H112" s="2" t="s">
        <v>258</v>
      </c>
      <c r="I112" s="19">
        <f t="shared" si="174"/>
        <v>1.8073218465789169</v>
      </c>
      <c r="J112" s="19">
        <f t="shared" si="175"/>
        <v>1.4170446939837882</v>
      </c>
      <c r="K112" s="19">
        <f t="shared" si="176"/>
        <v>1.9529990884229718</v>
      </c>
      <c r="L112" s="19">
        <f t="shared" si="177"/>
        <v>2.2369071057812779</v>
      </c>
      <c r="M112" s="19">
        <f t="shared" si="178"/>
        <v>2.052323365327974</v>
      </c>
      <c r="N112" s="19">
        <f t="shared" si="173"/>
        <v>1.9201646567717998</v>
      </c>
      <c r="O112" s="19">
        <f t="shared" si="171"/>
        <v>2.3188927296424322</v>
      </c>
      <c r="P112" s="19">
        <f t="shared" si="101"/>
        <v>1.791208297786359</v>
      </c>
      <c r="Q112" s="19">
        <f t="shared" si="102"/>
        <v>2.0096439930234946</v>
      </c>
      <c r="R112" s="19">
        <f t="shared" si="103"/>
        <v>1.8532550800956726</v>
      </c>
      <c r="S112" s="24">
        <f t="shared" si="96"/>
        <v>1.9359760857414685</v>
      </c>
      <c r="T112" s="19">
        <f t="shared" si="97"/>
        <v>0.25173404147719253</v>
      </c>
      <c r="U112" s="24"/>
      <c r="V112" s="24"/>
      <c r="W112" s="24">
        <f t="shared" si="104"/>
        <v>470.95</v>
      </c>
      <c r="X112" s="24">
        <f t="shared" si="105"/>
        <v>113.03198416574151</v>
      </c>
      <c r="Y112" s="24">
        <f t="shared" si="106"/>
        <v>4.727670824376986</v>
      </c>
      <c r="Z112" s="24"/>
      <c r="AA112" s="24"/>
      <c r="AB112" s="19">
        <f t="shared" si="107"/>
        <v>0.7232361754290384</v>
      </c>
      <c r="AC112" s="19">
        <f t="shared" si="108"/>
        <v>0.22557172557172556</v>
      </c>
      <c r="AD112" s="19">
        <f t="shared" si="109"/>
        <v>0.8811563169164881</v>
      </c>
      <c r="AE112" s="19">
        <f t="shared" si="110"/>
        <v>0.847013113161729</v>
      </c>
      <c r="AF112" s="19">
        <f t="shared" si="111"/>
        <v>1.1213477851083884</v>
      </c>
      <c r="AG112" s="19">
        <f t="shared" si="112"/>
        <v>1.7317904993909865</v>
      </c>
      <c r="AH112" s="19">
        <f t="shared" si="113"/>
        <v>2.0040659105499676</v>
      </c>
      <c r="AI112" s="19">
        <f t="shared" si="114"/>
        <v>2.4844347351174223</v>
      </c>
      <c r="AJ112" s="19">
        <f t="shared" si="115"/>
        <v>1.9831752829611502</v>
      </c>
      <c r="AK112" s="19">
        <f t="shared" si="116"/>
        <v>1.6416254310991154</v>
      </c>
      <c r="AL112" s="19">
        <f t="shared" si="117"/>
        <v>1.3643416975306013</v>
      </c>
      <c r="AM112" s="19">
        <f t="shared" si="118"/>
        <v>0.70919921477550785</v>
      </c>
      <c r="AN112" s="19">
        <f t="shared" si="119"/>
        <v>0.10188418588587436</v>
      </c>
      <c r="AO112" s="19">
        <f t="shared" si="179"/>
        <v>3.2274856845393024E-2</v>
      </c>
      <c r="AP112" s="19">
        <f t="shared" si="180"/>
        <v>0.12003646308113035</v>
      </c>
      <c r="AQ112" s="19">
        <f t="shared" si="181"/>
        <v>0.12486128512618579</v>
      </c>
      <c r="AR112" s="19">
        <f t="shared" si="182"/>
        <v>0.16490522887140927</v>
      </c>
      <c r="AS112" s="19">
        <f t="shared" si="183"/>
        <v>0.20608186456400743</v>
      </c>
      <c r="AT112" s="19">
        <f t="shared" si="184"/>
        <v>0.26534255114183714</v>
      </c>
      <c r="AU112" s="19">
        <f t="shared" si="185"/>
        <v>0.30638498495801719</v>
      </c>
      <c r="AV112" s="19">
        <f t="shared" si="186"/>
        <v>0.26605109264389043</v>
      </c>
      <c r="AW112" s="19">
        <f t="shared" si="187"/>
        <v>0.22004703233975839</v>
      </c>
      <c r="AX112" s="19">
        <f t="shared" si="120"/>
        <v>0.18078695454575033</v>
      </c>
      <c r="AY112" s="19">
        <f t="shared" si="121"/>
        <v>8.6748484184753311E-2</v>
      </c>
      <c r="AZ112" s="19">
        <v>4420.7</v>
      </c>
      <c r="BA112" s="19">
        <v>3716.6</v>
      </c>
      <c r="BB112" s="19">
        <v>5001.7</v>
      </c>
      <c r="BC112" s="19">
        <v>5827.2</v>
      </c>
      <c r="BD112" s="19">
        <v>5217.6000000000004</v>
      </c>
      <c r="BE112" s="19">
        <v>5740.2</v>
      </c>
      <c r="BF112" s="19">
        <v>6866.4</v>
      </c>
      <c r="BG112" s="19">
        <v>6443.9</v>
      </c>
      <c r="BH112" s="19">
        <v>8373</v>
      </c>
      <c r="BI112" s="19">
        <v>7867</v>
      </c>
      <c r="BJ112" s="19">
        <f t="shared" si="122"/>
        <v>5947.43</v>
      </c>
      <c r="BK112" s="19">
        <f t="shared" si="123"/>
        <v>1470.1130229037183</v>
      </c>
      <c r="BL112" s="19">
        <v>4709.7</v>
      </c>
      <c r="BM112" s="19">
        <v>3811</v>
      </c>
      <c r="BN112" s="19">
        <v>5356.1</v>
      </c>
      <c r="BO112" s="19">
        <v>6248.8</v>
      </c>
      <c r="BP112" s="19">
        <v>5922.8</v>
      </c>
      <c r="BQ112" s="19">
        <v>6623.8</v>
      </c>
      <c r="BR112" s="19">
        <v>8184.3</v>
      </c>
      <c r="BS112" s="19">
        <v>7978.4</v>
      </c>
      <c r="BT112" s="19">
        <v>9794</v>
      </c>
      <c r="BU112" s="19">
        <v>9220.5</v>
      </c>
      <c r="BV112" s="19">
        <f t="shared" si="124"/>
        <v>6784.94</v>
      </c>
      <c r="BW112" s="19">
        <f t="shared" si="125"/>
        <v>1961.2402902245315</v>
      </c>
      <c r="BX112" s="19">
        <v>1970.3</v>
      </c>
      <c r="BY112" s="19">
        <v>2156.3000000000002</v>
      </c>
      <c r="BZ112" s="19">
        <v>2338.4</v>
      </c>
      <c r="CA112" s="19">
        <v>2483.6</v>
      </c>
      <c r="CB112" s="19">
        <v>2584</v>
      </c>
      <c r="CC112" s="19">
        <v>2802.8</v>
      </c>
      <c r="CD112" s="19">
        <v>3121.1</v>
      </c>
      <c r="CE112" s="19">
        <v>3634.5</v>
      </c>
      <c r="CF112" s="19">
        <v>3732.3</v>
      </c>
      <c r="CG112" s="19">
        <v>4144.6000000000004</v>
      </c>
      <c r="CH112" s="19">
        <f t="shared" si="126"/>
        <v>2896.79</v>
      </c>
      <c r="CI112" s="19">
        <f t="shared" si="127"/>
        <v>733.75321381086849</v>
      </c>
      <c r="CJ112" s="19">
        <v>766.3</v>
      </c>
      <c r="CK112" s="19">
        <v>824.2</v>
      </c>
      <c r="CL112" s="19">
        <v>927.1</v>
      </c>
      <c r="CM112" s="19">
        <v>974.7</v>
      </c>
      <c r="CN112" s="19">
        <v>1018.9</v>
      </c>
      <c r="CO112" s="19">
        <v>1060.4000000000001</v>
      </c>
      <c r="CP112" s="19">
        <v>1124.5</v>
      </c>
      <c r="CQ112" s="19">
        <v>1254.2</v>
      </c>
      <c r="CR112" s="19">
        <v>1333.4</v>
      </c>
      <c r="CS112" s="19">
        <v>1469.3</v>
      </c>
      <c r="CT112" s="19">
        <f t="shared" si="128"/>
        <v>1075.3</v>
      </c>
      <c r="CU112" s="19">
        <f t="shared" si="129"/>
        <v>223.68038706054577</v>
      </c>
      <c r="CV112" s="19">
        <v>367.1</v>
      </c>
      <c r="CW112" s="19">
        <v>384.8</v>
      </c>
      <c r="CX112" s="19">
        <v>373.6</v>
      </c>
      <c r="CY112" s="19">
        <v>411.8</v>
      </c>
      <c r="CZ112" s="19">
        <v>424.4</v>
      </c>
      <c r="DA112" s="19">
        <v>410.5</v>
      </c>
      <c r="DB112" s="19">
        <v>467.3</v>
      </c>
      <c r="DC112" s="19">
        <v>549.29999999999995</v>
      </c>
      <c r="DD112" s="19">
        <v>653.79999999999995</v>
      </c>
      <c r="DE112" s="19">
        <v>666.9</v>
      </c>
      <c r="DF112" s="19">
        <f t="shared" si="130"/>
        <v>470.95</v>
      </c>
      <c r="DG112" s="19">
        <f t="shared" si="131"/>
        <v>113.03198416574151</v>
      </c>
      <c r="DH112" s="19">
        <v>288.10000000000002</v>
      </c>
      <c r="DI112" s="19">
        <v>309.10000000000002</v>
      </c>
      <c r="DJ112" s="19">
        <v>291.5</v>
      </c>
      <c r="DK112" s="19">
        <v>330.6</v>
      </c>
      <c r="DL112" s="19">
        <v>343.3</v>
      </c>
      <c r="DM112" s="19">
        <v>323.2</v>
      </c>
      <c r="DN112" s="19">
        <v>374.2</v>
      </c>
      <c r="DO112" s="19">
        <v>426</v>
      </c>
      <c r="DP112" s="19">
        <v>496</v>
      </c>
      <c r="DQ112" s="19">
        <v>514.20000000000005</v>
      </c>
      <c r="DR112" s="19">
        <f t="shared" si="132"/>
        <v>369.62</v>
      </c>
      <c r="DS112" s="19">
        <f t="shared" si="133"/>
        <v>82.230026956905249</v>
      </c>
      <c r="DT112" s="19">
        <v>186.4</v>
      </c>
      <c r="DU112" s="19">
        <v>233.6</v>
      </c>
      <c r="DV112" s="19">
        <v>186</v>
      </c>
      <c r="DW112" s="19">
        <v>254</v>
      </c>
      <c r="DX112" s="19">
        <v>264.2</v>
      </c>
      <c r="DY112" s="19">
        <v>274.5</v>
      </c>
      <c r="DZ112" s="19">
        <v>278.2</v>
      </c>
      <c r="EA112" s="19">
        <v>329.7</v>
      </c>
      <c r="EB112" s="19">
        <v>313.89999999999998</v>
      </c>
      <c r="EC112" s="19">
        <v>374.4</v>
      </c>
      <c r="ED112" s="19">
        <f t="shared" si="134"/>
        <v>269.49</v>
      </c>
      <c r="EE112" s="19">
        <f t="shared" si="135"/>
        <v>59.754227186590406</v>
      </c>
      <c r="EF112" s="19">
        <v>480.2</v>
      </c>
      <c r="EG112" s="19">
        <v>575.20000000000005</v>
      </c>
      <c r="EH112" s="19">
        <v>463.5</v>
      </c>
      <c r="EI112" s="19">
        <v>452.7</v>
      </c>
      <c r="EJ112" s="19">
        <v>425.3</v>
      </c>
      <c r="EK112" s="19">
        <v>509.2</v>
      </c>
      <c r="EL112" s="19">
        <v>371.2</v>
      </c>
      <c r="EM112" s="19">
        <v>468.9</v>
      </c>
      <c r="EN112" s="19">
        <v>689.2</v>
      </c>
      <c r="EO112" s="19">
        <v>905.3</v>
      </c>
      <c r="EP112" s="19">
        <f t="shared" si="136"/>
        <v>534.06999999999994</v>
      </c>
      <c r="EQ112" s="19">
        <f t="shared" si="137"/>
        <v>156.80670372574431</v>
      </c>
      <c r="ER112" s="19">
        <v>200.4</v>
      </c>
      <c r="ES112" s="19">
        <v>173.2</v>
      </c>
      <c r="ET112" s="19">
        <v>175.9</v>
      </c>
      <c r="EU112" s="19">
        <v>175.4</v>
      </c>
      <c r="EV112" s="19">
        <v>193.2</v>
      </c>
      <c r="EW112" s="19">
        <v>207</v>
      </c>
      <c r="EX112" s="19">
        <v>212.7</v>
      </c>
      <c r="EY112" s="19">
        <v>618.4</v>
      </c>
      <c r="EZ112" s="19">
        <v>585.9</v>
      </c>
      <c r="FA112" s="19">
        <v>520</v>
      </c>
      <c r="FB112" s="19">
        <f t="shared" si="138"/>
        <v>306.20999999999998</v>
      </c>
      <c r="FC112" s="19">
        <f t="shared" si="139"/>
        <v>187.30030224808024</v>
      </c>
      <c r="FD112" s="19">
        <v>2605.9</v>
      </c>
      <c r="FE112" s="19">
        <v>2689.4</v>
      </c>
      <c r="FF112" s="19">
        <v>2742.5</v>
      </c>
      <c r="FG112" s="19">
        <v>2793.5</v>
      </c>
      <c r="FH112" s="19">
        <v>2885.9</v>
      </c>
      <c r="FI112" s="19">
        <v>3449.6</v>
      </c>
      <c r="FJ112" s="19">
        <v>3529.4</v>
      </c>
      <c r="FK112" s="19">
        <v>4454.2</v>
      </c>
      <c r="FL112" s="19">
        <v>4873.5</v>
      </c>
      <c r="FM112" s="19">
        <v>4975.3</v>
      </c>
      <c r="FN112" s="19">
        <f t="shared" si="140"/>
        <v>3499.9200000000005</v>
      </c>
      <c r="FO112" s="19">
        <f t="shared" si="141"/>
        <v>935.91719220594655</v>
      </c>
      <c r="FP112" s="19">
        <v>745.7</v>
      </c>
      <c r="FQ112" s="19">
        <v>661.9</v>
      </c>
      <c r="FR112" s="19">
        <v>792.7</v>
      </c>
      <c r="FS112" s="19">
        <v>801.5</v>
      </c>
      <c r="FT112" s="19">
        <v>901.2</v>
      </c>
      <c r="FU112" s="19">
        <v>1220.0999999999999</v>
      </c>
      <c r="FV112" s="19">
        <v>1307.7</v>
      </c>
      <c r="FW112" s="19">
        <v>1833.5</v>
      </c>
      <c r="FX112" s="19">
        <v>1985.8</v>
      </c>
      <c r="FY112" s="19">
        <v>2000.1</v>
      </c>
      <c r="FZ112" s="19">
        <f t="shared" si="142"/>
        <v>1225.02</v>
      </c>
      <c r="GA112" s="19">
        <f t="shared" si="143"/>
        <v>534.85452601618738</v>
      </c>
      <c r="GB112" s="19">
        <v>1171.8</v>
      </c>
      <c r="GC112" s="19">
        <v>1324.1</v>
      </c>
      <c r="GD112" s="19">
        <v>1285.0999999999999</v>
      </c>
      <c r="GE112" s="19">
        <v>1304.4000000000001</v>
      </c>
      <c r="GF112" s="19">
        <v>1291.2</v>
      </c>
      <c r="GG112" s="19">
        <v>1428.8</v>
      </c>
      <c r="GH112" s="19">
        <v>1404.2</v>
      </c>
      <c r="GI112" s="19">
        <v>1689.2</v>
      </c>
      <c r="GJ112" s="19">
        <v>1834.2</v>
      </c>
      <c r="GK112" s="19">
        <v>1897.1</v>
      </c>
      <c r="GL112" s="19">
        <f t="shared" si="144"/>
        <v>1463.0100000000002</v>
      </c>
      <c r="GM112" s="19">
        <f t="shared" si="145"/>
        <v>252.19790046707348</v>
      </c>
      <c r="GN112" s="19">
        <v>452</v>
      </c>
      <c r="GO112" s="19">
        <v>505.1</v>
      </c>
      <c r="GP112" s="19">
        <v>525.79999999999995</v>
      </c>
      <c r="GQ112" s="19">
        <v>590.1</v>
      </c>
      <c r="GR112" s="19">
        <v>615.29999999999995</v>
      </c>
      <c r="GS112" s="19">
        <v>693.1</v>
      </c>
      <c r="GT112" s="19">
        <v>796.7</v>
      </c>
      <c r="GU112" s="19">
        <v>914.3</v>
      </c>
      <c r="GV112" s="19">
        <v>881</v>
      </c>
      <c r="GW112" s="19">
        <v>887.7</v>
      </c>
      <c r="GX112" s="19">
        <f t="shared" si="146"/>
        <v>686.11</v>
      </c>
      <c r="GY112" s="19">
        <f t="shared" si="147"/>
        <v>173.35695640306218</v>
      </c>
      <c r="GZ112" s="19">
        <v>0</v>
      </c>
      <c r="HA112" s="19">
        <v>0</v>
      </c>
      <c r="HB112" s="19">
        <v>0</v>
      </c>
      <c r="HC112" s="19">
        <v>0</v>
      </c>
      <c r="HD112" s="19">
        <v>0</v>
      </c>
      <c r="HE112" s="19">
        <v>0</v>
      </c>
      <c r="HF112" s="19">
        <v>0</v>
      </c>
      <c r="HG112" s="19">
        <v>0</v>
      </c>
      <c r="HH112" s="19">
        <v>0</v>
      </c>
      <c r="HI112" s="19">
        <v>0</v>
      </c>
      <c r="HJ112" s="19">
        <f t="shared" si="148"/>
        <v>0</v>
      </c>
      <c r="HK112" s="19">
        <f t="shared" si="149"/>
        <v>0</v>
      </c>
      <c r="HL112" s="19">
        <v>1128.8</v>
      </c>
      <c r="HM112" s="19">
        <v>1276.0999999999999</v>
      </c>
      <c r="HN112" s="19">
        <v>1188.5</v>
      </c>
      <c r="HO112" s="19">
        <v>1195.0999999999999</v>
      </c>
      <c r="HP112" s="19">
        <v>1227</v>
      </c>
      <c r="HQ112" s="19">
        <v>1433.9</v>
      </c>
      <c r="HR112" s="19">
        <v>1355.1</v>
      </c>
      <c r="HS112" s="19">
        <v>1551.7</v>
      </c>
      <c r="HT112" s="19">
        <v>1748.9</v>
      </c>
      <c r="HU112" s="19">
        <v>1921.6</v>
      </c>
      <c r="HV112" s="19">
        <f t="shared" si="150"/>
        <v>1402.67</v>
      </c>
      <c r="HW112" s="19">
        <f t="shared" si="151"/>
        <v>263.61809518906495</v>
      </c>
      <c r="HX112" s="19">
        <v>80</v>
      </c>
      <c r="HY112" s="19">
        <v>0</v>
      </c>
      <c r="HZ112" s="19">
        <v>135</v>
      </c>
      <c r="IA112" s="19">
        <v>21.5</v>
      </c>
      <c r="IB112" s="19">
        <v>160</v>
      </c>
      <c r="IC112" s="19">
        <v>170</v>
      </c>
      <c r="ID112" s="19">
        <v>295</v>
      </c>
      <c r="IE112" s="19">
        <v>70</v>
      </c>
      <c r="IF112" s="19">
        <v>250</v>
      </c>
      <c r="IG112" s="19">
        <v>0</v>
      </c>
      <c r="IH112" s="19">
        <f t="shared" si="152"/>
        <v>118.15</v>
      </c>
      <c r="II112" s="19">
        <f t="shared" si="153"/>
        <v>102.42505390121435</v>
      </c>
      <c r="IJ112" s="19">
        <v>6.28</v>
      </c>
      <c r="IK112" s="19">
        <v>5.67</v>
      </c>
      <c r="IL112" s="19">
        <v>5.73</v>
      </c>
      <c r="IM112" s="19">
        <v>40.5</v>
      </c>
      <c r="IN112" s="19">
        <v>40.5</v>
      </c>
      <c r="IO112" s="19">
        <v>40.799999999999997</v>
      </c>
      <c r="IP112" s="19">
        <v>35.299999999999997</v>
      </c>
      <c r="IQ112" s="19">
        <v>100.9</v>
      </c>
      <c r="IR112" s="19">
        <v>108.1</v>
      </c>
      <c r="IS112" s="19">
        <v>463.6</v>
      </c>
      <c r="IT112" s="19">
        <f t="shared" si="154"/>
        <v>84.738000000000014</v>
      </c>
      <c r="IU112" s="19">
        <f t="shared" si="155"/>
        <v>137.95399545581211</v>
      </c>
      <c r="IV112" s="19">
        <v>2.5299999999999998</v>
      </c>
      <c r="IW112" s="19">
        <v>2.66</v>
      </c>
      <c r="IX112" s="19">
        <v>2.66</v>
      </c>
      <c r="IY112" s="19">
        <v>2.2000000000000002</v>
      </c>
      <c r="IZ112" s="19">
        <v>2.5</v>
      </c>
      <c r="JA112" s="19">
        <v>2.66</v>
      </c>
      <c r="JB112" s="19">
        <v>1.71</v>
      </c>
      <c r="JC112" s="19">
        <v>322.8</v>
      </c>
      <c r="JD112" s="19">
        <v>320.3</v>
      </c>
      <c r="JE112" s="19">
        <v>264</v>
      </c>
      <c r="JF112" s="19">
        <f t="shared" si="156"/>
        <v>92.402000000000001</v>
      </c>
      <c r="JG112" s="19">
        <f t="shared" si="157"/>
        <v>145.73502429638069</v>
      </c>
      <c r="JH112" s="19">
        <v>656.9</v>
      </c>
      <c r="JI112" s="19">
        <v>653.6</v>
      </c>
      <c r="JJ112" s="19">
        <v>649.29999999999995</v>
      </c>
      <c r="JK112" s="19">
        <v>737.3</v>
      </c>
      <c r="JL112" s="19">
        <v>698.2</v>
      </c>
      <c r="JM112" s="19">
        <v>1006.7</v>
      </c>
      <c r="JN112" s="19">
        <v>975.6</v>
      </c>
      <c r="JO112" s="19">
        <v>1339.8</v>
      </c>
      <c r="JP112" s="19">
        <v>1307.4000000000001</v>
      </c>
      <c r="JQ112" s="19">
        <v>1272.5</v>
      </c>
      <c r="JR112" s="19">
        <f t="shared" si="158"/>
        <v>929.73000000000013</v>
      </c>
      <c r="JS112" s="19">
        <f t="shared" si="159"/>
        <v>289.87969937736403</v>
      </c>
      <c r="JT112" s="19">
        <v>1434.1</v>
      </c>
      <c r="JU112" s="19">
        <v>1365.3</v>
      </c>
      <c r="JV112" s="19">
        <v>1457.4</v>
      </c>
      <c r="JW112" s="19">
        <v>1489.1</v>
      </c>
      <c r="JX112" s="19">
        <v>1594.7</v>
      </c>
      <c r="JY112" s="19">
        <v>2020.8</v>
      </c>
      <c r="JZ112" s="19">
        <v>2125.3000000000002</v>
      </c>
      <c r="KA112" s="19">
        <v>2765</v>
      </c>
      <c r="KB112" s="19">
        <v>3039.3</v>
      </c>
      <c r="KC112" s="19">
        <v>3078.1</v>
      </c>
      <c r="KD112" s="19">
        <f t="shared" si="160"/>
        <v>2036.9099999999999</v>
      </c>
      <c r="KE112" s="19">
        <f t="shared" si="161"/>
        <v>689.03853375555207</v>
      </c>
      <c r="KF112" s="19">
        <v>2605.9</v>
      </c>
      <c r="KG112" s="19">
        <v>2689.4</v>
      </c>
      <c r="KH112" s="19">
        <v>2742.5</v>
      </c>
      <c r="KI112" s="19">
        <v>2793.5</v>
      </c>
      <c r="KJ112" s="19">
        <v>2885.9</v>
      </c>
      <c r="KK112" s="19">
        <v>3449.6</v>
      </c>
      <c r="KL112" s="19">
        <v>3529.4</v>
      </c>
      <c r="KM112" s="19">
        <v>4454.2</v>
      </c>
      <c r="KN112" s="19">
        <v>4873.5</v>
      </c>
      <c r="KO112" s="19">
        <v>4975.3</v>
      </c>
      <c r="KP112" s="19">
        <f t="shared" si="162"/>
        <v>3499.9200000000005</v>
      </c>
      <c r="KQ112" s="19">
        <f t="shared" si="163"/>
        <v>935.91719220594655</v>
      </c>
      <c r="KR112" s="19">
        <v>86.28</v>
      </c>
      <c r="KS112" s="19">
        <v>5.67</v>
      </c>
      <c r="KT112" s="19">
        <v>140.72999999999999</v>
      </c>
      <c r="KU112" s="19">
        <v>61.96</v>
      </c>
      <c r="KV112" s="19">
        <v>200.53</v>
      </c>
      <c r="KW112" s="19">
        <v>210.77</v>
      </c>
      <c r="KX112" s="19">
        <v>330.29</v>
      </c>
      <c r="KY112" s="19">
        <v>170.91</v>
      </c>
      <c r="KZ112" s="19">
        <v>358.08</v>
      </c>
      <c r="LA112" s="19">
        <v>463.57</v>
      </c>
      <c r="LB112" s="19">
        <f t="shared" si="164"/>
        <v>202.87899999999999</v>
      </c>
      <c r="LC112" s="19">
        <f t="shared" si="165"/>
        <v>143.59584205137853</v>
      </c>
      <c r="LD112" s="19">
        <v>659.41</v>
      </c>
      <c r="LE112" s="19">
        <v>656.26</v>
      </c>
      <c r="LF112" s="19">
        <v>651.97</v>
      </c>
      <c r="LG112" s="19">
        <v>739.54</v>
      </c>
      <c r="LH112" s="19">
        <v>700.65</v>
      </c>
      <c r="LI112" s="19">
        <v>1009.35</v>
      </c>
      <c r="LJ112" s="19">
        <v>977.36</v>
      </c>
      <c r="LK112" s="19">
        <v>1662.62</v>
      </c>
      <c r="LL112" s="19">
        <v>1627.69</v>
      </c>
      <c r="LM112" s="19">
        <v>1536.48</v>
      </c>
      <c r="LN112" s="19">
        <f t="shared" si="166"/>
        <v>1022.133</v>
      </c>
      <c r="LO112" s="19">
        <f t="shared" si="167"/>
        <v>425.48084391009263</v>
      </c>
      <c r="LP112" s="19">
        <v>265.5</v>
      </c>
      <c r="LQ112" s="19">
        <v>86.8</v>
      </c>
      <c r="LR112" s="19">
        <v>329.2</v>
      </c>
      <c r="LS112" s="19">
        <v>348.8</v>
      </c>
      <c r="LT112" s="19">
        <v>475.9</v>
      </c>
      <c r="LU112" s="19">
        <v>710.9</v>
      </c>
      <c r="LV112" s="19">
        <v>936.5</v>
      </c>
      <c r="LW112" s="19">
        <v>1364.7</v>
      </c>
      <c r="LX112" s="19">
        <v>1296.5999999999999</v>
      </c>
      <c r="LY112" s="19">
        <v>1094.8</v>
      </c>
      <c r="LZ112" s="19">
        <f t="shared" si="168"/>
        <v>690.97</v>
      </c>
      <c r="MA112" s="19">
        <f t="shared" si="169"/>
        <v>457.61698212952427</v>
      </c>
    </row>
    <row r="113" spans="1:339" ht="14" customHeight="1" outlineLevel="1" x14ac:dyDescent="0.15">
      <c r="A113" s="1" t="s">
        <v>626</v>
      </c>
      <c r="B113" s="1" t="s">
        <v>627</v>
      </c>
      <c r="C113" s="2" t="s">
        <v>248</v>
      </c>
      <c r="D113" s="4" t="s">
        <v>628</v>
      </c>
      <c r="E113" s="2" t="s">
        <v>273</v>
      </c>
      <c r="F113" s="5" t="s">
        <v>251</v>
      </c>
      <c r="G113" s="5" t="s">
        <v>252</v>
      </c>
      <c r="H113" s="2" t="s">
        <v>258</v>
      </c>
      <c r="I113" s="19">
        <f t="shared" si="174"/>
        <v>0.68540132185615454</v>
      </c>
      <c r="J113" s="19">
        <f t="shared" si="175"/>
        <v>0.6678472611020505</v>
      </c>
      <c r="K113" s="19">
        <f t="shared" si="176"/>
        <v>0.44900075891727798</v>
      </c>
      <c r="L113" s="19">
        <f t="shared" si="177"/>
        <v>0.42673877783994257</v>
      </c>
      <c r="M113" s="19">
        <f t="shared" si="178"/>
        <v>0.55734843882158136</v>
      </c>
      <c r="N113" s="19">
        <f t="shared" si="173"/>
        <v>0.70348442840490755</v>
      </c>
      <c r="O113" s="19">
        <f t="shared" si="171"/>
        <v>0.66837277771486814</v>
      </c>
      <c r="P113" s="19">
        <f t="shared" si="101"/>
        <v>0.47714534533193398</v>
      </c>
      <c r="Q113" s="19">
        <f t="shared" si="102"/>
        <v>0.99189627228525123</v>
      </c>
      <c r="R113" s="19">
        <f t="shared" si="103"/>
        <v>0.81386764894588659</v>
      </c>
      <c r="S113" s="24">
        <f t="shared" si="96"/>
        <v>0.64411030312198547</v>
      </c>
      <c r="T113" s="19">
        <f t="shared" si="97"/>
        <v>0.17539733150974954</v>
      </c>
      <c r="U113" s="24"/>
      <c r="V113" s="24"/>
      <c r="W113" s="24">
        <f t="shared" si="104"/>
        <v>1859.4699999999998</v>
      </c>
      <c r="X113" s="24">
        <f t="shared" si="105"/>
        <v>1162.0281790903352</v>
      </c>
      <c r="Y113" s="24">
        <f t="shared" si="106"/>
        <v>7.0579221876258513</v>
      </c>
      <c r="Z113" s="24"/>
      <c r="AA113" s="24"/>
      <c r="AB113" s="19">
        <f t="shared" si="107"/>
        <v>3.0416986441545153</v>
      </c>
      <c r="AC113" s="19">
        <f t="shared" si="108"/>
        <v>2.3665741652493062</v>
      </c>
      <c r="AD113" s="19">
        <f t="shared" si="109"/>
        <v>3.598573825503355</v>
      </c>
      <c r="AE113" s="19">
        <f t="shared" si="110"/>
        <v>4.2703193975590761</v>
      </c>
      <c r="AF113" s="19">
        <f t="shared" si="111"/>
        <v>3.8511153380598309</v>
      </c>
      <c r="AG113" s="19">
        <f t="shared" si="112"/>
        <v>2.8599870157974467</v>
      </c>
      <c r="AH113" s="19">
        <f t="shared" si="113"/>
        <v>1.8529649679547011</v>
      </c>
      <c r="AI113" s="19">
        <f t="shared" si="114"/>
        <v>3.0616693868034512</v>
      </c>
      <c r="AJ113" s="19">
        <f t="shared" si="115"/>
        <v>1.10876327362437</v>
      </c>
      <c r="AK113" s="19">
        <f t="shared" si="116"/>
        <v>0.29729784352957822</v>
      </c>
      <c r="AL113" s="19">
        <f t="shared" si="117"/>
        <v>2.6308963858235628</v>
      </c>
      <c r="AM113" s="19">
        <f t="shared" si="118"/>
        <v>1.2453229396283436</v>
      </c>
      <c r="AN113" s="19">
        <f t="shared" si="119"/>
        <v>0.22937638175637876</v>
      </c>
      <c r="AO113" s="19">
        <f t="shared" si="179"/>
        <v>0.21451116899134232</v>
      </c>
      <c r="AP113" s="19">
        <f t="shared" si="180"/>
        <v>0.21702504427017452</v>
      </c>
      <c r="AQ113" s="19">
        <f t="shared" si="181"/>
        <v>0.27880914839869114</v>
      </c>
      <c r="AR113" s="19">
        <f t="shared" si="182"/>
        <v>0.26531098483494753</v>
      </c>
      <c r="AS113" s="19">
        <f t="shared" si="183"/>
        <v>0.26110492798672347</v>
      </c>
      <c r="AT113" s="19">
        <f t="shared" si="184"/>
        <v>0.22480655267429134</v>
      </c>
      <c r="AU113" s="19">
        <f t="shared" si="185"/>
        <v>0.1954834051611847</v>
      </c>
      <c r="AV113" s="19">
        <f t="shared" si="186"/>
        <v>0.17008778352763085</v>
      </c>
      <c r="AW113" s="19">
        <f t="shared" si="187"/>
        <v>0.11103478989439995</v>
      </c>
      <c r="AX113" s="19">
        <f t="shared" si="120"/>
        <v>0.21675501874957642</v>
      </c>
      <c r="AY113" s="19">
        <f t="shared" si="121"/>
        <v>4.9678549197874768E-2</v>
      </c>
      <c r="AZ113" s="19">
        <v>10658.8</v>
      </c>
      <c r="BA113" s="19">
        <v>9733.4</v>
      </c>
      <c r="BB113" s="19">
        <v>4695</v>
      </c>
      <c r="BC113" s="19">
        <v>2454.6</v>
      </c>
      <c r="BD113" s="19">
        <v>4945.3</v>
      </c>
      <c r="BE113" s="19">
        <v>6929.4</v>
      </c>
      <c r="BF113" s="19">
        <v>5487.2</v>
      </c>
      <c r="BG113" s="19">
        <v>3635.8</v>
      </c>
      <c r="BH113" s="19">
        <v>9817.7000000000007</v>
      </c>
      <c r="BI113" s="19">
        <v>9475.9</v>
      </c>
      <c r="BJ113" s="19">
        <f t="shared" si="122"/>
        <v>6783.3099999999995</v>
      </c>
      <c r="BK113" s="19">
        <f t="shared" si="123"/>
        <v>2948.9193807788884</v>
      </c>
      <c r="BL113" s="19">
        <v>17764.3</v>
      </c>
      <c r="BM113" s="19">
        <v>16461.5</v>
      </c>
      <c r="BN113" s="19">
        <v>10649.4</v>
      </c>
      <c r="BO113" s="19">
        <v>7551.1</v>
      </c>
      <c r="BP113" s="19">
        <v>9357.1</v>
      </c>
      <c r="BQ113" s="19">
        <v>10682.2</v>
      </c>
      <c r="BR113" s="19">
        <v>8853.6</v>
      </c>
      <c r="BS113" s="19">
        <v>6410.4</v>
      </c>
      <c r="BT113" s="19">
        <v>12056.4</v>
      </c>
      <c r="BU113" s="19">
        <v>10782.2</v>
      </c>
      <c r="BV113" s="19">
        <f t="shared" si="124"/>
        <v>11056.82</v>
      </c>
      <c r="BW113" s="19">
        <f t="shared" si="125"/>
        <v>3608.6975082738945</v>
      </c>
      <c r="BX113" s="19">
        <v>18748.900000000001</v>
      </c>
      <c r="BY113" s="19">
        <v>18277</v>
      </c>
      <c r="BZ113" s="19">
        <v>13264.6</v>
      </c>
      <c r="CA113" s="19">
        <v>12176.6</v>
      </c>
      <c r="CB113" s="19">
        <v>11401.3</v>
      </c>
      <c r="CC113" s="19">
        <v>11754.6</v>
      </c>
      <c r="CD113" s="19">
        <v>11766.8</v>
      </c>
      <c r="CE113" s="19">
        <v>7503</v>
      </c>
      <c r="CF113" s="19">
        <v>9010.2000000000007</v>
      </c>
      <c r="CG113" s="19">
        <v>17323.3</v>
      </c>
      <c r="CH113" s="19">
        <f t="shared" si="126"/>
        <v>13122.63</v>
      </c>
      <c r="CI113" s="19">
        <f t="shared" si="127"/>
        <v>3828.9580941527447</v>
      </c>
      <c r="CJ113" s="19">
        <v>2247.6</v>
      </c>
      <c r="CK113" s="19">
        <v>2455.5</v>
      </c>
      <c r="CL113" s="19">
        <v>1542.8</v>
      </c>
      <c r="CM113" s="19">
        <v>1124.5999999999999</v>
      </c>
      <c r="CN113" s="19">
        <v>1045.9000000000001</v>
      </c>
      <c r="CO113" s="19">
        <v>1298</v>
      </c>
      <c r="CP113" s="19">
        <v>1562</v>
      </c>
      <c r="CQ113" s="19">
        <v>732</v>
      </c>
      <c r="CR113" s="19">
        <v>1569.6</v>
      </c>
      <c r="CS113" s="19">
        <v>4671.3</v>
      </c>
      <c r="CT113" s="19">
        <f t="shared" si="128"/>
        <v>1824.9299999999998</v>
      </c>
      <c r="CU113" s="19">
        <f t="shared" si="129"/>
        <v>1128.4952922168334</v>
      </c>
      <c r="CV113" s="19">
        <v>1954.5</v>
      </c>
      <c r="CW113" s="19">
        <v>2234.1999999999998</v>
      </c>
      <c r="CX113" s="19">
        <v>1430.4</v>
      </c>
      <c r="CY113" s="19">
        <v>1155.3</v>
      </c>
      <c r="CZ113" s="19">
        <v>1156.5999999999999</v>
      </c>
      <c r="DA113" s="19">
        <v>1386.3</v>
      </c>
      <c r="DB113" s="19">
        <v>1607.1</v>
      </c>
      <c r="DC113" s="19">
        <v>857.8</v>
      </c>
      <c r="DD113" s="19">
        <v>1864.6</v>
      </c>
      <c r="DE113" s="19">
        <v>4947.8999999999996</v>
      </c>
      <c r="DF113" s="19">
        <f t="shared" si="130"/>
        <v>1859.4699999999998</v>
      </c>
      <c r="DG113" s="19">
        <f t="shared" si="131"/>
        <v>1162.0281790903352</v>
      </c>
      <c r="DH113" s="19">
        <v>1038.7</v>
      </c>
      <c r="DI113" s="19">
        <v>1300.5999999999999</v>
      </c>
      <c r="DJ113" s="19">
        <v>734.8</v>
      </c>
      <c r="DK113" s="19">
        <v>432.5</v>
      </c>
      <c r="DL113" s="19">
        <v>450</v>
      </c>
      <c r="DM113" s="19">
        <v>820.8</v>
      </c>
      <c r="DN113" s="19">
        <v>1150.5999999999999</v>
      </c>
      <c r="DO113" s="19">
        <v>519.20000000000005</v>
      </c>
      <c r="DP113" s="19">
        <v>1485.6</v>
      </c>
      <c r="DQ113" s="19">
        <v>4485.1000000000004</v>
      </c>
      <c r="DR113" s="19">
        <f t="shared" si="132"/>
        <v>1241.79</v>
      </c>
      <c r="DS113" s="19">
        <f t="shared" si="133"/>
        <v>1195.8173545506206</v>
      </c>
      <c r="DT113" s="19">
        <v>595</v>
      </c>
      <c r="DU113" s="19">
        <v>812</v>
      </c>
      <c r="DV113" s="19">
        <v>405.9</v>
      </c>
      <c r="DW113" s="19">
        <v>-1362.5</v>
      </c>
      <c r="DX113" s="19">
        <v>-659.6</v>
      </c>
      <c r="DY113" s="19">
        <v>-222</v>
      </c>
      <c r="DZ113" s="19">
        <v>594</v>
      </c>
      <c r="EA113" s="19">
        <v>187.6</v>
      </c>
      <c r="EB113" s="19">
        <v>813.9</v>
      </c>
      <c r="EC113" s="19">
        <v>3359.7</v>
      </c>
      <c r="ED113" s="19">
        <f t="shared" si="134"/>
        <v>452.4</v>
      </c>
      <c r="EE113" s="19">
        <f t="shared" si="135"/>
        <v>1238.7393089571169</v>
      </c>
      <c r="EF113" s="19">
        <v>1218.9000000000001</v>
      </c>
      <c r="EG113" s="19">
        <v>1787.8</v>
      </c>
      <c r="EH113" s="19">
        <v>2200.5</v>
      </c>
      <c r="EI113" s="19">
        <v>1746.6</v>
      </c>
      <c r="EJ113" s="19">
        <v>1870.7</v>
      </c>
      <c r="EK113" s="19">
        <v>1019.4</v>
      </c>
      <c r="EL113" s="19">
        <v>873.1</v>
      </c>
      <c r="EM113" s="19">
        <v>1566.7</v>
      </c>
      <c r="EN113" s="19">
        <v>1474.7</v>
      </c>
      <c r="EO113" s="19">
        <v>1218.0999999999999</v>
      </c>
      <c r="EP113" s="19">
        <f t="shared" si="136"/>
        <v>1497.65</v>
      </c>
      <c r="EQ113" s="19">
        <f t="shared" si="137"/>
        <v>416.23413349806901</v>
      </c>
      <c r="ER113" s="19">
        <v>9612</v>
      </c>
      <c r="ES113" s="19">
        <v>9069</v>
      </c>
      <c r="ET113" s="19">
        <v>8326.5</v>
      </c>
      <c r="EU113" s="19">
        <v>5751.7</v>
      </c>
      <c r="EV113" s="19">
        <v>5946.6</v>
      </c>
      <c r="EW113" s="19">
        <v>4963.8999999999996</v>
      </c>
      <c r="EX113" s="19">
        <v>4015.8</v>
      </c>
      <c r="EY113" s="19">
        <v>4149.3999999999996</v>
      </c>
      <c r="EZ113" s="19">
        <v>3479.2</v>
      </c>
      <c r="FA113" s="19">
        <v>3518.4</v>
      </c>
      <c r="FB113" s="19">
        <f t="shared" si="138"/>
        <v>5883.2500000000009</v>
      </c>
      <c r="FC113" s="19">
        <f t="shared" si="139"/>
        <v>2327.4724126542615</v>
      </c>
      <c r="FD113" s="19">
        <v>25918.1</v>
      </c>
      <c r="FE113" s="19">
        <v>24648.6</v>
      </c>
      <c r="FF113" s="19">
        <v>23718</v>
      </c>
      <c r="FG113" s="19">
        <v>17694.900000000001</v>
      </c>
      <c r="FH113" s="19">
        <v>16788.599999999999</v>
      </c>
      <c r="FI113" s="19">
        <v>15184.7</v>
      </c>
      <c r="FJ113" s="19">
        <v>13246.5</v>
      </c>
      <c r="FK113" s="19">
        <v>13434.9</v>
      </c>
      <c r="FL113" s="19">
        <v>12154.9</v>
      </c>
      <c r="FM113" s="19">
        <v>13248.1</v>
      </c>
      <c r="FN113" s="19">
        <f t="shared" si="140"/>
        <v>17603.730000000003</v>
      </c>
      <c r="FO113" s="19">
        <f t="shared" si="141"/>
        <v>5246.0943396121957</v>
      </c>
      <c r="FP113" s="19">
        <v>7163.9</v>
      </c>
      <c r="FQ113" s="19">
        <v>7075.2</v>
      </c>
      <c r="FR113" s="19">
        <v>7347.8</v>
      </c>
      <c r="FS113" s="19">
        <v>6680.1</v>
      </c>
      <c r="FT113" s="19">
        <v>6324.9</v>
      </c>
      <c r="FU113" s="19">
        <v>4984.2</v>
      </c>
      <c r="FV113" s="19">
        <v>3850.9</v>
      </c>
      <c r="FW113" s="19">
        <v>4193</v>
      </c>
      <c r="FX113" s="19">
        <v>3542.1</v>
      </c>
      <c r="FY113" s="19">
        <v>2689.1</v>
      </c>
      <c r="FZ113" s="19">
        <f t="shared" si="142"/>
        <v>5385.12</v>
      </c>
      <c r="GA113" s="19">
        <f t="shared" si="143"/>
        <v>1733.1302969546846</v>
      </c>
      <c r="GB113" s="19">
        <v>14058.1</v>
      </c>
      <c r="GC113" s="19">
        <v>13557.8</v>
      </c>
      <c r="GD113" s="19">
        <v>12511.1</v>
      </c>
      <c r="GE113" s="19">
        <v>8070.7</v>
      </c>
      <c r="GF113" s="19">
        <v>7459.3</v>
      </c>
      <c r="GG113" s="19">
        <v>7212.9</v>
      </c>
      <c r="GH113" s="19">
        <v>6700.2</v>
      </c>
      <c r="GI113" s="19">
        <v>6760.2</v>
      </c>
      <c r="GJ113" s="19">
        <v>5985.8</v>
      </c>
      <c r="GK113" s="19">
        <v>7684.5</v>
      </c>
      <c r="GL113" s="19">
        <f t="shared" si="144"/>
        <v>9000.0600000000013</v>
      </c>
      <c r="GM113" s="19">
        <f t="shared" si="145"/>
        <v>3095.4903934594895</v>
      </c>
      <c r="GN113" s="19">
        <v>1803.9</v>
      </c>
      <c r="GO113" s="19">
        <v>1727</v>
      </c>
      <c r="GP113" s="19">
        <v>1669.9</v>
      </c>
      <c r="GQ113" s="19">
        <v>1158.0999999999999</v>
      </c>
      <c r="GR113" s="19">
        <v>1099.0999999999999</v>
      </c>
      <c r="GS113" s="19">
        <v>844.8</v>
      </c>
      <c r="GT113" s="19">
        <v>827</v>
      </c>
      <c r="GU113" s="19">
        <v>664.8</v>
      </c>
      <c r="GV113" s="19">
        <v>719.6</v>
      </c>
      <c r="GW113" s="19">
        <v>971.7</v>
      </c>
      <c r="GX113" s="19">
        <f t="shared" si="146"/>
        <v>1148.5899999999999</v>
      </c>
      <c r="GY113" s="19">
        <f t="shared" si="147"/>
        <v>432.48338298200036</v>
      </c>
      <c r="GZ113" s="19">
        <v>4404</v>
      </c>
      <c r="HA113" s="19">
        <v>3598.8</v>
      </c>
      <c r="HB113" s="19">
        <v>3335.9</v>
      </c>
      <c r="HC113" s="19">
        <v>2216.6999999999998</v>
      </c>
      <c r="HD113" s="19">
        <v>1946</v>
      </c>
      <c r="HE113" s="19">
        <v>2023</v>
      </c>
      <c r="HF113" s="19">
        <v>2368.1</v>
      </c>
      <c r="HG113" s="19">
        <v>1905.6</v>
      </c>
      <c r="HH113" s="19">
        <v>1765.7</v>
      </c>
      <c r="HI113" s="19">
        <v>3026.3</v>
      </c>
      <c r="HJ113" s="19">
        <f t="shared" si="148"/>
        <v>2659.0099999999998</v>
      </c>
      <c r="HK113" s="19">
        <f t="shared" si="149"/>
        <v>886.94641507941344</v>
      </c>
      <c r="HL113" s="19">
        <v>8010.9</v>
      </c>
      <c r="HM113" s="19">
        <v>7696.3</v>
      </c>
      <c r="HN113" s="19">
        <v>7781.3</v>
      </c>
      <c r="HO113" s="19">
        <v>5598.5</v>
      </c>
      <c r="HP113" s="19">
        <v>5468.7</v>
      </c>
      <c r="HQ113" s="19">
        <v>5428.3</v>
      </c>
      <c r="HR113" s="19">
        <v>4521.2</v>
      </c>
      <c r="HS113" s="19">
        <v>4536.7</v>
      </c>
      <c r="HT113" s="19">
        <v>4507.7</v>
      </c>
      <c r="HU113" s="19">
        <v>5858.3</v>
      </c>
      <c r="HV113" s="19">
        <f t="shared" si="150"/>
        <v>5940.7899999999991</v>
      </c>
      <c r="HW113" s="19">
        <f t="shared" si="151"/>
        <v>1390.6266089229159</v>
      </c>
      <c r="HX113" s="19">
        <v>881.7</v>
      </c>
      <c r="HY113" s="19">
        <v>579</v>
      </c>
      <c r="HZ113" s="19">
        <v>0</v>
      </c>
      <c r="IA113" s="19">
        <v>0</v>
      </c>
      <c r="IB113" s="19">
        <v>0</v>
      </c>
      <c r="IC113" s="19">
        <v>0</v>
      </c>
      <c r="ID113" s="19">
        <v>0</v>
      </c>
      <c r="IE113" s="19">
        <v>0</v>
      </c>
      <c r="IF113" s="19">
        <v>0</v>
      </c>
      <c r="IG113" s="19">
        <v>0</v>
      </c>
      <c r="IH113" s="19">
        <f t="shared" si="152"/>
        <v>146.07</v>
      </c>
      <c r="II113" s="19">
        <f t="shared" si="153"/>
        <v>316.09974533365255</v>
      </c>
      <c r="IJ113" s="19">
        <v>378.9</v>
      </c>
      <c r="IK113" s="19">
        <v>199.5</v>
      </c>
      <c r="IL113" s="19">
        <v>766.7</v>
      </c>
      <c r="IM113" s="19">
        <v>602.6</v>
      </c>
      <c r="IN113" s="19">
        <v>1369.9</v>
      </c>
      <c r="IO113" s="19">
        <v>605.1</v>
      </c>
      <c r="IP113" s="19">
        <v>471.4</v>
      </c>
      <c r="IQ113" s="19">
        <v>439</v>
      </c>
      <c r="IR113" s="19">
        <v>320.3</v>
      </c>
      <c r="IS113" s="19">
        <v>366.4</v>
      </c>
      <c r="IT113" s="19">
        <f t="shared" si="154"/>
        <v>551.9799999999999</v>
      </c>
      <c r="IU113" s="19">
        <f t="shared" si="155"/>
        <v>330.32878167062597</v>
      </c>
      <c r="IV113" s="19">
        <v>0</v>
      </c>
      <c r="IW113" s="19">
        <v>0</v>
      </c>
      <c r="IX113" s="19">
        <v>0</v>
      </c>
      <c r="IY113" s="19">
        <v>0</v>
      </c>
      <c r="IZ113" s="19">
        <v>0</v>
      </c>
      <c r="JA113" s="19">
        <v>0</v>
      </c>
      <c r="JB113" s="19">
        <v>0</v>
      </c>
      <c r="JC113" s="19">
        <v>149.69999999999999</v>
      </c>
      <c r="JD113" s="19">
        <v>120.3</v>
      </c>
      <c r="JE113" s="19">
        <v>115.5</v>
      </c>
      <c r="JF113" s="19">
        <f t="shared" si="156"/>
        <v>38.549999999999997</v>
      </c>
      <c r="JG113" s="19">
        <f t="shared" si="157"/>
        <v>62.682094732068414</v>
      </c>
      <c r="JH113" s="19">
        <v>5903.3</v>
      </c>
      <c r="JI113" s="19">
        <v>6296.7</v>
      </c>
      <c r="JJ113" s="19">
        <v>6581.1</v>
      </c>
      <c r="JK113" s="19">
        <v>6077.4</v>
      </c>
      <c r="JL113" s="19">
        <v>4955</v>
      </c>
      <c r="JM113" s="19">
        <v>4379.1000000000004</v>
      </c>
      <c r="JN113" s="19">
        <v>3379.5</v>
      </c>
      <c r="JO113" s="19">
        <v>3604.2</v>
      </c>
      <c r="JP113" s="19">
        <v>3101.5</v>
      </c>
      <c r="JQ113" s="19">
        <v>2207.1999999999998</v>
      </c>
      <c r="JR113" s="19">
        <f t="shared" si="158"/>
        <v>4648.4999999999991</v>
      </c>
      <c r="JS113" s="19">
        <f t="shared" si="159"/>
        <v>1537.9777862866279</v>
      </c>
      <c r="JT113" s="19">
        <v>11860</v>
      </c>
      <c r="JU113" s="19">
        <v>11090.8</v>
      </c>
      <c r="JV113" s="19">
        <v>11206.8</v>
      </c>
      <c r="JW113" s="19">
        <v>9624.2000000000007</v>
      </c>
      <c r="JX113" s="19">
        <v>9329.2999999999993</v>
      </c>
      <c r="JY113" s="19">
        <v>7971.8</v>
      </c>
      <c r="JZ113" s="19">
        <v>6546.2</v>
      </c>
      <c r="KA113" s="19">
        <v>6674.8</v>
      </c>
      <c r="KB113" s="19">
        <v>6169.2</v>
      </c>
      <c r="KC113" s="19">
        <v>5563.6</v>
      </c>
      <c r="KD113" s="19">
        <f t="shared" si="160"/>
        <v>8603.6700000000019</v>
      </c>
      <c r="KE113" s="19">
        <f t="shared" si="161"/>
        <v>2325.1154963188815</v>
      </c>
      <c r="KF113" s="19">
        <v>25918.1</v>
      </c>
      <c r="KG113" s="19">
        <v>24648.6</v>
      </c>
      <c r="KH113" s="19">
        <v>23718</v>
      </c>
      <c r="KI113" s="19">
        <v>17694.900000000001</v>
      </c>
      <c r="KJ113" s="19">
        <v>16788.599999999999</v>
      </c>
      <c r="KK113" s="19">
        <v>15184.7</v>
      </c>
      <c r="KL113" s="19">
        <v>13246.5</v>
      </c>
      <c r="KM113" s="19">
        <v>13434.9</v>
      </c>
      <c r="KN113" s="19">
        <v>12154.9</v>
      </c>
      <c r="KO113" s="19">
        <v>13248.1</v>
      </c>
      <c r="KP113" s="19">
        <f t="shared" si="162"/>
        <v>17603.730000000003</v>
      </c>
      <c r="KQ113" s="19">
        <f t="shared" si="163"/>
        <v>5246.0943396121957</v>
      </c>
      <c r="KR113" s="19">
        <v>1260.6099999999999</v>
      </c>
      <c r="KS113" s="19">
        <v>778.49</v>
      </c>
      <c r="KT113" s="19">
        <v>766.69</v>
      </c>
      <c r="KU113" s="19">
        <v>602.64</v>
      </c>
      <c r="KV113" s="19">
        <v>1369.95</v>
      </c>
      <c r="KW113" s="19">
        <v>605.05999999999995</v>
      </c>
      <c r="KX113" s="19">
        <v>471.4</v>
      </c>
      <c r="KY113" s="19">
        <v>439.04</v>
      </c>
      <c r="KZ113" s="19">
        <v>320.27</v>
      </c>
      <c r="LA113" s="19">
        <v>366.42</v>
      </c>
      <c r="LB113" s="19">
        <f t="shared" si="164"/>
        <v>698.05700000000002</v>
      </c>
      <c r="LC113" s="19">
        <f t="shared" si="165"/>
        <v>360.24809389734003</v>
      </c>
      <c r="LD113" s="19">
        <v>5903.28</v>
      </c>
      <c r="LE113" s="19">
        <v>6296.66</v>
      </c>
      <c r="LF113" s="19">
        <v>6581.12</v>
      </c>
      <c r="LG113" s="19">
        <v>6077.43</v>
      </c>
      <c r="LH113" s="19">
        <v>4954.99</v>
      </c>
      <c r="LI113" s="19">
        <v>4379.13</v>
      </c>
      <c r="LJ113" s="19">
        <v>3379.52</v>
      </c>
      <c r="LK113" s="19">
        <v>3753.95</v>
      </c>
      <c r="LL113" s="19">
        <v>3221.8</v>
      </c>
      <c r="LM113" s="19">
        <v>2322.65</v>
      </c>
      <c r="LN113" s="19">
        <f t="shared" si="166"/>
        <v>4687.052999999999</v>
      </c>
      <c r="LO113" s="19">
        <f t="shared" si="167"/>
        <v>1493.5036836472109</v>
      </c>
      <c r="LP113" s="19">
        <v>5945</v>
      </c>
      <c r="LQ113" s="19">
        <v>5287.4</v>
      </c>
      <c r="LR113" s="19">
        <v>5147.3999999999996</v>
      </c>
      <c r="LS113" s="19">
        <v>4933.5</v>
      </c>
      <c r="LT113" s="19">
        <v>4454.2</v>
      </c>
      <c r="LU113" s="19">
        <v>3964.8</v>
      </c>
      <c r="LV113" s="19">
        <v>2977.9</v>
      </c>
      <c r="LW113" s="19">
        <v>2626.3</v>
      </c>
      <c r="LX113" s="19">
        <v>2067.4</v>
      </c>
      <c r="LY113" s="19">
        <v>1471</v>
      </c>
      <c r="LZ113" s="19">
        <f t="shared" si="168"/>
        <v>3887.4900000000002</v>
      </c>
      <c r="MA113" s="19">
        <f t="shared" si="169"/>
        <v>1519.2047740329281</v>
      </c>
    </row>
    <row r="114" spans="1:339" ht="14" customHeight="1" outlineLevel="1" x14ac:dyDescent="0.15">
      <c r="A114" s="1" t="s">
        <v>629</v>
      </c>
      <c r="B114" s="1" t="s">
        <v>630</v>
      </c>
      <c r="C114" s="3" t="s">
        <v>631</v>
      </c>
      <c r="D114" s="4" t="s">
        <v>248</v>
      </c>
      <c r="E114" s="2" t="s">
        <v>296</v>
      </c>
      <c r="F114" s="5" t="s">
        <v>251</v>
      </c>
      <c r="G114" s="5" t="s">
        <v>252</v>
      </c>
      <c r="H114" s="2" t="s">
        <v>258</v>
      </c>
      <c r="I114" s="19">
        <f t="shared" si="174"/>
        <v>1.3265255203877959</v>
      </c>
      <c r="J114" s="19">
        <f t="shared" si="175"/>
        <v>1.5238294314381271</v>
      </c>
      <c r="K114" s="19">
        <f t="shared" si="176"/>
        <v>1.09875862963083</v>
      </c>
      <c r="L114" s="19">
        <f t="shared" si="177"/>
        <v>1.0541796974051223</v>
      </c>
      <c r="M114" s="19">
        <f t="shared" si="178"/>
        <v>1.1022240527182865</v>
      </c>
      <c r="N114" s="19">
        <f t="shared" si="173"/>
        <v>1.2166426939673407</v>
      </c>
      <c r="O114" s="19">
        <f t="shared" si="171"/>
        <v>1.6175327829043225</v>
      </c>
      <c r="P114" s="19">
        <f t="shared" si="101"/>
        <v>1.3796949891067538</v>
      </c>
      <c r="Q114" s="19">
        <f t="shared" si="102"/>
        <v>1.7155082879813883</v>
      </c>
      <c r="R114" s="19">
        <f t="shared" si="103"/>
        <v>1.5262924994468619</v>
      </c>
      <c r="S114" s="24">
        <f t="shared" si="96"/>
        <v>1.356118858498683</v>
      </c>
      <c r="T114" s="19">
        <f t="shared" si="97"/>
        <v>0.23507285469278255</v>
      </c>
      <c r="U114" s="24"/>
      <c r="V114" s="24"/>
      <c r="W114" s="24">
        <f t="shared" si="104"/>
        <v>279.53000000000003</v>
      </c>
      <c r="X114" s="24">
        <f t="shared" si="105"/>
        <v>77.156421926139274</v>
      </c>
      <c r="Y114" s="24">
        <f t="shared" si="106"/>
        <v>4.345834814828291</v>
      </c>
      <c r="Z114" s="24"/>
      <c r="AA114" s="24"/>
      <c r="AB114" s="19">
        <f t="shared" si="107"/>
        <v>1.8045700541190619</v>
      </c>
      <c r="AC114" s="19">
        <f t="shared" si="108"/>
        <v>1.6049032258064515</v>
      </c>
      <c r="AD114" s="19">
        <f t="shared" si="109"/>
        <v>2.8124803025527889</v>
      </c>
      <c r="AE114" s="19">
        <f t="shared" si="110"/>
        <v>4.3341392649903288</v>
      </c>
      <c r="AF114" s="19">
        <f t="shared" si="111"/>
        <v>5.7326615293420282</v>
      </c>
      <c r="AG114" s="19">
        <f t="shared" si="112"/>
        <v>5.9916932907348244</v>
      </c>
      <c r="AH114" s="19">
        <f t="shared" si="113"/>
        <v>2.5702479338842976</v>
      </c>
      <c r="AI114" s="19">
        <f t="shared" si="114"/>
        <v>3.5353814290645498</v>
      </c>
      <c r="AJ114" s="19">
        <f t="shared" si="115"/>
        <v>4.2214644651830575</v>
      </c>
      <c r="AK114" s="19">
        <f t="shared" si="116"/>
        <v>4.0111816258688426</v>
      </c>
      <c r="AL114" s="19">
        <f t="shared" si="117"/>
        <v>3.6618723121546224</v>
      </c>
      <c r="AM114" s="19">
        <f t="shared" si="118"/>
        <v>1.4986342307105276</v>
      </c>
      <c r="AN114" s="19">
        <f t="shared" si="119"/>
        <v>0.21392928428856575</v>
      </c>
      <c r="AO114" s="19">
        <f t="shared" si="179"/>
        <v>0.21665969899665549</v>
      </c>
      <c r="AP114" s="19">
        <f t="shared" si="180"/>
        <v>0.28924253719249343</v>
      </c>
      <c r="AQ114" s="19">
        <f t="shared" si="181"/>
        <v>0.37879300143690309</v>
      </c>
      <c r="AR114" s="19">
        <f t="shared" si="182"/>
        <v>0.39831136738056017</v>
      </c>
      <c r="AS114" s="19">
        <f t="shared" si="183"/>
        <v>0.39669176749301971</v>
      </c>
      <c r="AT114" s="19">
        <f t="shared" si="184"/>
        <v>0.40781932977173385</v>
      </c>
      <c r="AU114" s="19">
        <f t="shared" si="185"/>
        <v>0.44627450980392158</v>
      </c>
      <c r="AV114" s="19">
        <f t="shared" si="186"/>
        <v>0.48859623613476794</v>
      </c>
      <c r="AW114" s="19">
        <f t="shared" si="187"/>
        <v>0.48945349952061357</v>
      </c>
      <c r="AX114" s="19">
        <f t="shared" si="120"/>
        <v>0.37257712320192349</v>
      </c>
      <c r="AY114" s="19">
        <f t="shared" si="121"/>
        <v>0.10083004267137213</v>
      </c>
      <c r="AZ114" s="19">
        <v>3145.9</v>
      </c>
      <c r="BA114" s="19">
        <v>3630.4</v>
      </c>
      <c r="BB114" s="19">
        <v>2533.8000000000002</v>
      </c>
      <c r="BC114" s="19">
        <v>1503.5</v>
      </c>
      <c r="BD114" s="19">
        <v>1957.9</v>
      </c>
      <c r="BE114" s="19">
        <v>1885</v>
      </c>
      <c r="BF114" s="19">
        <v>2402.4</v>
      </c>
      <c r="BG114" s="19">
        <v>2224</v>
      </c>
      <c r="BH114" s="19">
        <v>2849.1</v>
      </c>
      <c r="BI114" s="19">
        <v>2970.5</v>
      </c>
      <c r="BJ114" s="19">
        <f t="shared" si="122"/>
        <v>2510.25</v>
      </c>
      <c r="BK114" s="19">
        <f t="shared" si="123"/>
        <v>648.85670948557242</v>
      </c>
      <c r="BL114" s="19">
        <v>3721.7</v>
      </c>
      <c r="BM114" s="19">
        <v>4374</v>
      </c>
      <c r="BN114" s="19">
        <v>3390</v>
      </c>
      <c r="BO114" s="19">
        <v>2494.4</v>
      </c>
      <c r="BP114" s="19">
        <v>2676.2</v>
      </c>
      <c r="BQ114" s="19">
        <v>2875.9</v>
      </c>
      <c r="BR114" s="19">
        <v>3330.5</v>
      </c>
      <c r="BS114" s="19">
        <v>3166.4</v>
      </c>
      <c r="BT114" s="19">
        <v>4129.3999999999996</v>
      </c>
      <c r="BU114" s="19">
        <v>4139</v>
      </c>
      <c r="BV114" s="19">
        <f t="shared" si="124"/>
        <v>3429.75</v>
      </c>
      <c r="BW114" s="19">
        <f t="shared" si="125"/>
        <v>649.75546212060146</v>
      </c>
      <c r="BX114" s="19">
        <v>5093.7</v>
      </c>
      <c r="BY114" s="19">
        <v>6787.4</v>
      </c>
      <c r="BZ114" s="19">
        <v>6203.7</v>
      </c>
      <c r="CA114" s="19">
        <v>3793.3</v>
      </c>
      <c r="CB114" s="19">
        <v>3817.1</v>
      </c>
      <c r="CC114" s="19">
        <v>4612.8</v>
      </c>
      <c r="CD114" s="19">
        <v>5168.2</v>
      </c>
      <c r="CE114" s="19">
        <v>4971.2</v>
      </c>
      <c r="CF114" s="19">
        <v>4045.8</v>
      </c>
      <c r="CG114" s="19">
        <v>6640.1</v>
      </c>
      <c r="CH114" s="19">
        <f t="shared" si="126"/>
        <v>5113.33</v>
      </c>
      <c r="CI114" s="19">
        <f t="shared" si="127"/>
        <v>1113.4971297174041</v>
      </c>
      <c r="CJ114" s="19">
        <v>234.5</v>
      </c>
      <c r="CK114" s="19">
        <v>258.2</v>
      </c>
      <c r="CL114" s="19">
        <v>187.9</v>
      </c>
      <c r="CM114" s="19">
        <v>61</v>
      </c>
      <c r="CN114" s="19">
        <v>52.6</v>
      </c>
      <c r="CO114" s="19">
        <v>122.8</v>
      </c>
      <c r="CP114" s="19">
        <v>256.8</v>
      </c>
      <c r="CQ114" s="19">
        <v>234.9</v>
      </c>
      <c r="CR114" s="19">
        <v>221.1</v>
      </c>
      <c r="CS114" s="19">
        <v>271.39999999999998</v>
      </c>
      <c r="CT114" s="19">
        <f t="shared" si="128"/>
        <v>190.11999999999998</v>
      </c>
      <c r="CU114" s="19">
        <f t="shared" si="129"/>
        <v>82.153498606774747</v>
      </c>
      <c r="CV114" s="19">
        <v>332.6</v>
      </c>
      <c r="CW114" s="19">
        <v>387.5</v>
      </c>
      <c r="CX114" s="19">
        <v>317.3</v>
      </c>
      <c r="CY114" s="19">
        <v>206.8</v>
      </c>
      <c r="CZ114" s="19">
        <v>168.7</v>
      </c>
      <c r="DA114" s="19">
        <v>156.5</v>
      </c>
      <c r="DB114" s="19">
        <v>326.7</v>
      </c>
      <c r="DC114" s="19">
        <v>289.7</v>
      </c>
      <c r="DD114" s="19">
        <v>278.60000000000002</v>
      </c>
      <c r="DE114" s="19">
        <v>330.9</v>
      </c>
      <c r="DF114" s="19">
        <f t="shared" si="130"/>
        <v>279.53000000000003</v>
      </c>
      <c r="DG114" s="19">
        <f t="shared" si="131"/>
        <v>77.156421926139274</v>
      </c>
      <c r="DH114" s="19">
        <v>195.7</v>
      </c>
      <c r="DI114" s="19">
        <v>217.6</v>
      </c>
      <c r="DJ114" s="19">
        <v>147.6</v>
      </c>
      <c r="DK114" s="19">
        <v>9.83</v>
      </c>
      <c r="DL114" s="19">
        <v>6.29</v>
      </c>
      <c r="DM114" s="19">
        <v>66</v>
      </c>
      <c r="DN114" s="19">
        <v>212.6</v>
      </c>
      <c r="DO114" s="19">
        <v>192.5</v>
      </c>
      <c r="DP114" s="19">
        <v>172</v>
      </c>
      <c r="DQ114" s="19">
        <v>225.2</v>
      </c>
      <c r="DR114" s="19">
        <f t="shared" si="132"/>
        <v>144.53199999999998</v>
      </c>
      <c r="DS114" s="19">
        <f t="shared" si="133"/>
        <v>85.365399417901017</v>
      </c>
      <c r="DT114" s="19">
        <v>119.8</v>
      </c>
      <c r="DU114" s="19">
        <v>94.5</v>
      </c>
      <c r="DV114" s="19">
        <v>20</v>
      </c>
      <c r="DW114" s="19">
        <v>-166.6</v>
      </c>
      <c r="DX114" s="19">
        <v>-42</v>
      </c>
      <c r="DY114" s="19">
        <v>-84.5</v>
      </c>
      <c r="DZ114" s="19">
        <v>163.6</v>
      </c>
      <c r="EA114" s="19">
        <v>120.4</v>
      </c>
      <c r="EB114" s="19">
        <v>82.7</v>
      </c>
      <c r="EC114" s="19">
        <v>131.6</v>
      </c>
      <c r="ED114" s="19">
        <f t="shared" si="134"/>
        <v>43.95</v>
      </c>
      <c r="EE114" s="19">
        <f t="shared" si="135"/>
        <v>108.75305615118236</v>
      </c>
      <c r="EF114" s="19">
        <v>61.2</v>
      </c>
      <c r="EG114" s="19">
        <v>91.5</v>
      </c>
      <c r="EH114" s="19">
        <v>113.9</v>
      </c>
      <c r="EI114" s="19">
        <v>59.7</v>
      </c>
      <c r="EJ114" s="19">
        <v>44.8</v>
      </c>
      <c r="EK114" s="19">
        <v>25.6</v>
      </c>
      <c r="EL114" s="19">
        <v>69.8</v>
      </c>
      <c r="EM114" s="19">
        <v>36.4</v>
      </c>
      <c r="EN114" s="19">
        <v>42.1</v>
      </c>
      <c r="EO114" s="19">
        <v>49.5</v>
      </c>
      <c r="EP114" s="19">
        <f t="shared" si="136"/>
        <v>59.45</v>
      </c>
      <c r="EQ114" s="19">
        <f t="shared" si="137"/>
        <v>26.654215843318717</v>
      </c>
      <c r="ER114" s="19">
        <v>1042.2</v>
      </c>
      <c r="ES114" s="19">
        <v>1054.0999999999999</v>
      </c>
      <c r="ET114" s="19">
        <v>1290.5999999999999</v>
      </c>
      <c r="EU114" s="19">
        <v>1276.5</v>
      </c>
      <c r="EV114" s="19">
        <v>1223.4000000000001</v>
      </c>
      <c r="EW114" s="19">
        <v>1291.5</v>
      </c>
      <c r="EX114" s="19">
        <v>1116.4000000000001</v>
      </c>
      <c r="EY114" s="19">
        <v>1275.4000000000001</v>
      </c>
      <c r="EZ114" s="19">
        <v>1359.9</v>
      </c>
      <c r="FA114" s="19">
        <v>1315.9</v>
      </c>
      <c r="FB114" s="19">
        <f t="shared" si="138"/>
        <v>1224.5899999999997</v>
      </c>
      <c r="FC114" s="19">
        <f t="shared" si="139"/>
        <v>112.93868985722594</v>
      </c>
      <c r="FD114" s="19">
        <v>2805.6</v>
      </c>
      <c r="FE114" s="19">
        <v>2870.4</v>
      </c>
      <c r="FF114" s="19">
        <v>3085.3</v>
      </c>
      <c r="FG114" s="19">
        <v>2366.1999999999998</v>
      </c>
      <c r="FH114" s="19">
        <v>2428</v>
      </c>
      <c r="FI114" s="19">
        <v>2363.8000000000002</v>
      </c>
      <c r="FJ114" s="19">
        <v>2059</v>
      </c>
      <c r="FK114" s="19">
        <v>2295</v>
      </c>
      <c r="FL114" s="19">
        <v>2407.1</v>
      </c>
      <c r="FM114" s="19">
        <v>2711.8</v>
      </c>
      <c r="FN114" s="19">
        <f t="shared" si="140"/>
        <v>2539.2199999999998</v>
      </c>
      <c r="FO114" s="19">
        <f t="shared" si="141"/>
        <v>314.36250412541546</v>
      </c>
      <c r="FP114" s="19">
        <v>661.4</v>
      </c>
      <c r="FQ114" s="19">
        <v>713.4</v>
      </c>
      <c r="FR114" s="19">
        <v>1006.3</v>
      </c>
      <c r="FS114" s="19">
        <v>956</v>
      </c>
      <c r="FT114" s="19">
        <v>1011.9</v>
      </c>
      <c r="FU114" s="19">
        <v>963.3</v>
      </c>
      <c r="FV114" s="19">
        <v>909.5</v>
      </c>
      <c r="FW114" s="19">
        <v>1060.5999999999999</v>
      </c>
      <c r="FX114" s="19">
        <v>1218.2</v>
      </c>
      <c r="FY114" s="19">
        <v>1376.8</v>
      </c>
      <c r="FZ114" s="19">
        <f t="shared" si="142"/>
        <v>987.74</v>
      </c>
      <c r="GA114" s="19">
        <f t="shared" si="143"/>
        <v>210.87192637554548</v>
      </c>
      <c r="GB114" s="19">
        <v>1311.7</v>
      </c>
      <c r="GC114" s="19">
        <v>1288.3</v>
      </c>
      <c r="GD114" s="19">
        <v>1232.4000000000001</v>
      </c>
      <c r="GE114" s="19">
        <v>841.1</v>
      </c>
      <c r="GF114" s="19">
        <v>787</v>
      </c>
      <c r="GG114" s="19">
        <v>726.1</v>
      </c>
      <c r="GH114" s="19">
        <v>555.70000000000005</v>
      </c>
      <c r="GI114" s="19">
        <v>586.4</v>
      </c>
      <c r="GJ114" s="19">
        <v>533.4</v>
      </c>
      <c r="GK114" s="19">
        <v>509</v>
      </c>
      <c r="GL114" s="19">
        <f t="shared" si="144"/>
        <v>837.1099999999999</v>
      </c>
      <c r="GM114" s="19">
        <f t="shared" si="145"/>
        <v>323.49745817308172</v>
      </c>
      <c r="GN114" s="19">
        <v>464.1</v>
      </c>
      <c r="GO114" s="19">
        <v>545.70000000000005</v>
      </c>
      <c r="GP114" s="19">
        <v>514.5</v>
      </c>
      <c r="GQ114" s="19">
        <v>254.1</v>
      </c>
      <c r="GR114" s="19">
        <v>306.39999999999998</v>
      </c>
      <c r="GS114" s="19">
        <v>383.5</v>
      </c>
      <c r="GT114" s="19">
        <v>199.9</v>
      </c>
      <c r="GU114" s="19">
        <v>321.89999999999998</v>
      </c>
      <c r="GV114" s="19">
        <v>257.89999999999998</v>
      </c>
      <c r="GW114" s="19">
        <v>519.4</v>
      </c>
      <c r="GX114" s="19">
        <f t="shared" si="146"/>
        <v>376.74000000000007</v>
      </c>
      <c r="GY114" s="19">
        <f t="shared" si="147"/>
        <v>126.46724828543101</v>
      </c>
      <c r="GZ114" s="19">
        <v>152</v>
      </c>
      <c r="HA114" s="19">
        <v>147.19999999999999</v>
      </c>
      <c r="HB114" s="19">
        <v>133.80000000000001</v>
      </c>
      <c r="HC114" s="19">
        <v>77.5</v>
      </c>
      <c r="HD114" s="19">
        <v>107.6</v>
      </c>
      <c r="HE114" s="19">
        <v>135.5</v>
      </c>
      <c r="HF114" s="19">
        <v>62.8</v>
      </c>
      <c r="HG114" s="19">
        <v>105.8</v>
      </c>
      <c r="HH114" s="19">
        <v>128</v>
      </c>
      <c r="HI114" s="19">
        <v>201.6</v>
      </c>
      <c r="HJ114" s="19">
        <f t="shared" si="148"/>
        <v>125.17999999999998</v>
      </c>
      <c r="HK114" s="19">
        <f t="shared" si="149"/>
        <v>39.55622721027774</v>
      </c>
      <c r="HL114" s="19">
        <v>723.2</v>
      </c>
      <c r="HM114" s="19">
        <v>828.3</v>
      </c>
      <c r="HN114" s="19">
        <v>833.7</v>
      </c>
      <c r="HO114" s="19">
        <v>429.5</v>
      </c>
      <c r="HP114" s="19">
        <v>690.7</v>
      </c>
      <c r="HQ114" s="19">
        <v>580.79999999999995</v>
      </c>
      <c r="HR114" s="19">
        <v>503.4</v>
      </c>
      <c r="HS114" s="19">
        <v>528.1</v>
      </c>
      <c r="HT114" s="19">
        <v>459.1</v>
      </c>
      <c r="HU114" s="19">
        <v>795.3</v>
      </c>
      <c r="HV114" s="19">
        <f t="shared" si="150"/>
        <v>637.21</v>
      </c>
      <c r="HW114" s="19">
        <f t="shared" si="151"/>
        <v>155.7171327903402</v>
      </c>
      <c r="HX114" s="19">
        <v>31.9</v>
      </c>
      <c r="HY114" s="19">
        <v>0</v>
      </c>
      <c r="HZ114" s="19">
        <v>0</v>
      </c>
      <c r="IA114" s="19">
        <v>25.2</v>
      </c>
      <c r="IB114" s="19">
        <v>0</v>
      </c>
      <c r="IC114" s="19">
        <v>0</v>
      </c>
      <c r="ID114" s="19">
        <v>0</v>
      </c>
      <c r="IE114" s="19">
        <v>0</v>
      </c>
      <c r="IF114" s="19">
        <v>0</v>
      </c>
      <c r="IG114" s="19">
        <v>0</v>
      </c>
      <c r="IH114" s="19">
        <f t="shared" si="152"/>
        <v>5.7099999999999991</v>
      </c>
      <c r="II114" s="19">
        <f t="shared" si="153"/>
        <v>12.140881351862392</v>
      </c>
      <c r="IJ114" s="19">
        <v>12.1</v>
      </c>
      <c r="IK114" s="19">
        <v>0</v>
      </c>
      <c r="IL114" s="19">
        <v>0</v>
      </c>
      <c r="IM114" s="19">
        <v>0</v>
      </c>
      <c r="IN114" s="19">
        <v>0</v>
      </c>
      <c r="IO114" s="19">
        <v>0</v>
      </c>
      <c r="IP114" s="19">
        <v>26.5</v>
      </c>
      <c r="IQ114" s="19">
        <v>28</v>
      </c>
      <c r="IR114" s="19">
        <v>24.5</v>
      </c>
      <c r="IS114" s="19">
        <v>23.5</v>
      </c>
      <c r="IT114" s="19">
        <f t="shared" si="154"/>
        <v>11.459999999999999</v>
      </c>
      <c r="IU114" s="19">
        <f t="shared" si="155"/>
        <v>12.788206372365995</v>
      </c>
      <c r="IV114" s="19">
        <v>1.27</v>
      </c>
      <c r="IW114" s="19">
        <v>0.32500000000000001</v>
      </c>
      <c r="IX114" s="19">
        <v>0</v>
      </c>
      <c r="IY114" s="19">
        <v>0</v>
      </c>
      <c r="IZ114" s="19">
        <v>0</v>
      </c>
      <c r="JA114" s="19">
        <v>0</v>
      </c>
      <c r="JB114" s="19">
        <v>53.4</v>
      </c>
      <c r="JC114" s="19">
        <v>73.599999999999994</v>
      </c>
      <c r="JD114" s="19">
        <v>56.1</v>
      </c>
      <c r="JE114" s="19">
        <v>41.1</v>
      </c>
      <c r="JF114" s="19">
        <f t="shared" si="156"/>
        <v>22.579499999999999</v>
      </c>
      <c r="JG114" s="19">
        <f t="shared" si="157"/>
        <v>29.829739676481701</v>
      </c>
      <c r="JH114" s="19">
        <v>616.1</v>
      </c>
      <c r="JI114" s="19">
        <v>713.1</v>
      </c>
      <c r="JJ114" s="19">
        <v>1006.3</v>
      </c>
      <c r="JK114" s="19">
        <v>930.8</v>
      </c>
      <c r="JL114" s="19">
        <v>1011.9</v>
      </c>
      <c r="JM114" s="19">
        <v>963.3</v>
      </c>
      <c r="JN114" s="19">
        <v>829.6</v>
      </c>
      <c r="JO114" s="19">
        <v>959</v>
      </c>
      <c r="JP114" s="19">
        <v>1137.5999999999999</v>
      </c>
      <c r="JQ114" s="19">
        <v>1312.2</v>
      </c>
      <c r="JR114" s="19">
        <f t="shared" si="158"/>
        <v>947.99000000000012</v>
      </c>
      <c r="JS114" s="19">
        <f t="shared" si="159"/>
        <v>198.90729526870265</v>
      </c>
      <c r="JT114" s="19">
        <v>1493.9</v>
      </c>
      <c r="JU114" s="19">
        <v>1582.1</v>
      </c>
      <c r="JV114" s="19">
        <v>1853</v>
      </c>
      <c r="JW114" s="19">
        <v>1525.1</v>
      </c>
      <c r="JX114" s="19">
        <v>1641</v>
      </c>
      <c r="JY114" s="19">
        <v>1637.7</v>
      </c>
      <c r="JZ114" s="19">
        <v>1503.3</v>
      </c>
      <c r="KA114" s="19">
        <v>1708.6</v>
      </c>
      <c r="KB114" s="19">
        <v>1873.7</v>
      </c>
      <c r="KC114" s="19">
        <v>2202.8000000000002</v>
      </c>
      <c r="KD114" s="19">
        <f t="shared" si="160"/>
        <v>1702.1200000000001</v>
      </c>
      <c r="KE114" s="19">
        <f t="shared" si="161"/>
        <v>220.96715593046918</v>
      </c>
      <c r="KF114" s="19">
        <v>2805.6</v>
      </c>
      <c r="KG114" s="19">
        <v>2870.4</v>
      </c>
      <c r="KH114" s="19">
        <v>3085.3</v>
      </c>
      <c r="KI114" s="19">
        <v>2366.1999999999998</v>
      </c>
      <c r="KJ114" s="19">
        <v>2428</v>
      </c>
      <c r="KK114" s="19">
        <v>2363.8000000000002</v>
      </c>
      <c r="KL114" s="19">
        <v>2059</v>
      </c>
      <c r="KM114" s="19">
        <v>2295</v>
      </c>
      <c r="KN114" s="19">
        <v>2407.1</v>
      </c>
      <c r="KO114" s="19">
        <v>2711.8</v>
      </c>
      <c r="KP114" s="19">
        <f t="shared" si="162"/>
        <v>2539.2199999999998</v>
      </c>
      <c r="KQ114" s="19">
        <f t="shared" si="163"/>
        <v>314.36250412541546</v>
      </c>
      <c r="KR114" s="19">
        <v>44</v>
      </c>
      <c r="KS114" s="19">
        <v>0</v>
      </c>
      <c r="KT114" s="19">
        <v>0</v>
      </c>
      <c r="KU114" s="19">
        <v>25.23</v>
      </c>
      <c r="KV114" s="19">
        <v>0</v>
      </c>
      <c r="KW114" s="19">
        <v>0</v>
      </c>
      <c r="KX114" s="19">
        <v>26.53</v>
      </c>
      <c r="KY114" s="19">
        <v>27.99</v>
      </c>
      <c r="KZ114" s="19">
        <v>24.49</v>
      </c>
      <c r="LA114" s="19">
        <v>23.51</v>
      </c>
      <c r="LB114" s="19">
        <f t="shared" si="164"/>
        <v>17.175000000000001</v>
      </c>
      <c r="LC114" s="19">
        <f t="shared" si="165"/>
        <v>15.855275497799184</v>
      </c>
      <c r="LD114" s="19">
        <v>617.4</v>
      </c>
      <c r="LE114" s="19">
        <v>713.42</v>
      </c>
      <c r="LF114" s="19">
        <v>1006.3</v>
      </c>
      <c r="LG114" s="19">
        <v>930.77</v>
      </c>
      <c r="LH114" s="19">
        <v>1011.86</v>
      </c>
      <c r="LI114" s="19">
        <v>963.29</v>
      </c>
      <c r="LJ114" s="19">
        <v>883.02</v>
      </c>
      <c r="LK114" s="19">
        <v>1032.6099999999999</v>
      </c>
      <c r="LL114" s="19">
        <v>1193.7</v>
      </c>
      <c r="LM114" s="19">
        <v>1353.34</v>
      </c>
      <c r="LN114" s="19">
        <f t="shared" si="166"/>
        <v>970.57099999999991</v>
      </c>
      <c r="LO114" s="19">
        <f t="shared" si="167"/>
        <v>211.68308090948946</v>
      </c>
      <c r="LP114" s="19">
        <v>600.20000000000005</v>
      </c>
      <c r="LQ114" s="19">
        <v>621.9</v>
      </c>
      <c r="LR114" s="19">
        <v>892.4</v>
      </c>
      <c r="LS114" s="19">
        <v>896.3</v>
      </c>
      <c r="LT114" s="19">
        <v>967.1</v>
      </c>
      <c r="LU114" s="19">
        <v>937.7</v>
      </c>
      <c r="LV114" s="19">
        <v>839.7</v>
      </c>
      <c r="LW114" s="19">
        <v>1024.2</v>
      </c>
      <c r="LX114" s="19">
        <v>1176.0999999999999</v>
      </c>
      <c r="LY114" s="19">
        <v>1327.3</v>
      </c>
      <c r="LZ114" s="19">
        <f t="shared" si="168"/>
        <v>928.29</v>
      </c>
      <c r="MA114" s="19">
        <f t="shared" si="169"/>
        <v>221.88329990735642</v>
      </c>
    </row>
    <row r="115" spans="1:339" ht="14" customHeight="1" outlineLevel="1" x14ac:dyDescent="0.15">
      <c r="A115" s="1" t="s">
        <v>632</v>
      </c>
      <c r="B115" s="1" t="s">
        <v>633</v>
      </c>
      <c r="C115" s="3" t="s">
        <v>634</v>
      </c>
      <c r="D115" s="4" t="s">
        <v>635</v>
      </c>
      <c r="E115" s="2" t="s">
        <v>284</v>
      </c>
      <c r="F115" s="5" t="s">
        <v>251</v>
      </c>
      <c r="G115" s="5" t="s">
        <v>252</v>
      </c>
      <c r="H115" s="2" t="s">
        <v>258</v>
      </c>
      <c r="I115" s="19">
        <f t="shared" ref="I115:K118" si="188">BL115/FD115</f>
        <v>1.3339093149019232</v>
      </c>
      <c r="J115" s="19">
        <f t="shared" si="188"/>
        <v>1.3914449946500114</v>
      </c>
      <c r="K115" s="19">
        <f t="shared" si="188"/>
        <v>1.4794871351201702</v>
      </c>
      <c r="L115" s="19"/>
      <c r="M115" s="19">
        <f>BP115/FH115</f>
        <v>1.6547297550729532</v>
      </c>
      <c r="N115" s="19">
        <f t="shared" si="173"/>
        <v>1.6721136166055037</v>
      </c>
      <c r="O115" s="19">
        <f t="shared" si="171"/>
        <v>2.2121715996009312</v>
      </c>
      <c r="P115" s="19">
        <f t="shared" si="101"/>
        <v>1.3812437893714506</v>
      </c>
      <c r="Q115" s="19">
        <f t="shared" si="102"/>
        <v>1.4903317760709476</v>
      </c>
      <c r="R115" s="19">
        <f t="shared" si="103"/>
        <v>1.0131140444835103</v>
      </c>
      <c r="S115" s="24">
        <f t="shared" si="96"/>
        <v>1.5142828917641558</v>
      </c>
      <c r="T115" s="19">
        <f t="shared" si="97"/>
        <v>0.32595289167191338</v>
      </c>
      <c r="U115" s="24"/>
      <c r="V115" s="24"/>
      <c r="W115" s="24">
        <f t="shared" si="104"/>
        <v>1462.3700000000001</v>
      </c>
      <c r="X115" s="24">
        <f t="shared" si="105"/>
        <v>1074.1272499103629</v>
      </c>
      <c r="Y115" s="24">
        <f t="shared" si="106"/>
        <v>6.9792637502760089</v>
      </c>
      <c r="Z115" s="24"/>
      <c r="AA115" s="24"/>
      <c r="AB115" s="19">
        <f t="shared" si="107"/>
        <v>0.93020956899960461</v>
      </c>
      <c r="AC115" s="19">
        <f t="shared" si="108"/>
        <v>2.3728203184230479</v>
      </c>
      <c r="AD115" s="19">
        <f t="shared" si="109"/>
        <v>2.8311732031644503</v>
      </c>
      <c r="AE115" s="19"/>
      <c r="AF115" s="19">
        <f t="shared" si="111"/>
        <v>3.4295465170640487</v>
      </c>
      <c r="AG115" s="19">
        <f t="shared" si="112"/>
        <v>3.388104407359863</v>
      </c>
      <c r="AH115" s="19">
        <f t="shared" si="113"/>
        <v>3.3282788357887174</v>
      </c>
      <c r="AI115" s="19">
        <f t="shared" si="114"/>
        <v>3.6940007876427599</v>
      </c>
      <c r="AJ115" s="19">
        <f t="shared" si="115"/>
        <v>2.8637129785697089</v>
      </c>
      <c r="AK115" s="19">
        <f t="shared" si="116"/>
        <v>3.0429320266651474</v>
      </c>
      <c r="AL115" s="19">
        <f t="shared" si="117"/>
        <v>2.8756420715197053</v>
      </c>
      <c r="AM115" s="19">
        <f t="shared" si="118"/>
        <v>0.83003477780480694</v>
      </c>
      <c r="AN115" s="19">
        <f t="shared" si="119"/>
        <v>0.1505551822341685</v>
      </c>
      <c r="AO115" s="19">
        <f t="shared" si="179"/>
        <v>0.31151865030980169</v>
      </c>
      <c r="AP115" s="19">
        <f t="shared" si="180"/>
        <v>0.29103870710985758</v>
      </c>
      <c r="AQ115" s="19"/>
      <c r="AR115" s="19">
        <f t="shared" si="182"/>
        <v>0.343938711976295</v>
      </c>
      <c r="AS115" s="19">
        <f t="shared" si="183"/>
        <v>0.3045829775120979</v>
      </c>
      <c r="AT115" s="19">
        <f t="shared" si="184"/>
        <v>0.35003930223418089</v>
      </c>
      <c r="AU115" s="19">
        <f t="shared" si="185"/>
        <v>0.18979006389359759</v>
      </c>
      <c r="AV115" s="19">
        <f t="shared" si="186"/>
        <v>0.18834428695858738</v>
      </c>
      <c r="AW115" s="19">
        <f t="shared" si="187"/>
        <v>0.23589599754415333</v>
      </c>
      <c r="AX115" s="19">
        <f t="shared" si="120"/>
        <v>0.26285598664141552</v>
      </c>
      <c r="AY115" s="19">
        <f t="shared" si="121"/>
        <v>7.3576265993321205E-2</v>
      </c>
      <c r="AZ115" s="19">
        <v>3590.5</v>
      </c>
      <c r="BA115" s="19">
        <v>4955.3</v>
      </c>
      <c r="BB115" s="19">
        <v>6984.7</v>
      </c>
      <c r="BC115" s="19">
        <v>11744</v>
      </c>
      <c r="BD115" s="19">
        <v>14084.6</v>
      </c>
      <c r="BE115" s="19">
        <v>17822.8</v>
      </c>
      <c r="BF115" s="19">
        <v>24118.1</v>
      </c>
      <c r="BG115" s="19">
        <v>52866.9</v>
      </c>
      <c r="BH115" s="19">
        <v>57599.5</v>
      </c>
      <c r="BI115" s="19">
        <v>35330.400000000001</v>
      </c>
      <c r="BJ115" s="19">
        <f t="shared" si="122"/>
        <v>22909.68</v>
      </c>
      <c r="BK115" s="19">
        <f t="shared" si="123"/>
        <v>19533.957515726866</v>
      </c>
      <c r="BL115" s="19">
        <v>4168.6000000000004</v>
      </c>
      <c r="BM115" s="19">
        <v>5591.8</v>
      </c>
      <c r="BN115" s="19">
        <v>8550.4</v>
      </c>
      <c r="BO115" s="19">
        <v>13111</v>
      </c>
      <c r="BP115" s="19">
        <v>17646.7</v>
      </c>
      <c r="BQ115" s="19">
        <v>21734.3</v>
      </c>
      <c r="BR115" s="19">
        <v>29268.799999999999</v>
      </c>
      <c r="BS115" s="19">
        <v>61438</v>
      </c>
      <c r="BT115" s="19">
        <v>65874.899999999994</v>
      </c>
      <c r="BU115" s="19">
        <v>45873.5</v>
      </c>
      <c r="BV115" s="19">
        <f t="shared" si="124"/>
        <v>27325.8</v>
      </c>
      <c r="BW115" s="19">
        <f t="shared" si="125"/>
        <v>22817.187539805745</v>
      </c>
      <c r="BX115" s="19">
        <v>2375.9</v>
      </c>
      <c r="BY115" s="19">
        <v>2554.1999999999998</v>
      </c>
      <c r="BZ115" s="19">
        <v>2773.7</v>
      </c>
      <c r="CA115" s="19">
        <v>2898.2</v>
      </c>
      <c r="CB115" s="19">
        <v>4069.9</v>
      </c>
      <c r="CC115" s="19">
        <v>3850.4</v>
      </c>
      <c r="CD115" s="19">
        <v>3454.4</v>
      </c>
      <c r="CE115" s="19">
        <v>5932.5</v>
      </c>
      <c r="CF115" s="19">
        <v>7510</v>
      </c>
      <c r="CG115" s="19">
        <v>8690</v>
      </c>
      <c r="CH115" s="19">
        <f t="shared" si="126"/>
        <v>4410.92</v>
      </c>
      <c r="CI115" s="19">
        <f t="shared" si="127"/>
        <v>2214.4214869301154</v>
      </c>
      <c r="CJ115" s="19">
        <v>1513.8</v>
      </c>
      <c r="CK115" s="19">
        <v>1602</v>
      </c>
      <c r="CL115" s="19">
        <v>1751.6</v>
      </c>
      <c r="CM115" s="19">
        <v>1750.5</v>
      </c>
      <c r="CN115" s="19">
        <v>1985.7</v>
      </c>
      <c r="CO115" s="19">
        <v>2125.9</v>
      </c>
      <c r="CP115" s="19">
        <v>2306.6</v>
      </c>
      <c r="CQ115" s="19">
        <v>3286.7</v>
      </c>
      <c r="CR115" s="19">
        <v>3906.5</v>
      </c>
      <c r="CS115" s="19">
        <v>4922.6000000000004</v>
      </c>
      <c r="CT115" s="19">
        <f t="shared" si="128"/>
        <v>2515.19</v>
      </c>
      <c r="CU115" s="19">
        <f t="shared" si="129"/>
        <v>1145.3543192198456</v>
      </c>
      <c r="CV115" s="19">
        <v>505.8</v>
      </c>
      <c r="CW115" s="19">
        <v>527.6</v>
      </c>
      <c r="CX115" s="19">
        <v>594.1</v>
      </c>
      <c r="CY115" s="19">
        <v>664.1</v>
      </c>
      <c r="CZ115" s="19">
        <v>1069.5</v>
      </c>
      <c r="DA115" s="19">
        <v>1168.5</v>
      </c>
      <c r="DB115" s="19">
        <v>1391.5</v>
      </c>
      <c r="DC115" s="19">
        <v>2285.3000000000002</v>
      </c>
      <c r="DD115" s="19">
        <v>2907.1</v>
      </c>
      <c r="DE115" s="19">
        <v>3510.2</v>
      </c>
      <c r="DF115" s="19">
        <f t="shared" si="130"/>
        <v>1462.3700000000001</v>
      </c>
      <c r="DG115" s="19">
        <f t="shared" si="131"/>
        <v>1074.1272499103629</v>
      </c>
      <c r="DH115" s="19">
        <v>394</v>
      </c>
      <c r="DI115" s="19">
        <v>405.5</v>
      </c>
      <c r="DJ115" s="19">
        <v>456.6</v>
      </c>
      <c r="DK115" s="19">
        <v>476.2</v>
      </c>
      <c r="DL115" s="19">
        <v>575.29999999999995</v>
      </c>
      <c r="DM115" s="19">
        <v>704.7</v>
      </c>
      <c r="DN115" s="19">
        <v>841.8</v>
      </c>
      <c r="DO115" s="19">
        <v>1157.8</v>
      </c>
      <c r="DP115" s="19">
        <v>1264.9000000000001</v>
      </c>
      <c r="DQ115" s="19">
        <v>1815.8</v>
      </c>
      <c r="DR115" s="19">
        <f t="shared" si="132"/>
        <v>809.2600000000001</v>
      </c>
      <c r="DS115" s="19">
        <f t="shared" si="133"/>
        <v>469.00612220595428</v>
      </c>
      <c r="DT115" s="19">
        <v>216.1</v>
      </c>
      <c r="DU115" s="19">
        <v>245.3</v>
      </c>
      <c r="DV115" s="19">
        <v>278</v>
      </c>
      <c r="DW115" s="19">
        <v>271.7</v>
      </c>
      <c r="DX115" s="19">
        <v>203.1</v>
      </c>
      <c r="DY115" s="19">
        <v>511</v>
      </c>
      <c r="DZ115" s="19">
        <v>473</v>
      </c>
      <c r="EA115" s="19">
        <v>461.8</v>
      </c>
      <c r="EB115" s="19">
        <v>637.6</v>
      </c>
      <c r="EC115" s="19">
        <v>1013.5</v>
      </c>
      <c r="ED115" s="19">
        <f t="shared" si="134"/>
        <v>431.11</v>
      </c>
      <c r="EE115" s="19">
        <f t="shared" si="135"/>
        <v>252.21083089792586</v>
      </c>
      <c r="EF115" s="19">
        <v>680.5</v>
      </c>
      <c r="EG115" s="19">
        <v>581.9</v>
      </c>
      <c r="EH115" s="19">
        <v>650.70000000000005</v>
      </c>
      <c r="EI115" s="19" t="s">
        <v>248</v>
      </c>
      <c r="EJ115" s="19">
        <v>1162.8</v>
      </c>
      <c r="EK115" s="19">
        <v>1335.9</v>
      </c>
      <c r="EL115" s="19">
        <v>1214.0999999999999</v>
      </c>
      <c r="EM115" s="19">
        <v>1678.7</v>
      </c>
      <c r="EN115" s="19">
        <v>1945.9</v>
      </c>
      <c r="EO115" s="19">
        <v>1979.3</v>
      </c>
      <c r="EP115" s="19">
        <f t="shared" si="136"/>
        <v>1247.7555555555555</v>
      </c>
      <c r="EQ115" s="19">
        <f t="shared" si="137"/>
        <v>541.5271763981732</v>
      </c>
      <c r="ER115" s="19">
        <v>348.1</v>
      </c>
      <c r="ES115" s="19">
        <v>369.8</v>
      </c>
      <c r="ET115" s="19">
        <v>374.1</v>
      </c>
      <c r="EU115" s="19" t="s">
        <v>248</v>
      </c>
      <c r="EV115" s="19">
        <v>526.4</v>
      </c>
      <c r="EW115" s="19">
        <v>588.29999999999995</v>
      </c>
      <c r="EX115" s="19">
        <v>653.5</v>
      </c>
      <c r="EY115" s="19">
        <v>1819.6</v>
      </c>
      <c r="EZ115" s="19">
        <v>2059.6999999999998</v>
      </c>
      <c r="FA115" s="19">
        <v>2181.6999999999998</v>
      </c>
      <c r="FB115" s="19">
        <f t="shared" si="138"/>
        <v>991.2444444444443</v>
      </c>
      <c r="FC115" s="19">
        <f t="shared" si="139"/>
        <v>784.0731600289464</v>
      </c>
      <c r="FD115" s="19">
        <v>3125.1</v>
      </c>
      <c r="FE115" s="19">
        <v>4018.7</v>
      </c>
      <c r="FF115" s="19">
        <v>5779.3</v>
      </c>
      <c r="FG115" s="19"/>
      <c r="FH115" s="19">
        <v>10664.4</v>
      </c>
      <c r="FI115" s="19">
        <v>12998.1</v>
      </c>
      <c r="FJ115" s="19">
        <v>13230.8</v>
      </c>
      <c r="FK115" s="19">
        <v>44480.2</v>
      </c>
      <c r="FL115" s="19">
        <v>44201.5</v>
      </c>
      <c r="FM115" s="19">
        <v>45279.7</v>
      </c>
      <c r="FN115" s="19">
        <f t="shared" si="140"/>
        <v>20419.755555555555</v>
      </c>
      <c r="FO115" s="19">
        <f t="shared" si="141"/>
        <v>18529.92472206182</v>
      </c>
      <c r="FP115" s="19">
        <v>1150.9000000000001</v>
      </c>
      <c r="FQ115" s="19">
        <v>1833.8</v>
      </c>
      <c r="FR115" s="19">
        <v>2332.6999999999998</v>
      </c>
      <c r="FS115" s="19" t="s">
        <v>248</v>
      </c>
      <c r="FT115" s="19">
        <v>4830.7</v>
      </c>
      <c r="FU115" s="19">
        <v>5294.9</v>
      </c>
      <c r="FV115" s="19">
        <v>5845.3</v>
      </c>
      <c r="FW115" s="19">
        <v>10120.6</v>
      </c>
      <c r="FX115" s="19">
        <v>10271</v>
      </c>
      <c r="FY115" s="19">
        <v>12660.6</v>
      </c>
      <c r="FZ115" s="19">
        <f t="shared" si="142"/>
        <v>6037.833333333333</v>
      </c>
      <c r="GA115" s="19">
        <f t="shared" si="143"/>
        <v>4119.7684795386258</v>
      </c>
      <c r="GB115" s="19">
        <v>1286.5999999999999</v>
      </c>
      <c r="GC115" s="19">
        <v>1132.8</v>
      </c>
      <c r="GD115" s="19">
        <v>863.6</v>
      </c>
      <c r="GE115" s="19" t="s">
        <v>248</v>
      </c>
      <c r="GF115" s="19">
        <v>2779.3</v>
      </c>
      <c r="GG115" s="19">
        <v>3965.2</v>
      </c>
      <c r="GH115" s="19">
        <v>4186.3</v>
      </c>
      <c r="GI115" s="19">
        <v>28055</v>
      </c>
      <c r="GJ115" s="19">
        <v>27487</v>
      </c>
      <c r="GK115" s="19">
        <v>25869.4</v>
      </c>
      <c r="GL115" s="19">
        <f t="shared" si="144"/>
        <v>10625.022222222224</v>
      </c>
      <c r="GM115" s="19">
        <f t="shared" si="145"/>
        <v>12452.313956327331</v>
      </c>
      <c r="GN115" s="19">
        <v>190.6</v>
      </c>
      <c r="GO115" s="19">
        <v>215.4</v>
      </c>
      <c r="GP115" s="19">
        <v>202.9</v>
      </c>
      <c r="GQ115" s="19"/>
      <c r="GR115" s="19">
        <v>283.2</v>
      </c>
      <c r="GS115" s="19">
        <v>301.89999999999998</v>
      </c>
      <c r="GT115" s="19">
        <v>348.4</v>
      </c>
      <c r="GU115" s="19">
        <v>895.2</v>
      </c>
      <c r="GV115" s="19">
        <v>794.2</v>
      </c>
      <c r="GW115" s="19">
        <v>946.2</v>
      </c>
      <c r="GX115" s="19">
        <f t="shared" si="146"/>
        <v>464.22222222222223</v>
      </c>
      <c r="GY115" s="19">
        <f t="shared" si="147"/>
        <v>317.12241633861902</v>
      </c>
      <c r="GZ115" s="19">
        <v>11.1</v>
      </c>
      <c r="HA115" s="19">
        <v>6.64</v>
      </c>
      <c r="HB115" s="19">
        <v>0</v>
      </c>
      <c r="HC115" s="19" t="s">
        <v>248</v>
      </c>
      <c r="HD115" s="19">
        <v>0</v>
      </c>
      <c r="HE115" s="19">
        <v>0</v>
      </c>
      <c r="HF115" s="19">
        <v>0</v>
      </c>
      <c r="HG115" s="19">
        <v>0</v>
      </c>
      <c r="HH115" s="19">
        <v>0</v>
      </c>
      <c r="HI115" s="19">
        <v>0</v>
      </c>
      <c r="HJ115" s="19">
        <f t="shared" si="148"/>
        <v>1.971111111111111</v>
      </c>
      <c r="HK115" s="19">
        <f t="shared" si="149"/>
        <v>4.0671256571577814</v>
      </c>
      <c r="HL115" s="19">
        <v>1214.5</v>
      </c>
      <c r="HM115" s="19">
        <v>1643.4</v>
      </c>
      <c r="HN115" s="19">
        <v>3289.9</v>
      </c>
      <c r="HO115" s="19" t="s">
        <v>248</v>
      </c>
      <c r="HP115" s="19">
        <v>3116</v>
      </c>
      <c r="HQ115" s="19">
        <v>4303.6000000000004</v>
      </c>
      <c r="HR115" s="19">
        <v>3376.2</v>
      </c>
      <c r="HS115" s="19">
        <v>4366.3999999999996</v>
      </c>
      <c r="HT115" s="19">
        <v>4592.3999999999996</v>
      </c>
      <c r="HU115" s="19">
        <v>4711</v>
      </c>
      <c r="HV115" s="19">
        <f t="shared" si="150"/>
        <v>3401.4888888888891</v>
      </c>
      <c r="HW115" s="19">
        <f t="shared" si="151"/>
        <v>1267.1986322637463</v>
      </c>
      <c r="HX115" s="19">
        <v>187.5</v>
      </c>
      <c r="HY115" s="19">
        <v>440.1</v>
      </c>
      <c r="HZ115" s="19">
        <v>592.6</v>
      </c>
      <c r="IA115" s="19" t="s">
        <v>248</v>
      </c>
      <c r="IB115" s="19">
        <v>392.1</v>
      </c>
      <c r="IC115" s="19">
        <v>635.20000000000005</v>
      </c>
      <c r="ID115" s="19">
        <v>700.5</v>
      </c>
      <c r="IE115" s="19">
        <v>463.2</v>
      </c>
      <c r="IF115" s="19">
        <v>358.7</v>
      </c>
      <c r="IG115" s="19">
        <v>484.2</v>
      </c>
      <c r="IH115" s="19">
        <f t="shared" si="152"/>
        <v>472.67777777777769</v>
      </c>
      <c r="II115" s="19">
        <f t="shared" si="153"/>
        <v>156.04156319533755</v>
      </c>
      <c r="IJ115" s="19">
        <v>72.3</v>
      </c>
      <c r="IK115" s="19">
        <v>17.7</v>
      </c>
      <c r="IL115" s="19">
        <v>61.8</v>
      </c>
      <c r="IM115" s="19" t="s">
        <v>248</v>
      </c>
      <c r="IN115" s="19">
        <v>177.8</v>
      </c>
      <c r="IO115" s="19">
        <v>100.3</v>
      </c>
      <c r="IP115" s="19">
        <v>115.1</v>
      </c>
      <c r="IQ115" s="19">
        <v>123.9</v>
      </c>
      <c r="IR115" s="19">
        <v>932.4</v>
      </c>
      <c r="IS115" s="19">
        <v>210.8</v>
      </c>
      <c r="IT115" s="19">
        <f t="shared" si="154"/>
        <v>201.34444444444443</v>
      </c>
      <c r="IU115" s="19">
        <f t="shared" si="155"/>
        <v>280.30833519140629</v>
      </c>
      <c r="IV115" s="19">
        <v>0</v>
      </c>
      <c r="IW115" s="19">
        <v>0</v>
      </c>
      <c r="IX115" s="19">
        <v>0</v>
      </c>
      <c r="IY115" s="19" t="s">
        <v>248</v>
      </c>
      <c r="IZ115" s="19">
        <v>0</v>
      </c>
      <c r="JA115" s="19">
        <v>0</v>
      </c>
      <c r="JB115" s="19">
        <v>0</v>
      </c>
      <c r="JC115" s="19">
        <v>423.9</v>
      </c>
      <c r="JD115" s="19">
        <v>505.8</v>
      </c>
      <c r="JE115" s="19">
        <v>595.20000000000005</v>
      </c>
      <c r="JF115" s="19">
        <f t="shared" si="156"/>
        <v>169.43333333333334</v>
      </c>
      <c r="JG115" s="19">
        <f t="shared" si="157"/>
        <v>257.73508686246038</v>
      </c>
      <c r="JH115" s="19">
        <v>891.1</v>
      </c>
      <c r="JI115" s="19">
        <v>1376</v>
      </c>
      <c r="JJ115" s="19">
        <v>1678.3</v>
      </c>
      <c r="JK115" s="19" t="s">
        <v>248</v>
      </c>
      <c r="JL115" s="19">
        <v>4260.8</v>
      </c>
      <c r="JM115" s="19">
        <v>4559.3999999999996</v>
      </c>
      <c r="JN115" s="19">
        <v>5029.8</v>
      </c>
      <c r="JO115" s="19">
        <v>9109.5</v>
      </c>
      <c r="JP115" s="19">
        <v>8474.1</v>
      </c>
      <c r="JQ115" s="19">
        <v>11370.3</v>
      </c>
      <c r="JR115" s="19">
        <f t="shared" si="158"/>
        <v>5194.3666666666668</v>
      </c>
      <c r="JS115" s="19">
        <f t="shared" si="159"/>
        <v>3724.7422172547717</v>
      </c>
      <c r="JT115" s="19">
        <v>1838.4</v>
      </c>
      <c r="JU115" s="19">
        <v>2885.9</v>
      </c>
      <c r="JV115" s="19">
        <v>4915.7</v>
      </c>
      <c r="JW115" s="19" t="s">
        <v>248</v>
      </c>
      <c r="JX115" s="19">
        <v>7885</v>
      </c>
      <c r="JY115" s="19">
        <v>9032.7999999999993</v>
      </c>
      <c r="JZ115" s="19">
        <v>9044.4</v>
      </c>
      <c r="KA115" s="19">
        <v>16425.2</v>
      </c>
      <c r="KB115" s="19">
        <v>16714.5</v>
      </c>
      <c r="KC115" s="19">
        <v>19410.3</v>
      </c>
      <c r="KD115" s="19">
        <f t="shared" si="160"/>
        <v>9794.688888888888</v>
      </c>
      <c r="KE115" s="19">
        <f t="shared" si="161"/>
        <v>6363.3343222017756</v>
      </c>
      <c r="KF115" s="19">
        <v>3125.1</v>
      </c>
      <c r="KG115" s="19">
        <v>4018.7</v>
      </c>
      <c r="KH115" s="19">
        <v>5779.3</v>
      </c>
      <c r="KI115" s="19" t="s">
        <v>248</v>
      </c>
      <c r="KJ115" s="19">
        <v>10664.4</v>
      </c>
      <c r="KK115" s="19">
        <v>12998.1</v>
      </c>
      <c r="KL115" s="19">
        <v>13230.8</v>
      </c>
      <c r="KM115" s="19">
        <v>44480.2</v>
      </c>
      <c r="KN115" s="19">
        <v>44201.5</v>
      </c>
      <c r="KO115" s="19">
        <v>45279.7</v>
      </c>
      <c r="KP115" s="19">
        <f t="shared" si="162"/>
        <v>20419.755555555555</v>
      </c>
      <c r="KQ115" s="19">
        <f t="shared" si="163"/>
        <v>18529.92472206182</v>
      </c>
      <c r="KR115" s="19">
        <v>259.8</v>
      </c>
      <c r="KS115" s="19">
        <v>457.81</v>
      </c>
      <c r="KT115" s="19">
        <v>654.41</v>
      </c>
      <c r="KU115" s="19" t="s">
        <v>248</v>
      </c>
      <c r="KV115" s="19">
        <v>569.86</v>
      </c>
      <c r="KW115" s="19">
        <v>735.47</v>
      </c>
      <c r="KX115" s="19">
        <v>815.56</v>
      </c>
      <c r="KY115" s="19">
        <v>587.19000000000005</v>
      </c>
      <c r="KZ115" s="19">
        <v>1291.0899999999999</v>
      </c>
      <c r="LA115" s="19">
        <v>695.04</v>
      </c>
      <c r="LB115" s="19">
        <f t="shared" si="164"/>
        <v>674.02555555555557</v>
      </c>
      <c r="LC115" s="19">
        <f t="shared" si="165"/>
        <v>283.31192575989041</v>
      </c>
      <c r="LD115" s="19">
        <v>891.13</v>
      </c>
      <c r="LE115" s="19">
        <v>1376</v>
      </c>
      <c r="LF115" s="19">
        <v>1678.28</v>
      </c>
      <c r="LG115" s="19" t="s">
        <v>248</v>
      </c>
      <c r="LH115" s="19">
        <v>4260.83</v>
      </c>
      <c r="LI115" s="19">
        <v>4559.41</v>
      </c>
      <c r="LJ115" s="19">
        <v>5029.7700000000004</v>
      </c>
      <c r="LK115" s="19">
        <v>9533.4599999999991</v>
      </c>
      <c r="LL115" s="19">
        <v>8979.91</v>
      </c>
      <c r="LM115" s="19">
        <v>11965.54</v>
      </c>
      <c r="LN115" s="19">
        <f t="shared" si="166"/>
        <v>5363.8144444444442</v>
      </c>
      <c r="LO115" s="19">
        <f t="shared" si="167"/>
        <v>3960.9158133981828</v>
      </c>
      <c r="LP115" s="19">
        <v>470.5</v>
      </c>
      <c r="LQ115" s="19">
        <v>1251.9000000000001</v>
      </c>
      <c r="LR115" s="19">
        <v>1682</v>
      </c>
      <c r="LS115" s="19" t="s">
        <v>248</v>
      </c>
      <c r="LT115" s="19">
        <v>3667.9</v>
      </c>
      <c r="LU115" s="19">
        <v>3959</v>
      </c>
      <c r="LV115" s="19">
        <v>4631.3</v>
      </c>
      <c r="LW115" s="19">
        <v>8441.9</v>
      </c>
      <c r="LX115" s="19">
        <v>8325.1</v>
      </c>
      <c r="LY115" s="19">
        <v>10681.3</v>
      </c>
      <c r="LZ115" s="19">
        <f t="shared" si="168"/>
        <v>4790.0999999999995</v>
      </c>
      <c r="MA115" s="19">
        <f t="shared" si="169"/>
        <v>3594.2918666268611</v>
      </c>
    </row>
    <row r="116" spans="1:339" ht="14" customHeight="1" outlineLevel="1" x14ac:dyDescent="0.15">
      <c r="A116" s="1" t="s">
        <v>636</v>
      </c>
      <c r="B116" s="1" t="s">
        <v>637</v>
      </c>
      <c r="C116" s="2" t="s">
        <v>248</v>
      </c>
      <c r="D116" s="4" t="s">
        <v>638</v>
      </c>
      <c r="E116" s="2" t="s">
        <v>273</v>
      </c>
      <c r="F116" s="5" t="s">
        <v>251</v>
      </c>
      <c r="G116" s="5" t="s">
        <v>252</v>
      </c>
      <c r="H116" s="2" t="s">
        <v>258</v>
      </c>
      <c r="I116" s="19">
        <f t="shared" si="188"/>
        <v>0.52070016717474676</v>
      </c>
      <c r="J116" s="19">
        <f t="shared" si="188"/>
        <v>0.67939035923301483</v>
      </c>
      <c r="K116" s="19">
        <f t="shared" si="188"/>
        <v>0.62879682692447914</v>
      </c>
      <c r="L116" s="19">
        <f>BO116/FG116</f>
        <v>0.73916668084454817</v>
      </c>
      <c r="M116" s="19">
        <f>BP116/FH116</f>
        <v>0.69650637724788089</v>
      </c>
      <c r="N116" s="19">
        <f t="shared" si="173"/>
        <v>0.66710736686754391</v>
      </c>
      <c r="O116" s="19">
        <f t="shared" si="171"/>
        <v>0.84121021371643234</v>
      </c>
      <c r="P116" s="19">
        <f t="shared" si="101"/>
        <v>1.2813162025818055</v>
      </c>
      <c r="Q116" s="19">
        <f t="shared" si="102"/>
        <v>1.6227518466973556</v>
      </c>
      <c r="R116" s="19">
        <f t="shared" si="103"/>
        <v>1.6077454822556063</v>
      </c>
      <c r="S116" s="24">
        <f t="shared" si="96"/>
        <v>0.92846915235434135</v>
      </c>
      <c r="T116" s="19">
        <f t="shared" si="97"/>
        <v>0.41521498929378348</v>
      </c>
      <c r="U116" s="24"/>
      <c r="V116" s="24"/>
      <c r="W116" s="24">
        <f t="shared" si="104"/>
        <v>1313.1600000000003</v>
      </c>
      <c r="X116" s="24">
        <f t="shared" si="105"/>
        <v>472.61561830589795</v>
      </c>
      <c r="Y116" s="24">
        <f t="shared" si="106"/>
        <v>6.158282411828198</v>
      </c>
      <c r="Z116" s="24"/>
      <c r="AA116" s="24"/>
      <c r="AB116" s="19">
        <f t="shared" si="107"/>
        <v>0.925192279785227</v>
      </c>
      <c r="AC116" s="19">
        <f t="shared" si="108"/>
        <v>1.8395886344359624</v>
      </c>
      <c r="AD116" s="19">
        <f t="shared" si="109"/>
        <v>1.5417108894077689</v>
      </c>
      <c r="AE116" s="19">
        <f t="shared" si="110"/>
        <v>1.5278423558064873</v>
      </c>
      <c r="AF116" s="19">
        <f t="shared" si="111"/>
        <v>1.0193215597132368</v>
      </c>
      <c r="AG116" s="19">
        <f t="shared" si="112"/>
        <v>1.1437397034596375</v>
      </c>
      <c r="AH116" s="19">
        <f t="shared" si="113"/>
        <v>1.8134000612807679</v>
      </c>
      <c r="AI116" s="19">
        <f t="shared" si="114"/>
        <v>1.2558315090209102</v>
      </c>
      <c r="AJ116" s="19">
        <f t="shared" si="115"/>
        <v>0.51145878187646532</v>
      </c>
      <c r="AK116" s="19">
        <f t="shared" si="116"/>
        <v>0.43777677361048351</v>
      </c>
      <c r="AL116" s="19">
        <f t="shared" si="117"/>
        <v>1.2015862548396945</v>
      </c>
      <c r="AM116" s="19">
        <f t="shared" si="118"/>
        <v>0.49205630355100294</v>
      </c>
      <c r="AN116" s="19">
        <f t="shared" si="119"/>
        <v>0.1139917217210953</v>
      </c>
      <c r="AO116" s="19">
        <f t="shared" si="179"/>
        <v>0.23781198174367124</v>
      </c>
      <c r="AP116" s="19">
        <f t="shared" si="180"/>
        <v>0.21182028960146987</v>
      </c>
      <c r="AQ116" s="19">
        <f t="shared" si="181"/>
        <v>0.23480272895860624</v>
      </c>
      <c r="AR116" s="19">
        <f t="shared" si="182"/>
        <v>0.18472629327418205</v>
      </c>
      <c r="AS116" s="19">
        <f t="shared" si="183"/>
        <v>0.21345775427376706</v>
      </c>
      <c r="AT116" s="19">
        <f t="shared" si="184"/>
        <v>0.3004382625175559</v>
      </c>
      <c r="AU116" s="19">
        <f t="shared" si="185"/>
        <v>0.25354731531861063</v>
      </c>
      <c r="AV116" s="19">
        <f t="shared" si="186"/>
        <v>0.14305213574563752</v>
      </c>
      <c r="AW116" s="19">
        <f t="shared" si="187"/>
        <v>0.13183104724580882</v>
      </c>
      <c r="AX116" s="19">
        <f t="shared" si="120"/>
        <v>0.20254795304004047</v>
      </c>
      <c r="AY116" s="19">
        <f t="shared" si="121"/>
        <v>5.9041247938786671E-2</v>
      </c>
      <c r="AZ116" s="19">
        <v>4244.8999999999996</v>
      </c>
      <c r="BA116" s="19">
        <v>3041.7</v>
      </c>
      <c r="BB116" s="19">
        <v>2664.8</v>
      </c>
      <c r="BC116" s="19">
        <v>2875.2</v>
      </c>
      <c r="BD116" s="19">
        <v>3021.9</v>
      </c>
      <c r="BE116" s="19">
        <v>2924.4</v>
      </c>
      <c r="BF116" s="19">
        <v>3156.4</v>
      </c>
      <c r="BG116" s="19">
        <v>6985.3</v>
      </c>
      <c r="BH116" s="19">
        <v>10823.9</v>
      </c>
      <c r="BI116" s="19">
        <v>10676.7</v>
      </c>
      <c r="BJ116" s="19">
        <f t="shared" si="122"/>
        <v>5041.5199999999995</v>
      </c>
      <c r="BK116" s="19">
        <f t="shared" si="123"/>
        <v>3267.0036560194503</v>
      </c>
      <c r="BL116" s="19">
        <v>5824.5</v>
      </c>
      <c r="BM116" s="19">
        <v>4956.8999999999996</v>
      </c>
      <c r="BN116" s="19">
        <v>4312.1000000000004</v>
      </c>
      <c r="BO116" s="19">
        <v>4344.6000000000004</v>
      </c>
      <c r="BP116" s="19">
        <v>4396</v>
      </c>
      <c r="BQ116" s="19">
        <v>4339.3999999999996</v>
      </c>
      <c r="BR116" s="19">
        <v>4971.3</v>
      </c>
      <c r="BS116" s="19">
        <v>8407.1</v>
      </c>
      <c r="BT116" s="19">
        <v>12126.5</v>
      </c>
      <c r="BU116" s="19">
        <v>11815</v>
      </c>
      <c r="BV116" s="19">
        <f t="shared" si="124"/>
        <v>6549.34</v>
      </c>
      <c r="BW116" s="19">
        <f t="shared" si="125"/>
        <v>3113.0809816357523</v>
      </c>
      <c r="BX116" s="19">
        <v>3408.7</v>
      </c>
      <c r="BY116" s="19">
        <v>2906.3</v>
      </c>
      <c r="BZ116" s="19">
        <v>2868.8</v>
      </c>
      <c r="CA116" s="19">
        <v>2454.1</v>
      </c>
      <c r="CB116" s="19">
        <v>2666.4</v>
      </c>
      <c r="CC116" s="19">
        <v>2761.8</v>
      </c>
      <c r="CD116" s="19">
        <v>2577.8000000000002</v>
      </c>
      <c r="CE116" s="19">
        <v>2967.1</v>
      </c>
      <c r="CF116" s="19">
        <v>3892.1</v>
      </c>
      <c r="CG116" s="19">
        <v>4195.2</v>
      </c>
      <c r="CH116" s="19">
        <f t="shared" si="126"/>
        <v>3069.8299999999995</v>
      </c>
      <c r="CI116" s="19">
        <f t="shared" si="127"/>
        <v>578.69414690894325</v>
      </c>
      <c r="CJ116" s="19">
        <v>1176.7</v>
      </c>
      <c r="CK116" s="19">
        <v>490.3</v>
      </c>
      <c r="CL116" s="19">
        <v>448.3</v>
      </c>
      <c r="CM116" s="19">
        <v>383.7</v>
      </c>
      <c r="CN116" s="19">
        <v>586.79999999999995</v>
      </c>
      <c r="CO116" s="19">
        <v>594.70000000000005</v>
      </c>
      <c r="CP116" s="19">
        <v>472.3</v>
      </c>
      <c r="CQ116" s="19">
        <v>859.9</v>
      </c>
      <c r="CR116" s="19">
        <v>1636.7</v>
      </c>
      <c r="CS116" s="19">
        <v>1707.9</v>
      </c>
      <c r="CT116" s="19">
        <f t="shared" si="128"/>
        <v>835.7299999999999</v>
      </c>
      <c r="CU116" s="19">
        <f t="shared" si="129"/>
        <v>499.44148372623874</v>
      </c>
      <c r="CV116" s="19">
        <v>1378.2</v>
      </c>
      <c r="CW116" s="19">
        <v>943.2</v>
      </c>
      <c r="CX116" s="19">
        <v>942.2</v>
      </c>
      <c r="CY116" s="19">
        <v>903.3</v>
      </c>
      <c r="CZ116" s="19">
        <v>1143.8</v>
      </c>
      <c r="DA116" s="19">
        <v>1214</v>
      </c>
      <c r="DB116" s="19">
        <v>979.1</v>
      </c>
      <c r="DC116" s="19">
        <v>1324.7</v>
      </c>
      <c r="DD116" s="19">
        <v>2090.1</v>
      </c>
      <c r="DE116" s="19">
        <v>2213</v>
      </c>
      <c r="DF116" s="19">
        <f t="shared" si="130"/>
        <v>1313.1600000000003</v>
      </c>
      <c r="DG116" s="19">
        <f t="shared" si="131"/>
        <v>472.61561830589795</v>
      </c>
      <c r="DH116" s="19">
        <v>896.3</v>
      </c>
      <c r="DI116" s="19">
        <v>383.9</v>
      </c>
      <c r="DJ116" s="19">
        <v>272.8</v>
      </c>
      <c r="DK116" s="19">
        <v>240.2</v>
      </c>
      <c r="DL116" s="19">
        <v>362.2</v>
      </c>
      <c r="DM116" s="19">
        <v>464.3</v>
      </c>
      <c r="DN116" s="19">
        <v>271.10000000000002</v>
      </c>
      <c r="DO116" s="19">
        <v>684.7</v>
      </c>
      <c r="DP116" s="19">
        <v>1461.3</v>
      </c>
      <c r="DQ116" s="19">
        <v>1538.3</v>
      </c>
      <c r="DR116" s="19">
        <f t="shared" si="132"/>
        <v>657.51</v>
      </c>
      <c r="DS116" s="19">
        <f t="shared" si="133"/>
        <v>488.81852904051544</v>
      </c>
      <c r="DT116" s="19">
        <v>677</v>
      </c>
      <c r="DU116" s="19">
        <v>-295.7</v>
      </c>
      <c r="DV116" s="19">
        <v>12.8</v>
      </c>
      <c r="DW116" s="19">
        <v>-247.3</v>
      </c>
      <c r="DX116" s="19">
        <v>158.19999999999999</v>
      </c>
      <c r="DY116" s="19">
        <v>-18.7</v>
      </c>
      <c r="DZ116" s="19">
        <v>-348.2</v>
      </c>
      <c r="EA116" s="19">
        <v>161.6</v>
      </c>
      <c r="EB116" s="19">
        <v>723</v>
      </c>
      <c r="EC116" s="19">
        <v>789.3</v>
      </c>
      <c r="ED116" s="19">
        <f t="shared" si="134"/>
        <v>161.19999999999999</v>
      </c>
      <c r="EE116" s="19">
        <f t="shared" si="135"/>
        <v>430.20569240513055</v>
      </c>
      <c r="EF116" s="19">
        <v>612.9</v>
      </c>
      <c r="EG116" s="19">
        <v>325</v>
      </c>
      <c r="EH116" s="19">
        <v>458.3</v>
      </c>
      <c r="EI116" s="19">
        <v>440.2</v>
      </c>
      <c r="EJ116" s="19">
        <v>527</v>
      </c>
      <c r="EK116" s="19">
        <v>393.9</v>
      </c>
      <c r="EL116" s="19">
        <v>219.9</v>
      </c>
      <c r="EM116" s="19">
        <v>515.1</v>
      </c>
      <c r="EN116" s="19">
        <v>886.9</v>
      </c>
      <c r="EO116" s="19">
        <v>524.79999999999995</v>
      </c>
      <c r="EP116" s="19">
        <f t="shared" si="136"/>
        <v>490.4</v>
      </c>
      <c r="EQ116" s="19">
        <f t="shared" si="137"/>
        <v>179.11561133028644</v>
      </c>
      <c r="ER116" s="19">
        <v>6322.5</v>
      </c>
      <c r="ES116" s="19">
        <v>5388.9</v>
      </c>
      <c r="ET116" s="19">
        <v>4895.7</v>
      </c>
      <c r="EU116" s="19">
        <v>4312.3999999999996</v>
      </c>
      <c r="EV116" s="19">
        <v>4524.6000000000004</v>
      </c>
      <c r="EW116" s="19">
        <v>4892.8999999999996</v>
      </c>
      <c r="EX116" s="19">
        <v>4259.2</v>
      </c>
      <c r="EY116" s="19">
        <v>4657.1000000000004</v>
      </c>
      <c r="EZ116" s="19">
        <v>4771.2</v>
      </c>
      <c r="FA116" s="19">
        <v>5079.1000000000004</v>
      </c>
      <c r="FB116" s="19">
        <f t="shared" si="138"/>
        <v>4910.3599999999988</v>
      </c>
      <c r="FC116" s="19">
        <f t="shared" si="139"/>
        <v>602.40400655300709</v>
      </c>
      <c r="FD116" s="19">
        <v>11185.9</v>
      </c>
      <c r="FE116" s="19">
        <v>7296.1</v>
      </c>
      <c r="FF116" s="19">
        <v>6857.7</v>
      </c>
      <c r="FG116" s="19">
        <v>5877.7</v>
      </c>
      <c r="FH116" s="19">
        <v>6311.5</v>
      </c>
      <c r="FI116" s="19">
        <v>6504.8</v>
      </c>
      <c r="FJ116" s="19">
        <v>5909.7</v>
      </c>
      <c r="FK116" s="19">
        <v>6561.3</v>
      </c>
      <c r="FL116" s="19">
        <v>7472.8</v>
      </c>
      <c r="FM116" s="19">
        <v>7348.8</v>
      </c>
      <c r="FN116" s="19">
        <f t="shared" si="140"/>
        <v>7132.63</v>
      </c>
      <c r="FO116" s="19">
        <f t="shared" si="141"/>
        <v>1533.2971655517022</v>
      </c>
      <c r="FP116" s="19">
        <v>1888</v>
      </c>
      <c r="FQ116" s="19">
        <v>2060.1</v>
      </c>
      <c r="FR116" s="19">
        <v>1910.9</v>
      </c>
      <c r="FS116" s="19">
        <v>1820.3</v>
      </c>
      <c r="FT116" s="19">
        <v>1692.9</v>
      </c>
      <c r="FU116" s="19">
        <v>1782.4</v>
      </c>
      <c r="FV116" s="19">
        <v>1995.4</v>
      </c>
      <c r="FW116" s="19">
        <v>2178.6999999999998</v>
      </c>
      <c r="FX116" s="19">
        <v>1955.9</v>
      </c>
      <c r="FY116" s="19">
        <v>1493.6</v>
      </c>
      <c r="FZ116" s="19">
        <f t="shared" si="142"/>
        <v>1877.8200000000002</v>
      </c>
      <c r="GA116" s="19">
        <f t="shared" si="143"/>
        <v>194.10998485967232</v>
      </c>
      <c r="GB116" s="19">
        <v>6254.5</v>
      </c>
      <c r="GC116" s="19">
        <v>4045.2</v>
      </c>
      <c r="GD116" s="19">
        <v>3663.3</v>
      </c>
      <c r="GE116" s="19">
        <v>2768</v>
      </c>
      <c r="GF116" s="19">
        <v>3173.3</v>
      </c>
      <c r="GG116" s="19">
        <v>3403</v>
      </c>
      <c r="GH116" s="19">
        <v>2706.9</v>
      </c>
      <c r="GI116" s="19">
        <v>2908.7</v>
      </c>
      <c r="GJ116" s="19">
        <v>3828.2</v>
      </c>
      <c r="GK116" s="19">
        <v>4130.1000000000004</v>
      </c>
      <c r="GL116" s="19">
        <f t="shared" si="144"/>
        <v>3688.1200000000003</v>
      </c>
      <c r="GM116" s="19">
        <f t="shared" si="145"/>
        <v>1037.7667943982171</v>
      </c>
      <c r="GN116" s="19">
        <v>247.4</v>
      </c>
      <c r="GO116" s="19">
        <v>272.7</v>
      </c>
      <c r="GP116" s="19">
        <v>100.4</v>
      </c>
      <c r="GQ116" s="19">
        <v>71.7</v>
      </c>
      <c r="GR116" s="19">
        <v>62.7</v>
      </c>
      <c r="GS116" s="19">
        <v>32.1</v>
      </c>
      <c r="GT116" s="19">
        <v>31.8</v>
      </c>
      <c r="GU116" s="19">
        <v>41.7</v>
      </c>
      <c r="GV116" s="19">
        <v>49.8</v>
      </c>
      <c r="GW116" s="19">
        <v>76.599999999999994</v>
      </c>
      <c r="GX116" s="19">
        <f t="shared" si="146"/>
        <v>98.690000000000012</v>
      </c>
      <c r="GY116" s="19">
        <f t="shared" si="147"/>
        <v>87.847955139674269</v>
      </c>
      <c r="GZ116" s="19">
        <v>432.2</v>
      </c>
      <c r="HA116" s="19">
        <v>404.5</v>
      </c>
      <c r="HB116" s="19">
        <v>368.3</v>
      </c>
      <c r="HC116" s="19">
        <v>298.2</v>
      </c>
      <c r="HD116" s="19">
        <v>329.4</v>
      </c>
      <c r="HE116" s="19">
        <v>393.5</v>
      </c>
      <c r="HF116" s="19">
        <v>368.2</v>
      </c>
      <c r="HG116" s="19">
        <v>417.8</v>
      </c>
      <c r="HH116" s="19">
        <v>521.6</v>
      </c>
      <c r="HI116" s="19">
        <v>627.6</v>
      </c>
      <c r="HJ116" s="19">
        <f t="shared" si="148"/>
        <v>416.13</v>
      </c>
      <c r="HK116" s="19">
        <f t="shared" si="149"/>
        <v>95.897202484975708</v>
      </c>
      <c r="HL116" s="19">
        <v>3915.2</v>
      </c>
      <c r="HM116" s="19">
        <v>1061.4000000000001</v>
      </c>
      <c r="HN116" s="19">
        <v>1092.8</v>
      </c>
      <c r="HO116" s="19">
        <v>908.1</v>
      </c>
      <c r="HP116" s="19">
        <v>1052.7</v>
      </c>
      <c r="HQ116" s="19">
        <v>999.1</v>
      </c>
      <c r="HR116" s="19">
        <v>726.5</v>
      </c>
      <c r="HS116" s="19">
        <v>1101.0999999999999</v>
      </c>
      <c r="HT116" s="19">
        <v>1759.8</v>
      </c>
      <c r="HU116" s="19">
        <v>1421.1</v>
      </c>
      <c r="HV116" s="19">
        <f t="shared" si="150"/>
        <v>1403.7800000000002</v>
      </c>
      <c r="HW116" s="19">
        <f t="shared" si="151"/>
        <v>926.83801629219113</v>
      </c>
      <c r="HX116" s="19">
        <v>0</v>
      </c>
      <c r="HY116" s="19">
        <v>0</v>
      </c>
      <c r="HZ116" s="19">
        <v>65.2</v>
      </c>
      <c r="IA116" s="19">
        <v>16.7</v>
      </c>
      <c r="IB116" s="19">
        <v>61</v>
      </c>
      <c r="IC116" s="19">
        <v>194.5</v>
      </c>
      <c r="ID116" s="19">
        <v>92.5</v>
      </c>
      <c r="IE116" s="19">
        <v>0</v>
      </c>
      <c r="IF116" s="19">
        <v>0</v>
      </c>
      <c r="IG116" s="19">
        <v>0</v>
      </c>
      <c r="IH116" s="19">
        <f t="shared" si="152"/>
        <v>42.989999999999995</v>
      </c>
      <c r="II116" s="19">
        <f t="shared" si="153"/>
        <v>63.382462523599976</v>
      </c>
      <c r="IJ116" s="19">
        <v>40.4</v>
      </c>
      <c r="IK116" s="19">
        <v>126.5</v>
      </c>
      <c r="IL116" s="19">
        <v>80</v>
      </c>
      <c r="IM116" s="19">
        <v>42</v>
      </c>
      <c r="IN116" s="19">
        <v>127</v>
      </c>
      <c r="IO116" s="19">
        <v>0</v>
      </c>
      <c r="IP116" s="19">
        <v>8.5</v>
      </c>
      <c r="IQ116" s="19">
        <v>730.1</v>
      </c>
      <c r="IR116" s="19">
        <v>147.69999999999999</v>
      </c>
      <c r="IS116" s="19">
        <v>60.4</v>
      </c>
      <c r="IT116" s="19">
        <f t="shared" si="154"/>
        <v>136.26000000000002</v>
      </c>
      <c r="IU116" s="19">
        <f t="shared" si="155"/>
        <v>214.69390199899848</v>
      </c>
      <c r="IV116" s="19">
        <v>0</v>
      </c>
      <c r="IW116" s="19">
        <v>0</v>
      </c>
      <c r="IX116" s="19">
        <v>0</v>
      </c>
      <c r="IY116" s="19">
        <v>0</v>
      </c>
      <c r="IZ116" s="19">
        <v>0</v>
      </c>
      <c r="JA116" s="19">
        <v>0</v>
      </c>
      <c r="JB116" s="19">
        <v>80.099999999999994</v>
      </c>
      <c r="JC116" s="19">
        <v>287.7</v>
      </c>
      <c r="JD116" s="19">
        <v>364.8</v>
      </c>
      <c r="JE116" s="19">
        <v>355.1</v>
      </c>
      <c r="JF116" s="19">
        <f t="shared" si="156"/>
        <v>108.76999999999998</v>
      </c>
      <c r="JG116" s="19">
        <f t="shared" si="157"/>
        <v>159.87954528331633</v>
      </c>
      <c r="JH116" s="19">
        <v>1847.6</v>
      </c>
      <c r="JI116" s="19">
        <v>1933.6</v>
      </c>
      <c r="JJ116" s="19">
        <v>1765.7</v>
      </c>
      <c r="JK116" s="19">
        <v>1761.6</v>
      </c>
      <c r="JL116" s="19">
        <v>1504.9</v>
      </c>
      <c r="JM116" s="19">
        <v>1587.9</v>
      </c>
      <c r="JN116" s="19">
        <v>1814.3</v>
      </c>
      <c r="JO116" s="19">
        <v>1160.9000000000001</v>
      </c>
      <c r="JP116" s="19">
        <v>1443.4</v>
      </c>
      <c r="JQ116" s="19">
        <v>1078.0999999999999</v>
      </c>
      <c r="JR116" s="19">
        <f t="shared" si="158"/>
        <v>1589.7999999999997</v>
      </c>
      <c r="JS116" s="19">
        <f t="shared" si="159"/>
        <v>292.48974530931997</v>
      </c>
      <c r="JT116" s="19">
        <v>4931.5</v>
      </c>
      <c r="JU116" s="19">
        <v>3250.9</v>
      </c>
      <c r="JV116" s="19">
        <v>3194.4</v>
      </c>
      <c r="JW116" s="19">
        <v>3109.7</v>
      </c>
      <c r="JX116" s="19">
        <v>3138.2</v>
      </c>
      <c r="JY116" s="19">
        <v>3101.8</v>
      </c>
      <c r="JZ116" s="19">
        <v>3202.8</v>
      </c>
      <c r="KA116" s="19">
        <v>3652.6</v>
      </c>
      <c r="KB116" s="19">
        <v>3644.6</v>
      </c>
      <c r="KC116" s="19">
        <v>3218.7</v>
      </c>
      <c r="KD116" s="19">
        <f t="shared" si="160"/>
        <v>3444.5199999999995</v>
      </c>
      <c r="KE116" s="19">
        <f t="shared" si="161"/>
        <v>560.48631026993201</v>
      </c>
      <c r="KF116" s="19">
        <v>11185.9</v>
      </c>
      <c r="KG116" s="19">
        <v>7296.1</v>
      </c>
      <c r="KH116" s="19">
        <v>6857.7</v>
      </c>
      <c r="KI116" s="19">
        <v>5877.7</v>
      </c>
      <c r="KJ116" s="19">
        <v>6311.5</v>
      </c>
      <c r="KK116" s="19">
        <v>6504.8</v>
      </c>
      <c r="KL116" s="19">
        <v>5909.7</v>
      </c>
      <c r="KM116" s="19">
        <v>6561.3</v>
      </c>
      <c r="KN116" s="19">
        <v>7472.8</v>
      </c>
      <c r="KO116" s="19">
        <v>7348.8</v>
      </c>
      <c r="KP116" s="19">
        <f t="shared" si="162"/>
        <v>7132.63</v>
      </c>
      <c r="KQ116" s="19">
        <f t="shared" si="163"/>
        <v>1533.2971655517022</v>
      </c>
      <c r="KR116" s="19">
        <v>40.409999999999997</v>
      </c>
      <c r="KS116" s="19">
        <v>126.5</v>
      </c>
      <c r="KT116" s="19">
        <v>145.19999999999999</v>
      </c>
      <c r="KU116" s="19">
        <v>58.7</v>
      </c>
      <c r="KV116" s="19">
        <v>188</v>
      </c>
      <c r="KW116" s="19">
        <v>194.5</v>
      </c>
      <c r="KX116" s="19">
        <v>101</v>
      </c>
      <c r="KY116" s="19">
        <v>730.1</v>
      </c>
      <c r="KZ116" s="19">
        <v>147.69999999999999</v>
      </c>
      <c r="LA116" s="19">
        <v>60.4</v>
      </c>
      <c r="LB116" s="19">
        <f t="shared" si="164"/>
        <v>179.251</v>
      </c>
      <c r="LC116" s="19">
        <f t="shared" si="165"/>
        <v>200.75951564274885</v>
      </c>
      <c r="LD116" s="19">
        <v>1847.57</v>
      </c>
      <c r="LE116" s="19">
        <v>1933.6</v>
      </c>
      <c r="LF116" s="19">
        <v>1765.7</v>
      </c>
      <c r="LG116" s="19">
        <v>1761.6</v>
      </c>
      <c r="LH116" s="19">
        <v>1504.9</v>
      </c>
      <c r="LI116" s="19">
        <v>1587.9</v>
      </c>
      <c r="LJ116" s="19">
        <v>1894.4</v>
      </c>
      <c r="LK116" s="19">
        <v>1448.6</v>
      </c>
      <c r="LL116" s="19">
        <v>1808.2</v>
      </c>
      <c r="LM116" s="19">
        <v>1433.2</v>
      </c>
      <c r="LN116" s="19">
        <f t="shared" si="166"/>
        <v>1698.5669999999998</v>
      </c>
      <c r="LO116" s="19">
        <f t="shared" si="167"/>
        <v>188.25207686917136</v>
      </c>
      <c r="LP116" s="19">
        <v>1275.0999999999999</v>
      </c>
      <c r="LQ116" s="19">
        <v>1735.1</v>
      </c>
      <c r="LR116" s="19">
        <v>1452.6</v>
      </c>
      <c r="LS116" s="19">
        <v>1380.1</v>
      </c>
      <c r="LT116" s="19">
        <v>1165.9000000000001</v>
      </c>
      <c r="LU116" s="19">
        <v>1388.5</v>
      </c>
      <c r="LV116" s="19">
        <v>1775.5</v>
      </c>
      <c r="LW116" s="19">
        <v>1663.6</v>
      </c>
      <c r="LX116" s="19">
        <v>1069</v>
      </c>
      <c r="LY116" s="19">
        <v>968.8</v>
      </c>
      <c r="LZ116" s="19">
        <f t="shared" si="168"/>
        <v>1387.4199999999998</v>
      </c>
      <c r="MA116" s="19">
        <f t="shared" si="169"/>
        <v>276.9650872502815</v>
      </c>
    </row>
    <row r="117" spans="1:339" ht="14" customHeight="1" outlineLevel="1" x14ac:dyDescent="0.15">
      <c r="A117" s="1" t="s">
        <v>639</v>
      </c>
      <c r="B117" s="1" t="s">
        <v>640</v>
      </c>
      <c r="C117" s="3" t="s">
        <v>641</v>
      </c>
      <c r="D117" s="4" t="s">
        <v>248</v>
      </c>
      <c r="E117" s="2" t="s">
        <v>642</v>
      </c>
      <c r="F117" s="5" t="s">
        <v>251</v>
      </c>
      <c r="G117" s="5" t="s">
        <v>252</v>
      </c>
      <c r="H117" s="2" t="s">
        <v>253</v>
      </c>
      <c r="I117" s="19">
        <f t="shared" si="188"/>
        <v>0.85976677249933242</v>
      </c>
      <c r="J117" s="19">
        <f t="shared" si="188"/>
        <v>1.1395676182914065</v>
      </c>
      <c r="K117" s="19">
        <f t="shared" si="188"/>
        <v>1.0564261168384879</v>
      </c>
      <c r="L117" s="19">
        <f>BO117/FG117</f>
        <v>0.96781071600522717</v>
      </c>
      <c r="M117" s="19">
        <f>BP117/FH117</f>
        <v>1.1726978383011144</v>
      </c>
      <c r="N117" s="19">
        <f t="shared" si="173"/>
        <v>1.2187328521379428</v>
      </c>
      <c r="O117" s="19">
        <f t="shared" si="171"/>
        <v>1.331684172107547</v>
      </c>
      <c r="P117" s="19">
        <f t="shared" si="101"/>
        <v>1.0415919906062667</v>
      </c>
      <c r="Q117" s="19">
        <f t="shared" si="102"/>
        <v>1.1063320141637158</v>
      </c>
      <c r="R117" s="19">
        <f t="shared" si="103"/>
        <v>0.9576505205975554</v>
      </c>
      <c r="S117" s="24">
        <f t="shared" si="96"/>
        <v>1.0852260611548596</v>
      </c>
      <c r="T117" s="19">
        <f t="shared" si="97"/>
        <v>0.13874139939147614</v>
      </c>
      <c r="U117" s="24"/>
      <c r="V117" s="24"/>
      <c r="W117" s="24">
        <f t="shared" si="104"/>
        <v>137.68</v>
      </c>
      <c r="X117" s="24">
        <f t="shared" si="105"/>
        <v>22.878170089993137</v>
      </c>
      <c r="Y117" s="24">
        <f t="shared" si="106"/>
        <v>3.1301831847289234</v>
      </c>
      <c r="Z117" s="24"/>
      <c r="AA117" s="24"/>
      <c r="AB117" s="19">
        <f t="shared" si="107"/>
        <v>13.933968253968253</v>
      </c>
      <c r="AC117" s="19">
        <f t="shared" si="108"/>
        <v>10.165669856459331</v>
      </c>
      <c r="AD117" s="19">
        <f t="shared" si="109"/>
        <v>12.777056277056278</v>
      </c>
      <c r="AE117" s="19">
        <f t="shared" si="110"/>
        <v>17.072254335260116</v>
      </c>
      <c r="AF117" s="19">
        <f t="shared" si="111"/>
        <v>10.062563067608478</v>
      </c>
      <c r="AG117" s="19">
        <f t="shared" si="112"/>
        <v>8.4631024096385534</v>
      </c>
      <c r="AH117" s="19">
        <f t="shared" si="113"/>
        <v>8.5326671790930053</v>
      </c>
      <c r="AI117" s="19">
        <f t="shared" si="114"/>
        <v>10.080860534124628</v>
      </c>
      <c r="AJ117" s="19">
        <f t="shared" si="115"/>
        <v>8.7970071567989585</v>
      </c>
      <c r="AK117" s="19">
        <f t="shared" si="116"/>
        <v>8.7839195979899518</v>
      </c>
      <c r="AL117" s="19">
        <f t="shared" si="117"/>
        <v>10.866906866799756</v>
      </c>
      <c r="AM117" s="19">
        <f t="shared" si="118"/>
        <v>2.8512904722635852</v>
      </c>
      <c r="AN117" s="19">
        <f t="shared" si="119"/>
        <v>0.65119729384884717</v>
      </c>
      <c r="AO117" s="19">
        <f t="shared" si="179"/>
        <v>0.6134550835528928</v>
      </c>
      <c r="AP117" s="19">
        <f t="shared" si="180"/>
        <v>0.60855670103092785</v>
      </c>
      <c r="AQ117" s="19">
        <f t="shared" si="181"/>
        <v>0.60942980947795578</v>
      </c>
      <c r="AR117" s="19">
        <f t="shared" si="182"/>
        <v>0.47481192267403111</v>
      </c>
      <c r="AS117" s="19">
        <f t="shared" si="183"/>
        <v>0.47439956101473141</v>
      </c>
      <c r="AT117" s="19">
        <f t="shared" si="184"/>
        <v>0.45018046149478885</v>
      </c>
      <c r="AU117" s="19">
        <f t="shared" si="185"/>
        <v>0.41990606266608993</v>
      </c>
      <c r="AV117" s="19">
        <f t="shared" si="186"/>
        <v>0.35203603415955004</v>
      </c>
      <c r="AW117" s="19">
        <f t="shared" si="187"/>
        <v>0.31652331371661385</v>
      </c>
      <c r="AX117" s="19">
        <f t="shared" si="120"/>
        <v>0.49704962436364292</v>
      </c>
      <c r="AY117" s="19">
        <f t="shared" si="121"/>
        <v>0.11792132384454794</v>
      </c>
      <c r="AZ117" s="19">
        <v>962.7</v>
      </c>
      <c r="BA117" s="19">
        <v>1527.3</v>
      </c>
      <c r="BB117" s="19">
        <v>1403.1</v>
      </c>
      <c r="BC117" s="19">
        <v>1461.5</v>
      </c>
      <c r="BD117" s="19">
        <v>1443.3</v>
      </c>
      <c r="BE117" s="19">
        <v>1692.3</v>
      </c>
      <c r="BF117" s="19">
        <v>1910.8</v>
      </c>
      <c r="BG117" s="19">
        <v>2141.1</v>
      </c>
      <c r="BH117" s="19">
        <v>2690</v>
      </c>
      <c r="BI117" s="19">
        <v>2831.5</v>
      </c>
      <c r="BJ117" s="19">
        <f t="shared" si="122"/>
        <v>1806.36</v>
      </c>
      <c r="BK117" s="19">
        <f t="shared" si="123"/>
        <v>593.54829664016825</v>
      </c>
      <c r="BL117" s="19">
        <v>2897.5</v>
      </c>
      <c r="BM117" s="19">
        <v>3157.4</v>
      </c>
      <c r="BN117" s="19">
        <v>3074.2</v>
      </c>
      <c r="BO117" s="19">
        <v>2814.2</v>
      </c>
      <c r="BP117" s="19">
        <v>2462.9</v>
      </c>
      <c r="BQ117" s="19">
        <v>2887.3</v>
      </c>
      <c r="BR117" s="19">
        <v>3283.8</v>
      </c>
      <c r="BS117" s="19">
        <v>3370.8</v>
      </c>
      <c r="BT117" s="19">
        <v>4249.2</v>
      </c>
      <c r="BU117" s="19">
        <v>4230.8999999999996</v>
      </c>
      <c r="BV117" s="19">
        <f t="shared" si="124"/>
        <v>3242.8199999999997</v>
      </c>
      <c r="BW117" s="19">
        <f t="shared" si="125"/>
        <v>585.04710123772998</v>
      </c>
      <c r="BX117" s="19">
        <v>239.9</v>
      </c>
      <c r="BY117" s="19">
        <v>468.4</v>
      </c>
      <c r="BZ117" s="19">
        <v>111</v>
      </c>
      <c r="CA117" s="19">
        <v>286.60000000000002</v>
      </c>
      <c r="CB117" s="19">
        <v>285.60000000000002</v>
      </c>
      <c r="CC117" s="19">
        <v>396.9</v>
      </c>
      <c r="CD117" s="19">
        <v>315.7</v>
      </c>
      <c r="CE117" s="19">
        <v>252.4</v>
      </c>
      <c r="CF117" s="19">
        <v>314.7</v>
      </c>
      <c r="CG117" s="19">
        <v>360.4</v>
      </c>
      <c r="CH117" s="19">
        <f t="shared" si="126"/>
        <v>303.15999999999997</v>
      </c>
      <c r="CI117" s="19">
        <f t="shared" si="127"/>
        <v>96.462280480795002</v>
      </c>
      <c r="CJ117" s="19">
        <v>191</v>
      </c>
      <c r="CK117" s="19">
        <v>247.2</v>
      </c>
      <c r="CL117" s="19">
        <v>186.6</v>
      </c>
      <c r="CM117" s="19">
        <v>159.9</v>
      </c>
      <c r="CN117" s="19">
        <v>139.80000000000001</v>
      </c>
      <c r="CO117" s="19">
        <v>177.3</v>
      </c>
      <c r="CP117" s="19">
        <v>172.9</v>
      </c>
      <c r="CQ117" s="19">
        <v>171.1</v>
      </c>
      <c r="CR117" s="19">
        <v>205.5</v>
      </c>
      <c r="CS117" s="19">
        <v>209</v>
      </c>
      <c r="CT117" s="19">
        <f t="shared" si="128"/>
        <v>186.03</v>
      </c>
      <c r="CU117" s="19">
        <f t="shared" si="129"/>
        <v>29.748951428766635</v>
      </c>
      <c r="CV117" s="19">
        <v>157.5</v>
      </c>
      <c r="CW117" s="19">
        <v>167.2</v>
      </c>
      <c r="CX117" s="19">
        <v>138.6</v>
      </c>
      <c r="CY117" s="19">
        <v>103.8</v>
      </c>
      <c r="CZ117" s="19">
        <v>99.1</v>
      </c>
      <c r="DA117" s="19">
        <v>132.80000000000001</v>
      </c>
      <c r="DB117" s="19">
        <v>130.1</v>
      </c>
      <c r="DC117" s="19">
        <v>134.80000000000001</v>
      </c>
      <c r="DD117" s="19">
        <v>153.69999999999999</v>
      </c>
      <c r="DE117" s="19">
        <v>159.19999999999999</v>
      </c>
      <c r="DF117" s="19">
        <f t="shared" si="130"/>
        <v>137.68</v>
      </c>
      <c r="DG117" s="19">
        <f t="shared" si="131"/>
        <v>22.878170089993137</v>
      </c>
      <c r="DH117" s="19">
        <v>156.9</v>
      </c>
      <c r="DI117" s="19">
        <v>167</v>
      </c>
      <c r="DJ117" s="19">
        <v>137.69999999999999</v>
      </c>
      <c r="DK117" s="19">
        <v>102.8</v>
      </c>
      <c r="DL117" s="19">
        <v>98.2</v>
      </c>
      <c r="DM117" s="19">
        <v>132.1</v>
      </c>
      <c r="DN117" s="19">
        <v>129.6</v>
      </c>
      <c r="DO117" s="19">
        <v>134</v>
      </c>
      <c r="DP117" s="19">
        <v>153.19999999999999</v>
      </c>
      <c r="DQ117" s="19">
        <v>158</v>
      </c>
      <c r="DR117" s="19">
        <f t="shared" si="132"/>
        <v>136.95000000000002</v>
      </c>
      <c r="DS117" s="19">
        <f t="shared" si="133"/>
        <v>23.004262889975408</v>
      </c>
      <c r="DT117" s="19">
        <v>-1.97</v>
      </c>
      <c r="DU117" s="19">
        <v>146.69999999999999</v>
      </c>
      <c r="DV117" s="19">
        <v>53.3</v>
      </c>
      <c r="DW117" s="19">
        <v>92</v>
      </c>
      <c r="DX117" s="19">
        <v>176.8</v>
      </c>
      <c r="DY117" s="19">
        <v>116.9</v>
      </c>
      <c r="DZ117" s="19">
        <v>123.2</v>
      </c>
      <c r="EA117" s="19">
        <v>131.6</v>
      </c>
      <c r="EB117" s="19">
        <v>106.1</v>
      </c>
      <c r="EC117" s="19">
        <v>198.2</v>
      </c>
      <c r="ED117" s="19">
        <f t="shared" si="134"/>
        <v>114.28300000000002</v>
      </c>
      <c r="EE117" s="19">
        <f t="shared" si="135"/>
        <v>57.912501058829129</v>
      </c>
      <c r="EF117" s="19">
        <v>118.2</v>
      </c>
      <c r="EG117" s="19">
        <v>146.19999999999999</v>
      </c>
      <c r="EH117" s="19">
        <v>120.7</v>
      </c>
      <c r="EI117" s="19">
        <v>137.4</v>
      </c>
      <c r="EJ117" s="19">
        <v>118.5</v>
      </c>
      <c r="EK117" s="19">
        <v>123.7</v>
      </c>
      <c r="EL117" s="19">
        <v>148.30000000000001</v>
      </c>
      <c r="EM117" s="19">
        <v>232.8</v>
      </c>
      <c r="EN117" s="19">
        <v>477.3</v>
      </c>
      <c r="EO117" s="19">
        <v>428.8</v>
      </c>
      <c r="EP117" s="19">
        <f t="shared" si="136"/>
        <v>205.19</v>
      </c>
      <c r="EQ117" s="19">
        <f t="shared" si="137"/>
        <v>135.39283133821297</v>
      </c>
      <c r="ER117" s="19">
        <v>849.2</v>
      </c>
      <c r="ES117" s="19">
        <v>574.29999999999995</v>
      </c>
      <c r="ET117" s="19">
        <v>543.4</v>
      </c>
      <c r="EU117" s="19">
        <v>543.79999999999995</v>
      </c>
      <c r="EV117" s="19">
        <v>341.7</v>
      </c>
      <c r="EW117" s="19">
        <v>525.20000000000005</v>
      </c>
      <c r="EX117" s="19">
        <v>769.7</v>
      </c>
      <c r="EY117" s="19">
        <v>1937.1</v>
      </c>
      <c r="EZ117" s="19">
        <v>2303</v>
      </c>
      <c r="FA117" s="19">
        <v>2944.2</v>
      </c>
      <c r="FB117" s="19">
        <f t="shared" si="138"/>
        <v>1133.1599999999999</v>
      </c>
      <c r="FC117" s="19">
        <f t="shared" si="139"/>
        <v>913.53758932575477</v>
      </c>
      <c r="FD117" s="19">
        <v>3370.1</v>
      </c>
      <c r="FE117" s="19">
        <v>2770.7</v>
      </c>
      <c r="FF117" s="19">
        <v>2910</v>
      </c>
      <c r="FG117" s="19">
        <v>2907.8</v>
      </c>
      <c r="FH117" s="19">
        <v>2100.1999999999998</v>
      </c>
      <c r="FI117" s="19">
        <v>2369.1</v>
      </c>
      <c r="FJ117" s="19">
        <v>2465.9</v>
      </c>
      <c r="FK117" s="19">
        <v>3236.2</v>
      </c>
      <c r="FL117" s="19">
        <v>3840.8</v>
      </c>
      <c r="FM117" s="19">
        <v>4418</v>
      </c>
      <c r="FN117" s="19">
        <f t="shared" si="140"/>
        <v>3038.88</v>
      </c>
      <c r="FO117" s="19">
        <f t="shared" si="141"/>
        <v>703.75449759762841</v>
      </c>
      <c r="FP117" s="19">
        <v>2312.8000000000002</v>
      </c>
      <c r="FQ117" s="19">
        <v>1845.9</v>
      </c>
      <c r="FR117" s="19">
        <v>1891.6</v>
      </c>
      <c r="FS117" s="19">
        <v>1909.5</v>
      </c>
      <c r="FT117" s="19">
        <v>1115.7</v>
      </c>
      <c r="FU117" s="19">
        <v>1247.7</v>
      </c>
      <c r="FV117" s="19">
        <v>1258.4000000000001</v>
      </c>
      <c r="FW117" s="19">
        <v>1591.7</v>
      </c>
      <c r="FX117" s="19">
        <v>1829.4</v>
      </c>
      <c r="FY117" s="19">
        <v>1827.2</v>
      </c>
      <c r="FZ117" s="19">
        <f t="shared" si="142"/>
        <v>1682.9900000000002</v>
      </c>
      <c r="GA117" s="19">
        <f t="shared" si="143"/>
        <v>374.19001248622817</v>
      </c>
      <c r="GB117" s="19">
        <v>630.20000000000005</v>
      </c>
      <c r="GC117" s="19">
        <v>753.7</v>
      </c>
      <c r="GD117" s="19">
        <v>872.3</v>
      </c>
      <c r="GE117" s="19">
        <v>854.8</v>
      </c>
      <c r="GF117" s="19">
        <v>879.2</v>
      </c>
      <c r="GG117" s="19">
        <v>999.2</v>
      </c>
      <c r="GH117" s="19">
        <v>1064</v>
      </c>
      <c r="GI117" s="19">
        <v>1504.8</v>
      </c>
      <c r="GJ117" s="19">
        <v>1866</v>
      </c>
      <c r="GK117" s="19">
        <v>2347.9</v>
      </c>
      <c r="GL117" s="19">
        <f t="shared" si="144"/>
        <v>1177.21</v>
      </c>
      <c r="GM117" s="19">
        <f t="shared" si="145"/>
        <v>553.88275423996038</v>
      </c>
      <c r="GN117" s="19">
        <v>41.9</v>
      </c>
      <c r="GO117" s="19">
        <v>48.6</v>
      </c>
      <c r="GP117" s="19">
        <v>97.7</v>
      </c>
      <c r="GQ117" s="19">
        <v>32.4</v>
      </c>
      <c r="GR117" s="19">
        <v>69.099999999999994</v>
      </c>
      <c r="GS117" s="19">
        <v>118.4</v>
      </c>
      <c r="GT117" s="19">
        <v>148.5</v>
      </c>
      <c r="GU117" s="19">
        <v>25</v>
      </c>
      <c r="GV117" s="19">
        <v>7.37</v>
      </c>
      <c r="GW117" s="19">
        <v>8.1</v>
      </c>
      <c r="GX117" s="19">
        <f t="shared" si="146"/>
        <v>59.707000000000008</v>
      </c>
      <c r="GY117" s="19">
        <f t="shared" si="147"/>
        <v>47.904892362077405</v>
      </c>
      <c r="GZ117" s="19">
        <v>1650</v>
      </c>
      <c r="HA117" s="19">
        <v>1537.4</v>
      </c>
      <c r="HB117" s="19">
        <v>1655</v>
      </c>
      <c r="HC117" s="19">
        <v>1743.5</v>
      </c>
      <c r="HD117" s="19">
        <v>1177.5</v>
      </c>
      <c r="HE117" s="19">
        <v>1128</v>
      </c>
      <c r="HF117" s="19">
        <v>1042.7</v>
      </c>
      <c r="HG117" s="19">
        <v>861</v>
      </c>
      <c r="HH117" s="19">
        <v>850.1</v>
      </c>
      <c r="HI117" s="19">
        <v>803.6</v>
      </c>
      <c r="HJ117" s="19">
        <f t="shared" si="148"/>
        <v>1244.8800000000001</v>
      </c>
      <c r="HK117" s="19">
        <f t="shared" si="149"/>
        <v>368.71117513124887</v>
      </c>
      <c r="HL117" s="19">
        <v>2183.6</v>
      </c>
      <c r="HM117" s="19">
        <v>1769.4</v>
      </c>
      <c r="HN117" s="19">
        <v>1902.7</v>
      </c>
      <c r="HO117" s="19">
        <v>1928.7</v>
      </c>
      <c r="HP117" s="19">
        <v>1383.8</v>
      </c>
      <c r="HQ117" s="19">
        <v>1447.3</v>
      </c>
      <c r="HR117" s="19">
        <v>1387.3</v>
      </c>
      <c r="HS117" s="19">
        <v>1143.5999999999999</v>
      </c>
      <c r="HT117" s="19">
        <v>1376.2</v>
      </c>
      <c r="HU117" s="19">
        <v>1306</v>
      </c>
      <c r="HV117" s="19">
        <f t="shared" si="150"/>
        <v>1582.86</v>
      </c>
      <c r="HW117" s="19">
        <f t="shared" si="151"/>
        <v>337.66237641236359</v>
      </c>
      <c r="HX117" s="19">
        <v>0</v>
      </c>
      <c r="HY117" s="19">
        <v>0</v>
      </c>
      <c r="HZ117" s="19">
        <v>0</v>
      </c>
      <c r="IA117" s="19">
        <v>0</v>
      </c>
      <c r="IB117" s="19">
        <v>0</v>
      </c>
      <c r="IC117" s="19">
        <v>0</v>
      </c>
      <c r="ID117" s="19">
        <v>0</v>
      </c>
      <c r="IE117" s="19">
        <v>0</v>
      </c>
      <c r="IF117" s="19">
        <v>0</v>
      </c>
      <c r="IG117" s="19">
        <v>0</v>
      </c>
      <c r="IH117" s="19">
        <f t="shared" si="152"/>
        <v>0</v>
      </c>
      <c r="II117" s="19">
        <f t="shared" si="153"/>
        <v>0</v>
      </c>
      <c r="IJ117" s="19">
        <v>313.39999999999998</v>
      </c>
      <c r="IK117" s="19">
        <v>216.1</v>
      </c>
      <c r="IL117" s="19">
        <v>131.6</v>
      </c>
      <c r="IM117" s="19">
        <v>255.4</v>
      </c>
      <c r="IN117" s="19">
        <v>146</v>
      </c>
      <c r="IO117" s="19">
        <v>8.0399999999999991</v>
      </c>
      <c r="IP117" s="19">
        <v>5.87</v>
      </c>
      <c r="IQ117" s="19">
        <v>144.30000000000001</v>
      </c>
      <c r="IR117" s="19">
        <v>27.8</v>
      </c>
      <c r="IS117" s="19">
        <v>7.02</v>
      </c>
      <c r="IT117" s="19">
        <f t="shared" si="154"/>
        <v>125.55299999999997</v>
      </c>
      <c r="IU117" s="19">
        <f t="shared" si="155"/>
        <v>111.99734164007847</v>
      </c>
      <c r="IV117" s="19">
        <v>0</v>
      </c>
      <c r="IW117" s="19">
        <v>0</v>
      </c>
      <c r="IX117" s="19">
        <v>0</v>
      </c>
      <c r="IY117" s="19">
        <v>0</v>
      </c>
      <c r="IZ117" s="19">
        <v>0</v>
      </c>
      <c r="JA117" s="19">
        <v>0</v>
      </c>
      <c r="JB117" s="19">
        <v>0</v>
      </c>
      <c r="JC117" s="19">
        <v>0</v>
      </c>
      <c r="JD117" s="19">
        <v>1.68</v>
      </c>
      <c r="JE117" s="19">
        <v>0.81</v>
      </c>
      <c r="JF117" s="19">
        <f t="shared" si="156"/>
        <v>0.24900000000000003</v>
      </c>
      <c r="JG117" s="19">
        <f t="shared" si="157"/>
        <v>0.56356898424239066</v>
      </c>
      <c r="JH117" s="19">
        <v>1999.4</v>
      </c>
      <c r="JI117" s="19">
        <v>1629.7</v>
      </c>
      <c r="JJ117" s="19">
        <v>1760.1</v>
      </c>
      <c r="JK117" s="19">
        <v>1654.1</v>
      </c>
      <c r="JL117" s="19">
        <v>969.7</v>
      </c>
      <c r="JM117" s="19">
        <v>1239.5999999999999</v>
      </c>
      <c r="JN117" s="19">
        <v>1252.5</v>
      </c>
      <c r="JO117" s="19">
        <v>1447.4</v>
      </c>
      <c r="JP117" s="19">
        <v>1799.9</v>
      </c>
      <c r="JQ117" s="19">
        <v>1819.3</v>
      </c>
      <c r="JR117" s="19">
        <f t="shared" si="158"/>
        <v>1557.1699999999998</v>
      </c>
      <c r="JS117" s="19">
        <f t="shared" si="159"/>
        <v>321.43410262965898</v>
      </c>
      <c r="JT117" s="19">
        <v>2739.9</v>
      </c>
      <c r="JU117" s="19">
        <v>2017</v>
      </c>
      <c r="JV117" s="19">
        <v>2037.8</v>
      </c>
      <c r="JW117" s="19">
        <v>2053</v>
      </c>
      <c r="JX117" s="19">
        <v>1221</v>
      </c>
      <c r="JY117" s="19">
        <v>1369.8</v>
      </c>
      <c r="JZ117" s="19">
        <v>1401.9</v>
      </c>
      <c r="KA117" s="19">
        <v>1731.4</v>
      </c>
      <c r="KB117" s="19">
        <v>1974.8</v>
      </c>
      <c r="KC117" s="19">
        <v>2070.1</v>
      </c>
      <c r="KD117" s="19">
        <f t="shared" si="160"/>
        <v>1861.6699999999996</v>
      </c>
      <c r="KE117" s="19">
        <f t="shared" si="161"/>
        <v>447.21839320652253</v>
      </c>
      <c r="KF117" s="19">
        <v>3370.1</v>
      </c>
      <c r="KG117" s="19">
        <v>2770.7</v>
      </c>
      <c r="KH117" s="19">
        <v>2910</v>
      </c>
      <c r="KI117" s="19">
        <v>2907.8</v>
      </c>
      <c r="KJ117" s="19">
        <v>2100.1999999999998</v>
      </c>
      <c r="KK117" s="19">
        <v>2369.1</v>
      </c>
      <c r="KL117" s="19">
        <v>2465.9</v>
      </c>
      <c r="KM117" s="19">
        <v>3236.2</v>
      </c>
      <c r="KN117" s="19">
        <v>3840.8</v>
      </c>
      <c r="KO117" s="19">
        <v>4418</v>
      </c>
      <c r="KP117" s="19">
        <f t="shared" si="162"/>
        <v>3038.88</v>
      </c>
      <c r="KQ117" s="19">
        <f t="shared" si="163"/>
        <v>703.75449759762841</v>
      </c>
      <c r="KR117" s="19">
        <v>313.42</v>
      </c>
      <c r="KS117" s="19">
        <v>216.14</v>
      </c>
      <c r="KT117" s="19">
        <v>131.56</v>
      </c>
      <c r="KU117" s="19">
        <v>255.43</v>
      </c>
      <c r="KV117" s="19">
        <v>145.97</v>
      </c>
      <c r="KW117" s="19">
        <v>8.0399999999999991</v>
      </c>
      <c r="KX117" s="19">
        <v>5.87</v>
      </c>
      <c r="KY117" s="19">
        <v>144.27000000000001</v>
      </c>
      <c r="KZ117" s="19">
        <v>27.8</v>
      </c>
      <c r="LA117" s="19">
        <v>7.02</v>
      </c>
      <c r="LB117" s="19">
        <f t="shared" si="164"/>
        <v>125.55199999999998</v>
      </c>
      <c r="LC117" s="19">
        <f t="shared" si="165"/>
        <v>112.00712286874145</v>
      </c>
      <c r="LD117" s="19">
        <v>1999.36</v>
      </c>
      <c r="LE117" s="19">
        <v>1629.73</v>
      </c>
      <c r="LF117" s="19">
        <v>1760.08</v>
      </c>
      <c r="LG117" s="19">
        <v>1654.08</v>
      </c>
      <c r="LH117" s="19">
        <v>969.71</v>
      </c>
      <c r="LI117" s="19">
        <v>1239.6400000000001</v>
      </c>
      <c r="LJ117" s="19">
        <v>1252.51</v>
      </c>
      <c r="LK117" s="19">
        <v>1447.41</v>
      </c>
      <c r="LL117" s="19">
        <v>1801.63</v>
      </c>
      <c r="LM117" s="19">
        <v>1820.16</v>
      </c>
      <c r="LN117" s="19">
        <f t="shared" si="166"/>
        <v>1557.431</v>
      </c>
      <c r="LO117" s="19">
        <f t="shared" si="167"/>
        <v>321.64235522808008</v>
      </c>
      <c r="LP117" s="19">
        <v>2194.6</v>
      </c>
      <c r="LQ117" s="19">
        <v>1699.7</v>
      </c>
      <c r="LR117" s="19">
        <v>1770.9</v>
      </c>
      <c r="LS117" s="19">
        <v>1772.1</v>
      </c>
      <c r="LT117" s="19">
        <v>997.2</v>
      </c>
      <c r="LU117" s="19">
        <v>1123.9000000000001</v>
      </c>
      <c r="LV117" s="19">
        <v>1110.0999999999999</v>
      </c>
      <c r="LW117" s="19">
        <v>1358.9</v>
      </c>
      <c r="LX117" s="19">
        <v>1352.1</v>
      </c>
      <c r="LY117" s="19">
        <v>1398.4</v>
      </c>
      <c r="LZ117" s="19">
        <f t="shared" si="168"/>
        <v>1477.7900000000002</v>
      </c>
      <c r="MA117" s="19">
        <f t="shared" si="169"/>
        <v>374.64484945374824</v>
      </c>
    </row>
    <row r="118" spans="1:339" ht="14" customHeight="1" outlineLevel="1" x14ac:dyDescent="0.15">
      <c r="A118" s="1" t="s">
        <v>643</v>
      </c>
      <c r="B118" s="1" t="s">
        <v>644</v>
      </c>
      <c r="C118" s="3" t="s">
        <v>645</v>
      </c>
      <c r="D118" s="4" t="s">
        <v>248</v>
      </c>
      <c r="E118" s="2" t="s">
        <v>250</v>
      </c>
      <c r="F118" s="5" t="s">
        <v>251</v>
      </c>
      <c r="G118" s="5" t="s">
        <v>252</v>
      </c>
      <c r="H118" s="2" t="s">
        <v>253</v>
      </c>
      <c r="I118" s="19">
        <f t="shared" si="188"/>
        <v>1.094541845848495</v>
      </c>
      <c r="J118" s="19">
        <f t="shared" si="188"/>
        <v>1.0316271763319806</v>
      </c>
      <c r="K118" s="19">
        <f t="shared" si="188"/>
        <v>1.0649281661233851</v>
      </c>
      <c r="L118" s="19">
        <f>BO118/FG118</f>
        <v>0.93467828143835152</v>
      </c>
      <c r="M118" s="19">
        <f>BP118/FH118</f>
        <v>0.88504897016965878</v>
      </c>
      <c r="N118" s="19">
        <f t="shared" si="173"/>
        <v>0.89277575906879347</v>
      </c>
      <c r="O118" s="19">
        <f t="shared" si="171"/>
        <v>0.9036212033352663</v>
      </c>
      <c r="P118" s="19">
        <f t="shared" si="101"/>
        <v>0.80986320060321004</v>
      </c>
      <c r="Q118" s="19">
        <f t="shared" si="102"/>
        <v>1.0360749793688844</v>
      </c>
      <c r="R118" s="19">
        <f t="shared" si="103"/>
        <v>1.0125578321216129</v>
      </c>
      <c r="S118" s="24">
        <f t="shared" si="96"/>
        <v>0.96657174144096381</v>
      </c>
      <c r="T118" s="19">
        <f t="shared" si="97"/>
        <v>9.3605141825802166E-2</v>
      </c>
      <c r="U118" s="24"/>
      <c r="V118" s="24"/>
      <c r="W118" s="24">
        <f t="shared" si="104"/>
        <v>499.12999999999994</v>
      </c>
      <c r="X118" s="24">
        <f t="shared" si="105"/>
        <v>238.07890405400408</v>
      </c>
      <c r="Y118" s="24">
        <f t="shared" si="106"/>
        <v>5.4726021483663398</v>
      </c>
      <c r="Z118" s="24"/>
      <c r="AA118" s="24"/>
      <c r="AB118" s="19">
        <f t="shared" si="107"/>
        <v>5.9862142099681872</v>
      </c>
      <c r="AC118" s="19">
        <f t="shared" si="108"/>
        <v>6.4984811664641562</v>
      </c>
      <c r="AD118" s="19">
        <f t="shared" si="109"/>
        <v>6.1135740971357411</v>
      </c>
      <c r="AE118" s="19">
        <f t="shared" si="110"/>
        <v>6.607954545454545</v>
      </c>
      <c r="AF118" s="19">
        <f t="shared" si="111"/>
        <v>6.5961863384021244</v>
      </c>
      <c r="AG118" s="19">
        <f t="shared" si="112"/>
        <v>6.749651648862053</v>
      </c>
      <c r="AH118" s="19">
        <f t="shared" si="113"/>
        <v>6.5275150472914873</v>
      </c>
      <c r="AI118" s="19">
        <f t="shared" si="114"/>
        <v>7.2204793028322438</v>
      </c>
      <c r="AJ118" s="19">
        <f t="shared" si="115"/>
        <v>3.8794913499926067</v>
      </c>
      <c r="AK118" s="19">
        <f t="shared" si="116"/>
        <v>2.563744481484818</v>
      </c>
      <c r="AL118" s="19">
        <f t="shared" si="117"/>
        <v>5.8743292187887963</v>
      </c>
      <c r="AM118" s="19">
        <f t="shared" si="118"/>
        <v>1.4705598478691702</v>
      </c>
      <c r="AN118" s="19">
        <f t="shared" si="119"/>
        <v>0.5602050942772081</v>
      </c>
      <c r="AO118" s="19">
        <f t="shared" si="179"/>
        <v>0.56009948946197152</v>
      </c>
      <c r="AP118" s="19">
        <f t="shared" si="180"/>
        <v>0.59268381021369065</v>
      </c>
      <c r="AQ118" s="19">
        <f t="shared" si="181"/>
        <v>0.63483976618827753</v>
      </c>
      <c r="AR118" s="19">
        <f t="shared" si="182"/>
        <v>0.61247450637620748</v>
      </c>
      <c r="AS118" s="19">
        <f t="shared" si="183"/>
        <v>0.59666194494056779</v>
      </c>
      <c r="AT118" s="19">
        <f t="shared" si="184"/>
        <v>0.60718641898782266</v>
      </c>
      <c r="AU118" s="19">
        <f t="shared" si="185"/>
        <v>0.59498761265304656</v>
      </c>
      <c r="AV118" s="19">
        <f t="shared" si="186"/>
        <v>0.51552245844303846</v>
      </c>
      <c r="AW118" s="19">
        <f t="shared" si="187"/>
        <v>0.49492120916965254</v>
      </c>
      <c r="AX118" s="19">
        <f t="shared" si="120"/>
        <v>0.57695823107114841</v>
      </c>
      <c r="AY118" s="19">
        <f t="shared" si="121"/>
        <v>4.416549926204185E-2</v>
      </c>
      <c r="AZ118" s="19">
        <v>1465.5</v>
      </c>
      <c r="BA118" s="19">
        <v>1847.1</v>
      </c>
      <c r="BB118" s="19">
        <v>1927.9</v>
      </c>
      <c r="BC118" s="19">
        <v>1251.2</v>
      </c>
      <c r="BD118" s="19">
        <v>1252.4000000000001</v>
      </c>
      <c r="BE118" s="19">
        <v>1420.5</v>
      </c>
      <c r="BF118" s="19">
        <v>1362</v>
      </c>
      <c r="BG118" s="19">
        <v>1105</v>
      </c>
      <c r="BH118" s="19">
        <v>2822.7</v>
      </c>
      <c r="BI118" s="19">
        <v>2872.1</v>
      </c>
      <c r="BJ118" s="19">
        <f t="shared" si="122"/>
        <v>1732.6399999999999</v>
      </c>
      <c r="BK118" s="19">
        <f t="shared" si="123"/>
        <v>641.20923296880665</v>
      </c>
      <c r="BL118" s="19">
        <v>3308.8</v>
      </c>
      <c r="BM118" s="19">
        <v>3940.3</v>
      </c>
      <c r="BN118" s="19">
        <v>4410.3999999999996</v>
      </c>
      <c r="BO118" s="19">
        <v>4109.5</v>
      </c>
      <c r="BP118" s="19">
        <v>3949</v>
      </c>
      <c r="BQ118" s="19">
        <v>4348.8</v>
      </c>
      <c r="BR118" s="19">
        <v>4519.1000000000004</v>
      </c>
      <c r="BS118" s="19">
        <v>4511.1000000000004</v>
      </c>
      <c r="BT118" s="19">
        <v>5273</v>
      </c>
      <c r="BU118" s="19">
        <v>5821.6</v>
      </c>
      <c r="BV118" s="19">
        <f t="shared" si="124"/>
        <v>4419.16</v>
      </c>
      <c r="BW118" s="19">
        <f t="shared" si="125"/>
        <v>706.9885197873532</v>
      </c>
      <c r="BX118" s="19">
        <v>7775.2</v>
      </c>
      <c r="BY118" s="19">
        <v>9215.6</v>
      </c>
      <c r="BZ118" s="19">
        <v>10109.9</v>
      </c>
      <c r="CA118" s="19">
        <v>10808</v>
      </c>
      <c r="CB118" s="19">
        <v>10798.1</v>
      </c>
      <c r="CC118" s="19">
        <v>11464.9</v>
      </c>
      <c r="CD118" s="19">
        <v>11549.8</v>
      </c>
      <c r="CE118" s="19">
        <v>11926.2</v>
      </c>
      <c r="CF118" s="19">
        <v>10863.3</v>
      </c>
      <c r="CG118" s="19">
        <v>14372.4</v>
      </c>
      <c r="CH118" s="19">
        <f t="shared" si="126"/>
        <v>10888.34</v>
      </c>
      <c r="CI118" s="19">
        <f t="shared" si="127"/>
        <v>1735.1487801722701</v>
      </c>
      <c r="CJ118" s="19">
        <v>1157.3</v>
      </c>
      <c r="CK118" s="19">
        <v>1330.2</v>
      </c>
      <c r="CL118" s="19">
        <v>1473.7</v>
      </c>
      <c r="CM118" s="19">
        <v>1559.2</v>
      </c>
      <c r="CN118" s="19">
        <v>1589.5</v>
      </c>
      <c r="CO118" s="19">
        <v>1681.8</v>
      </c>
      <c r="CP118" s="19">
        <v>1736.9</v>
      </c>
      <c r="CQ118" s="19">
        <v>1801</v>
      </c>
      <c r="CR118" s="19">
        <v>1798.8</v>
      </c>
      <c r="CS118" s="19">
        <v>2684.2</v>
      </c>
      <c r="CT118" s="19">
        <f t="shared" si="128"/>
        <v>1681.2599999999998</v>
      </c>
      <c r="CU118" s="19">
        <f t="shared" si="129"/>
        <v>408.4271951985798</v>
      </c>
      <c r="CV118" s="19">
        <v>282.89999999999998</v>
      </c>
      <c r="CW118" s="19">
        <v>329.2</v>
      </c>
      <c r="CX118" s="19">
        <v>401.5</v>
      </c>
      <c r="CY118" s="19">
        <v>422.4</v>
      </c>
      <c r="CZ118" s="19">
        <v>414.3</v>
      </c>
      <c r="DA118" s="19">
        <v>430.6</v>
      </c>
      <c r="DB118" s="19">
        <v>465.2</v>
      </c>
      <c r="DC118" s="19">
        <v>459</v>
      </c>
      <c r="DD118" s="19">
        <v>676.3</v>
      </c>
      <c r="DE118" s="19">
        <v>1109.9000000000001</v>
      </c>
      <c r="DF118" s="19">
        <f t="shared" si="130"/>
        <v>499.12999999999994</v>
      </c>
      <c r="DG118" s="19">
        <f t="shared" si="131"/>
        <v>238.07890405400408</v>
      </c>
      <c r="DH118" s="19">
        <v>250.1</v>
      </c>
      <c r="DI118" s="19">
        <v>291.89999999999998</v>
      </c>
      <c r="DJ118" s="19">
        <v>357.4</v>
      </c>
      <c r="DK118" s="19">
        <v>374.4</v>
      </c>
      <c r="DL118" s="19">
        <v>361.9</v>
      </c>
      <c r="DM118" s="19">
        <v>369.9</v>
      </c>
      <c r="DN118" s="19">
        <v>397.4</v>
      </c>
      <c r="DO118" s="19">
        <v>385.8</v>
      </c>
      <c r="DP118" s="19">
        <v>601.9</v>
      </c>
      <c r="DQ118" s="19">
        <v>1030.3</v>
      </c>
      <c r="DR118" s="19">
        <f t="shared" si="132"/>
        <v>442.1</v>
      </c>
      <c r="DS118" s="19">
        <f t="shared" si="133"/>
        <v>225.95706573496554</v>
      </c>
      <c r="DT118" s="19">
        <v>99.2</v>
      </c>
      <c r="DU118" s="19">
        <v>123.2</v>
      </c>
      <c r="DV118" s="19">
        <v>97.5</v>
      </c>
      <c r="DW118" s="19">
        <v>92.5</v>
      </c>
      <c r="DX118" s="19">
        <v>146.69999999999999</v>
      </c>
      <c r="DY118" s="19">
        <v>215.3</v>
      </c>
      <c r="DZ118" s="19">
        <v>160.6</v>
      </c>
      <c r="EA118" s="19">
        <v>165.2</v>
      </c>
      <c r="EB118" s="19">
        <v>358.6</v>
      </c>
      <c r="EC118" s="19">
        <v>653.1</v>
      </c>
      <c r="ED118" s="19">
        <f t="shared" si="134"/>
        <v>211.18999999999997</v>
      </c>
      <c r="EE118" s="19">
        <f t="shared" si="135"/>
        <v>174.21607560727577</v>
      </c>
      <c r="EF118" s="19">
        <v>4.6500000000000004</v>
      </c>
      <c r="EG118" s="19">
        <v>20.2</v>
      </c>
      <c r="EH118" s="19">
        <v>41</v>
      </c>
      <c r="EI118" s="19">
        <v>13</v>
      </c>
      <c r="EJ118" s="19">
        <v>21</v>
      </c>
      <c r="EK118" s="19">
        <v>28.8</v>
      </c>
      <c r="EL118" s="19">
        <v>16.3</v>
      </c>
      <c r="EM118" s="19">
        <v>23.8</v>
      </c>
      <c r="EN118" s="19">
        <v>70.900000000000006</v>
      </c>
      <c r="EO118" s="19">
        <v>14.9</v>
      </c>
      <c r="EP118" s="19">
        <f t="shared" si="136"/>
        <v>25.455000000000005</v>
      </c>
      <c r="EQ118" s="19">
        <f t="shared" si="137"/>
        <v>18.71268806036279</v>
      </c>
      <c r="ER118" s="19">
        <v>667.8</v>
      </c>
      <c r="ES118" s="19">
        <v>796.4</v>
      </c>
      <c r="ET118" s="19">
        <v>950.4</v>
      </c>
      <c r="EU118" s="19">
        <v>1034</v>
      </c>
      <c r="EV118" s="19">
        <v>1125.9000000000001</v>
      </c>
      <c r="EW118" s="19">
        <v>1319</v>
      </c>
      <c r="EX118" s="19">
        <v>1347.8</v>
      </c>
      <c r="EY118" s="19">
        <v>1767.2</v>
      </c>
      <c r="EZ118" s="19">
        <v>1791.5</v>
      </c>
      <c r="FA118" s="19">
        <v>2225.6</v>
      </c>
      <c r="FB118" s="19">
        <f t="shared" si="138"/>
        <v>1302.56</v>
      </c>
      <c r="FC118" s="19">
        <f t="shared" si="139"/>
        <v>493.93437755772106</v>
      </c>
      <c r="FD118" s="19">
        <v>3023</v>
      </c>
      <c r="FE118" s="19">
        <v>3819.5</v>
      </c>
      <c r="FF118" s="19">
        <v>4141.5</v>
      </c>
      <c r="FG118" s="19">
        <v>4396.7</v>
      </c>
      <c r="FH118" s="19">
        <v>4461.8999999999996</v>
      </c>
      <c r="FI118" s="19">
        <v>4871.1000000000004</v>
      </c>
      <c r="FJ118" s="19">
        <v>5001.1000000000004</v>
      </c>
      <c r="FK118" s="19">
        <v>5570.2</v>
      </c>
      <c r="FL118" s="19">
        <v>5089.3999999999996</v>
      </c>
      <c r="FM118" s="19">
        <v>5749.4</v>
      </c>
      <c r="FN118" s="19">
        <f t="shared" si="140"/>
        <v>4612.3799999999992</v>
      </c>
      <c r="FO118" s="19">
        <f t="shared" si="141"/>
        <v>823.37371938736248</v>
      </c>
      <c r="FP118" s="19">
        <v>1698.1</v>
      </c>
      <c r="FQ118" s="19">
        <v>2159.5</v>
      </c>
      <c r="FR118" s="19">
        <v>2495.6</v>
      </c>
      <c r="FS118" s="19">
        <v>2804.2</v>
      </c>
      <c r="FT118" s="19">
        <v>2753.8</v>
      </c>
      <c r="FU118" s="19">
        <v>2935.2</v>
      </c>
      <c r="FV118" s="19">
        <v>3052.9</v>
      </c>
      <c r="FW118" s="19">
        <v>3338</v>
      </c>
      <c r="FX118" s="19">
        <v>2694.6</v>
      </c>
      <c r="FY118" s="19">
        <v>2860.4</v>
      </c>
      <c r="FZ118" s="19">
        <f t="shared" si="142"/>
        <v>2679.2300000000005</v>
      </c>
      <c r="GA118" s="19">
        <f t="shared" si="143"/>
        <v>466.64525438971458</v>
      </c>
      <c r="GB118" s="19">
        <v>860.3</v>
      </c>
      <c r="GC118" s="19">
        <v>1035.2</v>
      </c>
      <c r="GD118" s="19">
        <v>978</v>
      </c>
      <c r="GE118" s="19">
        <v>918.3</v>
      </c>
      <c r="GF118" s="19">
        <v>930.2</v>
      </c>
      <c r="GG118" s="19">
        <v>1124.3</v>
      </c>
      <c r="GH118" s="19">
        <v>1095.7</v>
      </c>
      <c r="GI118" s="19">
        <v>1255.7</v>
      </c>
      <c r="GJ118" s="19">
        <v>1449.6</v>
      </c>
      <c r="GK118" s="19">
        <v>1825.2</v>
      </c>
      <c r="GL118" s="19">
        <f t="shared" si="144"/>
        <v>1147.2500000000002</v>
      </c>
      <c r="GM118" s="19">
        <f t="shared" si="145"/>
        <v>296.09441155745441</v>
      </c>
      <c r="GN118" s="19">
        <v>80.3</v>
      </c>
      <c r="GO118" s="19">
        <v>107.7</v>
      </c>
      <c r="GP118" s="19">
        <v>117.5</v>
      </c>
      <c r="GQ118" s="19">
        <v>122.5</v>
      </c>
      <c r="GR118" s="19">
        <v>128.19999999999999</v>
      </c>
      <c r="GS118" s="19">
        <v>145.80000000000001</v>
      </c>
      <c r="GT118" s="19">
        <v>153.9</v>
      </c>
      <c r="GU118" s="19">
        <v>178.1</v>
      </c>
      <c r="GV118" s="19">
        <v>151.6</v>
      </c>
      <c r="GW118" s="19">
        <v>131.1</v>
      </c>
      <c r="GX118" s="19">
        <f t="shared" si="146"/>
        <v>131.66999999999999</v>
      </c>
      <c r="GY118" s="19">
        <f t="shared" si="147"/>
        <v>27.401259095158522</v>
      </c>
      <c r="GZ118" s="19">
        <v>1194.3</v>
      </c>
      <c r="HA118" s="19">
        <v>1542.3</v>
      </c>
      <c r="HB118" s="19">
        <v>1556.7</v>
      </c>
      <c r="HC118" s="19">
        <v>1737.8</v>
      </c>
      <c r="HD118" s="19">
        <v>1651.8</v>
      </c>
      <c r="HE118" s="19">
        <v>1763.3</v>
      </c>
      <c r="HF118" s="19">
        <v>1844.1</v>
      </c>
      <c r="HG118" s="19">
        <v>1901.7</v>
      </c>
      <c r="HH118" s="19">
        <v>1446.4</v>
      </c>
      <c r="HI118" s="19">
        <v>1073.0999999999999</v>
      </c>
      <c r="HJ118" s="19">
        <f t="shared" si="148"/>
        <v>1571.15</v>
      </c>
      <c r="HK118" s="19">
        <f t="shared" si="149"/>
        <v>271.13684224432075</v>
      </c>
      <c r="HL118" s="19">
        <v>1566.2</v>
      </c>
      <c r="HM118" s="19">
        <v>1967.9</v>
      </c>
      <c r="HN118" s="19">
        <v>2035.2</v>
      </c>
      <c r="HO118" s="19">
        <v>2188.4</v>
      </c>
      <c r="HP118" s="19">
        <v>2150.6</v>
      </c>
      <c r="HQ118" s="19">
        <v>2329.1999999999998</v>
      </c>
      <c r="HR118" s="19">
        <v>2402.4</v>
      </c>
      <c r="HS118" s="19">
        <v>2516.3000000000002</v>
      </c>
      <c r="HT118" s="19">
        <v>2004.2</v>
      </c>
      <c r="HU118" s="19">
        <v>1666.2</v>
      </c>
      <c r="HV118" s="19">
        <f t="shared" si="150"/>
        <v>2082.6600000000003</v>
      </c>
      <c r="HW118" s="19">
        <f t="shared" si="151"/>
        <v>303.42566799794633</v>
      </c>
      <c r="HX118" s="19">
        <v>1077.3</v>
      </c>
      <c r="HY118" s="19">
        <v>1434.3</v>
      </c>
      <c r="HZ118" s="19">
        <v>1388.8</v>
      </c>
      <c r="IA118" s="19">
        <v>1521.5</v>
      </c>
      <c r="IB118" s="19">
        <v>1460.4</v>
      </c>
      <c r="IC118" s="19">
        <v>1566.9</v>
      </c>
      <c r="ID118" s="19">
        <v>1676.6</v>
      </c>
      <c r="IE118" s="19">
        <v>1604.3</v>
      </c>
      <c r="IF118" s="19">
        <v>1087.3</v>
      </c>
      <c r="IG118" s="19">
        <v>671</v>
      </c>
      <c r="IH118" s="19">
        <f t="shared" si="152"/>
        <v>1348.8399999999997</v>
      </c>
      <c r="II118" s="19">
        <f t="shared" si="153"/>
        <v>311.44789541038119</v>
      </c>
      <c r="IJ118" s="19">
        <v>22.7</v>
      </c>
      <c r="IK118" s="19">
        <v>35.4</v>
      </c>
      <c r="IL118" s="19">
        <v>72.599999999999994</v>
      </c>
      <c r="IM118" s="19">
        <v>52</v>
      </c>
      <c r="IN118" s="19">
        <v>60.2</v>
      </c>
      <c r="IO118" s="19">
        <v>41.5</v>
      </c>
      <c r="IP118" s="19">
        <v>93.1</v>
      </c>
      <c r="IQ118" s="19">
        <v>86.5</v>
      </c>
      <c r="IR118" s="19">
        <v>80.099999999999994</v>
      </c>
      <c r="IS118" s="19">
        <v>106.4</v>
      </c>
      <c r="IT118" s="19">
        <f t="shared" si="154"/>
        <v>65.05</v>
      </c>
      <c r="IU118" s="19">
        <f t="shared" si="155"/>
        <v>27.205606039932285</v>
      </c>
      <c r="IV118" s="19">
        <v>0</v>
      </c>
      <c r="IW118" s="19">
        <v>0</v>
      </c>
      <c r="IX118" s="19">
        <v>0</v>
      </c>
      <c r="IY118" s="19">
        <v>0</v>
      </c>
      <c r="IZ118" s="19">
        <v>0</v>
      </c>
      <c r="JA118" s="19">
        <v>0</v>
      </c>
      <c r="JB118" s="19">
        <v>0</v>
      </c>
      <c r="JC118" s="19">
        <v>287</v>
      </c>
      <c r="JD118" s="19">
        <v>321.39999999999998</v>
      </c>
      <c r="JE118" s="19">
        <v>420.9</v>
      </c>
      <c r="JF118" s="19">
        <f t="shared" si="156"/>
        <v>102.92999999999999</v>
      </c>
      <c r="JG118" s="19">
        <f t="shared" si="157"/>
        <v>168.94375165190993</v>
      </c>
      <c r="JH118" s="19">
        <v>598.1</v>
      </c>
      <c r="JI118" s="19">
        <v>689.8</v>
      </c>
      <c r="JJ118" s="19">
        <v>1034.0999999999999</v>
      </c>
      <c r="JK118" s="19">
        <v>1230.7</v>
      </c>
      <c r="JL118" s="19">
        <v>1233.3</v>
      </c>
      <c r="JM118" s="19">
        <v>1326.8</v>
      </c>
      <c r="JN118" s="19">
        <v>1283.2</v>
      </c>
      <c r="JO118" s="19">
        <v>1360.2</v>
      </c>
      <c r="JP118" s="19">
        <v>1205.8</v>
      </c>
      <c r="JQ118" s="19">
        <v>1662.1</v>
      </c>
      <c r="JR118" s="19">
        <f t="shared" si="158"/>
        <v>1162.4100000000001</v>
      </c>
      <c r="JS118" s="19">
        <f t="shared" si="159"/>
        <v>316.27455179181123</v>
      </c>
      <c r="JT118" s="19">
        <v>2162.6999999999998</v>
      </c>
      <c r="JU118" s="19">
        <v>2784.3</v>
      </c>
      <c r="JV118" s="19">
        <v>3163.5</v>
      </c>
      <c r="JW118" s="19">
        <v>3478.5</v>
      </c>
      <c r="JX118" s="19">
        <v>3531.7</v>
      </c>
      <c r="JY118" s="19">
        <v>3746.8</v>
      </c>
      <c r="JZ118" s="19">
        <v>3905.4</v>
      </c>
      <c r="KA118" s="19">
        <v>4314.5</v>
      </c>
      <c r="KB118" s="19">
        <v>3639.8</v>
      </c>
      <c r="KC118" s="19">
        <v>3924.2</v>
      </c>
      <c r="KD118" s="19">
        <f t="shared" si="160"/>
        <v>3465.1400000000003</v>
      </c>
      <c r="KE118" s="19">
        <f t="shared" si="161"/>
        <v>622.83440852641161</v>
      </c>
      <c r="KF118" s="19">
        <v>3023</v>
      </c>
      <c r="KG118" s="19">
        <v>3819.5</v>
      </c>
      <c r="KH118" s="19">
        <v>4141.5</v>
      </c>
      <c r="KI118" s="19">
        <v>4396.7</v>
      </c>
      <c r="KJ118" s="19">
        <v>4461.8999999999996</v>
      </c>
      <c r="KK118" s="19">
        <v>4871.1000000000004</v>
      </c>
      <c r="KL118" s="19">
        <v>5001.1000000000004</v>
      </c>
      <c r="KM118" s="19">
        <v>5570.2</v>
      </c>
      <c r="KN118" s="19">
        <v>5089.3999999999996</v>
      </c>
      <c r="KO118" s="19">
        <v>5749.4</v>
      </c>
      <c r="KP118" s="19">
        <f t="shared" si="162"/>
        <v>4612.3799999999992</v>
      </c>
      <c r="KQ118" s="19">
        <f t="shared" si="163"/>
        <v>823.37371938736248</v>
      </c>
      <c r="KR118" s="19">
        <v>1100.02</v>
      </c>
      <c r="KS118" s="19">
        <v>1469.7</v>
      </c>
      <c r="KT118" s="19">
        <v>1461.42</v>
      </c>
      <c r="KU118" s="19">
        <v>1573.52</v>
      </c>
      <c r="KV118" s="19">
        <v>1520.55</v>
      </c>
      <c r="KW118" s="19">
        <v>1608.44</v>
      </c>
      <c r="KX118" s="19">
        <v>1769.7</v>
      </c>
      <c r="KY118" s="19">
        <v>1690.8</v>
      </c>
      <c r="KZ118" s="19">
        <v>1167.4000000000001</v>
      </c>
      <c r="LA118" s="19">
        <v>777.4</v>
      </c>
      <c r="LB118" s="19">
        <f t="shared" si="164"/>
        <v>1413.895</v>
      </c>
      <c r="LC118" s="19">
        <f t="shared" si="165"/>
        <v>306.91163640551559</v>
      </c>
      <c r="LD118" s="19">
        <v>598.11</v>
      </c>
      <c r="LE118" s="19">
        <v>689.77</v>
      </c>
      <c r="LF118" s="19">
        <v>1034.1500000000001</v>
      </c>
      <c r="LG118" s="19">
        <v>1230.69</v>
      </c>
      <c r="LH118" s="19">
        <v>1233.28</v>
      </c>
      <c r="LI118" s="19">
        <v>1326.77</v>
      </c>
      <c r="LJ118" s="19">
        <v>1283.2</v>
      </c>
      <c r="LK118" s="19">
        <v>1647.2</v>
      </c>
      <c r="LL118" s="19">
        <v>1527.2</v>
      </c>
      <c r="LM118" s="19">
        <v>2083</v>
      </c>
      <c r="LN118" s="19">
        <f t="shared" si="166"/>
        <v>1265.337</v>
      </c>
      <c r="LO118" s="19">
        <f t="shared" si="167"/>
        <v>437.06117029414639</v>
      </c>
      <c r="LP118" s="19">
        <v>1693.5</v>
      </c>
      <c r="LQ118" s="19">
        <v>2139.3000000000002</v>
      </c>
      <c r="LR118" s="19">
        <v>2454.6</v>
      </c>
      <c r="LS118" s="19">
        <v>2791.2</v>
      </c>
      <c r="LT118" s="19">
        <v>2732.8</v>
      </c>
      <c r="LU118" s="19">
        <v>2906.4</v>
      </c>
      <c r="LV118" s="19">
        <v>3036.6</v>
      </c>
      <c r="LW118" s="19">
        <v>3314.2</v>
      </c>
      <c r="LX118" s="19">
        <v>2623.7</v>
      </c>
      <c r="LY118" s="19">
        <v>2845.5</v>
      </c>
      <c r="LZ118" s="19">
        <f t="shared" si="168"/>
        <v>2653.7799999999997</v>
      </c>
      <c r="MA118" s="19">
        <f t="shared" si="169"/>
        <v>463.77825113110214</v>
      </c>
    </row>
    <row r="119" spans="1:339" ht="14" customHeight="1" outlineLevel="1" x14ac:dyDescent="0.15">
      <c r="A119" s="1" t="s">
        <v>646</v>
      </c>
      <c r="B119" s="1" t="s">
        <v>647</v>
      </c>
      <c r="C119" s="3" t="s">
        <v>648</v>
      </c>
      <c r="D119" s="4" t="s">
        <v>248</v>
      </c>
      <c r="E119" s="2" t="s">
        <v>257</v>
      </c>
      <c r="F119" s="5" t="s">
        <v>251</v>
      </c>
      <c r="G119" s="5" t="s">
        <v>252</v>
      </c>
      <c r="H119" s="2" t="s">
        <v>258</v>
      </c>
      <c r="I119" s="19"/>
      <c r="J119" s="19"/>
      <c r="K119" s="19"/>
      <c r="L119" s="19"/>
      <c r="M119" s="19"/>
      <c r="N119" s="19"/>
      <c r="O119" s="19"/>
      <c r="P119" s="19">
        <f t="shared" si="101"/>
        <v>0</v>
      </c>
      <c r="Q119" s="19">
        <f t="shared" si="102"/>
        <v>0</v>
      </c>
      <c r="R119" s="19">
        <f t="shared" si="103"/>
        <v>1.1714894787512034</v>
      </c>
      <c r="S119" s="24">
        <f t="shared" si="96"/>
        <v>0.39049649291706778</v>
      </c>
      <c r="T119" s="19">
        <f t="shared" si="97"/>
        <v>0.67635976590982161</v>
      </c>
      <c r="U119" s="24"/>
      <c r="V119" s="24"/>
      <c r="W119" s="24">
        <f t="shared" si="104"/>
        <v>531.5</v>
      </c>
      <c r="X119" s="24">
        <f t="shared" si="105"/>
        <v>113.84419177103415</v>
      </c>
      <c r="Y119" s="24">
        <f t="shared" si="106"/>
        <v>4.7348307747044904</v>
      </c>
      <c r="Z119" s="24"/>
      <c r="AA119" s="24"/>
      <c r="AB119" s="19"/>
      <c r="AC119" s="19"/>
      <c r="AD119" s="19"/>
      <c r="AE119" s="19"/>
      <c r="AF119" s="19"/>
      <c r="AG119" s="19"/>
      <c r="AH119" s="19"/>
      <c r="AI119" s="19"/>
      <c r="AJ119" s="19">
        <f t="shared" si="115"/>
        <v>3.9977827050997781</v>
      </c>
      <c r="AK119" s="19">
        <f t="shared" si="116"/>
        <v>4.0392156862745097</v>
      </c>
      <c r="AL119" s="19">
        <f t="shared" si="117"/>
        <v>4.0184991956871441</v>
      </c>
      <c r="AM119" s="19">
        <f t="shared" si="118"/>
        <v>2.9297541953427278E-2</v>
      </c>
      <c r="AN119" s="19"/>
      <c r="AO119" s="19"/>
      <c r="AP119" s="19"/>
      <c r="AQ119" s="19"/>
      <c r="AR119" s="19"/>
      <c r="AS119" s="19"/>
      <c r="AT119" s="19"/>
      <c r="AU119" s="19">
        <f t="shared" si="185"/>
        <v>0.31425784425296699</v>
      </c>
      <c r="AV119" s="19">
        <f t="shared" si="186"/>
        <v>0.27535125229077578</v>
      </c>
      <c r="AW119" s="19">
        <f t="shared" si="187"/>
        <v>0.33998074542703893</v>
      </c>
      <c r="AX119" s="19">
        <f t="shared" si="120"/>
        <v>0.30986328065692725</v>
      </c>
      <c r="AY119" s="19">
        <f t="shared" si="121"/>
        <v>3.2538085187396933E-2</v>
      </c>
      <c r="AZ119" s="19"/>
      <c r="BA119" s="19"/>
      <c r="BB119" s="19"/>
      <c r="BC119" s="19"/>
      <c r="BD119" s="19"/>
      <c r="BE119" s="19"/>
      <c r="BF119" s="19"/>
      <c r="BG119" s="19"/>
      <c r="BH119" s="19"/>
      <c r="BI119" s="19">
        <v>6013.9</v>
      </c>
      <c r="BJ119" s="19">
        <f t="shared" si="122"/>
        <v>6013.9</v>
      </c>
      <c r="BK119" s="24"/>
      <c r="BL119" s="19"/>
      <c r="BM119" s="19"/>
      <c r="BN119" s="19"/>
      <c r="BO119" s="19"/>
      <c r="BP119" s="19"/>
      <c r="BQ119" s="19"/>
      <c r="BR119" s="19"/>
      <c r="BS119" s="19"/>
      <c r="BT119" s="19"/>
      <c r="BU119" s="19">
        <v>8517.9</v>
      </c>
      <c r="BV119" s="19">
        <f t="shared" si="124"/>
        <v>8517.9</v>
      </c>
      <c r="BW119" s="24"/>
      <c r="BX119" s="19"/>
      <c r="BY119" s="19"/>
      <c r="BZ119" s="19"/>
      <c r="CA119" s="19"/>
      <c r="CB119" s="19"/>
      <c r="CC119" s="19"/>
      <c r="CD119" s="19"/>
      <c r="CE119" s="19"/>
      <c r="CF119" s="19">
        <v>6577</v>
      </c>
      <c r="CG119" s="19">
        <v>8201</v>
      </c>
      <c r="CH119" s="19">
        <f t="shared" si="126"/>
        <v>7389</v>
      </c>
      <c r="CI119" s="19">
        <f t="shared" si="127"/>
        <v>1148.3414126469531</v>
      </c>
      <c r="CJ119" s="19"/>
      <c r="CK119" s="19"/>
      <c r="CL119" s="19"/>
      <c r="CM119" s="19"/>
      <c r="CN119" s="19"/>
      <c r="CO119" s="19"/>
      <c r="CP119" s="19"/>
      <c r="CQ119" s="19"/>
      <c r="CR119" s="19">
        <v>1091</v>
      </c>
      <c r="CS119" s="19">
        <v>1336</v>
      </c>
      <c r="CT119" s="19">
        <f t="shared" si="128"/>
        <v>1213.5</v>
      </c>
      <c r="CU119" s="19">
        <f t="shared" si="129"/>
        <v>173.24116139070415</v>
      </c>
      <c r="CV119" s="19"/>
      <c r="CW119" s="19"/>
      <c r="CX119" s="19"/>
      <c r="CY119" s="19"/>
      <c r="CZ119" s="19"/>
      <c r="DA119" s="19"/>
      <c r="DB119" s="19"/>
      <c r="DC119" s="19"/>
      <c r="DD119" s="19">
        <v>451</v>
      </c>
      <c r="DE119" s="19">
        <v>612</v>
      </c>
      <c r="DF119" s="19">
        <f t="shared" si="130"/>
        <v>531.5</v>
      </c>
      <c r="DG119" s="19">
        <f t="shared" si="131"/>
        <v>113.84419177103415</v>
      </c>
      <c r="DH119" s="19"/>
      <c r="DI119" s="19"/>
      <c r="DJ119" s="19"/>
      <c r="DK119" s="19"/>
      <c r="DL119" s="19"/>
      <c r="DM119" s="19"/>
      <c r="DN119" s="19"/>
      <c r="DO119" s="19"/>
      <c r="DP119" s="19">
        <v>125</v>
      </c>
      <c r="DQ119" s="19">
        <v>280</v>
      </c>
      <c r="DR119" s="19">
        <f t="shared" si="132"/>
        <v>202.5</v>
      </c>
      <c r="DS119" s="19">
        <f t="shared" si="133"/>
        <v>109.60155108391487</v>
      </c>
      <c r="DT119" s="19"/>
      <c r="DU119" s="19"/>
      <c r="DV119" s="19"/>
      <c r="DW119" s="19"/>
      <c r="DX119" s="19"/>
      <c r="DY119" s="19"/>
      <c r="DZ119" s="19"/>
      <c r="EA119" s="19"/>
      <c r="EB119" s="19">
        <v>-5</v>
      </c>
      <c r="EC119" s="19">
        <v>176</v>
      </c>
      <c r="ED119" s="19">
        <f t="shared" si="134"/>
        <v>85.5</v>
      </c>
      <c r="EE119" s="19">
        <f t="shared" si="135"/>
        <v>127.9863273947651</v>
      </c>
      <c r="EF119" s="19" t="s">
        <v>248</v>
      </c>
      <c r="EG119" s="19" t="s">
        <v>248</v>
      </c>
      <c r="EH119" s="19" t="s">
        <v>248</v>
      </c>
      <c r="EI119" s="19" t="s">
        <v>248</v>
      </c>
      <c r="EJ119" s="19" t="s">
        <v>248</v>
      </c>
      <c r="EK119" s="19" t="s">
        <v>248</v>
      </c>
      <c r="EL119" s="19" t="s">
        <v>248</v>
      </c>
      <c r="EM119" s="19">
        <v>200</v>
      </c>
      <c r="EN119" s="19">
        <v>328</v>
      </c>
      <c r="EO119" s="19">
        <v>333</v>
      </c>
      <c r="EP119" s="19">
        <f t="shared" si="136"/>
        <v>287</v>
      </c>
      <c r="EQ119" s="19">
        <f t="shared" si="137"/>
        <v>75.385675031798982</v>
      </c>
      <c r="ER119" s="19"/>
      <c r="ES119" s="19"/>
      <c r="ET119" s="19"/>
      <c r="EU119" s="19"/>
      <c r="EV119" s="19"/>
      <c r="EW119" s="19"/>
      <c r="EX119" s="19"/>
      <c r="EY119" s="19">
        <v>2200</v>
      </c>
      <c r="EZ119" s="19">
        <v>2204</v>
      </c>
      <c r="FA119" s="19">
        <v>2635</v>
      </c>
      <c r="FB119" s="19">
        <f t="shared" si="138"/>
        <v>2346.3333333333335</v>
      </c>
      <c r="FC119" s="19">
        <f t="shared" si="139"/>
        <v>250.00066666577777</v>
      </c>
      <c r="FD119" s="19"/>
      <c r="FE119" s="19"/>
      <c r="FF119" s="19"/>
      <c r="FG119" s="19"/>
      <c r="FH119" s="19"/>
      <c r="FI119" s="19"/>
      <c r="FJ119" s="19"/>
      <c r="FK119" s="19">
        <v>6151</v>
      </c>
      <c r="FL119" s="19">
        <v>6548</v>
      </c>
      <c r="FM119" s="19">
        <v>7271</v>
      </c>
      <c r="FN119" s="19">
        <f t="shared" si="140"/>
        <v>6656.666666666667</v>
      </c>
      <c r="FO119" s="19">
        <f t="shared" si="141"/>
        <v>567.85238692228222</v>
      </c>
      <c r="FP119" s="19"/>
      <c r="FQ119" s="19"/>
      <c r="FR119" s="19"/>
      <c r="FS119" s="19"/>
      <c r="FT119" s="19"/>
      <c r="FU119" s="19"/>
      <c r="FV119" s="19"/>
      <c r="FW119" s="19">
        <v>2133</v>
      </c>
      <c r="FX119" s="19">
        <v>2131</v>
      </c>
      <c r="FY119" s="19">
        <v>2805</v>
      </c>
      <c r="FZ119" s="19">
        <f t="shared" si="142"/>
        <v>2356.3333333333335</v>
      </c>
      <c r="GA119" s="19">
        <f t="shared" si="143"/>
        <v>388.55801797586548</v>
      </c>
      <c r="GB119" s="19"/>
      <c r="GC119" s="19"/>
      <c r="GD119" s="19"/>
      <c r="GE119" s="19"/>
      <c r="GF119" s="19"/>
      <c r="GG119" s="19"/>
      <c r="GH119" s="19"/>
      <c r="GI119" s="19">
        <v>2697</v>
      </c>
      <c r="GJ119" s="19">
        <v>2948</v>
      </c>
      <c r="GK119" s="19">
        <v>2390</v>
      </c>
      <c r="GL119" s="19">
        <f t="shared" si="144"/>
        <v>2678.3333333333335</v>
      </c>
      <c r="GM119" s="19">
        <f t="shared" si="145"/>
        <v>279.46794688001938</v>
      </c>
      <c r="GN119" s="19"/>
      <c r="GO119" s="19"/>
      <c r="GP119" s="19"/>
      <c r="GQ119" s="19"/>
      <c r="GR119" s="19"/>
      <c r="GS119" s="19"/>
      <c r="GT119" s="19"/>
      <c r="GU119" s="19">
        <v>1134</v>
      </c>
      <c r="GV119" s="19">
        <v>1329</v>
      </c>
      <c r="GW119" s="19">
        <v>1507</v>
      </c>
      <c r="GX119" s="19">
        <f t="shared" si="146"/>
        <v>1323.3333333333333</v>
      </c>
      <c r="GY119" s="19">
        <f t="shared" si="147"/>
        <v>186.56455540464671</v>
      </c>
      <c r="GZ119" s="19"/>
      <c r="HA119" s="19"/>
      <c r="HB119" s="19"/>
      <c r="HC119" s="19"/>
      <c r="HD119" s="19"/>
      <c r="HE119" s="19"/>
      <c r="HF119" s="19"/>
      <c r="HG119" s="19">
        <v>0</v>
      </c>
      <c r="HH119" s="19">
        <v>0</v>
      </c>
      <c r="HI119" s="19">
        <v>0</v>
      </c>
      <c r="HJ119" s="19">
        <f t="shared" si="148"/>
        <v>0</v>
      </c>
      <c r="HK119" s="19">
        <f t="shared" si="149"/>
        <v>0</v>
      </c>
      <c r="HL119" s="19"/>
      <c r="HM119" s="19"/>
      <c r="HN119" s="19"/>
      <c r="HO119" s="19"/>
      <c r="HP119" s="19"/>
      <c r="HQ119" s="19"/>
      <c r="HR119" s="19"/>
      <c r="HS119" s="19">
        <v>1488</v>
      </c>
      <c r="HT119" s="19">
        <v>1836</v>
      </c>
      <c r="HU119" s="19">
        <v>2099</v>
      </c>
      <c r="HV119" s="19">
        <f t="shared" si="150"/>
        <v>1807.6666666666667</v>
      </c>
      <c r="HW119" s="19">
        <f t="shared" si="151"/>
        <v>306.48382230279793</v>
      </c>
      <c r="HX119" s="19"/>
      <c r="HY119" s="19"/>
      <c r="HZ119" s="19"/>
      <c r="IA119" s="19"/>
      <c r="IB119" s="19"/>
      <c r="IC119" s="19"/>
      <c r="ID119" s="19"/>
      <c r="IE119" s="19">
        <v>0</v>
      </c>
      <c r="IF119" s="19">
        <v>27</v>
      </c>
      <c r="IG119" s="19">
        <v>0</v>
      </c>
      <c r="IH119" s="19">
        <f t="shared" si="152"/>
        <v>9</v>
      </c>
      <c r="II119" s="19">
        <f t="shared" si="153"/>
        <v>15.588457268119896</v>
      </c>
      <c r="IJ119" s="19" t="s">
        <v>248</v>
      </c>
      <c r="IK119" s="19" t="s">
        <v>248</v>
      </c>
      <c r="IL119" s="19" t="s">
        <v>248</v>
      </c>
      <c r="IM119" s="19" t="s">
        <v>248</v>
      </c>
      <c r="IN119" s="19" t="s">
        <v>248</v>
      </c>
      <c r="IO119" s="19" t="s">
        <v>248</v>
      </c>
      <c r="IP119" s="19" t="s">
        <v>248</v>
      </c>
      <c r="IQ119" s="19">
        <v>367</v>
      </c>
      <c r="IR119" s="19">
        <v>390</v>
      </c>
      <c r="IS119" s="19">
        <v>487</v>
      </c>
      <c r="IT119" s="19">
        <f t="shared" si="154"/>
        <v>414.66666666666669</v>
      </c>
      <c r="IU119" s="19">
        <f t="shared" si="155"/>
        <v>63.689350234818249</v>
      </c>
      <c r="IV119" s="19"/>
      <c r="IW119" s="19"/>
      <c r="IX119" s="19"/>
      <c r="IY119" s="19"/>
      <c r="IZ119" s="19"/>
      <c r="JA119" s="19"/>
      <c r="JB119" s="19"/>
      <c r="JC119" s="19">
        <v>1208</v>
      </c>
      <c r="JD119" s="19">
        <v>1226</v>
      </c>
      <c r="JE119" s="19">
        <v>1524</v>
      </c>
      <c r="JF119" s="19">
        <f t="shared" si="156"/>
        <v>1319.3333333333333</v>
      </c>
      <c r="JG119" s="19">
        <f t="shared" si="157"/>
        <v>177.47488085172361</v>
      </c>
      <c r="JH119" s="19"/>
      <c r="JI119" s="19"/>
      <c r="JJ119" s="19"/>
      <c r="JK119" s="19"/>
      <c r="JL119" s="19"/>
      <c r="JM119" s="19"/>
      <c r="JN119" s="19"/>
      <c r="JO119" s="19">
        <v>558</v>
      </c>
      <c r="JP119" s="19">
        <v>488</v>
      </c>
      <c r="JQ119" s="19">
        <v>794</v>
      </c>
      <c r="JR119" s="19">
        <f t="shared" si="158"/>
        <v>613.33333333333337</v>
      </c>
      <c r="JS119" s="19">
        <f t="shared" si="159"/>
        <v>160.32882876555101</v>
      </c>
      <c r="JT119" s="19"/>
      <c r="JU119" s="19"/>
      <c r="JV119" s="19"/>
      <c r="JW119" s="19"/>
      <c r="JX119" s="19"/>
      <c r="JY119" s="19"/>
      <c r="JZ119" s="19"/>
      <c r="KA119" s="19">
        <v>3454</v>
      </c>
      <c r="KB119" s="19">
        <v>3600</v>
      </c>
      <c r="KC119" s="19">
        <v>4881</v>
      </c>
      <c r="KD119" s="19">
        <f t="shared" si="160"/>
        <v>3978.3333333333335</v>
      </c>
      <c r="KE119" s="19">
        <f t="shared" si="161"/>
        <v>785.13332201183005</v>
      </c>
      <c r="KF119" s="19"/>
      <c r="KG119" s="19"/>
      <c r="KH119" s="19"/>
      <c r="KI119" s="19"/>
      <c r="KJ119" s="19"/>
      <c r="KK119" s="19"/>
      <c r="KL119" s="19"/>
      <c r="KM119" s="19">
        <v>6151</v>
      </c>
      <c r="KN119" s="19">
        <v>6548</v>
      </c>
      <c r="KO119" s="19">
        <v>7271</v>
      </c>
      <c r="KP119" s="19">
        <f t="shared" si="162"/>
        <v>6656.666666666667</v>
      </c>
      <c r="KQ119" s="19">
        <f t="shared" si="163"/>
        <v>567.85238692228222</v>
      </c>
      <c r="KR119" s="19"/>
      <c r="KS119" s="19"/>
      <c r="KT119" s="19"/>
      <c r="KU119" s="19"/>
      <c r="KV119" s="19"/>
      <c r="KW119" s="19"/>
      <c r="KX119" s="19"/>
      <c r="KY119" s="19">
        <v>367</v>
      </c>
      <c r="KZ119" s="19">
        <v>417</v>
      </c>
      <c r="LA119" s="19">
        <v>487</v>
      </c>
      <c r="LB119" s="19">
        <f t="shared" si="164"/>
        <v>423.66666666666669</v>
      </c>
      <c r="LC119" s="19">
        <f t="shared" si="165"/>
        <v>60.277137733416922</v>
      </c>
      <c r="LD119" s="19"/>
      <c r="LE119" s="19"/>
      <c r="LF119" s="19"/>
      <c r="LG119" s="19"/>
      <c r="LH119" s="19"/>
      <c r="LI119" s="19"/>
      <c r="LJ119" s="19"/>
      <c r="LK119" s="19">
        <v>1766</v>
      </c>
      <c r="LL119" s="19">
        <v>1714</v>
      </c>
      <c r="LM119" s="19">
        <v>2318</v>
      </c>
      <c r="LN119" s="19">
        <f t="shared" si="166"/>
        <v>1932.6666666666667</v>
      </c>
      <c r="LO119" s="19">
        <f t="shared" si="167"/>
        <v>334.7197833013953</v>
      </c>
      <c r="LP119" s="19"/>
      <c r="LQ119" s="19"/>
      <c r="LR119" s="19"/>
      <c r="LS119" s="19"/>
      <c r="LT119" s="19"/>
      <c r="LU119" s="19"/>
      <c r="LV119" s="19"/>
      <c r="LW119" s="19">
        <v>1933</v>
      </c>
      <c r="LX119" s="19">
        <v>1803</v>
      </c>
      <c r="LY119" s="19">
        <v>2472</v>
      </c>
      <c r="LZ119" s="19">
        <f t="shared" si="168"/>
        <v>2069.3333333333335</v>
      </c>
      <c r="MA119" s="19">
        <f t="shared" si="169"/>
        <v>354.72571563580362</v>
      </c>
    </row>
    <row r="120" spans="1:339" ht="14" customHeight="1" outlineLevel="1" x14ac:dyDescent="0.15">
      <c r="A120" s="1" t="s">
        <v>649</v>
      </c>
      <c r="B120" s="1" t="s">
        <v>650</v>
      </c>
      <c r="C120" s="2" t="s">
        <v>248</v>
      </c>
      <c r="D120" s="4" t="s">
        <v>651</v>
      </c>
      <c r="E120" s="2" t="s">
        <v>288</v>
      </c>
      <c r="F120" s="5" t="s">
        <v>251</v>
      </c>
      <c r="G120" s="5" t="s">
        <v>252</v>
      </c>
      <c r="H120" s="2" t="s">
        <v>258</v>
      </c>
      <c r="I120" s="19">
        <f t="shared" ref="I120:I130" si="189">BL120/FD120</f>
        <v>0.91418674224531571</v>
      </c>
      <c r="J120" s="19">
        <f t="shared" ref="J120:J130" si="190">BM120/FE120</f>
        <v>1.0707528802766899</v>
      </c>
      <c r="K120" s="19">
        <f t="shared" ref="K120:K130" si="191">BN120/FF120</f>
        <v>0.95113873623077116</v>
      </c>
      <c r="L120" s="19">
        <f t="shared" ref="L120:L130" si="192">BO120/FG120</f>
        <v>2.5926212340905428</v>
      </c>
      <c r="M120" s="19">
        <f t="shared" ref="M120:M130" si="193">BP120/FH120</f>
        <v>3.5890716476163931</v>
      </c>
      <c r="N120" s="19">
        <f t="shared" ref="N120:N130" si="194">BQ120/FI120</f>
        <v>4.0814789240764568</v>
      </c>
      <c r="O120" s="19">
        <f t="shared" ref="O120:O130" si="195">BR120/FJ120</f>
        <v>2.0987136623788745</v>
      </c>
      <c r="P120" s="19">
        <f t="shared" si="101"/>
        <v>1.5338583502130334</v>
      </c>
      <c r="Q120" s="19">
        <f t="shared" si="102"/>
        <v>1.2209555656888076</v>
      </c>
      <c r="R120" s="19">
        <f t="shared" si="103"/>
        <v>1.0094143838200891</v>
      </c>
      <c r="S120" s="24">
        <f t="shared" si="96"/>
        <v>1.9062192126636976</v>
      </c>
      <c r="T120" s="19">
        <f t="shared" si="97"/>
        <v>1.1584835820195309</v>
      </c>
      <c r="U120" s="24"/>
      <c r="V120" s="24"/>
      <c r="W120" s="24">
        <f t="shared" si="104"/>
        <v>574.76</v>
      </c>
      <c r="X120" s="24">
        <f t="shared" si="105"/>
        <v>301.92709642487472</v>
      </c>
      <c r="Y120" s="24">
        <f t="shared" si="106"/>
        <v>5.7101855856659398</v>
      </c>
      <c r="Z120" s="24"/>
      <c r="AA120" s="24"/>
      <c r="AB120" s="19">
        <f t="shared" si="107"/>
        <v>-0.57752071823204421</v>
      </c>
      <c r="AC120" s="19">
        <f t="shared" si="108"/>
        <v>-1.9285512567071448</v>
      </c>
      <c r="AD120" s="19">
        <f t="shared" si="109"/>
        <v>-0.35570469798657717</v>
      </c>
      <c r="AE120" s="19">
        <f t="shared" si="110"/>
        <v>3.612582781456954</v>
      </c>
      <c r="AF120" s="19">
        <f t="shared" si="111"/>
        <v>-7.7379942304428989E-2</v>
      </c>
      <c r="AG120" s="19">
        <f t="shared" si="112"/>
        <v>-0.5869106263194932</v>
      </c>
      <c r="AH120" s="19">
        <f t="shared" si="113"/>
        <v>-1.1039701688966879</v>
      </c>
      <c r="AI120" s="19">
        <f t="shared" si="114"/>
        <v>1.2791542353093788</v>
      </c>
      <c r="AJ120" s="19">
        <f t="shared" si="115"/>
        <v>0.88057281815725463</v>
      </c>
      <c r="AK120" s="19">
        <f t="shared" si="116"/>
        <v>0.81965480803099688</v>
      </c>
      <c r="AL120" s="19">
        <f t="shared" si="117"/>
        <v>0.19619272325082082</v>
      </c>
      <c r="AM120" s="19">
        <f t="shared" si="118"/>
        <v>1.5455270367132388</v>
      </c>
      <c r="AN120" s="19">
        <f t="shared" si="119"/>
        <v>-8.7781451739883484E-2</v>
      </c>
      <c r="AO120" s="19">
        <f t="shared" si="179"/>
        <v>-0.15641677546439453</v>
      </c>
      <c r="AP120" s="19">
        <f t="shared" si="180"/>
        <v>-1.2719287719887687E-2</v>
      </c>
      <c r="AQ120" s="19">
        <f t="shared" si="181"/>
        <v>0.10546157564040599</v>
      </c>
      <c r="AR120" s="19">
        <f t="shared" si="182"/>
        <v>-1.5890716476163927E-2</v>
      </c>
      <c r="AS120" s="19">
        <f t="shared" si="183"/>
        <v>-0.18323342016885846</v>
      </c>
      <c r="AT120" s="19">
        <f t="shared" si="184"/>
        <v>-0.28520428401428005</v>
      </c>
      <c r="AU120" s="19">
        <f t="shared" si="185"/>
        <v>0.17219040301739191</v>
      </c>
      <c r="AV120" s="19">
        <f t="shared" si="186"/>
        <v>0.11008089713060072</v>
      </c>
      <c r="AW120" s="19">
        <f t="shared" si="187"/>
        <v>8.7804693985359603E-2</v>
      </c>
      <c r="AX120" s="19">
        <f t="shared" si="120"/>
        <v>-2.6570836580970991E-2</v>
      </c>
      <c r="AY120" s="19">
        <f t="shared" si="121"/>
        <v>0.14945869344404375</v>
      </c>
      <c r="AZ120" s="19">
        <v>3836.1</v>
      </c>
      <c r="BA120" s="19">
        <v>5304.7</v>
      </c>
      <c r="BB120" s="19">
        <v>3950.6</v>
      </c>
      <c r="BC120" s="19">
        <v>7738.1</v>
      </c>
      <c r="BD120" s="19">
        <v>10445.4</v>
      </c>
      <c r="BE120" s="19">
        <v>13510</v>
      </c>
      <c r="BF120" s="19">
        <v>8083.6</v>
      </c>
      <c r="BG120" s="19">
        <v>7527.7</v>
      </c>
      <c r="BH120" s="19">
        <v>6477.4</v>
      </c>
      <c r="BI120" s="19">
        <v>4653.2</v>
      </c>
      <c r="BJ120" s="19">
        <f t="shared" si="122"/>
        <v>7152.6799999999985</v>
      </c>
      <c r="BK120" s="19">
        <f t="shared" si="123"/>
        <v>3054.6675370288353</v>
      </c>
      <c r="BL120" s="19">
        <v>3483.6</v>
      </c>
      <c r="BM120" s="19">
        <v>4674.8</v>
      </c>
      <c r="BN120" s="19">
        <v>3963.3</v>
      </c>
      <c r="BO120" s="19">
        <v>8046.2</v>
      </c>
      <c r="BP120" s="19">
        <v>10299.200000000001</v>
      </c>
      <c r="BQ120" s="19">
        <v>13004</v>
      </c>
      <c r="BR120" s="19">
        <v>7407.2</v>
      </c>
      <c r="BS120" s="19">
        <v>8784.1</v>
      </c>
      <c r="BT120" s="19">
        <v>7229.4</v>
      </c>
      <c r="BU120" s="19">
        <v>5350.3</v>
      </c>
      <c r="BV120" s="19">
        <f t="shared" si="124"/>
        <v>7224.2100000000009</v>
      </c>
      <c r="BW120" s="19">
        <f t="shared" si="125"/>
        <v>2993.3388980831719</v>
      </c>
      <c r="BX120" s="19">
        <v>2681.1</v>
      </c>
      <c r="BY120" s="19">
        <v>2633.2</v>
      </c>
      <c r="BZ120" s="19">
        <v>1933.3</v>
      </c>
      <c r="CA120" s="19">
        <v>2262.4</v>
      </c>
      <c r="CB120" s="19">
        <v>2311.4</v>
      </c>
      <c r="CC120" s="19">
        <v>2910.3</v>
      </c>
      <c r="CD120" s="19">
        <v>2671</v>
      </c>
      <c r="CE120" s="19">
        <v>2560.6999999999998</v>
      </c>
      <c r="CF120" s="19">
        <v>2742.6</v>
      </c>
      <c r="CG120" s="19">
        <v>2447.1</v>
      </c>
      <c r="CH120" s="19">
        <f t="shared" si="126"/>
        <v>2515.31</v>
      </c>
      <c r="CI120" s="19">
        <f t="shared" si="127"/>
        <v>283.68465454131251</v>
      </c>
      <c r="CJ120" s="19">
        <v>2018.5</v>
      </c>
      <c r="CK120" s="19">
        <v>1939.7</v>
      </c>
      <c r="CL120" s="19">
        <v>1307.3</v>
      </c>
      <c r="CM120" s="19">
        <v>1512.3</v>
      </c>
      <c r="CN120" s="19">
        <v>1738.6</v>
      </c>
      <c r="CO120" s="19">
        <v>2291.8000000000002</v>
      </c>
      <c r="CP120" s="19">
        <v>2151.6</v>
      </c>
      <c r="CQ120" s="19">
        <v>1986.3</v>
      </c>
      <c r="CR120" s="19">
        <v>2082.3000000000002</v>
      </c>
      <c r="CS120" s="19">
        <v>1923.3</v>
      </c>
      <c r="CT120" s="19">
        <f t="shared" si="128"/>
        <v>1895.17</v>
      </c>
      <c r="CU120" s="19">
        <f t="shared" si="129"/>
        <v>298.34232034880716</v>
      </c>
      <c r="CV120" s="19">
        <v>579.20000000000005</v>
      </c>
      <c r="CW120" s="19">
        <v>354.1</v>
      </c>
      <c r="CX120" s="19">
        <v>149</v>
      </c>
      <c r="CY120" s="19">
        <v>90.6</v>
      </c>
      <c r="CZ120" s="19">
        <v>589.29999999999995</v>
      </c>
      <c r="DA120" s="19">
        <v>994.7</v>
      </c>
      <c r="DB120" s="19">
        <v>911.8</v>
      </c>
      <c r="DC120" s="19">
        <v>770.9</v>
      </c>
      <c r="DD120" s="19">
        <v>740.2</v>
      </c>
      <c r="DE120" s="19">
        <v>567.79999999999995</v>
      </c>
      <c r="DF120" s="19">
        <f t="shared" si="130"/>
        <v>574.76</v>
      </c>
      <c r="DG120" s="19">
        <f t="shared" si="131"/>
        <v>301.92709642487472</v>
      </c>
      <c r="DH120" s="19">
        <v>409.9</v>
      </c>
      <c r="DI120" s="19">
        <v>164.2</v>
      </c>
      <c r="DJ120" s="19">
        <v>-40.299999999999997</v>
      </c>
      <c r="DK120" s="19">
        <v>-118.3</v>
      </c>
      <c r="DL120" s="19">
        <v>399.7</v>
      </c>
      <c r="DM120" s="19">
        <v>793.8</v>
      </c>
      <c r="DN120" s="19">
        <v>742.3</v>
      </c>
      <c r="DO120" s="19">
        <v>407</v>
      </c>
      <c r="DP120" s="19">
        <v>548.70000000000005</v>
      </c>
      <c r="DQ120" s="19">
        <v>333.7</v>
      </c>
      <c r="DR120" s="19">
        <f t="shared" si="132"/>
        <v>364.07</v>
      </c>
      <c r="DS120" s="19">
        <f t="shared" si="133"/>
        <v>298.9041431258151</v>
      </c>
      <c r="DT120" s="19">
        <v>277</v>
      </c>
      <c r="DU120" s="19">
        <v>22</v>
      </c>
      <c r="DV120" s="19">
        <v>-81.3</v>
      </c>
      <c r="DW120" s="19">
        <v>-829.5</v>
      </c>
      <c r="DX120" s="19">
        <v>231.8</v>
      </c>
      <c r="DY120" s="19">
        <v>534.9</v>
      </c>
      <c r="DZ120" s="19">
        <v>542.1</v>
      </c>
      <c r="EA120" s="19">
        <v>222.2</v>
      </c>
      <c r="EB120" s="19">
        <v>332.9</v>
      </c>
      <c r="EC120" s="19">
        <v>165.5</v>
      </c>
      <c r="ED120" s="19">
        <f t="shared" si="134"/>
        <v>141.76</v>
      </c>
      <c r="EE120" s="19">
        <f t="shared" si="135"/>
        <v>393.31089258018551</v>
      </c>
      <c r="EF120" s="19">
        <v>671.9</v>
      </c>
      <c r="EG120" s="19">
        <v>1081.5999999999999</v>
      </c>
      <c r="EH120" s="19">
        <v>596.29999999999995</v>
      </c>
      <c r="EI120" s="19">
        <v>221.4</v>
      </c>
      <c r="EJ120" s="19">
        <v>314.8</v>
      </c>
      <c r="EK120" s="19">
        <v>593</v>
      </c>
      <c r="EL120" s="19">
        <v>1017.7</v>
      </c>
      <c r="EM120" s="19">
        <v>452.3</v>
      </c>
      <c r="EN120" s="19">
        <v>644.9</v>
      </c>
      <c r="EO120" s="19">
        <v>348.6</v>
      </c>
      <c r="EP120" s="19">
        <f t="shared" si="136"/>
        <v>594.25000000000011</v>
      </c>
      <c r="EQ120" s="19">
        <f t="shared" si="137"/>
        <v>283.43601766732297</v>
      </c>
      <c r="ER120" s="19">
        <v>455.9</v>
      </c>
      <c r="ES120" s="19">
        <v>479.8</v>
      </c>
      <c r="ET120" s="19">
        <v>410.9</v>
      </c>
      <c r="EU120" s="19">
        <v>305.89999999999998</v>
      </c>
      <c r="EV120" s="19">
        <v>286.39999999999998</v>
      </c>
      <c r="EW120" s="19">
        <v>282.39999999999998</v>
      </c>
      <c r="EX120" s="19">
        <v>260</v>
      </c>
      <c r="EY120" s="19">
        <v>338.7</v>
      </c>
      <c r="EZ120" s="19">
        <v>368.3</v>
      </c>
      <c r="FA120" s="19">
        <v>351</v>
      </c>
      <c r="FB120" s="19">
        <f t="shared" si="138"/>
        <v>353.93</v>
      </c>
      <c r="FC120" s="19">
        <f t="shared" si="139"/>
        <v>75.085374371074366</v>
      </c>
      <c r="FD120" s="19">
        <v>3810.6</v>
      </c>
      <c r="FE120" s="19">
        <v>4365.8999999999996</v>
      </c>
      <c r="FF120" s="19">
        <v>4166.8999999999996</v>
      </c>
      <c r="FG120" s="19">
        <v>3103.5</v>
      </c>
      <c r="FH120" s="19">
        <v>2869.6</v>
      </c>
      <c r="FI120" s="19">
        <v>3186.1</v>
      </c>
      <c r="FJ120" s="19">
        <v>3529.4</v>
      </c>
      <c r="FK120" s="19">
        <v>5726.8</v>
      </c>
      <c r="FL120" s="19">
        <v>5921.1</v>
      </c>
      <c r="FM120" s="19">
        <v>5300.4</v>
      </c>
      <c r="FN120" s="19">
        <f t="shared" si="140"/>
        <v>4198.0300000000007</v>
      </c>
      <c r="FO120" s="19">
        <f t="shared" si="141"/>
        <v>1112.2734256667484</v>
      </c>
      <c r="FP120" s="19">
        <v>337.4</v>
      </c>
      <c r="FQ120" s="19">
        <v>398.8</v>
      </c>
      <c r="FR120" s="19">
        <v>543.4</v>
      </c>
      <c r="FS120" s="19">
        <v>548.70000000000005</v>
      </c>
      <c r="FT120" s="19">
        <v>269.2</v>
      </c>
      <c r="FU120" s="19">
        <v>9.19</v>
      </c>
      <c r="FV120" s="19">
        <v>11</v>
      </c>
      <c r="FW120" s="19">
        <v>1438.4</v>
      </c>
      <c r="FX120" s="19">
        <v>1296.7</v>
      </c>
      <c r="FY120" s="19">
        <v>814</v>
      </c>
      <c r="FZ120" s="19">
        <f t="shared" si="142"/>
        <v>566.67899999999997</v>
      </c>
      <c r="GA120" s="19">
        <f t="shared" si="143"/>
        <v>488.04372592012709</v>
      </c>
      <c r="GB120" s="19">
        <v>2332.3000000000002</v>
      </c>
      <c r="GC120" s="19">
        <v>2488.6999999999998</v>
      </c>
      <c r="GD120" s="19">
        <v>2198.4</v>
      </c>
      <c r="GE120" s="19">
        <v>1278.5</v>
      </c>
      <c r="GF120" s="19">
        <v>1376.4</v>
      </c>
      <c r="GG120" s="19">
        <v>1964.5</v>
      </c>
      <c r="GH120" s="19">
        <v>2185.8000000000002</v>
      </c>
      <c r="GI120" s="19">
        <v>2520.3000000000002</v>
      </c>
      <c r="GJ120" s="19">
        <v>2789.4</v>
      </c>
      <c r="GK120" s="19">
        <v>2795.9</v>
      </c>
      <c r="GL120" s="19">
        <f t="shared" si="144"/>
        <v>2193.02</v>
      </c>
      <c r="GM120" s="19">
        <f t="shared" si="145"/>
        <v>525.84204387925411</v>
      </c>
      <c r="GN120" s="19">
        <v>428.9</v>
      </c>
      <c r="GO120" s="19">
        <v>482.4</v>
      </c>
      <c r="GP120" s="19">
        <v>467.6</v>
      </c>
      <c r="GQ120" s="19">
        <v>443.3</v>
      </c>
      <c r="GR120" s="19">
        <v>440.4</v>
      </c>
      <c r="GS120" s="19">
        <v>470.6</v>
      </c>
      <c r="GT120" s="19">
        <v>423.9</v>
      </c>
      <c r="GU120" s="19">
        <v>415.7</v>
      </c>
      <c r="GV120" s="19">
        <v>419.6</v>
      </c>
      <c r="GW120" s="19">
        <v>376.1</v>
      </c>
      <c r="GX120" s="19">
        <f t="shared" si="146"/>
        <v>436.85</v>
      </c>
      <c r="GY120" s="19">
        <f t="shared" si="147"/>
        <v>31.41122410858895</v>
      </c>
      <c r="GZ120" s="19">
        <v>305.7</v>
      </c>
      <c r="HA120" s="19">
        <v>349.5</v>
      </c>
      <c r="HB120" s="19">
        <v>323.60000000000002</v>
      </c>
      <c r="HC120" s="19">
        <v>322.60000000000002</v>
      </c>
      <c r="HD120" s="19">
        <v>217</v>
      </c>
      <c r="HE120" s="19">
        <v>221.9</v>
      </c>
      <c r="HF120" s="19">
        <v>268.89999999999998</v>
      </c>
      <c r="HG120" s="19">
        <v>331</v>
      </c>
      <c r="HH120" s="19">
        <v>355.5</v>
      </c>
      <c r="HI120" s="19">
        <v>424.5</v>
      </c>
      <c r="HJ120" s="19">
        <f t="shared" si="148"/>
        <v>312.02000000000004</v>
      </c>
      <c r="HK120" s="19">
        <f t="shared" si="149"/>
        <v>62.8958362868498</v>
      </c>
      <c r="HL120" s="19">
        <v>1622.4</v>
      </c>
      <c r="HM120" s="19">
        <v>2097.6999999999998</v>
      </c>
      <c r="HN120" s="19">
        <v>1525.5</v>
      </c>
      <c r="HO120" s="19">
        <v>1114.8</v>
      </c>
      <c r="HP120" s="19">
        <v>1068.3</v>
      </c>
      <c r="HQ120" s="19">
        <v>1426.3</v>
      </c>
      <c r="HR120" s="19">
        <v>1786.7</v>
      </c>
      <c r="HS120" s="19">
        <v>1357.3</v>
      </c>
      <c r="HT120" s="19">
        <v>1660.7</v>
      </c>
      <c r="HU120" s="19">
        <v>1317.3</v>
      </c>
      <c r="HV120" s="19">
        <f t="shared" si="150"/>
        <v>1497.7</v>
      </c>
      <c r="HW120" s="19">
        <f t="shared" si="151"/>
        <v>311.7627267294431</v>
      </c>
      <c r="HX120" s="19">
        <v>0</v>
      </c>
      <c r="HY120" s="19">
        <v>0</v>
      </c>
      <c r="HZ120" s="19">
        <v>0</v>
      </c>
      <c r="IA120" s="19">
        <v>0</v>
      </c>
      <c r="IB120" s="19">
        <v>0</v>
      </c>
      <c r="IC120" s="19">
        <v>0</v>
      </c>
      <c r="ID120" s="19">
        <v>0</v>
      </c>
      <c r="IE120" s="19">
        <v>0</v>
      </c>
      <c r="IF120" s="19">
        <v>0</v>
      </c>
      <c r="IG120" s="19">
        <v>0</v>
      </c>
      <c r="IH120" s="19">
        <f t="shared" si="152"/>
        <v>0</v>
      </c>
      <c r="II120" s="19">
        <f t="shared" si="153"/>
        <v>0</v>
      </c>
      <c r="IJ120" s="19">
        <v>3.36</v>
      </c>
      <c r="IK120" s="19">
        <v>3.51</v>
      </c>
      <c r="IL120" s="19">
        <v>13.7</v>
      </c>
      <c r="IM120" s="19">
        <v>12.1</v>
      </c>
      <c r="IN120" s="19">
        <v>26.7</v>
      </c>
      <c r="IO120" s="19">
        <v>0</v>
      </c>
      <c r="IP120" s="19">
        <v>0</v>
      </c>
      <c r="IQ120" s="19">
        <v>312.2</v>
      </c>
      <c r="IR120" s="19">
        <v>341.3</v>
      </c>
      <c r="IS120" s="19">
        <v>13.2</v>
      </c>
      <c r="IT120" s="19">
        <f t="shared" si="154"/>
        <v>72.606999999999999</v>
      </c>
      <c r="IU120" s="19">
        <f t="shared" si="155"/>
        <v>134.36335694675091</v>
      </c>
      <c r="IV120" s="19">
        <v>0</v>
      </c>
      <c r="IW120" s="19">
        <v>0</v>
      </c>
      <c r="IX120" s="19">
        <v>0</v>
      </c>
      <c r="IY120" s="19">
        <v>0</v>
      </c>
      <c r="IZ120" s="19">
        <v>0</v>
      </c>
      <c r="JA120" s="19">
        <v>0</v>
      </c>
      <c r="JB120" s="19">
        <v>0</v>
      </c>
      <c r="JC120" s="19">
        <v>65.599999999999994</v>
      </c>
      <c r="JD120" s="19">
        <v>68.400000000000006</v>
      </c>
      <c r="JE120" s="19">
        <v>69.3</v>
      </c>
      <c r="JF120" s="19">
        <f t="shared" si="156"/>
        <v>20.330000000000002</v>
      </c>
      <c r="JG120" s="19">
        <f t="shared" si="157"/>
        <v>32.74704566827365</v>
      </c>
      <c r="JH120" s="19">
        <v>334</v>
      </c>
      <c r="JI120" s="19">
        <v>395.3</v>
      </c>
      <c r="JJ120" s="19">
        <v>529.70000000000005</v>
      </c>
      <c r="JK120" s="19">
        <v>536.6</v>
      </c>
      <c r="JL120" s="19">
        <v>242.5</v>
      </c>
      <c r="JM120" s="19">
        <v>9.19</v>
      </c>
      <c r="JN120" s="19">
        <v>11</v>
      </c>
      <c r="JO120" s="19">
        <v>1060.5999999999999</v>
      </c>
      <c r="JP120" s="19">
        <v>887</v>
      </c>
      <c r="JQ120" s="19">
        <v>731.6</v>
      </c>
      <c r="JR120" s="19">
        <f t="shared" si="158"/>
        <v>473.74899999999997</v>
      </c>
      <c r="JS120" s="19">
        <f t="shared" si="159"/>
        <v>349.26115922520398</v>
      </c>
      <c r="JT120" s="19">
        <v>1478.2</v>
      </c>
      <c r="JU120" s="19">
        <v>1877.1</v>
      </c>
      <c r="JV120" s="19">
        <v>1968.4</v>
      </c>
      <c r="JW120" s="19">
        <v>1825</v>
      </c>
      <c r="JX120" s="19">
        <v>1493.1</v>
      </c>
      <c r="JY120" s="19">
        <v>1221.7</v>
      </c>
      <c r="JZ120" s="19">
        <v>1343.6</v>
      </c>
      <c r="KA120" s="19">
        <v>3206.5</v>
      </c>
      <c r="KB120" s="19">
        <v>3131.7</v>
      </c>
      <c r="KC120" s="19">
        <v>2504.5</v>
      </c>
      <c r="KD120" s="19">
        <f t="shared" si="160"/>
        <v>2004.9800000000002</v>
      </c>
      <c r="KE120" s="19">
        <f t="shared" si="161"/>
        <v>715.17069104748123</v>
      </c>
      <c r="KF120" s="19">
        <v>3810.6</v>
      </c>
      <c r="KG120" s="19">
        <v>4365.8999999999996</v>
      </c>
      <c r="KH120" s="19">
        <v>4166.8999999999996</v>
      </c>
      <c r="KI120" s="19">
        <v>3103.5</v>
      </c>
      <c r="KJ120" s="19">
        <v>2869.6</v>
      </c>
      <c r="KK120" s="19">
        <v>3186.1</v>
      </c>
      <c r="KL120" s="19">
        <v>3529.4</v>
      </c>
      <c r="KM120" s="19">
        <v>5726.8</v>
      </c>
      <c r="KN120" s="19">
        <v>5921.1</v>
      </c>
      <c r="KO120" s="19">
        <v>5300.4</v>
      </c>
      <c r="KP120" s="19">
        <f t="shared" si="162"/>
        <v>4198.0300000000007</v>
      </c>
      <c r="KQ120" s="19">
        <f t="shared" si="163"/>
        <v>1112.2734256667484</v>
      </c>
      <c r="KR120" s="19">
        <v>3.36</v>
      </c>
      <c r="KS120" s="19">
        <v>3.51</v>
      </c>
      <c r="KT120" s="19">
        <v>13.65</v>
      </c>
      <c r="KU120" s="19">
        <v>12.08</v>
      </c>
      <c r="KV120" s="19">
        <v>26.69</v>
      </c>
      <c r="KW120" s="19">
        <v>0</v>
      </c>
      <c r="KX120" s="19">
        <v>0</v>
      </c>
      <c r="KY120" s="19">
        <v>312.22000000000003</v>
      </c>
      <c r="KZ120" s="19">
        <v>341.34</v>
      </c>
      <c r="LA120" s="19">
        <v>13.15</v>
      </c>
      <c r="LB120" s="19">
        <f t="shared" si="164"/>
        <v>72.599999999999994</v>
      </c>
      <c r="LC120" s="19">
        <f t="shared" si="165"/>
        <v>134.3824811664245</v>
      </c>
      <c r="LD120" s="19">
        <v>334</v>
      </c>
      <c r="LE120" s="19">
        <v>395.25</v>
      </c>
      <c r="LF120" s="19">
        <v>529.70000000000005</v>
      </c>
      <c r="LG120" s="19">
        <v>536.57000000000005</v>
      </c>
      <c r="LH120" s="19">
        <v>242.51</v>
      </c>
      <c r="LI120" s="19">
        <v>9.19</v>
      </c>
      <c r="LJ120" s="19">
        <v>11.04</v>
      </c>
      <c r="LK120" s="19">
        <v>1126.2</v>
      </c>
      <c r="LL120" s="19">
        <v>955.32</v>
      </c>
      <c r="LM120" s="19">
        <v>800.88</v>
      </c>
      <c r="LN120" s="19">
        <f t="shared" si="166"/>
        <v>494.06599999999997</v>
      </c>
      <c r="LO120" s="19">
        <f t="shared" si="167"/>
        <v>376.629031813062</v>
      </c>
      <c r="LP120" s="19">
        <v>-334.5</v>
      </c>
      <c r="LQ120" s="19">
        <v>-682.9</v>
      </c>
      <c r="LR120" s="19">
        <v>-53</v>
      </c>
      <c r="LS120" s="19">
        <v>327.3</v>
      </c>
      <c r="LT120" s="19">
        <v>-45.6</v>
      </c>
      <c r="LU120" s="19">
        <v>-583.79999999999995</v>
      </c>
      <c r="LV120" s="19">
        <v>-1006.6</v>
      </c>
      <c r="LW120" s="19">
        <v>986.1</v>
      </c>
      <c r="LX120" s="19">
        <v>651.79999999999995</v>
      </c>
      <c r="LY120" s="19">
        <v>465.4</v>
      </c>
      <c r="LZ120" s="19">
        <f t="shared" si="168"/>
        <v>-27.580000000000005</v>
      </c>
      <c r="MA120" s="19">
        <f t="shared" si="169"/>
        <v>636.88036169371014</v>
      </c>
    </row>
    <row r="121" spans="1:339" ht="14" customHeight="1" outlineLevel="1" x14ac:dyDescent="0.15">
      <c r="A121" s="1" t="s">
        <v>652</v>
      </c>
      <c r="B121" s="1" t="s">
        <v>653</v>
      </c>
      <c r="C121" s="2" t="s">
        <v>248</v>
      </c>
      <c r="D121" s="4" t="s">
        <v>654</v>
      </c>
      <c r="E121" s="2" t="s">
        <v>257</v>
      </c>
      <c r="F121" s="5" t="s">
        <v>251</v>
      </c>
      <c r="G121" s="5" t="s">
        <v>252</v>
      </c>
      <c r="H121" s="2" t="s">
        <v>253</v>
      </c>
      <c r="I121" s="19">
        <f t="shared" si="189"/>
        <v>0</v>
      </c>
      <c r="J121" s="19">
        <f t="shared" si="190"/>
        <v>0</v>
      </c>
      <c r="K121" s="19">
        <f t="shared" si="191"/>
        <v>0</v>
      </c>
      <c r="L121" s="19">
        <f t="shared" si="192"/>
        <v>0.51715741271701277</v>
      </c>
      <c r="M121" s="19">
        <f t="shared" si="193"/>
        <v>0.77742385861068619</v>
      </c>
      <c r="N121" s="19">
        <f t="shared" si="194"/>
        <v>0.78691701114306256</v>
      </c>
      <c r="O121" s="19">
        <f t="shared" si="195"/>
        <v>0.68478012694643586</v>
      </c>
      <c r="P121" s="19">
        <f t="shared" si="101"/>
        <v>1.6382328027194419</v>
      </c>
      <c r="Q121" s="19">
        <f t="shared" si="102"/>
        <v>2.0322007526609638</v>
      </c>
      <c r="R121" s="19">
        <f t="shared" si="103"/>
        <v>2.5513073702504148</v>
      </c>
      <c r="S121" s="24">
        <f t="shared" si="96"/>
        <v>0.89880193350480175</v>
      </c>
      <c r="T121" s="19">
        <f t="shared" si="97"/>
        <v>0.89469849707091342</v>
      </c>
      <c r="U121" s="24"/>
      <c r="V121" s="24"/>
      <c r="W121" s="24">
        <f t="shared" si="104"/>
        <v>2497.1400000000003</v>
      </c>
      <c r="X121" s="24">
        <f t="shared" si="105"/>
        <v>4382.0142915736315</v>
      </c>
      <c r="Y121" s="24">
        <f t="shared" si="106"/>
        <v>8.385263781577212</v>
      </c>
      <c r="Z121" s="24"/>
      <c r="AA121" s="24"/>
      <c r="AB121" s="19">
        <f t="shared" si="107"/>
        <v>11.398090692124105</v>
      </c>
      <c r="AC121" s="19">
        <f t="shared" si="108"/>
        <v>9.494278537538376</v>
      </c>
      <c r="AD121" s="19">
        <f t="shared" si="109"/>
        <v>9.37271085891153</v>
      </c>
      <c r="AE121" s="19">
        <f t="shared" si="110"/>
        <v>5.5114933779875175</v>
      </c>
      <c r="AF121" s="19">
        <f t="shared" si="111"/>
        <v>5.9349352473084727</v>
      </c>
      <c r="AG121" s="19">
        <f t="shared" si="112"/>
        <v>5.2758168927250306</v>
      </c>
      <c r="AH121" s="19">
        <f t="shared" si="113"/>
        <v>4.238454092920354</v>
      </c>
      <c r="AI121" s="19">
        <f t="shared" si="114"/>
        <v>4.230591852421214</v>
      </c>
      <c r="AJ121" s="19">
        <f t="shared" si="115"/>
        <v>1.4422970879395005</v>
      </c>
      <c r="AK121" s="19">
        <f t="shared" si="116"/>
        <v>-0.17335633978335593</v>
      </c>
      <c r="AL121" s="19">
        <f t="shared" si="117"/>
        <v>5.6725312300092749</v>
      </c>
      <c r="AM121" s="19">
        <f t="shared" si="118"/>
        <v>3.613805827434502</v>
      </c>
      <c r="AN121" s="19">
        <f t="shared" si="119"/>
        <v>0.26434414887139807</v>
      </c>
      <c r="AO121" s="19">
        <f t="shared" si="179"/>
        <v>0.35543899610268842</v>
      </c>
      <c r="AP121" s="19">
        <f t="shared" si="180"/>
        <v>0.2973698423869458</v>
      </c>
      <c r="AQ121" s="19">
        <f t="shared" si="181"/>
        <v>0.30088841240951736</v>
      </c>
      <c r="AR121" s="19">
        <f t="shared" si="182"/>
        <v>0.31800055177948888</v>
      </c>
      <c r="AS121" s="19">
        <f t="shared" si="183"/>
        <v>0.38449743889288279</v>
      </c>
      <c r="AT121" s="19">
        <f t="shared" si="184"/>
        <v>0.34993036211699163</v>
      </c>
      <c r="AU121" s="19">
        <f t="shared" si="185"/>
        <v>0.36329633337367023</v>
      </c>
      <c r="AV121" s="19">
        <f t="shared" si="186"/>
        <v>0.29571823130057445</v>
      </c>
      <c r="AW121" s="19">
        <f t="shared" si="187"/>
        <v>-8.3333333333333343E-2</v>
      </c>
      <c r="AX121" s="19">
        <f t="shared" si="120"/>
        <v>0.28461509839008242</v>
      </c>
      <c r="AY121" s="19">
        <f t="shared" si="121"/>
        <v>0.13454105484528439</v>
      </c>
      <c r="AZ121" s="19"/>
      <c r="BA121" s="19"/>
      <c r="BB121" s="19"/>
      <c r="BC121" s="19">
        <v>2597</v>
      </c>
      <c r="BD121" s="19">
        <v>5225.2</v>
      </c>
      <c r="BE121" s="19">
        <v>7645.8</v>
      </c>
      <c r="BF121" s="19">
        <v>4836.3</v>
      </c>
      <c r="BG121" s="19">
        <v>23250.799999999999</v>
      </c>
      <c r="BH121" s="19">
        <v>33143.300000000003</v>
      </c>
      <c r="BI121" s="19">
        <v>84154.8</v>
      </c>
      <c r="BJ121" s="19">
        <f t="shared" si="122"/>
        <v>22979.028571428575</v>
      </c>
      <c r="BK121" s="19">
        <f t="shared" si="123"/>
        <v>29271.013247848361</v>
      </c>
      <c r="BL121" s="19"/>
      <c r="BM121" s="19"/>
      <c r="BN121" s="19"/>
      <c r="BO121" s="19">
        <v>6222.8</v>
      </c>
      <c r="BP121" s="19">
        <v>9299</v>
      </c>
      <c r="BQ121" s="19">
        <v>14010.9</v>
      </c>
      <c r="BR121" s="19">
        <v>11996.8</v>
      </c>
      <c r="BS121" s="19">
        <v>29783.4</v>
      </c>
      <c r="BT121" s="19">
        <v>37746.300000000003</v>
      </c>
      <c r="BU121" s="19">
        <v>77512.800000000003</v>
      </c>
      <c r="BV121" s="19">
        <f t="shared" si="124"/>
        <v>26653.142857142859</v>
      </c>
      <c r="BW121" s="19">
        <f t="shared" si="125"/>
        <v>25208.336067781038</v>
      </c>
      <c r="BX121" s="19">
        <v>8833.5</v>
      </c>
      <c r="BY121" s="19">
        <v>8914.2000000000007</v>
      </c>
      <c r="BZ121" s="19">
        <v>8117.1</v>
      </c>
      <c r="CA121" s="19">
        <v>9640.9</v>
      </c>
      <c r="CB121" s="19">
        <v>8490.7999999999993</v>
      </c>
      <c r="CC121" s="19">
        <v>12887.5</v>
      </c>
      <c r="CD121" s="19">
        <v>13536.4</v>
      </c>
      <c r="CE121" s="19">
        <v>14163</v>
      </c>
      <c r="CF121" s="19">
        <v>15841</v>
      </c>
      <c r="CG121" s="19">
        <v>29085.4</v>
      </c>
      <c r="CH121" s="19">
        <f t="shared" si="126"/>
        <v>12950.98</v>
      </c>
      <c r="CI121" s="19">
        <f t="shared" si="127"/>
        <v>6306.5479949722849</v>
      </c>
      <c r="CJ121" s="19">
        <v>453.8</v>
      </c>
      <c r="CK121" s="19">
        <v>563.70000000000005</v>
      </c>
      <c r="CL121" s="19">
        <v>675.5</v>
      </c>
      <c r="CM121" s="19">
        <v>1047.7</v>
      </c>
      <c r="CN121" s="19">
        <v>937.4</v>
      </c>
      <c r="CO121" s="19">
        <v>1761.7</v>
      </c>
      <c r="CP121" s="19">
        <v>1844.7</v>
      </c>
      <c r="CQ121" s="19">
        <v>2401.4</v>
      </c>
      <c r="CR121" s="19">
        <v>4756.7</v>
      </c>
      <c r="CS121" s="19">
        <v>15908.4</v>
      </c>
      <c r="CT121" s="19">
        <f t="shared" si="128"/>
        <v>3035.1</v>
      </c>
      <c r="CU121" s="19">
        <f t="shared" si="129"/>
        <v>4700.0553036935407</v>
      </c>
      <c r="CV121" s="19">
        <v>209.5</v>
      </c>
      <c r="CW121" s="19">
        <v>358.3</v>
      </c>
      <c r="CX121" s="19">
        <v>387.7</v>
      </c>
      <c r="CY121" s="19">
        <v>656.9</v>
      </c>
      <c r="CZ121" s="19">
        <v>640.9</v>
      </c>
      <c r="DA121" s="19">
        <v>1297.5999999999999</v>
      </c>
      <c r="DB121" s="19">
        <v>1446.4</v>
      </c>
      <c r="DC121" s="19">
        <v>1561.2</v>
      </c>
      <c r="DD121" s="19">
        <v>3808.3</v>
      </c>
      <c r="DE121" s="19">
        <v>14604.6</v>
      </c>
      <c r="DF121" s="19">
        <f t="shared" si="130"/>
        <v>2497.1400000000003</v>
      </c>
      <c r="DG121" s="19">
        <f t="shared" si="131"/>
        <v>4382.0142915736315</v>
      </c>
      <c r="DH121" s="19">
        <v>-201</v>
      </c>
      <c r="DI121" s="19">
        <v>-76.099999999999994</v>
      </c>
      <c r="DJ121" s="19">
        <v>-8.27</v>
      </c>
      <c r="DK121" s="19">
        <v>135.19999999999999</v>
      </c>
      <c r="DL121" s="19">
        <v>133.4</v>
      </c>
      <c r="DM121" s="19">
        <v>471.6</v>
      </c>
      <c r="DN121" s="19">
        <v>651.1</v>
      </c>
      <c r="DO121" s="19">
        <v>775.3</v>
      </c>
      <c r="DP121" s="19">
        <v>2942.4</v>
      </c>
      <c r="DQ121" s="19">
        <v>13703.7</v>
      </c>
      <c r="DR121" s="19">
        <f t="shared" si="132"/>
        <v>1852.7330000000002</v>
      </c>
      <c r="DS121" s="19">
        <f t="shared" si="133"/>
        <v>4261.6204380234158</v>
      </c>
      <c r="DT121" s="19">
        <v>-115.7</v>
      </c>
      <c r="DU121" s="19">
        <v>-170.6</v>
      </c>
      <c r="DV121" s="19">
        <v>-384.4</v>
      </c>
      <c r="DW121" s="19">
        <v>-68.7</v>
      </c>
      <c r="DX121" s="19">
        <v>-119.1</v>
      </c>
      <c r="DY121" s="19">
        <v>60.5</v>
      </c>
      <c r="DZ121" s="19">
        <v>186.3</v>
      </c>
      <c r="EA121" s="19">
        <v>321.10000000000002</v>
      </c>
      <c r="EB121" s="19">
        <v>2471.6</v>
      </c>
      <c r="EC121" s="19">
        <v>13375.9</v>
      </c>
      <c r="ED121" s="19">
        <f t="shared" si="134"/>
        <v>1555.69</v>
      </c>
      <c r="EE121" s="19">
        <f t="shared" si="135"/>
        <v>4231.7900791902866</v>
      </c>
      <c r="EF121" s="19">
        <v>739.4</v>
      </c>
      <c r="EG121" s="19">
        <v>640.1</v>
      </c>
      <c r="EH121" s="19">
        <v>865.5</v>
      </c>
      <c r="EI121" s="19">
        <v>623.1</v>
      </c>
      <c r="EJ121" s="19">
        <v>609.6</v>
      </c>
      <c r="EK121" s="19">
        <v>772.8</v>
      </c>
      <c r="EL121" s="19">
        <v>759.7</v>
      </c>
      <c r="EM121" s="19">
        <v>574.1</v>
      </c>
      <c r="EN121" s="19">
        <v>833.4</v>
      </c>
      <c r="EO121" s="19">
        <v>8783.6</v>
      </c>
      <c r="EP121" s="19">
        <f t="shared" si="136"/>
        <v>1520.1299999999999</v>
      </c>
      <c r="EQ121" s="19">
        <f t="shared" si="137"/>
        <v>2554.0291367214713</v>
      </c>
      <c r="ER121" s="19">
        <v>4537.1000000000004</v>
      </c>
      <c r="ES121" s="19">
        <v>5294.8</v>
      </c>
      <c r="ET121" s="19">
        <v>6170.6</v>
      </c>
      <c r="EU121" s="19">
        <v>6505.5</v>
      </c>
      <c r="EV121" s="19">
        <v>6497.2</v>
      </c>
      <c r="EW121" s="19">
        <v>10759.6</v>
      </c>
      <c r="EX121" s="19">
        <v>10434.299999999999</v>
      </c>
      <c r="EY121" s="19">
        <v>11222</v>
      </c>
      <c r="EZ121" s="19">
        <v>11287.7</v>
      </c>
      <c r="FA121" s="19">
        <v>12945.4</v>
      </c>
      <c r="FB121" s="19">
        <f t="shared" si="138"/>
        <v>8565.42</v>
      </c>
      <c r="FC121" s="19">
        <f t="shared" si="139"/>
        <v>3039.3689629409723</v>
      </c>
      <c r="FD121" s="19">
        <v>9033.2999999999993</v>
      </c>
      <c r="FE121" s="19">
        <v>9570.7000000000007</v>
      </c>
      <c r="FF121" s="19">
        <v>12219.8</v>
      </c>
      <c r="FG121" s="19">
        <v>12032.7</v>
      </c>
      <c r="FH121" s="19">
        <v>11961.3</v>
      </c>
      <c r="FI121" s="19">
        <v>17804.8</v>
      </c>
      <c r="FJ121" s="19">
        <v>17519.2</v>
      </c>
      <c r="FK121" s="19">
        <v>18180.2</v>
      </c>
      <c r="FL121" s="19">
        <v>18574.099999999999</v>
      </c>
      <c r="FM121" s="19">
        <v>30381.599999999999</v>
      </c>
      <c r="FN121" s="19">
        <f t="shared" si="140"/>
        <v>15727.77</v>
      </c>
      <c r="FO121" s="19">
        <f t="shared" si="141"/>
        <v>6317.9211398212237</v>
      </c>
      <c r="FP121" s="19">
        <v>3127.3</v>
      </c>
      <c r="FQ121" s="19">
        <v>4041.9</v>
      </c>
      <c r="FR121" s="19">
        <v>4499.3</v>
      </c>
      <c r="FS121" s="19">
        <v>4243.6000000000004</v>
      </c>
      <c r="FT121" s="19">
        <v>4413.3</v>
      </c>
      <c r="FU121" s="19">
        <v>7618.8</v>
      </c>
      <c r="FV121" s="19">
        <v>6890.2</v>
      </c>
      <c r="FW121" s="19">
        <v>7178.9</v>
      </c>
      <c r="FX121" s="19">
        <v>6326.1</v>
      </c>
      <c r="FY121" s="19">
        <v>6251.8</v>
      </c>
      <c r="FZ121" s="19">
        <f t="shared" si="142"/>
        <v>5459.1200000000008</v>
      </c>
      <c r="GA121" s="19">
        <f t="shared" si="143"/>
        <v>1563.053515682966</v>
      </c>
      <c r="GB121" s="19">
        <v>4105.7</v>
      </c>
      <c r="GC121" s="19">
        <v>4014.5</v>
      </c>
      <c r="GD121" s="19">
        <v>5047</v>
      </c>
      <c r="GE121" s="19">
        <v>5480.5</v>
      </c>
      <c r="GF121" s="19">
        <v>5339.8</v>
      </c>
      <c r="GG121" s="19">
        <v>7274.6</v>
      </c>
      <c r="GH121" s="19">
        <v>7166.6</v>
      </c>
      <c r="GI121" s="19">
        <v>7429.7</v>
      </c>
      <c r="GJ121" s="19">
        <v>8223.5</v>
      </c>
      <c r="GK121" s="19">
        <v>18380.5</v>
      </c>
      <c r="GL121" s="19">
        <f t="shared" si="144"/>
        <v>7246.24</v>
      </c>
      <c r="GM121" s="19">
        <f t="shared" si="145"/>
        <v>4174.8417130872558</v>
      </c>
      <c r="GN121" s="19">
        <v>592.70000000000005</v>
      </c>
      <c r="GO121" s="19">
        <v>651.79999999999995</v>
      </c>
      <c r="GP121" s="19">
        <v>851.9</v>
      </c>
      <c r="GQ121" s="19">
        <v>777.7</v>
      </c>
      <c r="GR121" s="19">
        <v>715.3</v>
      </c>
      <c r="GS121" s="19">
        <v>1066</v>
      </c>
      <c r="GT121" s="19">
        <v>1394.2</v>
      </c>
      <c r="GU121" s="19">
        <v>1391.3</v>
      </c>
      <c r="GV121" s="19">
        <v>1666.8</v>
      </c>
      <c r="GW121" s="19">
        <v>3410.9</v>
      </c>
      <c r="GX121" s="19">
        <f t="shared" si="146"/>
        <v>1251.8600000000001</v>
      </c>
      <c r="GY121" s="19">
        <f t="shared" si="147"/>
        <v>841.63421085937841</v>
      </c>
      <c r="GZ121" s="19">
        <v>235.1</v>
      </c>
      <c r="HA121" s="19">
        <v>232.6</v>
      </c>
      <c r="HB121" s="19">
        <v>184.1</v>
      </c>
      <c r="HC121" s="19">
        <v>102.2</v>
      </c>
      <c r="HD121" s="19">
        <v>131.4</v>
      </c>
      <c r="HE121" s="19">
        <v>223.8</v>
      </c>
      <c r="HF121" s="19">
        <v>272.60000000000002</v>
      </c>
      <c r="HG121" s="19">
        <v>278.89999999999998</v>
      </c>
      <c r="HH121" s="19">
        <v>210.8</v>
      </c>
      <c r="HI121" s="19">
        <v>383.5</v>
      </c>
      <c r="HJ121" s="19">
        <f t="shared" si="148"/>
        <v>225.5</v>
      </c>
      <c r="HK121" s="19">
        <f t="shared" si="149"/>
        <v>78.998720102149576</v>
      </c>
      <c r="HL121" s="19">
        <v>1778.8</v>
      </c>
      <c r="HM121" s="19">
        <v>1735.3</v>
      </c>
      <c r="HN121" s="19">
        <v>2170.6</v>
      </c>
      <c r="HO121" s="19">
        <v>1699.7</v>
      </c>
      <c r="HP121" s="19">
        <v>1697.5</v>
      </c>
      <c r="HQ121" s="19">
        <v>2634.8</v>
      </c>
      <c r="HR121" s="19">
        <v>2812.3</v>
      </c>
      <c r="HS121" s="19">
        <v>2680.5</v>
      </c>
      <c r="HT121" s="19">
        <v>3120.7</v>
      </c>
      <c r="HU121" s="19">
        <v>12999.5</v>
      </c>
      <c r="HV121" s="19">
        <f t="shared" si="150"/>
        <v>3332.97</v>
      </c>
      <c r="HW121" s="19">
        <f t="shared" si="151"/>
        <v>3437.2558069386305</v>
      </c>
      <c r="HX121" s="19">
        <v>0</v>
      </c>
      <c r="HY121" s="19">
        <v>0</v>
      </c>
      <c r="HZ121" s="19">
        <v>0</v>
      </c>
      <c r="IA121" s="19">
        <v>0</v>
      </c>
      <c r="IB121" s="19">
        <v>0</v>
      </c>
      <c r="IC121" s="19">
        <v>0</v>
      </c>
      <c r="ID121" s="19">
        <v>0</v>
      </c>
      <c r="IE121" s="19">
        <v>0</v>
      </c>
      <c r="IF121" s="19">
        <v>0</v>
      </c>
      <c r="IG121" s="19">
        <v>0</v>
      </c>
      <c r="IH121" s="19">
        <f t="shared" si="152"/>
        <v>0</v>
      </c>
      <c r="II121" s="19">
        <f t="shared" si="153"/>
        <v>0</v>
      </c>
      <c r="IJ121" s="19">
        <v>425.9</v>
      </c>
      <c r="IK121" s="19">
        <v>654</v>
      </c>
      <c r="IL121" s="19">
        <v>493.9</v>
      </c>
      <c r="IM121" s="19">
        <v>662.6</v>
      </c>
      <c r="IN121" s="19">
        <v>966.1</v>
      </c>
      <c r="IO121" s="19">
        <v>846.3</v>
      </c>
      <c r="IP121" s="19">
        <v>820.1</v>
      </c>
      <c r="IQ121" s="19">
        <v>1392.8</v>
      </c>
      <c r="IR121" s="19">
        <v>1181.3</v>
      </c>
      <c r="IS121" s="19">
        <v>1545.2</v>
      </c>
      <c r="IT121" s="19">
        <f t="shared" si="154"/>
        <v>898.82</v>
      </c>
      <c r="IU121" s="19">
        <f t="shared" si="155"/>
        <v>373.93557615063963</v>
      </c>
      <c r="IV121" s="19">
        <v>243.4</v>
      </c>
      <c r="IW121" s="19">
        <v>169.1</v>
      </c>
      <c r="IX121" s="19">
        <v>208.2</v>
      </c>
      <c r="IY121" s="19">
        <v>135.5</v>
      </c>
      <c r="IZ121" s="19">
        <v>107.7</v>
      </c>
      <c r="JA121" s="19">
        <v>113.6</v>
      </c>
      <c r="JB121" s="19">
        <v>69.2</v>
      </c>
      <c r="JC121" s="19">
        <v>797.8</v>
      </c>
      <c r="JD121" s="19">
        <v>1150.5</v>
      </c>
      <c r="JE121" s="19">
        <v>1781.4</v>
      </c>
      <c r="JF121" s="19">
        <f t="shared" si="156"/>
        <v>477.64</v>
      </c>
      <c r="JG121" s="19">
        <f t="shared" si="157"/>
        <v>580.3217597926938</v>
      </c>
      <c r="JH121" s="19">
        <v>2458</v>
      </c>
      <c r="JI121" s="19">
        <v>3218.8</v>
      </c>
      <c r="JJ121" s="19">
        <v>3797.3</v>
      </c>
      <c r="JK121" s="19">
        <v>3445.5</v>
      </c>
      <c r="JL121" s="19">
        <v>3339.5</v>
      </c>
      <c r="JM121" s="19">
        <v>6658.9</v>
      </c>
      <c r="JN121" s="19">
        <v>6000.9</v>
      </c>
      <c r="JO121" s="19">
        <v>4988.3</v>
      </c>
      <c r="JP121" s="19">
        <v>3994.4</v>
      </c>
      <c r="JQ121" s="19">
        <v>2925.2</v>
      </c>
      <c r="JR121" s="19">
        <f t="shared" si="158"/>
        <v>4082.6800000000003</v>
      </c>
      <c r="JS121" s="19">
        <f t="shared" si="159"/>
        <v>1370.7179268949199</v>
      </c>
      <c r="JT121" s="19">
        <v>4927.5</v>
      </c>
      <c r="JU121" s="19">
        <v>5556.3</v>
      </c>
      <c r="JV121" s="19">
        <v>7172.8</v>
      </c>
      <c r="JW121" s="19">
        <v>6552.2</v>
      </c>
      <c r="JX121" s="19">
        <v>6621.5</v>
      </c>
      <c r="JY121" s="19">
        <v>10530.1</v>
      </c>
      <c r="JZ121" s="19">
        <v>10352.6</v>
      </c>
      <c r="KA121" s="19">
        <v>10750.5</v>
      </c>
      <c r="KB121" s="19">
        <v>10350.6</v>
      </c>
      <c r="KC121" s="19">
        <v>12001</v>
      </c>
      <c r="KD121" s="19">
        <f t="shared" si="160"/>
        <v>8481.51</v>
      </c>
      <c r="KE121" s="19">
        <f t="shared" si="161"/>
        <v>2556.2289596852079</v>
      </c>
      <c r="KF121" s="19">
        <v>9033.2999999999993</v>
      </c>
      <c r="KG121" s="19">
        <v>9570.7000000000007</v>
      </c>
      <c r="KH121" s="19">
        <v>12219.8</v>
      </c>
      <c r="KI121" s="19">
        <v>12032.7</v>
      </c>
      <c r="KJ121" s="19">
        <v>11961.3</v>
      </c>
      <c r="KK121" s="19">
        <v>17804.8</v>
      </c>
      <c r="KL121" s="19">
        <v>17519.2</v>
      </c>
      <c r="KM121" s="19">
        <v>18180.2</v>
      </c>
      <c r="KN121" s="19">
        <v>18574.099999999999</v>
      </c>
      <c r="KO121" s="19">
        <v>30381.599999999999</v>
      </c>
      <c r="KP121" s="19">
        <f t="shared" si="162"/>
        <v>15727.77</v>
      </c>
      <c r="KQ121" s="19">
        <f t="shared" si="163"/>
        <v>6317.9211398212237</v>
      </c>
      <c r="KR121" s="19">
        <v>425.87</v>
      </c>
      <c r="KS121" s="19">
        <v>654</v>
      </c>
      <c r="KT121" s="19">
        <v>493.86</v>
      </c>
      <c r="KU121" s="19">
        <v>662.61</v>
      </c>
      <c r="KV121" s="19">
        <v>966.11</v>
      </c>
      <c r="KW121" s="19">
        <v>846.3</v>
      </c>
      <c r="KX121" s="19">
        <v>820.13</v>
      </c>
      <c r="KY121" s="19">
        <v>1392.77</v>
      </c>
      <c r="KZ121" s="19">
        <v>1181.28</v>
      </c>
      <c r="LA121" s="19">
        <v>1545.21</v>
      </c>
      <c r="LB121" s="19">
        <f t="shared" si="164"/>
        <v>898.81399999999996</v>
      </c>
      <c r="LC121" s="19">
        <f t="shared" si="165"/>
        <v>373.93924001990837</v>
      </c>
      <c r="LD121" s="19">
        <v>2701.43</v>
      </c>
      <c r="LE121" s="19">
        <v>3387.87</v>
      </c>
      <c r="LF121" s="19">
        <v>4005.45</v>
      </c>
      <c r="LG121" s="19">
        <v>3580.99</v>
      </c>
      <c r="LH121" s="19">
        <v>3447.17</v>
      </c>
      <c r="LI121" s="19">
        <v>6772.45</v>
      </c>
      <c r="LJ121" s="19">
        <v>6070.07</v>
      </c>
      <c r="LK121" s="19">
        <v>5786.11</v>
      </c>
      <c r="LL121" s="19">
        <v>5144.83</v>
      </c>
      <c r="LM121" s="19">
        <v>4706.58</v>
      </c>
      <c r="LN121" s="19">
        <f t="shared" si="166"/>
        <v>4560.2950000000001</v>
      </c>
      <c r="LO121" s="19">
        <f t="shared" si="167"/>
        <v>1348.8534706619034</v>
      </c>
      <c r="LP121" s="19">
        <v>2387.9</v>
      </c>
      <c r="LQ121" s="19">
        <v>3401.8</v>
      </c>
      <c r="LR121" s="19">
        <v>3633.8</v>
      </c>
      <c r="LS121" s="19">
        <v>3620.5</v>
      </c>
      <c r="LT121" s="19">
        <v>3803.7</v>
      </c>
      <c r="LU121" s="19">
        <v>6845.9</v>
      </c>
      <c r="LV121" s="19">
        <v>6130.5</v>
      </c>
      <c r="LW121" s="19">
        <v>6604.8</v>
      </c>
      <c r="LX121" s="19">
        <v>5492.7</v>
      </c>
      <c r="LY121" s="19">
        <v>-2531.8000000000002</v>
      </c>
      <c r="LZ121" s="19">
        <f t="shared" si="168"/>
        <v>3938.9799999999996</v>
      </c>
      <c r="MA121" s="19">
        <f t="shared" si="169"/>
        <v>2739.6645426442674</v>
      </c>
    </row>
    <row r="122" spans="1:339" ht="14" customHeight="1" outlineLevel="1" x14ac:dyDescent="0.15">
      <c r="A122" s="1" t="s">
        <v>655</v>
      </c>
      <c r="B122" s="1" t="s">
        <v>656</v>
      </c>
      <c r="C122" s="3" t="s">
        <v>657</v>
      </c>
      <c r="D122" s="4" t="s">
        <v>658</v>
      </c>
      <c r="E122" s="2" t="s">
        <v>250</v>
      </c>
      <c r="F122" s="5" t="s">
        <v>251</v>
      </c>
      <c r="G122" s="5" t="s">
        <v>252</v>
      </c>
      <c r="H122" s="2" t="s">
        <v>258</v>
      </c>
      <c r="I122" s="19">
        <f t="shared" si="189"/>
        <v>1.8329698608627383</v>
      </c>
      <c r="J122" s="19">
        <f t="shared" si="190"/>
        <v>2.1152578415736309</v>
      </c>
      <c r="K122" s="19">
        <f t="shared" si="191"/>
        <v>1.7800400919385817</v>
      </c>
      <c r="L122" s="19">
        <f t="shared" si="192"/>
        <v>1.4910859320164445</v>
      </c>
      <c r="M122" s="19">
        <f t="shared" si="193"/>
        <v>1.5737093284261185</v>
      </c>
      <c r="N122" s="19">
        <f t="shared" si="194"/>
        <v>1.3694586220381642</v>
      </c>
      <c r="O122" s="19">
        <f t="shared" si="195"/>
        <v>1.16824962262205</v>
      </c>
      <c r="P122" s="19">
        <f t="shared" si="101"/>
        <v>1.0908132444292471</v>
      </c>
      <c r="Q122" s="19">
        <f t="shared" si="102"/>
        <v>1.2000899205701629</v>
      </c>
      <c r="R122" s="19">
        <f t="shared" si="103"/>
        <v>0.998154029915574</v>
      </c>
      <c r="S122" s="24">
        <f t="shared" si="96"/>
        <v>1.4619828494392713</v>
      </c>
      <c r="T122" s="19">
        <f t="shared" si="97"/>
        <v>0.36442064826088166</v>
      </c>
      <c r="U122" s="24"/>
      <c r="V122" s="24"/>
      <c r="W122" s="24">
        <f t="shared" si="104"/>
        <v>1097.24</v>
      </c>
      <c r="X122" s="24">
        <f t="shared" si="105"/>
        <v>293.99448294143201</v>
      </c>
      <c r="Y122" s="24">
        <f t="shared" si="106"/>
        <v>5.6835610016572744</v>
      </c>
      <c r="Z122" s="24"/>
      <c r="AA122" s="24"/>
      <c r="AB122" s="19">
        <f t="shared" si="107"/>
        <v>3.3605738744451492</v>
      </c>
      <c r="AC122" s="19">
        <f t="shared" si="108"/>
        <v>3.2259751579864893</v>
      </c>
      <c r="AD122" s="19">
        <f t="shared" si="109"/>
        <v>3.3331509472676286</v>
      </c>
      <c r="AE122" s="19">
        <f t="shared" si="110"/>
        <v>4.6974636356991457</v>
      </c>
      <c r="AF122" s="19">
        <f t="shared" si="111"/>
        <v>5.3955495388780772</v>
      </c>
      <c r="AG122" s="19">
        <f t="shared" si="112"/>
        <v>5.9832643512686694</v>
      </c>
      <c r="AH122" s="19">
        <f t="shared" si="113"/>
        <v>7.3736401673640168</v>
      </c>
      <c r="AI122" s="19">
        <f t="shared" si="114"/>
        <v>8.9091764073626241</v>
      </c>
      <c r="AJ122" s="19">
        <f t="shared" si="115"/>
        <v>14.996935280331709</v>
      </c>
      <c r="AK122" s="19">
        <f t="shared" si="116"/>
        <v>6.0783800753453328</v>
      </c>
      <c r="AL122" s="19">
        <f t="shared" si="117"/>
        <v>6.3354109435948844</v>
      </c>
      <c r="AM122" s="19">
        <f t="shared" si="118"/>
        <v>3.5592178749309484</v>
      </c>
      <c r="AN122" s="19">
        <f t="shared" si="119"/>
        <v>0.46230427007458458</v>
      </c>
      <c r="AO122" s="19">
        <f t="shared" si="179"/>
        <v>0.47221690590111642</v>
      </c>
      <c r="AP122" s="19">
        <f t="shared" si="180"/>
        <v>0.51147657980079964</v>
      </c>
      <c r="AQ122" s="19">
        <f t="shared" si="181"/>
        <v>0.64439987967512291</v>
      </c>
      <c r="AR122" s="19">
        <f t="shared" si="182"/>
        <v>0.64477968089624071</v>
      </c>
      <c r="AS122" s="19">
        <f t="shared" si="183"/>
        <v>0.66680036499644024</v>
      </c>
      <c r="AT122" s="19">
        <f t="shared" si="184"/>
        <v>0.66092239609214576</v>
      </c>
      <c r="AU122" s="19">
        <f t="shared" si="185"/>
        <v>0.62984175832525979</v>
      </c>
      <c r="AV122" s="19">
        <f t="shared" si="186"/>
        <v>0.69262151765940083</v>
      </c>
      <c r="AW122" s="19">
        <f t="shared" si="187"/>
        <v>0.5256037860484476</v>
      </c>
      <c r="AX122" s="19">
        <f t="shared" si="120"/>
        <v>0.59109671394695584</v>
      </c>
      <c r="AY122" s="19">
        <f t="shared" si="121"/>
        <v>8.7867838285636352E-2</v>
      </c>
      <c r="AZ122" s="19">
        <v>12322.6</v>
      </c>
      <c r="BA122" s="19">
        <v>15440.6</v>
      </c>
      <c r="BB122" s="19">
        <v>11853.3</v>
      </c>
      <c r="BC122" s="19">
        <v>8152.3</v>
      </c>
      <c r="BD122" s="19">
        <v>9077.6</v>
      </c>
      <c r="BE122" s="19">
        <v>7042.1</v>
      </c>
      <c r="BF122" s="19">
        <v>5488</v>
      </c>
      <c r="BG122" s="19">
        <v>3734.4</v>
      </c>
      <c r="BH122" s="19">
        <v>7159.3</v>
      </c>
      <c r="BI122" s="19">
        <v>5099.7</v>
      </c>
      <c r="BJ122" s="19">
        <f t="shared" si="122"/>
        <v>8536.99</v>
      </c>
      <c r="BK122" s="19">
        <f t="shared" si="123"/>
        <v>3677.827420411857</v>
      </c>
      <c r="BL122" s="19">
        <v>16809.8</v>
      </c>
      <c r="BM122" s="19">
        <v>19894</v>
      </c>
      <c r="BN122" s="19">
        <v>16960.400000000001</v>
      </c>
      <c r="BO122" s="19">
        <v>14870.6</v>
      </c>
      <c r="BP122" s="19">
        <v>15564.3</v>
      </c>
      <c r="BQ122" s="19">
        <v>13657.2</v>
      </c>
      <c r="BR122" s="19">
        <v>12460.2</v>
      </c>
      <c r="BS122" s="19">
        <v>11484.3</v>
      </c>
      <c r="BT122" s="19">
        <v>14413.8</v>
      </c>
      <c r="BU122" s="19">
        <v>11030.7</v>
      </c>
      <c r="BV122" s="19">
        <f t="shared" si="124"/>
        <v>14714.530000000002</v>
      </c>
      <c r="BW122" s="19">
        <f t="shared" si="125"/>
        <v>2734.6103346424434</v>
      </c>
      <c r="BX122" s="19">
        <v>5722</v>
      </c>
      <c r="BY122" s="19">
        <v>6054.7</v>
      </c>
      <c r="BZ122" s="19">
        <v>6175.4</v>
      </c>
      <c r="CA122" s="19">
        <v>6072.4</v>
      </c>
      <c r="CB122" s="19">
        <v>5748.4</v>
      </c>
      <c r="CC122" s="19">
        <v>5687.4</v>
      </c>
      <c r="CD122" s="19">
        <v>5559.1</v>
      </c>
      <c r="CE122" s="19">
        <v>5275.7</v>
      </c>
      <c r="CF122" s="19">
        <v>4178.6000000000004</v>
      </c>
      <c r="CG122" s="19">
        <v>5409</v>
      </c>
      <c r="CH122" s="19">
        <f t="shared" si="126"/>
        <v>5588.2699999999995</v>
      </c>
      <c r="CI122" s="19">
        <f t="shared" si="127"/>
        <v>574.25029976289738</v>
      </c>
      <c r="CJ122" s="19">
        <v>2061.6</v>
      </c>
      <c r="CK122" s="19">
        <v>2199.9</v>
      </c>
      <c r="CL122" s="19">
        <v>2292.5</v>
      </c>
      <c r="CM122" s="19">
        <v>2219.6</v>
      </c>
      <c r="CN122" s="19">
        <v>1998.1</v>
      </c>
      <c r="CO122" s="19">
        <v>1918.2</v>
      </c>
      <c r="CP122" s="19">
        <v>1787.9</v>
      </c>
      <c r="CQ122" s="19">
        <v>1772.4</v>
      </c>
      <c r="CR122" s="19">
        <v>1342.2</v>
      </c>
      <c r="CS122" s="19">
        <v>1828.5</v>
      </c>
      <c r="CT122" s="19">
        <f t="shared" si="128"/>
        <v>1942.0900000000001</v>
      </c>
      <c r="CU122" s="19">
        <f t="shared" si="129"/>
        <v>280.7916208388931</v>
      </c>
      <c r="CV122" s="19">
        <v>1261.5999999999999</v>
      </c>
      <c r="CW122" s="19">
        <v>1376.7</v>
      </c>
      <c r="CX122" s="19">
        <v>1462.1</v>
      </c>
      <c r="CY122" s="19">
        <v>1368.1</v>
      </c>
      <c r="CZ122" s="19">
        <v>1181.9000000000001</v>
      </c>
      <c r="DA122" s="19">
        <v>1111.4000000000001</v>
      </c>
      <c r="DB122" s="19">
        <v>956</v>
      </c>
      <c r="DC122" s="19">
        <v>744.3</v>
      </c>
      <c r="DD122" s="19">
        <v>554.70000000000005</v>
      </c>
      <c r="DE122" s="19">
        <v>955.6</v>
      </c>
      <c r="DF122" s="19">
        <f t="shared" si="130"/>
        <v>1097.24</v>
      </c>
      <c r="DG122" s="19">
        <f t="shared" si="131"/>
        <v>293.99448294143201</v>
      </c>
      <c r="DH122" s="19">
        <v>1093</v>
      </c>
      <c r="DI122" s="19">
        <v>1211.2</v>
      </c>
      <c r="DJ122" s="19">
        <v>1280.2</v>
      </c>
      <c r="DK122" s="19">
        <v>1166</v>
      </c>
      <c r="DL122" s="19">
        <v>967.5</v>
      </c>
      <c r="DM122" s="19">
        <v>887.3</v>
      </c>
      <c r="DN122" s="19">
        <v>726.7</v>
      </c>
      <c r="DO122" s="19">
        <v>535</v>
      </c>
      <c r="DP122" s="19">
        <v>376.2</v>
      </c>
      <c r="DQ122" s="19">
        <v>791.4</v>
      </c>
      <c r="DR122" s="19">
        <f t="shared" si="132"/>
        <v>903.45</v>
      </c>
      <c r="DS122" s="19">
        <f t="shared" si="133"/>
        <v>298.77886378464666</v>
      </c>
      <c r="DT122" s="19">
        <v>676</v>
      </c>
      <c r="DU122" s="19">
        <v>775.8</v>
      </c>
      <c r="DV122" s="19">
        <v>848.5</v>
      </c>
      <c r="DW122" s="19">
        <v>732.8</v>
      </c>
      <c r="DX122" s="19">
        <v>628</v>
      </c>
      <c r="DY122" s="19">
        <v>510.2</v>
      </c>
      <c r="DZ122" s="19">
        <v>484.6</v>
      </c>
      <c r="EA122" s="19">
        <v>365.4</v>
      </c>
      <c r="EB122" s="19">
        <v>190.7</v>
      </c>
      <c r="EC122" s="19">
        <v>613.4</v>
      </c>
      <c r="ED122" s="19">
        <f t="shared" si="134"/>
        <v>582.54</v>
      </c>
      <c r="EE122" s="19">
        <f t="shared" si="135"/>
        <v>199.42406630650754</v>
      </c>
      <c r="EF122" s="19">
        <v>863.4</v>
      </c>
      <c r="EG122" s="19">
        <v>817.9</v>
      </c>
      <c r="EH122" s="19">
        <v>631.20000000000005</v>
      </c>
      <c r="EI122" s="19">
        <v>445.6</v>
      </c>
      <c r="EJ122" s="19">
        <v>430.6</v>
      </c>
      <c r="EK122" s="19">
        <v>338.2</v>
      </c>
      <c r="EL122" s="19">
        <v>554.6</v>
      </c>
      <c r="EM122" s="19">
        <v>833.9</v>
      </c>
      <c r="EN122" s="19">
        <v>666.2</v>
      </c>
      <c r="EO122" s="19">
        <v>1078.5999999999999</v>
      </c>
      <c r="EP122" s="19">
        <f t="shared" si="136"/>
        <v>666.01999999999987</v>
      </c>
      <c r="EQ122" s="19">
        <f t="shared" si="137"/>
        <v>232.2672636808251</v>
      </c>
      <c r="ER122" s="19">
        <v>783.1</v>
      </c>
      <c r="ES122" s="19">
        <v>842.5</v>
      </c>
      <c r="ET122" s="19">
        <v>848.7</v>
      </c>
      <c r="EU122" s="19">
        <v>907</v>
      </c>
      <c r="EV122" s="19">
        <v>942.6</v>
      </c>
      <c r="EW122" s="19">
        <v>922.3</v>
      </c>
      <c r="EX122" s="19">
        <v>847.2</v>
      </c>
      <c r="EY122" s="19">
        <v>770.1</v>
      </c>
      <c r="EZ122" s="19">
        <v>750.4</v>
      </c>
      <c r="FA122" s="19">
        <v>697.5</v>
      </c>
      <c r="FB122" s="19">
        <f t="shared" si="138"/>
        <v>831.1400000000001</v>
      </c>
      <c r="FC122" s="19">
        <f t="shared" si="139"/>
        <v>79.997127726215552</v>
      </c>
      <c r="FD122" s="19">
        <v>9170.7999999999993</v>
      </c>
      <c r="FE122" s="19">
        <v>9405</v>
      </c>
      <c r="FF122" s="19">
        <v>9528.1</v>
      </c>
      <c r="FG122" s="19">
        <v>9973</v>
      </c>
      <c r="FH122" s="19">
        <v>9890.2000000000007</v>
      </c>
      <c r="FI122" s="19">
        <v>9972.7000000000007</v>
      </c>
      <c r="FJ122" s="19">
        <v>10665.7</v>
      </c>
      <c r="FK122" s="19">
        <v>10528.2</v>
      </c>
      <c r="FL122" s="19">
        <v>12010.6</v>
      </c>
      <c r="FM122" s="19">
        <v>11051.1</v>
      </c>
      <c r="FN122" s="19">
        <f t="shared" si="140"/>
        <v>10219.540000000001</v>
      </c>
      <c r="FO122" s="19">
        <f t="shared" si="141"/>
        <v>860.575696457513</v>
      </c>
      <c r="FP122" s="19">
        <v>5103</v>
      </c>
      <c r="FQ122" s="19">
        <v>5259.2</v>
      </c>
      <c r="FR122" s="19">
        <v>5504.6</v>
      </c>
      <c r="FS122" s="19">
        <v>6872.2</v>
      </c>
      <c r="FT122" s="19">
        <v>6807.6</v>
      </c>
      <c r="FU122" s="19">
        <v>6988</v>
      </c>
      <c r="FV122" s="19">
        <v>7603.8</v>
      </c>
      <c r="FW122" s="19">
        <v>7517.6</v>
      </c>
      <c r="FX122" s="19">
        <v>9037.1</v>
      </c>
      <c r="FY122" s="19">
        <v>6936.7</v>
      </c>
      <c r="FZ122" s="19">
        <f t="shared" si="142"/>
        <v>6762.9800000000005</v>
      </c>
      <c r="GA122" s="19">
        <f t="shared" si="143"/>
        <v>1208.4513549718645</v>
      </c>
      <c r="GB122" s="19">
        <v>2557.6</v>
      </c>
      <c r="GC122" s="19">
        <v>3009.5</v>
      </c>
      <c r="GD122" s="19">
        <v>2909.3</v>
      </c>
      <c r="GE122" s="19">
        <v>1839.7</v>
      </c>
      <c r="GF122" s="19">
        <v>1920.2</v>
      </c>
      <c r="GG122" s="19">
        <v>1844.3</v>
      </c>
      <c r="GH122" s="19">
        <v>1773.9</v>
      </c>
      <c r="GI122" s="19">
        <v>1804</v>
      </c>
      <c r="GJ122" s="19">
        <v>1722.8</v>
      </c>
      <c r="GK122" s="19">
        <v>2553.1999999999998</v>
      </c>
      <c r="GL122" s="19">
        <f t="shared" si="144"/>
        <v>2193.4499999999998</v>
      </c>
      <c r="GM122" s="19">
        <f t="shared" si="145"/>
        <v>506.76746639854514</v>
      </c>
      <c r="GN122" s="19">
        <v>230.1</v>
      </c>
      <c r="GO122" s="19">
        <v>261.10000000000002</v>
      </c>
      <c r="GP122" s="19">
        <v>247.6</v>
      </c>
      <c r="GQ122" s="19">
        <v>247.4</v>
      </c>
      <c r="GR122" s="19">
        <v>285.10000000000002</v>
      </c>
      <c r="GS122" s="19">
        <v>330</v>
      </c>
      <c r="GT122" s="19">
        <v>306.5</v>
      </c>
      <c r="GU122" s="19">
        <v>259.3</v>
      </c>
      <c r="GV122" s="19">
        <v>143.1</v>
      </c>
      <c r="GW122" s="19">
        <v>182.1</v>
      </c>
      <c r="GX122" s="19">
        <f t="shared" si="146"/>
        <v>249.23000000000002</v>
      </c>
      <c r="GY122" s="19">
        <f t="shared" si="147"/>
        <v>55.251526876840337</v>
      </c>
      <c r="GZ122" s="19">
        <v>393.5</v>
      </c>
      <c r="HA122" s="19">
        <v>424.5</v>
      </c>
      <c r="HB122" s="19">
        <v>448.9</v>
      </c>
      <c r="HC122" s="19">
        <v>585.9</v>
      </c>
      <c r="HD122" s="19">
        <v>499.9</v>
      </c>
      <c r="HE122" s="19">
        <v>538.20000000000005</v>
      </c>
      <c r="HF122" s="19">
        <v>556.1</v>
      </c>
      <c r="HG122" s="19">
        <v>603.6</v>
      </c>
      <c r="HH122" s="19">
        <v>523.5</v>
      </c>
      <c r="HI122" s="19">
        <v>712.9</v>
      </c>
      <c r="HJ122" s="19">
        <f t="shared" si="148"/>
        <v>528.70000000000005</v>
      </c>
      <c r="HK122" s="19">
        <f t="shared" si="149"/>
        <v>94.28897661503774</v>
      </c>
      <c r="HL122" s="19">
        <v>4050.9</v>
      </c>
      <c r="HM122" s="19">
        <v>3988.8</v>
      </c>
      <c r="HN122" s="19">
        <v>3948.1</v>
      </c>
      <c r="HO122" s="19">
        <v>3977.9</v>
      </c>
      <c r="HP122" s="19">
        <v>3853.9</v>
      </c>
      <c r="HQ122" s="19">
        <v>3884.7</v>
      </c>
      <c r="HR122" s="19">
        <v>4484.3999999999996</v>
      </c>
      <c r="HS122" s="19">
        <v>4202.8</v>
      </c>
      <c r="HT122" s="19">
        <v>5845.4</v>
      </c>
      <c r="HU122" s="19">
        <v>4550.1000000000004</v>
      </c>
      <c r="HV122" s="19">
        <f t="shared" si="150"/>
        <v>4278.7</v>
      </c>
      <c r="HW122" s="19">
        <f t="shared" si="151"/>
        <v>600.71097135903074</v>
      </c>
      <c r="HX122" s="19">
        <v>0</v>
      </c>
      <c r="HY122" s="19">
        <v>0</v>
      </c>
      <c r="HZ122" s="19">
        <v>0</v>
      </c>
      <c r="IA122" s="19">
        <v>0</v>
      </c>
      <c r="IB122" s="19">
        <v>0</v>
      </c>
      <c r="IC122" s="19">
        <v>0</v>
      </c>
      <c r="ID122" s="19">
        <v>0</v>
      </c>
      <c r="IE122" s="19">
        <v>0</v>
      </c>
      <c r="IF122" s="19">
        <v>0</v>
      </c>
      <c r="IG122" s="19">
        <v>0</v>
      </c>
      <c r="IH122" s="19">
        <f t="shared" si="152"/>
        <v>0</v>
      </c>
      <c r="II122" s="19">
        <f t="shared" si="153"/>
        <v>0</v>
      </c>
      <c r="IJ122" s="19">
        <v>0</v>
      </c>
      <c r="IK122" s="19">
        <v>303</v>
      </c>
      <c r="IL122" s="19">
        <v>0</v>
      </c>
      <c r="IM122" s="19">
        <v>0</v>
      </c>
      <c r="IN122" s="19">
        <v>0</v>
      </c>
      <c r="IO122" s="19">
        <v>0</v>
      </c>
      <c r="IP122" s="19">
        <v>4.49</v>
      </c>
      <c r="IQ122" s="19">
        <v>28.2</v>
      </c>
      <c r="IR122" s="19">
        <v>20.2</v>
      </c>
      <c r="IS122" s="19">
        <v>17.399999999999999</v>
      </c>
      <c r="IT122" s="19">
        <f t="shared" si="154"/>
        <v>37.328999999999994</v>
      </c>
      <c r="IU122" s="19">
        <f t="shared" si="155"/>
        <v>93.927074365642241</v>
      </c>
      <c r="IV122" s="19">
        <v>0</v>
      </c>
      <c r="IW122" s="19">
        <v>0</v>
      </c>
      <c r="IX122" s="19">
        <v>0</v>
      </c>
      <c r="IY122" s="19">
        <v>0</v>
      </c>
      <c r="IZ122" s="19">
        <v>0</v>
      </c>
      <c r="JA122" s="19">
        <v>0</v>
      </c>
      <c r="JB122" s="19">
        <v>0</v>
      </c>
      <c r="JC122" s="19">
        <v>44.4</v>
      </c>
      <c r="JD122" s="19">
        <v>30.1</v>
      </c>
      <c r="JE122" s="19">
        <v>29.9</v>
      </c>
      <c r="JF122" s="19">
        <f t="shared" si="156"/>
        <v>10.440000000000001</v>
      </c>
      <c r="JG122" s="19">
        <f t="shared" si="157"/>
        <v>17.260887063596186</v>
      </c>
      <c r="JH122" s="19">
        <v>303</v>
      </c>
      <c r="JI122" s="19">
        <v>0</v>
      </c>
      <c r="JJ122" s="19">
        <v>0</v>
      </c>
      <c r="JK122" s="19">
        <v>740.7</v>
      </c>
      <c r="JL122" s="19">
        <v>741.3</v>
      </c>
      <c r="JM122" s="19">
        <v>742</v>
      </c>
      <c r="JN122" s="19">
        <v>742.6</v>
      </c>
      <c r="JO122" s="19">
        <v>5124.8</v>
      </c>
      <c r="JP122" s="19">
        <v>744</v>
      </c>
      <c r="JQ122" s="19">
        <v>744.7</v>
      </c>
      <c r="JR122" s="19">
        <f t="shared" si="158"/>
        <v>988.31000000000006</v>
      </c>
      <c r="JS122" s="19">
        <f t="shared" si="159"/>
        <v>1486.8352859905724</v>
      </c>
      <c r="JT122" s="19">
        <v>6613.1</v>
      </c>
      <c r="JU122" s="19">
        <v>6395.6</v>
      </c>
      <c r="JV122" s="19">
        <v>6618.8</v>
      </c>
      <c r="JW122" s="19">
        <v>8133.3</v>
      </c>
      <c r="JX122" s="19">
        <v>7970.1</v>
      </c>
      <c r="JY122" s="19">
        <v>8128.4</v>
      </c>
      <c r="JZ122" s="19">
        <v>8891.7000000000007</v>
      </c>
      <c r="KA122" s="19">
        <v>8724.2000000000007</v>
      </c>
      <c r="KB122" s="19">
        <v>10287.799999999999</v>
      </c>
      <c r="KC122" s="19">
        <v>8497.7999999999993</v>
      </c>
      <c r="KD122" s="19">
        <f t="shared" si="160"/>
        <v>8026.08</v>
      </c>
      <c r="KE122" s="19">
        <f t="shared" si="161"/>
        <v>1212.6683349814441</v>
      </c>
      <c r="KF122" s="19">
        <v>9170.7999999999993</v>
      </c>
      <c r="KG122" s="19">
        <v>9405</v>
      </c>
      <c r="KH122" s="19">
        <v>9528.1</v>
      </c>
      <c r="KI122" s="19">
        <v>9973</v>
      </c>
      <c r="KJ122" s="19">
        <v>9890.2000000000007</v>
      </c>
      <c r="KK122" s="19">
        <v>9972.7000000000007</v>
      </c>
      <c r="KL122" s="19">
        <v>10665.7</v>
      </c>
      <c r="KM122" s="19">
        <v>10528.2</v>
      </c>
      <c r="KN122" s="19">
        <v>12010.6</v>
      </c>
      <c r="KO122" s="19">
        <v>11051.1</v>
      </c>
      <c r="KP122" s="19">
        <f t="shared" si="162"/>
        <v>10219.540000000001</v>
      </c>
      <c r="KQ122" s="19">
        <f t="shared" si="163"/>
        <v>860.575696457513</v>
      </c>
      <c r="KR122" s="19">
        <v>732.48</v>
      </c>
      <c r="KS122" s="19">
        <v>1842.46</v>
      </c>
      <c r="KT122" s="19">
        <v>1743.1</v>
      </c>
      <c r="KU122" s="19">
        <v>2039.73</v>
      </c>
      <c r="KV122" s="19">
        <v>2140.59</v>
      </c>
      <c r="KW122" s="19">
        <v>2400.75</v>
      </c>
      <c r="KX122" s="19">
        <v>2716.1</v>
      </c>
      <c r="KY122" s="19">
        <v>2348.3000000000002</v>
      </c>
      <c r="KZ122" s="19">
        <v>3074.04</v>
      </c>
      <c r="LA122" s="19">
        <v>2311.15</v>
      </c>
      <c r="LB122" s="19">
        <f t="shared" si="164"/>
        <v>2134.8700000000003</v>
      </c>
      <c r="LC122" s="19">
        <f t="shared" si="165"/>
        <v>630.86864019205757</v>
      </c>
      <c r="LD122" s="19">
        <v>4370.54</v>
      </c>
      <c r="LE122" s="19">
        <v>3416.71</v>
      </c>
      <c r="LF122" s="19">
        <v>3761.53</v>
      </c>
      <c r="LG122" s="19">
        <v>4832.47</v>
      </c>
      <c r="LH122" s="19">
        <v>4666.9799999999996</v>
      </c>
      <c r="LI122" s="19">
        <v>4587.26</v>
      </c>
      <c r="LJ122" s="19">
        <v>4887.67</v>
      </c>
      <c r="LK122" s="19">
        <v>5169.2700000000004</v>
      </c>
      <c r="LL122" s="19">
        <v>5963.05</v>
      </c>
      <c r="LM122" s="19">
        <v>4625.5200000000004</v>
      </c>
      <c r="LN122" s="19">
        <f t="shared" si="166"/>
        <v>4628.1000000000004</v>
      </c>
      <c r="LO122" s="19">
        <f t="shared" si="167"/>
        <v>704.90604734090914</v>
      </c>
      <c r="LP122" s="19">
        <v>4239.7</v>
      </c>
      <c r="LQ122" s="19">
        <v>4441.2</v>
      </c>
      <c r="LR122" s="19">
        <v>4873.3999999999996</v>
      </c>
      <c r="LS122" s="19">
        <v>6426.6</v>
      </c>
      <c r="LT122" s="19">
        <v>6377</v>
      </c>
      <c r="LU122" s="19">
        <v>6649.8</v>
      </c>
      <c r="LV122" s="19">
        <v>7049.2</v>
      </c>
      <c r="LW122" s="19">
        <v>6631.1</v>
      </c>
      <c r="LX122" s="19">
        <v>8318.7999999999993</v>
      </c>
      <c r="LY122" s="19">
        <v>5808.5</v>
      </c>
      <c r="LZ122" s="19">
        <f t="shared" si="168"/>
        <v>6081.5300000000007</v>
      </c>
      <c r="MA122" s="19">
        <f t="shared" si="169"/>
        <v>1264.4823192384533</v>
      </c>
    </row>
    <row r="123" spans="1:339" ht="14" customHeight="1" outlineLevel="1" x14ac:dyDescent="0.15">
      <c r="A123" s="1" t="s">
        <v>659</v>
      </c>
      <c r="B123" s="1" t="s">
        <v>660</v>
      </c>
      <c r="C123" s="3" t="s">
        <v>661</v>
      </c>
      <c r="D123" s="4" t="s">
        <v>248</v>
      </c>
      <c r="E123" s="2" t="s">
        <v>277</v>
      </c>
      <c r="F123" s="5" t="s">
        <v>251</v>
      </c>
      <c r="G123" s="5" t="s">
        <v>252</v>
      </c>
      <c r="H123" s="2" t="s">
        <v>258</v>
      </c>
      <c r="I123" s="19">
        <f t="shared" si="189"/>
        <v>0.4092678168507552</v>
      </c>
      <c r="J123" s="19">
        <f t="shared" si="190"/>
        <v>0.39158607350096714</v>
      </c>
      <c r="K123" s="19">
        <f t="shared" si="191"/>
        <v>0.43875334149895845</v>
      </c>
      <c r="L123" s="19">
        <f t="shared" si="192"/>
        <v>0.4436343574944831</v>
      </c>
      <c r="M123" s="19">
        <f t="shared" si="193"/>
        <v>0.41970946843185386</v>
      </c>
      <c r="N123" s="19">
        <f t="shared" si="194"/>
        <v>0.43877551020408162</v>
      </c>
      <c r="O123" s="19">
        <f t="shared" si="195"/>
        <v>0.51478544882899246</v>
      </c>
      <c r="P123" s="19">
        <f t="shared" si="101"/>
        <v>0.46757800848289965</v>
      </c>
      <c r="Q123" s="19">
        <f t="shared" si="102"/>
        <v>0.46974806718208478</v>
      </c>
      <c r="R123" s="19">
        <f t="shared" si="103"/>
        <v>0.44696826058928368</v>
      </c>
      <c r="S123" s="24">
        <f t="shared" si="96"/>
        <v>0.44408063530643604</v>
      </c>
      <c r="T123" s="19">
        <f t="shared" si="97"/>
        <v>3.4699890071346946E-2</v>
      </c>
      <c r="U123" s="24"/>
      <c r="V123" s="24"/>
      <c r="W123" s="24">
        <f t="shared" si="104"/>
        <v>566.65</v>
      </c>
      <c r="X123" s="24">
        <f t="shared" si="105"/>
        <v>63.155069295962079</v>
      </c>
      <c r="Y123" s="24">
        <f t="shared" si="106"/>
        <v>4.1455931194616928</v>
      </c>
      <c r="Z123" s="24"/>
      <c r="AA123" s="24"/>
      <c r="AB123" s="19">
        <f t="shared" si="107"/>
        <v>3.1092472216397566</v>
      </c>
      <c r="AC123" s="19">
        <f t="shared" si="108"/>
        <v>3.2145829205468597</v>
      </c>
      <c r="AD123" s="19">
        <f t="shared" si="109"/>
        <v>3.4500396510705791</v>
      </c>
      <c r="AE123" s="19">
        <f t="shared" si="110"/>
        <v>3.1751811257663016</v>
      </c>
      <c r="AF123" s="19">
        <f t="shared" si="111"/>
        <v>2.7701066329296951</v>
      </c>
      <c r="AG123" s="19">
        <f t="shared" si="112"/>
        <v>3.0260535058576674</v>
      </c>
      <c r="AH123" s="19">
        <f t="shared" si="113"/>
        <v>3.1811922753988249</v>
      </c>
      <c r="AI123" s="19">
        <f t="shared" si="114"/>
        <v>3.7253162477410871</v>
      </c>
      <c r="AJ123" s="19">
        <f t="shared" si="115"/>
        <v>3.3525930540414262</v>
      </c>
      <c r="AK123" s="19">
        <f t="shared" si="116"/>
        <v>3.4214999254510214</v>
      </c>
      <c r="AL123" s="19">
        <f t="shared" si="117"/>
        <v>3.2425812560443221</v>
      </c>
      <c r="AM123" s="19">
        <f t="shared" si="118"/>
        <v>0.26186857092649923</v>
      </c>
      <c r="AN123" s="19">
        <f t="shared" si="119"/>
        <v>0.14610162477461056</v>
      </c>
      <c r="AO123" s="19">
        <f t="shared" si="179"/>
        <v>0.15690522243713734</v>
      </c>
      <c r="AP123" s="19">
        <f t="shared" si="180"/>
        <v>0.15558197959785786</v>
      </c>
      <c r="AQ123" s="19">
        <f t="shared" si="181"/>
        <v>0.14506874893905958</v>
      </c>
      <c r="AR123" s="19">
        <f t="shared" si="182"/>
        <v>0.12335117299102652</v>
      </c>
      <c r="AS123" s="19">
        <f t="shared" si="183"/>
        <v>0.13807023982384195</v>
      </c>
      <c r="AT123" s="19">
        <f t="shared" si="184"/>
        <v>0.14456544135041705</v>
      </c>
      <c r="AU123" s="19">
        <f t="shared" si="185"/>
        <v>0.16497275432329597</v>
      </c>
      <c r="AV123" s="19">
        <f t="shared" si="186"/>
        <v>0.14347507331378298</v>
      </c>
      <c r="AW123" s="19">
        <f t="shared" si="187"/>
        <v>0.14503305398607055</v>
      </c>
      <c r="AX123" s="19">
        <f t="shared" si="120"/>
        <v>0.14631253115371004</v>
      </c>
      <c r="AY123" s="19">
        <f t="shared" si="121"/>
        <v>1.1332466016615882E-2</v>
      </c>
      <c r="AZ123" s="19">
        <v>2632</v>
      </c>
      <c r="BA123" s="19">
        <v>2410.1</v>
      </c>
      <c r="BB123" s="19">
        <v>3317.1</v>
      </c>
      <c r="BC123" s="19">
        <v>3524.8</v>
      </c>
      <c r="BD123" s="19">
        <v>3594.2</v>
      </c>
      <c r="BE123" s="19">
        <v>3687.5</v>
      </c>
      <c r="BF123" s="19">
        <v>4576.3999999999996</v>
      </c>
      <c r="BG123" s="19">
        <v>4067.9</v>
      </c>
      <c r="BH123" s="19">
        <v>4683.8999999999996</v>
      </c>
      <c r="BI123" s="19">
        <v>4662.8999999999996</v>
      </c>
      <c r="BJ123" s="19">
        <f t="shared" si="122"/>
        <v>3715.6800000000003</v>
      </c>
      <c r="BK123" s="19">
        <f t="shared" si="123"/>
        <v>802.0340610666774</v>
      </c>
      <c r="BL123" s="19">
        <v>4153.7</v>
      </c>
      <c r="BM123" s="19">
        <v>4049</v>
      </c>
      <c r="BN123" s="19">
        <v>4907.5</v>
      </c>
      <c r="BO123" s="19">
        <v>5226.8999999999996</v>
      </c>
      <c r="BP123" s="19">
        <v>5215.1000000000004</v>
      </c>
      <c r="BQ123" s="19">
        <v>5499.7</v>
      </c>
      <c r="BR123" s="19">
        <v>6745.8</v>
      </c>
      <c r="BS123" s="19">
        <v>6427</v>
      </c>
      <c r="BT123" s="19">
        <v>7048.1</v>
      </c>
      <c r="BU123" s="19">
        <v>7072.2</v>
      </c>
      <c r="BV123" s="19">
        <f t="shared" si="124"/>
        <v>5634.4999999999991</v>
      </c>
      <c r="BW123" s="19">
        <f t="shared" si="125"/>
        <v>1131.5477718594184</v>
      </c>
      <c r="BX123" s="19">
        <v>3342.4</v>
      </c>
      <c r="BY123" s="19">
        <v>3240</v>
      </c>
      <c r="BZ123" s="19">
        <v>3093.7</v>
      </c>
      <c r="CA123" s="19">
        <v>2516.1</v>
      </c>
      <c r="CB123" s="19">
        <v>2421.3000000000002</v>
      </c>
      <c r="CC123" s="19">
        <v>2609.9</v>
      </c>
      <c r="CD123" s="19">
        <v>2876.6</v>
      </c>
      <c r="CE123" s="19">
        <v>2889.5</v>
      </c>
      <c r="CF123" s="19">
        <v>2545.5</v>
      </c>
      <c r="CG123" s="19">
        <v>2992.5</v>
      </c>
      <c r="CH123" s="19">
        <f t="shared" si="126"/>
        <v>2852.75</v>
      </c>
      <c r="CI123" s="19">
        <f t="shared" si="127"/>
        <v>320.08454525501486</v>
      </c>
      <c r="CJ123" s="19">
        <v>627</v>
      </c>
      <c r="CK123" s="19">
        <v>702.2</v>
      </c>
      <c r="CL123" s="19">
        <v>607.5</v>
      </c>
      <c r="CM123" s="19">
        <v>568.20000000000005</v>
      </c>
      <c r="CN123" s="19">
        <v>575.29999999999995</v>
      </c>
      <c r="CO123" s="19">
        <v>588.5</v>
      </c>
      <c r="CP123" s="19">
        <v>597.4</v>
      </c>
      <c r="CQ123" s="19">
        <v>610.20000000000005</v>
      </c>
      <c r="CR123" s="19">
        <v>607.4</v>
      </c>
      <c r="CS123" s="19">
        <v>686</v>
      </c>
      <c r="CT123" s="19">
        <f t="shared" si="128"/>
        <v>616.96999999999991</v>
      </c>
      <c r="CU123" s="19">
        <f t="shared" si="129"/>
        <v>44.303775861156076</v>
      </c>
      <c r="CV123" s="19">
        <v>476.9</v>
      </c>
      <c r="CW123" s="19">
        <v>504.7</v>
      </c>
      <c r="CX123" s="19">
        <v>504.4</v>
      </c>
      <c r="CY123" s="19">
        <v>538.29999999999995</v>
      </c>
      <c r="CZ123" s="19">
        <v>553.29999999999995</v>
      </c>
      <c r="DA123" s="19">
        <v>571.9</v>
      </c>
      <c r="DB123" s="19">
        <v>595.5</v>
      </c>
      <c r="DC123" s="19">
        <v>608.70000000000005</v>
      </c>
      <c r="DD123" s="19">
        <v>642.1</v>
      </c>
      <c r="DE123" s="19">
        <v>670.7</v>
      </c>
      <c r="DF123" s="19">
        <f t="shared" si="130"/>
        <v>566.65</v>
      </c>
      <c r="DG123" s="19">
        <f t="shared" si="131"/>
        <v>63.155069295962079</v>
      </c>
      <c r="DH123" s="19">
        <v>317.2</v>
      </c>
      <c r="DI123" s="19">
        <v>335.8</v>
      </c>
      <c r="DJ123" s="19">
        <v>317.89999999999998</v>
      </c>
      <c r="DK123" s="19">
        <v>340.4</v>
      </c>
      <c r="DL123" s="19">
        <v>346.7</v>
      </c>
      <c r="DM123" s="19">
        <v>340.5</v>
      </c>
      <c r="DN123" s="19">
        <v>334.5</v>
      </c>
      <c r="DO123" s="19">
        <v>326.8</v>
      </c>
      <c r="DP123" s="19">
        <v>350</v>
      </c>
      <c r="DQ123" s="19">
        <v>392</v>
      </c>
      <c r="DR123" s="19">
        <f t="shared" si="132"/>
        <v>340.18</v>
      </c>
      <c r="DS123" s="19">
        <f t="shared" si="133"/>
        <v>21.289945462066779</v>
      </c>
      <c r="DT123" s="19">
        <v>134</v>
      </c>
      <c r="DU123" s="19">
        <v>173.6</v>
      </c>
      <c r="DV123" s="19">
        <v>154.19999999999999</v>
      </c>
      <c r="DW123" s="19">
        <v>160.4</v>
      </c>
      <c r="DX123" s="19">
        <v>250.1</v>
      </c>
      <c r="DY123" s="19">
        <v>171.4</v>
      </c>
      <c r="DZ123" s="19">
        <v>207.2</v>
      </c>
      <c r="EA123" s="19">
        <v>205.6</v>
      </c>
      <c r="EB123" s="19">
        <v>228.8</v>
      </c>
      <c r="EC123" s="19">
        <v>251</v>
      </c>
      <c r="ED123" s="19">
        <f t="shared" si="134"/>
        <v>193.63</v>
      </c>
      <c r="EE123" s="19">
        <f t="shared" si="135"/>
        <v>41.034675038990599</v>
      </c>
      <c r="EF123" s="19">
        <v>219.7</v>
      </c>
      <c r="EG123" s="19">
        <v>220.5</v>
      </c>
      <c r="EH123" s="19">
        <v>175.9</v>
      </c>
      <c r="EI123" s="19">
        <v>300.89999999999998</v>
      </c>
      <c r="EJ123" s="19">
        <v>278.89999999999998</v>
      </c>
      <c r="EK123" s="19">
        <v>262</v>
      </c>
      <c r="EL123" s="19">
        <v>169.3</v>
      </c>
      <c r="EM123" s="19">
        <v>197.1</v>
      </c>
      <c r="EN123" s="19">
        <v>346</v>
      </c>
      <c r="EO123" s="19">
        <v>306.2</v>
      </c>
      <c r="EP123" s="19">
        <f t="shared" si="136"/>
        <v>247.65</v>
      </c>
      <c r="EQ123" s="19">
        <f t="shared" si="137"/>
        <v>60.073367180843313</v>
      </c>
      <c r="ER123" s="19">
        <v>3594.8</v>
      </c>
      <c r="ES123" s="19">
        <v>3865.5</v>
      </c>
      <c r="ET123" s="19">
        <v>4148.8</v>
      </c>
      <c r="EU123" s="19">
        <v>4377.7</v>
      </c>
      <c r="EV123" s="19">
        <v>4603.5</v>
      </c>
      <c r="EW123" s="19">
        <v>4460.2</v>
      </c>
      <c r="EX123" s="19">
        <v>4830.1000000000004</v>
      </c>
      <c r="EY123" s="19">
        <v>5308.8</v>
      </c>
      <c r="EZ123" s="19">
        <v>5418.8</v>
      </c>
      <c r="FA123" s="19">
        <v>5514.5</v>
      </c>
      <c r="FB123" s="19">
        <f t="shared" si="138"/>
        <v>4612.2700000000004</v>
      </c>
      <c r="FC123" s="19">
        <f t="shared" si="139"/>
        <v>656.84886820840586</v>
      </c>
      <c r="FD123" s="19">
        <v>10149.1</v>
      </c>
      <c r="FE123" s="19">
        <v>10340</v>
      </c>
      <c r="FF123" s="19">
        <v>11185.1</v>
      </c>
      <c r="FG123" s="19">
        <v>11782</v>
      </c>
      <c r="FH123" s="19">
        <v>12425.5</v>
      </c>
      <c r="FI123" s="19">
        <v>12534.2</v>
      </c>
      <c r="FJ123" s="19">
        <v>13104.1</v>
      </c>
      <c r="FK123" s="19">
        <v>13745.3</v>
      </c>
      <c r="FL123" s="19">
        <v>15004</v>
      </c>
      <c r="FM123" s="19">
        <v>15822.6</v>
      </c>
      <c r="FN123" s="19">
        <f t="shared" si="140"/>
        <v>12609.19</v>
      </c>
      <c r="FO123" s="19">
        <f t="shared" si="141"/>
        <v>1872.3042193748422</v>
      </c>
      <c r="FP123" s="19">
        <v>1702.5</v>
      </c>
      <c r="FQ123" s="19">
        <v>1842.9</v>
      </c>
      <c r="FR123" s="19">
        <v>1916.2</v>
      </c>
      <c r="FS123" s="19">
        <v>2010</v>
      </c>
      <c r="FT123" s="19">
        <v>1811.6</v>
      </c>
      <c r="FU123" s="19">
        <v>1992.6</v>
      </c>
      <c r="FV123" s="19">
        <v>2063.6999999999998</v>
      </c>
      <c r="FW123" s="19">
        <v>2464.8000000000002</v>
      </c>
      <c r="FX123" s="19">
        <v>2498.6</v>
      </c>
      <c r="FY123" s="19">
        <v>2601</v>
      </c>
      <c r="FZ123" s="19">
        <f t="shared" si="142"/>
        <v>2090.39</v>
      </c>
      <c r="GA123" s="19">
        <f t="shared" si="143"/>
        <v>316.93928423104938</v>
      </c>
      <c r="GB123" s="19">
        <v>1628.2</v>
      </c>
      <c r="GC123" s="19">
        <v>1761.4</v>
      </c>
      <c r="GD123" s="19">
        <v>1824.9</v>
      </c>
      <c r="GE123" s="19">
        <v>1961.9</v>
      </c>
      <c r="GF123" s="19">
        <v>2101</v>
      </c>
      <c r="GG123" s="19">
        <v>2131.6999999999998</v>
      </c>
      <c r="GH123" s="19">
        <v>2196.6</v>
      </c>
      <c r="GI123" s="19">
        <v>2314.6</v>
      </c>
      <c r="GJ123" s="19">
        <v>2371.8000000000002</v>
      </c>
      <c r="GK123" s="19">
        <v>2425.1999999999998</v>
      </c>
      <c r="GL123" s="19">
        <f t="shared" si="144"/>
        <v>2071.73</v>
      </c>
      <c r="GM123" s="19">
        <f t="shared" si="145"/>
        <v>270.80656913909831</v>
      </c>
      <c r="GN123" s="19">
        <v>4100.1000000000004</v>
      </c>
      <c r="GO123" s="19">
        <v>4456.8999999999996</v>
      </c>
      <c r="GP123" s="19">
        <v>4702.7</v>
      </c>
      <c r="GQ123" s="19">
        <v>4808.5</v>
      </c>
      <c r="GR123" s="19">
        <v>4921.1000000000004</v>
      </c>
      <c r="GS123" s="19">
        <v>4880.3</v>
      </c>
      <c r="GT123" s="19">
        <v>5116.6000000000004</v>
      </c>
      <c r="GU123" s="19">
        <v>5368.6</v>
      </c>
      <c r="GV123" s="19">
        <v>5513.9</v>
      </c>
      <c r="GW123" s="19">
        <v>5484.2</v>
      </c>
      <c r="GX123" s="19">
        <f t="shared" si="146"/>
        <v>4935.29</v>
      </c>
      <c r="GY123" s="19">
        <f t="shared" si="147"/>
        <v>454.18070180148436</v>
      </c>
      <c r="GZ123" s="19">
        <v>0</v>
      </c>
      <c r="HA123" s="19">
        <v>0</v>
      </c>
      <c r="HB123" s="19">
        <v>0</v>
      </c>
      <c r="HC123" s="19">
        <v>0</v>
      </c>
      <c r="HD123" s="19">
        <v>0</v>
      </c>
      <c r="HE123" s="19">
        <v>0</v>
      </c>
      <c r="HF123" s="19">
        <v>0</v>
      </c>
      <c r="HG123" s="19">
        <v>0</v>
      </c>
      <c r="HH123" s="19">
        <v>0</v>
      </c>
      <c r="HI123" s="19">
        <v>0</v>
      </c>
      <c r="HJ123" s="19">
        <f t="shared" si="148"/>
        <v>0</v>
      </c>
      <c r="HK123" s="19">
        <f t="shared" si="149"/>
        <v>0</v>
      </c>
      <c r="HL123" s="19">
        <v>4345.7</v>
      </c>
      <c r="HM123" s="19">
        <v>4752.6000000000004</v>
      </c>
      <c r="HN123" s="19">
        <v>4958.5</v>
      </c>
      <c r="HO123" s="19">
        <v>5186.3</v>
      </c>
      <c r="HP123" s="19">
        <v>5284.9</v>
      </c>
      <c r="HQ123" s="19">
        <v>5242</v>
      </c>
      <c r="HR123" s="19">
        <v>5358.7</v>
      </c>
      <c r="HS123" s="19">
        <v>5639.6</v>
      </c>
      <c r="HT123" s="19">
        <v>5936.1</v>
      </c>
      <c r="HU123" s="19">
        <v>5873.4</v>
      </c>
      <c r="HV123" s="19">
        <f t="shared" si="150"/>
        <v>5257.78</v>
      </c>
      <c r="HW123" s="19">
        <f t="shared" si="151"/>
        <v>491.91649426842088</v>
      </c>
      <c r="HX123" s="19">
        <v>229.7</v>
      </c>
      <c r="HY123" s="19">
        <v>250</v>
      </c>
      <c r="HZ123" s="19">
        <v>203.7</v>
      </c>
      <c r="IA123" s="19">
        <v>225.7</v>
      </c>
      <c r="IB123" s="19">
        <v>79.099999999999994</v>
      </c>
      <c r="IC123" s="19">
        <v>258.8</v>
      </c>
      <c r="ID123" s="19">
        <v>139</v>
      </c>
      <c r="IE123" s="19">
        <v>300.8</v>
      </c>
      <c r="IF123" s="19">
        <v>219</v>
      </c>
      <c r="IG123" s="19">
        <v>142.30000000000001</v>
      </c>
      <c r="IH123" s="19">
        <f t="shared" si="152"/>
        <v>204.81</v>
      </c>
      <c r="II123" s="19">
        <f t="shared" si="153"/>
        <v>66.224440771935292</v>
      </c>
      <c r="IJ123" s="19">
        <v>50</v>
      </c>
      <c r="IK123" s="19">
        <v>111.4</v>
      </c>
      <c r="IL123" s="19">
        <v>0</v>
      </c>
      <c r="IM123" s="19">
        <v>18.5</v>
      </c>
      <c r="IN123" s="19">
        <v>13.5</v>
      </c>
      <c r="IO123" s="19">
        <v>50</v>
      </c>
      <c r="IP123" s="19">
        <v>45</v>
      </c>
      <c r="IQ123" s="19">
        <v>0</v>
      </c>
      <c r="IR123" s="19">
        <v>0</v>
      </c>
      <c r="IS123" s="19">
        <v>0</v>
      </c>
      <c r="IT123" s="19">
        <f t="shared" si="154"/>
        <v>28.839999999999996</v>
      </c>
      <c r="IU123" s="19">
        <f t="shared" si="155"/>
        <v>35.966039537319091</v>
      </c>
      <c r="IV123" s="19">
        <v>0</v>
      </c>
      <c r="IW123" s="19">
        <v>0</v>
      </c>
      <c r="IX123" s="19">
        <v>0</v>
      </c>
      <c r="IY123" s="19">
        <v>0</v>
      </c>
      <c r="IZ123" s="19">
        <v>0</v>
      </c>
      <c r="JA123" s="19">
        <v>0</v>
      </c>
      <c r="JB123" s="19">
        <v>0</v>
      </c>
      <c r="JC123" s="19">
        <v>199.6</v>
      </c>
      <c r="JD123" s="19">
        <v>160.4</v>
      </c>
      <c r="JE123" s="19">
        <v>136.80000000000001</v>
      </c>
      <c r="JF123" s="19">
        <f t="shared" si="156"/>
        <v>49.68</v>
      </c>
      <c r="JG123" s="19">
        <f t="shared" si="157"/>
        <v>81.37808604832685</v>
      </c>
      <c r="JH123" s="19">
        <v>1422.8</v>
      </c>
      <c r="JI123" s="19">
        <v>1481.5</v>
      </c>
      <c r="JJ123" s="19">
        <v>1712.4</v>
      </c>
      <c r="JK123" s="19">
        <v>1765.7</v>
      </c>
      <c r="JL123" s="19">
        <v>1719</v>
      </c>
      <c r="JM123" s="19">
        <v>1683.8</v>
      </c>
      <c r="JN123" s="19">
        <v>1879.6</v>
      </c>
      <c r="JO123" s="19">
        <v>1964.4</v>
      </c>
      <c r="JP123" s="19">
        <v>2119.1</v>
      </c>
      <c r="JQ123" s="19">
        <v>2321.9</v>
      </c>
      <c r="JR123" s="19">
        <f t="shared" si="158"/>
        <v>1807.02</v>
      </c>
      <c r="JS123" s="19">
        <f t="shared" si="159"/>
        <v>274.8152745229246</v>
      </c>
      <c r="JT123" s="19">
        <v>8521</v>
      </c>
      <c r="JU123" s="19">
        <v>8578.7000000000007</v>
      </c>
      <c r="JV123" s="19">
        <v>9360.2999999999993</v>
      </c>
      <c r="JW123" s="19">
        <v>9820.1</v>
      </c>
      <c r="JX123" s="19">
        <v>10324.5</v>
      </c>
      <c r="JY123" s="19">
        <v>10402.5</v>
      </c>
      <c r="JZ123" s="19">
        <v>10907.5</v>
      </c>
      <c r="KA123" s="19">
        <v>11430.7</v>
      </c>
      <c r="KB123" s="19">
        <v>12632.2</v>
      </c>
      <c r="KC123" s="19">
        <v>13397.5</v>
      </c>
      <c r="KD123" s="19">
        <f t="shared" si="160"/>
        <v>10537.5</v>
      </c>
      <c r="KE123" s="19">
        <f t="shared" si="161"/>
        <v>1611.3934832243071</v>
      </c>
      <c r="KF123" s="19">
        <v>10149.1</v>
      </c>
      <c r="KG123" s="19">
        <v>10340</v>
      </c>
      <c r="KH123" s="19">
        <v>11185.1</v>
      </c>
      <c r="KI123" s="19">
        <v>11782</v>
      </c>
      <c r="KJ123" s="19">
        <v>12425.5</v>
      </c>
      <c r="KK123" s="19">
        <v>12534.2</v>
      </c>
      <c r="KL123" s="19">
        <v>13104.1</v>
      </c>
      <c r="KM123" s="19">
        <v>13745.3</v>
      </c>
      <c r="KN123" s="19">
        <v>15004</v>
      </c>
      <c r="KO123" s="19">
        <v>15822.6</v>
      </c>
      <c r="KP123" s="19">
        <f t="shared" si="162"/>
        <v>12609.19</v>
      </c>
      <c r="KQ123" s="19">
        <f t="shared" si="163"/>
        <v>1872.3042193748422</v>
      </c>
      <c r="KR123" s="19">
        <v>279.69</v>
      </c>
      <c r="KS123" s="19">
        <v>361.4</v>
      </c>
      <c r="KT123" s="19">
        <v>203.73</v>
      </c>
      <c r="KU123" s="19">
        <v>244.28</v>
      </c>
      <c r="KV123" s="19">
        <v>92.62</v>
      </c>
      <c r="KW123" s="19">
        <v>308.81</v>
      </c>
      <c r="KX123" s="19">
        <v>184.03</v>
      </c>
      <c r="KY123" s="19">
        <v>300.82</v>
      </c>
      <c r="KZ123" s="19">
        <v>219.05</v>
      </c>
      <c r="LA123" s="19">
        <v>142.30000000000001</v>
      </c>
      <c r="LB123" s="19">
        <f t="shared" si="164"/>
        <v>233.673</v>
      </c>
      <c r="LC123" s="19">
        <f t="shared" si="165"/>
        <v>82.001601888147363</v>
      </c>
      <c r="LD123" s="19">
        <v>1422.8</v>
      </c>
      <c r="LE123" s="19">
        <v>1481.55</v>
      </c>
      <c r="LF123" s="19">
        <v>1712.44</v>
      </c>
      <c r="LG123" s="19">
        <v>1765.73</v>
      </c>
      <c r="LH123" s="19">
        <v>1719.02</v>
      </c>
      <c r="LI123" s="19">
        <v>1683.8</v>
      </c>
      <c r="LJ123" s="19">
        <v>1879.64</v>
      </c>
      <c r="LK123" s="19">
        <v>2163.94</v>
      </c>
      <c r="LL123" s="19">
        <v>2279.56</v>
      </c>
      <c r="LM123" s="19">
        <v>2458.6999999999998</v>
      </c>
      <c r="LN123" s="19">
        <f t="shared" si="166"/>
        <v>1856.7180000000001</v>
      </c>
      <c r="LO123" s="19">
        <f t="shared" si="167"/>
        <v>340.43773308296136</v>
      </c>
      <c r="LP123" s="19">
        <v>1482.8</v>
      </c>
      <c r="LQ123" s="19">
        <v>1622.4</v>
      </c>
      <c r="LR123" s="19">
        <v>1740.2</v>
      </c>
      <c r="LS123" s="19">
        <v>1709.2</v>
      </c>
      <c r="LT123" s="19">
        <v>1532.7</v>
      </c>
      <c r="LU123" s="19">
        <v>1730.6</v>
      </c>
      <c r="LV123" s="19">
        <v>1894.4</v>
      </c>
      <c r="LW123" s="19">
        <v>2267.6</v>
      </c>
      <c r="LX123" s="19">
        <v>2152.6999999999998</v>
      </c>
      <c r="LY123" s="19">
        <v>2294.8000000000002</v>
      </c>
      <c r="LZ123" s="19">
        <f t="shared" si="168"/>
        <v>1842.7399999999998</v>
      </c>
      <c r="MA123" s="19">
        <f t="shared" si="169"/>
        <v>297.9116766948078</v>
      </c>
    </row>
    <row r="124" spans="1:339" ht="14" customHeight="1" outlineLevel="1" x14ac:dyDescent="0.15">
      <c r="A124" s="1" t="s">
        <v>662</v>
      </c>
      <c r="B124" s="1" t="s">
        <v>663</v>
      </c>
      <c r="C124" s="3" t="s">
        <v>664</v>
      </c>
      <c r="D124" s="4" t="s">
        <v>665</v>
      </c>
      <c r="E124" s="2" t="s">
        <v>288</v>
      </c>
      <c r="F124" s="5" t="s">
        <v>251</v>
      </c>
      <c r="G124" s="5" t="s">
        <v>252</v>
      </c>
      <c r="H124" s="2" t="s">
        <v>258</v>
      </c>
      <c r="I124" s="19">
        <f t="shared" si="189"/>
        <v>1.6507319679430099</v>
      </c>
      <c r="J124" s="19">
        <f t="shared" si="190"/>
        <v>1.824296763899969</v>
      </c>
      <c r="K124" s="19">
        <f t="shared" si="191"/>
        <v>2.0780890897353128</v>
      </c>
      <c r="L124" s="19">
        <f t="shared" si="192"/>
        <v>1.8850354263376496</v>
      </c>
      <c r="M124" s="19">
        <f t="shared" si="193"/>
        <v>1.8624444576100481</v>
      </c>
      <c r="N124" s="19">
        <f t="shared" si="194"/>
        <v>1.9181209520946629</v>
      </c>
      <c r="O124" s="19">
        <f t="shared" si="195"/>
        <v>2.0529063687606808</v>
      </c>
      <c r="P124" s="19">
        <f t="shared" si="101"/>
        <v>1.6391894891029342</v>
      </c>
      <c r="Q124" s="19">
        <f t="shared" si="102"/>
        <v>2.1781869867340493</v>
      </c>
      <c r="R124" s="19">
        <f t="shared" si="103"/>
        <v>1.9781660163178434</v>
      </c>
      <c r="S124" s="24">
        <f t="shared" si="96"/>
        <v>1.9067167518536159</v>
      </c>
      <c r="T124" s="19">
        <f t="shared" si="97"/>
        <v>0.17511686260601239</v>
      </c>
      <c r="U124" s="24"/>
      <c r="V124" s="24"/>
      <c r="W124" s="24">
        <f t="shared" si="104"/>
        <v>8701.2999999999993</v>
      </c>
      <c r="X124" s="24">
        <f t="shared" si="105"/>
        <v>1882.1496014457045</v>
      </c>
      <c r="Y124" s="24">
        <f t="shared" si="106"/>
        <v>7.5401698076586401</v>
      </c>
      <c r="Z124" s="24"/>
      <c r="AA124" s="24"/>
      <c r="AB124" s="19">
        <f t="shared" si="107"/>
        <v>4.5809706871696303</v>
      </c>
      <c r="AC124" s="19">
        <f t="shared" si="108"/>
        <v>4.2590634441087616</v>
      </c>
      <c r="AD124" s="19">
        <f t="shared" si="109"/>
        <v>3.7695007800312013</v>
      </c>
      <c r="AE124" s="19">
        <f t="shared" si="110"/>
        <v>3.7644607224046478</v>
      </c>
      <c r="AF124" s="19">
        <f t="shared" si="111"/>
        <v>3.7577130264446619</v>
      </c>
      <c r="AG124" s="19">
        <f t="shared" si="112"/>
        <v>3.8881927710843374</v>
      </c>
      <c r="AH124" s="19">
        <f t="shared" si="113"/>
        <v>3.4616208114762874</v>
      </c>
      <c r="AI124" s="19">
        <f t="shared" si="114"/>
        <v>3.6731033027329323</v>
      </c>
      <c r="AJ124" s="19">
        <f t="shared" si="115"/>
        <v>2.8826356159319841</v>
      </c>
      <c r="AK124" s="19">
        <f t="shared" si="116"/>
        <v>2.8295664763130377</v>
      </c>
      <c r="AL124" s="19">
        <f t="shared" si="117"/>
        <v>3.6866827637697481</v>
      </c>
      <c r="AM124" s="19">
        <f t="shared" si="118"/>
        <v>0.53933166248160191</v>
      </c>
      <c r="AN124" s="19">
        <f t="shared" si="119"/>
        <v>1.0186642920747997</v>
      </c>
      <c r="AO124" s="19">
        <f t="shared" si="179"/>
        <v>0.97794041136276921</v>
      </c>
      <c r="AP124" s="19">
        <f t="shared" si="180"/>
        <v>0.93592640413169792</v>
      </c>
      <c r="AQ124" s="19">
        <f t="shared" si="181"/>
        <v>0.91030417786464701</v>
      </c>
      <c r="AR124" s="19">
        <f t="shared" si="182"/>
        <v>0.90920670655844538</v>
      </c>
      <c r="AS124" s="19">
        <f t="shared" si="183"/>
        <v>0.88191730658869183</v>
      </c>
      <c r="AT124" s="19">
        <f t="shared" si="184"/>
        <v>0.82472517662662281</v>
      </c>
      <c r="AU124" s="19">
        <f t="shared" si="185"/>
        <v>0.77255981179812683</v>
      </c>
      <c r="AV124" s="19">
        <f t="shared" si="186"/>
        <v>0.65683301747736367</v>
      </c>
      <c r="AW124" s="19">
        <f t="shared" si="187"/>
        <v>0.69331126088841588</v>
      </c>
      <c r="AX124" s="19">
        <f t="shared" si="120"/>
        <v>0.85813885653715793</v>
      </c>
      <c r="AY124" s="19">
        <f t="shared" si="121"/>
        <v>0.11934949393661312</v>
      </c>
      <c r="AZ124" s="19">
        <v>16741.3</v>
      </c>
      <c r="BA124" s="19">
        <v>22960.3</v>
      </c>
      <c r="BB124" s="19">
        <v>34028.199999999997</v>
      </c>
      <c r="BC124" s="19">
        <v>30396.6</v>
      </c>
      <c r="BD124" s="19">
        <v>30493.4</v>
      </c>
      <c r="BE124" s="19">
        <v>36218.800000000003</v>
      </c>
      <c r="BF124" s="19">
        <v>42391.3</v>
      </c>
      <c r="BG124" s="19">
        <v>36020.6</v>
      </c>
      <c r="BH124" s="19">
        <v>69507.100000000006</v>
      </c>
      <c r="BI124" s="19">
        <v>60917.1</v>
      </c>
      <c r="BJ124" s="19">
        <f t="shared" si="122"/>
        <v>37967.469999999994</v>
      </c>
      <c r="BK124" s="19">
        <f t="shared" si="123"/>
        <v>16166.891017140913</v>
      </c>
      <c r="BL124" s="19">
        <v>46344.3</v>
      </c>
      <c r="BM124" s="19">
        <v>52596.3</v>
      </c>
      <c r="BN124" s="19">
        <v>64379.199999999997</v>
      </c>
      <c r="BO124" s="19">
        <v>61723.6</v>
      </c>
      <c r="BP124" s="19">
        <v>62872.4</v>
      </c>
      <c r="BQ124" s="19">
        <v>70189.8</v>
      </c>
      <c r="BR124" s="19">
        <v>80488.3</v>
      </c>
      <c r="BS124" s="19">
        <v>73858.600000000006</v>
      </c>
      <c r="BT124" s="19">
        <v>103442.1</v>
      </c>
      <c r="BU124" s="19">
        <v>100376.1</v>
      </c>
      <c r="BV124" s="19">
        <f t="shared" si="124"/>
        <v>71627.069999999992</v>
      </c>
      <c r="BW124" s="19">
        <f t="shared" si="125"/>
        <v>18716.935225740268</v>
      </c>
      <c r="BX124" s="19">
        <v>33048</v>
      </c>
      <c r="BY124" s="19">
        <v>34574</v>
      </c>
      <c r="BZ124" s="19">
        <v>37762</v>
      </c>
      <c r="CA124" s="19">
        <v>40262</v>
      </c>
      <c r="CB124" s="19">
        <v>41853</v>
      </c>
      <c r="CC124" s="19">
        <v>44414</v>
      </c>
      <c r="CD124" s="19">
        <v>47771</v>
      </c>
      <c r="CE124" s="19">
        <v>51680</v>
      </c>
      <c r="CF124" s="19">
        <v>52649</v>
      </c>
      <c r="CG124" s="19">
        <v>59720</v>
      </c>
      <c r="CH124" s="19">
        <f t="shared" si="126"/>
        <v>44373.3</v>
      </c>
      <c r="CI124" s="19">
        <f t="shared" si="127"/>
        <v>8564.7532629700072</v>
      </c>
      <c r="CJ124" s="19">
        <v>12001</v>
      </c>
      <c r="CK124" s="19">
        <v>12772</v>
      </c>
      <c r="CL124" s="19">
        <v>14405</v>
      </c>
      <c r="CM124" s="19">
        <v>15129</v>
      </c>
      <c r="CN124" s="19">
        <v>15741</v>
      </c>
      <c r="CO124" s="19">
        <v>16533</v>
      </c>
      <c r="CP124" s="19">
        <v>18138</v>
      </c>
      <c r="CQ124" s="19">
        <v>19086</v>
      </c>
      <c r="CR124" s="19">
        <v>20122</v>
      </c>
      <c r="CS124" s="19">
        <v>22725</v>
      </c>
      <c r="CT124" s="19">
        <f t="shared" si="128"/>
        <v>16665.2</v>
      </c>
      <c r="CU124" s="19">
        <f t="shared" si="129"/>
        <v>3365.7071173826148</v>
      </c>
      <c r="CV124" s="19">
        <v>6243</v>
      </c>
      <c r="CW124" s="19">
        <v>6620</v>
      </c>
      <c r="CX124" s="19">
        <v>7692</v>
      </c>
      <c r="CY124" s="19">
        <v>7918</v>
      </c>
      <c r="CZ124" s="19">
        <v>8168</v>
      </c>
      <c r="DA124" s="19">
        <v>8300</v>
      </c>
      <c r="DB124" s="19">
        <v>9341</v>
      </c>
      <c r="DC124" s="19">
        <v>9477</v>
      </c>
      <c r="DD124" s="19">
        <v>10821</v>
      </c>
      <c r="DE124" s="19">
        <v>12433</v>
      </c>
      <c r="DF124" s="19">
        <f t="shared" si="130"/>
        <v>8701.2999999999993</v>
      </c>
      <c r="DG124" s="19">
        <f t="shared" si="131"/>
        <v>1882.1496014457045</v>
      </c>
      <c r="DH124" s="19">
        <v>4557</v>
      </c>
      <c r="DI124" s="19">
        <v>4844</v>
      </c>
      <c r="DJ124" s="19">
        <v>5846</v>
      </c>
      <c r="DK124" s="19">
        <v>6008</v>
      </c>
      <c r="DL124" s="19">
        <v>6160</v>
      </c>
      <c r="DM124" s="19">
        <v>6137</v>
      </c>
      <c r="DN124" s="19">
        <v>6997</v>
      </c>
      <c r="DO124" s="19">
        <v>6826</v>
      </c>
      <c r="DP124" s="19">
        <v>8077</v>
      </c>
      <c r="DQ124" s="19">
        <v>9545</v>
      </c>
      <c r="DR124" s="19">
        <f t="shared" si="132"/>
        <v>6499.7</v>
      </c>
      <c r="DS124" s="19">
        <f t="shared" si="133"/>
        <v>1473.7319257208524</v>
      </c>
      <c r="DT124" s="19">
        <v>1409</v>
      </c>
      <c r="DU124" s="19">
        <v>1559</v>
      </c>
      <c r="DV124" s="19">
        <v>2119</v>
      </c>
      <c r="DW124" s="19">
        <v>2232</v>
      </c>
      <c r="DX124" s="19">
        <v>2855</v>
      </c>
      <c r="DY124" s="19">
        <v>2701</v>
      </c>
      <c r="DZ124" s="19">
        <v>3682</v>
      </c>
      <c r="EA124" s="19">
        <v>3047</v>
      </c>
      <c r="EB124" s="19">
        <v>4596</v>
      </c>
      <c r="EC124" s="19">
        <v>6806</v>
      </c>
      <c r="ED124" s="19">
        <f t="shared" si="134"/>
        <v>3100.6</v>
      </c>
      <c r="EE124" s="19">
        <f t="shared" si="135"/>
        <v>1615.3140183189703</v>
      </c>
      <c r="EF124" s="19">
        <v>760</v>
      </c>
      <c r="EG124" s="19">
        <v>476</v>
      </c>
      <c r="EH124" s="19">
        <v>630</v>
      </c>
      <c r="EI124" s="19">
        <v>791</v>
      </c>
      <c r="EJ124" s="19">
        <v>695</v>
      </c>
      <c r="EK124" s="19">
        <v>786</v>
      </c>
      <c r="EL124" s="19">
        <v>549</v>
      </c>
      <c r="EM124" s="19">
        <v>768</v>
      </c>
      <c r="EN124" s="19">
        <v>1909</v>
      </c>
      <c r="EO124" s="19">
        <v>1554</v>
      </c>
      <c r="EP124" s="19">
        <f t="shared" si="136"/>
        <v>891.8</v>
      </c>
      <c r="EQ124" s="19">
        <f t="shared" si="137"/>
        <v>462.47253371897062</v>
      </c>
      <c r="ER124" s="19">
        <v>13185</v>
      </c>
      <c r="ES124" s="19">
        <v>13619</v>
      </c>
      <c r="ET124" s="19">
        <v>14355</v>
      </c>
      <c r="EU124" s="19">
        <v>15014</v>
      </c>
      <c r="EV124" s="19">
        <v>16352</v>
      </c>
      <c r="EW124" s="19">
        <v>17895</v>
      </c>
      <c r="EX124" s="19">
        <v>19757</v>
      </c>
      <c r="EY124" s="19">
        <v>24549</v>
      </c>
      <c r="EZ124" s="19">
        <v>25223</v>
      </c>
      <c r="FA124" s="19">
        <v>26176</v>
      </c>
      <c r="FB124" s="19">
        <f t="shared" si="138"/>
        <v>18612.5</v>
      </c>
      <c r="FC124" s="19">
        <f t="shared" si="139"/>
        <v>5039.2914901027725</v>
      </c>
      <c r="FD124" s="19">
        <v>28075</v>
      </c>
      <c r="FE124" s="19">
        <v>28831</v>
      </c>
      <c r="FF124" s="19">
        <v>30980</v>
      </c>
      <c r="FG124" s="19">
        <v>32744</v>
      </c>
      <c r="FH124" s="19">
        <v>33758</v>
      </c>
      <c r="FI124" s="19">
        <v>36593</v>
      </c>
      <c r="FJ124" s="19">
        <v>39207</v>
      </c>
      <c r="FK124" s="19">
        <v>45058</v>
      </c>
      <c r="FL124" s="19">
        <v>47490</v>
      </c>
      <c r="FM124" s="19">
        <v>50742</v>
      </c>
      <c r="FN124" s="19">
        <f t="shared" si="140"/>
        <v>37347.800000000003</v>
      </c>
      <c r="FO124" s="19">
        <f t="shared" si="141"/>
        <v>8020.0690188218896</v>
      </c>
      <c r="FP124" s="19">
        <v>29359</v>
      </c>
      <c r="FQ124" s="19">
        <v>28671</v>
      </c>
      <c r="FR124" s="19">
        <v>29625</v>
      </c>
      <c r="FS124" s="19">
        <v>30598</v>
      </c>
      <c r="FT124" s="19">
        <v>31388</v>
      </c>
      <c r="FU124" s="19">
        <v>33058</v>
      </c>
      <c r="FV124" s="19">
        <v>32884</v>
      </c>
      <c r="FW124" s="19">
        <v>35578</v>
      </c>
      <c r="FX124" s="19">
        <v>33102</v>
      </c>
      <c r="FY124" s="19">
        <v>36734</v>
      </c>
      <c r="FZ124" s="19">
        <f t="shared" si="142"/>
        <v>32099.7</v>
      </c>
      <c r="GA124" s="19">
        <f t="shared" si="143"/>
        <v>2672.2141901011187</v>
      </c>
      <c r="GB124" s="19">
        <v>-8341</v>
      </c>
      <c r="GC124" s="19">
        <v>-6928</v>
      </c>
      <c r="GD124" s="19">
        <v>-6498</v>
      </c>
      <c r="GE124" s="19">
        <v>-6046</v>
      </c>
      <c r="GF124" s="19">
        <v>-5633</v>
      </c>
      <c r="GG124" s="19">
        <v>-4995</v>
      </c>
      <c r="GH124" s="19">
        <v>-2918</v>
      </c>
      <c r="GI124" s="19">
        <v>-565</v>
      </c>
      <c r="GJ124" s="19">
        <v>2892</v>
      </c>
      <c r="GK124" s="19">
        <v>1489</v>
      </c>
      <c r="GL124" s="19">
        <f t="shared" si="144"/>
        <v>-3754.3</v>
      </c>
      <c r="GM124" s="19">
        <f t="shared" si="145"/>
        <v>3822.3807023023405</v>
      </c>
      <c r="GN124" s="19">
        <v>4704</v>
      </c>
      <c r="GO124" s="19">
        <v>5213</v>
      </c>
      <c r="GP124" s="19">
        <v>5699</v>
      </c>
      <c r="GQ124" s="19">
        <v>5898</v>
      </c>
      <c r="GR124" s="19">
        <v>5835</v>
      </c>
      <c r="GS124" s="19">
        <v>6506</v>
      </c>
      <c r="GT124" s="19">
        <v>6799</v>
      </c>
      <c r="GU124" s="19">
        <v>7389</v>
      </c>
      <c r="GV124" s="19">
        <v>7059</v>
      </c>
      <c r="GW124" s="19">
        <v>8106</v>
      </c>
      <c r="GX124" s="19">
        <f t="shared" si="146"/>
        <v>6320.8</v>
      </c>
      <c r="GY124" s="19">
        <f t="shared" si="147"/>
        <v>1042.3564969177623</v>
      </c>
      <c r="GZ124" s="19">
        <v>1086</v>
      </c>
      <c r="HA124" s="19">
        <v>1179</v>
      </c>
      <c r="HB124" s="19">
        <v>1279</v>
      </c>
      <c r="HC124" s="19">
        <v>1439</v>
      </c>
      <c r="HD124" s="19">
        <v>1503</v>
      </c>
      <c r="HE124" s="19">
        <v>1573</v>
      </c>
      <c r="HF124" s="19">
        <v>1732</v>
      </c>
      <c r="HG124" s="19">
        <v>1849</v>
      </c>
      <c r="HH124" s="19">
        <v>2025</v>
      </c>
      <c r="HI124" s="19">
        <v>1986</v>
      </c>
      <c r="HJ124" s="19">
        <f t="shared" si="148"/>
        <v>1565.1</v>
      </c>
      <c r="HK124" s="19">
        <f t="shared" si="149"/>
        <v>329.54562995467268</v>
      </c>
      <c r="HL124" s="19">
        <v>7763</v>
      </c>
      <c r="HM124" s="19">
        <v>8037</v>
      </c>
      <c r="HN124" s="19">
        <v>8930</v>
      </c>
      <c r="HO124" s="19">
        <v>9232</v>
      </c>
      <c r="HP124" s="19">
        <v>9086</v>
      </c>
      <c r="HQ124" s="19">
        <v>9977</v>
      </c>
      <c r="HR124" s="19">
        <v>10213</v>
      </c>
      <c r="HS124" s="19">
        <v>11196</v>
      </c>
      <c r="HT124" s="19">
        <v>12333</v>
      </c>
      <c r="HU124" s="19">
        <v>13542</v>
      </c>
      <c r="HV124" s="19">
        <f t="shared" si="150"/>
        <v>10030.9</v>
      </c>
      <c r="HW124" s="19">
        <f t="shared" si="151"/>
        <v>1852.4181463397745</v>
      </c>
      <c r="HX124" s="19">
        <v>0</v>
      </c>
      <c r="HY124" s="19">
        <v>0</v>
      </c>
      <c r="HZ124" s="19">
        <v>0</v>
      </c>
      <c r="IA124" s="19">
        <v>0</v>
      </c>
      <c r="IB124" s="19">
        <v>0</v>
      </c>
      <c r="IC124" s="19">
        <v>0</v>
      </c>
      <c r="ID124" s="19">
        <v>0</v>
      </c>
      <c r="IE124" s="19">
        <v>0</v>
      </c>
      <c r="IF124" s="19">
        <v>0</v>
      </c>
      <c r="IG124" s="19">
        <v>0</v>
      </c>
      <c r="IH124" s="19">
        <f t="shared" si="152"/>
        <v>0</v>
      </c>
      <c r="II124" s="19">
        <f t="shared" si="153"/>
        <v>0</v>
      </c>
      <c r="IJ124" s="19">
        <v>1435</v>
      </c>
      <c r="IK124" s="19">
        <v>786</v>
      </c>
      <c r="IL124" s="19">
        <v>338</v>
      </c>
      <c r="IM124" s="19">
        <v>233</v>
      </c>
      <c r="IN124" s="19">
        <v>216</v>
      </c>
      <c r="IO124" s="19">
        <v>200</v>
      </c>
      <c r="IP124" s="19">
        <v>788</v>
      </c>
      <c r="IQ124" s="19">
        <v>495</v>
      </c>
      <c r="IR124" s="19">
        <v>588</v>
      </c>
      <c r="IS124" s="19">
        <v>637</v>
      </c>
      <c r="IT124" s="19">
        <f t="shared" si="154"/>
        <v>571.6</v>
      </c>
      <c r="IU124" s="19">
        <f t="shared" si="155"/>
        <v>377.48088987685486</v>
      </c>
      <c r="IV124" s="19">
        <v>0</v>
      </c>
      <c r="IW124" s="19">
        <v>0</v>
      </c>
      <c r="IX124" s="19">
        <v>0</v>
      </c>
      <c r="IY124" s="19">
        <v>0</v>
      </c>
      <c r="IZ124" s="19">
        <v>0</v>
      </c>
      <c r="JA124" s="19">
        <v>0</v>
      </c>
      <c r="JB124" s="19">
        <v>0</v>
      </c>
      <c r="JC124" s="19">
        <v>1969</v>
      </c>
      <c r="JD124" s="19">
        <v>2167</v>
      </c>
      <c r="JE124" s="19">
        <v>2332</v>
      </c>
      <c r="JF124" s="19">
        <f t="shared" si="156"/>
        <v>646.79999999999995</v>
      </c>
      <c r="JG124" s="19">
        <f t="shared" si="157"/>
        <v>1044.9652625805318</v>
      </c>
      <c r="JH124" s="19">
        <v>27924</v>
      </c>
      <c r="JI124" s="19">
        <v>27885</v>
      </c>
      <c r="JJ124" s="19">
        <v>29287</v>
      </c>
      <c r="JK124" s="19">
        <v>30365</v>
      </c>
      <c r="JL124" s="19">
        <v>31172</v>
      </c>
      <c r="JM124" s="19">
        <v>32858</v>
      </c>
      <c r="JN124" s="19">
        <v>32096</v>
      </c>
      <c r="JO124" s="19">
        <v>33114</v>
      </c>
      <c r="JP124" s="19">
        <v>30347</v>
      </c>
      <c r="JQ124" s="19">
        <v>33765</v>
      </c>
      <c r="JR124" s="19">
        <f t="shared" si="158"/>
        <v>30881.3</v>
      </c>
      <c r="JS124" s="19">
        <f t="shared" si="159"/>
        <v>2097.2281203743405</v>
      </c>
      <c r="JT124" s="19">
        <v>36416</v>
      </c>
      <c r="JU124" s="19">
        <v>35759</v>
      </c>
      <c r="JV124" s="19">
        <v>37478</v>
      </c>
      <c r="JW124" s="19">
        <v>38790</v>
      </c>
      <c r="JX124" s="19">
        <v>39391</v>
      </c>
      <c r="JY124" s="19">
        <v>41588</v>
      </c>
      <c r="JZ124" s="19">
        <v>42125</v>
      </c>
      <c r="KA124" s="19">
        <v>45623</v>
      </c>
      <c r="KB124" s="19">
        <v>44598</v>
      </c>
      <c r="KC124" s="19">
        <v>49253</v>
      </c>
      <c r="KD124" s="19">
        <f t="shared" si="160"/>
        <v>41102.1</v>
      </c>
      <c r="KE124" s="19">
        <f t="shared" si="161"/>
        <v>4375.3789537466173</v>
      </c>
      <c r="KF124" s="19">
        <v>28075</v>
      </c>
      <c r="KG124" s="19">
        <v>28831</v>
      </c>
      <c r="KH124" s="19">
        <v>30980</v>
      </c>
      <c r="KI124" s="19">
        <v>32744</v>
      </c>
      <c r="KJ124" s="19">
        <v>33758</v>
      </c>
      <c r="KK124" s="19">
        <v>36593</v>
      </c>
      <c r="KL124" s="19">
        <v>39207</v>
      </c>
      <c r="KM124" s="19">
        <v>45058</v>
      </c>
      <c r="KN124" s="19">
        <v>47490</v>
      </c>
      <c r="KO124" s="19">
        <v>50742</v>
      </c>
      <c r="KP124" s="19">
        <f t="shared" si="162"/>
        <v>37347.800000000003</v>
      </c>
      <c r="KQ124" s="19">
        <f t="shared" si="163"/>
        <v>8020.0690188218896</v>
      </c>
      <c r="KR124" s="19">
        <v>1435</v>
      </c>
      <c r="KS124" s="19">
        <v>786</v>
      </c>
      <c r="KT124" s="19">
        <v>338</v>
      </c>
      <c r="KU124" s="19">
        <v>233</v>
      </c>
      <c r="KV124" s="19">
        <v>216</v>
      </c>
      <c r="KW124" s="19">
        <v>200</v>
      </c>
      <c r="KX124" s="19">
        <v>788</v>
      </c>
      <c r="KY124" s="19">
        <v>495</v>
      </c>
      <c r="KZ124" s="19">
        <v>588</v>
      </c>
      <c r="LA124" s="19">
        <v>637</v>
      </c>
      <c r="LB124" s="19">
        <f t="shared" si="164"/>
        <v>571.6</v>
      </c>
      <c r="LC124" s="19">
        <f t="shared" si="165"/>
        <v>377.48088987685486</v>
      </c>
      <c r="LD124" s="19">
        <v>27924</v>
      </c>
      <c r="LE124" s="19">
        <v>27885</v>
      </c>
      <c r="LF124" s="19">
        <v>29287</v>
      </c>
      <c r="LG124" s="19">
        <v>30365</v>
      </c>
      <c r="LH124" s="19">
        <v>31172</v>
      </c>
      <c r="LI124" s="19">
        <v>32858</v>
      </c>
      <c r="LJ124" s="19">
        <v>32096</v>
      </c>
      <c r="LK124" s="19">
        <v>35083</v>
      </c>
      <c r="LL124" s="19">
        <v>32514</v>
      </c>
      <c r="LM124" s="19">
        <v>36097</v>
      </c>
      <c r="LN124" s="19">
        <f t="shared" si="166"/>
        <v>31528.1</v>
      </c>
      <c r="LO124" s="19">
        <f t="shared" si="167"/>
        <v>2775.6712281296336</v>
      </c>
      <c r="LP124" s="19">
        <v>28599</v>
      </c>
      <c r="LQ124" s="19">
        <v>28195</v>
      </c>
      <c r="LR124" s="19">
        <v>28995</v>
      </c>
      <c r="LS124" s="19">
        <v>29807</v>
      </c>
      <c r="LT124" s="19">
        <v>30693</v>
      </c>
      <c r="LU124" s="19">
        <v>32272</v>
      </c>
      <c r="LV124" s="19">
        <v>32335</v>
      </c>
      <c r="LW124" s="19">
        <v>34810</v>
      </c>
      <c r="LX124" s="19">
        <v>31193</v>
      </c>
      <c r="LY124" s="19">
        <v>35180</v>
      </c>
      <c r="LZ124" s="19">
        <f t="shared" si="168"/>
        <v>31207.9</v>
      </c>
      <c r="MA124" s="19">
        <f t="shared" si="169"/>
        <v>2453.2083958223634</v>
      </c>
    </row>
    <row r="125" spans="1:339" ht="14" customHeight="1" outlineLevel="1" x14ac:dyDescent="0.15">
      <c r="A125" s="1" t="s">
        <v>666</v>
      </c>
      <c r="B125" s="1" t="s">
        <v>667</v>
      </c>
      <c r="C125" s="3" t="s">
        <v>668</v>
      </c>
      <c r="D125" s="4" t="s">
        <v>669</v>
      </c>
      <c r="E125" s="2" t="s">
        <v>296</v>
      </c>
      <c r="F125" s="5" t="s">
        <v>251</v>
      </c>
      <c r="G125" s="5" t="s">
        <v>252</v>
      </c>
      <c r="H125" s="2" t="s">
        <v>258</v>
      </c>
      <c r="I125" s="19">
        <f t="shared" si="189"/>
        <v>0.68827375060426788</v>
      </c>
      <c r="J125" s="19">
        <f t="shared" si="190"/>
        <v>0.75696543013519202</v>
      </c>
      <c r="K125" s="19">
        <f t="shared" si="191"/>
        <v>0.62772150909990365</v>
      </c>
      <c r="L125" s="19">
        <f t="shared" si="192"/>
        <v>0.67605176098603514</v>
      </c>
      <c r="M125" s="19">
        <f t="shared" si="193"/>
        <v>0.70692498515076352</v>
      </c>
      <c r="N125" s="19">
        <f t="shared" si="194"/>
        <v>0.94081862236067848</v>
      </c>
      <c r="O125" s="19">
        <f t="shared" si="195"/>
        <v>1.1401203751224747</v>
      </c>
      <c r="P125" s="19">
        <f t="shared" si="101"/>
        <v>1.0191717932237627</v>
      </c>
      <c r="Q125" s="19">
        <f t="shared" si="102"/>
        <v>1.7771213006747779</v>
      </c>
      <c r="R125" s="19">
        <f t="shared" si="103"/>
        <v>2.1898367048501095</v>
      </c>
      <c r="S125" s="24">
        <f t="shared" si="96"/>
        <v>1.0523006232207965</v>
      </c>
      <c r="T125" s="19">
        <f t="shared" si="97"/>
        <v>0.52719855191853893</v>
      </c>
      <c r="U125" s="24"/>
      <c r="V125" s="24"/>
      <c r="W125" s="24">
        <f t="shared" si="104"/>
        <v>3524.7</v>
      </c>
      <c r="X125" s="24">
        <f t="shared" si="105"/>
        <v>1978.9049188320739</v>
      </c>
      <c r="Y125" s="24">
        <f t="shared" si="106"/>
        <v>7.5902988993913025</v>
      </c>
      <c r="Z125" s="24"/>
      <c r="AA125" s="24"/>
      <c r="AB125" s="19">
        <f t="shared" si="107"/>
        <v>1.0399610136452242</v>
      </c>
      <c r="AC125" s="19">
        <f t="shared" si="108"/>
        <v>0.62503922183871985</v>
      </c>
      <c r="AD125" s="19">
        <f t="shared" si="109"/>
        <v>0.74889029803424223</v>
      </c>
      <c r="AE125" s="19">
        <f t="shared" si="110"/>
        <v>2.1019522776572668</v>
      </c>
      <c r="AF125" s="19">
        <f t="shared" si="111"/>
        <v>3.0980988593155891</v>
      </c>
      <c r="AG125" s="19">
        <f t="shared" si="112"/>
        <v>1.0152526215443278</v>
      </c>
      <c r="AH125" s="19">
        <f t="shared" si="113"/>
        <v>1.3891797556719023</v>
      </c>
      <c r="AI125" s="19">
        <f t="shared" si="114"/>
        <v>2.6026894865525674</v>
      </c>
      <c r="AJ125" s="19">
        <f t="shared" si="115"/>
        <v>2.8434108527131783</v>
      </c>
      <c r="AK125" s="19">
        <f t="shared" si="116"/>
        <v>1.6898002103049421</v>
      </c>
      <c r="AL125" s="19">
        <f t="shared" si="117"/>
        <v>1.7154274597277961</v>
      </c>
      <c r="AM125" s="19">
        <f t="shared" si="118"/>
        <v>0.90046264106565133</v>
      </c>
      <c r="AN125" s="19">
        <f t="shared" si="119"/>
        <v>0.17193434773600977</v>
      </c>
      <c r="AO125" s="19">
        <f t="shared" si="179"/>
        <v>9.3184263460728819E-2</v>
      </c>
      <c r="AP125" s="19">
        <f t="shared" si="180"/>
        <v>9.2248808810893854E-2</v>
      </c>
      <c r="AQ125" s="19">
        <f t="shared" si="181"/>
        <v>0.11347600784612231</v>
      </c>
      <c r="AR125" s="19">
        <f t="shared" si="182"/>
        <v>0.14234303483456204</v>
      </c>
      <c r="AS125" s="19">
        <f t="shared" si="183"/>
        <v>9.2159916926272067E-2</v>
      </c>
      <c r="AT125" s="19">
        <f t="shared" si="184"/>
        <v>0.18569495637568237</v>
      </c>
      <c r="AU125" s="19">
        <f t="shared" si="185"/>
        <v>0.29322376273987694</v>
      </c>
      <c r="AV125" s="19">
        <f t="shared" si="186"/>
        <v>0.38977737633494502</v>
      </c>
      <c r="AW125" s="19">
        <f t="shared" si="187"/>
        <v>0.31333170850597125</v>
      </c>
      <c r="AX125" s="19">
        <f t="shared" si="120"/>
        <v>0.18873741835710645</v>
      </c>
      <c r="AY125" s="19">
        <f t="shared" si="121"/>
        <v>0.1068405808571749</v>
      </c>
      <c r="AZ125" s="19">
        <v>22860.3</v>
      </c>
      <c r="BA125" s="19">
        <v>27977.3</v>
      </c>
      <c r="BB125" s="19">
        <v>19634.900000000001</v>
      </c>
      <c r="BC125" s="19">
        <v>19034.900000000001</v>
      </c>
      <c r="BD125" s="19">
        <v>15047.9</v>
      </c>
      <c r="BE125" s="19">
        <v>17565.2</v>
      </c>
      <c r="BF125" s="19">
        <v>17874.2</v>
      </c>
      <c r="BG125" s="19">
        <v>14371.6</v>
      </c>
      <c r="BH125" s="19">
        <v>25265.200000000001</v>
      </c>
      <c r="BI125" s="19">
        <v>36931.5</v>
      </c>
      <c r="BJ125" s="19">
        <f t="shared" si="122"/>
        <v>21656.3</v>
      </c>
      <c r="BK125" s="19">
        <f t="shared" si="123"/>
        <v>6883.9388873263906</v>
      </c>
      <c r="BL125" s="19">
        <v>29899.3</v>
      </c>
      <c r="BM125" s="19">
        <v>32363.3</v>
      </c>
      <c r="BN125" s="19">
        <v>24108.9</v>
      </c>
      <c r="BO125" s="19">
        <v>23091.9</v>
      </c>
      <c r="BP125" s="19">
        <v>20232.900000000001</v>
      </c>
      <c r="BQ125" s="19">
        <v>21744.2</v>
      </c>
      <c r="BR125" s="19">
        <v>24436.2</v>
      </c>
      <c r="BS125" s="19">
        <v>22199.599999999999</v>
      </c>
      <c r="BT125" s="19">
        <v>33447.199999999997</v>
      </c>
      <c r="BU125" s="19">
        <v>44924.5</v>
      </c>
      <c r="BV125" s="19">
        <f t="shared" si="124"/>
        <v>27644.799999999999</v>
      </c>
      <c r="BW125" s="19">
        <f t="shared" si="125"/>
        <v>7619.6605096436106</v>
      </c>
      <c r="BX125" s="19">
        <v>23961</v>
      </c>
      <c r="BY125" s="19">
        <v>10806</v>
      </c>
      <c r="BZ125" s="19">
        <v>9353</v>
      </c>
      <c r="CA125" s="19">
        <v>5942</v>
      </c>
      <c r="CB125" s="19">
        <v>4934</v>
      </c>
      <c r="CC125" s="19">
        <v>5427</v>
      </c>
      <c r="CD125" s="19">
        <v>6378</v>
      </c>
      <c r="CE125" s="19">
        <v>6090</v>
      </c>
      <c r="CF125" s="19">
        <v>5092</v>
      </c>
      <c r="CG125" s="19">
        <v>7692</v>
      </c>
      <c r="CH125" s="19">
        <f t="shared" si="126"/>
        <v>8567.5</v>
      </c>
      <c r="CI125" s="19">
        <f t="shared" si="127"/>
        <v>5738.0171226652856</v>
      </c>
      <c r="CJ125" s="19">
        <v>10756</v>
      </c>
      <c r="CK125" s="19">
        <v>9183</v>
      </c>
      <c r="CL125" s="19">
        <v>7749</v>
      </c>
      <c r="CM125" s="19">
        <v>4737</v>
      </c>
      <c r="CN125" s="19">
        <v>3860</v>
      </c>
      <c r="CO125" s="19">
        <v>4002</v>
      </c>
      <c r="CP125" s="19">
        <v>4557</v>
      </c>
      <c r="CQ125" s="19">
        <v>4384</v>
      </c>
      <c r="CR125" s="19">
        <v>4069</v>
      </c>
      <c r="CS125" s="19">
        <v>5494</v>
      </c>
      <c r="CT125" s="19">
        <f t="shared" si="128"/>
        <v>5879.1</v>
      </c>
      <c r="CU125" s="19">
        <f t="shared" si="129"/>
        <v>2461.01002074803</v>
      </c>
      <c r="CV125" s="19">
        <v>7182</v>
      </c>
      <c r="CW125" s="19">
        <v>6374</v>
      </c>
      <c r="CX125" s="19">
        <v>4731</v>
      </c>
      <c r="CY125" s="19">
        <v>1844</v>
      </c>
      <c r="CZ125" s="19">
        <v>1315</v>
      </c>
      <c r="DA125" s="19">
        <v>2098</v>
      </c>
      <c r="DB125" s="19">
        <v>2865</v>
      </c>
      <c r="DC125" s="19">
        <v>2454</v>
      </c>
      <c r="DD125" s="19">
        <v>2580</v>
      </c>
      <c r="DE125" s="19">
        <v>3804</v>
      </c>
      <c r="DF125" s="19">
        <f t="shared" si="130"/>
        <v>3524.7</v>
      </c>
      <c r="DG125" s="19">
        <f t="shared" si="131"/>
        <v>1978.9049188320739</v>
      </c>
      <c r="DH125" s="19">
        <v>3406</v>
      </c>
      <c r="DI125" s="19">
        <v>2912</v>
      </c>
      <c r="DJ125" s="19">
        <v>638</v>
      </c>
      <c r="DK125" s="19">
        <v>-2474</v>
      </c>
      <c r="DL125" s="19">
        <v>-2838</v>
      </c>
      <c r="DM125" s="19">
        <v>-2461</v>
      </c>
      <c r="DN125" s="19">
        <v>853</v>
      </c>
      <c r="DO125" s="19">
        <v>227</v>
      </c>
      <c r="DP125" s="19">
        <v>523</v>
      </c>
      <c r="DQ125" s="19">
        <v>2313</v>
      </c>
      <c r="DR125" s="19">
        <f t="shared" si="132"/>
        <v>309.89999999999998</v>
      </c>
      <c r="DS125" s="19">
        <f t="shared" si="133"/>
        <v>2264.7374363390463</v>
      </c>
      <c r="DT125" s="19">
        <v>2756</v>
      </c>
      <c r="DU125" s="19">
        <v>4162</v>
      </c>
      <c r="DV125" s="19">
        <v>1542</v>
      </c>
      <c r="DW125" s="19">
        <v>-3176</v>
      </c>
      <c r="DX125" s="19">
        <v>-5947</v>
      </c>
      <c r="DY125" s="19">
        <v>-3856</v>
      </c>
      <c r="DZ125" s="19">
        <v>-144</v>
      </c>
      <c r="EA125" s="19">
        <v>-2873</v>
      </c>
      <c r="EB125" s="19">
        <v>-408</v>
      </c>
      <c r="EC125" s="19">
        <v>724</v>
      </c>
      <c r="ED125" s="19">
        <f t="shared" si="134"/>
        <v>-722</v>
      </c>
      <c r="EE125" s="19">
        <f t="shared" si="135"/>
        <v>3186.2679318182477</v>
      </c>
      <c r="EF125" s="19">
        <v>642</v>
      </c>
      <c r="EG125" s="19">
        <v>1814</v>
      </c>
      <c r="EH125" s="19">
        <v>2444</v>
      </c>
      <c r="EI125" s="19">
        <v>2716</v>
      </c>
      <c r="EJ125" s="19">
        <v>2732</v>
      </c>
      <c r="EK125" s="19">
        <v>4847</v>
      </c>
      <c r="EL125" s="19">
        <v>2694</v>
      </c>
      <c r="EM125" s="19">
        <v>1545</v>
      </c>
      <c r="EN125" s="19">
        <v>1739</v>
      </c>
      <c r="EO125" s="19">
        <v>2713</v>
      </c>
      <c r="EP125" s="19">
        <f t="shared" si="136"/>
        <v>2388.6</v>
      </c>
      <c r="EQ125" s="19">
        <f t="shared" si="137"/>
        <v>1104.7793344273678</v>
      </c>
      <c r="ER125" s="19">
        <v>28807</v>
      </c>
      <c r="ES125" s="19">
        <v>28771</v>
      </c>
      <c r="ET125" s="19">
        <v>27517</v>
      </c>
      <c r="EU125" s="19">
        <v>26352</v>
      </c>
      <c r="EV125" s="19">
        <v>23595</v>
      </c>
      <c r="EW125" s="19">
        <v>16192</v>
      </c>
      <c r="EX125" s="19">
        <v>16083</v>
      </c>
      <c r="EY125" s="19">
        <v>17560</v>
      </c>
      <c r="EZ125" s="19">
        <v>14709</v>
      </c>
      <c r="FA125" s="19">
        <v>14678</v>
      </c>
      <c r="FB125" s="19">
        <f t="shared" si="138"/>
        <v>21426.400000000001</v>
      </c>
      <c r="FC125" s="19">
        <f t="shared" si="139"/>
        <v>6110.4687617963355</v>
      </c>
      <c r="FD125" s="19">
        <v>43441</v>
      </c>
      <c r="FE125" s="19">
        <v>42754</v>
      </c>
      <c r="FF125" s="19">
        <v>38407</v>
      </c>
      <c r="FG125" s="19">
        <v>34157</v>
      </c>
      <c r="FH125" s="19">
        <v>28621</v>
      </c>
      <c r="FI125" s="19">
        <v>23112</v>
      </c>
      <c r="FJ125" s="19">
        <v>21433</v>
      </c>
      <c r="FK125" s="19">
        <v>21782</v>
      </c>
      <c r="FL125" s="19">
        <v>18821</v>
      </c>
      <c r="FM125" s="19">
        <v>20515</v>
      </c>
      <c r="FN125" s="19">
        <f t="shared" si="140"/>
        <v>29304.3</v>
      </c>
      <c r="FO125" s="19">
        <f t="shared" si="141"/>
        <v>9612.8026558335223</v>
      </c>
      <c r="FP125" s="19">
        <v>8111</v>
      </c>
      <c r="FQ125" s="19">
        <v>5798</v>
      </c>
      <c r="FR125" s="19">
        <v>5987</v>
      </c>
      <c r="FS125" s="19">
        <v>6592</v>
      </c>
      <c r="FT125" s="19">
        <v>6806</v>
      </c>
      <c r="FU125" s="19">
        <v>6977</v>
      </c>
      <c r="FV125" s="19">
        <v>6674</v>
      </c>
      <c r="FW125" s="19">
        <v>7932</v>
      </c>
      <c r="FX125" s="19">
        <v>9075</v>
      </c>
      <c r="FY125" s="19">
        <v>9141</v>
      </c>
      <c r="FZ125" s="19">
        <f t="shared" si="142"/>
        <v>7309.3</v>
      </c>
      <c r="GA125" s="19">
        <f t="shared" si="143"/>
        <v>1193.3921819753984</v>
      </c>
      <c r="GB125" s="19">
        <v>21203</v>
      </c>
      <c r="GC125" s="19">
        <v>24784</v>
      </c>
      <c r="GD125" s="19">
        <v>22320</v>
      </c>
      <c r="GE125" s="19">
        <v>20401</v>
      </c>
      <c r="GF125" s="19">
        <v>15591</v>
      </c>
      <c r="GG125" s="19">
        <v>12354</v>
      </c>
      <c r="GH125" s="19">
        <v>10888</v>
      </c>
      <c r="GI125" s="19">
        <v>9706</v>
      </c>
      <c r="GJ125" s="19">
        <v>6335</v>
      </c>
      <c r="GK125" s="19">
        <v>7026</v>
      </c>
      <c r="GL125" s="19">
        <f t="shared" si="144"/>
        <v>15060.8</v>
      </c>
      <c r="GM125" s="19">
        <f t="shared" si="145"/>
        <v>6731.9518186695959</v>
      </c>
      <c r="GN125" s="19">
        <v>4057</v>
      </c>
      <c r="GO125" s="19">
        <v>3093</v>
      </c>
      <c r="GP125" s="19">
        <v>1642</v>
      </c>
      <c r="GQ125" s="19">
        <v>847</v>
      </c>
      <c r="GR125" s="19">
        <v>940</v>
      </c>
      <c r="GS125" s="19">
        <v>677</v>
      </c>
      <c r="GT125" s="19">
        <v>771</v>
      </c>
      <c r="GU125" s="19">
        <v>940</v>
      </c>
      <c r="GV125" s="19">
        <v>710</v>
      </c>
      <c r="GW125" s="19">
        <v>1062</v>
      </c>
      <c r="GX125" s="19">
        <f t="shared" si="146"/>
        <v>1473.9</v>
      </c>
      <c r="GY125" s="19">
        <f t="shared" si="147"/>
        <v>1162.7349416115628</v>
      </c>
      <c r="GZ125" s="19">
        <v>1259</v>
      </c>
      <c r="HA125" s="19">
        <v>954</v>
      </c>
      <c r="HB125" s="19">
        <v>527</v>
      </c>
      <c r="HC125" s="19">
        <v>399</v>
      </c>
      <c r="HD125" s="19">
        <v>323</v>
      </c>
      <c r="HE125" s="19">
        <v>232</v>
      </c>
      <c r="HF125" s="19">
        <v>245</v>
      </c>
      <c r="HG125" s="19">
        <v>261</v>
      </c>
      <c r="HH125" s="19">
        <v>378</v>
      </c>
      <c r="HI125" s="19">
        <v>223</v>
      </c>
      <c r="HJ125" s="19">
        <f t="shared" si="148"/>
        <v>480.1</v>
      </c>
      <c r="HK125" s="19">
        <f t="shared" si="149"/>
        <v>350.56761909160343</v>
      </c>
      <c r="HL125" s="19">
        <v>8387</v>
      </c>
      <c r="HM125" s="19">
        <v>8599</v>
      </c>
      <c r="HN125" s="19">
        <v>6313</v>
      </c>
      <c r="HO125" s="19">
        <v>4404</v>
      </c>
      <c r="HP125" s="19">
        <v>4276</v>
      </c>
      <c r="HQ125" s="19">
        <v>6157</v>
      </c>
      <c r="HR125" s="19">
        <v>4459</v>
      </c>
      <c r="HS125" s="19">
        <v>3156</v>
      </c>
      <c r="HT125" s="19">
        <v>3081</v>
      </c>
      <c r="HU125" s="19">
        <v>4346</v>
      </c>
      <c r="HV125" s="19">
        <f t="shared" si="150"/>
        <v>5317.8</v>
      </c>
      <c r="HW125" s="19">
        <f t="shared" si="151"/>
        <v>1976.5262906872199</v>
      </c>
      <c r="HX125" s="19">
        <v>787</v>
      </c>
      <c r="HY125" s="19">
        <v>0</v>
      </c>
      <c r="HZ125" s="19">
        <v>0</v>
      </c>
      <c r="IA125" s="19">
        <v>0</v>
      </c>
      <c r="IB125" s="19">
        <v>0</v>
      </c>
      <c r="IC125" s="19">
        <v>0</v>
      </c>
      <c r="ID125" s="19">
        <v>0</v>
      </c>
      <c r="IE125" s="19">
        <v>0</v>
      </c>
      <c r="IF125" s="19">
        <v>0</v>
      </c>
      <c r="IG125" s="19">
        <v>0</v>
      </c>
      <c r="IH125" s="19">
        <f t="shared" si="152"/>
        <v>78.7</v>
      </c>
      <c r="II125" s="19">
        <f t="shared" si="153"/>
        <v>248.87125185525144</v>
      </c>
      <c r="IJ125" s="19">
        <v>0</v>
      </c>
      <c r="IK125" s="19">
        <v>378</v>
      </c>
      <c r="IL125" s="19">
        <v>68</v>
      </c>
      <c r="IM125" s="19">
        <v>86</v>
      </c>
      <c r="IN125" s="19">
        <v>112</v>
      </c>
      <c r="IO125" s="19">
        <v>580</v>
      </c>
      <c r="IP125" s="19">
        <v>67</v>
      </c>
      <c r="IQ125" s="19">
        <v>199</v>
      </c>
      <c r="IR125" s="19">
        <v>91</v>
      </c>
      <c r="IS125" s="19">
        <v>606</v>
      </c>
      <c r="IT125" s="19">
        <f t="shared" si="154"/>
        <v>218.7</v>
      </c>
      <c r="IU125" s="19">
        <f t="shared" si="155"/>
        <v>222.40056454764479</v>
      </c>
      <c r="IV125" s="19">
        <v>0</v>
      </c>
      <c r="IW125" s="19">
        <v>0</v>
      </c>
      <c r="IX125" s="19">
        <v>0</v>
      </c>
      <c r="IY125" s="19">
        <v>0</v>
      </c>
      <c r="IZ125" s="19">
        <v>0</v>
      </c>
      <c r="JA125" s="19">
        <v>0</v>
      </c>
      <c r="JB125" s="19">
        <v>254</v>
      </c>
      <c r="JC125" s="19">
        <v>591</v>
      </c>
      <c r="JD125" s="19">
        <v>698</v>
      </c>
      <c r="JE125" s="19">
        <v>594</v>
      </c>
      <c r="JF125" s="19">
        <f t="shared" si="156"/>
        <v>213.7</v>
      </c>
      <c r="JG125" s="19">
        <f t="shared" si="157"/>
        <v>297.61274240940094</v>
      </c>
      <c r="JH125" s="19">
        <v>7324</v>
      </c>
      <c r="JI125" s="19">
        <v>5420</v>
      </c>
      <c r="JJ125" s="19">
        <v>5919</v>
      </c>
      <c r="JK125" s="19">
        <v>6506</v>
      </c>
      <c r="JL125" s="19">
        <v>6694</v>
      </c>
      <c r="JM125" s="19">
        <v>6397</v>
      </c>
      <c r="JN125" s="19">
        <v>6353</v>
      </c>
      <c r="JO125" s="19">
        <v>7142</v>
      </c>
      <c r="JP125" s="19">
        <v>8286</v>
      </c>
      <c r="JQ125" s="19">
        <v>7941</v>
      </c>
      <c r="JR125" s="19">
        <f t="shared" si="158"/>
        <v>6798.2</v>
      </c>
      <c r="JS125" s="19">
        <f t="shared" si="159"/>
        <v>884.5611341224544</v>
      </c>
      <c r="JT125" s="19">
        <v>22238</v>
      </c>
      <c r="JU125" s="19">
        <v>17970</v>
      </c>
      <c r="JV125" s="19">
        <v>16087</v>
      </c>
      <c r="JW125" s="19">
        <v>13756</v>
      </c>
      <c r="JX125" s="19">
        <v>13030</v>
      </c>
      <c r="JY125" s="19">
        <v>10758</v>
      </c>
      <c r="JZ125" s="19">
        <v>10545</v>
      </c>
      <c r="KA125" s="19">
        <v>12076</v>
      </c>
      <c r="KB125" s="19">
        <v>12486</v>
      </c>
      <c r="KC125" s="19">
        <v>13489</v>
      </c>
      <c r="KD125" s="19">
        <f t="shared" si="160"/>
        <v>14243.5</v>
      </c>
      <c r="KE125" s="19">
        <f t="shared" si="161"/>
        <v>3606.9579133792076</v>
      </c>
      <c r="KF125" s="19">
        <v>43441</v>
      </c>
      <c r="KG125" s="19">
        <v>42754</v>
      </c>
      <c r="KH125" s="19">
        <v>38407</v>
      </c>
      <c r="KI125" s="19">
        <v>34157</v>
      </c>
      <c r="KJ125" s="19">
        <v>28621</v>
      </c>
      <c r="KK125" s="19">
        <v>23112</v>
      </c>
      <c r="KL125" s="19">
        <v>21433</v>
      </c>
      <c r="KM125" s="19">
        <v>21782</v>
      </c>
      <c r="KN125" s="19">
        <v>18821</v>
      </c>
      <c r="KO125" s="19">
        <v>20515</v>
      </c>
      <c r="KP125" s="19">
        <f t="shared" si="162"/>
        <v>29304.3</v>
      </c>
      <c r="KQ125" s="19">
        <f t="shared" si="163"/>
        <v>9612.8026558335223</v>
      </c>
      <c r="KR125" s="19">
        <v>787</v>
      </c>
      <c r="KS125" s="19">
        <v>378</v>
      </c>
      <c r="KT125" s="19">
        <v>68</v>
      </c>
      <c r="KU125" s="19">
        <v>86</v>
      </c>
      <c r="KV125" s="19">
        <v>112</v>
      </c>
      <c r="KW125" s="19">
        <v>580</v>
      </c>
      <c r="KX125" s="19">
        <v>67</v>
      </c>
      <c r="KY125" s="19">
        <v>199</v>
      </c>
      <c r="KZ125" s="19">
        <v>91</v>
      </c>
      <c r="LA125" s="19">
        <v>606</v>
      </c>
      <c r="LB125" s="19">
        <f t="shared" si="164"/>
        <v>297.39999999999998</v>
      </c>
      <c r="LC125" s="19">
        <f t="shared" si="165"/>
        <v>270.46388134298286</v>
      </c>
      <c r="LD125" s="19">
        <v>7324</v>
      </c>
      <c r="LE125" s="19">
        <v>5420</v>
      </c>
      <c r="LF125" s="19">
        <v>5919</v>
      </c>
      <c r="LG125" s="19">
        <v>6506</v>
      </c>
      <c r="LH125" s="19">
        <v>6694</v>
      </c>
      <c r="LI125" s="19">
        <v>6397</v>
      </c>
      <c r="LJ125" s="19">
        <v>6607</v>
      </c>
      <c r="LK125" s="19">
        <v>7733</v>
      </c>
      <c r="LL125" s="19">
        <v>8984</v>
      </c>
      <c r="LM125" s="19">
        <v>8535</v>
      </c>
      <c r="LN125" s="19">
        <f t="shared" si="166"/>
        <v>7011.9</v>
      </c>
      <c r="LO125" s="19">
        <f t="shared" si="167"/>
        <v>1128.1263177893184</v>
      </c>
      <c r="LP125" s="19">
        <v>7469</v>
      </c>
      <c r="LQ125" s="19">
        <v>3984</v>
      </c>
      <c r="LR125" s="19">
        <v>3543</v>
      </c>
      <c r="LS125" s="19">
        <v>3876</v>
      </c>
      <c r="LT125" s="19">
        <v>4074</v>
      </c>
      <c r="LU125" s="19">
        <v>2130</v>
      </c>
      <c r="LV125" s="19">
        <v>3980</v>
      </c>
      <c r="LW125" s="19">
        <v>6387</v>
      </c>
      <c r="LX125" s="19">
        <v>7336</v>
      </c>
      <c r="LY125" s="19">
        <v>6428</v>
      </c>
      <c r="LZ125" s="19">
        <f t="shared" si="168"/>
        <v>4920.7</v>
      </c>
      <c r="MA125" s="19">
        <f t="shared" si="169"/>
        <v>1825.9299639726964</v>
      </c>
    </row>
    <row r="126" spans="1:339" ht="14" customHeight="1" outlineLevel="1" x14ac:dyDescent="0.15">
      <c r="A126" s="1" t="s">
        <v>670</v>
      </c>
      <c r="B126" s="1" t="s">
        <v>671</v>
      </c>
      <c r="C126" s="3" t="s">
        <v>672</v>
      </c>
      <c r="D126" s="4" t="s">
        <v>248</v>
      </c>
      <c r="E126" s="2" t="s">
        <v>257</v>
      </c>
      <c r="F126" s="5" t="s">
        <v>251</v>
      </c>
      <c r="G126" s="5" t="s">
        <v>252</v>
      </c>
      <c r="H126" s="2" t="s">
        <v>253</v>
      </c>
      <c r="I126" s="19">
        <f t="shared" si="189"/>
        <v>2.3038487929636333</v>
      </c>
      <c r="J126" s="19">
        <f t="shared" si="190"/>
        <v>2.2947551876259462</v>
      </c>
      <c r="K126" s="19">
        <f t="shared" si="191"/>
        <v>2.5945295619721076</v>
      </c>
      <c r="L126" s="19">
        <f t="shared" si="192"/>
        <v>2.163847490170979</v>
      </c>
      <c r="M126" s="19">
        <f t="shared" si="193"/>
        <v>2.252770140798134</v>
      </c>
      <c r="N126" s="19">
        <f t="shared" si="194"/>
        <v>2.5769355244704952</v>
      </c>
      <c r="O126" s="19">
        <f t="shared" si="195"/>
        <v>2.6488438794660247</v>
      </c>
      <c r="P126" s="19">
        <f t="shared" si="101"/>
        <v>1.1620852777600204</v>
      </c>
      <c r="Q126" s="19">
        <f t="shared" si="102"/>
        <v>1.8498869010898622</v>
      </c>
      <c r="R126" s="19">
        <f t="shared" si="103"/>
        <v>1.9078882031637938</v>
      </c>
      <c r="S126" s="24">
        <f t="shared" si="96"/>
        <v>2.1755390959480998</v>
      </c>
      <c r="T126" s="19">
        <f t="shared" si="97"/>
        <v>0.44749198607003537</v>
      </c>
      <c r="U126" s="24"/>
      <c r="V126" s="24"/>
      <c r="W126" s="24">
        <f t="shared" si="104"/>
        <v>379.48000000000008</v>
      </c>
      <c r="X126" s="24">
        <f t="shared" si="105"/>
        <v>129.3033109484137</v>
      </c>
      <c r="Y126" s="24">
        <f t="shared" si="106"/>
        <v>4.8621608921662354</v>
      </c>
      <c r="Z126" s="24"/>
      <c r="AA126" s="24"/>
      <c r="AB126" s="19">
        <f t="shared" si="107"/>
        <v>0.76138681169272604</v>
      </c>
      <c r="AC126" s="19">
        <f t="shared" si="108"/>
        <v>0.66579634464751958</v>
      </c>
      <c r="AD126" s="19">
        <f t="shared" si="109"/>
        <v>0.87999999999999989</v>
      </c>
      <c r="AE126" s="19">
        <f t="shared" si="110"/>
        <v>1.266473569876901</v>
      </c>
      <c r="AF126" s="19">
        <f t="shared" si="111"/>
        <v>1.4505104305370617</v>
      </c>
      <c r="AG126" s="19">
        <f t="shared" si="112"/>
        <v>1.6157656687486539</v>
      </c>
      <c r="AH126" s="19">
        <f t="shared" si="113"/>
        <v>1.7645038167938931</v>
      </c>
      <c r="AI126" s="19">
        <f t="shared" si="114"/>
        <v>1.9634213929429152</v>
      </c>
      <c r="AJ126" s="19">
        <f t="shared" si="115"/>
        <v>6.6919040479760117</v>
      </c>
      <c r="AK126" s="19">
        <f t="shared" si="116"/>
        <v>3.1690021231422505</v>
      </c>
      <c r="AL126" s="19">
        <f t="shared" si="117"/>
        <v>2.022876420635793</v>
      </c>
      <c r="AM126" s="19">
        <f t="shared" si="118"/>
        <v>1.7946955964751954</v>
      </c>
      <c r="AN126" s="19">
        <f t="shared" si="119"/>
        <v>0.13972927453059697</v>
      </c>
      <c r="AO126" s="19">
        <f t="shared" si="179"/>
        <v>0.12499319209193399</v>
      </c>
      <c r="AP126" s="19">
        <f t="shared" si="180"/>
        <v>0.16961304262423885</v>
      </c>
      <c r="AQ126" s="19">
        <f t="shared" si="181"/>
        <v>0.23987382280332817</v>
      </c>
      <c r="AR126" s="19">
        <f t="shared" si="182"/>
        <v>0.27226526701657922</v>
      </c>
      <c r="AS126" s="19">
        <f t="shared" si="183"/>
        <v>0.26976877989140208</v>
      </c>
      <c r="AT126" s="19">
        <f t="shared" si="184"/>
        <v>0.32739633865656315</v>
      </c>
      <c r="AU126" s="19">
        <f t="shared" si="185"/>
        <v>0.33970466023141338</v>
      </c>
      <c r="AV126" s="19">
        <f t="shared" si="186"/>
        <v>0.30594968812118717</v>
      </c>
      <c r="AW126" s="19">
        <f t="shared" si="187"/>
        <v>0.26470170958359934</v>
      </c>
      <c r="AX126" s="19">
        <f t="shared" si="120"/>
        <v>0.24539957755508426</v>
      </c>
      <c r="AY126" s="19">
        <f t="shared" si="121"/>
        <v>7.6310384015162491E-2</v>
      </c>
      <c r="AZ126" s="19">
        <v>3437.7</v>
      </c>
      <c r="BA126" s="19">
        <v>3908.6</v>
      </c>
      <c r="BB126" s="19">
        <v>4826</v>
      </c>
      <c r="BC126" s="19">
        <v>4068.5</v>
      </c>
      <c r="BD126" s="19">
        <v>4648.8999999999996</v>
      </c>
      <c r="BE126" s="19">
        <v>6376</v>
      </c>
      <c r="BF126" s="19">
        <v>6292.8</v>
      </c>
      <c r="BG126" s="19">
        <v>2574.9</v>
      </c>
      <c r="BH126" s="19">
        <v>4567.3</v>
      </c>
      <c r="BI126" s="19">
        <v>4633.7</v>
      </c>
      <c r="BJ126" s="19">
        <f t="shared" si="122"/>
        <v>4533.4400000000005</v>
      </c>
      <c r="BK126" s="19">
        <f t="shared" si="123"/>
        <v>1166.3625891348408</v>
      </c>
      <c r="BL126" s="19">
        <v>3693.3</v>
      </c>
      <c r="BM126" s="19">
        <v>4213.3999999999996</v>
      </c>
      <c r="BN126" s="19">
        <v>5283.5</v>
      </c>
      <c r="BO126" s="19">
        <v>4733.2</v>
      </c>
      <c r="BP126" s="19">
        <v>5408</v>
      </c>
      <c r="BQ126" s="19">
        <v>7166.2</v>
      </c>
      <c r="BR126" s="19">
        <v>7480.6</v>
      </c>
      <c r="BS126" s="19">
        <v>3635.7</v>
      </c>
      <c r="BT126" s="19">
        <v>5397.6</v>
      </c>
      <c r="BU126" s="19">
        <v>5379.1</v>
      </c>
      <c r="BV126" s="19">
        <f t="shared" si="124"/>
        <v>5239.0599999999995</v>
      </c>
      <c r="BW126" s="19">
        <f t="shared" si="125"/>
        <v>1294.5029918853047</v>
      </c>
      <c r="BX126" s="19">
        <v>1594.6</v>
      </c>
      <c r="BY126" s="19">
        <v>1723.4</v>
      </c>
      <c r="BZ126" s="19">
        <v>1865.6</v>
      </c>
      <c r="CA126" s="19">
        <v>1887.1</v>
      </c>
      <c r="CB126" s="19">
        <v>1985.4</v>
      </c>
      <c r="CC126" s="19">
        <v>2034.6</v>
      </c>
      <c r="CD126" s="19">
        <v>2258.9</v>
      </c>
      <c r="CE126" s="19">
        <v>2286.8000000000002</v>
      </c>
      <c r="CF126" s="19">
        <v>1271.7</v>
      </c>
      <c r="CG126" s="19">
        <v>1405</v>
      </c>
      <c r="CH126" s="19">
        <f t="shared" si="126"/>
        <v>1831.3100000000002</v>
      </c>
      <c r="CI126" s="19">
        <f t="shared" si="127"/>
        <v>337.02010968684544</v>
      </c>
      <c r="CJ126" s="19">
        <v>412.3</v>
      </c>
      <c r="CK126" s="19">
        <v>471.2</v>
      </c>
      <c r="CL126" s="19">
        <v>521.4</v>
      </c>
      <c r="CM126" s="19">
        <v>534</v>
      </c>
      <c r="CN126" s="19">
        <v>555.70000000000005</v>
      </c>
      <c r="CO126" s="19">
        <v>560.29999999999995</v>
      </c>
      <c r="CP126" s="19">
        <v>605.4</v>
      </c>
      <c r="CQ126" s="19">
        <v>614.1</v>
      </c>
      <c r="CR126" s="19">
        <v>151.9</v>
      </c>
      <c r="CS126" s="19">
        <v>283.7</v>
      </c>
      <c r="CT126" s="19">
        <f t="shared" si="128"/>
        <v>471</v>
      </c>
      <c r="CU126" s="19">
        <f t="shared" si="129"/>
        <v>149.27623164232588</v>
      </c>
      <c r="CV126" s="19">
        <v>294.2</v>
      </c>
      <c r="CW126" s="19">
        <v>344.7</v>
      </c>
      <c r="CX126" s="19">
        <v>392.5</v>
      </c>
      <c r="CY126" s="19">
        <v>414.3</v>
      </c>
      <c r="CZ126" s="19">
        <v>450.6</v>
      </c>
      <c r="DA126" s="19">
        <v>464.3</v>
      </c>
      <c r="DB126" s="19">
        <v>524</v>
      </c>
      <c r="DC126" s="19">
        <v>541.29999999999995</v>
      </c>
      <c r="DD126" s="19">
        <v>133.4</v>
      </c>
      <c r="DE126" s="19">
        <v>235.5</v>
      </c>
      <c r="DF126" s="19">
        <f t="shared" si="130"/>
        <v>379.48000000000008</v>
      </c>
      <c r="DG126" s="19">
        <f t="shared" si="131"/>
        <v>129.3033109484137</v>
      </c>
      <c r="DH126" s="19">
        <v>236.7</v>
      </c>
      <c r="DI126" s="19">
        <v>282.5</v>
      </c>
      <c r="DJ126" s="19">
        <v>319.8</v>
      </c>
      <c r="DK126" s="19">
        <v>333.7</v>
      </c>
      <c r="DL126" s="19">
        <v>354.8</v>
      </c>
      <c r="DM126" s="19">
        <v>354.4</v>
      </c>
      <c r="DN126" s="19">
        <v>392</v>
      </c>
      <c r="DO126" s="19">
        <v>402.8</v>
      </c>
      <c r="DP126" s="19">
        <v>-6.5</v>
      </c>
      <c r="DQ126" s="19">
        <v>99.8</v>
      </c>
      <c r="DR126" s="19">
        <f t="shared" si="132"/>
        <v>277.00000000000006</v>
      </c>
      <c r="DS126" s="19">
        <f t="shared" si="133"/>
        <v>133.15296133061062</v>
      </c>
      <c r="DT126" s="19">
        <v>168.3</v>
      </c>
      <c r="DU126" s="19">
        <v>194.4</v>
      </c>
      <c r="DV126" s="19">
        <v>227.4</v>
      </c>
      <c r="DW126" s="19">
        <v>225.1</v>
      </c>
      <c r="DX126" s="19">
        <v>258.39999999999998</v>
      </c>
      <c r="DY126" s="19">
        <v>281</v>
      </c>
      <c r="DZ126" s="19">
        <v>287.2</v>
      </c>
      <c r="EA126" s="19">
        <v>276.8</v>
      </c>
      <c r="EB126" s="19">
        <v>-24.7</v>
      </c>
      <c r="EC126" s="19">
        <v>47.9</v>
      </c>
      <c r="ED126" s="19">
        <f t="shared" si="134"/>
        <v>194.18</v>
      </c>
      <c r="EE126" s="19">
        <f t="shared" si="135"/>
        <v>104.9743016171101</v>
      </c>
      <c r="EF126" s="19">
        <v>32.6</v>
      </c>
      <c r="EG126" s="19">
        <v>65.5</v>
      </c>
      <c r="EH126" s="19">
        <v>70.900000000000006</v>
      </c>
      <c r="EI126" s="19">
        <v>51.8</v>
      </c>
      <c r="EJ126" s="19">
        <v>35.200000000000003</v>
      </c>
      <c r="EK126" s="19">
        <v>60.1</v>
      </c>
      <c r="EL126" s="19">
        <v>32.700000000000003</v>
      </c>
      <c r="EM126" s="19">
        <v>64.400000000000006</v>
      </c>
      <c r="EN126" s="19">
        <v>103.3</v>
      </c>
      <c r="EO126" s="19">
        <v>127.7</v>
      </c>
      <c r="EP126" s="19">
        <f t="shared" si="136"/>
        <v>64.42</v>
      </c>
      <c r="EQ126" s="19">
        <f t="shared" si="137"/>
        <v>30.929266974106497</v>
      </c>
      <c r="ER126" s="19">
        <v>914.4</v>
      </c>
      <c r="ES126" s="19">
        <v>1067.4000000000001</v>
      </c>
      <c r="ET126" s="19">
        <v>1238.2</v>
      </c>
      <c r="EU126" s="19">
        <v>1425.6</v>
      </c>
      <c r="EV126" s="19">
        <v>1625.6</v>
      </c>
      <c r="EW126" s="19">
        <v>1866.3</v>
      </c>
      <c r="EX126" s="19">
        <v>1876.5</v>
      </c>
      <c r="EY126" s="19">
        <v>2009.3</v>
      </c>
      <c r="EZ126" s="19">
        <v>1932.7</v>
      </c>
      <c r="FA126" s="19">
        <v>1796.8</v>
      </c>
      <c r="FB126" s="19">
        <f t="shared" si="138"/>
        <v>1575.28</v>
      </c>
      <c r="FC126" s="19">
        <f t="shared" si="139"/>
        <v>390.70922066302813</v>
      </c>
      <c r="FD126" s="19">
        <v>1603.1</v>
      </c>
      <c r="FE126" s="19">
        <v>1836.1</v>
      </c>
      <c r="FF126" s="19">
        <v>2036.4</v>
      </c>
      <c r="FG126" s="19">
        <v>2187.4</v>
      </c>
      <c r="FH126" s="19">
        <v>2400.6</v>
      </c>
      <c r="FI126" s="19">
        <v>2780.9</v>
      </c>
      <c r="FJ126" s="19">
        <v>2824.1</v>
      </c>
      <c r="FK126" s="19">
        <v>3128.6</v>
      </c>
      <c r="FL126" s="19">
        <v>2917.8</v>
      </c>
      <c r="FM126" s="19">
        <v>2819.4</v>
      </c>
      <c r="FN126" s="19">
        <f t="shared" si="140"/>
        <v>2453.44</v>
      </c>
      <c r="FO126" s="19">
        <f t="shared" si="141"/>
        <v>516.58013727032005</v>
      </c>
      <c r="FP126" s="19">
        <v>256.60000000000002</v>
      </c>
      <c r="FQ126" s="19">
        <v>295</v>
      </c>
      <c r="FR126" s="19">
        <v>416.3</v>
      </c>
      <c r="FS126" s="19">
        <v>576.5</v>
      </c>
      <c r="FT126" s="19">
        <v>688.8</v>
      </c>
      <c r="FU126" s="19">
        <v>810.3</v>
      </c>
      <c r="FV126" s="19">
        <v>957.3</v>
      </c>
      <c r="FW126" s="19">
        <v>1127.2</v>
      </c>
      <c r="FX126" s="19">
        <v>996</v>
      </c>
      <c r="FY126" s="19">
        <v>874</v>
      </c>
      <c r="FZ126" s="19">
        <f t="shared" si="142"/>
        <v>699.8</v>
      </c>
      <c r="GA126" s="19">
        <f t="shared" si="143"/>
        <v>304.64054592621483</v>
      </c>
      <c r="GB126" s="19">
        <v>994.1</v>
      </c>
      <c r="GC126" s="19">
        <v>1160.4000000000001</v>
      </c>
      <c r="GD126" s="19">
        <v>1149.9000000000001</v>
      </c>
      <c r="GE126" s="19">
        <v>1179.5999999999999</v>
      </c>
      <c r="GF126" s="19">
        <v>1244.9000000000001</v>
      </c>
      <c r="GG126" s="19">
        <v>1495.1</v>
      </c>
      <c r="GH126" s="19">
        <v>1322</v>
      </c>
      <c r="GI126" s="19">
        <v>1446.1</v>
      </c>
      <c r="GJ126" s="19">
        <v>1510.2</v>
      </c>
      <c r="GK126" s="19">
        <v>1485.5</v>
      </c>
      <c r="GL126" s="19">
        <f t="shared" si="144"/>
        <v>1298.7800000000002</v>
      </c>
      <c r="GM126" s="19">
        <f t="shared" si="145"/>
        <v>179.99931357893712</v>
      </c>
      <c r="GN126" s="19">
        <v>229</v>
      </c>
      <c r="GO126" s="19">
        <v>232.4</v>
      </c>
      <c r="GP126" s="19">
        <v>233.5</v>
      </c>
      <c r="GQ126" s="19">
        <v>234</v>
      </c>
      <c r="GR126" s="19">
        <v>245.6</v>
      </c>
      <c r="GS126" s="19">
        <v>248.7</v>
      </c>
      <c r="GT126" s="19">
        <v>311.39999999999998</v>
      </c>
      <c r="GU126" s="19">
        <v>280.3</v>
      </c>
      <c r="GV126" s="19">
        <v>168.5</v>
      </c>
      <c r="GW126" s="19">
        <v>190.8</v>
      </c>
      <c r="GX126" s="19">
        <f t="shared" si="146"/>
        <v>237.42</v>
      </c>
      <c r="GY126" s="19">
        <f t="shared" si="147"/>
        <v>40.21115931347115</v>
      </c>
      <c r="GZ126" s="19">
        <v>232.8</v>
      </c>
      <c r="HA126" s="19">
        <v>265.3</v>
      </c>
      <c r="HB126" s="19">
        <v>290.10000000000002</v>
      </c>
      <c r="HC126" s="19">
        <v>307.2</v>
      </c>
      <c r="HD126" s="19">
        <v>291</v>
      </c>
      <c r="HE126" s="19">
        <v>314</v>
      </c>
      <c r="HF126" s="19">
        <v>297.8</v>
      </c>
      <c r="HG126" s="19">
        <v>333.1</v>
      </c>
      <c r="HH126" s="19">
        <v>213.5</v>
      </c>
      <c r="HI126" s="19">
        <v>245.7</v>
      </c>
      <c r="HJ126" s="19">
        <f t="shared" si="148"/>
        <v>279.05</v>
      </c>
      <c r="HK126" s="19">
        <f t="shared" si="149"/>
        <v>38.425895493071316</v>
      </c>
      <c r="HL126" s="19">
        <v>575.70000000000005</v>
      </c>
      <c r="HM126" s="19">
        <v>656.4</v>
      </c>
      <c r="HN126" s="19">
        <v>681.7</v>
      </c>
      <c r="HO126" s="19">
        <v>633.79999999999995</v>
      </c>
      <c r="HP126" s="19">
        <v>607</v>
      </c>
      <c r="HQ126" s="19">
        <v>656.7</v>
      </c>
      <c r="HR126" s="19">
        <v>675.8</v>
      </c>
      <c r="HS126" s="19">
        <v>704.9</v>
      </c>
      <c r="HT126" s="19">
        <v>535.9</v>
      </c>
      <c r="HU126" s="19">
        <v>616.29999999999995</v>
      </c>
      <c r="HV126" s="19">
        <f t="shared" si="150"/>
        <v>634.41999999999996</v>
      </c>
      <c r="HW126" s="19">
        <f t="shared" si="151"/>
        <v>51.778863126440569</v>
      </c>
      <c r="HX126" s="19">
        <v>4.8</v>
      </c>
      <c r="HY126" s="19">
        <v>3</v>
      </c>
      <c r="HZ126" s="19">
        <v>1.3</v>
      </c>
      <c r="IA126" s="19">
        <v>0</v>
      </c>
      <c r="IB126" s="19">
        <v>0</v>
      </c>
      <c r="IC126" s="19">
        <v>0</v>
      </c>
      <c r="ID126" s="19">
        <v>0</v>
      </c>
      <c r="IE126" s="19">
        <v>0</v>
      </c>
      <c r="IF126" s="19">
        <v>0</v>
      </c>
      <c r="IG126" s="19">
        <v>0</v>
      </c>
      <c r="IH126" s="19">
        <f t="shared" si="152"/>
        <v>0.90999999999999992</v>
      </c>
      <c r="II126" s="19">
        <f t="shared" si="153"/>
        <v>1.6815667297691954</v>
      </c>
      <c r="IJ126" s="19">
        <v>11.8</v>
      </c>
      <c r="IK126" s="19">
        <v>0</v>
      </c>
      <c r="IL126" s="19">
        <v>0</v>
      </c>
      <c r="IM126" s="19">
        <v>0</v>
      </c>
      <c r="IN126" s="19">
        <v>4.3</v>
      </c>
      <c r="IO126" s="19">
        <v>4.3</v>
      </c>
      <c r="IP126" s="19">
        <v>9.6</v>
      </c>
      <c r="IQ126" s="19">
        <v>22.4</v>
      </c>
      <c r="IR126" s="19">
        <v>12.9</v>
      </c>
      <c r="IS126" s="19">
        <v>11.3</v>
      </c>
      <c r="IT126" s="19">
        <f t="shared" si="154"/>
        <v>7.6599999999999993</v>
      </c>
      <c r="IU126" s="19">
        <f t="shared" si="155"/>
        <v>7.2838024257785685</v>
      </c>
      <c r="IV126" s="19">
        <v>0</v>
      </c>
      <c r="IW126" s="19">
        <v>0</v>
      </c>
      <c r="IX126" s="19">
        <v>0</v>
      </c>
      <c r="IY126" s="19">
        <v>0</v>
      </c>
      <c r="IZ126" s="19">
        <v>0</v>
      </c>
      <c r="JA126" s="19">
        <v>0.1</v>
      </c>
      <c r="JB126" s="19">
        <v>0.8</v>
      </c>
      <c r="JC126" s="19">
        <v>55.4</v>
      </c>
      <c r="JD126" s="19">
        <v>47.8</v>
      </c>
      <c r="JE126" s="19">
        <v>40.700000000000003</v>
      </c>
      <c r="JF126" s="19">
        <f t="shared" si="156"/>
        <v>14.48</v>
      </c>
      <c r="JG126" s="19">
        <f t="shared" si="157"/>
        <v>23.367679483518348</v>
      </c>
      <c r="JH126" s="19">
        <v>240</v>
      </c>
      <c r="JI126" s="19">
        <v>292</v>
      </c>
      <c r="JJ126" s="19">
        <v>415</v>
      </c>
      <c r="JK126" s="19">
        <v>576.5</v>
      </c>
      <c r="JL126" s="19">
        <v>684.5</v>
      </c>
      <c r="JM126" s="19">
        <v>805.9</v>
      </c>
      <c r="JN126" s="19">
        <v>946.9</v>
      </c>
      <c r="JO126" s="19">
        <v>1049.4000000000001</v>
      </c>
      <c r="JP126" s="19">
        <v>935.3</v>
      </c>
      <c r="JQ126" s="19">
        <v>822</v>
      </c>
      <c r="JR126" s="19">
        <f t="shared" si="158"/>
        <v>676.75000000000011</v>
      </c>
      <c r="JS126" s="19">
        <f t="shared" si="159"/>
        <v>285.55613283555965</v>
      </c>
      <c r="JT126" s="19">
        <v>609</v>
      </c>
      <c r="JU126" s="19">
        <v>675.7</v>
      </c>
      <c r="JV126" s="19">
        <v>886.5</v>
      </c>
      <c r="JW126" s="19">
        <v>1007.8</v>
      </c>
      <c r="JX126" s="19">
        <v>1155.7</v>
      </c>
      <c r="JY126" s="19">
        <v>1285.8</v>
      </c>
      <c r="JZ126" s="19">
        <v>1502.1</v>
      </c>
      <c r="KA126" s="19">
        <v>1682.5</v>
      </c>
      <c r="KB126" s="19">
        <v>1407.6</v>
      </c>
      <c r="KC126" s="19">
        <v>1333.9</v>
      </c>
      <c r="KD126" s="19">
        <f t="shared" si="160"/>
        <v>1154.6600000000001</v>
      </c>
      <c r="KE126" s="19">
        <f t="shared" si="161"/>
        <v>354.84882289661209</v>
      </c>
      <c r="KF126" s="19">
        <v>1603.1</v>
      </c>
      <c r="KG126" s="19">
        <v>1836.1</v>
      </c>
      <c r="KH126" s="19">
        <v>2036.4</v>
      </c>
      <c r="KI126" s="19">
        <v>2187.4</v>
      </c>
      <c r="KJ126" s="19">
        <v>2400.6</v>
      </c>
      <c r="KK126" s="19">
        <v>2780.9</v>
      </c>
      <c r="KL126" s="19">
        <v>2824.1</v>
      </c>
      <c r="KM126" s="19">
        <v>3128.6</v>
      </c>
      <c r="KN126" s="19">
        <v>2917.8</v>
      </c>
      <c r="KO126" s="19">
        <v>2819.4</v>
      </c>
      <c r="KP126" s="19">
        <f t="shared" si="162"/>
        <v>2453.44</v>
      </c>
      <c r="KQ126" s="19">
        <f t="shared" si="163"/>
        <v>516.58013727032005</v>
      </c>
      <c r="KR126" s="19">
        <v>16.600000000000001</v>
      </c>
      <c r="KS126" s="19">
        <v>3</v>
      </c>
      <c r="KT126" s="19">
        <v>1.3</v>
      </c>
      <c r="KU126" s="19">
        <v>0</v>
      </c>
      <c r="KV126" s="19">
        <v>4.3</v>
      </c>
      <c r="KW126" s="19">
        <v>4.3</v>
      </c>
      <c r="KX126" s="19">
        <v>9.6</v>
      </c>
      <c r="KY126" s="19">
        <v>22.4</v>
      </c>
      <c r="KZ126" s="19">
        <v>12.9</v>
      </c>
      <c r="LA126" s="19">
        <v>11.3</v>
      </c>
      <c r="LB126" s="19">
        <f t="shared" si="164"/>
        <v>8.57</v>
      </c>
      <c r="LC126" s="19">
        <f t="shared" si="165"/>
        <v>7.2785911335153939</v>
      </c>
      <c r="LD126" s="19">
        <v>240</v>
      </c>
      <c r="LE126" s="19">
        <v>292</v>
      </c>
      <c r="LF126" s="19">
        <v>415</v>
      </c>
      <c r="LG126" s="19">
        <v>576.5</v>
      </c>
      <c r="LH126" s="19">
        <v>684.5</v>
      </c>
      <c r="LI126" s="19">
        <v>806</v>
      </c>
      <c r="LJ126" s="19">
        <v>947.7</v>
      </c>
      <c r="LK126" s="19">
        <v>1104.8</v>
      </c>
      <c r="LL126" s="19">
        <v>983.1</v>
      </c>
      <c r="LM126" s="19">
        <v>862.7</v>
      </c>
      <c r="LN126" s="19">
        <f t="shared" si="166"/>
        <v>691.23</v>
      </c>
      <c r="LO126" s="19">
        <f t="shared" si="167"/>
        <v>301.30892249944719</v>
      </c>
      <c r="LP126" s="19">
        <v>224</v>
      </c>
      <c r="LQ126" s="19">
        <v>229.5</v>
      </c>
      <c r="LR126" s="19">
        <v>345.4</v>
      </c>
      <c r="LS126" s="19">
        <v>524.70000000000005</v>
      </c>
      <c r="LT126" s="19">
        <v>653.6</v>
      </c>
      <c r="LU126" s="19">
        <v>750.2</v>
      </c>
      <c r="LV126" s="19">
        <v>924.6</v>
      </c>
      <c r="LW126" s="19">
        <v>1062.8</v>
      </c>
      <c r="LX126" s="19">
        <v>892.7</v>
      </c>
      <c r="LY126" s="19">
        <v>746.3</v>
      </c>
      <c r="LZ126" s="19">
        <f t="shared" si="168"/>
        <v>635.37999999999988</v>
      </c>
      <c r="MA126" s="19">
        <f t="shared" si="169"/>
        <v>296.02534350963964</v>
      </c>
    </row>
    <row r="127" spans="1:339" ht="14" customHeight="1" outlineLevel="1" x14ac:dyDescent="0.15">
      <c r="A127" s="1" t="s">
        <v>673</v>
      </c>
      <c r="B127" s="1" t="s">
        <v>674</v>
      </c>
      <c r="C127" s="3" t="s">
        <v>675</v>
      </c>
      <c r="D127" s="4" t="s">
        <v>248</v>
      </c>
      <c r="E127" s="2" t="s">
        <v>296</v>
      </c>
      <c r="F127" s="5" t="s">
        <v>251</v>
      </c>
      <c r="G127" s="5" t="s">
        <v>252</v>
      </c>
      <c r="H127" s="2" t="s">
        <v>258</v>
      </c>
      <c r="I127" s="19">
        <f t="shared" si="189"/>
        <v>0.89878981508374478</v>
      </c>
      <c r="J127" s="19">
        <f t="shared" si="190"/>
        <v>0.94798492547257052</v>
      </c>
      <c r="K127" s="19">
        <f t="shared" si="191"/>
        <v>0.97412784398699903</v>
      </c>
      <c r="L127" s="19">
        <f t="shared" si="192"/>
        <v>0.7831145762550219</v>
      </c>
      <c r="M127" s="19">
        <f t="shared" si="193"/>
        <v>0.77108216666490026</v>
      </c>
      <c r="N127" s="19">
        <f t="shared" si="194"/>
        <v>1.4038925571912235</v>
      </c>
      <c r="O127" s="19">
        <f t="shared" si="195"/>
        <v>0.90564458916195223</v>
      </c>
      <c r="P127" s="19">
        <f t="shared" si="101"/>
        <v>0.6166398132316192</v>
      </c>
      <c r="Q127" s="19">
        <f t="shared" si="102"/>
        <v>0.71978551999235241</v>
      </c>
      <c r="R127" s="19">
        <f t="shared" si="103"/>
        <v>1.1627827756530356</v>
      </c>
      <c r="S127" s="24">
        <f t="shared" si="96"/>
        <v>0.9183844582693419</v>
      </c>
      <c r="T127" s="19">
        <f t="shared" si="97"/>
        <v>0.22863500603481465</v>
      </c>
      <c r="U127" s="24"/>
      <c r="V127" s="24"/>
      <c r="W127" s="24">
        <f t="shared" si="104"/>
        <v>1388.72</v>
      </c>
      <c r="X127" s="24">
        <f t="shared" si="105"/>
        <v>752.55358583662041</v>
      </c>
      <c r="Y127" s="24">
        <f t="shared" si="106"/>
        <v>6.6234722045018035</v>
      </c>
      <c r="Z127" s="24"/>
      <c r="AA127" s="24"/>
      <c r="AB127" s="19">
        <f t="shared" si="107"/>
        <v>-0.32781632081635192</v>
      </c>
      <c r="AC127" s="19">
        <f t="shared" si="108"/>
        <v>-0.55709863632560863</v>
      </c>
      <c r="AD127" s="19">
        <f t="shared" si="109"/>
        <v>1.4792570348125905E-2</v>
      </c>
      <c r="AE127" s="19">
        <f t="shared" si="110"/>
        <v>0.69970476592155206</v>
      </c>
      <c r="AF127" s="19">
        <f t="shared" si="111"/>
        <v>1.5141048575753404</v>
      </c>
      <c r="AG127" s="19">
        <f t="shared" si="112"/>
        <v>1.1194199772305111</v>
      </c>
      <c r="AH127" s="19">
        <f t="shared" si="113"/>
        <v>0.63532504296835501</v>
      </c>
      <c r="AI127" s="19">
        <f t="shared" si="114"/>
        <v>2.0224936978863677</v>
      </c>
      <c r="AJ127" s="19">
        <f t="shared" si="115"/>
        <v>3.0372611027086487</v>
      </c>
      <c r="AK127" s="19">
        <f t="shared" si="116"/>
        <v>2.6672748909163029</v>
      </c>
      <c r="AL127" s="19">
        <f t="shared" si="117"/>
        <v>1.0825461948413242</v>
      </c>
      <c r="AM127" s="19">
        <f t="shared" si="118"/>
        <v>1.2278078475176943</v>
      </c>
      <c r="AN127" s="19">
        <f t="shared" si="119"/>
        <v>-0.10201374770064867</v>
      </c>
      <c r="AO127" s="19">
        <f t="shared" si="179"/>
        <v>-6.6214563425378098E-2</v>
      </c>
      <c r="AP127" s="19">
        <f t="shared" si="180"/>
        <v>1.4409534127843987E-3</v>
      </c>
      <c r="AQ127" s="19">
        <f t="shared" si="181"/>
        <v>9.8887736490111233E-2</v>
      </c>
      <c r="AR127" s="19">
        <f t="shared" si="182"/>
        <v>0.11661032037898618</v>
      </c>
      <c r="AS127" s="19">
        <f t="shared" si="183"/>
        <v>0.17472550083238247</v>
      </c>
      <c r="AT127" s="19">
        <f t="shared" si="184"/>
        <v>0.11431066159751149</v>
      </c>
      <c r="AU127" s="19">
        <f t="shared" si="185"/>
        <v>0.17147836380376169</v>
      </c>
      <c r="AV127" s="19">
        <f t="shared" si="186"/>
        <v>0.19197177345766453</v>
      </c>
      <c r="AW127" s="19">
        <f t="shared" si="187"/>
        <v>0.26029295635074245</v>
      </c>
      <c r="AX127" s="19">
        <f t="shared" si="120"/>
        <v>9.6148995519791752E-2</v>
      </c>
      <c r="AY127" s="19">
        <f t="shared" si="121"/>
        <v>0.11706126103111532</v>
      </c>
      <c r="AZ127" s="19">
        <v>9897.2999999999993</v>
      </c>
      <c r="BA127" s="19">
        <v>9695.6</v>
      </c>
      <c r="BB127" s="19">
        <v>8348.9</v>
      </c>
      <c r="BC127" s="19">
        <v>4815.3999999999996</v>
      </c>
      <c r="BD127" s="19">
        <v>4544.1000000000004</v>
      </c>
      <c r="BE127" s="19">
        <v>12832.9</v>
      </c>
      <c r="BF127" s="19">
        <v>7020.2</v>
      </c>
      <c r="BG127" s="19">
        <v>4931.1000000000004</v>
      </c>
      <c r="BH127" s="19">
        <v>5350.9</v>
      </c>
      <c r="BI127" s="19">
        <v>11032</v>
      </c>
      <c r="BJ127" s="19">
        <f t="shared" si="122"/>
        <v>7846.8399999999992</v>
      </c>
      <c r="BK127" s="19">
        <f t="shared" si="123"/>
        <v>2951.321972043489</v>
      </c>
      <c r="BL127" s="19">
        <v>9283.6</v>
      </c>
      <c r="BM127" s="19">
        <v>9533.6</v>
      </c>
      <c r="BN127" s="19">
        <v>8991.2000000000007</v>
      </c>
      <c r="BO127" s="19">
        <v>6569</v>
      </c>
      <c r="BP127" s="19">
        <v>7275.7</v>
      </c>
      <c r="BQ127" s="19">
        <v>15010.7</v>
      </c>
      <c r="BR127" s="19">
        <v>9957.2000000000007</v>
      </c>
      <c r="BS127" s="19">
        <v>7501.3</v>
      </c>
      <c r="BT127" s="19">
        <v>8282.5</v>
      </c>
      <c r="BU127" s="19">
        <v>15019.2</v>
      </c>
      <c r="BV127" s="19">
        <f t="shared" si="124"/>
        <v>9742.4</v>
      </c>
      <c r="BW127" s="19">
        <f t="shared" si="125"/>
        <v>2977.192043221638</v>
      </c>
      <c r="BX127" s="19">
        <v>19866.8</v>
      </c>
      <c r="BY127" s="19">
        <v>20243.8</v>
      </c>
      <c r="BZ127" s="19">
        <v>17979.900000000001</v>
      </c>
      <c r="CA127" s="19">
        <v>12250</v>
      </c>
      <c r="CB127" s="19">
        <v>11597.5</v>
      </c>
      <c r="CC127" s="19">
        <v>15299.2</v>
      </c>
      <c r="CD127" s="19">
        <v>17483.5</v>
      </c>
      <c r="CE127" s="19">
        <v>16989.900000000001</v>
      </c>
      <c r="CF127" s="19">
        <v>11287.4</v>
      </c>
      <c r="CG127" s="19">
        <v>22343.599999999999</v>
      </c>
      <c r="CH127" s="19">
        <f t="shared" si="126"/>
        <v>16534.16</v>
      </c>
      <c r="CI127" s="19">
        <f t="shared" si="127"/>
        <v>3852.7749956506846</v>
      </c>
      <c r="CJ127" s="19">
        <v>3402.1</v>
      </c>
      <c r="CK127" s="19">
        <v>1405.8</v>
      </c>
      <c r="CL127" s="19">
        <v>1113.3</v>
      </c>
      <c r="CM127" s="19">
        <v>1410.2</v>
      </c>
      <c r="CN127" s="19">
        <v>965.5</v>
      </c>
      <c r="CO127" s="19">
        <v>2040.5</v>
      </c>
      <c r="CP127" s="19">
        <v>2385.6999999999998</v>
      </c>
      <c r="CQ127" s="19">
        <v>1513.1</v>
      </c>
      <c r="CR127" s="19">
        <v>1184.8</v>
      </c>
      <c r="CS127" s="19">
        <v>1751.7</v>
      </c>
      <c r="CT127" s="19">
        <f t="shared" si="128"/>
        <v>1717.2699999999998</v>
      </c>
      <c r="CU127" s="19">
        <f t="shared" si="129"/>
        <v>733.14899054239584</v>
      </c>
      <c r="CV127" s="19">
        <v>3214.3</v>
      </c>
      <c r="CW127" s="19">
        <v>1195.3</v>
      </c>
      <c r="CX127" s="19">
        <v>899.1</v>
      </c>
      <c r="CY127" s="19">
        <v>1185.5</v>
      </c>
      <c r="CZ127" s="19">
        <v>726.7</v>
      </c>
      <c r="DA127" s="19">
        <v>1668.9</v>
      </c>
      <c r="DB127" s="19">
        <v>1978.2</v>
      </c>
      <c r="DC127" s="19">
        <v>1031.4000000000001</v>
      </c>
      <c r="DD127" s="19">
        <v>727.3</v>
      </c>
      <c r="DE127" s="19">
        <v>1260.5</v>
      </c>
      <c r="DF127" s="19">
        <f t="shared" si="130"/>
        <v>1388.72</v>
      </c>
      <c r="DG127" s="19">
        <f t="shared" si="131"/>
        <v>752.55358583662041</v>
      </c>
      <c r="DH127" s="19">
        <v>3013.8</v>
      </c>
      <c r="DI127" s="19">
        <v>967.9</v>
      </c>
      <c r="DJ127" s="19">
        <v>633.20000000000005</v>
      </c>
      <c r="DK127" s="19">
        <v>939.3</v>
      </c>
      <c r="DL127" s="19">
        <v>466.1</v>
      </c>
      <c r="DM127" s="19">
        <v>1367.6</v>
      </c>
      <c r="DN127" s="19">
        <v>1634.7</v>
      </c>
      <c r="DO127" s="19">
        <v>644.20000000000005</v>
      </c>
      <c r="DP127" s="19">
        <v>381.2</v>
      </c>
      <c r="DQ127" s="19">
        <v>873.3</v>
      </c>
      <c r="DR127" s="19">
        <f t="shared" si="132"/>
        <v>1092.1300000000003</v>
      </c>
      <c r="DS127" s="19">
        <f t="shared" si="133"/>
        <v>778.77048687159549</v>
      </c>
      <c r="DT127" s="19">
        <v>1819.1</v>
      </c>
      <c r="DU127" s="19">
        <v>554.20000000000005</v>
      </c>
      <c r="DV127" s="19">
        <v>356.1</v>
      </c>
      <c r="DW127" s="19">
        <v>534.5</v>
      </c>
      <c r="DX127" s="19">
        <v>-327.2</v>
      </c>
      <c r="DY127" s="19">
        <v>1119</v>
      </c>
      <c r="DZ127" s="19">
        <v>1082.9000000000001</v>
      </c>
      <c r="EA127" s="19">
        <v>214.7</v>
      </c>
      <c r="EB127" s="19">
        <v>-148.6</v>
      </c>
      <c r="EC127" s="19">
        <v>570.1</v>
      </c>
      <c r="ED127" s="19">
        <f t="shared" si="134"/>
        <v>577.48</v>
      </c>
      <c r="EE127" s="19">
        <f t="shared" si="135"/>
        <v>634.12351723549182</v>
      </c>
      <c r="EF127" s="19">
        <v>2388.3000000000002</v>
      </c>
      <c r="EG127" s="19">
        <v>1665.3</v>
      </c>
      <c r="EH127" s="19">
        <v>1042.0999999999999</v>
      </c>
      <c r="EI127" s="19">
        <v>210.6</v>
      </c>
      <c r="EJ127" s="19">
        <v>1134.8</v>
      </c>
      <c r="EK127" s="19">
        <v>630.79999999999995</v>
      </c>
      <c r="EL127" s="19">
        <v>1154.8</v>
      </c>
      <c r="EM127" s="19">
        <v>885.2</v>
      </c>
      <c r="EN127" s="19">
        <v>1368.3</v>
      </c>
      <c r="EO127" s="19">
        <v>234.4</v>
      </c>
      <c r="EP127" s="19">
        <f t="shared" si="136"/>
        <v>1071.46</v>
      </c>
      <c r="EQ127" s="19">
        <f t="shared" si="137"/>
        <v>654.66449795974768</v>
      </c>
      <c r="ER127" s="19">
        <v>3194.7</v>
      </c>
      <c r="ES127" s="19">
        <v>3394.6</v>
      </c>
      <c r="ET127" s="19">
        <v>3670.5</v>
      </c>
      <c r="EU127" s="19">
        <v>4115.7</v>
      </c>
      <c r="EV127" s="19">
        <v>4008.4</v>
      </c>
      <c r="EW127" s="19">
        <v>4713.3</v>
      </c>
      <c r="EX127" s="19">
        <v>4682.5</v>
      </c>
      <c r="EY127" s="19">
        <v>5289.8</v>
      </c>
      <c r="EZ127" s="19">
        <v>4923.7</v>
      </c>
      <c r="FA127" s="19">
        <v>5811</v>
      </c>
      <c r="FB127" s="19">
        <f t="shared" si="138"/>
        <v>4380.42</v>
      </c>
      <c r="FC127" s="19">
        <f t="shared" si="139"/>
        <v>847.28197169275211</v>
      </c>
      <c r="FD127" s="19">
        <v>10329</v>
      </c>
      <c r="FE127" s="19">
        <v>10056.700000000001</v>
      </c>
      <c r="FF127" s="19">
        <v>9230</v>
      </c>
      <c r="FG127" s="19">
        <v>8388.2999999999993</v>
      </c>
      <c r="FH127" s="19">
        <v>9435.7000000000007</v>
      </c>
      <c r="FI127" s="19">
        <v>10692.2</v>
      </c>
      <c r="FJ127" s="19">
        <v>10994.6</v>
      </c>
      <c r="FK127" s="19">
        <v>12164.8</v>
      </c>
      <c r="FL127" s="19">
        <v>11506.9</v>
      </c>
      <c r="FM127" s="19">
        <v>12916.6</v>
      </c>
      <c r="FN127" s="19">
        <f t="shared" si="140"/>
        <v>10571.48</v>
      </c>
      <c r="FO127" s="19">
        <f t="shared" si="141"/>
        <v>1385.9014545694708</v>
      </c>
      <c r="FP127" s="19">
        <v>1339.7</v>
      </c>
      <c r="FQ127" s="19">
        <v>999.3</v>
      </c>
      <c r="FR127" s="19">
        <v>1055.4000000000001</v>
      </c>
      <c r="FS127" s="19">
        <v>1040</v>
      </c>
      <c r="FT127" s="19">
        <v>2235.1</v>
      </c>
      <c r="FU127" s="19">
        <v>2499</v>
      </c>
      <c r="FV127" s="19">
        <v>2411.5</v>
      </c>
      <c r="FW127" s="19">
        <v>2971.2</v>
      </c>
      <c r="FX127" s="19">
        <v>3577.4</v>
      </c>
      <c r="FY127" s="19">
        <v>3596.6</v>
      </c>
      <c r="FZ127" s="19">
        <f t="shared" si="142"/>
        <v>2172.52</v>
      </c>
      <c r="GA127" s="19">
        <f t="shared" si="143"/>
        <v>1022.4040979747462</v>
      </c>
      <c r="GB127" s="19">
        <v>6642.7</v>
      </c>
      <c r="GC127" s="19">
        <v>6609.4</v>
      </c>
      <c r="GD127" s="19">
        <v>6100.7</v>
      </c>
      <c r="GE127" s="19">
        <v>5809.8</v>
      </c>
      <c r="GF127" s="19">
        <v>5302</v>
      </c>
      <c r="GG127" s="19">
        <v>5896.9</v>
      </c>
      <c r="GH127" s="19">
        <v>6459.1</v>
      </c>
      <c r="GI127" s="19">
        <v>6509.4</v>
      </c>
      <c r="GJ127" s="19">
        <v>5722.2</v>
      </c>
      <c r="GK127" s="19">
        <v>6294.5</v>
      </c>
      <c r="GL127" s="19">
        <f t="shared" si="144"/>
        <v>6134.67</v>
      </c>
      <c r="GM127" s="19">
        <f t="shared" si="145"/>
        <v>444.89523872979851</v>
      </c>
      <c r="GN127" s="19">
        <v>634.20000000000005</v>
      </c>
      <c r="GO127" s="19">
        <v>708.8</v>
      </c>
      <c r="GP127" s="19">
        <v>589.9</v>
      </c>
      <c r="GQ127" s="19">
        <v>352</v>
      </c>
      <c r="GR127" s="19">
        <v>479.2</v>
      </c>
      <c r="GS127" s="19">
        <v>720.7</v>
      </c>
      <c r="GT127" s="19">
        <v>671.7</v>
      </c>
      <c r="GU127" s="19">
        <v>879.7</v>
      </c>
      <c r="GV127" s="19">
        <v>630</v>
      </c>
      <c r="GW127" s="19">
        <v>1241.9000000000001</v>
      </c>
      <c r="GX127" s="19">
        <f t="shared" si="146"/>
        <v>690.81000000000006</v>
      </c>
      <c r="GY127" s="19">
        <f t="shared" si="147"/>
        <v>239.81897084629847</v>
      </c>
      <c r="GZ127" s="19">
        <v>1319.6</v>
      </c>
      <c r="HA127" s="19">
        <v>1354.2</v>
      </c>
      <c r="HB127" s="19">
        <v>1035.0999999999999</v>
      </c>
      <c r="HC127" s="19">
        <v>841.9</v>
      </c>
      <c r="HD127" s="19">
        <v>1135.7</v>
      </c>
      <c r="HE127" s="19">
        <v>1630.1</v>
      </c>
      <c r="HF127" s="19">
        <v>1354.4</v>
      </c>
      <c r="HG127" s="19">
        <v>1474.2</v>
      </c>
      <c r="HH127" s="19">
        <v>1173.5</v>
      </c>
      <c r="HI127" s="19">
        <v>2122.1</v>
      </c>
      <c r="HJ127" s="19">
        <f t="shared" si="148"/>
        <v>1344.0800000000002</v>
      </c>
      <c r="HK127" s="19">
        <f t="shared" si="149"/>
        <v>353.55890849726558</v>
      </c>
      <c r="HL127" s="19">
        <v>4470.3</v>
      </c>
      <c r="HM127" s="19">
        <v>3896.4</v>
      </c>
      <c r="HN127" s="19">
        <v>2783</v>
      </c>
      <c r="HO127" s="19">
        <v>1448.1</v>
      </c>
      <c r="HP127" s="19">
        <v>2851</v>
      </c>
      <c r="HQ127" s="19">
        <v>3062.8</v>
      </c>
      <c r="HR127" s="19">
        <v>3296.4</v>
      </c>
      <c r="HS127" s="19">
        <v>3306.2</v>
      </c>
      <c r="HT127" s="19">
        <v>3310.8</v>
      </c>
      <c r="HU127" s="19">
        <v>3762.5</v>
      </c>
      <c r="HV127" s="19">
        <f t="shared" si="150"/>
        <v>3218.7500000000005</v>
      </c>
      <c r="HW127" s="19">
        <f t="shared" si="151"/>
        <v>804.71120872300639</v>
      </c>
      <c r="HX127" s="19">
        <v>0</v>
      </c>
      <c r="HY127" s="19">
        <v>0</v>
      </c>
      <c r="HZ127" s="19">
        <v>0</v>
      </c>
      <c r="IA127" s="19">
        <v>0</v>
      </c>
      <c r="IB127" s="19">
        <v>0</v>
      </c>
      <c r="IC127" s="19">
        <v>0</v>
      </c>
      <c r="ID127" s="19">
        <v>0</v>
      </c>
      <c r="IE127" s="19">
        <v>0</v>
      </c>
      <c r="IF127" s="19">
        <v>0</v>
      </c>
      <c r="IG127" s="19">
        <v>0</v>
      </c>
      <c r="IH127" s="19">
        <f t="shared" si="152"/>
        <v>0</v>
      </c>
      <c r="II127" s="19">
        <f t="shared" si="153"/>
        <v>0</v>
      </c>
      <c r="IJ127" s="19">
        <v>0</v>
      </c>
      <c r="IK127" s="19">
        <v>0</v>
      </c>
      <c r="IL127" s="19">
        <v>0</v>
      </c>
      <c r="IM127" s="19">
        <v>0</v>
      </c>
      <c r="IN127" s="19">
        <v>0</v>
      </c>
      <c r="IO127" s="19">
        <v>0</v>
      </c>
      <c r="IP127" s="19">
        <v>0</v>
      </c>
      <c r="IQ127" s="19">
        <v>146</v>
      </c>
      <c r="IR127" s="19">
        <v>143.80000000000001</v>
      </c>
      <c r="IS127" s="19">
        <v>158.5</v>
      </c>
      <c r="IT127" s="19">
        <f t="shared" si="154"/>
        <v>44.83</v>
      </c>
      <c r="IU127" s="19">
        <f t="shared" si="155"/>
        <v>72.279858113369926</v>
      </c>
      <c r="IV127" s="19">
        <v>0</v>
      </c>
      <c r="IW127" s="19">
        <v>0</v>
      </c>
      <c r="IX127" s="19">
        <v>0</v>
      </c>
      <c r="IY127" s="19">
        <v>0</v>
      </c>
      <c r="IZ127" s="19">
        <v>0</v>
      </c>
      <c r="JA127" s="19">
        <v>0</v>
      </c>
      <c r="JB127" s="19">
        <v>0</v>
      </c>
      <c r="JC127" s="19">
        <v>369.6</v>
      </c>
      <c r="JD127" s="19">
        <v>290.89999999999998</v>
      </c>
      <c r="JE127" s="19">
        <v>365.3</v>
      </c>
      <c r="JF127" s="19">
        <f t="shared" si="156"/>
        <v>102.58</v>
      </c>
      <c r="JG127" s="19">
        <f t="shared" si="157"/>
        <v>166.48139569066299</v>
      </c>
      <c r="JH127" s="19">
        <v>1339.7</v>
      </c>
      <c r="JI127" s="19">
        <v>999.3</v>
      </c>
      <c r="JJ127" s="19">
        <v>1055.4000000000001</v>
      </c>
      <c r="JK127" s="19">
        <v>1040</v>
      </c>
      <c r="JL127" s="19">
        <v>2235.1</v>
      </c>
      <c r="JM127" s="19">
        <v>2499</v>
      </c>
      <c r="JN127" s="19">
        <v>2411.5</v>
      </c>
      <c r="JO127" s="19">
        <v>2455.6</v>
      </c>
      <c r="JP127" s="19">
        <v>3142.7</v>
      </c>
      <c r="JQ127" s="19">
        <v>3072.7</v>
      </c>
      <c r="JR127" s="19">
        <f t="shared" si="158"/>
        <v>2025.1</v>
      </c>
      <c r="JS127" s="19">
        <f t="shared" si="159"/>
        <v>842.12633256536969</v>
      </c>
      <c r="JT127" s="19">
        <v>3686.3</v>
      </c>
      <c r="JU127" s="19">
        <v>3447.3</v>
      </c>
      <c r="JV127" s="19">
        <v>3129.3</v>
      </c>
      <c r="JW127" s="19">
        <v>2578.5</v>
      </c>
      <c r="JX127" s="19">
        <v>4133.7</v>
      </c>
      <c r="JY127" s="19">
        <v>4795.2</v>
      </c>
      <c r="JZ127" s="19">
        <v>4535.5</v>
      </c>
      <c r="KA127" s="19">
        <v>5655.4</v>
      </c>
      <c r="KB127" s="19">
        <v>5784.7</v>
      </c>
      <c r="KC127" s="19">
        <v>6622.1</v>
      </c>
      <c r="KD127" s="19">
        <f t="shared" si="160"/>
        <v>4436.8</v>
      </c>
      <c r="KE127" s="19">
        <f t="shared" si="161"/>
        <v>1291.5371530768205</v>
      </c>
      <c r="KF127" s="19">
        <v>10329</v>
      </c>
      <c r="KG127" s="19">
        <v>10056.700000000001</v>
      </c>
      <c r="KH127" s="19">
        <v>9230</v>
      </c>
      <c r="KI127" s="19">
        <v>8388.2999999999993</v>
      </c>
      <c r="KJ127" s="19">
        <v>9435.7000000000007</v>
      </c>
      <c r="KK127" s="19">
        <v>10692.2</v>
      </c>
      <c r="KL127" s="19">
        <v>10994.6</v>
      </c>
      <c r="KM127" s="19">
        <v>12164.8</v>
      </c>
      <c r="KN127" s="19">
        <v>11506.9</v>
      </c>
      <c r="KO127" s="19">
        <v>12916.6</v>
      </c>
      <c r="KP127" s="19">
        <f t="shared" si="162"/>
        <v>10571.48</v>
      </c>
      <c r="KQ127" s="19">
        <f t="shared" si="163"/>
        <v>1385.9014545694708</v>
      </c>
      <c r="KR127" s="19">
        <v>0</v>
      </c>
      <c r="KS127" s="19">
        <v>0</v>
      </c>
      <c r="KT127" s="19">
        <v>0</v>
      </c>
      <c r="KU127" s="19">
        <v>0</v>
      </c>
      <c r="KV127" s="19">
        <v>0</v>
      </c>
      <c r="KW127" s="19">
        <v>0</v>
      </c>
      <c r="KX127" s="19">
        <v>0</v>
      </c>
      <c r="KY127" s="19">
        <v>145.97999999999999</v>
      </c>
      <c r="KZ127" s="19">
        <v>143.75</v>
      </c>
      <c r="LA127" s="19">
        <v>158.52000000000001</v>
      </c>
      <c r="LB127" s="19">
        <f t="shared" si="164"/>
        <v>44.825000000000003</v>
      </c>
      <c r="LC127" s="19">
        <f t="shared" si="165"/>
        <v>72.27263739941047</v>
      </c>
      <c r="LD127" s="19">
        <v>1339.67</v>
      </c>
      <c r="LE127" s="19">
        <v>999.33</v>
      </c>
      <c r="LF127" s="19">
        <v>1055.3599999999999</v>
      </c>
      <c r="LG127" s="19">
        <v>1040.04</v>
      </c>
      <c r="LH127" s="19">
        <v>2235.14</v>
      </c>
      <c r="LI127" s="19">
        <v>2498.9899999999998</v>
      </c>
      <c r="LJ127" s="19">
        <v>2411.54</v>
      </c>
      <c r="LK127" s="19">
        <v>2825.22</v>
      </c>
      <c r="LL127" s="19">
        <v>3433.6</v>
      </c>
      <c r="LM127" s="19">
        <v>3438.04</v>
      </c>
      <c r="LN127" s="19">
        <f t="shared" si="166"/>
        <v>2127.6930000000002</v>
      </c>
      <c r="LO127" s="19">
        <f t="shared" si="167"/>
        <v>964.13416123886884</v>
      </c>
      <c r="LP127" s="19">
        <v>-1053.7</v>
      </c>
      <c r="LQ127" s="19">
        <v>-665.9</v>
      </c>
      <c r="LR127" s="19">
        <v>13.3</v>
      </c>
      <c r="LS127" s="19">
        <v>829.5</v>
      </c>
      <c r="LT127" s="19">
        <v>1100.3</v>
      </c>
      <c r="LU127" s="19">
        <v>1868.2</v>
      </c>
      <c r="LV127" s="19">
        <v>1256.8</v>
      </c>
      <c r="LW127" s="19">
        <v>2086</v>
      </c>
      <c r="LX127" s="19">
        <v>2209</v>
      </c>
      <c r="LY127" s="19">
        <v>3362.1</v>
      </c>
      <c r="LZ127" s="19">
        <f t="shared" si="168"/>
        <v>1100.56</v>
      </c>
      <c r="MA127" s="19">
        <f t="shared" si="169"/>
        <v>1372.1354599471745</v>
      </c>
    </row>
    <row r="128" spans="1:339" ht="14" customHeight="1" outlineLevel="1" x14ac:dyDescent="0.15">
      <c r="A128" s="1" t="s">
        <v>676</v>
      </c>
      <c r="B128" s="1" t="s">
        <v>677</v>
      </c>
      <c r="C128" s="3" t="s">
        <v>678</v>
      </c>
      <c r="D128" s="4" t="s">
        <v>248</v>
      </c>
      <c r="E128" s="2" t="s">
        <v>288</v>
      </c>
      <c r="F128" s="5" t="s">
        <v>251</v>
      </c>
      <c r="G128" s="5" t="s">
        <v>252</v>
      </c>
      <c r="H128" s="2" t="s">
        <v>258</v>
      </c>
      <c r="I128" s="19">
        <f t="shared" si="189"/>
        <v>1.9047976878612718</v>
      </c>
      <c r="J128" s="19">
        <f t="shared" si="190"/>
        <v>2.9389320891653705</v>
      </c>
      <c r="K128" s="19">
        <f t="shared" si="191"/>
        <v>3.0622834295868504</v>
      </c>
      <c r="L128" s="19">
        <f t="shared" si="192"/>
        <v>3.163881401617251</v>
      </c>
      <c r="M128" s="19">
        <f t="shared" si="193"/>
        <v>1.3572312628925052</v>
      </c>
      <c r="N128" s="19">
        <f t="shared" si="194"/>
        <v>1.4318181818181819</v>
      </c>
      <c r="O128" s="19">
        <f t="shared" si="195"/>
        <v>1.6403488704603946</v>
      </c>
      <c r="P128" s="19">
        <f t="shared" si="101"/>
        <v>1.9825445292620865</v>
      </c>
      <c r="Q128" s="19">
        <f t="shared" si="102"/>
        <v>2.1171946795646917</v>
      </c>
      <c r="R128" s="19">
        <f t="shared" si="103"/>
        <v>1.1570219579139982</v>
      </c>
      <c r="S128" s="24">
        <f t="shared" si="96"/>
        <v>2.0756054090142597</v>
      </c>
      <c r="T128" s="19">
        <f t="shared" si="97"/>
        <v>0.73835730586323955</v>
      </c>
      <c r="U128" s="24"/>
      <c r="V128" s="24"/>
      <c r="W128" s="24">
        <f t="shared" si="104"/>
        <v>508</v>
      </c>
      <c r="X128" s="24">
        <f t="shared" si="105"/>
        <v>131.28510112643315</v>
      </c>
      <c r="Y128" s="24">
        <f t="shared" si="106"/>
        <v>4.8773713028705687</v>
      </c>
      <c r="Z128" s="24"/>
      <c r="AA128" s="24"/>
      <c r="AB128" s="19">
        <f t="shared" si="107"/>
        <v>1.7639484978540771</v>
      </c>
      <c r="AC128" s="19">
        <f t="shared" si="108"/>
        <v>0.60175054704595188</v>
      </c>
      <c r="AD128" s="19">
        <f t="shared" si="109"/>
        <v>0.58627858627858631</v>
      </c>
      <c r="AE128" s="19">
        <f t="shared" si="110"/>
        <v>0.33769063180827885</v>
      </c>
      <c r="AF128" s="19">
        <f t="shared" si="111"/>
        <v>1.3537549407114624</v>
      </c>
      <c r="AG128" s="19">
        <f t="shared" si="112"/>
        <v>1.1453362255965294</v>
      </c>
      <c r="AH128" s="19">
        <f t="shared" si="113"/>
        <v>0.64516129032258063</v>
      </c>
      <c r="AI128" s="19">
        <f t="shared" si="114"/>
        <v>0.37671232876712329</v>
      </c>
      <c r="AJ128" s="19">
        <f t="shared" si="115"/>
        <v>0.89449541284403666</v>
      </c>
      <c r="AK128" s="19">
        <f t="shared" si="116"/>
        <v>0.55153203342618384</v>
      </c>
      <c r="AL128" s="19">
        <f t="shared" si="117"/>
        <v>0.82566604946548094</v>
      </c>
      <c r="AM128" s="19">
        <f t="shared" si="118"/>
        <v>0.46200453592371638</v>
      </c>
      <c r="AN128" s="19">
        <f t="shared" si="119"/>
        <v>0.23757225433526011</v>
      </c>
      <c r="AO128" s="19">
        <f t="shared" si="179"/>
        <v>0.14256091238983928</v>
      </c>
      <c r="AP128" s="19">
        <f t="shared" si="180"/>
        <v>0.12527765437583296</v>
      </c>
      <c r="AQ128" s="19">
        <f t="shared" si="181"/>
        <v>5.9684251058914131E-2</v>
      </c>
      <c r="AR128" s="19">
        <f t="shared" si="182"/>
        <v>0.15700206280082513</v>
      </c>
      <c r="AS128" s="19">
        <f t="shared" si="183"/>
        <v>0.15584415584415584</v>
      </c>
      <c r="AT128" s="19">
        <f t="shared" si="184"/>
        <v>9.7226193880468978E-2</v>
      </c>
      <c r="AU128" s="19">
        <f t="shared" si="185"/>
        <v>5.5979643765903309E-2</v>
      </c>
      <c r="AV128" s="19">
        <f t="shared" si="186"/>
        <v>0.14147521160822249</v>
      </c>
      <c r="AW128" s="19">
        <f t="shared" si="187"/>
        <v>9.0576395242451965E-2</v>
      </c>
      <c r="AX128" s="19">
        <f t="shared" si="120"/>
        <v>0.12631987353018742</v>
      </c>
      <c r="AY128" s="19">
        <f t="shared" si="121"/>
        <v>5.3951425268733429E-2</v>
      </c>
      <c r="AZ128" s="19">
        <v>2901.2</v>
      </c>
      <c r="BA128" s="19">
        <v>5372.3</v>
      </c>
      <c r="BB128" s="19">
        <v>6594.4</v>
      </c>
      <c r="BC128" s="19">
        <v>8027</v>
      </c>
      <c r="BD128" s="19">
        <v>5186.8</v>
      </c>
      <c r="BE128" s="19">
        <v>4317.2</v>
      </c>
      <c r="BF128" s="19">
        <v>5385.9</v>
      </c>
      <c r="BG128" s="19">
        <v>7577.7</v>
      </c>
      <c r="BH128" s="19">
        <v>8135.8</v>
      </c>
      <c r="BI128" s="19">
        <v>4678.3</v>
      </c>
      <c r="BJ128" s="19">
        <f t="shared" si="122"/>
        <v>5817.6600000000008</v>
      </c>
      <c r="BK128" s="19">
        <f t="shared" si="123"/>
        <v>1725.43163823497</v>
      </c>
      <c r="BL128" s="19">
        <v>3295.3</v>
      </c>
      <c r="BM128" s="19">
        <v>5669.2</v>
      </c>
      <c r="BN128" s="19">
        <v>6893.2</v>
      </c>
      <c r="BO128" s="19">
        <v>8216.6</v>
      </c>
      <c r="BP128" s="19">
        <v>5921.6</v>
      </c>
      <c r="BQ128" s="19">
        <v>4851</v>
      </c>
      <c r="BR128" s="19">
        <v>5736.3</v>
      </c>
      <c r="BS128" s="19">
        <v>7791.4</v>
      </c>
      <c r="BT128" s="19">
        <v>8754.6</v>
      </c>
      <c r="BU128" s="19">
        <v>5058.5</v>
      </c>
      <c r="BV128" s="19">
        <f t="shared" si="124"/>
        <v>6218.77</v>
      </c>
      <c r="BW128" s="19">
        <f t="shared" si="125"/>
        <v>1691.0414943657247</v>
      </c>
      <c r="BX128" s="19">
        <v>1109</v>
      </c>
      <c r="BY128" s="19">
        <v>1365</v>
      </c>
      <c r="BZ128" s="19">
        <v>1489</v>
      </c>
      <c r="CA128" s="19">
        <v>1440</v>
      </c>
      <c r="CB128" s="19">
        <v>1950</v>
      </c>
      <c r="CC128" s="19">
        <v>1936</v>
      </c>
      <c r="CD128" s="19">
        <v>2070</v>
      </c>
      <c r="CE128" s="19">
        <v>2207</v>
      </c>
      <c r="CF128" s="19">
        <v>2341</v>
      </c>
      <c r="CG128" s="19">
        <v>2553</v>
      </c>
      <c r="CH128" s="19">
        <f t="shared" si="126"/>
        <v>1846</v>
      </c>
      <c r="CI128" s="19">
        <f t="shared" si="127"/>
        <v>472.71109335171917</v>
      </c>
      <c r="CJ128" s="19">
        <v>485</v>
      </c>
      <c r="CK128" s="19">
        <v>717</v>
      </c>
      <c r="CL128" s="19">
        <v>819</v>
      </c>
      <c r="CM128" s="19">
        <v>818</v>
      </c>
      <c r="CN128" s="19">
        <v>950</v>
      </c>
      <c r="CO128" s="19">
        <v>915</v>
      </c>
      <c r="CP128" s="19">
        <v>1004</v>
      </c>
      <c r="CQ128" s="19">
        <v>1099</v>
      </c>
      <c r="CR128" s="19">
        <v>1213</v>
      </c>
      <c r="CS128" s="19">
        <v>1301</v>
      </c>
      <c r="CT128" s="19">
        <f t="shared" si="128"/>
        <v>932.1</v>
      </c>
      <c r="CU128" s="19">
        <f t="shared" si="129"/>
        <v>240.51031393915554</v>
      </c>
      <c r="CV128" s="19">
        <v>233</v>
      </c>
      <c r="CW128" s="19">
        <v>457</v>
      </c>
      <c r="CX128" s="19">
        <v>481</v>
      </c>
      <c r="CY128" s="19">
        <v>459</v>
      </c>
      <c r="CZ128" s="19">
        <v>506</v>
      </c>
      <c r="DA128" s="19">
        <v>461</v>
      </c>
      <c r="DB128" s="19">
        <v>527</v>
      </c>
      <c r="DC128" s="19">
        <v>584</v>
      </c>
      <c r="DD128" s="19">
        <v>654</v>
      </c>
      <c r="DE128" s="19">
        <v>718</v>
      </c>
      <c r="DF128" s="19">
        <f t="shared" si="130"/>
        <v>508</v>
      </c>
      <c r="DG128" s="19">
        <f t="shared" si="131"/>
        <v>131.28510112643315</v>
      </c>
      <c r="DH128" s="19">
        <v>177</v>
      </c>
      <c r="DI128" s="19">
        <v>395</v>
      </c>
      <c r="DJ128" s="19">
        <v>419</v>
      </c>
      <c r="DK128" s="19">
        <v>393</v>
      </c>
      <c r="DL128" s="19">
        <v>401</v>
      </c>
      <c r="DM128" s="19">
        <v>336</v>
      </c>
      <c r="DN128" s="19">
        <v>428</v>
      </c>
      <c r="DO128" s="19">
        <v>486</v>
      </c>
      <c r="DP128" s="19">
        <v>540</v>
      </c>
      <c r="DQ128" s="19">
        <v>561</v>
      </c>
      <c r="DR128" s="19">
        <f t="shared" si="132"/>
        <v>413.6</v>
      </c>
      <c r="DS128" s="19">
        <f t="shared" si="133"/>
        <v>108.58299437143302</v>
      </c>
      <c r="DT128" s="19">
        <v>100</v>
      </c>
      <c r="DU128" s="19">
        <v>212</v>
      </c>
      <c r="DV128" s="19">
        <v>278</v>
      </c>
      <c r="DW128" s="19">
        <v>252</v>
      </c>
      <c r="DX128" s="19">
        <v>155</v>
      </c>
      <c r="DY128" s="19">
        <v>-843</v>
      </c>
      <c r="DZ128" s="19">
        <v>282</v>
      </c>
      <c r="EA128" s="19">
        <v>486</v>
      </c>
      <c r="EB128" s="19">
        <v>431</v>
      </c>
      <c r="EC128" s="19">
        <v>421</v>
      </c>
      <c r="ED128" s="19">
        <f t="shared" si="134"/>
        <v>177.4</v>
      </c>
      <c r="EE128" s="19">
        <f t="shared" si="135"/>
        <v>379.24199251782346</v>
      </c>
      <c r="EF128" s="19">
        <v>177</v>
      </c>
      <c r="EG128" s="19">
        <v>168</v>
      </c>
      <c r="EH128" s="19">
        <v>280</v>
      </c>
      <c r="EI128" s="19">
        <v>573</v>
      </c>
      <c r="EJ128" s="19">
        <v>175</v>
      </c>
      <c r="EK128" s="19">
        <v>249</v>
      </c>
      <c r="EL128" s="19">
        <v>297</v>
      </c>
      <c r="EM128" s="19">
        <v>465</v>
      </c>
      <c r="EN128" s="19">
        <v>347</v>
      </c>
      <c r="EO128" s="19">
        <v>450</v>
      </c>
      <c r="EP128" s="19">
        <f t="shared" si="136"/>
        <v>318.10000000000002</v>
      </c>
      <c r="EQ128" s="19">
        <f t="shared" si="137"/>
        <v>139.19406915845551</v>
      </c>
      <c r="ER128" s="19">
        <v>420</v>
      </c>
      <c r="ES128" s="19">
        <v>443</v>
      </c>
      <c r="ET128" s="19">
        <v>514</v>
      </c>
      <c r="EU128" s="19">
        <v>507</v>
      </c>
      <c r="EV128" s="19">
        <v>969</v>
      </c>
      <c r="EW128" s="19">
        <v>828</v>
      </c>
      <c r="EX128" s="19">
        <v>870</v>
      </c>
      <c r="EY128" s="19">
        <v>962</v>
      </c>
      <c r="EZ128" s="19">
        <v>1068</v>
      </c>
      <c r="FA128" s="19">
        <v>1146</v>
      </c>
      <c r="FB128" s="19">
        <f t="shared" si="138"/>
        <v>772.7</v>
      </c>
      <c r="FC128" s="19">
        <f t="shared" si="139"/>
        <v>275.69510131463858</v>
      </c>
      <c r="FD128" s="19">
        <v>1730</v>
      </c>
      <c r="FE128" s="19">
        <v>1929</v>
      </c>
      <c r="FF128" s="19">
        <v>2251</v>
      </c>
      <c r="FG128" s="19">
        <v>2597</v>
      </c>
      <c r="FH128" s="19">
        <v>4363</v>
      </c>
      <c r="FI128" s="19">
        <v>3388</v>
      </c>
      <c r="FJ128" s="19">
        <v>3497</v>
      </c>
      <c r="FK128" s="19">
        <v>3930</v>
      </c>
      <c r="FL128" s="19">
        <v>4135</v>
      </c>
      <c r="FM128" s="19">
        <v>4372</v>
      </c>
      <c r="FN128" s="19">
        <f t="shared" si="140"/>
        <v>3219.2</v>
      </c>
      <c r="FO128" s="19">
        <f t="shared" si="141"/>
        <v>1016.185438020268</v>
      </c>
      <c r="FP128" s="19">
        <v>588</v>
      </c>
      <c r="FQ128" s="19">
        <v>443</v>
      </c>
      <c r="FR128" s="19">
        <v>562</v>
      </c>
      <c r="FS128" s="19">
        <v>728</v>
      </c>
      <c r="FT128" s="19">
        <v>860</v>
      </c>
      <c r="FU128" s="19">
        <v>777</v>
      </c>
      <c r="FV128" s="19">
        <v>637</v>
      </c>
      <c r="FW128" s="19">
        <v>685</v>
      </c>
      <c r="FX128" s="19">
        <v>932</v>
      </c>
      <c r="FY128" s="19">
        <v>846</v>
      </c>
      <c r="FZ128" s="19">
        <f t="shared" si="142"/>
        <v>705.8</v>
      </c>
      <c r="GA128" s="19">
        <f t="shared" si="143"/>
        <v>152.36928824405513</v>
      </c>
      <c r="GB128" s="19">
        <v>848</v>
      </c>
      <c r="GC128" s="19">
        <v>1034</v>
      </c>
      <c r="GD128" s="19">
        <v>1216</v>
      </c>
      <c r="GE128" s="19">
        <v>1352</v>
      </c>
      <c r="GF128" s="19">
        <v>2411</v>
      </c>
      <c r="GG128" s="19">
        <v>1528</v>
      </c>
      <c r="GH128" s="19">
        <v>1697</v>
      </c>
      <c r="GI128" s="19">
        <v>2129</v>
      </c>
      <c r="GJ128" s="19">
        <v>2148</v>
      </c>
      <c r="GK128" s="19">
        <v>2467</v>
      </c>
      <c r="GL128" s="19">
        <f t="shared" si="144"/>
        <v>1683</v>
      </c>
      <c r="GM128" s="19">
        <f t="shared" si="145"/>
        <v>580.23730777444268</v>
      </c>
      <c r="GN128" s="19">
        <v>294</v>
      </c>
      <c r="GO128" s="19">
        <v>385</v>
      </c>
      <c r="GP128" s="19">
        <v>384</v>
      </c>
      <c r="GQ128" s="19">
        <v>432</v>
      </c>
      <c r="GR128" s="19">
        <v>699</v>
      </c>
      <c r="GS128" s="19">
        <v>650</v>
      </c>
      <c r="GT128" s="19">
        <v>654</v>
      </c>
      <c r="GU128" s="19">
        <v>637</v>
      </c>
      <c r="GV128" s="19">
        <v>662</v>
      </c>
      <c r="GW128" s="19">
        <v>781</v>
      </c>
      <c r="GX128" s="19">
        <f t="shared" si="146"/>
        <v>557.79999999999995</v>
      </c>
      <c r="GY128" s="19">
        <f t="shared" si="147"/>
        <v>166.70786157560514</v>
      </c>
      <c r="GZ128" s="19">
        <v>272</v>
      </c>
      <c r="HA128" s="19">
        <v>276</v>
      </c>
      <c r="HB128" s="19">
        <v>273</v>
      </c>
      <c r="HC128" s="19">
        <v>251</v>
      </c>
      <c r="HD128" s="19">
        <v>459</v>
      </c>
      <c r="HE128" s="19">
        <v>488</v>
      </c>
      <c r="HF128" s="19">
        <v>528</v>
      </c>
      <c r="HG128" s="19">
        <v>568</v>
      </c>
      <c r="HH128" s="19">
        <v>757</v>
      </c>
      <c r="HI128" s="19">
        <v>695</v>
      </c>
      <c r="HJ128" s="19">
        <f t="shared" si="148"/>
        <v>456.7</v>
      </c>
      <c r="HK128" s="19">
        <f t="shared" si="149"/>
        <v>185.06698487004348</v>
      </c>
      <c r="HL128" s="19">
        <v>782</v>
      </c>
      <c r="HM128" s="19">
        <v>897</v>
      </c>
      <c r="HN128" s="19">
        <v>1013</v>
      </c>
      <c r="HO128" s="19">
        <v>1360</v>
      </c>
      <c r="HP128" s="19">
        <v>1448</v>
      </c>
      <c r="HQ128" s="19">
        <v>1574</v>
      </c>
      <c r="HR128" s="19">
        <v>1668</v>
      </c>
      <c r="HS128" s="19">
        <v>1848</v>
      </c>
      <c r="HT128" s="19">
        <v>1922</v>
      </c>
      <c r="HU128" s="19">
        <v>2094</v>
      </c>
      <c r="HV128" s="19">
        <f t="shared" si="150"/>
        <v>1460.6</v>
      </c>
      <c r="HW128" s="19">
        <f t="shared" si="151"/>
        <v>448.30624453479203</v>
      </c>
      <c r="HX128" s="19">
        <v>104</v>
      </c>
      <c r="HY128" s="19">
        <v>99</v>
      </c>
      <c r="HZ128" s="19">
        <v>329</v>
      </c>
      <c r="IA128" s="19">
        <v>70</v>
      </c>
      <c r="IB128" s="19">
        <v>73</v>
      </c>
      <c r="IC128" s="19">
        <v>59</v>
      </c>
      <c r="ID128" s="19">
        <v>65</v>
      </c>
      <c r="IE128" s="19">
        <v>60</v>
      </c>
      <c r="IF128" s="19">
        <v>117</v>
      </c>
      <c r="IG128" s="19">
        <v>64</v>
      </c>
      <c r="IH128" s="19">
        <f t="shared" si="152"/>
        <v>104</v>
      </c>
      <c r="II128" s="19">
        <f t="shared" si="153"/>
        <v>81.661904623065624</v>
      </c>
      <c r="IJ128" s="19">
        <v>92</v>
      </c>
      <c r="IK128" s="19">
        <v>61</v>
      </c>
      <c r="IL128" s="19">
        <v>65</v>
      </c>
      <c r="IM128" s="19">
        <v>46</v>
      </c>
      <c r="IN128" s="19">
        <v>45</v>
      </c>
      <c r="IO128" s="19">
        <v>28</v>
      </c>
      <c r="IP128" s="19">
        <v>10</v>
      </c>
      <c r="IQ128" s="19">
        <v>518</v>
      </c>
      <c r="IR128" s="19">
        <v>51</v>
      </c>
      <c r="IS128" s="19">
        <v>57</v>
      </c>
      <c r="IT128" s="19">
        <f t="shared" si="154"/>
        <v>97.3</v>
      </c>
      <c r="IU128" s="19">
        <f t="shared" si="155"/>
        <v>149.41965511047513</v>
      </c>
      <c r="IV128" s="19">
        <v>16</v>
      </c>
      <c r="IW128" s="19">
        <v>19</v>
      </c>
      <c r="IX128" s="19">
        <v>23</v>
      </c>
      <c r="IY128" s="19">
        <v>22</v>
      </c>
      <c r="IZ128" s="19">
        <v>21</v>
      </c>
      <c r="JA128" s="19">
        <v>20</v>
      </c>
      <c r="JB128" s="19">
        <v>23</v>
      </c>
      <c r="JC128" s="19">
        <v>59</v>
      </c>
      <c r="JD128" s="19">
        <v>72</v>
      </c>
      <c r="JE128" s="19">
        <v>74</v>
      </c>
      <c r="JF128" s="19">
        <f t="shared" si="156"/>
        <v>34.9</v>
      </c>
      <c r="JG128" s="19">
        <f t="shared" si="157"/>
        <v>23.477885575816046</v>
      </c>
      <c r="JH128" s="19">
        <v>376</v>
      </c>
      <c r="JI128" s="19">
        <v>264</v>
      </c>
      <c r="JJ128" s="19">
        <v>145</v>
      </c>
      <c r="JK128" s="19">
        <v>590</v>
      </c>
      <c r="JL128" s="19">
        <v>721</v>
      </c>
      <c r="JM128" s="19">
        <v>670</v>
      </c>
      <c r="JN128" s="19">
        <v>539</v>
      </c>
      <c r="JO128" s="19">
        <v>48</v>
      </c>
      <c r="JP128" s="19">
        <v>692</v>
      </c>
      <c r="JQ128" s="19">
        <v>651</v>
      </c>
      <c r="JR128" s="19">
        <f t="shared" si="158"/>
        <v>469.6</v>
      </c>
      <c r="JS128" s="19">
        <f t="shared" si="159"/>
        <v>244.76437649298558</v>
      </c>
      <c r="JT128" s="19">
        <v>882</v>
      </c>
      <c r="JU128" s="19">
        <v>895</v>
      </c>
      <c r="JV128" s="19">
        <v>1035</v>
      </c>
      <c r="JW128" s="19">
        <v>1245</v>
      </c>
      <c r="JX128" s="19">
        <v>1952</v>
      </c>
      <c r="JY128" s="19">
        <v>1860</v>
      </c>
      <c r="JZ128" s="19">
        <v>1800</v>
      </c>
      <c r="KA128" s="19">
        <v>1801</v>
      </c>
      <c r="KB128" s="19">
        <v>1987</v>
      </c>
      <c r="KC128" s="19">
        <v>1905</v>
      </c>
      <c r="KD128" s="19">
        <f t="shared" si="160"/>
        <v>1536.2</v>
      </c>
      <c r="KE128" s="19">
        <f t="shared" si="161"/>
        <v>463.29659326756712</v>
      </c>
      <c r="KF128" s="19">
        <v>1730</v>
      </c>
      <c r="KG128" s="19">
        <v>1929</v>
      </c>
      <c r="KH128" s="19">
        <v>2251</v>
      </c>
      <c r="KI128" s="19">
        <v>2597</v>
      </c>
      <c r="KJ128" s="19">
        <v>4363</v>
      </c>
      <c r="KK128" s="19">
        <v>3388</v>
      </c>
      <c r="KL128" s="19">
        <v>3497</v>
      </c>
      <c r="KM128" s="19">
        <v>3930</v>
      </c>
      <c r="KN128" s="19">
        <v>4135</v>
      </c>
      <c r="KO128" s="19">
        <v>4372</v>
      </c>
      <c r="KP128" s="19">
        <f t="shared" si="162"/>
        <v>3219.2</v>
      </c>
      <c r="KQ128" s="19">
        <f t="shared" si="163"/>
        <v>1016.185438020268</v>
      </c>
      <c r="KR128" s="19">
        <v>196</v>
      </c>
      <c r="KS128" s="19">
        <v>160</v>
      </c>
      <c r="KT128" s="19">
        <v>394</v>
      </c>
      <c r="KU128" s="19">
        <v>116</v>
      </c>
      <c r="KV128" s="19">
        <v>118</v>
      </c>
      <c r="KW128" s="19">
        <v>87</v>
      </c>
      <c r="KX128" s="19">
        <v>75</v>
      </c>
      <c r="KY128" s="19">
        <v>578</v>
      </c>
      <c r="KZ128" s="19">
        <v>168</v>
      </c>
      <c r="LA128" s="19">
        <v>121</v>
      </c>
      <c r="LB128" s="19">
        <f t="shared" si="164"/>
        <v>201.3</v>
      </c>
      <c r="LC128" s="19">
        <f t="shared" si="165"/>
        <v>160.40161401238385</v>
      </c>
      <c r="LD128" s="19">
        <v>392</v>
      </c>
      <c r="LE128" s="19">
        <v>283</v>
      </c>
      <c r="LF128" s="19">
        <v>168</v>
      </c>
      <c r="LG128" s="19">
        <v>612</v>
      </c>
      <c r="LH128" s="19">
        <v>742</v>
      </c>
      <c r="LI128" s="19">
        <v>690</v>
      </c>
      <c r="LJ128" s="19">
        <v>562</v>
      </c>
      <c r="LK128" s="19">
        <v>107</v>
      </c>
      <c r="LL128" s="19">
        <v>764</v>
      </c>
      <c r="LM128" s="19">
        <v>725</v>
      </c>
      <c r="LN128" s="19">
        <f t="shared" si="166"/>
        <v>504.5</v>
      </c>
      <c r="LO128" s="19">
        <f t="shared" si="167"/>
        <v>248.23745352652435</v>
      </c>
      <c r="LP128" s="19">
        <v>411</v>
      </c>
      <c r="LQ128" s="19">
        <v>275</v>
      </c>
      <c r="LR128" s="19">
        <v>282</v>
      </c>
      <c r="LS128" s="19">
        <v>155</v>
      </c>
      <c r="LT128" s="19">
        <v>685</v>
      </c>
      <c r="LU128" s="19">
        <v>528</v>
      </c>
      <c r="LV128" s="19">
        <v>340</v>
      </c>
      <c r="LW128" s="19">
        <v>220</v>
      </c>
      <c r="LX128" s="19">
        <v>585</v>
      </c>
      <c r="LY128" s="19">
        <v>396</v>
      </c>
      <c r="LZ128" s="19">
        <f t="shared" si="168"/>
        <v>387.7</v>
      </c>
      <c r="MA128" s="19">
        <f t="shared" si="169"/>
        <v>168.66538207679466</v>
      </c>
    </row>
    <row r="129" spans="1:339" ht="14" customHeight="1" outlineLevel="1" x14ac:dyDescent="0.15">
      <c r="A129" s="1" t="s">
        <v>679</v>
      </c>
      <c r="B129" s="1" t="s">
        <v>680</v>
      </c>
      <c r="C129" s="3" t="s">
        <v>681</v>
      </c>
      <c r="D129" s="4" t="s">
        <v>248</v>
      </c>
      <c r="E129" s="2" t="s">
        <v>257</v>
      </c>
      <c r="F129" s="5" t="s">
        <v>251</v>
      </c>
      <c r="G129" s="5" t="s">
        <v>252</v>
      </c>
      <c r="H129" s="2" t="s">
        <v>253</v>
      </c>
      <c r="I129" s="19">
        <f t="shared" si="189"/>
        <v>2.0388045977011493</v>
      </c>
      <c r="J129" s="19">
        <f t="shared" si="190"/>
        <v>1.2240415335463259</v>
      </c>
      <c r="K129" s="19">
        <f t="shared" si="191"/>
        <v>1.329215532968465</v>
      </c>
      <c r="L129" s="19">
        <f t="shared" si="192"/>
        <v>1.4621425806094794</v>
      </c>
      <c r="M129" s="19">
        <f t="shared" si="193"/>
        <v>1.4559371332346787</v>
      </c>
      <c r="N129" s="19">
        <f t="shared" si="194"/>
        <v>1.7209302325581395</v>
      </c>
      <c r="O129" s="19">
        <f t="shared" si="195"/>
        <v>1.4293682291108012</v>
      </c>
      <c r="P129" s="19">
        <f t="shared" si="101"/>
        <v>1.5812169074755453</v>
      </c>
      <c r="Q129" s="19">
        <f t="shared" si="102"/>
        <v>1.1107739379043988</v>
      </c>
      <c r="R129" s="19">
        <f t="shared" si="103"/>
        <v>0.94318662980398016</v>
      </c>
      <c r="S129" s="24">
        <f t="shared" si="96"/>
        <v>1.4295617314912965</v>
      </c>
      <c r="T129" s="19">
        <f t="shared" si="97"/>
        <v>0.31114899700528931</v>
      </c>
      <c r="U129" s="24"/>
      <c r="V129" s="24"/>
      <c r="W129" s="24">
        <f t="shared" si="104"/>
        <v>331.12</v>
      </c>
      <c r="X129" s="24">
        <f t="shared" si="105"/>
        <v>113.02593409380779</v>
      </c>
      <c r="Y129" s="24">
        <f t="shared" si="106"/>
        <v>4.7276172976349748</v>
      </c>
      <c r="Z129" s="24"/>
      <c r="AA129" s="24"/>
      <c r="AB129" s="19">
        <f t="shared" si="107"/>
        <v>1.1579917088899125</v>
      </c>
      <c r="AC129" s="19">
        <f t="shared" si="108"/>
        <v>2.5186385737439223</v>
      </c>
      <c r="AD129" s="19">
        <f t="shared" si="109"/>
        <v>1.7240785394419564</v>
      </c>
      <c r="AE129" s="19">
        <f t="shared" si="110"/>
        <v>1.7717872968980797</v>
      </c>
      <c r="AF129" s="19">
        <f t="shared" si="111"/>
        <v>2.0451707675358057</v>
      </c>
      <c r="AG129" s="19">
        <f t="shared" si="112"/>
        <v>1.3354493818910791</v>
      </c>
      <c r="AH129" s="19">
        <f t="shared" si="113"/>
        <v>0.98666666666666669</v>
      </c>
      <c r="AI129" s="19">
        <f t="shared" si="114"/>
        <v>0.62624254473161034</v>
      </c>
      <c r="AJ129" s="19">
        <f t="shared" si="115"/>
        <v>2.6059085841694536</v>
      </c>
      <c r="AK129" s="19">
        <f t="shared" si="116"/>
        <v>1.6981948100789772</v>
      </c>
      <c r="AL129" s="19">
        <f t="shared" si="117"/>
        <v>1.6470128874047465</v>
      </c>
      <c r="AM129" s="19">
        <f t="shared" si="118"/>
        <v>0.63910632951155821</v>
      </c>
      <c r="AN129" s="19">
        <f t="shared" si="119"/>
        <v>0.23117241379310347</v>
      </c>
      <c r="AO129" s="19">
        <f t="shared" si="179"/>
        <v>0.31030351437699683</v>
      </c>
      <c r="AP129" s="19">
        <f t="shared" si="180"/>
        <v>0.26088089653375035</v>
      </c>
      <c r="AQ129" s="19">
        <f t="shared" si="181"/>
        <v>0.26536142912449534</v>
      </c>
      <c r="AR129" s="19">
        <f t="shared" si="182"/>
        <v>0.28417614941062408</v>
      </c>
      <c r="AS129" s="19">
        <f t="shared" si="183"/>
        <v>0.20429338103756708</v>
      </c>
      <c r="AT129" s="19">
        <f t="shared" si="184"/>
        <v>0.1547785047731417</v>
      </c>
      <c r="AU129" s="19">
        <f t="shared" si="185"/>
        <v>9.8941039217445931E-2</v>
      </c>
      <c r="AV129" s="19">
        <f t="shared" si="186"/>
        <v>0.35173295882028388</v>
      </c>
      <c r="AW129" s="19">
        <f t="shared" si="187"/>
        <v>0.22493710926797678</v>
      </c>
      <c r="AX129" s="19">
        <f t="shared" si="120"/>
        <v>0.23865773963553855</v>
      </c>
      <c r="AY129" s="19">
        <f t="shared" si="121"/>
        <v>7.3921640910870057E-2</v>
      </c>
      <c r="AZ129" s="19">
        <v>1531</v>
      </c>
      <c r="BA129" s="19">
        <v>1865.9</v>
      </c>
      <c r="BB129" s="19">
        <v>2011.2</v>
      </c>
      <c r="BC129" s="19">
        <v>1962.3</v>
      </c>
      <c r="BD129" s="19">
        <v>2267.1</v>
      </c>
      <c r="BE129" s="19">
        <v>2941.2</v>
      </c>
      <c r="BF129" s="19">
        <v>2347.1</v>
      </c>
      <c r="BG129" s="19">
        <v>1844.1</v>
      </c>
      <c r="BH129" s="19">
        <v>3392.2</v>
      </c>
      <c r="BI129" s="19">
        <v>2859.9</v>
      </c>
      <c r="BJ129" s="19">
        <f t="shared" si="122"/>
        <v>2302.2000000000003</v>
      </c>
      <c r="BK129" s="19">
        <f t="shared" si="123"/>
        <v>587.44967254887013</v>
      </c>
      <c r="BL129" s="19">
        <v>2217.1999999999998</v>
      </c>
      <c r="BM129" s="19">
        <v>2452</v>
      </c>
      <c r="BN129" s="19">
        <v>2550.1</v>
      </c>
      <c r="BO129" s="19">
        <v>2643.7</v>
      </c>
      <c r="BP129" s="19">
        <v>2853.2</v>
      </c>
      <c r="BQ129" s="19">
        <v>3367</v>
      </c>
      <c r="BR129" s="19">
        <v>2665.2</v>
      </c>
      <c r="BS129" s="19">
        <v>3523.9</v>
      </c>
      <c r="BT129" s="19">
        <v>4429.1000000000004</v>
      </c>
      <c r="BU129" s="19">
        <v>3786.8</v>
      </c>
      <c r="BV129" s="19">
        <f t="shared" si="124"/>
        <v>3048.82</v>
      </c>
      <c r="BW129" s="19">
        <f t="shared" si="125"/>
        <v>701.01419830287625</v>
      </c>
      <c r="BX129" s="19">
        <v>1195.5999999999999</v>
      </c>
      <c r="BY129" s="19">
        <v>1631.4</v>
      </c>
      <c r="BZ129" s="19">
        <v>1691.6</v>
      </c>
      <c r="CA129" s="19">
        <v>1529.4</v>
      </c>
      <c r="CB129" s="19">
        <v>1551.1</v>
      </c>
      <c r="CC129" s="19">
        <v>1688.2</v>
      </c>
      <c r="CD129" s="19">
        <v>1795.6</v>
      </c>
      <c r="CE129" s="19">
        <v>2148.1999999999998</v>
      </c>
      <c r="CF129" s="19">
        <v>2716</v>
      </c>
      <c r="CG129" s="19">
        <v>2920.4</v>
      </c>
      <c r="CH129" s="19">
        <f t="shared" si="126"/>
        <v>1886.7500000000005</v>
      </c>
      <c r="CI129" s="19">
        <f t="shared" si="127"/>
        <v>547.06386230900239</v>
      </c>
      <c r="CJ129" s="19">
        <v>450</v>
      </c>
      <c r="CK129" s="19">
        <v>560.4</v>
      </c>
      <c r="CL129" s="19">
        <v>603.9</v>
      </c>
      <c r="CM129" s="19">
        <v>561.9</v>
      </c>
      <c r="CN129" s="19">
        <v>581.1</v>
      </c>
      <c r="CO129" s="19">
        <v>632.4</v>
      </c>
      <c r="CP129" s="19">
        <v>636.9</v>
      </c>
      <c r="CQ129" s="19">
        <v>718.9</v>
      </c>
      <c r="CR129" s="19">
        <v>947.9</v>
      </c>
      <c r="CS129" s="19">
        <v>962.1</v>
      </c>
      <c r="CT129" s="19">
        <f t="shared" si="128"/>
        <v>665.55</v>
      </c>
      <c r="CU129" s="19">
        <f t="shared" si="129"/>
        <v>167.20697918714049</v>
      </c>
      <c r="CV129" s="19">
        <v>217.1</v>
      </c>
      <c r="CW129" s="19">
        <v>246.8</v>
      </c>
      <c r="CX129" s="19">
        <v>290.3</v>
      </c>
      <c r="CY129" s="19">
        <v>270.8</v>
      </c>
      <c r="CZ129" s="19">
        <v>272.3</v>
      </c>
      <c r="DA129" s="19">
        <v>299.3</v>
      </c>
      <c r="DB129" s="19">
        <v>292.5</v>
      </c>
      <c r="DC129" s="19">
        <v>352.1</v>
      </c>
      <c r="DD129" s="19">
        <v>538.20000000000005</v>
      </c>
      <c r="DE129" s="19">
        <v>531.79999999999995</v>
      </c>
      <c r="DF129" s="19">
        <f t="shared" si="130"/>
        <v>331.12</v>
      </c>
      <c r="DG129" s="19">
        <f t="shared" si="131"/>
        <v>113.02593409380779</v>
      </c>
      <c r="DH129" s="19">
        <v>155.5</v>
      </c>
      <c r="DI129" s="19">
        <v>171.3</v>
      </c>
      <c r="DJ129" s="19">
        <v>232.5</v>
      </c>
      <c r="DK129" s="19">
        <v>213</v>
      </c>
      <c r="DL129" s="19">
        <v>215.2</v>
      </c>
      <c r="DM129" s="19">
        <v>243.5</v>
      </c>
      <c r="DN129" s="19">
        <v>234.6</v>
      </c>
      <c r="DO129" s="19">
        <v>258.3</v>
      </c>
      <c r="DP129" s="19">
        <v>414.5</v>
      </c>
      <c r="DQ129" s="19">
        <v>419.4</v>
      </c>
      <c r="DR129" s="19">
        <f t="shared" si="132"/>
        <v>255.77999999999997</v>
      </c>
      <c r="DS129" s="19">
        <f t="shared" si="133"/>
        <v>90.542228330824301</v>
      </c>
      <c r="DT129" s="19">
        <v>73.099999999999994</v>
      </c>
      <c r="DU129" s="19">
        <v>89.7</v>
      </c>
      <c r="DV129" s="19">
        <v>116.6</v>
      </c>
      <c r="DW129" s="19">
        <v>97.3</v>
      </c>
      <c r="DX129" s="19">
        <v>121.8</v>
      </c>
      <c r="DY129" s="19">
        <v>67.3</v>
      </c>
      <c r="DZ129" s="19">
        <v>146.69999999999999</v>
      </c>
      <c r="EA129" s="19">
        <v>-22</v>
      </c>
      <c r="EB129" s="19">
        <v>171.5</v>
      </c>
      <c r="EC129" s="19">
        <v>198.7</v>
      </c>
      <c r="ED129" s="19">
        <f t="shared" si="134"/>
        <v>106.07000000000001</v>
      </c>
      <c r="EE129" s="19">
        <f t="shared" si="135"/>
        <v>61.650863740907944</v>
      </c>
      <c r="EF129" s="19">
        <v>20.2</v>
      </c>
      <c r="EG129" s="19">
        <v>42.7</v>
      </c>
      <c r="EH129" s="19">
        <v>58</v>
      </c>
      <c r="EI129" s="19">
        <v>48.3</v>
      </c>
      <c r="EJ129" s="19">
        <v>52</v>
      </c>
      <c r="EK129" s="19">
        <v>66</v>
      </c>
      <c r="EL129" s="19">
        <v>56</v>
      </c>
      <c r="EM129" s="19">
        <v>399</v>
      </c>
      <c r="EN129" s="19">
        <v>302.2</v>
      </c>
      <c r="EO129" s="19">
        <v>446.1</v>
      </c>
      <c r="EP129" s="19">
        <f t="shared" si="136"/>
        <v>149.05000000000001</v>
      </c>
      <c r="EQ129" s="19">
        <f t="shared" si="137"/>
        <v>165.15859213360824</v>
      </c>
      <c r="ER129" s="19">
        <v>117.9</v>
      </c>
      <c r="ES129" s="19">
        <v>171.9</v>
      </c>
      <c r="ET129" s="19">
        <v>159.5</v>
      </c>
      <c r="EU129" s="19">
        <v>158.30000000000001</v>
      </c>
      <c r="EV129" s="19">
        <v>152.5</v>
      </c>
      <c r="EW129" s="19">
        <v>150.4</v>
      </c>
      <c r="EX129" s="19">
        <v>142</v>
      </c>
      <c r="EY129" s="19">
        <v>129.4</v>
      </c>
      <c r="EZ129" s="19">
        <v>468.6</v>
      </c>
      <c r="FA129" s="19">
        <v>433.2</v>
      </c>
      <c r="FB129" s="19">
        <f t="shared" si="138"/>
        <v>208.36999999999998</v>
      </c>
      <c r="FC129" s="19">
        <f t="shared" si="139"/>
        <v>129.01402206306449</v>
      </c>
      <c r="FD129" s="19">
        <v>1087.5</v>
      </c>
      <c r="FE129" s="19">
        <v>2003.2</v>
      </c>
      <c r="FF129" s="19">
        <v>1918.5</v>
      </c>
      <c r="FG129" s="19">
        <v>1808.1</v>
      </c>
      <c r="FH129" s="19">
        <v>1959.7</v>
      </c>
      <c r="FI129" s="19">
        <v>1956.5</v>
      </c>
      <c r="FJ129" s="19">
        <v>1864.6</v>
      </c>
      <c r="FK129" s="19">
        <v>2228.6</v>
      </c>
      <c r="FL129" s="19">
        <v>3987.4</v>
      </c>
      <c r="FM129" s="19">
        <v>4014.9</v>
      </c>
      <c r="FN129" s="19">
        <f t="shared" si="140"/>
        <v>2282.9000000000005</v>
      </c>
      <c r="FO129" s="19">
        <f t="shared" si="141"/>
        <v>952.1611955032721</v>
      </c>
      <c r="FP129" s="19">
        <v>271.60000000000002</v>
      </c>
      <c r="FQ129" s="19">
        <v>664.3</v>
      </c>
      <c r="FR129" s="19">
        <v>558.5</v>
      </c>
      <c r="FS129" s="19">
        <v>528.1</v>
      </c>
      <c r="FT129" s="19">
        <v>608.9</v>
      </c>
      <c r="FU129" s="19">
        <v>465.7</v>
      </c>
      <c r="FV129" s="19">
        <v>344.6</v>
      </c>
      <c r="FW129" s="19">
        <v>619.5</v>
      </c>
      <c r="FX129" s="19">
        <v>1704.7</v>
      </c>
      <c r="FY129" s="19">
        <v>1349.2</v>
      </c>
      <c r="FZ129" s="19">
        <f t="shared" si="142"/>
        <v>711.51</v>
      </c>
      <c r="GA129" s="19">
        <f t="shared" si="143"/>
        <v>454.59578491959951</v>
      </c>
      <c r="GB129" s="19">
        <v>506.3</v>
      </c>
      <c r="GC129" s="19">
        <v>576.29999999999995</v>
      </c>
      <c r="GD129" s="19">
        <v>593.79999999999995</v>
      </c>
      <c r="GE129" s="19">
        <v>605.79999999999995</v>
      </c>
      <c r="GF129" s="19">
        <v>646.20000000000005</v>
      </c>
      <c r="GG129" s="19">
        <v>765.9</v>
      </c>
      <c r="GH129" s="19">
        <v>744.1</v>
      </c>
      <c r="GI129" s="19">
        <v>769.8</v>
      </c>
      <c r="GJ129" s="19">
        <v>1079.4000000000001</v>
      </c>
      <c r="GK129" s="19">
        <v>1232.2</v>
      </c>
      <c r="GL129" s="19">
        <f t="shared" si="144"/>
        <v>751.98</v>
      </c>
      <c r="GM129" s="19">
        <f t="shared" si="145"/>
        <v>232.66321773948042</v>
      </c>
      <c r="GN129" s="19">
        <v>150.69999999999999</v>
      </c>
      <c r="GO129" s="19">
        <v>355.5</v>
      </c>
      <c r="GP129" s="19">
        <v>340.3</v>
      </c>
      <c r="GQ129" s="19">
        <v>332.8</v>
      </c>
      <c r="GR129" s="19">
        <v>330.8</v>
      </c>
      <c r="GS129" s="19">
        <v>331.3</v>
      </c>
      <c r="GT129" s="19">
        <v>338.8</v>
      </c>
      <c r="GU129" s="19">
        <v>375.1</v>
      </c>
      <c r="GV129" s="19">
        <v>417.6</v>
      </c>
      <c r="GW129" s="19">
        <v>445.4</v>
      </c>
      <c r="GX129" s="19">
        <f t="shared" si="146"/>
        <v>341.83</v>
      </c>
      <c r="GY129" s="19">
        <f t="shared" si="147"/>
        <v>77.901562528902147</v>
      </c>
      <c r="GZ129" s="19">
        <v>90</v>
      </c>
      <c r="HA129" s="19">
        <v>177.5</v>
      </c>
      <c r="HB129" s="19">
        <v>168.5</v>
      </c>
      <c r="HC129" s="19">
        <v>153.6</v>
      </c>
      <c r="HD129" s="19">
        <v>153.1</v>
      </c>
      <c r="HE129" s="19">
        <v>151.6</v>
      </c>
      <c r="HF129" s="19">
        <v>172.5</v>
      </c>
      <c r="HG129" s="19">
        <v>157.69999999999999</v>
      </c>
      <c r="HH129" s="19">
        <v>385.4</v>
      </c>
      <c r="HI129" s="19">
        <v>411.6</v>
      </c>
      <c r="HJ129" s="19">
        <f t="shared" si="148"/>
        <v>202.15</v>
      </c>
      <c r="HK129" s="19">
        <f t="shared" si="149"/>
        <v>106.42716079815133</v>
      </c>
      <c r="HL129" s="19">
        <v>305.3</v>
      </c>
      <c r="HM129" s="19">
        <v>639.4</v>
      </c>
      <c r="HN129" s="19">
        <v>637.79999999999995</v>
      </c>
      <c r="HO129" s="19">
        <v>604.1</v>
      </c>
      <c r="HP129" s="19">
        <v>600.29999999999995</v>
      </c>
      <c r="HQ129" s="19">
        <v>593.6</v>
      </c>
      <c r="HR129" s="19">
        <v>610.6</v>
      </c>
      <c r="HS129" s="19">
        <v>1023.2</v>
      </c>
      <c r="HT129" s="19">
        <v>1369.7</v>
      </c>
      <c r="HU129" s="19">
        <v>1434.5</v>
      </c>
      <c r="HV129" s="19">
        <f t="shared" si="150"/>
        <v>781.84999999999991</v>
      </c>
      <c r="HW129" s="19">
        <f t="shared" si="151"/>
        <v>369.2683253558464</v>
      </c>
      <c r="HX129" s="19">
        <v>0</v>
      </c>
      <c r="HY129" s="19">
        <v>0</v>
      </c>
      <c r="HZ129" s="19">
        <v>0</v>
      </c>
      <c r="IA129" s="19">
        <v>0</v>
      </c>
      <c r="IB129" s="19">
        <v>0</v>
      </c>
      <c r="IC129" s="19">
        <v>0</v>
      </c>
      <c r="ID129" s="19">
        <v>0</v>
      </c>
      <c r="IE129" s="19">
        <v>0</v>
      </c>
      <c r="IF129" s="19">
        <v>0</v>
      </c>
      <c r="IG129" s="19">
        <v>0</v>
      </c>
      <c r="IH129" s="19">
        <f t="shared" si="152"/>
        <v>0</v>
      </c>
      <c r="II129" s="19">
        <f t="shared" si="153"/>
        <v>0</v>
      </c>
      <c r="IJ129" s="19">
        <v>0</v>
      </c>
      <c r="IK129" s="19">
        <v>10</v>
      </c>
      <c r="IL129" s="19">
        <v>15</v>
      </c>
      <c r="IM129" s="19">
        <v>9.4</v>
      </c>
      <c r="IN129" s="19">
        <v>13.8</v>
      </c>
      <c r="IO129" s="19">
        <v>18.8</v>
      </c>
      <c r="IP129" s="19">
        <v>0</v>
      </c>
      <c r="IQ129" s="19">
        <v>0</v>
      </c>
      <c r="IR129" s="19">
        <v>67.5</v>
      </c>
      <c r="IS129" s="19">
        <v>30.7</v>
      </c>
      <c r="IT129" s="19">
        <f t="shared" si="154"/>
        <v>16.52</v>
      </c>
      <c r="IU129" s="19">
        <f t="shared" si="155"/>
        <v>20.349381644986988</v>
      </c>
      <c r="IV129" s="19">
        <v>0</v>
      </c>
      <c r="IW129" s="19">
        <v>0</v>
      </c>
      <c r="IX129" s="19">
        <v>0</v>
      </c>
      <c r="IY129" s="19">
        <v>0</v>
      </c>
      <c r="IZ129" s="19">
        <v>0</v>
      </c>
      <c r="JA129" s="19">
        <v>0</v>
      </c>
      <c r="JB129" s="19">
        <v>0</v>
      </c>
      <c r="JC129" s="19">
        <v>0</v>
      </c>
      <c r="JD129" s="19">
        <v>120.9</v>
      </c>
      <c r="JE129" s="19">
        <v>105.6</v>
      </c>
      <c r="JF129" s="19">
        <f t="shared" si="156"/>
        <v>22.65</v>
      </c>
      <c r="JG129" s="19">
        <f t="shared" si="157"/>
        <v>47.886375933035481</v>
      </c>
      <c r="JH129" s="19">
        <v>271.60000000000002</v>
      </c>
      <c r="JI129" s="19">
        <v>654.29999999999995</v>
      </c>
      <c r="JJ129" s="19">
        <v>543.5</v>
      </c>
      <c r="JK129" s="19">
        <v>518.70000000000005</v>
      </c>
      <c r="JL129" s="19">
        <v>595.1</v>
      </c>
      <c r="JM129" s="19">
        <v>446.9</v>
      </c>
      <c r="JN129" s="19">
        <v>344.6</v>
      </c>
      <c r="JO129" s="19">
        <v>619.5</v>
      </c>
      <c r="JP129" s="19">
        <v>1516.3</v>
      </c>
      <c r="JQ129" s="19">
        <v>1212.9000000000001</v>
      </c>
      <c r="JR129" s="19">
        <f t="shared" si="158"/>
        <v>672.33999999999992</v>
      </c>
      <c r="JS129" s="19">
        <f t="shared" si="159"/>
        <v>390.52548131403097</v>
      </c>
      <c r="JT129" s="19">
        <v>581.20000000000005</v>
      </c>
      <c r="JU129" s="19">
        <v>1426.9</v>
      </c>
      <c r="JV129" s="19">
        <v>1324.7</v>
      </c>
      <c r="JW129" s="19">
        <v>1202.3</v>
      </c>
      <c r="JX129" s="19">
        <v>1313.5</v>
      </c>
      <c r="JY129" s="19">
        <v>1190.5999999999999</v>
      </c>
      <c r="JZ129" s="19">
        <v>1120.5</v>
      </c>
      <c r="KA129" s="19">
        <v>1458.8</v>
      </c>
      <c r="KB129" s="19">
        <v>2908</v>
      </c>
      <c r="KC129" s="19">
        <v>2782.7</v>
      </c>
      <c r="KD129" s="19">
        <f t="shared" si="160"/>
        <v>1530.92</v>
      </c>
      <c r="KE129" s="19">
        <f t="shared" si="161"/>
        <v>735.09965734056902</v>
      </c>
      <c r="KF129" s="19">
        <v>1087.5</v>
      </c>
      <c r="KG129" s="19">
        <v>2003.2</v>
      </c>
      <c r="KH129" s="19">
        <v>1918.5</v>
      </c>
      <c r="KI129" s="19">
        <v>1808.1</v>
      </c>
      <c r="KJ129" s="19">
        <v>1959.7</v>
      </c>
      <c r="KK129" s="19">
        <v>1956.5</v>
      </c>
      <c r="KL129" s="19">
        <v>1864.6</v>
      </c>
      <c r="KM129" s="19">
        <v>2228.6</v>
      </c>
      <c r="KN129" s="19">
        <v>3987.4</v>
      </c>
      <c r="KO129" s="19">
        <v>4014.9</v>
      </c>
      <c r="KP129" s="19">
        <f t="shared" si="162"/>
        <v>2282.9000000000005</v>
      </c>
      <c r="KQ129" s="19">
        <f t="shared" si="163"/>
        <v>952.1611955032721</v>
      </c>
      <c r="KR129" s="19">
        <v>0</v>
      </c>
      <c r="KS129" s="19">
        <v>10</v>
      </c>
      <c r="KT129" s="19">
        <v>15</v>
      </c>
      <c r="KU129" s="19">
        <v>9.4</v>
      </c>
      <c r="KV129" s="19">
        <v>13.8</v>
      </c>
      <c r="KW129" s="19">
        <v>18.8</v>
      </c>
      <c r="KX129" s="19">
        <v>0</v>
      </c>
      <c r="KY129" s="19">
        <v>0</v>
      </c>
      <c r="KZ129" s="19">
        <v>67.5</v>
      </c>
      <c r="LA129" s="19">
        <v>30.7</v>
      </c>
      <c r="LB129" s="19">
        <f t="shared" si="164"/>
        <v>16.52</v>
      </c>
      <c r="LC129" s="19">
        <f t="shared" si="165"/>
        <v>20.349381644986988</v>
      </c>
      <c r="LD129" s="19">
        <v>271.60000000000002</v>
      </c>
      <c r="LE129" s="19">
        <v>654.29999999999995</v>
      </c>
      <c r="LF129" s="19">
        <v>543.5</v>
      </c>
      <c r="LG129" s="19">
        <v>518.70000000000005</v>
      </c>
      <c r="LH129" s="19">
        <v>595.1</v>
      </c>
      <c r="LI129" s="19">
        <v>446.9</v>
      </c>
      <c r="LJ129" s="19">
        <v>344.6</v>
      </c>
      <c r="LK129" s="19">
        <v>619.5</v>
      </c>
      <c r="LL129" s="19">
        <v>1637.2</v>
      </c>
      <c r="LM129" s="19">
        <v>1318.5</v>
      </c>
      <c r="LN129" s="19">
        <f t="shared" si="166"/>
        <v>694.99</v>
      </c>
      <c r="LO129" s="19">
        <f t="shared" si="167"/>
        <v>436.07658718267459</v>
      </c>
      <c r="LP129" s="19">
        <v>251.4</v>
      </c>
      <c r="LQ129" s="19">
        <v>621.6</v>
      </c>
      <c r="LR129" s="19">
        <v>500.5</v>
      </c>
      <c r="LS129" s="19">
        <v>479.8</v>
      </c>
      <c r="LT129" s="19">
        <v>556.9</v>
      </c>
      <c r="LU129" s="19">
        <v>399.7</v>
      </c>
      <c r="LV129" s="19">
        <v>288.60000000000002</v>
      </c>
      <c r="LW129" s="19">
        <v>220.5</v>
      </c>
      <c r="LX129" s="19">
        <v>1402.5</v>
      </c>
      <c r="LY129" s="19">
        <v>903.1</v>
      </c>
      <c r="LZ129" s="19">
        <f t="shared" si="168"/>
        <v>562.46</v>
      </c>
      <c r="MA129" s="19">
        <f t="shared" si="169"/>
        <v>357.62924066381618</v>
      </c>
    </row>
    <row r="130" spans="1:339" ht="14" customHeight="1" outlineLevel="1" x14ac:dyDescent="0.15">
      <c r="A130" s="1" t="s">
        <v>682</v>
      </c>
      <c r="B130" s="1" t="s">
        <v>683</v>
      </c>
      <c r="C130" s="3" t="s">
        <v>684</v>
      </c>
      <c r="D130" s="4" t="s">
        <v>685</v>
      </c>
      <c r="E130" s="2" t="s">
        <v>288</v>
      </c>
      <c r="F130" s="5" t="s">
        <v>251</v>
      </c>
      <c r="G130" s="5" t="s">
        <v>252</v>
      </c>
      <c r="H130" s="2" t="s">
        <v>258</v>
      </c>
      <c r="I130" s="19">
        <f t="shared" si="189"/>
        <v>0.92476925866890636</v>
      </c>
      <c r="J130" s="19">
        <f t="shared" si="190"/>
        <v>1.1522198026842059</v>
      </c>
      <c r="K130" s="19">
        <f t="shared" si="191"/>
        <v>1.5588078006346036</v>
      </c>
      <c r="L130" s="19">
        <f t="shared" si="192"/>
        <v>1.6303565587176971</v>
      </c>
      <c r="M130" s="19">
        <f t="shared" si="193"/>
        <v>1.9606122727893944</v>
      </c>
      <c r="N130" s="19">
        <f t="shared" si="194"/>
        <v>1.6767005864955635</v>
      </c>
      <c r="O130" s="19">
        <f t="shared" si="195"/>
        <v>2.0341312976254686</v>
      </c>
      <c r="P130" s="19">
        <f t="shared" si="101"/>
        <v>2.5467627016035141</v>
      </c>
      <c r="Q130" s="19">
        <f t="shared" si="102"/>
        <v>2.5074904805581033</v>
      </c>
      <c r="R130" s="19">
        <f t="shared" si="103"/>
        <v>2.2141279610757967</v>
      </c>
      <c r="S130" s="24">
        <f t="shared" ref="S130:S193" si="196">AVERAGE(I130:R130)</f>
        <v>1.8205978720853253</v>
      </c>
      <c r="T130" s="19">
        <f t="shared" ref="T130:T193" si="197">_xlfn.STDEV.S(I130:R130)</f>
        <v>0.53685024585447128</v>
      </c>
      <c r="U130" s="24"/>
      <c r="V130" s="24"/>
      <c r="W130" s="24">
        <f t="shared" si="104"/>
        <v>1304.5899999999999</v>
      </c>
      <c r="X130" s="24">
        <f t="shared" si="105"/>
        <v>738.71833821979953</v>
      </c>
      <c r="Y130" s="24">
        <f t="shared" si="106"/>
        <v>6.6049167092161332</v>
      </c>
      <c r="Z130" s="24"/>
      <c r="AA130" s="24"/>
      <c r="AB130" s="19">
        <f t="shared" si="107"/>
        <v>5.9133175728920406</v>
      </c>
      <c r="AC130" s="19">
        <f t="shared" si="108"/>
        <v>4.6010815786445747</v>
      </c>
      <c r="AD130" s="19">
        <f t="shared" si="109"/>
        <v>3.7988629049560179</v>
      </c>
      <c r="AE130" s="19">
        <f t="shared" si="110"/>
        <v>3.1168702214278623</v>
      </c>
      <c r="AF130" s="19">
        <f t="shared" si="111"/>
        <v>2.796680497925311</v>
      </c>
      <c r="AG130" s="19">
        <f t="shared" si="112"/>
        <v>2.7451378809869373</v>
      </c>
      <c r="AH130" s="19">
        <f t="shared" si="113"/>
        <v>2.6325731623764312</v>
      </c>
      <c r="AI130" s="19">
        <f t="shared" si="114"/>
        <v>2.4081044747455347</v>
      </c>
      <c r="AJ130" s="19">
        <f t="shared" si="115"/>
        <v>0.85353797227695383</v>
      </c>
      <c r="AK130" s="19">
        <f t="shared" si="116"/>
        <v>0.80096184933721304</v>
      </c>
      <c r="AL130" s="19">
        <f t="shared" si="117"/>
        <v>2.9667128115568877</v>
      </c>
      <c r="AM130" s="19">
        <f t="shared" si="118"/>
        <v>1.5537176227217393</v>
      </c>
      <c r="AN130" s="19">
        <f t="shared" si="119"/>
        <v>0.42973723644901735</v>
      </c>
      <c r="AO130" s="19">
        <f t="shared" si="179"/>
        <v>0.44427162030041778</v>
      </c>
      <c r="AP130" s="19">
        <f t="shared" si="180"/>
        <v>0.42084685134348221</v>
      </c>
      <c r="AQ130" s="19">
        <f t="shared" si="181"/>
        <v>0.41072947333987569</v>
      </c>
      <c r="AR130" s="19">
        <f t="shared" si="182"/>
        <v>0.38687986879868802</v>
      </c>
      <c r="AS130" s="19">
        <f t="shared" si="183"/>
        <v>0.35554413755075437</v>
      </c>
      <c r="AT130" s="19">
        <f t="shared" si="184"/>
        <v>0.37197306006167974</v>
      </c>
      <c r="AU130" s="19">
        <f t="shared" si="185"/>
        <v>0.38928299778022696</v>
      </c>
      <c r="AV130" s="19">
        <f t="shared" si="186"/>
        <v>0.34314461213485642</v>
      </c>
      <c r="AW130" s="19">
        <f t="shared" si="187"/>
        <v>0.22218858955817891</v>
      </c>
      <c r="AX130" s="19">
        <f t="shared" si="120"/>
        <v>0.37745984473171773</v>
      </c>
      <c r="AY130" s="19">
        <f t="shared" si="121"/>
        <v>6.3431208818767959E-2</v>
      </c>
      <c r="AZ130" s="19">
        <v>5429.2</v>
      </c>
      <c r="BA130" s="19">
        <v>6581.9</v>
      </c>
      <c r="BB130" s="19">
        <v>9848</v>
      </c>
      <c r="BC130" s="19">
        <v>9371.5</v>
      </c>
      <c r="BD130" s="19">
        <v>12180.4</v>
      </c>
      <c r="BE130" s="19">
        <v>10625.6</v>
      </c>
      <c r="BF130" s="19">
        <v>11979.2</v>
      </c>
      <c r="BG130" s="19">
        <v>13511.9</v>
      </c>
      <c r="BH130" s="19">
        <v>16060.7</v>
      </c>
      <c r="BI130" s="19">
        <v>18953</v>
      </c>
      <c r="BJ130" s="19">
        <f t="shared" si="122"/>
        <v>11454.14</v>
      </c>
      <c r="BK130" s="19">
        <f t="shared" si="123"/>
        <v>4084.2923005093562</v>
      </c>
      <c r="BL130" s="19">
        <v>9688.9</v>
      </c>
      <c r="BM130" s="19">
        <v>10370.9</v>
      </c>
      <c r="BN130" s="19">
        <v>13116.9</v>
      </c>
      <c r="BO130" s="19">
        <v>12460</v>
      </c>
      <c r="BP130" s="19">
        <v>14345.8</v>
      </c>
      <c r="BQ130" s="19">
        <v>13379.4</v>
      </c>
      <c r="BR130" s="19">
        <v>14708.6</v>
      </c>
      <c r="BS130" s="19">
        <v>16406.5</v>
      </c>
      <c r="BT130" s="19">
        <v>18043.400000000001</v>
      </c>
      <c r="BU130" s="19">
        <v>19749.8</v>
      </c>
      <c r="BV130" s="19">
        <f t="shared" si="124"/>
        <v>14227.019999999999</v>
      </c>
      <c r="BW130" s="19">
        <f t="shared" si="125"/>
        <v>3172.7905109260355</v>
      </c>
      <c r="BX130" s="19">
        <v>2302.8000000000002</v>
      </c>
      <c r="BY130" s="19">
        <v>2470</v>
      </c>
      <c r="BZ130" s="19">
        <v>2579.6999999999998</v>
      </c>
      <c r="CA130" s="19">
        <v>2785.1</v>
      </c>
      <c r="CB130" s="19">
        <v>2894.1</v>
      </c>
      <c r="CC130" s="19">
        <v>3189.4</v>
      </c>
      <c r="CD130" s="19">
        <v>3286.6</v>
      </c>
      <c r="CE130" s="19">
        <v>3324.8</v>
      </c>
      <c r="CF130" s="19">
        <v>5317.2</v>
      </c>
      <c r="CG130" s="19">
        <v>5391.8</v>
      </c>
      <c r="CH130" s="19">
        <f t="shared" si="126"/>
        <v>3354.15</v>
      </c>
      <c r="CI130" s="19">
        <f t="shared" si="127"/>
        <v>1108.5748892158795</v>
      </c>
      <c r="CJ130" s="19">
        <v>1434.1</v>
      </c>
      <c r="CK130" s="19">
        <v>1533.4</v>
      </c>
      <c r="CL130" s="19">
        <v>1646</v>
      </c>
      <c r="CM130" s="19">
        <v>1813.7</v>
      </c>
      <c r="CN130" s="19">
        <v>1882.9</v>
      </c>
      <c r="CO130" s="19">
        <v>2022</v>
      </c>
      <c r="CP130" s="19">
        <v>2030.5</v>
      </c>
      <c r="CQ130" s="19">
        <v>2044.6</v>
      </c>
      <c r="CR130" s="19">
        <v>3923.6</v>
      </c>
      <c r="CS130" s="19">
        <v>3762.7</v>
      </c>
      <c r="CT130" s="19">
        <f t="shared" si="128"/>
        <v>2209.35</v>
      </c>
      <c r="CU130" s="19">
        <f t="shared" si="129"/>
        <v>887.20359087791451</v>
      </c>
      <c r="CV130" s="19">
        <v>761.4</v>
      </c>
      <c r="CW130" s="19">
        <v>869.1</v>
      </c>
      <c r="CX130" s="19">
        <v>932.2</v>
      </c>
      <c r="CY130" s="19">
        <v>1007.1</v>
      </c>
      <c r="CZ130" s="19">
        <v>1012.2</v>
      </c>
      <c r="DA130" s="19">
        <v>1033.5</v>
      </c>
      <c r="DB130" s="19">
        <v>1021.7</v>
      </c>
      <c r="DC130" s="19">
        <v>1041.4000000000001</v>
      </c>
      <c r="DD130" s="19">
        <v>2892.9</v>
      </c>
      <c r="DE130" s="19">
        <v>2474.4</v>
      </c>
      <c r="DF130" s="19">
        <f t="shared" si="130"/>
        <v>1304.5899999999999</v>
      </c>
      <c r="DG130" s="19">
        <f t="shared" si="131"/>
        <v>738.71833821979953</v>
      </c>
      <c r="DH130" s="19">
        <v>315.39999999999998</v>
      </c>
      <c r="DI130" s="19">
        <v>349.6</v>
      </c>
      <c r="DJ130" s="19">
        <v>418.3</v>
      </c>
      <c r="DK130" s="19">
        <v>534.4</v>
      </c>
      <c r="DL130" s="19">
        <v>572.5</v>
      </c>
      <c r="DM130" s="19">
        <v>557</v>
      </c>
      <c r="DN130" s="19">
        <v>551.6</v>
      </c>
      <c r="DO130" s="19">
        <v>626.6</v>
      </c>
      <c r="DP130" s="19">
        <v>2517</v>
      </c>
      <c r="DQ130" s="19">
        <v>2041.4</v>
      </c>
      <c r="DR130" s="19">
        <f t="shared" si="132"/>
        <v>848.37999999999988</v>
      </c>
      <c r="DS130" s="19">
        <f t="shared" si="133"/>
        <v>769.0013477809315</v>
      </c>
      <c r="DT130" s="19">
        <v>-102.2</v>
      </c>
      <c r="DU130" s="19">
        <v>-1146.9000000000001</v>
      </c>
      <c r="DV130" s="19">
        <v>116.4</v>
      </c>
      <c r="DW130" s="19">
        <v>208.4</v>
      </c>
      <c r="DX130" s="19">
        <v>790.3</v>
      </c>
      <c r="DY130" s="19">
        <v>-132.5</v>
      </c>
      <c r="DZ130" s="19">
        <v>-10.6</v>
      </c>
      <c r="EA130" s="19">
        <v>452.9</v>
      </c>
      <c r="EB130" s="19">
        <v>1907</v>
      </c>
      <c r="EC130" s="19">
        <v>1552.1</v>
      </c>
      <c r="ED130" s="19">
        <f t="shared" si="134"/>
        <v>363.48999999999995</v>
      </c>
      <c r="EE130" s="19">
        <f t="shared" si="135"/>
        <v>879.05117339347453</v>
      </c>
      <c r="EF130" s="19">
        <v>560.4</v>
      </c>
      <c r="EG130" s="19">
        <v>822.5</v>
      </c>
      <c r="EH130" s="19">
        <v>736.1</v>
      </c>
      <c r="EI130" s="19">
        <v>492</v>
      </c>
      <c r="EJ130" s="19">
        <v>549.4</v>
      </c>
      <c r="EK130" s="19">
        <v>544.20000000000005</v>
      </c>
      <c r="EL130" s="19">
        <v>672.7</v>
      </c>
      <c r="EM130" s="19">
        <v>601.9</v>
      </c>
      <c r="EN130" s="19">
        <v>701</v>
      </c>
      <c r="EO130" s="19">
        <v>1170.3</v>
      </c>
      <c r="EP130" s="19">
        <f t="shared" si="136"/>
        <v>685.05</v>
      </c>
      <c r="EQ130" s="19">
        <f t="shared" si="137"/>
        <v>198.6992660613854</v>
      </c>
      <c r="ER130" s="19">
        <v>508</v>
      </c>
      <c r="ES130" s="19">
        <v>491.5</v>
      </c>
      <c r="ET130" s="19">
        <v>461.9</v>
      </c>
      <c r="EU130" s="19">
        <v>457.1</v>
      </c>
      <c r="EV130" s="19">
        <v>460.2</v>
      </c>
      <c r="EW130" s="19">
        <v>472.8</v>
      </c>
      <c r="EX130" s="19">
        <v>478.2</v>
      </c>
      <c r="EY130" s="19">
        <v>470.9</v>
      </c>
      <c r="EZ130" s="19">
        <v>572.20000000000005</v>
      </c>
      <c r="FA130" s="19">
        <v>648.29999999999995</v>
      </c>
      <c r="FB130" s="19">
        <f t="shared" si="138"/>
        <v>502.11</v>
      </c>
      <c r="FC130" s="19">
        <f t="shared" si="139"/>
        <v>61.676043431248729</v>
      </c>
      <c r="FD130" s="19">
        <v>10477.1</v>
      </c>
      <c r="FE130" s="19">
        <v>9000.7999999999993</v>
      </c>
      <c r="FF130" s="19">
        <v>8414.7000000000007</v>
      </c>
      <c r="FG130" s="19">
        <v>7642.5</v>
      </c>
      <c r="FH130" s="19">
        <v>7317</v>
      </c>
      <c r="FI130" s="19">
        <v>7979.6</v>
      </c>
      <c r="FJ130" s="19">
        <v>7230.9</v>
      </c>
      <c r="FK130" s="19">
        <v>6442.1</v>
      </c>
      <c r="FL130" s="19">
        <v>7195.8</v>
      </c>
      <c r="FM130" s="19">
        <v>8919.9</v>
      </c>
      <c r="FN130" s="19">
        <f t="shared" si="140"/>
        <v>8062.0399999999991</v>
      </c>
      <c r="FO130" s="19">
        <f t="shared" si="141"/>
        <v>1172.7149792966243</v>
      </c>
      <c r="FP130" s="19">
        <v>5068.8999999999996</v>
      </c>
      <c r="FQ130" s="19">
        <v>4839.3999999999996</v>
      </c>
      <c r="FR130" s="19">
        <v>4301.8</v>
      </c>
      <c r="FS130" s="19">
        <v>3646.2</v>
      </c>
      <c r="FT130" s="19">
        <v>3380.2</v>
      </c>
      <c r="FU130" s="19">
        <v>3381.3</v>
      </c>
      <c r="FV130" s="19">
        <v>3362.4</v>
      </c>
      <c r="FW130" s="19">
        <v>3109.7</v>
      </c>
      <c r="FX130" s="19">
        <v>3170.2</v>
      </c>
      <c r="FY130" s="19">
        <v>3152.2</v>
      </c>
      <c r="FZ130" s="19">
        <f t="shared" si="142"/>
        <v>3741.2299999999996</v>
      </c>
      <c r="GA130" s="19">
        <f t="shared" si="143"/>
        <v>727.7988565989026</v>
      </c>
      <c r="GB130" s="19">
        <v>2961</v>
      </c>
      <c r="GC130" s="19">
        <v>1941.5</v>
      </c>
      <c r="GD130" s="19">
        <v>2063</v>
      </c>
      <c r="GE130" s="19">
        <v>2079.1999999999998</v>
      </c>
      <c r="GF130" s="19">
        <v>2142.6999999999998</v>
      </c>
      <c r="GG130" s="19">
        <v>2784.7</v>
      </c>
      <c r="GH130" s="19">
        <v>2428.8000000000002</v>
      </c>
      <c r="GI130" s="19">
        <v>2115.6999999999998</v>
      </c>
      <c r="GJ130" s="19">
        <v>2707.3</v>
      </c>
      <c r="GK130" s="19">
        <v>4218.6000000000004</v>
      </c>
      <c r="GL130" s="19">
        <f t="shared" si="144"/>
        <v>2544.25</v>
      </c>
      <c r="GM130" s="19">
        <f t="shared" si="145"/>
        <v>685.64137248759062</v>
      </c>
      <c r="GN130" s="19">
        <v>409.3</v>
      </c>
      <c r="GO130" s="19">
        <v>409.3</v>
      </c>
      <c r="GP130" s="19">
        <v>396</v>
      </c>
      <c r="GQ130" s="19">
        <v>416.1</v>
      </c>
      <c r="GR130" s="19">
        <v>447</v>
      </c>
      <c r="GS130" s="19">
        <v>533.5</v>
      </c>
      <c r="GT130" s="19">
        <v>579.20000000000005</v>
      </c>
      <c r="GU130" s="19">
        <v>648.70000000000005</v>
      </c>
      <c r="GV130" s="19">
        <v>1028.9000000000001</v>
      </c>
      <c r="GW130" s="19">
        <v>942.7</v>
      </c>
      <c r="GX130" s="19">
        <f t="shared" si="146"/>
        <v>581.06999999999994</v>
      </c>
      <c r="GY130" s="19">
        <f t="shared" si="147"/>
        <v>230.1252849596886</v>
      </c>
      <c r="GZ130" s="19">
        <v>367.2</v>
      </c>
      <c r="HA130" s="19">
        <v>289.39999999999998</v>
      </c>
      <c r="HB130" s="19">
        <v>330.6</v>
      </c>
      <c r="HC130" s="19">
        <v>283.10000000000002</v>
      </c>
      <c r="HD130" s="19">
        <v>274.7</v>
      </c>
      <c r="HE130" s="19">
        <v>331.6</v>
      </c>
      <c r="HF130" s="19">
        <v>384.1</v>
      </c>
      <c r="HG130" s="19">
        <v>444.9</v>
      </c>
      <c r="HH130" s="19">
        <v>395.1</v>
      </c>
      <c r="HI130" s="19">
        <v>501.2</v>
      </c>
      <c r="HJ130" s="19">
        <f t="shared" si="148"/>
        <v>360.18999999999994</v>
      </c>
      <c r="HK130" s="19">
        <f t="shared" si="149"/>
        <v>73.677019634498336</v>
      </c>
      <c r="HL130" s="19">
        <v>1563</v>
      </c>
      <c r="HM130" s="19">
        <v>1624.2</v>
      </c>
      <c r="HN130" s="19">
        <v>1565.8</v>
      </c>
      <c r="HO130" s="19">
        <v>1265.8</v>
      </c>
      <c r="HP130" s="19">
        <v>1326.6</v>
      </c>
      <c r="HQ130" s="19">
        <v>1478.6</v>
      </c>
      <c r="HR130" s="19">
        <v>1723.2</v>
      </c>
      <c r="HS130" s="19">
        <v>1793.1</v>
      </c>
      <c r="HT130" s="19">
        <v>2222.3000000000002</v>
      </c>
      <c r="HU130" s="19">
        <v>3168.7</v>
      </c>
      <c r="HV130" s="19">
        <f t="shared" si="150"/>
        <v>1773.1300000000003</v>
      </c>
      <c r="HW130" s="19">
        <f t="shared" si="151"/>
        <v>558.28132105995041</v>
      </c>
      <c r="HX130" s="19">
        <v>0</v>
      </c>
      <c r="HY130" s="19">
        <v>0</v>
      </c>
      <c r="HZ130" s="19">
        <v>0</v>
      </c>
      <c r="IA130" s="19">
        <v>0</v>
      </c>
      <c r="IB130" s="19">
        <v>0</v>
      </c>
      <c r="IC130" s="19">
        <v>0</v>
      </c>
      <c r="ID130" s="19">
        <v>0</v>
      </c>
      <c r="IE130" s="19">
        <v>0</v>
      </c>
      <c r="IF130" s="19">
        <v>0</v>
      </c>
      <c r="IG130" s="19">
        <v>0</v>
      </c>
      <c r="IH130" s="19">
        <f t="shared" si="152"/>
        <v>0</v>
      </c>
      <c r="II130" s="19">
        <f t="shared" si="153"/>
        <v>0</v>
      </c>
      <c r="IJ130" s="19">
        <v>64.400000000000006</v>
      </c>
      <c r="IK130" s="19">
        <v>563.79999999999995</v>
      </c>
      <c r="IL130" s="19">
        <v>114.5</v>
      </c>
      <c r="IM130" s="19">
        <v>391.2</v>
      </c>
      <c r="IN130" s="19">
        <v>296</v>
      </c>
      <c r="IO130" s="19">
        <v>1152.4000000000001</v>
      </c>
      <c r="IP130" s="19">
        <v>601.4</v>
      </c>
      <c r="IQ130" s="19">
        <v>273.2</v>
      </c>
      <c r="IR130" s="19">
        <v>350.3</v>
      </c>
      <c r="IS130" s="19">
        <v>343.5</v>
      </c>
      <c r="IT130" s="19">
        <f t="shared" si="154"/>
        <v>415.07000000000005</v>
      </c>
      <c r="IU130" s="19">
        <f t="shared" si="155"/>
        <v>308.76073818483525</v>
      </c>
      <c r="IV130" s="19">
        <v>33.299999999999997</v>
      </c>
      <c r="IW130" s="19">
        <v>33.5</v>
      </c>
      <c r="IX130" s="19">
        <v>34.1</v>
      </c>
      <c r="IY130" s="19">
        <v>34</v>
      </c>
      <c r="IZ130" s="19">
        <v>34.799999999999997</v>
      </c>
      <c r="JA130" s="19">
        <v>56.8</v>
      </c>
      <c r="JB130" s="19">
        <v>56.4</v>
      </c>
      <c r="JC130" s="19">
        <v>52.9</v>
      </c>
      <c r="JD130" s="19">
        <v>83</v>
      </c>
      <c r="JE130" s="19">
        <v>88.9</v>
      </c>
      <c r="JF130" s="19">
        <f t="shared" si="156"/>
        <v>50.769999999999996</v>
      </c>
      <c r="JG130" s="19">
        <f t="shared" si="157"/>
        <v>21.036690170588479</v>
      </c>
      <c r="JH130" s="19">
        <v>4971.2</v>
      </c>
      <c r="JI130" s="19">
        <v>4242.1000000000004</v>
      </c>
      <c r="JJ130" s="19">
        <v>4153.2</v>
      </c>
      <c r="JK130" s="19">
        <v>3221</v>
      </c>
      <c r="JL130" s="19">
        <v>3049.4</v>
      </c>
      <c r="JM130" s="19">
        <v>2172.1</v>
      </c>
      <c r="JN130" s="19">
        <v>2704.6</v>
      </c>
      <c r="JO130" s="19">
        <v>2783.6</v>
      </c>
      <c r="JP130" s="19">
        <v>2736.9</v>
      </c>
      <c r="JQ130" s="19">
        <v>2719.8</v>
      </c>
      <c r="JR130" s="19">
        <f t="shared" si="158"/>
        <v>3275.39</v>
      </c>
      <c r="JS130" s="19">
        <f t="shared" si="159"/>
        <v>883.07789445023934</v>
      </c>
      <c r="JT130" s="19">
        <v>7516.1</v>
      </c>
      <c r="JU130" s="19">
        <v>7059.3</v>
      </c>
      <c r="JV130" s="19">
        <v>6351.7</v>
      </c>
      <c r="JW130" s="19">
        <v>5563.3</v>
      </c>
      <c r="JX130" s="19">
        <v>5174.3</v>
      </c>
      <c r="JY130" s="19">
        <v>5194.8999999999996</v>
      </c>
      <c r="JZ130" s="19">
        <v>4802.1000000000004</v>
      </c>
      <c r="KA130" s="19">
        <v>4326.3999999999996</v>
      </c>
      <c r="KB130" s="19">
        <v>4488.5</v>
      </c>
      <c r="KC130" s="19">
        <v>4701.3</v>
      </c>
      <c r="KD130" s="19">
        <f t="shared" si="160"/>
        <v>5517.79</v>
      </c>
      <c r="KE130" s="19">
        <f t="shared" si="161"/>
        <v>1102.8716279180758</v>
      </c>
      <c r="KF130" s="19">
        <v>10477.1</v>
      </c>
      <c r="KG130" s="19">
        <v>9000.7999999999993</v>
      </c>
      <c r="KH130" s="19">
        <v>8414.7000000000007</v>
      </c>
      <c r="KI130" s="19">
        <v>7642.5</v>
      </c>
      <c r="KJ130" s="19">
        <v>7317</v>
      </c>
      <c r="KK130" s="19">
        <v>7979.6</v>
      </c>
      <c r="KL130" s="19">
        <v>7230.9</v>
      </c>
      <c r="KM130" s="19">
        <v>6442.1</v>
      </c>
      <c r="KN130" s="19">
        <v>7195.8</v>
      </c>
      <c r="KO130" s="19">
        <v>8919.9</v>
      </c>
      <c r="KP130" s="19">
        <f t="shared" si="162"/>
        <v>8062.0399999999991</v>
      </c>
      <c r="KQ130" s="19">
        <f t="shared" si="163"/>
        <v>1172.7149792966243</v>
      </c>
      <c r="KR130" s="19">
        <v>64.44</v>
      </c>
      <c r="KS130" s="19">
        <v>563.79999999999995</v>
      </c>
      <c r="KT130" s="19">
        <v>114.5</v>
      </c>
      <c r="KU130" s="19">
        <v>391.2</v>
      </c>
      <c r="KV130" s="19">
        <v>296</v>
      </c>
      <c r="KW130" s="19">
        <v>1152.4000000000001</v>
      </c>
      <c r="KX130" s="19">
        <v>601.4</v>
      </c>
      <c r="KY130" s="19">
        <v>273.2</v>
      </c>
      <c r="KZ130" s="19">
        <v>350.3</v>
      </c>
      <c r="LA130" s="19">
        <v>343.5</v>
      </c>
      <c r="LB130" s="19">
        <f t="shared" si="164"/>
        <v>415.07399999999996</v>
      </c>
      <c r="LC130" s="19">
        <f t="shared" si="165"/>
        <v>308.75569069699395</v>
      </c>
      <c r="LD130" s="19">
        <v>5004.4399999999996</v>
      </c>
      <c r="LE130" s="19">
        <v>4275.6000000000004</v>
      </c>
      <c r="LF130" s="19">
        <v>4187.3</v>
      </c>
      <c r="LG130" s="19">
        <v>3255</v>
      </c>
      <c r="LH130" s="19">
        <v>3084.2</v>
      </c>
      <c r="LI130" s="19">
        <v>2228.9</v>
      </c>
      <c r="LJ130" s="19">
        <v>2761</v>
      </c>
      <c r="LK130" s="19">
        <v>2836.5</v>
      </c>
      <c r="LL130" s="19">
        <v>2819.9</v>
      </c>
      <c r="LM130" s="19">
        <v>2808.7</v>
      </c>
      <c r="LN130" s="19">
        <f t="shared" si="166"/>
        <v>3326.154</v>
      </c>
      <c r="LO130" s="19">
        <f t="shared" si="167"/>
        <v>869.89442823316767</v>
      </c>
      <c r="LP130" s="19">
        <v>4502.3999999999996</v>
      </c>
      <c r="LQ130" s="19">
        <v>3998.8</v>
      </c>
      <c r="LR130" s="19">
        <v>3541.3</v>
      </c>
      <c r="LS130" s="19">
        <v>3139</v>
      </c>
      <c r="LT130" s="19">
        <v>2830.8</v>
      </c>
      <c r="LU130" s="19">
        <v>2837.1</v>
      </c>
      <c r="LV130" s="19">
        <v>2689.7</v>
      </c>
      <c r="LW130" s="19">
        <v>2507.8000000000002</v>
      </c>
      <c r="LX130" s="19">
        <v>2469.1999999999998</v>
      </c>
      <c r="LY130" s="19">
        <v>1981.9</v>
      </c>
      <c r="LZ130" s="19">
        <f t="shared" si="168"/>
        <v>3049.8</v>
      </c>
      <c r="MA130" s="19">
        <f t="shared" si="169"/>
        <v>764.07691003225864</v>
      </c>
    </row>
    <row r="131" spans="1:339" ht="14" customHeight="1" outlineLevel="1" x14ac:dyDescent="0.15">
      <c r="A131" s="1" t="s">
        <v>686</v>
      </c>
      <c r="B131" s="1" t="s">
        <v>687</v>
      </c>
      <c r="C131" s="3" t="s">
        <v>688</v>
      </c>
      <c r="D131" s="4" t="s">
        <v>689</v>
      </c>
      <c r="E131" s="2" t="s">
        <v>257</v>
      </c>
      <c r="F131" s="5" t="s">
        <v>251</v>
      </c>
      <c r="G131" s="5" t="s">
        <v>252</v>
      </c>
      <c r="H131" s="2" t="s">
        <v>253</v>
      </c>
      <c r="I131" s="19"/>
      <c r="J131" s="19"/>
      <c r="K131" s="19"/>
      <c r="L131" s="19">
        <f t="shared" ref="L131:O136" si="198">BO131/FG131</f>
        <v>0</v>
      </c>
      <c r="M131" s="19">
        <f t="shared" si="198"/>
        <v>0.87862561133845696</v>
      </c>
      <c r="N131" s="19">
        <f t="shared" si="198"/>
        <v>0.75417245432204294</v>
      </c>
      <c r="O131" s="19">
        <f t="shared" si="198"/>
        <v>0.82239340929759808</v>
      </c>
      <c r="P131" s="19">
        <f t="shared" ref="P131:P194" si="199">BS131/FK131</f>
        <v>0.58362373306001591</v>
      </c>
      <c r="Q131" s="19">
        <f t="shared" ref="Q131:Q194" si="200">BT131/FL131</f>
        <v>1.6016953596084944</v>
      </c>
      <c r="R131" s="19">
        <f t="shared" ref="R131:R194" si="201">BU131/FM131</f>
        <v>1.7677072120559743</v>
      </c>
      <c r="S131" s="24">
        <f t="shared" si="196"/>
        <v>0.91545968281179746</v>
      </c>
      <c r="T131" s="19">
        <f t="shared" si="197"/>
        <v>0.60297297255266757</v>
      </c>
      <c r="U131" s="24"/>
      <c r="V131" s="24"/>
      <c r="W131" s="24">
        <f t="shared" ref="W131:W194" si="202">DF131</f>
        <v>1470.8333333333333</v>
      </c>
      <c r="X131" s="24">
        <f t="shared" ref="X131:X194" si="203">DG131</f>
        <v>339.2146321529583</v>
      </c>
      <c r="Y131" s="24">
        <f t="shared" ref="Y131:Y194" si="204">LN(X131)</f>
        <v>5.8266330402307549</v>
      </c>
      <c r="Z131" s="24"/>
      <c r="AA131" s="24"/>
      <c r="AB131" s="19"/>
      <c r="AC131" s="19"/>
      <c r="AD131" s="19"/>
      <c r="AE131" s="19"/>
      <c r="AF131" s="19">
        <f t="shared" ref="AF131:AF194" si="205">LT131/CZ131</f>
        <v>3.9125786163522012</v>
      </c>
      <c r="AG131" s="19">
        <f t="shared" ref="AG131:AG194" si="206">LU131/DA131</f>
        <v>2.6977011494252872</v>
      </c>
      <c r="AH131" s="19">
        <f t="shared" ref="AH131:AH194" si="207">LV131/DB131</f>
        <v>2.4728492983526542</v>
      </c>
      <c r="AI131" s="19">
        <f t="shared" ref="AI131:AI194" si="208">LW131/DC131</f>
        <v>2.5591581342434586</v>
      </c>
      <c r="AJ131" s="19">
        <f t="shared" ref="AJ131:AJ194" si="209">LX131/DD131</f>
        <v>3.8167372881355934</v>
      </c>
      <c r="AK131" s="19">
        <f t="shared" ref="AK131:AK194" si="210">LY131/DE131</f>
        <v>3.1421143847487003</v>
      </c>
      <c r="AL131" s="19">
        <f t="shared" ref="AL131:AL194" si="211">AVERAGE(AB131:AK131)</f>
        <v>3.1001898118763158</v>
      </c>
      <c r="AM131" s="19">
        <f t="shared" ref="AM131:AM194" si="212">_xlfn.STDEV.S(AB131:AK131)</f>
        <v>0.63615124690497959</v>
      </c>
      <c r="AN131" s="19"/>
      <c r="AO131" s="19"/>
      <c r="AP131" s="19"/>
      <c r="AQ131" s="19">
        <f t="shared" si="181"/>
        <v>0.20464950516763988</v>
      </c>
      <c r="AR131" s="19">
        <f t="shared" si="182"/>
        <v>0.31046012576105397</v>
      </c>
      <c r="AS131" s="19">
        <f t="shared" si="183"/>
        <v>0.25077465541190297</v>
      </c>
      <c r="AT131" s="19">
        <f t="shared" si="184"/>
        <v>0.21681913015567325</v>
      </c>
      <c r="AU131" s="19">
        <f t="shared" si="185"/>
        <v>0.25617811183236533</v>
      </c>
      <c r="AV131" s="19">
        <f t="shared" si="186"/>
        <v>0.31486498295901422</v>
      </c>
      <c r="AW131" s="19">
        <f t="shared" si="187"/>
        <v>0.35482923965162932</v>
      </c>
      <c r="AX131" s="19">
        <f t="shared" ref="AX131:AX194" si="213">AVERAGE(AN131:AW131)</f>
        <v>0.27265367870561125</v>
      </c>
      <c r="AY131" s="19">
        <f t="shared" ref="AY131:AY194" si="214">_xlfn.STDEV.S(AN131:AW131)</f>
        <v>5.5461916148172419E-2</v>
      </c>
      <c r="AZ131" s="19"/>
      <c r="BA131" s="19"/>
      <c r="BB131" s="19"/>
      <c r="BC131" s="19"/>
      <c r="BD131" s="19">
        <v>11994.9</v>
      </c>
      <c r="BE131" s="19">
        <v>8898.6</v>
      </c>
      <c r="BF131" s="19">
        <v>9982</v>
      </c>
      <c r="BG131" s="19">
        <v>5394.6</v>
      </c>
      <c r="BH131" s="19">
        <v>14667.2</v>
      </c>
      <c r="BI131" s="19">
        <v>14188.2</v>
      </c>
      <c r="BJ131" s="19">
        <f t="shared" ref="BJ131:BJ194" si="215">AVERAGE(AZ131:BI131)</f>
        <v>10854.25</v>
      </c>
      <c r="BK131" s="19">
        <f t="shared" ref="BK131:BK194" si="216">_xlfn.STDEV.S(AZ131:BI131)</f>
        <v>3502.8005320029297</v>
      </c>
      <c r="BL131" s="19"/>
      <c r="BM131" s="19"/>
      <c r="BN131" s="19"/>
      <c r="BO131" s="19"/>
      <c r="BP131" s="19">
        <v>17605.900000000001</v>
      </c>
      <c r="BQ131" s="19">
        <v>14116.6</v>
      </c>
      <c r="BR131" s="19">
        <v>15373</v>
      </c>
      <c r="BS131" s="19">
        <v>10249.6</v>
      </c>
      <c r="BT131" s="19">
        <v>18328.2</v>
      </c>
      <c r="BU131" s="19">
        <v>18064.2</v>
      </c>
      <c r="BV131" s="19">
        <f t="shared" ref="BV131:BV194" si="217">AVERAGE(BL131:BU131)</f>
        <v>15622.916666666666</v>
      </c>
      <c r="BW131" s="19">
        <f t="shared" ref="BW131:BW194" si="218">_xlfn.STDEV.S(BL131:BU131)</f>
        <v>3111.7398788566288</v>
      </c>
      <c r="BX131" s="19"/>
      <c r="BY131" s="19"/>
      <c r="BZ131" s="19"/>
      <c r="CA131" s="19"/>
      <c r="CB131" s="19">
        <v>12531</v>
      </c>
      <c r="CC131" s="19">
        <v>13213</v>
      </c>
      <c r="CD131" s="19">
        <v>12321</v>
      </c>
      <c r="CE131" s="19">
        <v>6980</v>
      </c>
      <c r="CF131" s="19">
        <v>4834</v>
      </c>
      <c r="CG131" s="19">
        <v>5087</v>
      </c>
      <c r="CH131" s="19">
        <f t="shared" ref="CH131:CH194" si="219">AVERAGE(BX131:CG131)</f>
        <v>9161</v>
      </c>
      <c r="CI131" s="19">
        <f t="shared" ref="CI131:CI194" si="220">_xlfn.STDEV.S(BX131:CG131)</f>
        <v>3945.5891828724389</v>
      </c>
      <c r="CJ131" s="19"/>
      <c r="CK131" s="19"/>
      <c r="CL131" s="19"/>
      <c r="CM131" s="19"/>
      <c r="CN131" s="19">
        <v>2662</v>
      </c>
      <c r="CO131" s="19">
        <v>2682</v>
      </c>
      <c r="CP131" s="19">
        <v>2399</v>
      </c>
      <c r="CQ131" s="19">
        <v>1916</v>
      </c>
      <c r="CR131" s="19">
        <v>1302</v>
      </c>
      <c r="CS131" s="19">
        <v>1438</v>
      </c>
      <c r="CT131" s="19">
        <f t="shared" ref="CT131:CT194" si="221">AVERAGE(CJ131:CS131)</f>
        <v>2066.5</v>
      </c>
      <c r="CU131" s="19">
        <f t="shared" ref="CU131:CU194" si="222">_xlfn.STDEV.S(CJ131:CS131)</f>
        <v>607.64125929696377</v>
      </c>
      <c r="CV131" s="19"/>
      <c r="CW131" s="19"/>
      <c r="CX131" s="19"/>
      <c r="CY131" s="19"/>
      <c r="CZ131" s="19">
        <v>1590</v>
      </c>
      <c r="DA131" s="19">
        <v>1740</v>
      </c>
      <c r="DB131" s="19">
        <v>1639</v>
      </c>
      <c r="DC131" s="19">
        <v>1758</v>
      </c>
      <c r="DD131" s="19">
        <v>944</v>
      </c>
      <c r="DE131" s="19">
        <v>1154</v>
      </c>
      <c r="DF131" s="19">
        <f t="shared" ref="DF131:DF194" si="223">AVERAGE(CV131:DE131)</f>
        <v>1470.8333333333333</v>
      </c>
      <c r="DG131" s="19">
        <f t="shared" ref="DG131:DG194" si="224">_xlfn.STDEV.S(CV131:DE131)</f>
        <v>339.2146321529583</v>
      </c>
      <c r="DH131" s="19"/>
      <c r="DI131" s="19"/>
      <c r="DJ131" s="19"/>
      <c r="DK131" s="19"/>
      <c r="DL131" s="19">
        <v>1227</v>
      </c>
      <c r="DM131" s="19">
        <v>1180</v>
      </c>
      <c r="DN131" s="19">
        <v>1068</v>
      </c>
      <c r="DO131" s="19">
        <v>1230</v>
      </c>
      <c r="DP131" s="19">
        <v>725</v>
      </c>
      <c r="DQ131" s="19">
        <v>886</v>
      </c>
      <c r="DR131" s="19">
        <f t="shared" ref="DR131:DR194" si="225">AVERAGE(DH131:DQ131)</f>
        <v>1052.6666666666667</v>
      </c>
      <c r="DS131" s="19">
        <f t="shared" ref="DS131:DS194" si="226">_xlfn.STDEV.S(DH131:DQ131)</f>
        <v>206.60655039631877</v>
      </c>
      <c r="DT131" s="19"/>
      <c r="DU131" s="19"/>
      <c r="DV131" s="19"/>
      <c r="DW131" s="19"/>
      <c r="DX131" s="19">
        <v>-635</v>
      </c>
      <c r="DY131" s="19">
        <v>-253</v>
      </c>
      <c r="DZ131" s="19">
        <v>686</v>
      </c>
      <c r="EA131" s="19">
        <v>498</v>
      </c>
      <c r="EB131" s="19">
        <v>126</v>
      </c>
      <c r="EC131" s="19">
        <v>309</v>
      </c>
      <c r="ED131" s="19">
        <f t="shared" ref="ED131:ED194" si="227">AVERAGE(DT131:EC131)</f>
        <v>121.83333333333333</v>
      </c>
      <c r="EE131" s="19">
        <f t="shared" ref="EE131:EE194" si="228">_xlfn.STDEV.S(DT131:EC131)</f>
        <v>491.5548460412802</v>
      </c>
      <c r="EF131" s="19"/>
      <c r="EG131" s="19"/>
      <c r="EH131" s="19"/>
      <c r="EI131" s="19">
        <v>1362</v>
      </c>
      <c r="EJ131" s="19">
        <v>1863</v>
      </c>
      <c r="EK131" s="19">
        <v>2150</v>
      </c>
      <c r="EL131" s="19">
        <v>2277</v>
      </c>
      <c r="EM131" s="19">
        <v>1577</v>
      </c>
      <c r="EN131" s="19">
        <v>1610</v>
      </c>
      <c r="EO131" s="19">
        <v>720</v>
      </c>
      <c r="EP131" s="19">
        <f t="shared" ref="EP131:EP194" si="229">AVERAGE(EF131:EO131)</f>
        <v>1651.2857142857142</v>
      </c>
      <c r="EQ131" s="19">
        <f t="shared" ref="EQ131:EQ194" si="230">_xlfn.STDEV.S(EF131:EO131)</f>
        <v>523.33218076912829</v>
      </c>
      <c r="ER131" s="19"/>
      <c r="ES131" s="19"/>
      <c r="ET131" s="19"/>
      <c r="EU131" s="19">
        <v>5425</v>
      </c>
      <c r="EV131" s="19">
        <v>5499</v>
      </c>
      <c r="EW131" s="19">
        <v>5594</v>
      </c>
      <c r="EX131" s="19">
        <v>5704</v>
      </c>
      <c r="EY131" s="19">
        <v>2754</v>
      </c>
      <c r="EZ131" s="19">
        <v>2723</v>
      </c>
      <c r="FA131" s="19">
        <v>2575</v>
      </c>
      <c r="FB131" s="19">
        <f t="shared" ref="FB131:FB194" si="231">AVERAGE(ER131:FA131)</f>
        <v>4324.8571428571431</v>
      </c>
      <c r="FC131" s="19">
        <f t="shared" ref="FC131:FC194" si="232">_xlfn.STDEV.S(ER131:FA131)</f>
        <v>1538.2469923662482</v>
      </c>
      <c r="FD131" s="19"/>
      <c r="FE131" s="19"/>
      <c r="FF131" s="19"/>
      <c r="FG131" s="19">
        <v>36477</v>
      </c>
      <c r="FH131" s="19">
        <v>20038</v>
      </c>
      <c r="FI131" s="19">
        <v>18718</v>
      </c>
      <c r="FJ131" s="19">
        <v>18693</v>
      </c>
      <c r="FK131" s="19">
        <v>17562</v>
      </c>
      <c r="FL131" s="19">
        <v>11443</v>
      </c>
      <c r="FM131" s="19">
        <v>10219</v>
      </c>
      <c r="FN131" s="19">
        <f t="shared" ref="FN131:FN194" si="233">AVERAGE(FD131:FM131)</f>
        <v>19021.428571428572</v>
      </c>
      <c r="FO131" s="19">
        <f t="shared" ref="FO131:FO194" si="234">_xlfn.STDEV.S(FD131:FM131)</f>
        <v>8592.3957244597568</v>
      </c>
      <c r="FP131" s="19"/>
      <c r="FQ131" s="19"/>
      <c r="FR131" s="19"/>
      <c r="FS131" s="19">
        <v>8827</v>
      </c>
      <c r="FT131" s="19">
        <v>8084</v>
      </c>
      <c r="FU131" s="19">
        <v>6844</v>
      </c>
      <c r="FV131" s="19">
        <v>6330</v>
      </c>
      <c r="FW131" s="19">
        <v>6076</v>
      </c>
      <c r="FX131" s="19">
        <v>5213</v>
      </c>
      <c r="FY131" s="19">
        <v>4346</v>
      </c>
      <c r="FZ131" s="19">
        <f t="shared" ref="FZ131:FZ194" si="235">AVERAGE(FP131:FY131)</f>
        <v>6531.4285714285716</v>
      </c>
      <c r="GA131" s="19">
        <f t="shared" ref="GA131:GA194" si="236">_xlfn.STDEV.S(FP131:FY131)</f>
        <v>1556.7149018732648</v>
      </c>
      <c r="GB131" s="19"/>
      <c r="GC131" s="19"/>
      <c r="GD131" s="19"/>
      <c r="GE131" s="19">
        <v>14131</v>
      </c>
      <c r="GF131" s="19">
        <v>5141</v>
      </c>
      <c r="GG131" s="19">
        <v>4924</v>
      </c>
      <c r="GH131" s="19">
        <v>5585</v>
      </c>
      <c r="GI131" s="19">
        <v>4605</v>
      </c>
      <c r="GJ131" s="19">
        <v>3577</v>
      </c>
      <c r="GK131" s="19">
        <v>3508</v>
      </c>
      <c r="GL131" s="19">
        <f t="shared" ref="GL131:GL194" si="237">AVERAGE(GB131:GK131)</f>
        <v>5924.4285714285716</v>
      </c>
      <c r="GM131" s="19">
        <f t="shared" ref="GM131:GM194" si="238">_xlfn.STDEV.S(GB131:GK131)</f>
        <v>3700.6324620323508</v>
      </c>
      <c r="GN131" s="19"/>
      <c r="GO131" s="19"/>
      <c r="GP131" s="19"/>
      <c r="GQ131" s="19">
        <v>960</v>
      </c>
      <c r="GR131" s="19">
        <v>974</v>
      </c>
      <c r="GS131" s="19">
        <v>1035</v>
      </c>
      <c r="GT131" s="19">
        <v>1047</v>
      </c>
      <c r="GU131" s="19">
        <v>583</v>
      </c>
      <c r="GV131" s="19">
        <v>328</v>
      </c>
      <c r="GW131" s="19">
        <v>367</v>
      </c>
      <c r="GX131" s="19">
        <f t="shared" ref="GX131:GX194" si="239">AVERAGE(GN131:GW131)</f>
        <v>756.28571428571433</v>
      </c>
      <c r="GY131" s="19">
        <f t="shared" ref="GY131:GY194" si="240">_xlfn.STDEV.S(GN131:GW131)</f>
        <v>320.44121368602299</v>
      </c>
      <c r="GZ131" s="19"/>
      <c r="HA131" s="19"/>
      <c r="HB131" s="19"/>
      <c r="HC131" s="19">
        <v>2284</v>
      </c>
      <c r="HD131" s="19">
        <v>2253</v>
      </c>
      <c r="HE131" s="19">
        <v>2480</v>
      </c>
      <c r="HF131" s="19">
        <v>2492</v>
      </c>
      <c r="HG131" s="19">
        <v>1607</v>
      </c>
      <c r="HH131" s="19">
        <v>1488</v>
      </c>
      <c r="HI131" s="19">
        <v>1402</v>
      </c>
      <c r="HJ131" s="19">
        <f t="shared" ref="HJ131:HJ194" si="241">AVERAGE(GZ131:HI131)</f>
        <v>2000.8571428571429</v>
      </c>
      <c r="HK131" s="19">
        <f t="shared" ref="HK131:HK194" si="242">_xlfn.STDEV.S(GZ131:HI131)</f>
        <v>481.54626934886505</v>
      </c>
      <c r="HL131" s="19"/>
      <c r="HM131" s="19"/>
      <c r="HN131" s="19"/>
      <c r="HO131" s="19">
        <v>7953</v>
      </c>
      <c r="HP131" s="19">
        <v>5892</v>
      </c>
      <c r="HQ131" s="19">
        <v>6378</v>
      </c>
      <c r="HR131" s="19">
        <v>6581</v>
      </c>
      <c r="HS131" s="19">
        <v>5843</v>
      </c>
      <c r="HT131" s="19">
        <v>3672</v>
      </c>
      <c r="HU131" s="19">
        <v>2737</v>
      </c>
      <c r="HV131" s="19">
        <f t="shared" ref="HV131:HV194" si="243">AVERAGE(HL131:HU131)</f>
        <v>5579.4285714285716</v>
      </c>
      <c r="HW131" s="19">
        <f t="shared" ref="HW131:HW194" si="244">_xlfn.STDEV.S(HL131:HU131)</f>
        <v>1786.9693951065913</v>
      </c>
      <c r="HX131" s="19"/>
      <c r="HY131" s="19"/>
      <c r="HZ131" s="19"/>
      <c r="IA131" s="19">
        <v>38</v>
      </c>
      <c r="IB131" s="19">
        <v>36</v>
      </c>
      <c r="IC131" s="19">
        <v>37</v>
      </c>
      <c r="ID131" s="19">
        <v>29</v>
      </c>
      <c r="IE131" s="19">
        <v>0</v>
      </c>
      <c r="IF131" s="19">
        <v>0</v>
      </c>
      <c r="IG131" s="19">
        <v>0</v>
      </c>
      <c r="IH131" s="19">
        <f t="shared" ref="IH131:IH194" si="245">AVERAGE(HX131:IG131)</f>
        <v>20</v>
      </c>
      <c r="II131" s="19">
        <f t="shared" ref="II131:II194" si="246">_xlfn.STDEV.S(HX131:IG131)</f>
        <v>18.929694486000912</v>
      </c>
      <c r="IJ131" s="19"/>
      <c r="IK131" s="19"/>
      <c r="IL131" s="19"/>
      <c r="IM131" s="19">
        <v>3</v>
      </c>
      <c r="IN131" s="19">
        <v>4</v>
      </c>
      <c r="IO131" s="19">
        <v>1</v>
      </c>
      <c r="IP131" s="19">
        <v>405</v>
      </c>
      <c r="IQ131" s="19">
        <v>1072</v>
      </c>
      <c r="IR131" s="19">
        <v>414</v>
      </c>
      <c r="IS131" s="19">
        <v>38</v>
      </c>
      <c r="IT131" s="19">
        <f t="shared" ref="IT131:IT194" si="247">AVERAGE(IJ131:IS131)</f>
        <v>276.71428571428572</v>
      </c>
      <c r="IU131" s="19">
        <f t="shared" ref="IU131:IU194" si="248">_xlfn.STDEV.S(IJ131:IS131)</f>
        <v>397.92784701321347</v>
      </c>
      <c r="IV131" s="19"/>
      <c r="IW131" s="19"/>
      <c r="IX131" s="19"/>
      <c r="IY131" s="19">
        <v>0</v>
      </c>
      <c r="IZ131" s="19">
        <v>0</v>
      </c>
      <c r="JA131" s="19">
        <v>0</v>
      </c>
      <c r="JB131" s="19">
        <v>0</v>
      </c>
      <c r="JC131" s="19">
        <v>98</v>
      </c>
      <c r="JD131" s="19">
        <v>100</v>
      </c>
      <c r="JE131" s="19">
        <v>81</v>
      </c>
      <c r="JF131" s="19">
        <f t="shared" ref="JF131:JF194" si="249">AVERAGE(IV131:JE131)</f>
        <v>39.857142857142854</v>
      </c>
      <c r="JG131" s="19">
        <f t="shared" ref="JG131:JG194" si="250">_xlfn.STDEV.S(IV131:JE131)</f>
        <v>50.074706094755967</v>
      </c>
      <c r="JH131" s="19"/>
      <c r="JI131" s="19"/>
      <c r="JJ131" s="19"/>
      <c r="JK131" s="19">
        <v>8786</v>
      </c>
      <c r="JL131" s="19">
        <v>8044</v>
      </c>
      <c r="JM131" s="19">
        <v>6806</v>
      </c>
      <c r="JN131" s="19">
        <v>5896</v>
      </c>
      <c r="JO131" s="19">
        <v>4906</v>
      </c>
      <c r="JP131" s="19">
        <v>4699</v>
      </c>
      <c r="JQ131" s="19">
        <v>4227</v>
      </c>
      <c r="JR131" s="19">
        <f t="shared" ref="JR131:JR194" si="251">AVERAGE(JH131:JQ131)</f>
        <v>6194.8571428571431</v>
      </c>
      <c r="JS131" s="19">
        <f t="shared" ref="JS131:JS194" si="252">_xlfn.STDEV.S(JH131:JQ131)</f>
        <v>1749.6363839925361</v>
      </c>
      <c r="JT131" s="19"/>
      <c r="JU131" s="19"/>
      <c r="JV131" s="19"/>
      <c r="JW131" s="19">
        <v>22346</v>
      </c>
      <c r="JX131" s="19">
        <v>14897</v>
      </c>
      <c r="JY131" s="19">
        <v>13794</v>
      </c>
      <c r="JZ131" s="19">
        <v>13108</v>
      </c>
      <c r="KA131" s="19">
        <v>12957</v>
      </c>
      <c r="KB131" s="19">
        <v>7866</v>
      </c>
      <c r="KC131" s="19">
        <v>6711</v>
      </c>
      <c r="KD131" s="19">
        <f t="shared" ref="KD131:KD194" si="253">AVERAGE(JT131:KC131)</f>
        <v>13097</v>
      </c>
      <c r="KE131" s="19">
        <f t="shared" ref="KE131:KE194" si="254">_xlfn.STDEV.S(JT131:KC131)</f>
        <v>5122.3999583528548</v>
      </c>
      <c r="KF131" s="19"/>
      <c r="KG131" s="19"/>
      <c r="KH131" s="19"/>
      <c r="KI131" s="19">
        <v>36477</v>
      </c>
      <c r="KJ131" s="19">
        <v>20038</v>
      </c>
      <c r="KK131" s="19">
        <v>18718</v>
      </c>
      <c r="KL131" s="19">
        <v>18693</v>
      </c>
      <c r="KM131" s="19">
        <v>17562</v>
      </c>
      <c r="KN131" s="19">
        <v>11443</v>
      </c>
      <c r="KO131" s="19">
        <v>10219</v>
      </c>
      <c r="KP131" s="19">
        <f t="shared" ref="KP131:KP194" si="255">AVERAGE(KF131:KO131)</f>
        <v>19021.428571428572</v>
      </c>
      <c r="KQ131" s="19">
        <f t="shared" ref="KQ131:KQ194" si="256">_xlfn.STDEV.S(KF131:KO131)</f>
        <v>8592.3957244597568</v>
      </c>
      <c r="KR131" s="19"/>
      <c r="KS131" s="19"/>
      <c r="KT131" s="19"/>
      <c r="KU131" s="19">
        <v>41</v>
      </c>
      <c r="KV131" s="19">
        <v>40</v>
      </c>
      <c r="KW131" s="19">
        <v>38</v>
      </c>
      <c r="KX131" s="19">
        <v>434</v>
      </c>
      <c r="KY131" s="19">
        <v>1072</v>
      </c>
      <c r="KZ131" s="19">
        <v>414</v>
      </c>
      <c r="LA131" s="19">
        <v>38</v>
      </c>
      <c r="LB131" s="19">
        <f t="shared" ref="LB131:LB194" si="257">AVERAGE(KR131:LA131)</f>
        <v>296.71428571428572</v>
      </c>
      <c r="LC131" s="19">
        <f t="shared" ref="LC131:LC194" si="258">_xlfn.STDEV.S(KR131:LA131)</f>
        <v>387.04638580137237</v>
      </c>
      <c r="LD131" s="19"/>
      <c r="LE131" s="19"/>
      <c r="LF131" s="19"/>
      <c r="LG131" s="19">
        <v>8786</v>
      </c>
      <c r="LH131" s="19">
        <v>8044</v>
      </c>
      <c r="LI131" s="19">
        <v>6806</v>
      </c>
      <c r="LJ131" s="19">
        <v>5896</v>
      </c>
      <c r="LK131" s="19">
        <v>5004</v>
      </c>
      <c r="LL131" s="19">
        <v>4799</v>
      </c>
      <c r="LM131" s="19">
        <v>4308</v>
      </c>
      <c r="LN131" s="19">
        <f t="shared" ref="LN131:LN194" si="259">AVERAGE(LD131:LM131)</f>
        <v>6234.7142857142853</v>
      </c>
      <c r="LO131" s="19">
        <f t="shared" ref="LO131:LO194" si="260">_xlfn.STDEV.S(LD131:LM131)</f>
        <v>1708.4022471582134</v>
      </c>
      <c r="LP131" s="19"/>
      <c r="LQ131" s="19"/>
      <c r="LR131" s="19"/>
      <c r="LS131" s="19">
        <v>7465</v>
      </c>
      <c r="LT131" s="19">
        <v>6221</v>
      </c>
      <c r="LU131" s="19">
        <v>4694</v>
      </c>
      <c r="LV131" s="19">
        <v>4053</v>
      </c>
      <c r="LW131" s="19">
        <v>4499</v>
      </c>
      <c r="LX131" s="19">
        <v>3603</v>
      </c>
      <c r="LY131" s="19">
        <v>3626</v>
      </c>
      <c r="LZ131" s="19">
        <f t="shared" ref="LZ131:LZ194" si="261">AVERAGE(LP131:LY131)</f>
        <v>4880.1428571428569</v>
      </c>
      <c r="MA131" s="19">
        <f t="shared" ref="MA131:MA194" si="262">_xlfn.STDEV.S(LP131:LY131)</f>
        <v>1446.1118477456982</v>
      </c>
    </row>
    <row r="132" spans="1:339" ht="14" customHeight="1" outlineLevel="1" x14ac:dyDescent="0.15">
      <c r="A132" s="1" t="s">
        <v>690</v>
      </c>
      <c r="B132" s="1" t="s">
        <v>691</v>
      </c>
      <c r="C132" s="2" t="s">
        <v>248</v>
      </c>
      <c r="D132" s="4" t="s">
        <v>692</v>
      </c>
      <c r="E132" s="2" t="s">
        <v>273</v>
      </c>
      <c r="F132" s="5" t="s">
        <v>251</v>
      </c>
      <c r="G132" s="5" t="s">
        <v>252</v>
      </c>
      <c r="H132" s="2" t="s">
        <v>253</v>
      </c>
      <c r="I132" s="19">
        <f t="shared" ref="I132:K136" si="263">BL132/FD132</f>
        <v>0.98035082436196652</v>
      </c>
      <c r="J132" s="19">
        <f t="shared" si="263"/>
        <v>1.1489542018373504</v>
      </c>
      <c r="K132" s="19">
        <f t="shared" si="263"/>
        <v>1.4985260281852173</v>
      </c>
      <c r="L132" s="19">
        <f t="shared" si="198"/>
        <v>1.8095028918661686</v>
      </c>
      <c r="M132" s="19">
        <f t="shared" si="198"/>
        <v>1.6388202339759432</v>
      </c>
      <c r="N132" s="19">
        <f t="shared" si="198"/>
        <v>1.4548451264563798</v>
      </c>
      <c r="O132" s="19">
        <f t="shared" si="198"/>
        <v>1.3879124433901231</v>
      </c>
      <c r="P132" s="19">
        <f t="shared" si="199"/>
        <v>1.2472728170195961</v>
      </c>
      <c r="Q132" s="19">
        <f t="shared" si="200"/>
        <v>1.4145731499374787</v>
      </c>
      <c r="R132" s="19">
        <f t="shared" si="201"/>
        <v>1.1115240916042357</v>
      </c>
      <c r="S132" s="24">
        <f t="shared" si="196"/>
        <v>1.3692281808634461</v>
      </c>
      <c r="T132" s="19">
        <f t="shared" si="197"/>
        <v>0.25254392169326112</v>
      </c>
      <c r="U132" s="24"/>
      <c r="V132" s="24"/>
      <c r="W132" s="24">
        <f t="shared" si="202"/>
        <v>411.75</v>
      </c>
      <c r="X132" s="24">
        <f t="shared" si="203"/>
        <v>87.926234866379673</v>
      </c>
      <c r="Y132" s="24">
        <f t="shared" si="204"/>
        <v>4.4764982228036994</v>
      </c>
      <c r="Z132" s="24"/>
      <c r="AA132" s="24"/>
      <c r="AB132" s="19">
        <f t="shared" ref="AB132:AB194" si="264">LP132/CV132</f>
        <v>1.8351577591757886</v>
      </c>
      <c r="AC132" s="19">
        <f t="shared" ref="AC132:AC194" si="265">LQ132/CW132</f>
        <v>1.7338807785888077</v>
      </c>
      <c r="AD132" s="19">
        <f t="shared" ref="AD132:AD194" si="266">LR132/CX132</f>
        <v>1.2971989814477993</v>
      </c>
      <c r="AE132" s="19">
        <f t="shared" ref="AE132:AE194" si="267">LS132/CY132</f>
        <v>1.5346007604562737</v>
      </c>
      <c r="AF132" s="19">
        <f t="shared" si="205"/>
        <v>1.7605185909980432</v>
      </c>
      <c r="AG132" s="19">
        <f t="shared" si="206"/>
        <v>1.7574565037282519</v>
      </c>
      <c r="AH132" s="19">
        <f t="shared" si="207"/>
        <v>2.7129909365558911</v>
      </c>
      <c r="AI132" s="19">
        <f t="shared" si="208"/>
        <v>2.1551292743953292</v>
      </c>
      <c r="AJ132" s="19">
        <f t="shared" si="209"/>
        <v>2.0871086914252386</v>
      </c>
      <c r="AK132" s="19">
        <f t="shared" si="210"/>
        <v>3.2952471482889734</v>
      </c>
      <c r="AL132" s="19">
        <f t="shared" si="211"/>
        <v>2.0169289425060395</v>
      </c>
      <c r="AM132" s="19">
        <f t="shared" si="212"/>
        <v>0.59062163078551877</v>
      </c>
      <c r="AN132" s="19">
        <f t="shared" ref="AN132:AN194" si="268">LP132/FD132</f>
        <v>0.21455996386358503</v>
      </c>
      <c r="AO132" s="19">
        <f t="shared" si="179"/>
        <v>0.19326078850130513</v>
      </c>
      <c r="AP132" s="19">
        <f t="shared" si="180"/>
        <v>0.12819959735404085</v>
      </c>
      <c r="AQ132" s="19">
        <f t="shared" si="181"/>
        <v>0.22161212387436852</v>
      </c>
      <c r="AR132" s="19">
        <f t="shared" si="182"/>
        <v>0.23717251606524964</v>
      </c>
      <c r="AS132" s="19">
        <f t="shared" si="183"/>
        <v>0.24111963626030122</v>
      </c>
      <c r="AT132" s="19">
        <f t="shared" si="184"/>
        <v>0.29048954065128313</v>
      </c>
      <c r="AU132" s="19">
        <f t="shared" si="185"/>
        <v>0.25509650032084502</v>
      </c>
      <c r="AV132" s="19">
        <f t="shared" si="186"/>
        <v>0.24403774013868365</v>
      </c>
      <c r="AW132" s="19">
        <f t="shared" si="187"/>
        <v>0.3355401978434675</v>
      </c>
      <c r="AX132" s="19">
        <f t="shared" si="213"/>
        <v>0.23610886048731294</v>
      </c>
      <c r="AY132" s="19">
        <f t="shared" si="214"/>
        <v>5.5225158035635317E-2</v>
      </c>
      <c r="AZ132" s="19">
        <v>1976.2</v>
      </c>
      <c r="BA132" s="19">
        <v>2772</v>
      </c>
      <c r="BB132" s="19">
        <v>3471.5</v>
      </c>
      <c r="BC132" s="19">
        <v>4284.3</v>
      </c>
      <c r="BD132" s="19">
        <v>4147.7</v>
      </c>
      <c r="BE132" s="19">
        <v>4226.2</v>
      </c>
      <c r="BF132" s="19">
        <v>3971.9</v>
      </c>
      <c r="BG132" s="19">
        <v>3877.4</v>
      </c>
      <c r="BH132" s="19">
        <v>5012.6000000000004</v>
      </c>
      <c r="BI132" s="19">
        <v>3968.4</v>
      </c>
      <c r="BJ132" s="19">
        <f t="shared" si="215"/>
        <v>3770.8200000000006</v>
      </c>
      <c r="BK132" s="19">
        <f t="shared" si="216"/>
        <v>853.34725743847855</v>
      </c>
      <c r="BL132" s="19">
        <v>2604.4</v>
      </c>
      <c r="BM132" s="19">
        <v>3389.3</v>
      </c>
      <c r="BN132" s="19">
        <v>4168.3</v>
      </c>
      <c r="BO132" s="19">
        <v>4943.2</v>
      </c>
      <c r="BP132" s="19">
        <v>4973</v>
      </c>
      <c r="BQ132" s="19">
        <v>5119.6000000000004</v>
      </c>
      <c r="BR132" s="19">
        <v>5148.6000000000004</v>
      </c>
      <c r="BS132" s="19">
        <v>5053.7</v>
      </c>
      <c r="BT132" s="19">
        <v>6222</v>
      </c>
      <c r="BU132" s="19">
        <v>5741.8</v>
      </c>
      <c r="BV132" s="19">
        <f t="shared" si="217"/>
        <v>4736.3900000000003</v>
      </c>
      <c r="BW132" s="19">
        <f t="shared" si="218"/>
        <v>1075.8383144217257</v>
      </c>
      <c r="BX132" s="19">
        <v>3001.9</v>
      </c>
      <c r="BY132" s="19">
        <v>2902.2</v>
      </c>
      <c r="BZ132" s="19">
        <v>2526.9</v>
      </c>
      <c r="CA132" s="19">
        <v>3153.1</v>
      </c>
      <c r="CB132" s="19">
        <v>3135.3</v>
      </c>
      <c r="CC132" s="19">
        <v>3664.5</v>
      </c>
      <c r="CD132" s="19">
        <v>3569.6</v>
      </c>
      <c r="CE132" s="19">
        <v>3781.9</v>
      </c>
      <c r="CF132" s="19">
        <v>3825.5</v>
      </c>
      <c r="CG132" s="19">
        <v>4246.3</v>
      </c>
      <c r="CH132" s="19">
        <f t="shared" si="219"/>
        <v>3380.7200000000003</v>
      </c>
      <c r="CI132" s="19">
        <f t="shared" si="220"/>
        <v>520.4428174374367</v>
      </c>
      <c r="CJ132" s="19">
        <v>478.8</v>
      </c>
      <c r="CK132" s="19">
        <v>452.1</v>
      </c>
      <c r="CL132" s="19">
        <v>400.8</v>
      </c>
      <c r="CM132" s="19">
        <v>556.1</v>
      </c>
      <c r="CN132" s="19">
        <v>560.9</v>
      </c>
      <c r="CO132" s="19">
        <v>627.1</v>
      </c>
      <c r="CP132" s="19">
        <v>547.70000000000005</v>
      </c>
      <c r="CQ132" s="19">
        <v>646.6</v>
      </c>
      <c r="CR132" s="19">
        <v>684</v>
      </c>
      <c r="CS132" s="19">
        <v>717.5</v>
      </c>
      <c r="CT132" s="19">
        <f t="shared" si="221"/>
        <v>567.16000000000008</v>
      </c>
      <c r="CU132" s="19">
        <f t="shared" si="222"/>
        <v>102.96674975716924</v>
      </c>
      <c r="CV132" s="19">
        <v>310.60000000000002</v>
      </c>
      <c r="CW132" s="19">
        <v>328.8</v>
      </c>
      <c r="CX132" s="19">
        <v>274.89999999999998</v>
      </c>
      <c r="CY132" s="19">
        <v>394.5</v>
      </c>
      <c r="CZ132" s="19">
        <v>408.8</v>
      </c>
      <c r="DA132" s="19">
        <v>482.8</v>
      </c>
      <c r="DB132" s="19">
        <v>397.2</v>
      </c>
      <c r="DC132" s="19">
        <v>479.6</v>
      </c>
      <c r="DD132" s="19">
        <v>514.29999999999995</v>
      </c>
      <c r="DE132" s="19">
        <v>526</v>
      </c>
      <c r="DF132" s="19">
        <f t="shared" si="223"/>
        <v>411.75</v>
      </c>
      <c r="DG132" s="19">
        <f t="shared" si="224"/>
        <v>87.926234866379673</v>
      </c>
      <c r="DH132" s="19">
        <v>201.8</v>
      </c>
      <c r="DI132" s="19">
        <v>209.9</v>
      </c>
      <c r="DJ132" s="19">
        <v>186.3</v>
      </c>
      <c r="DK132" s="19">
        <v>276.7</v>
      </c>
      <c r="DL132" s="19">
        <v>285.60000000000002</v>
      </c>
      <c r="DM132" s="19">
        <v>330.8</v>
      </c>
      <c r="DN132" s="19">
        <v>237.8</v>
      </c>
      <c r="DO132" s="19">
        <v>324.5</v>
      </c>
      <c r="DP132" s="19">
        <v>334.5</v>
      </c>
      <c r="DQ132" s="19">
        <v>355.9</v>
      </c>
      <c r="DR132" s="19">
        <f t="shared" si="225"/>
        <v>274.38</v>
      </c>
      <c r="DS132" s="19">
        <f t="shared" si="226"/>
        <v>62.010873598462055</v>
      </c>
      <c r="DT132" s="19">
        <v>155.30000000000001</v>
      </c>
      <c r="DU132" s="19">
        <v>134.19999999999999</v>
      </c>
      <c r="DV132" s="19">
        <v>150.4</v>
      </c>
      <c r="DW132" s="19">
        <v>180.7</v>
      </c>
      <c r="DX132" s="19">
        <v>203.9</v>
      </c>
      <c r="DY132" s="19">
        <v>234</v>
      </c>
      <c r="DZ132" s="19">
        <v>179.1</v>
      </c>
      <c r="EA132" s="19">
        <v>219.3</v>
      </c>
      <c r="EB132" s="19">
        <v>198.2</v>
      </c>
      <c r="EC132" s="19">
        <v>241.9</v>
      </c>
      <c r="ED132" s="19">
        <f t="shared" si="227"/>
        <v>189.7</v>
      </c>
      <c r="EE132" s="19">
        <f t="shared" si="228"/>
        <v>36.268811211103447</v>
      </c>
      <c r="EF132" s="19">
        <v>106.8</v>
      </c>
      <c r="EG132" s="19">
        <v>331.9</v>
      </c>
      <c r="EH132" s="19">
        <v>424.6</v>
      </c>
      <c r="EI132" s="19">
        <v>112.1</v>
      </c>
      <c r="EJ132" s="19">
        <v>111.8</v>
      </c>
      <c r="EK132" s="19">
        <v>139.30000000000001</v>
      </c>
      <c r="EL132" s="19">
        <v>108.8</v>
      </c>
      <c r="EM132" s="19">
        <v>223.8</v>
      </c>
      <c r="EN132" s="19">
        <v>385.9</v>
      </c>
      <c r="EO132" s="19">
        <v>203.2</v>
      </c>
      <c r="EP132" s="19">
        <f t="shared" si="229"/>
        <v>214.82</v>
      </c>
      <c r="EQ132" s="19">
        <f t="shared" si="230"/>
        <v>123.36745293814106</v>
      </c>
      <c r="ER132" s="19">
        <v>881</v>
      </c>
      <c r="ES132" s="19">
        <v>900.1</v>
      </c>
      <c r="ET132" s="19">
        <v>823.2</v>
      </c>
      <c r="EU132" s="19">
        <v>927.3</v>
      </c>
      <c r="EV132" s="19">
        <v>1093.4000000000001</v>
      </c>
      <c r="EW132" s="19">
        <v>1266.8</v>
      </c>
      <c r="EX132" s="19">
        <v>1412.2</v>
      </c>
      <c r="EY132" s="19">
        <v>1569</v>
      </c>
      <c r="EZ132" s="19">
        <v>1670.1</v>
      </c>
      <c r="FA132" s="19">
        <v>1903.9</v>
      </c>
      <c r="FB132" s="19">
        <f t="shared" si="231"/>
        <v>1244.7</v>
      </c>
      <c r="FC132" s="19">
        <f t="shared" si="232"/>
        <v>380.28476172468413</v>
      </c>
      <c r="FD132" s="19">
        <v>2656.6</v>
      </c>
      <c r="FE132" s="19">
        <v>2949.9</v>
      </c>
      <c r="FF132" s="19">
        <v>2781.6</v>
      </c>
      <c r="FG132" s="19">
        <v>2731.8</v>
      </c>
      <c r="FH132" s="19">
        <v>3034.5</v>
      </c>
      <c r="FI132" s="19">
        <v>3519</v>
      </c>
      <c r="FJ132" s="19">
        <v>3709.6</v>
      </c>
      <c r="FK132" s="19">
        <v>4051.8</v>
      </c>
      <c r="FL132" s="19">
        <v>4398.5</v>
      </c>
      <c r="FM132" s="19">
        <v>5165.7</v>
      </c>
      <c r="FN132" s="19">
        <f t="shared" si="233"/>
        <v>3499.9</v>
      </c>
      <c r="FO132" s="19">
        <f t="shared" si="234"/>
        <v>834.49842953051154</v>
      </c>
      <c r="FP132" s="19">
        <v>676.8</v>
      </c>
      <c r="FQ132" s="19">
        <v>902</v>
      </c>
      <c r="FR132" s="19">
        <v>781.2</v>
      </c>
      <c r="FS132" s="19">
        <v>717.5</v>
      </c>
      <c r="FT132" s="19">
        <v>831.5</v>
      </c>
      <c r="FU132" s="19">
        <v>987.8</v>
      </c>
      <c r="FV132" s="19">
        <v>1186.4000000000001</v>
      </c>
      <c r="FW132" s="19">
        <v>1257.3</v>
      </c>
      <c r="FX132" s="19">
        <v>1459.3</v>
      </c>
      <c r="FY132" s="19">
        <v>1936.5</v>
      </c>
      <c r="FZ132" s="19">
        <f t="shared" si="235"/>
        <v>1073.6300000000001</v>
      </c>
      <c r="GA132" s="19">
        <f t="shared" si="236"/>
        <v>395.10986390566762</v>
      </c>
      <c r="GB132" s="19">
        <v>1062</v>
      </c>
      <c r="GC132" s="19">
        <v>1108.3</v>
      </c>
      <c r="GD132" s="19">
        <v>1080.7</v>
      </c>
      <c r="GE132" s="19">
        <v>1125.2</v>
      </c>
      <c r="GF132" s="19">
        <v>1248</v>
      </c>
      <c r="GG132" s="19">
        <v>1450.8</v>
      </c>
      <c r="GH132" s="19">
        <v>1451</v>
      </c>
      <c r="GI132" s="19">
        <v>1612.7</v>
      </c>
      <c r="GJ132" s="19">
        <v>1669.1</v>
      </c>
      <c r="GK132" s="19">
        <v>1816.4</v>
      </c>
      <c r="GL132" s="19">
        <f t="shared" si="237"/>
        <v>1362.42</v>
      </c>
      <c r="GM132" s="19">
        <f t="shared" si="238"/>
        <v>275.27936436362938</v>
      </c>
      <c r="GN132" s="19">
        <v>394.5</v>
      </c>
      <c r="GO132" s="19">
        <v>397.7</v>
      </c>
      <c r="GP132" s="19">
        <v>370.3</v>
      </c>
      <c r="GQ132" s="19">
        <v>409</v>
      </c>
      <c r="GR132" s="19">
        <v>442.6</v>
      </c>
      <c r="GS132" s="19">
        <v>504.2</v>
      </c>
      <c r="GT132" s="19">
        <v>529.4</v>
      </c>
      <c r="GU132" s="19">
        <v>553.9</v>
      </c>
      <c r="GV132" s="19">
        <v>493.9</v>
      </c>
      <c r="GW132" s="19">
        <v>647.79999999999995</v>
      </c>
      <c r="GX132" s="19">
        <f t="shared" si="239"/>
        <v>474.33000000000004</v>
      </c>
      <c r="GY132" s="19">
        <f t="shared" si="240"/>
        <v>87.605911139983291</v>
      </c>
      <c r="GZ132" s="19">
        <v>419.4</v>
      </c>
      <c r="HA132" s="19">
        <v>420</v>
      </c>
      <c r="HB132" s="19">
        <v>378.5</v>
      </c>
      <c r="HC132" s="19">
        <v>418.9</v>
      </c>
      <c r="HD132" s="19">
        <v>424.3</v>
      </c>
      <c r="HE132" s="19">
        <v>534.1</v>
      </c>
      <c r="HF132" s="19">
        <v>569.79999999999995</v>
      </c>
      <c r="HG132" s="19">
        <v>558.6</v>
      </c>
      <c r="HH132" s="19">
        <v>579.1</v>
      </c>
      <c r="HI132" s="19">
        <v>757.1</v>
      </c>
      <c r="HJ132" s="19">
        <f t="shared" si="241"/>
        <v>505.98</v>
      </c>
      <c r="HK132" s="19">
        <f t="shared" si="242"/>
        <v>116.15829046798336</v>
      </c>
      <c r="HL132" s="19">
        <v>1005.1</v>
      </c>
      <c r="HM132" s="19">
        <v>1247.7</v>
      </c>
      <c r="HN132" s="19">
        <v>1255.8</v>
      </c>
      <c r="HO132" s="19">
        <v>1013.7</v>
      </c>
      <c r="HP132" s="19">
        <v>1048.0999999999999</v>
      </c>
      <c r="HQ132" s="19">
        <v>1302.2</v>
      </c>
      <c r="HR132" s="19">
        <v>1324.1</v>
      </c>
      <c r="HS132" s="19">
        <v>1482</v>
      </c>
      <c r="HT132" s="19">
        <v>1630.6</v>
      </c>
      <c r="HU132" s="19">
        <v>1834.5</v>
      </c>
      <c r="HV132" s="19">
        <f t="shared" si="243"/>
        <v>1314.3799999999999</v>
      </c>
      <c r="HW132" s="19">
        <f t="shared" si="244"/>
        <v>271.5602360025822</v>
      </c>
      <c r="HX132" s="19">
        <v>96.9</v>
      </c>
      <c r="HY132" s="19">
        <v>50.7</v>
      </c>
      <c r="HZ132" s="19">
        <v>50.7</v>
      </c>
      <c r="IA132" s="19">
        <v>98.6</v>
      </c>
      <c r="IB132" s="19">
        <v>137.1</v>
      </c>
      <c r="IC132" s="19">
        <v>183.8</v>
      </c>
      <c r="ID132" s="19">
        <v>305.2</v>
      </c>
      <c r="IE132" s="19">
        <v>166.1</v>
      </c>
      <c r="IF132" s="19">
        <v>191.1</v>
      </c>
      <c r="IG132" s="19">
        <v>307.2</v>
      </c>
      <c r="IH132" s="19">
        <f t="shared" si="245"/>
        <v>158.73999999999998</v>
      </c>
      <c r="II132" s="19">
        <f t="shared" si="246"/>
        <v>92.180272654547196</v>
      </c>
      <c r="IJ132" s="19">
        <v>16.3</v>
      </c>
      <c r="IK132" s="19">
        <v>32.1</v>
      </c>
      <c r="IL132" s="19">
        <v>92.1</v>
      </c>
      <c r="IM132" s="19">
        <v>72.400000000000006</v>
      </c>
      <c r="IN132" s="19">
        <v>144.6</v>
      </c>
      <c r="IO132" s="19">
        <v>31</v>
      </c>
      <c r="IP132" s="19">
        <v>46.3</v>
      </c>
      <c r="IQ132" s="19">
        <v>104</v>
      </c>
      <c r="IR132" s="19">
        <v>116.7</v>
      </c>
      <c r="IS132" s="19">
        <v>178.7</v>
      </c>
      <c r="IT132" s="19">
        <f t="shared" si="247"/>
        <v>83.42</v>
      </c>
      <c r="IU132" s="19">
        <f t="shared" si="248"/>
        <v>53.555512217594256</v>
      </c>
      <c r="IV132" s="19">
        <v>4.3499999999999996</v>
      </c>
      <c r="IW132" s="19">
        <v>4.68</v>
      </c>
      <c r="IX132" s="19">
        <v>9.68</v>
      </c>
      <c r="IY132" s="19">
        <v>12.6</v>
      </c>
      <c r="IZ132" s="19">
        <v>10.5</v>
      </c>
      <c r="JA132" s="19">
        <v>9.3699999999999992</v>
      </c>
      <c r="JB132" s="19">
        <v>117.2</v>
      </c>
      <c r="JC132" s="19">
        <v>153.69999999999999</v>
      </c>
      <c r="JD132" s="19">
        <v>160.69999999999999</v>
      </c>
      <c r="JE132" s="19">
        <v>167</v>
      </c>
      <c r="JF132" s="19">
        <f t="shared" si="249"/>
        <v>64.977999999999994</v>
      </c>
      <c r="JG132" s="19">
        <f t="shared" si="250"/>
        <v>74.044243050279675</v>
      </c>
      <c r="JH132" s="19">
        <v>559.20000000000005</v>
      </c>
      <c r="JI132" s="19">
        <v>814.6</v>
      </c>
      <c r="JJ132" s="19">
        <v>628.70000000000005</v>
      </c>
      <c r="JK132" s="19">
        <v>533.79999999999995</v>
      </c>
      <c r="JL132" s="19">
        <v>539.29999999999995</v>
      </c>
      <c r="JM132" s="19">
        <v>763.6</v>
      </c>
      <c r="JN132" s="19">
        <v>717.7</v>
      </c>
      <c r="JO132" s="19">
        <v>833.5</v>
      </c>
      <c r="JP132" s="19">
        <v>990.8</v>
      </c>
      <c r="JQ132" s="19">
        <v>1283.7</v>
      </c>
      <c r="JR132" s="19">
        <f t="shared" si="251"/>
        <v>766.49</v>
      </c>
      <c r="JS132" s="19">
        <f t="shared" si="252"/>
        <v>234.45683066279923</v>
      </c>
      <c r="JT132" s="19">
        <v>1594.6</v>
      </c>
      <c r="JU132" s="19">
        <v>1841.6</v>
      </c>
      <c r="JV132" s="19">
        <v>1700.9</v>
      </c>
      <c r="JW132" s="19">
        <v>1606.6</v>
      </c>
      <c r="JX132" s="19">
        <v>1786.6</v>
      </c>
      <c r="JY132" s="19">
        <v>2068.1999999999998</v>
      </c>
      <c r="JZ132" s="19">
        <v>2258.6</v>
      </c>
      <c r="KA132" s="19">
        <v>2439.1</v>
      </c>
      <c r="KB132" s="19">
        <v>2729.4</v>
      </c>
      <c r="KC132" s="19">
        <v>3349.3</v>
      </c>
      <c r="KD132" s="19">
        <f t="shared" si="253"/>
        <v>2137.4900000000002</v>
      </c>
      <c r="KE132" s="19">
        <f t="shared" si="254"/>
        <v>568.34433117413721</v>
      </c>
      <c r="KF132" s="19">
        <v>2656.6</v>
      </c>
      <c r="KG132" s="19">
        <v>2949.9</v>
      </c>
      <c r="KH132" s="19">
        <v>2781.6</v>
      </c>
      <c r="KI132" s="19">
        <v>2731.8</v>
      </c>
      <c r="KJ132" s="19">
        <v>3034.5</v>
      </c>
      <c r="KK132" s="19">
        <v>3519</v>
      </c>
      <c r="KL132" s="19">
        <v>3709.6</v>
      </c>
      <c r="KM132" s="19">
        <v>4051.8</v>
      </c>
      <c r="KN132" s="19">
        <v>4398.5</v>
      </c>
      <c r="KO132" s="19">
        <v>5165.7</v>
      </c>
      <c r="KP132" s="19">
        <f t="shared" si="255"/>
        <v>3499.9</v>
      </c>
      <c r="KQ132" s="19">
        <f t="shared" si="256"/>
        <v>834.49842953051154</v>
      </c>
      <c r="KR132" s="19">
        <v>113.26</v>
      </c>
      <c r="KS132" s="19">
        <v>82.77</v>
      </c>
      <c r="KT132" s="19">
        <v>142.83000000000001</v>
      </c>
      <c r="KU132" s="19">
        <v>171.06</v>
      </c>
      <c r="KV132" s="19">
        <v>281.75</v>
      </c>
      <c r="KW132" s="19">
        <v>214.82</v>
      </c>
      <c r="KX132" s="19">
        <v>351.5</v>
      </c>
      <c r="KY132" s="19">
        <v>270.12</v>
      </c>
      <c r="KZ132" s="19">
        <v>307.77</v>
      </c>
      <c r="LA132" s="19">
        <v>485.84</v>
      </c>
      <c r="LB132" s="19">
        <f t="shared" si="257"/>
        <v>242.17200000000003</v>
      </c>
      <c r="LC132" s="19">
        <f t="shared" si="258"/>
        <v>122.78187296538883</v>
      </c>
      <c r="LD132" s="19">
        <v>563.52</v>
      </c>
      <c r="LE132" s="19">
        <v>819.25</v>
      </c>
      <c r="LF132" s="19">
        <v>638.38</v>
      </c>
      <c r="LG132" s="19">
        <v>546.4</v>
      </c>
      <c r="LH132" s="19">
        <v>549.77</v>
      </c>
      <c r="LI132" s="19">
        <v>772.93</v>
      </c>
      <c r="LJ132" s="19">
        <v>834.9</v>
      </c>
      <c r="LK132" s="19">
        <v>987.21</v>
      </c>
      <c r="LL132" s="19">
        <v>1151.56</v>
      </c>
      <c r="LM132" s="19">
        <v>1450.7</v>
      </c>
      <c r="LN132" s="19">
        <f t="shared" si="259"/>
        <v>831.4620000000001</v>
      </c>
      <c r="LO132" s="19">
        <f t="shared" si="260"/>
        <v>295.04182723433951</v>
      </c>
      <c r="LP132" s="19">
        <v>570</v>
      </c>
      <c r="LQ132" s="19">
        <v>570.1</v>
      </c>
      <c r="LR132" s="19">
        <v>356.6</v>
      </c>
      <c r="LS132" s="19">
        <v>605.4</v>
      </c>
      <c r="LT132" s="19">
        <v>719.7</v>
      </c>
      <c r="LU132" s="19">
        <v>848.5</v>
      </c>
      <c r="LV132" s="19">
        <v>1077.5999999999999</v>
      </c>
      <c r="LW132" s="19">
        <v>1033.5999999999999</v>
      </c>
      <c r="LX132" s="19">
        <v>1073.4000000000001</v>
      </c>
      <c r="LY132" s="19">
        <v>1733.3</v>
      </c>
      <c r="LZ132" s="19">
        <f t="shared" si="261"/>
        <v>858.81999999999994</v>
      </c>
      <c r="MA132" s="19">
        <f t="shared" si="262"/>
        <v>393.256534310338</v>
      </c>
    </row>
    <row r="133" spans="1:339" ht="14" customHeight="1" outlineLevel="1" x14ac:dyDescent="0.15">
      <c r="A133" s="1" t="s">
        <v>693</v>
      </c>
      <c r="B133" s="1" t="s">
        <v>694</v>
      </c>
      <c r="C133" s="3" t="s">
        <v>695</v>
      </c>
      <c r="D133" s="4" t="s">
        <v>696</v>
      </c>
      <c r="E133" s="2" t="s">
        <v>257</v>
      </c>
      <c r="F133" s="5" t="s">
        <v>251</v>
      </c>
      <c r="G133" s="5" t="s">
        <v>252</v>
      </c>
      <c r="H133" s="2" t="s">
        <v>258</v>
      </c>
      <c r="I133" s="19">
        <f t="shared" si="263"/>
        <v>0.61641113892365451</v>
      </c>
      <c r="J133" s="19">
        <f t="shared" si="263"/>
        <v>0.944578313253012</v>
      </c>
      <c r="K133" s="19">
        <f t="shared" si="263"/>
        <v>1.0853341881711813</v>
      </c>
      <c r="L133" s="19">
        <f t="shared" si="198"/>
        <v>1.2650896414342629</v>
      </c>
      <c r="M133" s="19">
        <f t="shared" si="198"/>
        <v>1.5362248110831236</v>
      </c>
      <c r="N133" s="19">
        <f t="shared" si="198"/>
        <v>1.6869469720740509</v>
      </c>
      <c r="O133" s="19">
        <f t="shared" si="198"/>
        <v>1.5932320225599248</v>
      </c>
      <c r="P133" s="19">
        <f t="shared" si="199"/>
        <v>1.324349310197696</v>
      </c>
      <c r="Q133" s="19">
        <f t="shared" si="200"/>
        <v>1.2215765600098074</v>
      </c>
      <c r="R133" s="19">
        <f t="shared" si="201"/>
        <v>1.0645996047802766</v>
      </c>
      <c r="S133" s="24">
        <f t="shared" si="196"/>
        <v>1.233834256248699</v>
      </c>
      <c r="T133" s="19">
        <f t="shared" si="197"/>
        <v>0.32503179406519145</v>
      </c>
      <c r="U133" s="24"/>
      <c r="V133" s="24"/>
      <c r="W133" s="24">
        <f t="shared" si="202"/>
        <v>952.7</v>
      </c>
      <c r="X133" s="24">
        <f t="shared" si="203"/>
        <v>189.12197710002448</v>
      </c>
      <c r="Y133" s="24">
        <f t="shared" si="204"/>
        <v>5.242392188372186</v>
      </c>
      <c r="Z133" s="24"/>
      <c r="AA133" s="24"/>
      <c r="AB133" s="19">
        <f t="shared" si="264"/>
        <v>1.4261992619926198</v>
      </c>
      <c r="AC133" s="19">
        <f t="shared" si="265"/>
        <v>0.98264352469959948</v>
      </c>
      <c r="AD133" s="19">
        <f t="shared" si="266"/>
        <v>0.79069767441860461</v>
      </c>
      <c r="AE133" s="19">
        <f t="shared" si="267"/>
        <v>0.39978902953586498</v>
      </c>
      <c r="AF133" s="19">
        <f t="shared" si="205"/>
        <v>0.5535714285714286</v>
      </c>
      <c r="AG133" s="19">
        <f t="shared" si="206"/>
        <v>0.52497729336966392</v>
      </c>
      <c r="AH133" s="19">
        <f t="shared" si="207"/>
        <v>0.89451114922813035</v>
      </c>
      <c r="AI133" s="19">
        <f t="shared" si="208"/>
        <v>1.3214620431115276</v>
      </c>
      <c r="AJ133" s="19">
        <f t="shared" si="209"/>
        <v>1.263157894736842</v>
      </c>
      <c r="AK133" s="19">
        <f t="shared" si="210"/>
        <v>2.9082751744765702</v>
      </c>
      <c r="AL133" s="19">
        <f t="shared" si="211"/>
        <v>1.1065284474140851</v>
      </c>
      <c r="AM133" s="19">
        <f t="shared" si="212"/>
        <v>0.72439259097377717</v>
      </c>
      <c r="AN133" s="19">
        <f t="shared" si="268"/>
        <v>0.12093241551939925</v>
      </c>
      <c r="AO133" s="19">
        <f t="shared" si="179"/>
        <v>0.11823293172690763</v>
      </c>
      <c r="AP133" s="19">
        <f t="shared" si="180"/>
        <v>0.10899182561307902</v>
      </c>
      <c r="AQ133" s="19">
        <f t="shared" si="181"/>
        <v>6.2915006640106241E-2</v>
      </c>
      <c r="AR133" s="19">
        <f t="shared" si="182"/>
        <v>8.7846347607052899E-2</v>
      </c>
      <c r="AS133" s="19">
        <f t="shared" si="183"/>
        <v>9.0680891120175716E-2</v>
      </c>
      <c r="AT133" s="19">
        <f t="shared" si="184"/>
        <v>0.16340278865737115</v>
      </c>
      <c r="AU133" s="19">
        <f t="shared" si="185"/>
        <v>0.20054046366093017</v>
      </c>
      <c r="AV133" s="19">
        <f t="shared" si="186"/>
        <v>0.16770871643986759</v>
      </c>
      <c r="AW133" s="19">
        <f t="shared" si="187"/>
        <v>0.27448950785734449</v>
      </c>
      <c r="AX133" s="19">
        <f t="shared" si="213"/>
        <v>0.1395740894842234</v>
      </c>
      <c r="AY133" s="19">
        <f t="shared" si="214"/>
        <v>6.3210041420878368E-2</v>
      </c>
      <c r="AZ133" s="19">
        <v>2775.1</v>
      </c>
      <c r="BA133" s="19">
        <v>4843</v>
      </c>
      <c r="BB133" s="19">
        <v>5975.4</v>
      </c>
      <c r="BC133" s="19">
        <v>7138.9</v>
      </c>
      <c r="BD133" s="19">
        <v>9086.1</v>
      </c>
      <c r="BE133" s="19">
        <v>10000.6</v>
      </c>
      <c r="BF133" s="19">
        <v>8540.6</v>
      </c>
      <c r="BG133" s="19">
        <v>7397.5</v>
      </c>
      <c r="BH133" s="19">
        <v>8524.4</v>
      </c>
      <c r="BI133" s="19">
        <v>8254.5</v>
      </c>
      <c r="BJ133" s="19">
        <f t="shared" si="215"/>
        <v>7253.6100000000006</v>
      </c>
      <c r="BK133" s="19">
        <f t="shared" si="216"/>
        <v>2178.50052531042</v>
      </c>
      <c r="BL133" s="19">
        <v>3940.1</v>
      </c>
      <c r="BM133" s="19">
        <v>5880</v>
      </c>
      <c r="BN133" s="19">
        <v>6771.4</v>
      </c>
      <c r="BO133" s="19">
        <v>7620.9</v>
      </c>
      <c r="BP133" s="19">
        <v>9758.1</v>
      </c>
      <c r="BQ133" s="19">
        <v>10752.6</v>
      </c>
      <c r="BR133" s="19">
        <v>10169.6</v>
      </c>
      <c r="BS133" s="19">
        <v>9311.5</v>
      </c>
      <c r="BT133" s="19">
        <v>9964.4</v>
      </c>
      <c r="BU133" s="19">
        <v>11313.5</v>
      </c>
      <c r="BV133" s="19">
        <f t="shared" si="217"/>
        <v>8548.2099999999991</v>
      </c>
      <c r="BW133" s="19">
        <f t="shared" si="218"/>
        <v>2393.4653893233781</v>
      </c>
      <c r="BX133" s="19">
        <v>6702</v>
      </c>
      <c r="BY133" s="19">
        <v>6852</v>
      </c>
      <c r="BZ133" s="19">
        <v>6933</v>
      </c>
      <c r="CA133" s="19">
        <v>7213</v>
      </c>
      <c r="CB133" s="19">
        <v>7029</v>
      </c>
      <c r="CC133" s="19">
        <v>7591</v>
      </c>
      <c r="CD133" s="19">
        <v>8382</v>
      </c>
      <c r="CE133" s="19">
        <v>9082</v>
      </c>
      <c r="CF133" s="19">
        <v>9376</v>
      </c>
      <c r="CG133" s="19">
        <v>9822</v>
      </c>
      <c r="CH133" s="19">
        <f t="shared" si="219"/>
        <v>7898.2</v>
      </c>
      <c r="CI133" s="19">
        <f t="shared" si="220"/>
        <v>1168.8913836052814</v>
      </c>
      <c r="CJ133" s="19">
        <v>1115</v>
      </c>
      <c r="CK133" s="19">
        <v>1217</v>
      </c>
      <c r="CL133" s="19">
        <v>1415</v>
      </c>
      <c r="CM133" s="19">
        <v>1424</v>
      </c>
      <c r="CN133" s="19">
        <v>1469</v>
      </c>
      <c r="CO133" s="19">
        <v>1663</v>
      </c>
      <c r="CP133" s="19">
        <v>1740</v>
      </c>
      <c r="CQ133" s="19">
        <v>1626</v>
      </c>
      <c r="CR133" s="19">
        <v>1589</v>
      </c>
      <c r="CS133" s="19">
        <v>1375</v>
      </c>
      <c r="CT133" s="19">
        <f t="shared" si="221"/>
        <v>1463.3</v>
      </c>
      <c r="CU133" s="19">
        <f t="shared" si="222"/>
        <v>197.87709428947204</v>
      </c>
      <c r="CV133" s="19">
        <v>542</v>
      </c>
      <c r="CW133" s="19">
        <v>749</v>
      </c>
      <c r="CX133" s="19">
        <v>860</v>
      </c>
      <c r="CY133" s="19">
        <v>948</v>
      </c>
      <c r="CZ133" s="19">
        <v>1008</v>
      </c>
      <c r="DA133" s="19">
        <v>1101</v>
      </c>
      <c r="DB133" s="19">
        <v>1166</v>
      </c>
      <c r="DC133" s="19">
        <v>1067</v>
      </c>
      <c r="DD133" s="19">
        <v>1083</v>
      </c>
      <c r="DE133" s="19">
        <v>1003</v>
      </c>
      <c r="DF133" s="19">
        <f t="shared" si="223"/>
        <v>952.7</v>
      </c>
      <c r="DG133" s="19">
        <f t="shared" si="224"/>
        <v>189.12197710002448</v>
      </c>
      <c r="DH133" s="19">
        <v>356</v>
      </c>
      <c r="DI133" s="19">
        <v>512</v>
      </c>
      <c r="DJ133" s="19">
        <v>732</v>
      </c>
      <c r="DK133" s="19">
        <v>768</v>
      </c>
      <c r="DL133" s="19">
        <v>816</v>
      </c>
      <c r="DM133" s="19">
        <v>898</v>
      </c>
      <c r="DN133" s="19">
        <v>961</v>
      </c>
      <c r="DO133" s="19">
        <v>834</v>
      </c>
      <c r="DP133" s="19">
        <v>829</v>
      </c>
      <c r="DQ133" s="19">
        <v>688</v>
      </c>
      <c r="DR133" s="19">
        <f t="shared" si="225"/>
        <v>739.4</v>
      </c>
      <c r="DS133" s="19">
        <f t="shared" si="226"/>
        <v>182.36910069660632</v>
      </c>
      <c r="DT133" s="19">
        <v>157</v>
      </c>
      <c r="DU133" s="19">
        <v>307</v>
      </c>
      <c r="DV133" s="19">
        <v>335</v>
      </c>
      <c r="DW133" s="19">
        <v>453</v>
      </c>
      <c r="DX133" s="19">
        <v>556</v>
      </c>
      <c r="DY133" s="19">
        <v>516</v>
      </c>
      <c r="DZ133" s="19">
        <v>798</v>
      </c>
      <c r="EA133" s="19">
        <v>603</v>
      </c>
      <c r="EB133" s="19">
        <v>672</v>
      </c>
      <c r="EC133" s="19">
        <v>536</v>
      </c>
      <c r="ED133" s="19">
        <f t="shared" si="227"/>
        <v>493.3</v>
      </c>
      <c r="EE133" s="19">
        <f t="shared" si="228"/>
        <v>187.8439364058485</v>
      </c>
      <c r="EF133" s="19">
        <v>1057</v>
      </c>
      <c r="EG133" s="19">
        <v>1043</v>
      </c>
      <c r="EH133" s="19">
        <v>990</v>
      </c>
      <c r="EI133" s="19">
        <v>894</v>
      </c>
      <c r="EJ133" s="19">
        <v>720</v>
      </c>
      <c r="EK133" s="19">
        <v>701</v>
      </c>
      <c r="EL133" s="19">
        <v>240</v>
      </c>
      <c r="EM133" s="19">
        <v>75</v>
      </c>
      <c r="EN133" s="19">
        <v>512</v>
      </c>
      <c r="EO133" s="19">
        <v>627</v>
      </c>
      <c r="EP133" s="19">
        <f t="shared" si="229"/>
        <v>685.9</v>
      </c>
      <c r="EQ133" s="19">
        <f t="shared" si="230"/>
        <v>334.68806372501552</v>
      </c>
      <c r="ER133" s="19">
        <v>2034</v>
      </c>
      <c r="ES133" s="19">
        <v>1897</v>
      </c>
      <c r="ET133" s="19">
        <v>1792</v>
      </c>
      <c r="EU133" s="19">
        <v>1827</v>
      </c>
      <c r="EV133" s="19">
        <v>1986</v>
      </c>
      <c r="EW133" s="19">
        <v>2215</v>
      </c>
      <c r="EX133" s="19">
        <v>2517</v>
      </c>
      <c r="EY133" s="19">
        <v>3033</v>
      </c>
      <c r="EZ133" s="19">
        <v>3170</v>
      </c>
      <c r="FA133" s="19">
        <v>3348</v>
      </c>
      <c r="FB133" s="19">
        <f t="shared" si="231"/>
        <v>2381.9</v>
      </c>
      <c r="FC133" s="19">
        <f t="shared" si="232"/>
        <v>595.65882292914387</v>
      </c>
      <c r="FD133" s="19">
        <v>6392</v>
      </c>
      <c r="FE133" s="19">
        <v>6225</v>
      </c>
      <c r="FF133" s="19">
        <v>6239</v>
      </c>
      <c r="FG133" s="19">
        <v>6024</v>
      </c>
      <c r="FH133" s="19">
        <v>6352</v>
      </c>
      <c r="FI133" s="19">
        <v>6374</v>
      </c>
      <c r="FJ133" s="19">
        <v>6383</v>
      </c>
      <c r="FK133" s="19">
        <v>7031</v>
      </c>
      <c r="FL133" s="19">
        <v>8157</v>
      </c>
      <c r="FM133" s="19">
        <v>10627</v>
      </c>
      <c r="FN133" s="19">
        <f t="shared" si="233"/>
        <v>6980.4</v>
      </c>
      <c r="FO133" s="19">
        <f t="shared" si="234"/>
        <v>1421.4762435971656</v>
      </c>
      <c r="FP133" s="19">
        <v>1830</v>
      </c>
      <c r="FQ133" s="19">
        <v>1779</v>
      </c>
      <c r="FR133" s="19">
        <v>1670</v>
      </c>
      <c r="FS133" s="19">
        <v>1273</v>
      </c>
      <c r="FT133" s="19">
        <v>1278</v>
      </c>
      <c r="FU133" s="19">
        <v>1279</v>
      </c>
      <c r="FV133" s="19">
        <v>1283</v>
      </c>
      <c r="FW133" s="19">
        <v>1485</v>
      </c>
      <c r="FX133" s="19">
        <v>1880</v>
      </c>
      <c r="FY133" s="19">
        <v>3544</v>
      </c>
      <c r="FZ133" s="19">
        <f t="shared" si="235"/>
        <v>1730.1</v>
      </c>
      <c r="GA133" s="19">
        <f t="shared" si="236"/>
        <v>683.57596505436015</v>
      </c>
      <c r="GB133" s="19">
        <v>667</v>
      </c>
      <c r="GC133" s="19">
        <v>1521</v>
      </c>
      <c r="GD133" s="19">
        <v>1365</v>
      </c>
      <c r="GE133" s="19">
        <v>1490</v>
      </c>
      <c r="GF133" s="19">
        <v>1653</v>
      </c>
      <c r="GG133" s="19">
        <v>1758</v>
      </c>
      <c r="GH133" s="19">
        <v>1516</v>
      </c>
      <c r="GI133" s="19">
        <v>1588</v>
      </c>
      <c r="GJ133" s="19">
        <v>1901</v>
      </c>
      <c r="GK133" s="19">
        <v>2808</v>
      </c>
      <c r="GL133" s="19">
        <f t="shared" si="237"/>
        <v>1626.7</v>
      </c>
      <c r="GM133" s="19">
        <f t="shared" si="238"/>
        <v>529.33544290091822</v>
      </c>
      <c r="GN133" s="19">
        <v>905</v>
      </c>
      <c r="GO133" s="19">
        <v>1123</v>
      </c>
      <c r="GP133" s="19">
        <v>1038</v>
      </c>
      <c r="GQ133" s="19">
        <v>1074</v>
      </c>
      <c r="GR133" s="19">
        <v>1164</v>
      </c>
      <c r="GS133" s="19">
        <v>1188</v>
      </c>
      <c r="GT133" s="19">
        <v>1255</v>
      </c>
      <c r="GU133" s="19">
        <v>1307</v>
      </c>
      <c r="GV133" s="19">
        <v>1446</v>
      </c>
      <c r="GW133" s="19">
        <v>1743</v>
      </c>
      <c r="GX133" s="19">
        <f t="shared" si="239"/>
        <v>1224.3</v>
      </c>
      <c r="GY133" s="19">
        <f t="shared" si="240"/>
        <v>235.80785492524291</v>
      </c>
      <c r="GZ133" s="19">
        <v>288</v>
      </c>
      <c r="HA133" s="19">
        <v>311</v>
      </c>
      <c r="HB133" s="19">
        <v>339</v>
      </c>
      <c r="HC133" s="19">
        <v>285</v>
      </c>
      <c r="HD133" s="19">
        <v>210</v>
      </c>
      <c r="HE133" s="19">
        <v>183</v>
      </c>
      <c r="HF133" s="19">
        <v>128</v>
      </c>
      <c r="HG133" s="19">
        <v>136</v>
      </c>
      <c r="HH133" s="19">
        <v>137</v>
      </c>
      <c r="HI133" s="19">
        <v>161</v>
      </c>
      <c r="HJ133" s="19">
        <f t="shared" si="241"/>
        <v>217.8</v>
      </c>
      <c r="HK133" s="19">
        <f t="shared" si="242"/>
        <v>80.692557828395095</v>
      </c>
      <c r="HL133" s="19">
        <v>2484</v>
      </c>
      <c r="HM133" s="19">
        <v>2676</v>
      </c>
      <c r="HN133" s="19">
        <v>2417</v>
      </c>
      <c r="HO133" s="19">
        <v>2284</v>
      </c>
      <c r="HP133" s="19">
        <v>2142</v>
      </c>
      <c r="HQ133" s="19">
        <v>2195</v>
      </c>
      <c r="HR133" s="19">
        <v>1745</v>
      </c>
      <c r="HS133" s="19">
        <v>1785</v>
      </c>
      <c r="HT133" s="19">
        <v>2444</v>
      </c>
      <c r="HU133" s="19">
        <v>2790</v>
      </c>
      <c r="HV133" s="19">
        <f t="shared" si="243"/>
        <v>2296.1999999999998</v>
      </c>
      <c r="HW133" s="19">
        <f t="shared" si="244"/>
        <v>343.04317836421467</v>
      </c>
      <c r="HX133" s="19">
        <v>0</v>
      </c>
      <c r="HY133" s="19">
        <v>0</v>
      </c>
      <c r="HZ133" s="19">
        <v>0</v>
      </c>
      <c r="IA133" s="19">
        <v>0</v>
      </c>
      <c r="IB133" s="19">
        <v>0</v>
      </c>
      <c r="IC133" s="19">
        <v>0</v>
      </c>
      <c r="ID133" s="19">
        <v>0</v>
      </c>
      <c r="IE133" s="19">
        <v>0</v>
      </c>
      <c r="IF133" s="19">
        <v>0</v>
      </c>
      <c r="IG133" s="19">
        <v>0</v>
      </c>
      <c r="IH133" s="19">
        <f t="shared" si="245"/>
        <v>0</v>
      </c>
      <c r="II133" s="19">
        <f t="shared" si="246"/>
        <v>0</v>
      </c>
      <c r="IJ133" s="19">
        <v>51</v>
      </c>
      <c r="IK133" s="19">
        <v>79</v>
      </c>
      <c r="IL133" s="19">
        <v>108</v>
      </c>
      <c r="IM133" s="19">
        <v>0</v>
      </c>
      <c r="IN133" s="19">
        <v>0</v>
      </c>
      <c r="IO133" s="19">
        <v>0</v>
      </c>
      <c r="IP133" s="19">
        <v>0</v>
      </c>
      <c r="IQ133" s="19">
        <v>35</v>
      </c>
      <c r="IR133" s="19">
        <v>37</v>
      </c>
      <c r="IS133" s="19">
        <v>52</v>
      </c>
      <c r="IT133" s="19">
        <f t="shared" si="247"/>
        <v>36.200000000000003</v>
      </c>
      <c r="IU133" s="19">
        <f t="shared" si="248"/>
        <v>37.564167322951093</v>
      </c>
      <c r="IV133" s="19">
        <v>0</v>
      </c>
      <c r="IW133" s="19">
        <v>0</v>
      </c>
      <c r="IX133" s="19">
        <v>0</v>
      </c>
      <c r="IY133" s="19">
        <v>0</v>
      </c>
      <c r="IZ133" s="19">
        <v>0</v>
      </c>
      <c r="JA133" s="19">
        <v>0</v>
      </c>
      <c r="JB133" s="19">
        <v>0</v>
      </c>
      <c r="JC133" s="19">
        <v>164</v>
      </c>
      <c r="JD133" s="19">
        <v>157</v>
      </c>
      <c r="JE133" s="19">
        <v>194</v>
      </c>
      <c r="JF133" s="19">
        <f t="shared" si="249"/>
        <v>51.5</v>
      </c>
      <c r="JG133" s="19">
        <f t="shared" si="250"/>
        <v>83.438933092145632</v>
      </c>
      <c r="JH133" s="19">
        <v>1779</v>
      </c>
      <c r="JI133" s="19">
        <v>1700</v>
      </c>
      <c r="JJ133" s="19">
        <v>1562</v>
      </c>
      <c r="JK133" s="19">
        <v>1273</v>
      </c>
      <c r="JL133" s="19">
        <v>1278</v>
      </c>
      <c r="JM133" s="19">
        <v>1279</v>
      </c>
      <c r="JN133" s="19">
        <v>1283</v>
      </c>
      <c r="JO133" s="19">
        <v>1286</v>
      </c>
      <c r="JP133" s="19">
        <v>1686</v>
      </c>
      <c r="JQ133" s="19">
        <v>3298</v>
      </c>
      <c r="JR133" s="19">
        <f t="shared" si="251"/>
        <v>1642.4</v>
      </c>
      <c r="JS133" s="19">
        <f t="shared" si="252"/>
        <v>617.23814960947868</v>
      </c>
      <c r="JT133" s="19">
        <v>5725</v>
      </c>
      <c r="JU133" s="19">
        <v>4704</v>
      </c>
      <c r="JV133" s="19">
        <v>4874</v>
      </c>
      <c r="JW133" s="19">
        <v>4534</v>
      </c>
      <c r="JX133" s="19">
        <v>4699</v>
      </c>
      <c r="JY133" s="19">
        <v>4616</v>
      </c>
      <c r="JZ133" s="19">
        <v>4867</v>
      </c>
      <c r="KA133" s="19">
        <v>5443</v>
      </c>
      <c r="KB133" s="19">
        <v>6256</v>
      </c>
      <c r="KC133" s="19">
        <v>7819</v>
      </c>
      <c r="KD133" s="19">
        <f t="shared" si="253"/>
        <v>5353.7</v>
      </c>
      <c r="KE133" s="19">
        <f t="shared" si="254"/>
        <v>1031.262877360678</v>
      </c>
      <c r="KF133" s="19">
        <v>6392</v>
      </c>
      <c r="KG133" s="19">
        <v>6225</v>
      </c>
      <c r="KH133" s="19">
        <v>6239</v>
      </c>
      <c r="KI133" s="19">
        <v>6024</v>
      </c>
      <c r="KJ133" s="19">
        <v>6352</v>
      </c>
      <c r="KK133" s="19">
        <v>6374</v>
      </c>
      <c r="KL133" s="19">
        <v>6383</v>
      </c>
      <c r="KM133" s="19">
        <v>7031</v>
      </c>
      <c r="KN133" s="19">
        <v>8157</v>
      </c>
      <c r="KO133" s="19">
        <v>10627</v>
      </c>
      <c r="KP133" s="19">
        <f t="shared" si="255"/>
        <v>6980.4</v>
      </c>
      <c r="KQ133" s="19">
        <f t="shared" si="256"/>
        <v>1421.4762435971656</v>
      </c>
      <c r="KR133" s="19">
        <v>51</v>
      </c>
      <c r="KS133" s="19">
        <v>79</v>
      </c>
      <c r="KT133" s="19">
        <v>108</v>
      </c>
      <c r="KU133" s="19">
        <v>0</v>
      </c>
      <c r="KV133" s="19">
        <v>0</v>
      </c>
      <c r="KW133" s="19">
        <v>0</v>
      </c>
      <c r="KX133" s="19">
        <v>0</v>
      </c>
      <c r="KY133" s="19">
        <v>35</v>
      </c>
      <c r="KZ133" s="19">
        <v>37</v>
      </c>
      <c r="LA133" s="19">
        <v>52</v>
      </c>
      <c r="LB133" s="19">
        <f t="shared" si="257"/>
        <v>36.200000000000003</v>
      </c>
      <c r="LC133" s="19">
        <f t="shared" si="258"/>
        <v>37.564167322951093</v>
      </c>
      <c r="LD133" s="19">
        <v>1779</v>
      </c>
      <c r="LE133" s="19">
        <v>1700</v>
      </c>
      <c r="LF133" s="19">
        <v>1562</v>
      </c>
      <c r="LG133" s="19">
        <v>1273</v>
      </c>
      <c r="LH133" s="19">
        <v>1278</v>
      </c>
      <c r="LI133" s="19">
        <v>1279</v>
      </c>
      <c r="LJ133" s="19">
        <v>1283</v>
      </c>
      <c r="LK133" s="19">
        <v>1450</v>
      </c>
      <c r="LL133" s="19">
        <v>1843</v>
      </c>
      <c r="LM133" s="19">
        <v>3492</v>
      </c>
      <c r="LN133" s="19">
        <f t="shared" si="259"/>
        <v>1693.9</v>
      </c>
      <c r="LO133" s="19">
        <f t="shared" si="260"/>
        <v>669.2175281625548</v>
      </c>
      <c r="LP133" s="19">
        <v>773</v>
      </c>
      <c r="LQ133" s="19">
        <v>736</v>
      </c>
      <c r="LR133" s="19">
        <v>680</v>
      </c>
      <c r="LS133" s="19">
        <v>379</v>
      </c>
      <c r="LT133" s="19">
        <v>558</v>
      </c>
      <c r="LU133" s="19">
        <v>578</v>
      </c>
      <c r="LV133" s="19">
        <v>1043</v>
      </c>
      <c r="LW133" s="19">
        <v>1410</v>
      </c>
      <c r="LX133" s="19">
        <v>1368</v>
      </c>
      <c r="LY133" s="19">
        <v>2917</v>
      </c>
      <c r="LZ133" s="19">
        <f t="shared" si="261"/>
        <v>1044.2</v>
      </c>
      <c r="MA133" s="19">
        <f t="shared" si="262"/>
        <v>741.12823901580396</v>
      </c>
    </row>
    <row r="134" spans="1:339" ht="14" customHeight="1" outlineLevel="1" x14ac:dyDescent="0.15">
      <c r="A134" s="1" t="s">
        <v>697</v>
      </c>
      <c r="B134" s="1" t="s">
        <v>698</v>
      </c>
      <c r="C134" s="3" t="s">
        <v>699</v>
      </c>
      <c r="D134" s="4" t="s">
        <v>248</v>
      </c>
      <c r="E134" s="2" t="s">
        <v>273</v>
      </c>
      <c r="F134" s="5" t="s">
        <v>251</v>
      </c>
      <c r="G134" s="5" t="s">
        <v>252</v>
      </c>
      <c r="H134" s="2" t="s">
        <v>258</v>
      </c>
      <c r="I134" s="19">
        <f t="shared" si="263"/>
        <v>0.93325078793336336</v>
      </c>
      <c r="J134" s="19">
        <f t="shared" si="263"/>
        <v>1.1212451023073575</v>
      </c>
      <c r="K134" s="19">
        <f t="shared" si="263"/>
        <v>0.92838048155268704</v>
      </c>
      <c r="L134" s="19">
        <f t="shared" si="198"/>
        <v>0.85707739307535646</v>
      </c>
      <c r="M134" s="19">
        <f t="shared" si="198"/>
        <v>1.0798998802916531</v>
      </c>
      <c r="N134" s="19">
        <f t="shared" si="198"/>
        <v>1.0216614603670442</v>
      </c>
      <c r="O134" s="19">
        <f t="shared" si="198"/>
        <v>0.91373066767257638</v>
      </c>
      <c r="P134" s="19">
        <f t="shared" si="199"/>
        <v>0.59784855769230771</v>
      </c>
      <c r="Q134" s="19">
        <f t="shared" si="200"/>
        <v>0.89086422586939062</v>
      </c>
      <c r="R134" s="19">
        <f t="shared" si="201"/>
        <v>0.93295357751277674</v>
      </c>
      <c r="S134" s="24">
        <f t="shared" si="196"/>
        <v>0.92769121342745131</v>
      </c>
      <c r="T134" s="19">
        <f t="shared" si="197"/>
        <v>0.14331537985680745</v>
      </c>
      <c r="U134" s="24"/>
      <c r="V134" s="24"/>
      <c r="W134" s="24">
        <f t="shared" si="202"/>
        <v>1025.5999999999999</v>
      </c>
      <c r="X134" s="24">
        <f t="shared" si="203"/>
        <v>257.14207054553418</v>
      </c>
      <c r="Y134" s="24">
        <f t="shared" si="204"/>
        <v>5.5496287358346743</v>
      </c>
      <c r="Z134" s="24"/>
      <c r="AA134" s="24"/>
      <c r="AB134" s="19">
        <f t="shared" si="264"/>
        <v>2.8127118644067797</v>
      </c>
      <c r="AC134" s="19">
        <f t="shared" si="265"/>
        <v>2.7365028203062045</v>
      </c>
      <c r="AD134" s="19">
        <f t="shared" si="266"/>
        <v>3.5978077571669478</v>
      </c>
      <c r="AE134" s="19">
        <f t="shared" si="267"/>
        <v>4.3855072463768119</v>
      </c>
      <c r="AF134" s="19">
        <f t="shared" si="205"/>
        <v>4.1353711790393017</v>
      </c>
      <c r="AG134" s="19">
        <f t="shared" si="206"/>
        <v>1.3806646525679758</v>
      </c>
      <c r="AH134" s="19">
        <f t="shared" si="207"/>
        <v>2.2098214285714284</v>
      </c>
      <c r="AI134" s="19">
        <f t="shared" si="208"/>
        <v>3.5893416927899686</v>
      </c>
      <c r="AJ134" s="19">
        <f t="shared" si="209"/>
        <v>1.659966499162479</v>
      </c>
      <c r="AK134" s="19">
        <f t="shared" si="210"/>
        <v>0.74818986323411107</v>
      </c>
      <c r="AL134" s="19">
        <f t="shared" si="211"/>
        <v>2.7255885003622007</v>
      </c>
      <c r="AM134" s="19">
        <f t="shared" si="212"/>
        <v>1.2191916495525199</v>
      </c>
      <c r="AN134" s="19">
        <f t="shared" si="268"/>
        <v>0.37359297613687525</v>
      </c>
      <c r="AO134" s="19">
        <f t="shared" si="179"/>
        <v>0.36961253809316502</v>
      </c>
      <c r="AP134" s="19">
        <f t="shared" si="180"/>
        <v>0.39064359608166255</v>
      </c>
      <c r="AQ134" s="19">
        <f t="shared" si="181"/>
        <v>0.46221995926680243</v>
      </c>
      <c r="AR134" s="19">
        <f t="shared" si="182"/>
        <v>0.41223201654151703</v>
      </c>
      <c r="AS134" s="19">
        <f t="shared" si="183"/>
        <v>0.17844591956267083</v>
      </c>
      <c r="AT134" s="19">
        <f t="shared" si="184"/>
        <v>0.24896265560165975</v>
      </c>
      <c r="AU134" s="19">
        <f t="shared" si="185"/>
        <v>0.27524038461538464</v>
      </c>
      <c r="AV134" s="19">
        <f t="shared" si="186"/>
        <v>0.11373809250545162</v>
      </c>
      <c r="AW134" s="19">
        <f t="shared" si="187"/>
        <v>9.9020442930153316E-2</v>
      </c>
      <c r="AX134" s="19">
        <f t="shared" si="213"/>
        <v>0.29237085813353419</v>
      </c>
      <c r="AY134" s="19">
        <f t="shared" si="214"/>
        <v>0.12905077375637672</v>
      </c>
      <c r="AZ134" s="19">
        <v>4601</v>
      </c>
      <c r="BA134" s="19">
        <v>6526</v>
      </c>
      <c r="BB134" s="19">
        <v>5594.7</v>
      </c>
      <c r="BC134" s="19">
        <v>3610.5</v>
      </c>
      <c r="BD134" s="19">
        <v>5960.2</v>
      </c>
      <c r="BE134" s="19">
        <v>7715.9</v>
      </c>
      <c r="BF134" s="19">
        <v>4383.8999999999996</v>
      </c>
      <c r="BG134" s="19">
        <v>3835.1</v>
      </c>
      <c r="BH134" s="19">
        <v>6247.1</v>
      </c>
      <c r="BI134" s="19">
        <v>7414.3</v>
      </c>
      <c r="BJ134" s="19">
        <f t="shared" si="215"/>
        <v>5588.8700000000008</v>
      </c>
      <c r="BK134" s="19">
        <f t="shared" si="216"/>
        <v>1442.3494545358951</v>
      </c>
      <c r="BL134" s="19">
        <v>8291</v>
      </c>
      <c r="BM134" s="19">
        <v>10302</v>
      </c>
      <c r="BN134" s="19">
        <v>10140.700000000001</v>
      </c>
      <c r="BO134" s="19">
        <v>8416.5</v>
      </c>
      <c r="BP134" s="19">
        <v>9923.2000000000007</v>
      </c>
      <c r="BQ134" s="19">
        <v>10465.9</v>
      </c>
      <c r="BR134" s="19">
        <v>7266.9</v>
      </c>
      <c r="BS134" s="19">
        <v>4974.1000000000004</v>
      </c>
      <c r="BT134" s="19">
        <v>7762.1</v>
      </c>
      <c r="BU134" s="19">
        <v>8762.2999999999993</v>
      </c>
      <c r="BV134" s="19">
        <f t="shared" si="217"/>
        <v>8630.4700000000012</v>
      </c>
      <c r="BW134" s="19">
        <f t="shared" si="218"/>
        <v>1708.6575204918345</v>
      </c>
      <c r="BX134" s="19">
        <v>10976</v>
      </c>
      <c r="BY134" s="19">
        <v>11132</v>
      </c>
      <c r="BZ134" s="19">
        <v>11412</v>
      </c>
      <c r="CA134" s="19">
        <v>10065</v>
      </c>
      <c r="CB134" s="19">
        <v>7095</v>
      </c>
      <c r="CC134" s="19">
        <v>8721</v>
      </c>
      <c r="CD134" s="19">
        <v>6978</v>
      </c>
      <c r="CE134" s="19">
        <v>6721</v>
      </c>
      <c r="CF134" s="19">
        <v>6262</v>
      </c>
      <c r="CG134" s="19">
        <v>9005</v>
      </c>
      <c r="CH134" s="19">
        <f t="shared" si="219"/>
        <v>8836.7000000000007</v>
      </c>
      <c r="CI134" s="19">
        <f t="shared" si="220"/>
        <v>1989.448837687911</v>
      </c>
      <c r="CJ134" s="19">
        <v>1848</v>
      </c>
      <c r="CK134" s="19">
        <v>1865</v>
      </c>
      <c r="CL134" s="19">
        <v>1923</v>
      </c>
      <c r="CM134" s="19">
        <v>1814</v>
      </c>
      <c r="CN134" s="19">
        <v>1500</v>
      </c>
      <c r="CO134" s="19">
        <v>1956</v>
      </c>
      <c r="CP134" s="19">
        <v>1583</v>
      </c>
      <c r="CQ134" s="19">
        <v>1320</v>
      </c>
      <c r="CR134" s="19">
        <v>1195</v>
      </c>
      <c r="CS134" s="19">
        <v>1948</v>
      </c>
      <c r="CT134" s="19">
        <f t="shared" si="221"/>
        <v>1695.2</v>
      </c>
      <c r="CU134" s="19">
        <f t="shared" si="222"/>
        <v>277.24389583501733</v>
      </c>
      <c r="CV134" s="19">
        <v>1180</v>
      </c>
      <c r="CW134" s="19">
        <v>1241</v>
      </c>
      <c r="CX134" s="19">
        <v>1186</v>
      </c>
      <c r="CY134" s="19">
        <v>1035</v>
      </c>
      <c r="CZ134" s="19">
        <v>916</v>
      </c>
      <c r="DA134" s="19">
        <v>1324</v>
      </c>
      <c r="DB134" s="19">
        <v>896</v>
      </c>
      <c r="DC134" s="19">
        <v>638</v>
      </c>
      <c r="DD134" s="19">
        <v>597</v>
      </c>
      <c r="DE134" s="19">
        <v>1243</v>
      </c>
      <c r="DF134" s="19">
        <f t="shared" si="223"/>
        <v>1025.5999999999999</v>
      </c>
      <c r="DG134" s="19">
        <f t="shared" si="224"/>
        <v>257.14207054553418</v>
      </c>
      <c r="DH134" s="19">
        <v>765</v>
      </c>
      <c r="DI134" s="19">
        <v>791</v>
      </c>
      <c r="DJ134" s="19">
        <v>810</v>
      </c>
      <c r="DK134" s="19">
        <v>695</v>
      </c>
      <c r="DL134" s="19">
        <v>642</v>
      </c>
      <c r="DM134" s="19">
        <v>1015</v>
      </c>
      <c r="DN134" s="19">
        <v>666</v>
      </c>
      <c r="DO134" s="19">
        <v>377</v>
      </c>
      <c r="DP134" s="19">
        <v>322</v>
      </c>
      <c r="DQ134" s="19">
        <v>964</v>
      </c>
      <c r="DR134" s="19">
        <f t="shared" si="225"/>
        <v>704.7</v>
      </c>
      <c r="DS134" s="19">
        <f t="shared" si="226"/>
        <v>222.3770821525155</v>
      </c>
      <c r="DT134" s="19">
        <v>176</v>
      </c>
      <c r="DU134" s="19">
        <v>206</v>
      </c>
      <c r="DV134" s="19">
        <v>274</v>
      </c>
      <c r="DW134" s="19">
        <v>144</v>
      </c>
      <c r="DX134" s="19">
        <v>346</v>
      </c>
      <c r="DY134" s="19">
        <v>834</v>
      </c>
      <c r="DZ134" s="19">
        <v>182</v>
      </c>
      <c r="EA134" s="19">
        <v>1148</v>
      </c>
      <c r="EB134" s="19">
        <v>412</v>
      </c>
      <c r="EC134" s="19">
        <v>1185</v>
      </c>
      <c r="ED134" s="19">
        <f t="shared" si="227"/>
        <v>490.7</v>
      </c>
      <c r="EE134" s="19">
        <f t="shared" si="228"/>
        <v>408.46978672438757</v>
      </c>
      <c r="EF134" s="19">
        <v>387</v>
      </c>
      <c r="EG134" s="19">
        <v>520</v>
      </c>
      <c r="EH134" s="19">
        <v>860</v>
      </c>
      <c r="EI134" s="19">
        <v>257</v>
      </c>
      <c r="EJ134" s="19">
        <v>385</v>
      </c>
      <c r="EK134" s="19">
        <v>470</v>
      </c>
      <c r="EL134" s="19">
        <v>340</v>
      </c>
      <c r="EM134" s="19">
        <v>525</v>
      </c>
      <c r="EN134" s="19">
        <v>1593</v>
      </c>
      <c r="EO134" s="19">
        <v>1041</v>
      </c>
      <c r="EP134" s="19">
        <f t="shared" si="229"/>
        <v>637.79999999999995</v>
      </c>
      <c r="EQ134" s="19">
        <f t="shared" si="230"/>
        <v>413.60335266210467</v>
      </c>
      <c r="ER134" s="19">
        <v>3745</v>
      </c>
      <c r="ES134" s="19">
        <v>3824</v>
      </c>
      <c r="ET134" s="19">
        <v>4423</v>
      </c>
      <c r="EU134" s="19">
        <v>4446</v>
      </c>
      <c r="EV134" s="19">
        <v>3034</v>
      </c>
      <c r="EW134" s="19">
        <v>3098</v>
      </c>
      <c r="EX134" s="19">
        <v>2353</v>
      </c>
      <c r="EY134" s="19">
        <v>2779</v>
      </c>
      <c r="EZ134" s="19">
        <v>2950</v>
      </c>
      <c r="FA134" s="19">
        <v>2979</v>
      </c>
      <c r="FB134" s="19">
        <f t="shared" si="231"/>
        <v>3363.1</v>
      </c>
      <c r="FC134" s="19">
        <f t="shared" si="232"/>
        <v>708.0945401412007</v>
      </c>
      <c r="FD134" s="19">
        <v>8884</v>
      </c>
      <c r="FE134" s="19">
        <v>9188</v>
      </c>
      <c r="FF134" s="19">
        <v>10923</v>
      </c>
      <c r="FG134" s="19">
        <v>9820</v>
      </c>
      <c r="FH134" s="19">
        <v>9189</v>
      </c>
      <c r="FI134" s="19">
        <v>10244</v>
      </c>
      <c r="FJ134" s="19">
        <v>7953</v>
      </c>
      <c r="FK134" s="19">
        <v>8320</v>
      </c>
      <c r="FL134" s="19">
        <v>8713</v>
      </c>
      <c r="FM134" s="19">
        <v>9392</v>
      </c>
      <c r="FN134" s="19">
        <f t="shared" si="233"/>
        <v>9262.6</v>
      </c>
      <c r="FO134" s="19">
        <f t="shared" si="234"/>
        <v>888.65943983057991</v>
      </c>
      <c r="FP134" s="19">
        <v>3706</v>
      </c>
      <c r="FQ134" s="19">
        <v>3916</v>
      </c>
      <c r="FR134" s="19">
        <v>5127</v>
      </c>
      <c r="FS134" s="19">
        <v>4796</v>
      </c>
      <c r="FT134" s="19">
        <v>4173</v>
      </c>
      <c r="FU134" s="19">
        <v>2298</v>
      </c>
      <c r="FV134" s="19">
        <v>2320</v>
      </c>
      <c r="FW134" s="19">
        <v>2815</v>
      </c>
      <c r="FX134" s="19">
        <v>2584</v>
      </c>
      <c r="FY134" s="19">
        <v>1971</v>
      </c>
      <c r="FZ134" s="19">
        <f t="shared" si="235"/>
        <v>3370.6</v>
      </c>
      <c r="GA134" s="19">
        <f t="shared" si="236"/>
        <v>1121.063403896299</v>
      </c>
      <c r="GB134" s="19">
        <v>1896</v>
      </c>
      <c r="GC134" s="19">
        <v>2129</v>
      </c>
      <c r="GD134" s="19">
        <v>1951</v>
      </c>
      <c r="GE134" s="19">
        <v>1629</v>
      </c>
      <c r="GF134" s="19">
        <v>1467</v>
      </c>
      <c r="GG134" s="19">
        <v>3371</v>
      </c>
      <c r="GH134" s="19">
        <v>2749</v>
      </c>
      <c r="GI134" s="19">
        <v>2824</v>
      </c>
      <c r="GJ134" s="19">
        <v>3673</v>
      </c>
      <c r="GK134" s="19">
        <v>4559</v>
      </c>
      <c r="GL134" s="19">
        <f t="shared" si="237"/>
        <v>2624.8</v>
      </c>
      <c r="GM134" s="19">
        <f t="shared" si="238"/>
        <v>1000.8255259201439</v>
      </c>
      <c r="GN134" s="19">
        <v>1583</v>
      </c>
      <c r="GO134" s="19">
        <v>1575</v>
      </c>
      <c r="GP134" s="19">
        <v>1707</v>
      </c>
      <c r="GQ134" s="19">
        <v>1449</v>
      </c>
      <c r="GR134" s="19">
        <v>1183</v>
      </c>
      <c r="GS134" s="19">
        <v>1283</v>
      </c>
      <c r="GT134" s="19">
        <v>1183</v>
      </c>
      <c r="GU134" s="19">
        <v>953</v>
      </c>
      <c r="GV134" s="19">
        <v>910</v>
      </c>
      <c r="GW134" s="19">
        <v>1186</v>
      </c>
      <c r="GX134" s="19">
        <f t="shared" si="239"/>
        <v>1301.2</v>
      </c>
      <c r="GY134" s="19">
        <f t="shared" si="240"/>
        <v>270.1278709549735</v>
      </c>
      <c r="GZ134" s="19">
        <v>1819</v>
      </c>
      <c r="HA134" s="19">
        <v>1741</v>
      </c>
      <c r="HB134" s="19">
        <v>2025</v>
      </c>
      <c r="HC134" s="19">
        <v>1692</v>
      </c>
      <c r="HD134" s="19">
        <v>918</v>
      </c>
      <c r="HE134" s="19">
        <v>1073</v>
      </c>
      <c r="HF134" s="19">
        <v>1000</v>
      </c>
      <c r="HG134" s="19">
        <v>914</v>
      </c>
      <c r="HH134" s="19">
        <v>848</v>
      </c>
      <c r="HI134" s="19">
        <v>1201</v>
      </c>
      <c r="HJ134" s="19">
        <f t="shared" si="241"/>
        <v>1323.1</v>
      </c>
      <c r="HK134" s="19">
        <f t="shared" si="242"/>
        <v>445.76387620951652</v>
      </c>
      <c r="HL134" s="19">
        <v>4119</v>
      </c>
      <c r="HM134" s="19">
        <v>4159</v>
      </c>
      <c r="HN134" s="19">
        <v>5039</v>
      </c>
      <c r="HO134" s="19">
        <v>3834</v>
      </c>
      <c r="HP134" s="19">
        <v>3555</v>
      </c>
      <c r="HQ134" s="19">
        <v>5979</v>
      </c>
      <c r="HR134" s="19">
        <v>2958</v>
      </c>
      <c r="HS134" s="19">
        <v>3755</v>
      </c>
      <c r="HT134" s="19">
        <v>3568</v>
      </c>
      <c r="HU134" s="19">
        <v>3928</v>
      </c>
      <c r="HV134" s="19">
        <f t="shared" si="243"/>
        <v>4089.4</v>
      </c>
      <c r="HW134" s="19">
        <f t="shared" si="244"/>
        <v>851.05544929680013</v>
      </c>
      <c r="HX134" s="19">
        <v>0</v>
      </c>
      <c r="HY134" s="19">
        <v>0</v>
      </c>
      <c r="HZ134" s="19">
        <v>0</v>
      </c>
      <c r="IA134" s="19">
        <v>0</v>
      </c>
      <c r="IB134" s="19">
        <v>0</v>
      </c>
      <c r="IC134" s="19">
        <v>0</v>
      </c>
      <c r="ID134" s="19">
        <v>50</v>
      </c>
      <c r="IE134" s="19">
        <v>40</v>
      </c>
      <c r="IF134" s="19">
        <v>0</v>
      </c>
      <c r="IG134" s="19">
        <v>0</v>
      </c>
      <c r="IH134" s="19">
        <f t="shared" si="245"/>
        <v>9</v>
      </c>
      <c r="II134" s="19">
        <f t="shared" si="246"/>
        <v>19.119507199599983</v>
      </c>
      <c r="IJ134" s="19">
        <v>288</v>
      </c>
      <c r="IK134" s="19">
        <v>277</v>
      </c>
      <c r="IL134" s="19">
        <v>267</v>
      </c>
      <c r="IM134" s="19">
        <v>170</v>
      </c>
      <c r="IN134" s="19">
        <v>50</v>
      </c>
      <c r="IO134" s="19">
        <v>40</v>
      </c>
      <c r="IP134" s="19">
        <v>46</v>
      </c>
      <c r="IQ134" s="19">
        <v>214</v>
      </c>
      <c r="IR134" s="19">
        <v>645</v>
      </c>
      <c r="IS134" s="19">
        <v>63</v>
      </c>
      <c r="IT134" s="19">
        <f t="shared" si="247"/>
        <v>206</v>
      </c>
      <c r="IU134" s="19">
        <f t="shared" si="248"/>
        <v>184.84467954354423</v>
      </c>
      <c r="IV134" s="19">
        <v>0</v>
      </c>
      <c r="IW134" s="19">
        <v>0</v>
      </c>
      <c r="IX134" s="19">
        <v>0</v>
      </c>
      <c r="IY134" s="19">
        <v>0</v>
      </c>
      <c r="IZ134" s="19">
        <v>0</v>
      </c>
      <c r="JA134" s="19">
        <v>0</v>
      </c>
      <c r="JB134" s="19">
        <v>0</v>
      </c>
      <c r="JC134" s="19">
        <v>384</v>
      </c>
      <c r="JD134" s="19">
        <v>411</v>
      </c>
      <c r="JE134" s="19">
        <v>370</v>
      </c>
      <c r="JF134" s="19">
        <f t="shared" si="249"/>
        <v>116.5</v>
      </c>
      <c r="JG134" s="19">
        <f t="shared" si="250"/>
        <v>187.83991411128076</v>
      </c>
      <c r="JH134" s="19">
        <v>3418</v>
      </c>
      <c r="JI134" s="19">
        <v>3639</v>
      </c>
      <c r="JJ134" s="19">
        <v>4860</v>
      </c>
      <c r="JK134" s="19">
        <v>4626</v>
      </c>
      <c r="JL134" s="19">
        <v>4123</v>
      </c>
      <c r="JM134" s="19">
        <v>2258</v>
      </c>
      <c r="JN134" s="19">
        <v>2224</v>
      </c>
      <c r="JO134" s="19">
        <v>2177</v>
      </c>
      <c r="JP134" s="19">
        <v>1528</v>
      </c>
      <c r="JQ134" s="19">
        <v>1538</v>
      </c>
      <c r="JR134" s="19">
        <f t="shared" si="251"/>
        <v>3039.1</v>
      </c>
      <c r="JS134" s="19">
        <f t="shared" si="252"/>
        <v>1250.1848263356906</v>
      </c>
      <c r="JT134" s="19">
        <v>6988</v>
      </c>
      <c r="JU134" s="19">
        <v>7059</v>
      </c>
      <c r="JV134" s="19">
        <v>8972</v>
      </c>
      <c r="JW134" s="19">
        <v>8191</v>
      </c>
      <c r="JX134" s="19">
        <v>7722</v>
      </c>
      <c r="JY134" s="19">
        <v>6873</v>
      </c>
      <c r="JZ134" s="19">
        <v>5204</v>
      </c>
      <c r="KA134" s="19">
        <v>5496</v>
      </c>
      <c r="KB134" s="19">
        <v>5040</v>
      </c>
      <c r="KC134" s="19">
        <v>4833</v>
      </c>
      <c r="KD134" s="19">
        <f t="shared" si="253"/>
        <v>6637.8</v>
      </c>
      <c r="KE134" s="19">
        <f t="shared" si="254"/>
        <v>1436.1033543740671</v>
      </c>
      <c r="KF134" s="19">
        <v>8884</v>
      </c>
      <c r="KG134" s="19">
        <v>9188</v>
      </c>
      <c r="KH134" s="19">
        <v>10923</v>
      </c>
      <c r="KI134" s="19">
        <v>9820</v>
      </c>
      <c r="KJ134" s="19">
        <v>9189</v>
      </c>
      <c r="KK134" s="19">
        <v>10244</v>
      </c>
      <c r="KL134" s="19">
        <v>7953</v>
      </c>
      <c r="KM134" s="19">
        <v>8320</v>
      </c>
      <c r="KN134" s="19">
        <v>8713</v>
      </c>
      <c r="KO134" s="19">
        <v>9392</v>
      </c>
      <c r="KP134" s="19">
        <f t="shared" si="255"/>
        <v>9262.6</v>
      </c>
      <c r="KQ134" s="19">
        <f t="shared" si="256"/>
        <v>888.65943983057991</v>
      </c>
      <c r="KR134" s="19">
        <v>288</v>
      </c>
      <c r="KS134" s="19">
        <v>277</v>
      </c>
      <c r="KT134" s="19">
        <v>267</v>
      </c>
      <c r="KU134" s="19">
        <v>170</v>
      </c>
      <c r="KV134" s="19">
        <v>50</v>
      </c>
      <c r="KW134" s="19">
        <v>40</v>
      </c>
      <c r="KX134" s="19">
        <v>96</v>
      </c>
      <c r="KY134" s="19">
        <v>254</v>
      </c>
      <c r="KZ134" s="19">
        <v>645</v>
      </c>
      <c r="LA134" s="19">
        <v>63</v>
      </c>
      <c r="LB134" s="19">
        <f t="shared" si="257"/>
        <v>215</v>
      </c>
      <c r="LC134" s="19">
        <f t="shared" si="258"/>
        <v>181.18069556231549</v>
      </c>
      <c r="LD134" s="19">
        <v>3418</v>
      </c>
      <c r="LE134" s="19">
        <v>3639</v>
      </c>
      <c r="LF134" s="19">
        <v>4860</v>
      </c>
      <c r="LG134" s="19">
        <v>4626</v>
      </c>
      <c r="LH134" s="19">
        <v>4123</v>
      </c>
      <c r="LI134" s="19">
        <v>2258</v>
      </c>
      <c r="LJ134" s="19">
        <v>2224</v>
      </c>
      <c r="LK134" s="19">
        <v>2561</v>
      </c>
      <c r="LL134" s="19">
        <v>1939</v>
      </c>
      <c r="LM134" s="19">
        <v>1908</v>
      </c>
      <c r="LN134" s="19">
        <f t="shared" si="259"/>
        <v>3155.6</v>
      </c>
      <c r="LO134" s="19">
        <f t="shared" si="260"/>
        <v>1123.940607367173</v>
      </c>
      <c r="LP134" s="19">
        <v>3319</v>
      </c>
      <c r="LQ134" s="19">
        <v>3396</v>
      </c>
      <c r="LR134" s="19">
        <v>4267</v>
      </c>
      <c r="LS134" s="19">
        <v>4539</v>
      </c>
      <c r="LT134" s="19">
        <v>3788</v>
      </c>
      <c r="LU134" s="19">
        <v>1828</v>
      </c>
      <c r="LV134" s="19">
        <v>1980</v>
      </c>
      <c r="LW134" s="19">
        <v>2290</v>
      </c>
      <c r="LX134" s="19">
        <v>991</v>
      </c>
      <c r="LY134" s="19">
        <v>930</v>
      </c>
      <c r="LZ134" s="19">
        <f t="shared" si="261"/>
        <v>2732.8</v>
      </c>
      <c r="MA134" s="19">
        <f t="shared" si="262"/>
        <v>1307.1783691940775</v>
      </c>
    </row>
    <row r="135" spans="1:339" ht="14" customHeight="1" outlineLevel="1" x14ac:dyDescent="0.15">
      <c r="A135" s="1" t="s">
        <v>700</v>
      </c>
      <c r="B135" s="1" t="s">
        <v>701</v>
      </c>
      <c r="C135" s="3" t="s">
        <v>702</v>
      </c>
      <c r="D135" s="4" t="s">
        <v>248</v>
      </c>
      <c r="E135" s="2" t="s">
        <v>250</v>
      </c>
      <c r="F135" s="5" t="s">
        <v>251</v>
      </c>
      <c r="G135" s="5" t="s">
        <v>252</v>
      </c>
      <c r="H135" s="2" t="s">
        <v>253</v>
      </c>
      <c r="I135" s="19">
        <f t="shared" si="263"/>
        <v>0.91825688073394496</v>
      </c>
      <c r="J135" s="19">
        <f t="shared" si="263"/>
        <v>1.2013574660633484</v>
      </c>
      <c r="K135" s="19">
        <f t="shared" si="263"/>
        <v>1.1269433869581236</v>
      </c>
      <c r="L135" s="19">
        <f t="shared" si="198"/>
        <v>0.85278619417731527</v>
      </c>
      <c r="M135" s="19">
        <f t="shared" si="198"/>
        <v>1.087740353594012</v>
      </c>
      <c r="N135" s="19">
        <f t="shared" si="198"/>
        <v>1.2057580559957739</v>
      </c>
      <c r="O135" s="19">
        <f t="shared" si="198"/>
        <v>1.2227135941384275</v>
      </c>
      <c r="P135" s="19">
        <f t="shared" si="199"/>
        <v>0.76669834858025432</v>
      </c>
      <c r="Q135" s="19">
        <f t="shared" si="200"/>
        <v>1.0783875561397744</v>
      </c>
      <c r="R135" s="19">
        <f t="shared" si="201"/>
        <v>0.95170197572006654</v>
      </c>
      <c r="S135" s="24">
        <f t="shared" si="196"/>
        <v>1.0412343812101041</v>
      </c>
      <c r="T135" s="19">
        <f t="shared" si="197"/>
        <v>0.16005332923688742</v>
      </c>
      <c r="U135" s="24"/>
      <c r="V135" s="24"/>
      <c r="W135" s="24">
        <f t="shared" si="202"/>
        <v>468.2</v>
      </c>
      <c r="X135" s="24">
        <f t="shared" si="203"/>
        <v>354.3544364992016</v>
      </c>
      <c r="Y135" s="24">
        <f t="shared" si="204"/>
        <v>5.870297645282875</v>
      </c>
      <c r="Z135" s="24"/>
      <c r="AA135" s="24"/>
      <c r="AB135" s="19">
        <f t="shared" si="264"/>
        <v>-0.49809160305343514</v>
      </c>
      <c r="AC135" s="19">
        <f t="shared" si="265"/>
        <v>1.6086956521739131</v>
      </c>
      <c r="AD135" s="19">
        <f t="shared" si="266"/>
        <v>0.89147286821705429</v>
      </c>
      <c r="AE135" s="19">
        <f t="shared" si="267"/>
        <v>0.81345565749235471</v>
      </c>
      <c r="AF135" s="19">
        <f t="shared" si="205"/>
        <v>1.1608832807570979</v>
      </c>
      <c r="AG135" s="19">
        <f t="shared" si="206"/>
        <v>1.3662613981762919</v>
      </c>
      <c r="AH135" s="19">
        <f t="shared" si="207"/>
        <v>1.5095541401273886</v>
      </c>
      <c r="AI135" s="19">
        <f t="shared" si="208"/>
        <v>2.1025145067698259</v>
      </c>
      <c r="AJ135" s="19">
        <f t="shared" si="209"/>
        <v>-3.622950819672131</v>
      </c>
      <c r="AK135" s="19">
        <f t="shared" si="210"/>
        <v>10.986159169550174</v>
      </c>
      <c r="AL135" s="19">
        <f t="shared" si="211"/>
        <v>1.6317954250538533</v>
      </c>
      <c r="AM135" s="19">
        <f t="shared" si="212"/>
        <v>3.6727218929843333</v>
      </c>
      <c r="AN135" s="19">
        <f t="shared" si="268"/>
        <v>-3.4207077326343378E-2</v>
      </c>
      <c r="AO135" s="19">
        <f t="shared" si="179"/>
        <v>0.12217194570135746</v>
      </c>
      <c r="AP135" s="19">
        <f t="shared" si="180"/>
        <v>7.0612796266732156E-2</v>
      </c>
      <c r="AQ135" s="19">
        <f t="shared" si="181"/>
        <v>7.0082993018047685E-2</v>
      </c>
      <c r="AR135" s="19">
        <f t="shared" si="182"/>
        <v>9.4979997419021814E-2</v>
      </c>
      <c r="AS135" s="19">
        <f t="shared" si="183"/>
        <v>0.1187268885367142</v>
      </c>
      <c r="AT135" s="19">
        <f t="shared" si="184"/>
        <v>0.12403506476514457</v>
      </c>
      <c r="AU135" s="19">
        <f t="shared" si="185"/>
        <v>0.12914340026137577</v>
      </c>
      <c r="AV135" s="19">
        <f t="shared" si="186"/>
        <v>0.19366852886405958</v>
      </c>
      <c r="AW135" s="19">
        <f t="shared" si="187"/>
        <v>0.25192414504483057</v>
      </c>
      <c r="AX135" s="19">
        <f t="shared" si="213"/>
        <v>0.11411386825509404</v>
      </c>
      <c r="AY135" s="19">
        <f t="shared" si="214"/>
        <v>7.5958625509666033E-2</v>
      </c>
      <c r="AZ135" s="19">
        <v>6541.3</v>
      </c>
      <c r="BA135" s="19">
        <v>9123.5</v>
      </c>
      <c r="BB135" s="19">
        <v>8436.7000000000007</v>
      </c>
      <c r="BC135" s="19">
        <v>6249.5</v>
      </c>
      <c r="BD135" s="19">
        <v>7221.9</v>
      </c>
      <c r="BE135" s="19">
        <v>9268</v>
      </c>
      <c r="BF135" s="19">
        <v>7844.2</v>
      </c>
      <c r="BG135" s="19">
        <v>5334.3</v>
      </c>
      <c r="BH135" s="19">
        <v>7837.6</v>
      </c>
      <c r="BI135" s="19">
        <v>9121.2999999999993</v>
      </c>
      <c r="BJ135" s="19">
        <f t="shared" si="215"/>
        <v>7697.83</v>
      </c>
      <c r="BK135" s="19">
        <f t="shared" si="216"/>
        <v>1348.2140112426923</v>
      </c>
      <c r="BL135" s="19">
        <v>7006.3</v>
      </c>
      <c r="BM135" s="19">
        <v>9823.5</v>
      </c>
      <c r="BN135" s="19">
        <v>9176.7000000000007</v>
      </c>
      <c r="BO135" s="19">
        <v>6473.5</v>
      </c>
      <c r="BP135" s="19">
        <v>8428.9</v>
      </c>
      <c r="BQ135" s="19">
        <v>9130</v>
      </c>
      <c r="BR135" s="19">
        <v>9345.2000000000007</v>
      </c>
      <c r="BS135" s="19">
        <v>6453.3</v>
      </c>
      <c r="BT135" s="19">
        <v>9844.6</v>
      </c>
      <c r="BU135" s="19">
        <v>11994.3</v>
      </c>
      <c r="BV135" s="19">
        <f t="shared" si="217"/>
        <v>8767.630000000001</v>
      </c>
      <c r="BW135" s="19">
        <f t="shared" si="218"/>
        <v>1737.0005981256445</v>
      </c>
      <c r="BX135" s="19">
        <v>2424</v>
      </c>
      <c r="BY135" s="19">
        <v>2633</v>
      </c>
      <c r="BZ135" s="19">
        <v>2671</v>
      </c>
      <c r="CA135" s="19">
        <v>2553</v>
      </c>
      <c r="CB135" s="19">
        <v>2660</v>
      </c>
      <c r="CC135" s="19">
        <v>2657</v>
      </c>
      <c r="CD135" s="19">
        <v>2496</v>
      </c>
      <c r="CE135" s="19">
        <v>2368</v>
      </c>
      <c r="CF135" s="19">
        <v>498</v>
      </c>
      <c r="CG135" s="19">
        <v>2006</v>
      </c>
      <c r="CH135" s="19">
        <f t="shared" si="219"/>
        <v>2296.6</v>
      </c>
      <c r="CI135" s="19">
        <f t="shared" si="220"/>
        <v>663.45295403835689</v>
      </c>
      <c r="CJ135" s="19">
        <v>831</v>
      </c>
      <c r="CK135" s="19">
        <v>947</v>
      </c>
      <c r="CL135" s="19">
        <v>979</v>
      </c>
      <c r="CM135" s="19">
        <v>956</v>
      </c>
      <c r="CN135" s="19">
        <v>975</v>
      </c>
      <c r="CO135" s="19">
        <v>1010</v>
      </c>
      <c r="CP135" s="19">
        <v>992</v>
      </c>
      <c r="CQ135" s="19">
        <v>907</v>
      </c>
      <c r="CR135" s="19">
        <v>-35</v>
      </c>
      <c r="CS135" s="19">
        <v>718</v>
      </c>
      <c r="CT135" s="19">
        <f t="shared" si="221"/>
        <v>828</v>
      </c>
      <c r="CU135" s="19">
        <f t="shared" si="222"/>
        <v>315.89273847656301</v>
      </c>
      <c r="CV135" s="19">
        <v>524</v>
      </c>
      <c r="CW135" s="19">
        <v>621</v>
      </c>
      <c r="CX135" s="19">
        <v>645</v>
      </c>
      <c r="CY135" s="19">
        <v>654</v>
      </c>
      <c r="CZ135" s="19">
        <v>634</v>
      </c>
      <c r="DA135" s="19">
        <v>658</v>
      </c>
      <c r="DB135" s="19">
        <v>628</v>
      </c>
      <c r="DC135" s="19">
        <v>517</v>
      </c>
      <c r="DD135" s="19">
        <v>-488</v>
      </c>
      <c r="DE135" s="19">
        <v>289</v>
      </c>
      <c r="DF135" s="19">
        <f t="shared" si="223"/>
        <v>468.2</v>
      </c>
      <c r="DG135" s="19">
        <f t="shared" si="224"/>
        <v>354.3544364992016</v>
      </c>
      <c r="DH135" s="19">
        <v>176</v>
      </c>
      <c r="DI135" s="19">
        <v>270</v>
      </c>
      <c r="DJ135" s="19">
        <v>307</v>
      </c>
      <c r="DK135" s="19">
        <v>332</v>
      </c>
      <c r="DL135" s="19">
        <v>286</v>
      </c>
      <c r="DM135" s="19">
        <v>291</v>
      </c>
      <c r="DN135" s="19">
        <v>284</v>
      </c>
      <c r="DO135" s="19">
        <v>193</v>
      </c>
      <c r="DP135" s="19">
        <v>-792</v>
      </c>
      <c r="DQ135" s="19">
        <v>-66</v>
      </c>
      <c r="DR135" s="19">
        <f t="shared" si="225"/>
        <v>128.1</v>
      </c>
      <c r="DS135" s="19">
        <f t="shared" si="226"/>
        <v>343.22893234691037</v>
      </c>
      <c r="DT135" s="19">
        <v>86</v>
      </c>
      <c r="DU135" s="19">
        <v>255</v>
      </c>
      <c r="DV135" s="19">
        <v>310</v>
      </c>
      <c r="DW135" s="19">
        <v>136</v>
      </c>
      <c r="DX135" s="19">
        <v>225</v>
      </c>
      <c r="DY135" s="19">
        <v>745</v>
      </c>
      <c r="DZ135" s="19">
        <v>421</v>
      </c>
      <c r="EA135" s="19">
        <v>600</v>
      </c>
      <c r="EB135" s="19">
        <v>-904</v>
      </c>
      <c r="EC135" s="19">
        <v>9</v>
      </c>
      <c r="ED135" s="19">
        <f t="shared" si="227"/>
        <v>188.3</v>
      </c>
      <c r="EE135" s="19">
        <f t="shared" si="228"/>
        <v>446.29787013707437</v>
      </c>
      <c r="EF135" s="19">
        <v>952</v>
      </c>
      <c r="EG135" s="19">
        <v>484</v>
      </c>
      <c r="EH135" s="19">
        <v>815</v>
      </c>
      <c r="EI135" s="19">
        <v>503</v>
      </c>
      <c r="EJ135" s="19">
        <v>538</v>
      </c>
      <c r="EK135" s="19">
        <v>552</v>
      </c>
      <c r="EL135" s="19">
        <v>686</v>
      </c>
      <c r="EM135" s="19">
        <v>961</v>
      </c>
      <c r="EN135" s="19">
        <v>1882</v>
      </c>
      <c r="EO135" s="19">
        <v>1187</v>
      </c>
      <c r="EP135" s="19">
        <f t="shared" si="229"/>
        <v>856</v>
      </c>
      <c r="EQ135" s="19">
        <f t="shared" si="230"/>
        <v>430.70897624988294</v>
      </c>
      <c r="ER135" s="19">
        <v>4139</v>
      </c>
      <c r="ES135" s="19">
        <v>4671</v>
      </c>
      <c r="ET135" s="19">
        <v>4186</v>
      </c>
      <c r="EU135" s="19">
        <v>4031</v>
      </c>
      <c r="EV135" s="19">
        <v>4270</v>
      </c>
      <c r="EW135" s="19">
        <v>4034</v>
      </c>
      <c r="EX135" s="19">
        <v>3608</v>
      </c>
      <c r="EY135" s="19">
        <v>3949</v>
      </c>
      <c r="EZ135" s="19">
        <v>3600</v>
      </c>
      <c r="FA135" s="19">
        <v>3294</v>
      </c>
      <c r="FB135" s="19">
        <f t="shared" si="231"/>
        <v>3978.2</v>
      </c>
      <c r="FC135" s="19">
        <f t="shared" si="232"/>
        <v>392.87029242062403</v>
      </c>
      <c r="FD135" s="19">
        <v>7630</v>
      </c>
      <c r="FE135" s="19">
        <v>8177</v>
      </c>
      <c r="FF135" s="19">
        <v>8143</v>
      </c>
      <c r="FG135" s="19">
        <v>7591</v>
      </c>
      <c r="FH135" s="19">
        <v>7749</v>
      </c>
      <c r="FI135" s="19">
        <v>7572</v>
      </c>
      <c r="FJ135" s="19">
        <v>7643</v>
      </c>
      <c r="FK135" s="19">
        <v>8417</v>
      </c>
      <c r="FL135" s="19">
        <v>9129</v>
      </c>
      <c r="FM135" s="19">
        <v>12603</v>
      </c>
      <c r="FN135" s="19">
        <f t="shared" si="233"/>
        <v>8465.4</v>
      </c>
      <c r="FO135" s="19">
        <f t="shared" si="234"/>
        <v>1534.7732514392251</v>
      </c>
      <c r="FP135" s="19">
        <v>1233</v>
      </c>
      <c r="FQ135" s="19">
        <v>1483</v>
      </c>
      <c r="FR135" s="19">
        <v>1390</v>
      </c>
      <c r="FS135" s="19">
        <v>1370</v>
      </c>
      <c r="FT135" s="19">
        <v>1564</v>
      </c>
      <c r="FU135" s="19">
        <v>1451</v>
      </c>
      <c r="FV135" s="19">
        <v>1634</v>
      </c>
      <c r="FW135" s="19">
        <v>2048</v>
      </c>
      <c r="FX135" s="19">
        <v>3650</v>
      </c>
      <c r="FY135" s="19">
        <v>4362</v>
      </c>
      <c r="FZ135" s="19">
        <f t="shared" si="235"/>
        <v>2018.5</v>
      </c>
      <c r="GA135" s="19">
        <f t="shared" si="236"/>
        <v>1082.7155417950019</v>
      </c>
      <c r="GB135" s="19">
        <v>4821</v>
      </c>
      <c r="GC135" s="19">
        <v>4777</v>
      </c>
      <c r="GD135" s="19">
        <v>4631</v>
      </c>
      <c r="GE135" s="19">
        <v>3995</v>
      </c>
      <c r="GF135" s="19">
        <v>3908</v>
      </c>
      <c r="GG135" s="19">
        <v>3853</v>
      </c>
      <c r="GH135" s="19">
        <v>3677</v>
      </c>
      <c r="GI135" s="19">
        <v>3967</v>
      </c>
      <c r="GJ135" s="19">
        <v>3214</v>
      </c>
      <c r="GK135" s="19">
        <v>3566</v>
      </c>
      <c r="GL135" s="19">
        <f t="shared" si="237"/>
        <v>4040.9</v>
      </c>
      <c r="GM135" s="19">
        <f t="shared" si="238"/>
        <v>537.57386055830159</v>
      </c>
      <c r="GN135" s="19">
        <v>244</v>
      </c>
      <c r="GO135" s="19">
        <v>265</v>
      </c>
      <c r="GP135" s="19">
        <v>273</v>
      </c>
      <c r="GQ135" s="19">
        <v>296</v>
      </c>
      <c r="GR135" s="19">
        <v>304</v>
      </c>
      <c r="GS135" s="19">
        <v>350</v>
      </c>
      <c r="GT135" s="19">
        <v>427</v>
      </c>
      <c r="GU135" s="19">
        <v>421</v>
      </c>
      <c r="GV135" s="19">
        <v>314</v>
      </c>
      <c r="GW135" s="19">
        <v>610</v>
      </c>
      <c r="GX135" s="19">
        <f t="shared" si="239"/>
        <v>350.4</v>
      </c>
      <c r="GY135" s="19">
        <f t="shared" si="240"/>
        <v>110.19497871197818</v>
      </c>
      <c r="GZ135" s="19">
        <v>80</v>
      </c>
      <c r="HA135" s="19">
        <v>77</v>
      </c>
      <c r="HB135" s="19">
        <v>17</v>
      </c>
      <c r="HC135" s="19">
        <v>12</v>
      </c>
      <c r="HD135" s="19">
        <v>28</v>
      </c>
      <c r="HE135" s="19">
        <v>14</v>
      </c>
      <c r="HF135" s="19">
        <v>14</v>
      </c>
      <c r="HG135" s="19">
        <v>12</v>
      </c>
      <c r="HH135" s="19">
        <v>9</v>
      </c>
      <c r="HI135" s="19">
        <v>10</v>
      </c>
      <c r="HJ135" s="19">
        <f t="shared" si="241"/>
        <v>27.3</v>
      </c>
      <c r="HK135" s="19">
        <f t="shared" si="242"/>
        <v>27.50777667820098</v>
      </c>
      <c r="HL135" s="19">
        <v>1758</v>
      </c>
      <c r="HM135" s="19">
        <v>1163</v>
      </c>
      <c r="HN135" s="19">
        <v>1709</v>
      </c>
      <c r="HO135" s="19">
        <v>1124</v>
      </c>
      <c r="HP135" s="19">
        <v>1139</v>
      </c>
      <c r="HQ135" s="19">
        <v>1327</v>
      </c>
      <c r="HR135" s="19">
        <v>1345</v>
      </c>
      <c r="HS135" s="19">
        <v>1706</v>
      </c>
      <c r="HT135" s="19">
        <v>2563</v>
      </c>
      <c r="HU135" s="19">
        <v>2062</v>
      </c>
      <c r="HV135" s="19">
        <f t="shared" si="243"/>
        <v>1589.6</v>
      </c>
      <c r="HW135" s="19">
        <f t="shared" si="244"/>
        <v>466.36089982854344</v>
      </c>
      <c r="HX135" s="19">
        <v>0</v>
      </c>
      <c r="HY135" s="19">
        <v>0</v>
      </c>
      <c r="HZ135" s="19">
        <v>0</v>
      </c>
      <c r="IA135" s="19">
        <v>0</v>
      </c>
      <c r="IB135" s="19">
        <v>0</v>
      </c>
      <c r="IC135" s="19">
        <v>0</v>
      </c>
      <c r="ID135" s="19">
        <v>0</v>
      </c>
      <c r="IE135" s="19">
        <v>0</v>
      </c>
      <c r="IF135" s="19">
        <v>0</v>
      </c>
      <c r="IG135" s="19">
        <v>0</v>
      </c>
      <c r="IH135" s="19">
        <f t="shared" si="245"/>
        <v>0</v>
      </c>
      <c r="II135" s="19">
        <f t="shared" si="246"/>
        <v>0</v>
      </c>
      <c r="IJ135" s="19">
        <v>4</v>
      </c>
      <c r="IK135" s="19">
        <v>194</v>
      </c>
      <c r="IL135" s="19">
        <v>9</v>
      </c>
      <c r="IM135" s="19">
        <v>328</v>
      </c>
      <c r="IN135" s="19">
        <v>119</v>
      </c>
      <c r="IO135" s="19">
        <v>11</v>
      </c>
      <c r="IP135" s="19">
        <v>11</v>
      </c>
      <c r="IQ135" s="19">
        <v>43</v>
      </c>
      <c r="IR135" s="19">
        <v>289</v>
      </c>
      <c r="IS135" s="19">
        <v>45</v>
      </c>
      <c r="IT135" s="19">
        <f t="shared" si="247"/>
        <v>105.3</v>
      </c>
      <c r="IU135" s="19">
        <f t="shared" si="248"/>
        <v>123.0330127332588</v>
      </c>
      <c r="IV135" s="19">
        <v>0</v>
      </c>
      <c r="IW135" s="19">
        <v>0</v>
      </c>
      <c r="IX135" s="19">
        <v>0</v>
      </c>
      <c r="IY135" s="19">
        <v>0</v>
      </c>
      <c r="IZ135" s="19">
        <v>0</v>
      </c>
      <c r="JA135" s="19">
        <v>13</v>
      </c>
      <c r="JB135" s="19">
        <v>12</v>
      </c>
      <c r="JC135" s="19">
        <v>402</v>
      </c>
      <c r="JD135" s="19">
        <v>384</v>
      </c>
      <c r="JE135" s="19">
        <v>355</v>
      </c>
      <c r="JF135" s="19">
        <f t="shared" si="249"/>
        <v>116.6</v>
      </c>
      <c r="JG135" s="19">
        <f t="shared" si="250"/>
        <v>182.40443464394659</v>
      </c>
      <c r="JH135" s="19">
        <v>1229</v>
      </c>
      <c r="JI135" s="19">
        <v>1289</v>
      </c>
      <c r="JJ135" s="19">
        <v>1381</v>
      </c>
      <c r="JK135" s="19">
        <v>1042</v>
      </c>
      <c r="JL135" s="19">
        <v>1445</v>
      </c>
      <c r="JM135" s="19">
        <v>1427</v>
      </c>
      <c r="JN135" s="19">
        <v>1611</v>
      </c>
      <c r="JO135" s="19">
        <v>1603</v>
      </c>
      <c r="JP135" s="19">
        <v>2977</v>
      </c>
      <c r="JQ135" s="19">
        <v>3962</v>
      </c>
      <c r="JR135" s="19">
        <f t="shared" si="251"/>
        <v>1796.6</v>
      </c>
      <c r="JS135" s="19">
        <f t="shared" si="252"/>
        <v>927.14786067571515</v>
      </c>
      <c r="JT135" s="19">
        <v>2809</v>
      </c>
      <c r="JU135" s="19">
        <v>3400</v>
      </c>
      <c r="JV135" s="19">
        <v>3512</v>
      </c>
      <c r="JW135" s="19">
        <v>3596</v>
      </c>
      <c r="JX135" s="19">
        <v>3841</v>
      </c>
      <c r="JY135" s="19">
        <v>3719</v>
      </c>
      <c r="JZ135" s="19">
        <v>3966</v>
      </c>
      <c r="KA135" s="19">
        <v>4450</v>
      </c>
      <c r="KB135" s="19">
        <v>5915</v>
      </c>
      <c r="KC135" s="19">
        <v>9037</v>
      </c>
      <c r="KD135" s="19">
        <f t="shared" si="253"/>
        <v>4424.5</v>
      </c>
      <c r="KE135" s="19">
        <f t="shared" si="254"/>
        <v>1817.3341434334218</v>
      </c>
      <c r="KF135" s="19">
        <v>7630</v>
      </c>
      <c r="KG135" s="19">
        <v>8177</v>
      </c>
      <c r="KH135" s="19">
        <v>8143</v>
      </c>
      <c r="KI135" s="19">
        <v>7591</v>
      </c>
      <c r="KJ135" s="19">
        <v>7749</v>
      </c>
      <c r="KK135" s="19">
        <v>7572</v>
      </c>
      <c r="KL135" s="19">
        <v>7643</v>
      </c>
      <c r="KM135" s="19">
        <v>8417</v>
      </c>
      <c r="KN135" s="19">
        <v>9129</v>
      </c>
      <c r="KO135" s="19">
        <v>12603</v>
      </c>
      <c r="KP135" s="19">
        <f t="shared" si="255"/>
        <v>8465.4</v>
      </c>
      <c r="KQ135" s="19">
        <f t="shared" si="256"/>
        <v>1534.7732514392251</v>
      </c>
      <c r="KR135" s="19">
        <v>4</v>
      </c>
      <c r="KS135" s="19">
        <v>194</v>
      </c>
      <c r="KT135" s="19">
        <v>9</v>
      </c>
      <c r="KU135" s="19">
        <v>328</v>
      </c>
      <c r="KV135" s="19">
        <v>119</v>
      </c>
      <c r="KW135" s="19">
        <v>11</v>
      </c>
      <c r="KX135" s="19">
        <v>11</v>
      </c>
      <c r="KY135" s="19">
        <v>43</v>
      </c>
      <c r="KZ135" s="19">
        <v>289</v>
      </c>
      <c r="LA135" s="19">
        <v>45</v>
      </c>
      <c r="LB135" s="19">
        <f t="shared" si="257"/>
        <v>105.3</v>
      </c>
      <c r="LC135" s="19">
        <f t="shared" si="258"/>
        <v>123.0330127332588</v>
      </c>
      <c r="LD135" s="19">
        <v>1229</v>
      </c>
      <c r="LE135" s="19">
        <v>1289</v>
      </c>
      <c r="LF135" s="19">
        <v>1381</v>
      </c>
      <c r="LG135" s="19">
        <v>1042</v>
      </c>
      <c r="LH135" s="19">
        <v>1445</v>
      </c>
      <c r="LI135" s="19">
        <v>1440</v>
      </c>
      <c r="LJ135" s="19">
        <v>1623</v>
      </c>
      <c r="LK135" s="19">
        <v>2005</v>
      </c>
      <c r="LL135" s="19">
        <v>3361</v>
      </c>
      <c r="LM135" s="19">
        <v>4317</v>
      </c>
      <c r="LN135" s="19">
        <f t="shared" si="259"/>
        <v>1913.2</v>
      </c>
      <c r="LO135" s="19">
        <f t="shared" si="260"/>
        <v>1070.3132251822362</v>
      </c>
      <c r="LP135" s="19">
        <v>-261</v>
      </c>
      <c r="LQ135" s="19">
        <v>999</v>
      </c>
      <c r="LR135" s="19">
        <v>575</v>
      </c>
      <c r="LS135" s="19">
        <v>532</v>
      </c>
      <c r="LT135" s="19">
        <v>736</v>
      </c>
      <c r="LU135" s="19">
        <v>899</v>
      </c>
      <c r="LV135" s="19">
        <v>948</v>
      </c>
      <c r="LW135" s="19">
        <v>1087</v>
      </c>
      <c r="LX135" s="19">
        <v>1768</v>
      </c>
      <c r="LY135" s="19">
        <v>3175</v>
      </c>
      <c r="LZ135" s="19">
        <f t="shared" si="261"/>
        <v>1045.8</v>
      </c>
      <c r="MA135" s="19">
        <f t="shared" si="262"/>
        <v>905.50253696190407</v>
      </c>
    </row>
    <row r="136" spans="1:339" ht="14" customHeight="1" outlineLevel="1" x14ac:dyDescent="0.15">
      <c r="A136" s="1" t="s">
        <v>703</v>
      </c>
      <c r="B136" s="1" t="s">
        <v>704</v>
      </c>
      <c r="C136" s="3" t="s">
        <v>705</v>
      </c>
      <c r="D136" s="4" t="s">
        <v>248</v>
      </c>
      <c r="E136" s="2" t="s">
        <v>288</v>
      </c>
      <c r="F136" s="5" t="s">
        <v>251</v>
      </c>
      <c r="G136" s="5" t="s">
        <v>252</v>
      </c>
      <c r="H136" s="2" t="s">
        <v>253</v>
      </c>
      <c r="I136" s="19">
        <f t="shared" si="263"/>
        <v>1.5190084019632311</v>
      </c>
      <c r="J136" s="19">
        <f t="shared" si="263"/>
        <v>1.5035008665511267</v>
      </c>
      <c r="K136" s="19">
        <f t="shared" si="263"/>
        <v>2.5214860357119497</v>
      </c>
      <c r="L136" s="19">
        <f t="shared" si="198"/>
        <v>2.2585604472396925</v>
      </c>
      <c r="M136" s="19">
        <f t="shared" si="198"/>
        <v>2.666118961551101</v>
      </c>
      <c r="N136" s="19">
        <f t="shared" si="198"/>
        <v>3.1110593496692442</v>
      </c>
      <c r="O136" s="19">
        <f t="shared" si="198"/>
        <v>3.2233784989168752</v>
      </c>
      <c r="P136" s="19">
        <f t="shared" si="199"/>
        <v>2.9951848667239895</v>
      </c>
      <c r="Q136" s="19">
        <f t="shared" si="200"/>
        <v>3.3781872162067761</v>
      </c>
      <c r="R136" s="19">
        <f t="shared" si="201"/>
        <v>1.2662203587717333</v>
      </c>
      <c r="S136" s="24">
        <f t="shared" si="196"/>
        <v>2.444270500330572</v>
      </c>
      <c r="T136" s="19">
        <f t="shared" si="197"/>
        <v>0.77788534626238848</v>
      </c>
      <c r="U136" s="24"/>
      <c r="V136" s="24"/>
      <c r="W136" s="24">
        <f t="shared" si="202"/>
        <v>425.65</v>
      </c>
      <c r="X136" s="24">
        <f t="shared" si="203"/>
        <v>245.40696924813599</v>
      </c>
      <c r="Y136" s="24">
        <f t="shared" si="204"/>
        <v>5.5029179314177084</v>
      </c>
      <c r="Z136" s="24"/>
      <c r="AA136" s="24"/>
      <c r="AB136" s="19">
        <f t="shared" si="264"/>
        <v>-1.4322289156626504</v>
      </c>
      <c r="AC136" s="19">
        <f t="shared" si="265"/>
        <v>-1.6673596673596673</v>
      </c>
      <c r="AD136" s="19">
        <f t="shared" si="266"/>
        <v>-0.74559889540904389</v>
      </c>
      <c r="AE136" s="19">
        <f t="shared" si="267"/>
        <v>0.45295967972547901</v>
      </c>
      <c r="AF136" s="19">
        <f t="shared" si="205"/>
        <v>0.22631307929969108</v>
      </c>
      <c r="AG136" s="19">
        <f t="shared" si="206"/>
        <v>-2.8059990324141269E-2</v>
      </c>
      <c r="AH136" s="19">
        <f t="shared" si="207"/>
        <v>-0.23122014763352147</v>
      </c>
      <c r="AI136" s="19">
        <f t="shared" si="208"/>
        <v>-0.23075384923015396</v>
      </c>
      <c r="AJ136" s="19">
        <f t="shared" si="209"/>
        <v>-0.8156580786898342</v>
      </c>
      <c r="AK136" s="19">
        <f t="shared" si="210"/>
        <v>4.7553222513852438</v>
      </c>
      <c r="AL136" s="19">
        <f t="shared" si="211"/>
        <v>2.8371546610140096E-2</v>
      </c>
      <c r="AM136" s="19">
        <f t="shared" si="212"/>
        <v>1.7957205780316388</v>
      </c>
      <c r="AN136" s="19">
        <f t="shared" si="268"/>
        <v>-0.15822310955827301</v>
      </c>
      <c r="AO136" s="19">
        <f t="shared" si="179"/>
        <v>-0.22239168110918545</v>
      </c>
      <c r="AP136" s="19">
        <f t="shared" si="180"/>
        <v>-0.14127804303747793</v>
      </c>
      <c r="AQ136" s="19">
        <f t="shared" si="181"/>
        <v>9.2243186582809222E-2</v>
      </c>
      <c r="AR136" s="19">
        <f t="shared" si="182"/>
        <v>4.8143279658232015E-2</v>
      </c>
      <c r="AS136" s="19">
        <f t="shared" si="183"/>
        <v>-5.4038945308860524E-3</v>
      </c>
      <c r="AT136" s="19">
        <f t="shared" si="184"/>
        <v>-4.523637599286412E-2</v>
      </c>
      <c r="AU136" s="19">
        <f t="shared" si="185"/>
        <v>-3.9690455717970766E-2</v>
      </c>
      <c r="AV136" s="19">
        <f t="shared" si="186"/>
        <v>-0.1188729770636861</v>
      </c>
      <c r="AW136" s="19">
        <f t="shared" si="187"/>
        <v>0.28134651552012702</v>
      </c>
      <c r="AX136" s="19">
        <f t="shared" si="213"/>
        <v>-3.0936355524917525E-2</v>
      </c>
      <c r="AY136" s="19">
        <f t="shared" si="214"/>
        <v>0.14630470795204123</v>
      </c>
      <c r="AZ136" s="19">
        <v>2022.8</v>
      </c>
      <c r="BA136" s="19">
        <v>2532.3000000000002</v>
      </c>
      <c r="BB136" s="19">
        <v>4026.8</v>
      </c>
      <c r="BC136" s="19">
        <v>3778</v>
      </c>
      <c r="BD136" s="19">
        <v>4838.2</v>
      </c>
      <c r="BE136" s="19">
        <v>6682.8</v>
      </c>
      <c r="BF136" s="19">
        <v>7605.3</v>
      </c>
      <c r="BG136" s="19">
        <v>8743.2000000000007</v>
      </c>
      <c r="BH136" s="19">
        <v>12125.7</v>
      </c>
      <c r="BI136" s="19">
        <v>17231.7</v>
      </c>
      <c r="BJ136" s="19">
        <f t="shared" si="215"/>
        <v>6958.68</v>
      </c>
      <c r="BK136" s="19">
        <f t="shared" si="216"/>
        <v>4750.1649881989479</v>
      </c>
      <c r="BL136" s="19">
        <v>1826</v>
      </c>
      <c r="BM136" s="19">
        <v>2168.8000000000002</v>
      </c>
      <c r="BN136" s="19">
        <v>3855.1</v>
      </c>
      <c r="BO136" s="19">
        <v>3878.4</v>
      </c>
      <c r="BP136" s="19">
        <v>4867.8</v>
      </c>
      <c r="BQ136" s="19">
        <v>6678.2</v>
      </c>
      <c r="BR136" s="19">
        <v>7588.8</v>
      </c>
      <c r="BS136" s="19">
        <v>8708.5</v>
      </c>
      <c r="BT136" s="19">
        <v>11606.1</v>
      </c>
      <c r="BU136" s="19">
        <v>22015.9</v>
      </c>
      <c r="BV136" s="19">
        <f t="shared" si="217"/>
        <v>7319.3600000000006</v>
      </c>
      <c r="BW136" s="19">
        <f t="shared" si="218"/>
        <v>5993.8352005669594</v>
      </c>
      <c r="BX136" s="19">
        <v>1179.5</v>
      </c>
      <c r="BY136" s="19">
        <v>1368.9</v>
      </c>
      <c r="BZ136" s="19">
        <v>1541.9</v>
      </c>
      <c r="CA136" s="19">
        <v>1587.3</v>
      </c>
      <c r="CB136" s="19">
        <v>1697.9</v>
      </c>
      <c r="CC136" s="19">
        <v>1946.6</v>
      </c>
      <c r="CD136" s="19">
        <v>2650.5</v>
      </c>
      <c r="CE136" s="19">
        <v>2846.1</v>
      </c>
      <c r="CF136" s="19">
        <v>2940.4</v>
      </c>
      <c r="CG136" s="19">
        <v>6524.4</v>
      </c>
      <c r="CH136" s="19">
        <f t="shared" si="219"/>
        <v>2428.35</v>
      </c>
      <c r="CI136" s="19">
        <f t="shared" si="220"/>
        <v>1570.7233324880044</v>
      </c>
      <c r="CJ136" s="19">
        <v>421.6</v>
      </c>
      <c r="CK136" s="19">
        <v>509.7</v>
      </c>
      <c r="CL136" s="19">
        <v>626.79999999999995</v>
      </c>
      <c r="CM136" s="19">
        <v>677.8</v>
      </c>
      <c r="CN136" s="19">
        <v>714.7</v>
      </c>
      <c r="CO136" s="19">
        <v>739.2</v>
      </c>
      <c r="CP136" s="19">
        <v>788.3</v>
      </c>
      <c r="CQ136" s="19">
        <v>844.5</v>
      </c>
      <c r="CR136" s="19">
        <v>842</v>
      </c>
      <c r="CS136" s="19">
        <v>1801.4</v>
      </c>
      <c r="CT136" s="19">
        <f t="shared" si="221"/>
        <v>796.6</v>
      </c>
      <c r="CU136" s="19">
        <f t="shared" si="222"/>
        <v>378.58390527508357</v>
      </c>
      <c r="CV136" s="19">
        <v>132.80000000000001</v>
      </c>
      <c r="CW136" s="19">
        <v>192.4</v>
      </c>
      <c r="CX136" s="19">
        <v>289.7</v>
      </c>
      <c r="CY136" s="19">
        <v>349.7</v>
      </c>
      <c r="CZ136" s="19">
        <v>388.4</v>
      </c>
      <c r="DA136" s="19">
        <v>413.4</v>
      </c>
      <c r="DB136" s="19">
        <v>460.6</v>
      </c>
      <c r="DC136" s="19">
        <v>500.1</v>
      </c>
      <c r="DD136" s="19">
        <v>500.7</v>
      </c>
      <c r="DE136" s="19">
        <v>1028.7</v>
      </c>
      <c r="DF136" s="19">
        <f t="shared" si="223"/>
        <v>425.65</v>
      </c>
      <c r="DG136" s="19">
        <f t="shared" si="224"/>
        <v>245.40696924813599</v>
      </c>
      <c r="DH136" s="19">
        <v>89.3</v>
      </c>
      <c r="DI136" s="19">
        <v>145.80000000000001</v>
      </c>
      <c r="DJ136" s="19">
        <v>234.8</v>
      </c>
      <c r="DK136" s="19">
        <v>290.89999999999998</v>
      </c>
      <c r="DL136" s="19">
        <v>329.5</v>
      </c>
      <c r="DM136" s="19">
        <v>349.7</v>
      </c>
      <c r="DN136" s="19">
        <v>396.1</v>
      </c>
      <c r="DO136" s="19">
        <v>437.8</v>
      </c>
      <c r="DP136" s="19">
        <v>431.1</v>
      </c>
      <c r="DQ136" s="19">
        <v>592.20000000000005</v>
      </c>
      <c r="DR136" s="19">
        <f t="shared" si="225"/>
        <v>329.71999999999997</v>
      </c>
      <c r="DS136" s="19">
        <f t="shared" si="226"/>
        <v>148.25115176618374</v>
      </c>
      <c r="DT136" s="19">
        <v>65.5</v>
      </c>
      <c r="DU136" s="19">
        <v>120</v>
      </c>
      <c r="DV136" s="19">
        <v>192.1</v>
      </c>
      <c r="DW136" s="19">
        <v>246.6</v>
      </c>
      <c r="DX136" s="19">
        <v>270.60000000000002</v>
      </c>
      <c r="DY136" s="19">
        <v>288.2</v>
      </c>
      <c r="DZ136" s="19">
        <v>332.9</v>
      </c>
      <c r="EA136" s="19">
        <v>377.4</v>
      </c>
      <c r="EB136" s="19">
        <v>337.8</v>
      </c>
      <c r="EC136" s="19">
        <v>168</v>
      </c>
      <c r="ED136" s="19">
        <f t="shared" si="227"/>
        <v>239.91000000000003</v>
      </c>
      <c r="EE136" s="19">
        <f t="shared" si="228"/>
        <v>101.49206263436447</v>
      </c>
      <c r="EF136" s="19">
        <v>190.2</v>
      </c>
      <c r="EG136" s="19">
        <v>320.8</v>
      </c>
      <c r="EH136" s="19">
        <v>216</v>
      </c>
      <c r="EI136" s="19">
        <v>189.9</v>
      </c>
      <c r="EJ136" s="19">
        <v>260.60000000000002</v>
      </c>
      <c r="EK136" s="19">
        <v>360.4</v>
      </c>
      <c r="EL136" s="19">
        <v>455.8</v>
      </c>
      <c r="EM136" s="19">
        <v>569.9</v>
      </c>
      <c r="EN136" s="19">
        <v>842</v>
      </c>
      <c r="EO136" s="19">
        <v>753.9</v>
      </c>
      <c r="EP136" s="19">
        <f t="shared" si="229"/>
        <v>415.95</v>
      </c>
      <c r="EQ136" s="19">
        <f t="shared" si="230"/>
        <v>235.54476927610466</v>
      </c>
      <c r="ER136" s="19">
        <v>168.4</v>
      </c>
      <c r="ES136" s="19">
        <v>160.80000000000001</v>
      </c>
      <c r="ET136" s="19">
        <v>148.19999999999999</v>
      </c>
      <c r="EU136" s="19">
        <v>150.19999999999999</v>
      </c>
      <c r="EV136" s="19">
        <v>149</v>
      </c>
      <c r="EW136" s="19">
        <v>163.1</v>
      </c>
      <c r="EX136" s="19">
        <v>158.69999999999999</v>
      </c>
      <c r="EY136" s="19">
        <v>270.10000000000002</v>
      </c>
      <c r="EZ136" s="19">
        <v>258.89999999999998</v>
      </c>
      <c r="FA136" s="19">
        <v>534.6</v>
      </c>
      <c r="FB136" s="19">
        <f t="shared" si="231"/>
        <v>216.2</v>
      </c>
      <c r="FC136" s="19">
        <f t="shared" si="232"/>
        <v>120.68451065116481</v>
      </c>
      <c r="FD136" s="19">
        <v>1202.0999999999999</v>
      </c>
      <c r="FE136" s="19">
        <v>1442.5</v>
      </c>
      <c r="FF136" s="19">
        <v>1528.9</v>
      </c>
      <c r="FG136" s="19">
        <v>1717.2</v>
      </c>
      <c r="FH136" s="19">
        <v>1825.8</v>
      </c>
      <c r="FI136" s="19">
        <v>2146.6</v>
      </c>
      <c r="FJ136" s="19">
        <v>2354.3000000000002</v>
      </c>
      <c r="FK136" s="19">
        <v>2907.5</v>
      </c>
      <c r="FL136" s="19">
        <v>3435.6</v>
      </c>
      <c r="FM136" s="19">
        <v>17387.099999999999</v>
      </c>
      <c r="FN136" s="19">
        <f t="shared" si="233"/>
        <v>3594.7599999999998</v>
      </c>
      <c r="FO136" s="19">
        <f t="shared" si="234"/>
        <v>4894.9121300023808</v>
      </c>
      <c r="FP136" s="19">
        <v>0</v>
      </c>
      <c r="FQ136" s="19">
        <v>0</v>
      </c>
      <c r="FR136" s="19">
        <v>0</v>
      </c>
      <c r="FS136" s="19">
        <v>348.3</v>
      </c>
      <c r="FT136" s="19">
        <v>348.5</v>
      </c>
      <c r="FU136" s="19">
        <v>348.9</v>
      </c>
      <c r="FV136" s="19">
        <v>349.3</v>
      </c>
      <c r="FW136" s="19">
        <v>454.6</v>
      </c>
      <c r="FX136" s="19">
        <v>433.6</v>
      </c>
      <c r="FY136" s="19">
        <v>5645.7</v>
      </c>
      <c r="FZ136" s="19">
        <f t="shared" si="235"/>
        <v>792.89</v>
      </c>
      <c r="GA136" s="19">
        <f t="shared" si="236"/>
        <v>1714.9136657569675</v>
      </c>
      <c r="GB136" s="19">
        <v>754.6</v>
      </c>
      <c r="GC136" s="19">
        <v>910.6</v>
      </c>
      <c r="GD136" s="19">
        <v>950.2</v>
      </c>
      <c r="GE136" s="19">
        <v>763.1</v>
      </c>
      <c r="GF136" s="19">
        <v>945.2</v>
      </c>
      <c r="GG136" s="19">
        <v>1191</v>
      </c>
      <c r="GH136" s="19">
        <v>1354.3</v>
      </c>
      <c r="GI136" s="19">
        <v>1657.6</v>
      </c>
      <c r="GJ136" s="19">
        <v>1850.2</v>
      </c>
      <c r="GK136" s="19">
        <v>8066.8</v>
      </c>
      <c r="GL136" s="19">
        <f t="shared" si="237"/>
        <v>1844.3600000000001</v>
      </c>
      <c r="GM136" s="19">
        <f t="shared" si="238"/>
        <v>2217.5394182642067</v>
      </c>
      <c r="GN136" s="19">
        <v>397.9</v>
      </c>
      <c r="GO136" s="19">
        <v>455.8</v>
      </c>
      <c r="GP136" s="19">
        <v>517.1</v>
      </c>
      <c r="GQ136" s="19">
        <v>582.79999999999995</v>
      </c>
      <c r="GR136" s="19">
        <v>608.9</v>
      </c>
      <c r="GS136" s="19">
        <v>648</v>
      </c>
      <c r="GT136" s="19">
        <v>777.7</v>
      </c>
      <c r="GU136" s="19">
        <v>950.5</v>
      </c>
      <c r="GV136" s="19">
        <v>1144</v>
      </c>
      <c r="GW136" s="19">
        <v>1965.9</v>
      </c>
      <c r="GX136" s="19">
        <f t="shared" si="239"/>
        <v>804.86</v>
      </c>
      <c r="GY136" s="19">
        <f t="shared" si="240"/>
        <v>467.56576055614289</v>
      </c>
      <c r="GZ136" s="19">
        <v>3</v>
      </c>
      <c r="HA136" s="19">
        <v>2.2000000000000002</v>
      </c>
      <c r="HB136" s="19">
        <v>1.7</v>
      </c>
      <c r="HC136" s="19">
        <v>1.8</v>
      </c>
      <c r="HD136" s="19">
        <v>2.4</v>
      </c>
      <c r="HE136" s="19">
        <v>2.2000000000000002</v>
      </c>
      <c r="HF136" s="19">
        <v>2.2999999999999998</v>
      </c>
      <c r="HG136" s="19">
        <v>3.2</v>
      </c>
      <c r="HH136" s="19">
        <v>4.8</v>
      </c>
      <c r="HI136" s="19">
        <v>5.8</v>
      </c>
      <c r="HJ136" s="19">
        <f t="shared" si="241"/>
        <v>2.9400000000000004</v>
      </c>
      <c r="HK136" s="19">
        <f t="shared" si="242"/>
        <v>1.3475904422338412</v>
      </c>
      <c r="HL136" s="19">
        <v>663.7</v>
      </c>
      <c r="HM136" s="19">
        <v>853.4</v>
      </c>
      <c r="HN136" s="19">
        <v>819.5</v>
      </c>
      <c r="HO136" s="19">
        <v>862.7</v>
      </c>
      <c r="HP136" s="19">
        <v>958</v>
      </c>
      <c r="HQ136" s="19">
        <v>1101</v>
      </c>
      <c r="HR136" s="19">
        <v>1330.2</v>
      </c>
      <c r="HS136" s="19">
        <v>1625</v>
      </c>
      <c r="HT136" s="19">
        <v>2103</v>
      </c>
      <c r="HU136" s="19">
        <v>2941.2</v>
      </c>
      <c r="HV136" s="19">
        <f t="shared" si="243"/>
        <v>1325.77</v>
      </c>
      <c r="HW136" s="19">
        <f t="shared" si="244"/>
        <v>716.56963226813389</v>
      </c>
      <c r="HX136" s="19">
        <v>0</v>
      </c>
      <c r="HY136" s="19">
        <v>0</v>
      </c>
      <c r="HZ136" s="19">
        <v>0</v>
      </c>
      <c r="IA136" s="19">
        <v>0</v>
      </c>
      <c r="IB136" s="19">
        <v>0</v>
      </c>
      <c r="IC136" s="19">
        <v>0</v>
      </c>
      <c r="ID136" s="19">
        <v>0</v>
      </c>
      <c r="IE136" s="19">
        <v>349.6</v>
      </c>
      <c r="IF136" s="19">
        <v>0</v>
      </c>
      <c r="IG136" s="19">
        <v>0</v>
      </c>
      <c r="IH136" s="19">
        <f t="shared" si="245"/>
        <v>34.96</v>
      </c>
      <c r="II136" s="19">
        <f t="shared" si="246"/>
        <v>110.55322699948655</v>
      </c>
      <c r="IJ136" s="19">
        <v>0</v>
      </c>
      <c r="IK136" s="19">
        <v>0</v>
      </c>
      <c r="IL136" s="19">
        <v>0</v>
      </c>
      <c r="IM136" s="19">
        <v>0</v>
      </c>
      <c r="IN136" s="19">
        <v>0</v>
      </c>
      <c r="IO136" s="19">
        <v>0</v>
      </c>
      <c r="IP136" s="19">
        <v>0</v>
      </c>
      <c r="IQ136" s="19">
        <v>28.3</v>
      </c>
      <c r="IR136" s="19">
        <v>24.3</v>
      </c>
      <c r="IS136" s="19">
        <v>105.1</v>
      </c>
      <c r="IT136" s="19">
        <f t="shared" si="247"/>
        <v>15.77</v>
      </c>
      <c r="IU136" s="19">
        <f t="shared" si="248"/>
        <v>33.250665824578277</v>
      </c>
      <c r="IV136" s="19">
        <v>0</v>
      </c>
      <c r="IW136" s="19">
        <v>0</v>
      </c>
      <c r="IX136" s="19">
        <v>0</v>
      </c>
      <c r="IY136" s="19">
        <v>0</v>
      </c>
      <c r="IZ136" s="19">
        <v>0</v>
      </c>
      <c r="JA136" s="19">
        <v>0</v>
      </c>
      <c r="JB136" s="19">
        <v>0</v>
      </c>
      <c r="JC136" s="19">
        <v>76.599999999999994</v>
      </c>
      <c r="JD136" s="19">
        <v>60.8</v>
      </c>
      <c r="JE136" s="19">
        <v>159.5</v>
      </c>
      <c r="JF136" s="19">
        <f t="shared" si="249"/>
        <v>29.689999999999998</v>
      </c>
      <c r="JG136" s="19">
        <f t="shared" si="250"/>
        <v>53.943889572612598</v>
      </c>
      <c r="JH136" s="19">
        <v>0</v>
      </c>
      <c r="JI136" s="19">
        <v>0</v>
      </c>
      <c r="JJ136" s="19">
        <v>0</v>
      </c>
      <c r="JK136" s="19">
        <v>348.3</v>
      </c>
      <c r="JL136" s="19">
        <v>348.5</v>
      </c>
      <c r="JM136" s="19">
        <v>348.9</v>
      </c>
      <c r="JN136" s="19">
        <v>349.3</v>
      </c>
      <c r="JO136" s="19">
        <v>0</v>
      </c>
      <c r="JP136" s="19">
        <v>348.5</v>
      </c>
      <c r="JQ136" s="19">
        <v>5381.2</v>
      </c>
      <c r="JR136" s="19">
        <f t="shared" si="251"/>
        <v>712.47</v>
      </c>
      <c r="JS136" s="19">
        <f t="shared" si="252"/>
        <v>1649.5500235249342</v>
      </c>
      <c r="JT136" s="19">
        <v>447.5</v>
      </c>
      <c r="JU136" s="19">
        <v>531.9</v>
      </c>
      <c r="JV136" s="19">
        <v>578.6</v>
      </c>
      <c r="JW136" s="19">
        <v>954.1</v>
      </c>
      <c r="JX136" s="19">
        <v>880.7</v>
      </c>
      <c r="JY136" s="19">
        <v>955.6</v>
      </c>
      <c r="JZ136" s="19">
        <v>1000</v>
      </c>
      <c r="KA136" s="19">
        <v>1249.9000000000001</v>
      </c>
      <c r="KB136" s="19">
        <v>1585.4</v>
      </c>
      <c r="KC136" s="19">
        <v>9320.2999999999993</v>
      </c>
      <c r="KD136" s="19">
        <f t="shared" si="253"/>
        <v>1750.4</v>
      </c>
      <c r="KE136" s="19">
        <f t="shared" si="254"/>
        <v>2681.6619254153238</v>
      </c>
      <c r="KF136" s="19">
        <v>1202.0999999999999</v>
      </c>
      <c r="KG136" s="19">
        <v>1442.5</v>
      </c>
      <c r="KH136" s="19">
        <v>1528.9</v>
      </c>
      <c r="KI136" s="19">
        <v>1717.2</v>
      </c>
      <c r="KJ136" s="19">
        <v>1825.8</v>
      </c>
      <c r="KK136" s="19">
        <v>2146.6</v>
      </c>
      <c r="KL136" s="19">
        <v>2354.3000000000002</v>
      </c>
      <c r="KM136" s="19">
        <v>2907.5</v>
      </c>
      <c r="KN136" s="19">
        <v>3435.6</v>
      </c>
      <c r="KO136" s="19">
        <v>17387.099999999999</v>
      </c>
      <c r="KP136" s="19">
        <f t="shared" si="255"/>
        <v>3594.7599999999998</v>
      </c>
      <c r="KQ136" s="19">
        <f t="shared" si="256"/>
        <v>4894.9121300023808</v>
      </c>
      <c r="KR136" s="19">
        <v>0</v>
      </c>
      <c r="KS136" s="19">
        <v>0</v>
      </c>
      <c r="KT136" s="19">
        <v>0</v>
      </c>
      <c r="KU136" s="19">
        <v>0</v>
      </c>
      <c r="KV136" s="19">
        <v>0</v>
      </c>
      <c r="KW136" s="19">
        <v>0</v>
      </c>
      <c r="KX136" s="19">
        <v>0</v>
      </c>
      <c r="KY136" s="19">
        <v>377.96</v>
      </c>
      <c r="KZ136" s="19">
        <v>24.33</v>
      </c>
      <c r="LA136" s="19">
        <v>105.1</v>
      </c>
      <c r="LB136" s="19">
        <f t="shared" si="257"/>
        <v>50.738999999999997</v>
      </c>
      <c r="LC136" s="19">
        <f t="shared" si="258"/>
        <v>119.60456108452645</v>
      </c>
      <c r="LD136" s="19">
        <v>0</v>
      </c>
      <c r="LE136" s="19">
        <v>0</v>
      </c>
      <c r="LF136" s="19">
        <v>0</v>
      </c>
      <c r="LG136" s="19">
        <v>348.31</v>
      </c>
      <c r="LH136" s="19">
        <v>348.51</v>
      </c>
      <c r="LI136" s="19">
        <v>348.89</v>
      </c>
      <c r="LJ136" s="19">
        <v>349.26</v>
      </c>
      <c r="LK136" s="19">
        <v>76.59</v>
      </c>
      <c r="LL136" s="19">
        <v>409.28</v>
      </c>
      <c r="LM136" s="19">
        <v>5540.65</v>
      </c>
      <c r="LN136" s="19">
        <f t="shared" si="259"/>
        <v>742.149</v>
      </c>
      <c r="LO136" s="19">
        <f t="shared" si="260"/>
        <v>1694.7898277724912</v>
      </c>
      <c r="LP136" s="19">
        <v>-190.2</v>
      </c>
      <c r="LQ136" s="19">
        <v>-320.8</v>
      </c>
      <c r="LR136" s="19">
        <v>-216</v>
      </c>
      <c r="LS136" s="19">
        <v>158.4</v>
      </c>
      <c r="LT136" s="19">
        <v>87.9</v>
      </c>
      <c r="LU136" s="19">
        <v>-11.6</v>
      </c>
      <c r="LV136" s="19">
        <v>-106.5</v>
      </c>
      <c r="LW136" s="19">
        <v>-115.4</v>
      </c>
      <c r="LX136" s="19">
        <v>-408.4</v>
      </c>
      <c r="LY136" s="19">
        <v>4891.8</v>
      </c>
      <c r="LZ136" s="19">
        <f t="shared" si="261"/>
        <v>376.92</v>
      </c>
      <c r="MA136" s="19">
        <f t="shared" si="262"/>
        <v>1595.798878862176</v>
      </c>
    </row>
    <row r="137" spans="1:339" ht="14" customHeight="1" outlineLevel="1" x14ac:dyDescent="0.15">
      <c r="A137" s="1" t="s">
        <v>706</v>
      </c>
      <c r="B137" s="1" t="s">
        <v>707</v>
      </c>
      <c r="C137" s="2" t="s">
        <v>248</v>
      </c>
      <c r="D137" s="4" t="s">
        <v>708</v>
      </c>
      <c r="E137" s="2" t="s">
        <v>642</v>
      </c>
      <c r="F137" s="5" t="s">
        <v>251</v>
      </c>
      <c r="G137" s="5" t="s">
        <v>252</v>
      </c>
      <c r="H137" s="2" t="s">
        <v>258</v>
      </c>
      <c r="I137" s="19">
        <f>BL137/FD137</f>
        <v>0.82538682564803856</v>
      </c>
      <c r="J137" s="19"/>
      <c r="K137" s="19"/>
      <c r="L137" s="19"/>
      <c r="M137" s="19">
        <f t="shared" ref="M137:M147" si="269">BP137/FH137</f>
        <v>0.69798458000811581</v>
      </c>
      <c r="N137" s="19">
        <f t="shared" ref="N137:N147" si="270">BQ137/FI137</f>
        <v>0.71479003832470234</v>
      </c>
      <c r="O137" s="19">
        <f t="shared" ref="O137:O147" si="271">BR137/FJ137</f>
        <v>0.69865944522576973</v>
      </c>
      <c r="P137" s="19">
        <f t="shared" si="199"/>
        <v>0.6314702393412881</v>
      </c>
      <c r="Q137" s="19">
        <f t="shared" si="200"/>
        <v>0.63938251660384127</v>
      </c>
      <c r="R137" s="19">
        <f t="shared" si="201"/>
        <v>0.71500777113686054</v>
      </c>
      <c r="S137" s="24">
        <f t="shared" si="196"/>
        <v>0.70324020232694529</v>
      </c>
      <c r="T137" s="19">
        <f t="shared" si="197"/>
        <v>6.3860536184286901E-2</v>
      </c>
      <c r="U137" s="24"/>
      <c r="V137" s="24"/>
      <c r="W137" s="24">
        <f t="shared" si="202"/>
        <v>125.28</v>
      </c>
      <c r="X137" s="24">
        <f t="shared" si="203"/>
        <v>182.85357712297198</v>
      </c>
      <c r="Y137" s="24">
        <f t="shared" si="204"/>
        <v>5.2086857075594732</v>
      </c>
      <c r="Z137" s="24"/>
      <c r="AA137" s="24"/>
      <c r="AB137" s="19">
        <f t="shared" si="264"/>
        <v>13.092222489766433</v>
      </c>
      <c r="AC137" s="19">
        <f t="shared" si="265"/>
        <v>0</v>
      </c>
      <c r="AD137" s="19">
        <f t="shared" si="266"/>
        <v>0</v>
      </c>
      <c r="AE137" s="19">
        <f t="shared" si="267"/>
        <v>0</v>
      </c>
      <c r="AF137" s="19"/>
      <c r="AG137" s="19"/>
      <c r="AH137" s="19"/>
      <c r="AI137" s="19"/>
      <c r="AJ137" s="19"/>
      <c r="AK137" s="19"/>
      <c r="AL137" s="19">
        <f t="shared" si="211"/>
        <v>3.2730556224416083</v>
      </c>
      <c r="AM137" s="19">
        <f t="shared" si="212"/>
        <v>6.5461112448832157</v>
      </c>
      <c r="AN137" s="19">
        <f t="shared" si="268"/>
        <v>0.41772560347874182</v>
      </c>
      <c r="AO137" s="19"/>
      <c r="AP137" s="19"/>
      <c r="AQ137" s="19"/>
      <c r="AR137" s="19">
        <f t="shared" si="182"/>
        <v>0.35043960503178684</v>
      </c>
      <c r="AS137" s="19">
        <f t="shared" si="183"/>
        <v>0.3530405637440075</v>
      </c>
      <c r="AT137" s="19">
        <f t="shared" si="184"/>
        <v>0.30725036655794608</v>
      </c>
      <c r="AU137" s="19">
        <f t="shared" si="185"/>
        <v>0.39545042216174725</v>
      </c>
      <c r="AV137" s="19">
        <f t="shared" si="186"/>
        <v>0.31618500568419788</v>
      </c>
      <c r="AW137" s="19">
        <f t="shared" si="187"/>
        <v>0.30889953120458941</v>
      </c>
      <c r="AX137" s="19">
        <f t="shared" si="213"/>
        <v>0.34985587112328809</v>
      </c>
      <c r="AY137" s="19">
        <f t="shared" si="214"/>
        <v>4.343966053616765E-2</v>
      </c>
      <c r="AZ137" s="19">
        <v>4326.7</v>
      </c>
      <c r="BA137" s="19">
        <v>3602.7</v>
      </c>
      <c r="BB137" s="19">
        <v>3048.8</v>
      </c>
      <c r="BC137" s="19">
        <v>2245.1</v>
      </c>
      <c r="BD137" s="19">
        <v>2418.4</v>
      </c>
      <c r="BE137" s="19">
        <v>2724.4</v>
      </c>
      <c r="BF137" s="19">
        <v>2678</v>
      </c>
      <c r="BG137" s="19">
        <v>1798.3</v>
      </c>
      <c r="BH137" s="19">
        <v>2729.3</v>
      </c>
      <c r="BI137" s="19">
        <v>3398.4</v>
      </c>
      <c r="BJ137" s="19">
        <f t="shared" si="215"/>
        <v>2897.01</v>
      </c>
      <c r="BK137" s="19">
        <f t="shared" si="216"/>
        <v>729.04412981809321</v>
      </c>
      <c r="BL137" s="19">
        <v>10743.4</v>
      </c>
      <c r="BM137" s="19">
        <v>9941.4</v>
      </c>
      <c r="BN137" s="19">
        <v>7104.9</v>
      </c>
      <c r="BO137" s="19">
        <v>6147.7</v>
      </c>
      <c r="BP137" s="19">
        <v>5160.2</v>
      </c>
      <c r="BQ137" s="19">
        <v>5203.6000000000004</v>
      </c>
      <c r="BR137" s="19">
        <v>4669.7</v>
      </c>
      <c r="BS137" s="19">
        <v>4524.8</v>
      </c>
      <c r="BT137" s="19">
        <v>5343</v>
      </c>
      <c r="BU137" s="19">
        <v>5658.5</v>
      </c>
      <c r="BV137" s="19">
        <f t="shared" si="217"/>
        <v>6449.7199999999993</v>
      </c>
      <c r="BW137" s="19">
        <f t="shared" si="218"/>
        <v>2188.0564032949455</v>
      </c>
      <c r="BX137" s="19">
        <v>1099</v>
      </c>
      <c r="BY137" s="19">
        <v>1730.7</v>
      </c>
      <c r="BZ137" s="19">
        <v>657.7</v>
      </c>
      <c r="CA137" s="19">
        <v>870</v>
      </c>
      <c r="CB137" s="19">
        <v>771.3</v>
      </c>
      <c r="CC137" s="19">
        <v>866.9</v>
      </c>
      <c r="CD137" s="19">
        <v>711.7</v>
      </c>
      <c r="CE137" s="19">
        <v>657.9</v>
      </c>
      <c r="CF137" s="19">
        <v>377</v>
      </c>
      <c r="CG137" s="19">
        <v>585.6</v>
      </c>
      <c r="CH137" s="19">
        <f t="shared" si="219"/>
        <v>832.78</v>
      </c>
      <c r="CI137" s="19">
        <f t="shared" si="220"/>
        <v>369.41281575555104</v>
      </c>
      <c r="CJ137" s="19">
        <v>530.5</v>
      </c>
      <c r="CK137" s="19">
        <v>587.6</v>
      </c>
      <c r="CL137" s="19">
        <v>283</v>
      </c>
      <c r="CM137" s="19">
        <v>237.6</v>
      </c>
      <c r="CN137" s="19">
        <v>197.5</v>
      </c>
      <c r="CO137" s="19">
        <v>307.60000000000002</v>
      </c>
      <c r="CP137" s="19">
        <v>224</v>
      </c>
      <c r="CQ137" s="19">
        <v>316.60000000000002</v>
      </c>
      <c r="CR137" s="19">
        <v>209.6</v>
      </c>
      <c r="CS137" s="19">
        <v>418.8</v>
      </c>
      <c r="CT137" s="19">
        <f t="shared" si="221"/>
        <v>331.28</v>
      </c>
      <c r="CU137" s="19">
        <f t="shared" si="222"/>
        <v>137.09022009043699</v>
      </c>
      <c r="CV137" s="19">
        <v>415.3</v>
      </c>
      <c r="CW137" s="19">
        <v>464.4</v>
      </c>
      <c r="CX137" s="19">
        <v>194.5</v>
      </c>
      <c r="CY137" s="19">
        <v>178.6</v>
      </c>
      <c r="CZ137" s="19">
        <v>0</v>
      </c>
      <c r="DA137" s="19">
        <v>0</v>
      </c>
      <c r="DB137" s="19">
        <v>0</v>
      </c>
      <c r="DC137" s="19">
        <v>0</v>
      </c>
      <c r="DD137" s="19">
        <v>0</v>
      </c>
      <c r="DE137" s="19">
        <v>0</v>
      </c>
      <c r="DF137" s="19">
        <f t="shared" si="223"/>
        <v>125.28</v>
      </c>
      <c r="DG137" s="19">
        <f t="shared" si="224"/>
        <v>182.85357712297198</v>
      </c>
      <c r="DH137" s="19">
        <v>405.8</v>
      </c>
      <c r="DI137" s="19">
        <v>456.2</v>
      </c>
      <c r="DJ137" s="19">
        <v>190.2</v>
      </c>
      <c r="DK137" s="19">
        <v>176.2</v>
      </c>
      <c r="DL137" s="19">
        <v>136.30000000000001</v>
      </c>
      <c r="DM137" s="19">
        <v>245.6</v>
      </c>
      <c r="DN137" s="19">
        <v>173.6</v>
      </c>
      <c r="DO137" s="19">
        <v>260.39999999999998</v>
      </c>
      <c r="DP137" s="19">
        <v>113.9</v>
      </c>
      <c r="DQ137" s="19">
        <v>338.3</v>
      </c>
      <c r="DR137" s="19">
        <f t="shared" si="225"/>
        <v>249.65</v>
      </c>
      <c r="DS137" s="19">
        <f t="shared" si="226"/>
        <v>115.96244842380848</v>
      </c>
      <c r="DT137" s="19">
        <v>146.30000000000001</v>
      </c>
      <c r="DU137" s="19">
        <v>241</v>
      </c>
      <c r="DV137" s="19">
        <v>-417.2</v>
      </c>
      <c r="DW137" s="19">
        <v>-697.8</v>
      </c>
      <c r="DX137" s="19">
        <v>-295.3</v>
      </c>
      <c r="DY137" s="19">
        <v>-641.9</v>
      </c>
      <c r="DZ137" s="19">
        <v>248.8</v>
      </c>
      <c r="EA137" s="19">
        <v>402.7</v>
      </c>
      <c r="EB137" s="19">
        <v>-204.3</v>
      </c>
      <c r="EC137" s="19">
        <v>394.7</v>
      </c>
      <c r="ED137" s="19">
        <f t="shared" si="227"/>
        <v>-82.3</v>
      </c>
      <c r="EE137" s="19">
        <f t="shared" si="228"/>
        <v>420.78834479000375</v>
      </c>
      <c r="EF137" s="19">
        <v>327</v>
      </c>
      <c r="EG137" s="19"/>
      <c r="EH137" s="19"/>
      <c r="EI137" s="19"/>
      <c r="EJ137" s="19">
        <v>199.8</v>
      </c>
      <c r="EK137" s="19">
        <v>573.79999999999995</v>
      </c>
      <c r="EL137" s="19">
        <v>723.3</v>
      </c>
      <c r="EM137" s="19">
        <v>382.9</v>
      </c>
      <c r="EN137" s="19">
        <v>1280.8</v>
      </c>
      <c r="EO137" s="19">
        <v>1122.5999999999999</v>
      </c>
      <c r="EP137" s="19">
        <f t="shared" si="229"/>
        <v>658.5999999999998</v>
      </c>
      <c r="EQ137" s="19">
        <f t="shared" si="230"/>
        <v>410.33979009271508</v>
      </c>
      <c r="ER137" s="19">
        <v>9209.6</v>
      </c>
      <c r="ES137" s="19"/>
      <c r="ET137" s="19"/>
      <c r="EU137" s="19"/>
      <c r="EV137" s="19">
        <v>4130.3</v>
      </c>
      <c r="EW137" s="19">
        <v>4965.5</v>
      </c>
      <c r="EX137" s="19">
        <v>4914.3999999999996</v>
      </c>
      <c r="EY137" s="19">
        <v>5822.4</v>
      </c>
      <c r="EZ137" s="19">
        <v>6170.4</v>
      </c>
      <c r="FA137" s="19">
        <v>5932.6</v>
      </c>
      <c r="FB137" s="19">
        <f t="shared" si="231"/>
        <v>5877.885714285715</v>
      </c>
      <c r="FC137" s="19">
        <f t="shared" si="232"/>
        <v>1633.3383630146059</v>
      </c>
      <c r="FD137" s="19">
        <v>13016.2</v>
      </c>
      <c r="FE137" s="19"/>
      <c r="FF137" s="19"/>
      <c r="FG137" s="19"/>
      <c r="FH137" s="19">
        <v>7393</v>
      </c>
      <c r="FI137" s="19">
        <v>7279.9</v>
      </c>
      <c r="FJ137" s="19">
        <v>6683.8</v>
      </c>
      <c r="FK137" s="19">
        <v>7165.5</v>
      </c>
      <c r="FL137" s="19">
        <v>8356.5</v>
      </c>
      <c r="FM137" s="19">
        <v>7913.9</v>
      </c>
      <c r="FN137" s="19">
        <f t="shared" si="233"/>
        <v>8258.4</v>
      </c>
      <c r="FO137" s="19">
        <f t="shared" si="234"/>
        <v>2165.8385473837438</v>
      </c>
      <c r="FP137" s="19">
        <v>5764.2</v>
      </c>
      <c r="FQ137" s="19"/>
      <c r="FR137" s="19"/>
      <c r="FS137" s="19"/>
      <c r="FT137" s="19">
        <v>2790.6</v>
      </c>
      <c r="FU137" s="19">
        <v>3143.9</v>
      </c>
      <c r="FV137" s="19">
        <v>2776.9</v>
      </c>
      <c r="FW137" s="19">
        <v>3216.5</v>
      </c>
      <c r="FX137" s="19">
        <v>3923.1</v>
      </c>
      <c r="FY137" s="19">
        <v>3567.2</v>
      </c>
      <c r="FZ137" s="19">
        <f t="shared" si="235"/>
        <v>3597.485714285714</v>
      </c>
      <c r="GA137" s="19">
        <f t="shared" si="236"/>
        <v>1038.9825366331104</v>
      </c>
      <c r="GB137" s="19">
        <v>5847.2</v>
      </c>
      <c r="GC137" s="19"/>
      <c r="GD137" s="19"/>
      <c r="GE137" s="19"/>
      <c r="GF137" s="19">
        <v>2798.1</v>
      </c>
      <c r="GG137" s="19">
        <v>3371.8</v>
      </c>
      <c r="GH137" s="19">
        <v>3206.3</v>
      </c>
      <c r="GI137" s="19">
        <v>3296.1</v>
      </c>
      <c r="GJ137" s="19">
        <v>3772.1</v>
      </c>
      <c r="GK137" s="19">
        <v>3810.6</v>
      </c>
      <c r="GL137" s="19">
        <f t="shared" si="237"/>
        <v>3728.8857142857132</v>
      </c>
      <c r="GM137" s="19">
        <f t="shared" si="238"/>
        <v>995.83061382374467</v>
      </c>
      <c r="GN137" s="19">
        <v>57.7</v>
      </c>
      <c r="GO137" s="19"/>
      <c r="GP137" s="19"/>
      <c r="GQ137" s="19"/>
      <c r="GR137" s="19">
        <v>47.5</v>
      </c>
      <c r="GS137" s="19">
        <v>66.2</v>
      </c>
      <c r="GT137" s="19">
        <v>68</v>
      </c>
      <c r="GU137" s="19">
        <v>64.2</v>
      </c>
      <c r="GV137" s="19">
        <v>65.7</v>
      </c>
      <c r="GW137" s="19">
        <v>57.8</v>
      </c>
      <c r="GX137" s="19">
        <f t="shared" si="239"/>
        <v>61.01428571428572</v>
      </c>
      <c r="GY137" s="19">
        <f t="shared" si="240"/>
        <v>7.2081963928638464</v>
      </c>
      <c r="GZ137" s="19">
        <v>216</v>
      </c>
      <c r="HA137" s="19"/>
      <c r="HB137" s="19"/>
      <c r="HC137" s="19"/>
      <c r="HD137" s="19">
        <v>98.3</v>
      </c>
      <c r="HE137" s="19">
        <v>73.5</v>
      </c>
      <c r="HF137" s="19">
        <v>53.7</v>
      </c>
      <c r="HG137" s="19">
        <v>0.97399999999999998</v>
      </c>
      <c r="HH137" s="19">
        <v>0.75700000000000001</v>
      </c>
      <c r="HI137" s="19">
        <v>0.70399999999999996</v>
      </c>
      <c r="HJ137" s="19">
        <f t="shared" si="241"/>
        <v>63.419285714285714</v>
      </c>
      <c r="HK137" s="19">
        <f t="shared" si="242"/>
        <v>77.945287154333002</v>
      </c>
      <c r="HL137" s="19">
        <v>1106.8</v>
      </c>
      <c r="HM137" s="19"/>
      <c r="HN137" s="19"/>
      <c r="HO137" s="19"/>
      <c r="HP137" s="19">
        <v>2217.5</v>
      </c>
      <c r="HQ137" s="19">
        <v>1273.0999999999999</v>
      </c>
      <c r="HR137" s="19">
        <v>1103.5999999999999</v>
      </c>
      <c r="HS137" s="19">
        <v>689.5</v>
      </c>
      <c r="HT137" s="19">
        <v>1609.5</v>
      </c>
      <c r="HU137" s="19">
        <v>1289.8</v>
      </c>
      <c r="HV137" s="19">
        <f t="shared" si="243"/>
        <v>1327.1142857142856</v>
      </c>
      <c r="HW137" s="19">
        <f t="shared" si="244"/>
        <v>479.91098281720053</v>
      </c>
      <c r="HX137" s="19">
        <v>0</v>
      </c>
      <c r="HY137" s="19" t="s">
        <v>248</v>
      </c>
      <c r="HZ137" s="19" t="s">
        <v>248</v>
      </c>
      <c r="IA137" s="19" t="s">
        <v>248</v>
      </c>
      <c r="IB137" s="19">
        <v>0</v>
      </c>
      <c r="IC137" s="19">
        <v>0</v>
      </c>
      <c r="ID137" s="19">
        <v>0</v>
      </c>
      <c r="IE137" s="19">
        <v>0</v>
      </c>
      <c r="IF137" s="19">
        <v>0</v>
      </c>
      <c r="IG137" s="19">
        <v>0</v>
      </c>
      <c r="IH137" s="19">
        <f t="shared" si="245"/>
        <v>0</v>
      </c>
      <c r="II137" s="19">
        <f t="shared" si="246"/>
        <v>0</v>
      </c>
      <c r="IJ137" s="19">
        <v>1768.6</v>
      </c>
      <c r="IK137" s="19"/>
      <c r="IL137" s="19"/>
      <c r="IM137" s="19"/>
      <c r="IN137" s="19">
        <v>781.9</v>
      </c>
      <c r="IO137" s="19">
        <v>682.1</v>
      </c>
      <c r="IP137" s="19">
        <v>394</v>
      </c>
      <c r="IQ137" s="19">
        <v>311</v>
      </c>
      <c r="IR137" s="19">
        <v>130.6</v>
      </c>
      <c r="IS137" s="19">
        <v>790.4</v>
      </c>
      <c r="IT137" s="19">
        <f t="shared" si="247"/>
        <v>694.08571428571418</v>
      </c>
      <c r="IU137" s="19">
        <f t="shared" si="248"/>
        <v>536.35104309451242</v>
      </c>
      <c r="IV137" s="19">
        <v>7.65</v>
      </c>
      <c r="IW137" s="19"/>
      <c r="IX137" s="19"/>
      <c r="IY137" s="19"/>
      <c r="IZ137" s="19">
        <v>0</v>
      </c>
      <c r="JA137" s="19">
        <v>0</v>
      </c>
      <c r="JB137" s="19">
        <v>0</v>
      </c>
      <c r="JC137" s="19">
        <v>69.400000000000006</v>
      </c>
      <c r="JD137" s="19">
        <v>71.7</v>
      </c>
      <c r="JE137" s="19">
        <v>55.4</v>
      </c>
      <c r="JF137" s="19">
        <f t="shared" si="249"/>
        <v>29.164285714285715</v>
      </c>
      <c r="JG137" s="19">
        <f t="shared" si="250"/>
        <v>34.474733674167261</v>
      </c>
      <c r="JH137" s="19">
        <v>3987.9</v>
      </c>
      <c r="JI137" s="19"/>
      <c r="JJ137" s="19"/>
      <c r="JK137" s="19"/>
      <c r="JL137" s="19">
        <v>2008.7</v>
      </c>
      <c r="JM137" s="19">
        <v>2461.8000000000002</v>
      </c>
      <c r="JN137" s="19">
        <v>2382.9</v>
      </c>
      <c r="JO137" s="19">
        <v>2836</v>
      </c>
      <c r="JP137" s="19">
        <v>3720.7</v>
      </c>
      <c r="JQ137" s="19">
        <v>2721.4</v>
      </c>
      <c r="JR137" s="19">
        <f t="shared" si="251"/>
        <v>2874.2000000000003</v>
      </c>
      <c r="JS137" s="19">
        <f t="shared" si="252"/>
        <v>723.67542448254892</v>
      </c>
      <c r="JT137" s="19">
        <v>7169</v>
      </c>
      <c r="JU137" s="19"/>
      <c r="JV137" s="19"/>
      <c r="JW137" s="19"/>
      <c r="JX137" s="19">
        <v>4594.8999999999996</v>
      </c>
      <c r="JY137" s="19">
        <v>3908</v>
      </c>
      <c r="JZ137" s="19">
        <v>3477.6</v>
      </c>
      <c r="KA137" s="19">
        <v>3869.4</v>
      </c>
      <c r="KB137" s="19">
        <v>4584.3</v>
      </c>
      <c r="KC137" s="19">
        <v>4103.3999999999996</v>
      </c>
      <c r="KD137" s="19">
        <f t="shared" si="253"/>
        <v>4529.5142857142855</v>
      </c>
      <c r="KE137" s="19">
        <f t="shared" si="254"/>
        <v>1230.4666816951647</v>
      </c>
      <c r="KF137" s="19">
        <v>13016.2</v>
      </c>
      <c r="KG137" s="19"/>
      <c r="KH137" s="19"/>
      <c r="KI137" s="19"/>
      <c r="KJ137" s="19">
        <v>7393</v>
      </c>
      <c r="KK137" s="19">
        <v>7279.9</v>
      </c>
      <c r="KL137" s="19">
        <v>6683.8</v>
      </c>
      <c r="KM137" s="19">
        <v>7165.5</v>
      </c>
      <c r="KN137" s="19">
        <v>8356.5</v>
      </c>
      <c r="KO137" s="19">
        <v>7913.9</v>
      </c>
      <c r="KP137" s="19">
        <f t="shared" si="255"/>
        <v>8258.4</v>
      </c>
      <c r="KQ137" s="19">
        <f t="shared" si="256"/>
        <v>2165.8385473837438</v>
      </c>
      <c r="KR137" s="19">
        <v>1768.59</v>
      </c>
      <c r="KS137" s="19"/>
      <c r="KT137" s="19"/>
      <c r="KU137" s="19"/>
      <c r="KV137" s="19">
        <v>781.9</v>
      </c>
      <c r="KW137" s="19">
        <v>682.14</v>
      </c>
      <c r="KX137" s="19">
        <v>393.99</v>
      </c>
      <c r="KY137" s="19">
        <v>311.02999999999997</v>
      </c>
      <c r="KZ137" s="19">
        <v>130.58000000000001</v>
      </c>
      <c r="LA137" s="19">
        <v>790.44</v>
      </c>
      <c r="LB137" s="19">
        <f t="shared" si="257"/>
        <v>694.09571428571428</v>
      </c>
      <c r="LC137" s="19">
        <f t="shared" si="258"/>
        <v>536.34961616645603</v>
      </c>
      <c r="LD137" s="19">
        <v>3995.6</v>
      </c>
      <c r="LE137" s="19"/>
      <c r="LF137" s="19"/>
      <c r="LG137" s="19"/>
      <c r="LH137" s="19">
        <v>2008.68</v>
      </c>
      <c r="LI137" s="19">
        <v>2461.77</v>
      </c>
      <c r="LJ137" s="19">
        <v>2382.94</v>
      </c>
      <c r="LK137" s="19">
        <v>2905.43</v>
      </c>
      <c r="LL137" s="19">
        <v>3792.49</v>
      </c>
      <c r="LM137" s="19">
        <v>2776.76</v>
      </c>
      <c r="LN137" s="19">
        <f t="shared" si="259"/>
        <v>2903.3814285714284</v>
      </c>
      <c r="LO137" s="19">
        <f t="shared" si="260"/>
        <v>737.77404208941425</v>
      </c>
      <c r="LP137" s="19">
        <v>5437.2</v>
      </c>
      <c r="LQ137" s="19"/>
      <c r="LR137" s="19"/>
      <c r="LS137" s="19"/>
      <c r="LT137" s="19">
        <v>2590.8000000000002</v>
      </c>
      <c r="LU137" s="19">
        <v>2570.1</v>
      </c>
      <c r="LV137" s="19">
        <v>2053.6</v>
      </c>
      <c r="LW137" s="19">
        <v>2833.6</v>
      </c>
      <c r="LX137" s="19">
        <v>2642.2</v>
      </c>
      <c r="LY137" s="19">
        <v>2444.6</v>
      </c>
      <c r="LZ137" s="19">
        <f t="shared" si="261"/>
        <v>2938.8714285714282</v>
      </c>
      <c r="MA137" s="19">
        <f t="shared" si="262"/>
        <v>1127.3787809402331</v>
      </c>
    </row>
    <row r="138" spans="1:339" ht="14" customHeight="1" outlineLevel="1" x14ac:dyDescent="0.15">
      <c r="A138" s="1" t="s">
        <v>709</v>
      </c>
      <c r="B138" s="1" t="s">
        <v>710</v>
      </c>
      <c r="C138" s="2" t="s">
        <v>248</v>
      </c>
      <c r="D138" s="4" t="s">
        <v>711</v>
      </c>
      <c r="E138" s="2" t="s">
        <v>257</v>
      </c>
      <c r="F138" s="5" t="s">
        <v>251</v>
      </c>
      <c r="G138" s="5" t="s">
        <v>252</v>
      </c>
      <c r="H138" s="2" t="s">
        <v>258</v>
      </c>
      <c r="I138" s="19">
        <f>BL138/FD138</f>
        <v>1.657629821588757</v>
      </c>
      <c r="J138" s="19">
        <f t="shared" ref="J138:L139" si="272">BM138/FE138</f>
        <v>1.9534066746787464</v>
      </c>
      <c r="K138" s="19">
        <f t="shared" si="272"/>
        <v>2.2056888544891646</v>
      </c>
      <c r="L138" s="19">
        <f t="shared" si="272"/>
        <v>2.477680584362882</v>
      </c>
      <c r="M138" s="19">
        <f t="shared" si="269"/>
        <v>2.6220744025622076</v>
      </c>
      <c r="N138" s="19">
        <f t="shared" si="270"/>
        <v>2.2606344863526808</v>
      </c>
      <c r="O138" s="19">
        <f t="shared" si="271"/>
        <v>2.5843228903486608</v>
      </c>
      <c r="P138" s="19">
        <f t="shared" si="199"/>
        <v>2.76506922257721</v>
      </c>
      <c r="Q138" s="19">
        <f t="shared" si="200"/>
        <v>4.5365095331717802</v>
      </c>
      <c r="R138" s="19">
        <f t="shared" si="201"/>
        <v>3.3981340676503229</v>
      </c>
      <c r="S138" s="24">
        <f t="shared" si="196"/>
        <v>2.646115053778241</v>
      </c>
      <c r="T138" s="19">
        <f t="shared" si="197"/>
        <v>0.81551339192595018</v>
      </c>
      <c r="U138" s="24"/>
      <c r="V138" s="24"/>
      <c r="W138" s="24">
        <f t="shared" si="202"/>
        <v>236.81000000000003</v>
      </c>
      <c r="X138" s="24">
        <f t="shared" si="203"/>
        <v>81.90591418070953</v>
      </c>
      <c r="Y138" s="24">
        <f t="shared" si="204"/>
        <v>4.405571200470523</v>
      </c>
      <c r="Z138" s="24"/>
      <c r="AA138" s="24"/>
      <c r="AB138" s="19">
        <f t="shared" si="264"/>
        <v>2.2019801980198022</v>
      </c>
      <c r="AC138" s="19">
        <f t="shared" si="265"/>
        <v>1.9369942196531793</v>
      </c>
      <c r="AD138" s="19">
        <f t="shared" si="266"/>
        <v>1.8741893644617382</v>
      </c>
      <c r="AE138" s="19">
        <f t="shared" si="267"/>
        <v>1.6206196038598273</v>
      </c>
      <c r="AF138" s="19">
        <f t="shared" si="205"/>
        <v>1.8898001025115325</v>
      </c>
      <c r="AG138" s="19">
        <f t="shared" si="206"/>
        <v>1.8757037678648767</v>
      </c>
      <c r="AH138" s="19">
        <f t="shared" si="207"/>
        <v>1.5331825037707392</v>
      </c>
      <c r="AI138" s="19">
        <f t="shared" si="208"/>
        <v>2.3361153262518966</v>
      </c>
      <c r="AJ138" s="19">
        <f t="shared" si="209"/>
        <v>1.6331236897274632</v>
      </c>
      <c r="AK138" s="19">
        <f t="shared" si="210"/>
        <v>1.4073798910351658</v>
      </c>
      <c r="AL138" s="19">
        <f t="shared" si="211"/>
        <v>1.8309088667156221</v>
      </c>
      <c r="AM138" s="19">
        <f t="shared" si="212"/>
        <v>0.29114484650744998</v>
      </c>
      <c r="AN138" s="19">
        <f t="shared" si="268"/>
        <v>0.33250274095484905</v>
      </c>
      <c r="AO138" s="19">
        <f t="shared" si="179"/>
        <v>0.30979014514190628</v>
      </c>
      <c r="AP138" s="19">
        <f t="shared" si="180"/>
        <v>0.27960526315789475</v>
      </c>
      <c r="AQ138" s="19">
        <f t="shared" si="181"/>
        <v>0.287762647668861</v>
      </c>
      <c r="AR138" s="19">
        <f t="shared" si="182"/>
        <v>0.30278393693027839</v>
      </c>
      <c r="AS138" s="19">
        <f t="shared" si="183"/>
        <v>0.28213145723405647</v>
      </c>
      <c r="AT138" s="19">
        <f t="shared" si="184"/>
        <v>0.25682162708438605</v>
      </c>
      <c r="AU138" s="19">
        <f t="shared" si="185"/>
        <v>0.32790202342917996</v>
      </c>
      <c r="AV138" s="19">
        <f t="shared" si="186"/>
        <v>0.24932559096520507</v>
      </c>
      <c r="AW138" s="19">
        <f t="shared" si="187"/>
        <v>0.23357034236159629</v>
      </c>
      <c r="AX138" s="19">
        <f t="shared" si="213"/>
        <v>0.28621957749282134</v>
      </c>
      <c r="AY138" s="19">
        <f t="shared" si="214"/>
        <v>3.2947260582672708E-2</v>
      </c>
      <c r="AZ138" s="19">
        <v>1293.5999999999999</v>
      </c>
      <c r="BA138" s="19">
        <v>1762.8</v>
      </c>
      <c r="BB138" s="19">
        <v>1939</v>
      </c>
      <c r="BC138" s="19">
        <v>2366.8000000000002</v>
      </c>
      <c r="BD138" s="19">
        <v>2791.4</v>
      </c>
      <c r="BE138" s="19">
        <v>3002.4</v>
      </c>
      <c r="BF138" s="19">
        <v>3589</v>
      </c>
      <c r="BG138" s="19">
        <v>4558.2</v>
      </c>
      <c r="BH138" s="19">
        <v>9348.2000000000007</v>
      </c>
      <c r="BI138" s="19">
        <v>7719</v>
      </c>
      <c r="BJ138" s="19">
        <f t="shared" si="215"/>
        <v>3837.04</v>
      </c>
      <c r="BK138" s="19">
        <f t="shared" si="216"/>
        <v>2673.944249065622</v>
      </c>
      <c r="BL138" s="19">
        <v>1663.1</v>
      </c>
      <c r="BM138" s="19">
        <v>2113</v>
      </c>
      <c r="BN138" s="19">
        <v>2279.8000000000002</v>
      </c>
      <c r="BO138" s="19">
        <v>2747.5</v>
      </c>
      <c r="BP138" s="19">
        <v>3192.9</v>
      </c>
      <c r="BQ138" s="19">
        <v>3470.3</v>
      </c>
      <c r="BR138" s="19">
        <v>4091.5</v>
      </c>
      <c r="BS138" s="19">
        <v>5192.8</v>
      </c>
      <c r="BT138" s="19">
        <v>9921.7999999999993</v>
      </c>
      <c r="BU138" s="19">
        <v>8268</v>
      </c>
      <c r="BV138" s="19">
        <f t="shared" si="217"/>
        <v>4294.07</v>
      </c>
      <c r="BW138" s="19">
        <f t="shared" si="218"/>
        <v>2755.4313854841516</v>
      </c>
      <c r="BX138" s="19">
        <v>1294.5999999999999</v>
      </c>
      <c r="BY138" s="19">
        <v>1392.7</v>
      </c>
      <c r="BZ138" s="19">
        <v>1170.5</v>
      </c>
      <c r="CA138" s="19">
        <v>1511</v>
      </c>
      <c r="CB138" s="19">
        <v>1514.3</v>
      </c>
      <c r="CC138" s="19">
        <v>1823.3</v>
      </c>
      <c r="CD138" s="19">
        <v>1867</v>
      </c>
      <c r="CE138" s="19">
        <v>1914.7</v>
      </c>
      <c r="CF138" s="19">
        <v>2223</v>
      </c>
      <c r="CG138" s="19">
        <v>2459.1999999999998</v>
      </c>
      <c r="CH138" s="19">
        <f t="shared" si="219"/>
        <v>1717.03</v>
      </c>
      <c r="CI138" s="19">
        <f t="shared" si="220"/>
        <v>414.40179120698201</v>
      </c>
      <c r="CJ138" s="19">
        <v>438.2</v>
      </c>
      <c r="CK138" s="19">
        <v>473.3</v>
      </c>
      <c r="CL138" s="19">
        <v>396.6</v>
      </c>
      <c r="CM138" s="19">
        <v>509.2</v>
      </c>
      <c r="CN138" s="19">
        <v>509.4</v>
      </c>
      <c r="CO138" s="19">
        <v>613.29999999999995</v>
      </c>
      <c r="CP138" s="19">
        <v>635</v>
      </c>
      <c r="CQ138" s="19">
        <v>653.29999999999995</v>
      </c>
      <c r="CR138" s="19">
        <v>757.5</v>
      </c>
      <c r="CS138" s="19">
        <v>862.6</v>
      </c>
      <c r="CT138" s="19">
        <f t="shared" si="221"/>
        <v>584.84</v>
      </c>
      <c r="CU138" s="19">
        <f t="shared" si="222"/>
        <v>147.48492352327577</v>
      </c>
      <c r="CV138" s="19">
        <v>151.5</v>
      </c>
      <c r="CW138" s="19">
        <v>173</v>
      </c>
      <c r="CX138" s="19">
        <v>154.19999999999999</v>
      </c>
      <c r="CY138" s="19">
        <v>196.9</v>
      </c>
      <c r="CZ138" s="19">
        <v>195.1</v>
      </c>
      <c r="DA138" s="19">
        <v>230.9</v>
      </c>
      <c r="DB138" s="19">
        <v>265.2</v>
      </c>
      <c r="DC138" s="19">
        <v>263.60000000000002</v>
      </c>
      <c r="DD138" s="19">
        <v>333.9</v>
      </c>
      <c r="DE138" s="19">
        <v>403.8</v>
      </c>
      <c r="DF138" s="19">
        <f t="shared" si="223"/>
        <v>236.81000000000003</v>
      </c>
      <c r="DG138" s="19">
        <f t="shared" si="224"/>
        <v>81.90591418070953</v>
      </c>
      <c r="DH138" s="19">
        <v>116.9</v>
      </c>
      <c r="DI138" s="19">
        <v>133.30000000000001</v>
      </c>
      <c r="DJ138" s="19">
        <v>113.3</v>
      </c>
      <c r="DK138" s="19">
        <v>152.4</v>
      </c>
      <c r="DL138" s="19">
        <v>149</v>
      </c>
      <c r="DM138" s="19">
        <v>175.7</v>
      </c>
      <c r="DN138" s="19">
        <v>202.6</v>
      </c>
      <c r="DO138" s="19">
        <v>203.3</v>
      </c>
      <c r="DP138" s="19">
        <v>261.60000000000002</v>
      </c>
      <c r="DQ138" s="19">
        <v>326.2</v>
      </c>
      <c r="DR138" s="19">
        <f t="shared" si="225"/>
        <v>183.43</v>
      </c>
      <c r="DS138" s="19">
        <f t="shared" si="226"/>
        <v>67.759083851867743</v>
      </c>
      <c r="DT138" s="19">
        <v>86.7</v>
      </c>
      <c r="DU138" s="19">
        <v>93.5</v>
      </c>
      <c r="DV138" s="19">
        <v>86.1</v>
      </c>
      <c r="DW138" s="19">
        <v>113.2</v>
      </c>
      <c r="DX138" s="19">
        <v>112.9</v>
      </c>
      <c r="DY138" s="19">
        <v>127.1</v>
      </c>
      <c r="DZ138" s="19">
        <v>153.6</v>
      </c>
      <c r="EA138" s="19">
        <v>153.1</v>
      </c>
      <c r="EB138" s="19">
        <v>199.6</v>
      </c>
      <c r="EC138" s="19">
        <v>243.2</v>
      </c>
      <c r="ED138" s="19">
        <f t="shared" si="227"/>
        <v>136.9</v>
      </c>
      <c r="EE138" s="19">
        <f t="shared" si="228"/>
        <v>51.629319835406157</v>
      </c>
      <c r="EF138" s="19">
        <v>37.299999999999997</v>
      </c>
      <c r="EG138" s="19">
        <v>40.6</v>
      </c>
      <c r="EH138" s="19">
        <v>45.6</v>
      </c>
      <c r="EI138" s="19">
        <v>40.200000000000003</v>
      </c>
      <c r="EJ138" s="19">
        <v>36.6</v>
      </c>
      <c r="EK138" s="19">
        <v>56.7</v>
      </c>
      <c r="EL138" s="19">
        <v>79.7</v>
      </c>
      <c r="EM138" s="19">
        <v>77</v>
      </c>
      <c r="EN138" s="19">
        <v>92.3</v>
      </c>
      <c r="EO138" s="19">
        <v>161.5</v>
      </c>
      <c r="EP138" s="19">
        <f t="shared" si="229"/>
        <v>66.75</v>
      </c>
      <c r="EQ138" s="19">
        <f t="shared" si="230"/>
        <v>38.89659368119527</v>
      </c>
      <c r="ER138" s="19">
        <v>113.8</v>
      </c>
      <c r="ES138" s="19">
        <v>132.1</v>
      </c>
      <c r="ET138" s="19">
        <v>124.1</v>
      </c>
      <c r="EU138" s="19">
        <v>132.30000000000001</v>
      </c>
      <c r="EV138" s="19">
        <v>159.9</v>
      </c>
      <c r="EW138" s="19">
        <v>197.7</v>
      </c>
      <c r="EX138" s="19">
        <v>195.3</v>
      </c>
      <c r="EY138" s="19">
        <v>321.3</v>
      </c>
      <c r="EZ138" s="19">
        <v>378.2</v>
      </c>
      <c r="FA138" s="19">
        <v>374.4</v>
      </c>
      <c r="FB138" s="19">
        <f t="shared" si="231"/>
        <v>212.91</v>
      </c>
      <c r="FC138" s="19">
        <f t="shared" si="232"/>
        <v>105.00685109923914</v>
      </c>
      <c r="FD138" s="19">
        <v>1003.3</v>
      </c>
      <c r="FE138" s="19">
        <v>1081.7</v>
      </c>
      <c r="FF138" s="19">
        <v>1033.5999999999999</v>
      </c>
      <c r="FG138" s="19">
        <v>1108.9000000000001</v>
      </c>
      <c r="FH138" s="19">
        <v>1217.7</v>
      </c>
      <c r="FI138" s="19">
        <v>1535.1</v>
      </c>
      <c r="FJ138" s="19">
        <v>1583.2</v>
      </c>
      <c r="FK138" s="19">
        <v>1878</v>
      </c>
      <c r="FL138" s="19">
        <v>2187.1</v>
      </c>
      <c r="FM138" s="19">
        <v>2433.1</v>
      </c>
      <c r="FN138" s="19">
        <f t="shared" si="233"/>
        <v>1506.17</v>
      </c>
      <c r="FO138" s="19">
        <f t="shared" si="234"/>
        <v>512.65180093314746</v>
      </c>
      <c r="FP138" s="19">
        <v>370.9</v>
      </c>
      <c r="FQ138" s="19">
        <v>375.7</v>
      </c>
      <c r="FR138" s="19">
        <v>334.6</v>
      </c>
      <c r="FS138" s="19">
        <v>359.3</v>
      </c>
      <c r="FT138" s="19">
        <v>405.3</v>
      </c>
      <c r="FU138" s="19">
        <v>489.8</v>
      </c>
      <c r="FV138" s="19">
        <v>486.2</v>
      </c>
      <c r="FW138" s="19">
        <v>692.8</v>
      </c>
      <c r="FX138" s="19">
        <v>637.5</v>
      </c>
      <c r="FY138" s="19">
        <v>729.8</v>
      </c>
      <c r="FZ138" s="19">
        <f t="shared" si="235"/>
        <v>488.18999999999994</v>
      </c>
      <c r="GA138" s="19">
        <f t="shared" si="236"/>
        <v>147.58232693050437</v>
      </c>
      <c r="GB138" s="19">
        <v>351.7</v>
      </c>
      <c r="GC138" s="19">
        <v>408.5</v>
      </c>
      <c r="GD138" s="19">
        <v>404.1</v>
      </c>
      <c r="GE138" s="19">
        <v>439.1</v>
      </c>
      <c r="GF138" s="19">
        <v>484.6</v>
      </c>
      <c r="GG138" s="19">
        <v>631.4</v>
      </c>
      <c r="GH138" s="19">
        <v>699.7</v>
      </c>
      <c r="GI138" s="19">
        <v>767.5</v>
      </c>
      <c r="GJ138" s="19">
        <v>1051.3</v>
      </c>
      <c r="GK138" s="19">
        <v>1139.4000000000001</v>
      </c>
      <c r="GL138" s="19">
        <f t="shared" si="237"/>
        <v>637.73000000000013</v>
      </c>
      <c r="GM138" s="19">
        <f t="shared" si="238"/>
        <v>277.94458700331677</v>
      </c>
      <c r="GN138" s="19">
        <v>216.7</v>
      </c>
      <c r="GO138" s="19">
        <v>223.2</v>
      </c>
      <c r="GP138" s="19">
        <v>217.5</v>
      </c>
      <c r="GQ138" s="19">
        <v>236.3</v>
      </c>
      <c r="GR138" s="19">
        <v>252.5</v>
      </c>
      <c r="GS138" s="19">
        <v>311.89999999999998</v>
      </c>
      <c r="GT138" s="19">
        <v>334.9</v>
      </c>
      <c r="GU138" s="19">
        <v>335.6</v>
      </c>
      <c r="GV138" s="19">
        <v>372.6</v>
      </c>
      <c r="GW138" s="19">
        <v>400.8</v>
      </c>
      <c r="GX138" s="19">
        <f t="shared" si="239"/>
        <v>290.2</v>
      </c>
      <c r="GY138" s="19">
        <f t="shared" si="240"/>
        <v>69.165903610248705</v>
      </c>
      <c r="GZ138" s="19">
        <v>226.1</v>
      </c>
      <c r="HA138" s="19">
        <v>240.5</v>
      </c>
      <c r="HB138" s="19">
        <v>206.7</v>
      </c>
      <c r="HC138" s="19">
        <v>228.7</v>
      </c>
      <c r="HD138" s="19">
        <v>247.8</v>
      </c>
      <c r="HE138" s="19">
        <v>310.7</v>
      </c>
      <c r="HF138" s="19">
        <v>324.60000000000002</v>
      </c>
      <c r="HG138" s="19">
        <v>370.1</v>
      </c>
      <c r="HH138" s="19">
        <v>407.5</v>
      </c>
      <c r="HI138" s="19">
        <v>449.9</v>
      </c>
      <c r="HJ138" s="19">
        <f t="shared" si="241"/>
        <v>301.26</v>
      </c>
      <c r="HK138" s="19">
        <f t="shared" si="242"/>
        <v>85.087487002757683</v>
      </c>
      <c r="HL138" s="19">
        <v>511.4</v>
      </c>
      <c r="HM138" s="19">
        <v>536.6</v>
      </c>
      <c r="HN138" s="19">
        <v>512.79999999999995</v>
      </c>
      <c r="HO138" s="19">
        <v>540.79999999999995</v>
      </c>
      <c r="HP138" s="19">
        <v>574.9</v>
      </c>
      <c r="HQ138" s="19">
        <v>716.1</v>
      </c>
      <c r="HR138" s="19">
        <v>769.3</v>
      </c>
      <c r="HS138" s="19">
        <v>819.6</v>
      </c>
      <c r="HT138" s="19">
        <v>928.9</v>
      </c>
      <c r="HU138" s="19">
        <v>1066.2</v>
      </c>
      <c r="HV138" s="19">
        <f t="shared" si="243"/>
        <v>697.66</v>
      </c>
      <c r="HW138" s="19">
        <f t="shared" si="244"/>
        <v>195.53822132769886</v>
      </c>
      <c r="HX138" s="19">
        <v>49.1</v>
      </c>
      <c r="HY138" s="19">
        <v>42.9</v>
      </c>
      <c r="HZ138" s="19">
        <v>14.4</v>
      </c>
      <c r="IA138" s="19">
        <v>127.7</v>
      </c>
      <c r="IB138" s="19">
        <v>170.4</v>
      </c>
      <c r="IC138" s="19">
        <v>214.4</v>
      </c>
      <c r="ID138" s="19">
        <v>125.5</v>
      </c>
      <c r="IE138" s="19">
        <v>143.1</v>
      </c>
      <c r="IF138" s="19">
        <v>91</v>
      </c>
      <c r="IG138" s="19">
        <v>16.7</v>
      </c>
      <c r="IH138" s="19">
        <f t="shared" si="245"/>
        <v>99.52000000000001</v>
      </c>
      <c r="II138" s="19">
        <f t="shared" si="246"/>
        <v>67.917299383555857</v>
      </c>
      <c r="IJ138" s="19">
        <v>169.6</v>
      </c>
      <c r="IK138" s="19">
        <v>16.3</v>
      </c>
      <c r="IL138" s="19">
        <v>194.5</v>
      </c>
      <c r="IM138" s="19">
        <v>112.5</v>
      </c>
      <c r="IN138" s="19">
        <v>15.3</v>
      </c>
      <c r="IO138" s="19">
        <v>118.4</v>
      </c>
      <c r="IP138" s="19">
        <v>77.8</v>
      </c>
      <c r="IQ138" s="19">
        <v>86.2</v>
      </c>
      <c r="IR138" s="19">
        <v>53.5</v>
      </c>
      <c r="IS138" s="19">
        <v>139.6</v>
      </c>
      <c r="IT138" s="19">
        <f t="shared" si="247"/>
        <v>98.37</v>
      </c>
      <c r="IU138" s="19">
        <f t="shared" si="248"/>
        <v>60.40246591728593</v>
      </c>
      <c r="IV138" s="19">
        <v>6.45</v>
      </c>
      <c r="IW138" s="19">
        <v>6.84</v>
      </c>
      <c r="IX138" s="19">
        <v>5.75</v>
      </c>
      <c r="IY138" s="19">
        <v>6.4</v>
      </c>
      <c r="IZ138" s="19">
        <v>6.17</v>
      </c>
      <c r="JA138" s="19">
        <v>8.5500000000000007</v>
      </c>
      <c r="JB138" s="19">
        <v>7.2</v>
      </c>
      <c r="JC138" s="19">
        <v>74.3</v>
      </c>
      <c r="JD138" s="19">
        <v>92.3</v>
      </c>
      <c r="JE138" s="19">
        <v>83.1</v>
      </c>
      <c r="JF138" s="19">
        <f t="shared" si="249"/>
        <v>29.705999999999996</v>
      </c>
      <c r="JG138" s="19">
        <f t="shared" si="250"/>
        <v>37.187733401695183</v>
      </c>
      <c r="JH138" s="19">
        <v>145.69999999999999</v>
      </c>
      <c r="JI138" s="19">
        <v>309.5</v>
      </c>
      <c r="JJ138" s="19">
        <v>119.9</v>
      </c>
      <c r="JK138" s="19">
        <v>112.7</v>
      </c>
      <c r="JL138" s="19">
        <v>213.4</v>
      </c>
      <c r="JM138" s="19">
        <v>148.4</v>
      </c>
      <c r="JN138" s="19">
        <v>275.8</v>
      </c>
      <c r="JO138" s="19">
        <v>389.2</v>
      </c>
      <c r="JP138" s="19">
        <v>400.8</v>
      </c>
      <c r="JQ138" s="19">
        <v>490.5</v>
      </c>
      <c r="JR138" s="19">
        <f t="shared" si="251"/>
        <v>260.59000000000003</v>
      </c>
      <c r="JS138" s="19">
        <f t="shared" si="252"/>
        <v>133.8987382730364</v>
      </c>
      <c r="JT138" s="19">
        <v>651.6</v>
      </c>
      <c r="JU138" s="19">
        <v>673.2</v>
      </c>
      <c r="JV138" s="19">
        <v>629.4</v>
      </c>
      <c r="JW138" s="19">
        <v>669.8</v>
      </c>
      <c r="JX138" s="19">
        <v>733</v>
      </c>
      <c r="JY138" s="19">
        <v>903.8</v>
      </c>
      <c r="JZ138" s="19">
        <v>883.6</v>
      </c>
      <c r="KA138" s="19">
        <v>1110.5</v>
      </c>
      <c r="KB138" s="19">
        <v>1135.8</v>
      </c>
      <c r="KC138" s="19">
        <v>1293.5999999999999</v>
      </c>
      <c r="KD138" s="19">
        <f t="shared" si="253"/>
        <v>868.43000000000006</v>
      </c>
      <c r="KE138" s="19">
        <f t="shared" si="254"/>
        <v>238.60609124198291</v>
      </c>
      <c r="KF138" s="19">
        <v>1003.3</v>
      </c>
      <c r="KG138" s="19">
        <v>1081.7</v>
      </c>
      <c r="KH138" s="19">
        <v>1033.5999999999999</v>
      </c>
      <c r="KI138" s="19">
        <v>1108.9000000000001</v>
      </c>
      <c r="KJ138" s="19">
        <v>1217.7</v>
      </c>
      <c r="KK138" s="19">
        <v>1535.1</v>
      </c>
      <c r="KL138" s="19">
        <v>1583.2</v>
      </c>
      <c r="KM138" s="19">
        <v>1878</v>
      </c>
      <c r="KN138" s="19">
        <v>2187.1</v>
      </c>
      <c r="KO138" s="19">
        <v>2433.1</v>
      </c>
      <c r="KP138" s="19">
        <f t="shared" si="255"/>
        <v>1506.17</v>
      </c>
      <c r="KQ138" s="19">
        <f t="shared" si="256"/>
        <v>512.65180093314746</v>
      </c>
      <c r="KR138" s="19">
        <v>218.7</v>
      </c>
      <c r="KS138" s="19">
        <v>59.26</v>
      </c>
      <c r="KT138" s="19">
        <v>208.96</v>
      </c>
      <c r="KU138" s="19">
        <v>240.24</v>
      </c>
      <c r="KV138" s="19">
        <v>185.74</v>
      </c>
      <c r="KW138" s="19">
        <v>332.78</v>
      </c>
      <c r="KX138" s="19">
        <v>203.22</v>
      </c>
      <c r="KY138" s="19">
        <v>229.29</v>
      </c>
      <c r="KZ138" s="19">
        <v>144.41</v>
      </c>
      <c r="LA138" s="19">
        <v>156.27000000000001</v>
      </c>
      <c r="LB138" s="19">
        <f t="shared" si="257"/>
        <v>197.887</v>
      </c>
      <c r="LC138" s="19">
        <f t="shared" si="258"/>
        <v>71.115741818843802</v>
      </c>
      <c r="LD138" s="19">
        <v>152.19999999999999</v>
      </c>
      <c r="LE138" s="19">
        <v>316.39</v>
      </c>
      <c r="LF138" s="19">
        <v>125.63</v>
      </c>
      <c r="LG138" s="19">
        <v>119.05</v>
      </c>
      <c r="LH138" s="19">
        <v>219.56</v>
      </c>
      <c r="LI138" s="19">
        <v>156.97999999999999</v>
      </c>
      <c r="LJ138" s="19">
        <v>283</v>
      </c>
      <c r="LK138" s="19">
        <v>463.5</v>
      </c>
      <c r="LL138" s="19">
        <v>493.14</v>
      </c>
      <c r="LM138" s="19">
        <v>573.54</v>
      </c>
      <c r="LN138" s="19">
        <f t="shared" si="259"/>
        <v>290.29899999999998</v>
      </c>
      <c r="LO138" s="19">
        <f t="shared" si="260"/>
        <v>166.7979258763929</v>
      </c>
      <c r="LP138" s="19">
        <v>333.6</v>
      </c>
      <c r="LQ138" s="19">
        <v>335.1</v>
      </c>
      <c r="LR138" s="19">
        <v>289</v>
      </c>
      <c r="LS138" s="19">
        <v>319.10000000000002</v>
      </c>
      <c r="LT138" s="19">
        <v>368.7</v>
      </c>
      <c r="LU138" s="19">
        <v>433.1</v>
      </c>
      <c r="LV138" s="19">
        <v>406.6</v>
      </c>
      <c r="LW138" s="19">
        <v>615.79999999999995</v>
      </c>
      <c r="LX138" s="19">
        <v>545.29999999999995</v>
      </c>
      <c r="LY138" s="19">
        <v>568.29999999999995</v>
      </c>
      <c r="LZ138" s="19">
        <f t="shared" si="261"/>
        <v>421.46000000000004</v>
      </c>
      <c r="MA138" s="19">
        <f t="shared" si="262"/>
        <v>115.95350792451242</v>
      </c>
    </row>
    <row r="139" spans="1:339" ht="14" customHeight="1" outlineLevel="1" x14ac:dyDescent="0.15">
      <c r="A139" s="1" t="s">
        <v>712</v>
      </c>
      <c r="B139" s="1" t="s">
        <v>713</v>
      </c>
      <c r="C139" s="3" t="s">
        <v>714</v>
      </c>
      <c r="D139" s="4" t="s">
        <v>248</v>
      </c>
      <c r="E139" s="2" t="s">
        <v>414</v>
      </c>
      <c r="F139" s="5" t="s">
        <v>251</v>
      </c>
      <c r="G139" s="5" t="s">
        <v>252</v>
      </c>
      <c r="H139" s="2" t="s">
        <v>258</v>
      </c>
      <c r="I139" s="19">
        <f>BL139/FD139</f>
        <v>1.2522751100859719</v>
      </c>
      <c r="J139" s="19">
        <f t="shared" si="272"/>
        <v>1.4219229913198308</v>
      </c>
      <c r="K139" s="19">
        <f t="shared" si="272"/>
        <v>1.5523510144863819</v>
      </c>
      <c r="L139" s="19">
        <f t="shared" si="272"/>
        <v>1.7073332890100392</v>
      </c>
      <c r="M139" s="19">
        <f t="shared" si="269"/>
        <v>1.4276861167002013</v>
      </c>
      <c r="N139" s="19">
        <f t="shared" si="270"/>
        <v>1.5995945261023821</v>
      </c>
      <c r="O139" s="19">
        <f t="shared" si="271"/>
        <v>1.1493019786153245</v>
      </c>
      <c r="P139" s="19">
        <f t="shared" si="199"/>
        <v>0.75923278951704332</v>
      </c>
      <c r="Q139" s="19">
        <f t="shared" si="200"/>
        <v>1.1082177016363046</v>
      </c>
      <c r="R139" s="19">
        <f t="shared" si="201"/>
        <v>0.86920815167798848</v>
      </c>
      <c r="S139" s="24">
        <f t="shared" si="196"/>
        <v>1.2847123669151466</v>
      </c>
      <c r="T139" s="19">
        <f t="shared" si="197"/>
        <v>0.31410701770114696</v>
      </c>
      <c r="U139" s="24"/>
      <c r="V139" s="24"/>
      <c r="W139" s="24">
        <f t="shared" si="202"/>
        <v>663.14</v>
      </c>
      <c r="X139" s="24">
        <f t="shared" si="203"/>
        <v>252.52186351988541</v>
      </c>
      <c r="Y139" s="24">
        <f t="shared" si="204"/>
        <v>5.5314978331644387</v>
      </c>
      <c r="Z139" s="24"/>
      <c r="AA139" s="24"/>
      <c r="AB139" s="19">
        <f t="shared" si="264"/>
        <v>2.2614877752731055</v>
      </c>
      <c r="AC139" s="19">
        <f t="shared" si="265"/>
        <v>2.1891252955082741</v>
      </c>
      <c r="AD139" s="19">
        <f t="shared" si="266"/>
        <v>2.5710788928638673</v>
      </c>
      <c r="AE139" s="19">
        <f t="shared" si="267"/>
        <v>2.3982204467041948</v>
      </c>
      <c r="AF139" s="19">
        <f t="shared" si="205"/>
        <v>3.517353787152445</v>
      </c>
      <c r="AG139" s="19">
        <f t="shared" si="206"/>
        <v>2.4610794324360166</v>
      </c>
      <c r="AH139" s="19">
        <f t="shared" si="207"/>
        <v>3.6406216734085586</v>
      </c>
      <c r="AI139" s="19">
        <f t="shared" si="208"/>
        <v>2.8588017095395535</v>
      </c>
      <c r="AJ139" s="19">
        <f t="shared" si="209"/>
        <v>7.4689963215974764</v>
      </c>
      <c r="AK139" s="19">
        <f t="shared" si="210"/>
        <v>3.5886238532110091</v>
      </c>
      <c r="AL139" s="19">
        <f t="shared" si="211"/>
        <v>3.2955389187694499</v>
      </c>
      <c r="AM139" s="19">
        <f t="shared" si="212"/>
        <v>1.5699408015098382</v>
      </c>
      <c r="AN139" s="19">
        <f t="shared" si="268"/>
        <v>0.27347452296078845</v>
      </c>
      <c r="AO139" s="19">
        <f t="shared" si="179"/>
        <v>0.28853772535054534</v>
      </c>
      <c r="AP139" s="19">
        <f t="shared" si="180"/>
        <v>0.3001692642500714</v>
      </c>
      <c r="AQ139" s="19">
        <f t="shared" si="181"/>
        <v>0.29268887263701437</v>
      </c>
      <c r="AR139" s="19">
        <f t="shared" si="182"/>
        <v>0.29525955734406439</v>
      </c>
      <c r="AS139" s="19">
        <f t="shared" si="183"/>
        <v>0.28504507825339048</v>
      </c>
      <c r="AT139" s="19">
        <f t="shared" si="184"/>
        <v>0.24297538275727329</v>
      </c>
      <c r="AU139" s="19">
        <f t="shared" si="185"/>
        <v>0.24962505544954616</v>
      </c>
      <c r="AV139" s="19">
        <f t="shared" si="186"/>
        <v>0.21425718097334126</v>
      </c>
      <c r="AW139" s="19">
        <f t="shared" si="187"/>
        <v>0.14164047450065903</v>
      </c>
      <c r="AX139" s="19">
        <f t="shared" si="213"/>
        <v>0.25836731144766939</v>
      </c>
      <c r="AY139" s="19">
        <f t="shared" si="214"/>
        <v>4.9464681190190832E-2</v>
      </c>
      <c r="AZ139" s="19">
        <v>4758.2</v>
      </c>
      <c r="BA139" s="19">
        <v>5069.7</v>
      </c>
      <c r="BB139" s="19">
        <v>5701.4</v>
      </c>
      <c r="BC139" s="19">
        <v>6383.5</v>
      </c>
      <c r="BD139" s="19">
        <v>6942.4</v>
      </c>
      <c r="BE139" s="19">
        <v>8572.2999999999993</v>
      </c>
      <c r="BF139" s="19">
        <v>12527.4</v>
      </c>
      <c r="BG139" s="19">
        <v>7278.7</v>
      </c>
      <c r="BH139" s="19">
        <v>11512</v>
      </c>
      <c r="BI139" s="19">
        <v>9826.7999999999993</v>
      </c>
      <c r="BJ139" s="19">
        <f t="shared" si="215"/>
        <v>7857.2400000000007</v>
      </c>
      <c r="BK139" s="19">
        <f t="shared" si="216"/>
        <v>2685.8428659257838</v>
      </c>
      <c r="BL139" s="19">
        <v>5972.1</v>
      </c>
      <c r="BM139" s="19">
        <v>6388.7</v>
      </c>
      <c r="BN139" s="19">
        <v>7061.8</v>
      </c>
      <c r="BO139" s="19">
        <v>7704</v>
      </c>
      <c r="BP139" s="19">
        <v>8869.5</v>
      </c>
      <c r="BQ139" s="19">
        <v>10414.799999999999</v>
      </c>
      <c r="BR139" s="19">
        <v>16177</v>
      </c>
      <c r="BS139" s="19">
        <v>10782.7</v>
      </c>
      <c r="BT139" s="19">
        <v>14703.5</v>
      </c>
      <c r="BU139" s="19">
        <v>12002.2</v>
      </c>
      <c r="BV139" s="19">
        <f t="shared" si="217"/>
        <v>10007.629999999999</v>
      </c>
      <c r="BW139" s="19">
        <f t="shared" si="218"/>
        <v>3488.3818891508413</v>
      </c>
      <c r="BX139" s="19">
        <v>1805.1</v>
      </c>
      <c r="BY139" s="19">
        <v>1871.9</v>
      </c>
      <c r="BZ139" s="19">
        <v>1772</v>
      </c>
      <c r="CA139" s="19">
        <v>1787.6</v>
      </c>
      <c r="CB139" s="19">
        <v>1660.4</v>
      </c>
      <c r="CC139" s="19">
        <v>2374.5</v>
      </c>
      <c r="CD139" s="19">
        <v>3020</v>
      </c>
      <c r="CE139" s="19">
        <v>3828</v>
      </c>
      <c r="CF139" s="19">
        <v>2267.5</v>
      </c>
      <c r="CG139" s="19">
        <v>2435.5</v>
      </c>
      <c r="CH139" s="19">
        <f t="shared" si="219"/>
        <v>2282.25</v>
      </c>
      <c r="CI139" s="19">
        <f t="shared" si="220"/>
        <v>687.4770028476911</v>
      </c>
      <c r="CJ139" s="19">
        <v>696.1</v>
      </c>
      <c r="CK139" s="19">
        <v>735</v>
      </c>
      <c r="CL139" s="19">
        <v>700.8</v>
      </c>
      <c r="CM139" s="19">
        <v>738.4</v>
      </c>
      <c r="CN139" s="19">
        <v>687.5</v>
      </c>
      <c r="CO139" s="19">
        <v>1014.7</v>
      </c>
      <c r="CP139" s="19">
        <v>1257.0999999999999</v>
      </c>
      <c r="CQ139" s="19">
        <v>1608.9</v>
      </c>
      <c r="CR139" s="19">
        <v>679.9</v>
      </c>
      <c r="CS139" s="19">
        <v>793.3</v>
      </c>
      <c r="CT139" s="19">
        <f t="shared" si="221"/>
        <v>891.16999999999985</v>
      </c>
      <c r="CU139" s="19">
        <f t="shared" si="222"/>
        <v>313.05245939512065</v>
      </c>
      <c r="CV139" s="19">
        <v>576.70000000000005</v>
      </c>
      <c r="CW139" s="19">
        <v>592.20000000000005</v>
      </c>
      <c r="CX139" s="19">
        <v>531.1</v>
      </c>
      <c r="CY139" s="19">
        <v>550.70000000000005</v>
      </c>
      <c r="CZ139" s="19">
        <v>521.5</v>
      </c>
      <c r="DA139" s="19">
        <v>754.1</v>
      </c>
      <c r="DB139" s="19">
        <v>939.4</v>
      </c>
      <c r="DC139" s="19">
        <v>1240.0999999999999</v>
      </c>
      <c r="DD139" s="19">
        <v>380.6</v>
      </c>
      <c r="DE139" s="19">
        <v>545</v>
      </c>
      <c r="DF139" s="19">
        <f t="shared" si="223"/>
        <v>663.14</v>
      </c>
      <c r="DG139" s="19">
        <f t="shared" si="224"/>
        <v>252.52186351988541</v>
      </c>
      <c r="DH139" s="19">
        <v>351.6</v>
      </c>
      <c r="DI139" s="19">
        <v>380.2</v>
      </c>
      <c r="DJ139" s="19">
        <v>375.3</v>
      </c>
      <c r="DK139" s="19">
        <v>394.9</v>
      </c>
      <c r="DL139" s="19">
        <v>369.8</v>
      </c>
      <c r="DM139" s="19">
        <v>528.4</v>
      </c>
      <c r="DN139" s="19">
        <v>612.29999999999995</v>
      </c>
      <c r="DO139" s="19">
        <v>803.5</v>
      </c>
      <c r="DP139" s="19">
        <v>-40.700000000000003</v>
      </c>
      <c r="DQ139" s="19">
        <v>164.4</v>
      </c>
      <c r="DR139" s="19">
        <f t="shared" si="225"/>
        <v>393.97</v>
      </c>
      <c r="DS139" s="19">
        <f t="shared" si="226"/>
        <v>230.46163358692814</v>
      </c>
      <c r="DT139" s="19">
        <v>147.4</v>
      </c>
      <c r="DU139" s="19">
        <v>-10.8</v>
      </c>
      <c r="DV139" s="19">
        <v>-81.7</v>
      </c>
      <c r="DW139" s="19">
        <v>252.8</v>
      </c>
      <c r="DX139" s="19">
        <v>211.7</v>
      </c>
      <c r="DY139" s="19">
        <v>420.1</v>
      </c>
      <c r="DZ139" s="19">
        <v>265</v>
      </c>
      <c r="EA139" s="19">
        <v>298.7</v>
      </c>
      <c r="EB139" s="19">
        <v>-1423.3</v>
      </c>
      <c r="EC139" s="19">
        <v>105.5</v>
      </c>
      <c r="ED139" s="19">
        <f t="shared" si="227"/>
        <v>18.54000000000001</v>
      </c>
      <c r="EE139" s="19">
        <f t="shared" si="228"/>
        <v>527.74673471277868</v>
      </c>
      <c r="EF139" s="19">
        <v>38.799999999999997</v>
      </c>
      <c r="EG139" s="19">
        <v>53</v>
      </c>
      <c r="EH139" s="19">
        <v>60.2</v>
      </c>
      <c r="EI139" s="19">
        <v>50.6</v>
      </c>
      <c r="EJ139" s="19">
        <v>61.2</v>
      </c>
      <c r="EK139" s="19">
        <v>74.2</v>
      </c>
      <c r="EL139" s="19">
        <v>215.1</v>
      </c>
      <c r="EM139" s="19">
        <v>258.39999999999998</v>
      </c>
      <c r="EN139" s="19">
        <v>408.8</v>
      </c>
      <c r="EO139" s="19">
        <v>1198.0999999999999</v>
      </c>
      <c r="EP139" s="19">
        <f t="shared" si="229"/>
        <v>241.83999999999997</v>
      </c>
      <c r="EQ139" s="19">
        <f t="shared" si="230"/>
        <v>357.53534153205669</v>
      </c>
      <c r="ER139" s="19">
        <v>31.4</v>
      </c>
      <c r="ES139" s="19">
        <v>27.3</v>
      </c>
      <c r="ET139" s="19">
        <v>27.3</v>
      </c>
      <c r="EU139" s="19">
        <v>25.5</v>
      </c>
      <c r="EV139" s="19">
        <v>29.8</v>
      </c>
      <c r="EW139" s="19">
        <v>43</v>
      </c>
      <c r="EX139" s="19">
        <v>88.8</v>
      </c>
      <c r="EY139" s="19">
        <v>441.6</v>
      </c>
      <c r="EZ139" s="19">
        <v>353.6</v>
      </c>
      <c r="FA139" s="19">
        <v>326.10000000000002</v>
      </c>
      <c r="FB139" s="19">
        <f t="shared" si="231"/>
        <v>139.44</v>
      </c>
      <c r="FC139" s="19">
        <f t="shared" si="232"/>
        <v>165.22673445232095</v>
      </c>
      <c r="FD139" s="19">
        <v>4769</v>
      </c>
      <c r="FE139" s="19">
        <v>4493</v>
      </c>
      <c r="FF139" s="19">
        <v>4549.1000000000004</v>
      </c>
      <c r="FG139" s="19">
        <v>4512.3</v>
      </c>
      <c r="FH139" s="19">
        <v>6212.5</v>
      </c>
      <c r="FI139" s="19">
        <v>6510.9</v>
      </c>
      <c r="FJ139" s="19">
        <v>14075.5</v>
      </c>
      <c r="FK139" s="19">
        <v>14202.1</v>
      </c>
      <c r="FL139" s="19">
        <v>13267.7</v>
      </c>
      <c r="FM139" s="19">
        <v>13808.2</v>
      </c>
      <c r="FN139" s="19">
        <f t="shared" si="233"/>
        <v>8640.0300000000007</v>
      </c>
      <c r="FO139" s="19">
        <f t="shared" si="234"/>
        <v>4533.6882010737727</v>
      </c>
      <c r="FP139" s="19">
        <v>1343</v>
      </c>
      <c r="FQ139" s="19">
        <v>1349.5</v>
      </c>
      <c r="FR139" s="19">
        <v>1425.7</v>
      </c>
      <c r="FS139" s="19">
        <v>1371.3</v>
      </c>
      <c r="FT139" s="19">
        <v>1895.5</v>
      </c>
      <c r="FU139" s="19">
        <v>1930.1</v>
      </c>
      <c r="FV139" s="19">
        <v>3635.2</v>
      </c>
      <c r="FW139" s="19">
        <v>3803.6</v>
      </c>
      <c r="FX139" s="19">
        <v>3251.5</v>
      </c>
      <c r="FY139" s="19">
        <v>3153.9</v>
      </c>
      <c r="FZ139" s="19">
        <f t="shared" si="235"/>
        <v>2315.9299999999998</v>
      </c>
      <c r="GA139" s="19">
        <f t="shared" si="236"/>
        <v>1023.1846526626779</v>
      </c>
      <c r="GB139" s="19">
        <v>2151.3000000000002</v>
      </c>
      <c r="GC139" s="19">
        <v>1973.2</v>
      </c>
      <c r="GD139" s="19">
        <v>1919.6</v>
      </c>
      <c r="GE139" s="19">
        <v>1870.1</v>
      </c>
      <c r="GF139" s="19">
        <v>2701.3</v>
      </c>
      <c r="GG139" s="19">
        <v>3012.8</v>
      </c>
      <c r="GH139" s="19">
        <v>7738.4</v>
      </c>
      <c r="GI139" s="19">
        <v>7731.9</v>
      </c>
      <c r="GJ139" s="19">
        <v>7683.9</v>
      </c>
      <c r="GK139" s="19">
        <v>8186.5</v>
      </c>
      <c r="GL139" s="19">
        <f t="shared" si="237"/>
        <v>4496.8999999999996</v>
      </c>
      <c r="GM139" s="19">
        <f t="shared" si="238"/>
        <v>2897.9466132648704</v>
      </c>
      <c r="GN139" s="19">
        <v>274.7</v>
      </c>
      <c r="GO139" s="19">
        <v>232.8</v>
      </c>
      <c r="GP139" s="19">
        <v>237</v>
      </c>
      <c r="GQ139" s="19">
        <v>233</v>
      </c>
      <c r="GR139" s="19">
        <v>298.5</v>
      </c>
      <c r="GS139" s="19">
        <v>276.3</v>
      </c>
      <c r="GT139" s="19">
        <v>267.8</v>
      </c>
      <c r="GU139" s="19">
        <v>337.2</v>
      </c>
      <c r="GV139" s="19">
        <v>297.60000000000002</v>
      </c>
      <c r="GW139" s="19">
        <v>308.5</v>
      </c>
      <c r="GX139" s="19">
        <f t="shared" si="239"/>
        <v>276.33999999999997</v>
      </c>
      <c r="GY139" s="19">
        <f t="shared" si="240"/>
        <v>35.084982542393142</v>
      </c>
      <c r="GZ139" s="19">
        <v>62.1</v>
      </c>
      <c r="HA139" s="19">
        <v>69.900000000000006</v>
      </c>
      <c r="HB139" s="19">
        <v>69.400000000000006</v>
      </c>
      <c r="HC139" s="19">
        <v>67.8</v>
      </c>
      <c r="HD139" s="19">
        <v>64.7</v>
      </c>
      <c r="HE139" s="19">
        <v>73.099999999999994</v>
      </c>
      <c r="HF139" s="19">
        <v>64.900000000000006</v>
      </c>
      <c r="HG139" s="19">
        <v>51</v>
      </c>
      <c r="HH139" s="19">
        <v>42.7</v>
      </c>
      <c r="HI139" s="19">
        <v>37.1</v>
      </c>
      <c r="HJ139" s="19">
        <f t="shared" si="241"/>
        <v>60.27</v>
      </c>
      <c r="HK139" s="19">
        <f t="shared" si="242"/>
        <v>12.352692014293886</v>
      </c>
      <c r="HL139" s="19">
        <v>476.6</v>
      </c>
      <c r="HM139" s="19">
        <v>463.2</v>
      </c>
      <c r="HN139" s="19">
        <v>477.2</v>
      </c>
      <c r="HO139" s="19">
        <v>483.6</v>
      </c>
      <c r="HP139" s="19">
        <v>604.1</v>
      </c>
      <c r="HQ139" s="19">
        <v>622.4</v>
      </c>
      <c r="HR139" s="19">
        <v>911.4</v>
      </c>
      <c r="HS139" s="19">
        <v>956.1</v>
      </c>
      <c r="HT139" s="19">
        <v>949.2</v>
      </c>
      <c r="HU139" s="19">
        <v>1724</v>
      </c>
      <c r="HV139" s="19">
        <f t="shared" si="243"/>
        <v>766.78</v>
      </c>
      <c r="HW139" s="19">
        <f t="shared" si="244"/>
        <v>393.56311028573015</v>
      </c>
      <c r="HX139" s="19">
        <v>0.97499999999999998</v>
      </c>
      <c r="HY139" s="19">
        <v>0.82799999999999996</v>
      </c>
      <c r="HZ139" s="19">
        <v>5.14</v>
      </c>
      <c r="IA139" s="19">
        <v>2.95</v>
      </c>
      <c r="IB139" s="19">
        <v>11.6</v>
      </c>
      <c r="IC139" s="19">
        <v>409.5</v>
      </c>
      <c r="ID139" s="19">
        <v>255.9</v>
      </c>
      <c r="IE139" s="19">
        <v>201.6</v>
      </c>
      <c r="IF139" s="19">
        <v>0</v>
      </c>
      <c r="IG139" s="19">
        <v>0</v>
      </c>
      <c r="IH139" s="19">
        <f t="shared" si="245"/>
        <v>88.849299999999999</v>
      </c>
      <c r="II139" s="19">
        <f t="shared" si="246"/>
        <v>147.21373622657939</v>
      </c>
      <c r="IJ139" s="19">
        <v>0</v>
      </c>
      <c r="IK139" s="19">
        <v>0</v>
      </c>
      <c r="IL139" s="19">
        <v>109.7</v>
      </c>
      <c r="IM139" s="19">
        <v>0</v>
      </c>
      <c r="IN139" s="19">
        <v>204.3</v>
      </c>
      <c r="IO139" s="19">
        <v>0</v>
      </c>
      <c r="IP139" s="19">
        <v>0</v>
      </c>
      <c r="IQ139" s="19">
        <v>45.3</v>
      </c>
      <c r="IR139" s="19">
        <v>45.6</v>
      </c>
      <c r="IS139" s="19">
        <v>40.6</v>
      </c>
      <c r="IT139" s="19">
        <f t="shared" si="247"/>
        <v>44.550000000000004</v>
      </c>
      <c r="IU139" s="19">
        <f t="shared" si="248"/>
        <v>66.42068369282434</v>
      </c>
      <c r="IV139" s="19">
        <v>0</v>
      </c>
      <c r="IW139" s="19">
        <v>0</v>
      </c>
      <c r="IX139" s="19">
        <v>0</v>
      </c>
      <c r="IY139" s="19">
        <v>0</v>
      </c>
      <c r="IZ139" s="19">
        <v>0</v>
      </c>
      <c r="JA139" s="19">
        <v>0</v>
      </c>
      <c r="JB139" s="19">
        <v>0</v>
      </c>
      <c r="JC139" s="19">
        <v>374</v>
      </c>
      <c r="JD139" s="19">
        <v>337.8</v>
      </c>
      <c r="JE139" s="19">
        <v>319.39999999999998</v>
      </c>
      <c r="JF139" s="19">
        <f t="shared" si="249"/>
        <v>103.11999999999998</v>
      </c>
      <c r="JG139" s="19">
        <f t="shared" si="250"/>
        <v>166.55458097706125</v>
      </c>
      <c r="JH139" s="19">
        <v>1342.1</v>
      </c>
      <c r="JI139" s="19">
        <v>1348.6</v>
      </c>
      <c r="JJ139" s="19">
        <v>1310.8</v>
      </c>
      <c r="JK139" s="19">
        <v>1368.4</v>
      </c>
      <c r="JL139" s="19">
        <v>1679.5</v>
      </c>
      <c r="JM139" s="19">
        <v>1520.6</v>
      </c>
      <c r="JN139" s="19">
        <v>3379.3</v>
      </c>
      <c r="JO139" s="19">
        <v>3182.7</v>
      </c>
      <c r="JP139" s="19">
        <v>2868.1</v>
      </c>
      <c r="JQ139" s="19">
        <v>2793.8</v>
      </c>
      <c r="JR139" s="19">
        <f t="shared" si="251"/>
        <v>2079.39</v>
      </c>
      <c r="JS139" s="19">
        <f t="shared" si="252"/>
        <v>861.88103645456863</v>
      </c>
      <c r="JT139" s="19">
        <v>2617.6</v>
      </c>
      <c r="JU139" s="19">
        <v>2519.8000000000002</v>
      </c>
      <c r="JV139" s="19">
        <v>2629.5</v>
      </c>
      <c r="JW139" s="19">
        <v>2642.2</v>
      </c>
      <c r="JX139" s="19">
        <v>3511.2</v>
      </c>
      <c r="JY139" s="19">
        <v>3498.1</v>
      </c>
      <c r="JZ139" s="19">
        <v>6337.2</v>
      </c>
      <c r="KA139" s="19">
        <v>6470.2</v>
      </c>
      <c r="KB139" s="19">
        <v>5583.8</v>
      </c>
      <c r="KC139" s="19">
        <v>5621.6</v>
      </c>
      <c r="KD139" s="19">
        <f t="shared" si="253"/>
        <v>4143.12</v>
      </c>
      <c r="KE139" s="19">
        <f t="shared" si="254"/>
        <v>1660.398529001731</v>
      </c>
      <c r="KF139" s="19">
        <v>4769</v>
      </c>
      <c r="KG139" s="19">
        <v>4493</v>
      </c>
      <c r="KH139" s="19">
        <v>4549.1000000000004</v>
      </c>
      <c r="KI139" s="19">
        <v>4512.3</v>
      </c>
      <c r="KJ139" s="19">
        <v>6212.5</v>
      </c>
      <c r="KK139" s="19">
        <v>6510.9</v>
      </c>
      <c r="KL139" s="19">
        <v>14075.5</v>
      </c>
      <c r="KM139" s="19">
        <v>14202.1</v>
      </c>
      <c r="KN139" s="19">
        <v>13267.7</v>
      </c>
      <c r="KO139" s="19">
        <v>13808.2</v>
      </c>
      <c r="KP139" s="19">
        <f t="shared" si="255"/>
        <v>8640.0300000000007</v>
      </c>
      <c r="KQ139" s="19">
        <f t="shared" si="256"/>
        <v>4533.6882010737727</v>
      </c>
      <c r="KR139" s="19">
        <v>0.97499999999999998</v>
      </c>
      <c r="KS139" s="19">
        <v>0.82799999999999996</v>
      </c>
      <c r="KT139" s="19">
        <v>114.86</v>
      </c>
      <c r="KU139" s="19">
        <v>2.95</v>
      </c>
      <c r="KV139" s="19">
        <v>215.95</v>
      </c>
      <c r="KW139" s="19">
        <v>409.54</v>
      </c>
      <c r="KX139" s="19">
        <v>255.92</v>
      </c>
      <c r="KY139" s="19">
        <v>246.87</v>
      </c>
      <c r="KZ139" s="19">
        <v>45.6</v>
      </c>
      <c r="LA139" s="19">
        <v>40.619999999999997</v>
      </c>
      <c r="LB139" s="19">
        <f t="shared" si="257"/>
        <v>133.41129999999998</v>
      </c>
      <c r="LC139" s="19">
        <f t="shared" si="258"/>
        <v>141.32075825821835</v>
      </c>
      <c r="LD139" s="19">
        <v>1342.06</v>
      </c>
      <c r="LE139" s="19">
        <v>1348.63</v>
      </c>
      <c r="LF139" s="19">
        <v>1310.84</v>
      </c>
      <c r="LG139" s="19">
        <v>1368.38</v>
      </c>
      <c r="LH139" s="19">
        <v>1679.55</v>
      </c>
      <c r="LI139" s="19">
        <v>1520.58</v>
      </c>
      <c r="LJ139" s="19">
        <v>3379.26</v>
      </c>
      <c r="LK139" s="19">
        <v>3556.72</v>
      </c>
      <c r="LL139" s="19">
        <v>3205.86</v>
      </c>
      <c r="LM139" s="19">
        <v>3113.25</v>
      </c>
      <c r="LN139" s="19">
        <f t="shared" si="259"/>
        <v>2182.5129999999999</v>
      </c>
      <c r="LO139" s="19">
        <f t="shared" si="260"/>
        <v>985.99268905391887</v>
      </c>
      <c r="LP139" s="19">
        <v>1304.2</v>
      </c>
      <c r="LQ139" s="19">
        <v>1296.4000000000001</v>
      </c>
      <c r="LR139" s="19">
        <v>1365.5</v>
      </c>
      <c r="LS139" s="19">
        <v>1320.7</v>
      </c>
      <c r="LT139" s="19">
        <v>1834.3</v>
      </c>
      <c r="LU139" s="19">
        <v>1855.9</v>
      </c>
      <c r="LV139" s="19">
        <v>3420</v>
      </c>
      <c r="LW139" s="19">
        <v>3545.2</v>
      </c>
      <c r="LX139" s="19">
        <v>2842.7</v>
      </c>
      <c r="LY139" s="19">
        <v>1955.8</v>
      </c>
      <c r="LZ139" s="19">
        <f t="shared" si="261"/>
        <v>2074.0700000000002</v>
      </c>
      <c r="MA139" s="19">
        <f t="shared" si="262"/>
        <v>878.93413740102756</v>
      </c>
    </row>
    <row r="140" spans="1:339" ht="14" customHeight="1" outlineLevel="1" x14ac:dyDescent="0.15">
      <c r="A140" s="1" t="s">
        <v>715</v>
      </c>
      <c r="B140" s="1" t="s">
        <v>716</v>
      </c>
      <c r="C140" s="2" t="s">
        <v>248</v>
      </c>
      <c r="D140" s="4" t="s">
        <v>717</v>
      </c>
      <c r="E140" s="2" t="s">
        <v>414</v>
      </c>
      <c r="F140" s="5" t="s">
        <v>251</v>
      </c>
      <c r="G140" s="5" t="s">
        <v>252</v>
      </c>
      <c r="H140" s="2" t="s">
        <v>253</v>
      </c>
      <c r="I140" s="19"/>
      <c r="J140" s="19"/>
      <c r="K140" s="19"/>
      <c r="L140" s="19">
        <f t="shared" ref="L140:L147" si="273">BO140/FG140</f>
        <v>1.5384410179800458</v>
      </c>
      <c r="M140" s="19">
        <f t="shared" si="269"/>
        <v>1.8510706466599027</v>
      </c>
      <c r="N140" s="19">
        <f t="shared" si="270"/>
        <v>2.0488870493009568</v>
      </c>
      <c r="O140" s="19">
        <f t="shared" si="271"/>
        <v>2.79454964522981</v>
      </c>
      <c r="P140" s="19">
        <f t="shared" si="199"/>
        <v>4.6396947614464459</v>
      </c>
      <c r="Q140" s="19">
        <f t="shared" si="200"/>
        <v>1.3535726175801037</v>
      </c>
      <c r="R140" s="19">
        <f t="shared" si="201"/>
        <v>1.412204491448215</v>
      </c>
      <c r="S140" s="24">
        <f t="shared" si="196"/>
        <v>2.2340600328064975</v>
      </c>
      <c r="T140" s="19">
        <f t="shared" si="197"/>
        <v>1.1702412422242838</v>
      </c>
      <c r="U140" s="24"/>
      <c r="V140" s="24"/>
      <c r="W140" s="24">
        <f t="shared" si="202"/>
        <v>304.32857142857148</v>
      </c>
      <c r="X140" s="24">
        <f t="shared" si="203"/>
        <v>216.83086122817568</v>
      </c>
      <c r="Y140" s="24">
        <f t="shared" si="204"/>
        <v>5.3791176082733054</v>
      </c>
      <c r="Z140" s="24"/>
      <c r="AA140" s="24"/>
      <c r="AB140" s="19"/>
      <c r="AC140" s="19"/>
      <c r="AD140" s="19"/>
      <c r="AE140" s="19"/>
      <c r="AF140" s="19">
        <f t="shared" si="205"/>
        <v>0.20370370370370369</v>
      </c>
      <c r="AG140" s="19">
        <f t="shared" si="206"/>
        <v>0.21855095541401273</v>
      </c>
      <c r="AH140" s="19">
        <f t="shared" si="207"/>
        <v>0.26672171758876961</v>
      </c>
      <c r="AI140" s="19">
        <f t="shared" si="208"/>
        <v>2.9719694211867491</v>
      </c>
      <c r="AJ140" s="19">
        <f t="shared" si="209"/>
        <v>7.8833738285317585</v>
      </c>
      <c r="AK140" s="19">
        <f t="shared" si="210"/>
        <v>7.5868706811451148</v>
      </c>
      <c r="AL140" s="19">
        <f t="shared" si="211"/>
        <v>3.1885317179283512</v>
      </c>
      <c r="AM140" s="19">
        <f t="shared" si="212"/>
        <v>3.6796952316599714</v>
      </c>
      <c r="AN140" s="19"/>
      <c r="AO140" s="19"/>
      <c r="AP140" s="19"/>
      <c r="AQ140" s="19">
        <f t="shared" si="181"/>
        <v>2.7850397481726512E-2</v>
      </c>
      <c r="AR140" s="19">
        <f t="shared" si="182"/>
        <v>1.9383777433651946E-2</v>
      </c>
      <c r="AS140" s="19">
        <f t="shared" si="183"/>
        <v>2.5248344370860924E-2</v>
      </c>
      <c r="AT140" s="19">
        <f t="shared" si="184"/>
        <v>2.91951010078185E-2</v>
      </c>
      <c r="AU140" s="19">
        <f t="shared" si="185"/>
        <v>0.2806269764883817</v>
      </c>
      <c r="AV140" s="19">
        <f t="shared" si="186"/>
        <v>0.40872076806104174</v>
      </c>
      <c r="AW140" s="19">
        <f t="shared" si="187"/>
        <v>0.43311198564840475</v>
      </c>
      <c r="AX140" s="19">
        <f t="shared" si="213"/>
        <v>0.1748767643559837</v>
      </c>
      <c r="AY140" s="19">
        <f t="shared" si="214"/>
        <v>0.19233572540058202</v>
      </c>
      <c r="AZ140" s="19"/>
      <c r="BA140" s="19"/>
      <c r="BB140" s="19"/>
      <c r="BC140" s="19">
        <v>2846.1</v>
      </c>
      <c r="BD140" s="19">
        <v>3445.5</v>
      </c>
      <c r="BE140" s="19">
        <v>4444.6000000000004</v>
      </c>
      <c r="BF140" s="19">
        <v>5404.9</v>
      </c>
      <c r="BG140" s="19">
        <v>9937.7000000000007</v>
      </c>
      <c r="BH140" s="19">
        <v>10620.9</v>
      </c>
      <c r="BI140" s="19">
        <v>10767.6</v>
      </c>
      <c r="BJ140" s="19">
        <f t="shared" si="215"/>
        <v>6781.0428571428574</v>
      </c>
      <c r="BK140" s="19">
        <f t="shared" si="216"/>
        <v>3525.2418564107716</v>
      </c>
      <c r="BL140" s="19"/>
      <c r="BM140" s="19"/>
      <c r="BN140" s="19"/>
      <c r="BO140" s="19">
        <v>2883.5</v>
      </c>
      <c r="BP140" s="19">
        <v>3466.5</v>
      </c>
      <c r="BQ140" s="19">
        <v>4455.1000000000004</v>
      </c>
      <c r="BR140" s="19">
        <v>6183.5</v>
      </c>
      <c r="BS140" s="19">
        <v>13497.8</v>
      </c>
      <c r="BT140" s="19">
        <v>15043.2</v>
      </c>
      <c r="BU140" s="19">
        <v>15035.6</v>
      </c>
      <c r="BV140" s="19">
        <f t="shared" si="217"/>
        <v>8652.1714285714279</v>
      </c>
      <c r="BW140" s="19">
        <f t="shared" si="218"/>
        <v>5611.7737569370738</v>
      </c>
      <c r="BX140" s="19"/>
      <c r="BY140" s="19"/>
      <c r="BZ140" s="19"/>
      <c r="CA140" s="19">
        <v>365.5</v>
      </c>
      <c r="CB140" s="19">
        <v>361.7</v>
      </c>
      <c r="CC140" s="19">
        <v>450.5</v>
      </c>
      <c r="CD140" s="19">
        <v>424.1</v>
      </c>
      <c r="CE140" s="19">
        <v>443.4</v>
      </c>
      <c r="CF140" s="19">
        <v>881.1</v>
      </c>
      <c r="CG140" s="19">
        <v>891</v>
      </c>
      <c r="CH140" s="19">
        <f t="shared" si="219"/>
        <v>545.32857142857142</v>
      </c>
      <c r="CI140" s="19">
        <f t="shared" si="220"/>
        <v>235.36043786984618</v>
      </c>
      <c r="CJ140" s="19"/>
      <c r="CK140" s="19"/>
      <c r="CL140" s="19"/>
      <c r="CM140" s="19">
        <v>339.5</v>
      </c>
      <c r="CN140" s="19">
        <v>335.8</v>
      </c>
      <c r="CO140" s="19">
        <v>420.9</v>
      </c>
      <c r="CP140" s="19">
        <v>389.2</v>
      </c>
      <c r="CQ140" s="19">
        <v>400.8</v>
      </c>
      <c r="CR140" s="19">
        <v>814.8</v>
      </c>
      <c r="CS140" s="19">
        <v>823.2</v>
      </c>
      <c r="CT140" s="19">
        <f t="shared" si="221"/>
        <v>503.45714285714286</v>
      </c>
      <c r="CU140" s="19">
        <f t="shared" si="222"/>
        <v>217.7803163522274</v>
      </c>
      <c r="CV140" s="19"/>
      <c r="CW140" s="19"/>
      <c r="CX140" s="19"/>
      <c r="CY140" s="19">
        <v>0</v>
      </c>
      <c r="CZ140" s="19">
        <v>178.2</v>
      </c>
      <c r="DA140" s="19">
        <v>251.2</v>
      </c>
      <c r="DB140" s="19">
        <v>242.2</v>
      </c>
      <c r="DC140" s="19">
        <v>274.7</v>
      </c>
      <c r="DD140" s="19">
        <v>576.20000000000005</v>
      </c>
      <c r="DE140" s="19">
        <v>607.79999999999995</v>
      </c>
      <c r="DF140" s="19">
        <f t="shared" si="223"/>
        <v>304.32857142857148</v>
      </c>
      <c r="DG140" s="19">
        <f t="shared" si="224"/>
        <v>216.83086122817568</v>
      </c>
      <c r="DH140" s="19"/>
      <c r="DI140" s="19"/>
      <c r="DJ140" s="19"/>
      <c r="DK140" s="19">
        <v>152.9</v>
      </c>
      <c r="DL140" s="19">
        <v>164</v>
      </c>
      <c r="DM140" s="19">
        <v>235.5</v>
      </c>
      <c r="DN140" s="19">
        <v>225.2</v>
      </c>
      <c r="DO140" s="19">
        <v>258.2</v>
      </c>
      <c r="DP140" s="19">
        <v>370</v>
      </c>
      <c r="DQ140" s="19">
        <v>411.9</v>
      </c>
      <c r="DR140" s="19">
        <f t="shared" si="225"/>
        <v>259.67142857142852</v>
      </c>
      <c r="DS140" s="19">
        <f t="shared" si="226"/>
        <v>98.042332936436566</v>
      </c>
      <c r="DT140" s="19"/>
      <c r="DU140" s="19"/>
      <c r="DV140" s="19"/>
      <c r="DW140" s="19">
        <v>98.5</v>
      </c>
      <c r="DX140" s="19">
        <v>110.4</v>
      </c>
      <c r="DY140" s="19">
        <v>165.4</v>
      </c>
      <c r="DZ140" s="19">
        <v>153.5</v>
      </c>
      <c r="EA140" s="19">
        <v>154.30000000000001</v>
      </c>
      <c r="EB140" s="19">
        <v>195.5</v>
      </c>
      <c r="EC140" s="19">
        <v>239.9</v>
      </c>
      <c r="ED140" s="19">
        <f t="shared" si="227"/>
        <v>159.64285714285714</v>
      </c>
      <c r="EE140" s="19">
        <f t="shared" si="228"/>
        <v>48.286777249500261</v>
      </c>
      <c r="EF140" s="19"/>
      <c r="EG140" s="19"/>
      <c r="EH140" s="19"/>
      <c r="EI140" s="19">
        <v>78</v>
      </c>
      <c r="EJ140" s="19">
        <v>90.4</v>
      </c>
      <c r="EK140" s="19">
        <v>65.3</v>
      </c>
      <c r="EL140" s="19">
        <v>130.69999999999999</v>
      </c>
      <c r="EM140" s="19">
        <v>74.7</v>
      </c>
      <c r="EN140" s="19">
        <v>147</v>
      </c>
      <c r="EO140" s="19">
        <v>109.5</v>
      </c>
      <c r="EP140" s="19">
        <f t="shared" si="229"/>
        <v>99.371428571428552</v>
      </c>
      <c r="EQ140" s="19">
        <f t="shared" si="230"/>
        <v>30.711871444427668</v>
      </c>
      <c r="ER140" s="19"/>
      <c r="ES140" s="19"/>
      <c r="ET140" s="19"/>
      <c r="EU140" s="19">
        <v>202.5</v>
      </c>
      <c r="EV140" s="19">
        <v>203.8</v>
      </c>
      <c r="EW140" s="19">
        <v>267</v>
      </c>
      <c r="EX140" s="19">
        <v>292.2</v>
      </c>
      <c r="EY140" s="19">
        <v>1117.4000000000001</v>
      </c>
      <c r="EZ140" s="19">
        <v>2387.8000000000002</v>
      </c>
      <c r="FA140" s="19">
        <v>2222.1</v>
      </c>
      <c r="FB140" s="19">
        <f t="shared" si="231"/>
        <v>956.11428571428587</v>
      </c>
      <c r="FC140" s="19">
        <f t="shared" si="232"/>
        <v>977.07291169180633</v>
      </c>
      <c r="FD140" s="19"/>
      <c r="FE140" s="19"/>
      <c r="FF140" s="19"/>
      <c r="FG140" s="19">
        <v>1874.3</v>
      </c>
      <c r="FH140" s="19">
        <v>1872.7</v>
      </c>
      <c r="FI140" s="19">
        <v>2174.4</v>
      </c>
      <c r="FJ140" s="19">
        <v>2212.6999999999998</v>
      </c>
      <c r="FK140" s="19">
        <v>2909.2</v>
      </c>
      <c r="FL140" s="19">
        <v>11113.7</v>
      </c>
      <c r="FM140" s="19">
        <v>10646.9</v>
      </c>
      <c r="FN140" s="19">
        <f t="shared" si="233"/>
        <v>4686.2714285714292</v>
      </c>
      <c r="FO140" s="19">
        <f t="shared" si="234"/>
        <v>4247.5548859370392</v>
      </c>
      <c r="FP140" s="19"/>
      <c r="FQ140" s="19"/>
      <c r="FR140" s="19"/>
      <c r="FS140" s="19">
        <v>130.19999999999999</v>
      </c>
      <c r="FT140" s="19">
        <v>126.7</v>
      </c>
      <c r="FU140" s="19">
        <v>120.2</v>
      </c>
      <c r="FV140" s="19">
        <v>195.3</v>
      </c>
      <c r="FW140" s="19">
        <v>891.1</v>
      </c>
      <c r="FX140" s="19">
        <v>4689.3999999999996</v>
      </c>
      <c r="FY140" s="19">
        <v>4720.8999999999996</v>
      </c>
      <c r="FZ140" s="19">
        <f t="shared" si="235"/>
        <v>1553.3999999999999</v>
      </c>
      <c r="GA140" s="19">
        <f t="shared" si="236"/>
        <v>2170.4708598212815</v>
      </c>
      <c r="GB140" s="19"/>
      <c r="GC140" s="19"/>
      <c r="GD140" s="19"/>
      <c r="GE140" s="19">
        <v>1567.2</v>
      </c>
      <c r="GF140" s="19">
        <v>1566.6</v>
      </c>
      <c r="GG140" s="19">
        <v>1828.4</v>
      </c>
      <c r="GH140" s="19">
        <v>1772.7</v>
      </c>
      <c r="GI140" s="19">
        <v>1752</v>
      </c>
      <c r="GJ140" s="19">
        <v>5603</v>
      </c>
      <c r="GK140" s="19">
        <v>5099</v>
      </c>
      <c r="GL140" s="19">
        <f t="shared" si="237"/>
        <v>2741.2714285714287</v>
      </c>
      <c r="GM140" s="19">
        <f t="shared" si="238"/>
        <v>1791.4981595620702</v>
      </c>
      <c r="GN140" s="19"/>
      <c r="GO140" s="19"/>
      <c r="GP140" s="19"/>
      <c r="GQ140" s="19">
        <v>29.9</v>
      </c>
      <c r="GR140" s="19">
        <v>27.4</v>
      </c>
      <c r="GS140" s="19">
        <v>49.5</v>
      </c>
      <c r="GT140" s="19">
        <v>56.7</v>
      </c>
      <c r="GU140" s="19">
        <v>81.400000000000006</v>
      </c>
      <c r="GV140" s="19">
        <v>154.5</v>
      </c>
      <c r="GW140" s="19">
        <v>100.3</v>
      </c>
      <c r="GX140" s="19">
        <f t="shared" si="239"/>
        <v>71.385714285714286</v>
      </c>
      <c r="GY140" s="19">
        <f t="shared" si="240"/>
        <v>45.082828533394277</v>
      </c>
      <c r="GZ140" s="19"/>
      <c r="HA140" s="19"/>
      <c r="HB140" s="19"/>
      <c r="HC140" s="19">
        <v>0</v>
      </c>
      <c r="HD140" s="19">
        <v>0</v>
      </c>
      <c r="HE140" s="19">
        <v>0</v>
      </c>
      <c r="HF140" s="19">
        <v>0</v>
      </c>
      <c r="HG140" s="19">
        <v>0</v>
      </c>
      <c r="HH140" s="19">
        <v>0</v>
      </c>
      <c r="HI140" s="19">
        <v>0</v>
      </c>
      <c r="HJ140" s="19">
        <f t="shared" si="241"/>
        <v>0</v>
      </c>
      <c r="HK140" s="19">
        <f t="shared" si="242"/>
        <v>0</v>
      </c>
      <c r="HL140" s="19"/>
      <c r="HM140" s="19"/>
      <c r="HN140" s="19"/>
      <c r="HO140" s="19">
        <v>132.9</v>
      </c>
      <c r="HP140" s="19">
        <v>145.19999999999999</v>
      </c>
      <c r="HQ140" s="19">
        <v>153.4</v>
      </c>
      <c r="HR140" s="19">
        <v>229.5</v>
      </c>
      <c r="HS140" s="19">
        <v>184.9</v>
      </c>
      <c r="HT140" s="19">
        <v>313.39999999999998</v>
      </c>
      <c r="HU140" s="19">
        <v>307.10000000000002</v>
      </c>
      <c r="HV140" s="19">
        <f t="shared" si="243"/>
        <v>209.48571428571429</v>
      </c>
      <c r="HW140" s="19">
        <f t="shared" si="244"/>
        <v>75.801702456066778</v>
      </c>
      <c r="HX140" s="19"/>
      <c r="HY140" s="19"/>
      <c r="HZ140" s="19"/>
      <c r="IA140" s="19">
        <v>3.0000000000000001E-3</v>
      </c>
      <c r="IB140" s="19">
        <v>1E-3</v>
      </c>
      <c r="IC140" s="19">
        <v>0</v>
      </c>
      <c r="ID140" s="19">
        <v>0</v>
      </c>
      <c r="IE140" s="19">
        <v>0</v>
      </c>
      <c r="IF140" s="19">
        <v>0</v>
      </c>
      <c r="IG140" s="19">
        <v>0</v>
      </c>
      <c r="IH140" s="19">
        <f t="shared" si="245"/>
        <v>5.7142857142857147E-4</v>
      </c>
      <c r="II140" s="19">
        <f t="shared" si="246"/>
        <v>1.1338934190276819E-3</v>
      </c>
      <c r="IJ140" s="19"/>
      <c r="IK140" s="19"/>
      <c r="IL140" s="19"/>
      <c r="IM140" s="19">
        <v>0.248</v>
      </c>
      <c r="IN140" s="19">
        <v>21.4</v>
      </c>
      <c r="IO140" s="19">
        <v>48.2</v>
      </c>
      <c r="IP140" s="19">
        <v>46.2</v>
      </c>
      <c r="IQ140" s="19">
        <v>138.80000000000001</v>
      </c>
      <c r="IR140" s="19">
        <v>210</v>
      </c>
      <c r="IS140" s="19">
        <v>341.8</v>
      </c>
      <c r="IT140" s="19">
        <f t="shared" si="247"/>
        <v>115.23542857142857</v>
      </c>
      <c r="IU140" s="19">
        <f t="shared" si="248"/>
        <v>123.93140139993729</v>
      </c>
      <c r="IV140" s="19"/>
      <c r="IW140" s="19"/>
      <c r="IX140" s="19"/>
      <c r="IY140" s="19">
        <v>0</v>
      </c>
      <c r="IZ140" s="19">
        <v>0</v>
      </c>
      <c r="JA140" s="19">
        <v>0</v>
      </c>
      <c r="JB140" s="19">
        <v>0.27100000000000002</v>
      </c>
      <c r="JC140" s="19">
        <v>595.29999999999995</v>
      </c>
      <c r="JD140" s="19">
        <v>1092.4000000000001</v>
      </c>
      <c r="JE140" s="19">
        <v>945</v>
      </c>
      <c r="JF140" s="19">
        <f t="shared" si="249"/>
        <v>376.13871428571429</v>
      </c>
      <c r="JG140" s="19">
        <f t="shared" si="250"/>
        <v>491.66089207051181</v>
      </c>
      <c r="JH140" s="19"/>
      <c r="JI140" s="19"/>
      <c r="JJ140" s="19"/>
      <c r="JK140" s="19">
        <v>130</v>
      </c>
      <c r="JL140" s="19">
        <v>105.3</v>
      </c>
      <c r="JM140" s="19">
        <v>71.900000000000006</v>
      </c>
      <c r="JN140" s="19">
        <v>148.80000000000001</v>
      </c>
      <c r="JO140" s="19">
        <v>157</v>
      </c>
      <c r="JP140" s="19">
        <v>3387.1</v>
      </c>
      <c r="JQ140" s="19">
        <v>3434</v>
      </c>
      <c r="JR140" s="19">
        <f t="shared" si="251"/>
        <v>1062.0142857142857</v>
      </c>
      <c r="JS140" s="19">
        <f t="shared" si="252"/>
        <v>1604.6614465659845</v>
      </c>
      <c r="JT140" s="19"/>
      <c r="JU140" s="19"/>
      <c r="JV140" s="19"/>
      <c r="JW140" s="19">
        <v>307.10000000000002</v>
      </c>
      <c r="JX140" s="19">
        <v>306</v>
      </c>
      <c r="JY140" s="19">
        <v>346.1</v>
      </c>
      <c r="JZ140" s="19">
        <v>440</v>
      </c>
      <c r="KA140" s="19">
        <v>1157.3</v>
      </c>
      <c r="KB140" s="19">
        <v>5510.6</v>
      </c>
      <c r="KC140" s="19">
        <v>5548</v>
      </c>
      <c r="KD140" s="19">
        <f t="shared" si="253"/>
        <v>1945.0142857142857</v>
      </c>
      <c r="KE140" s="19">
        <f t="shared" si="254"/>
        <v>2466.6484436907308</v>
      </c>
      <c r="KF140" s="19"/>
      <c r="KG140" s="19"/>
      <c r="KH140" s="19"/>
      <c r="KI140" s="19">
        <v>1874.3</v>
      </c>
      <c r="KJ140" s="19">
        <v>1872.7</v>
      </c>
      <c r="KK140" s="19">
        <v>2174.4</v>
      </c>
      <c r="KL140" s="19">
        <v>2212.6999999999998</v>
      </c>
      <c r="KM140" s="19">
        <v>2909.2</v>
      </c>
      <c r="KN140" s="19">
        <v>11113.7</v>
      </c>
      <c r="KO140" s="19">
        <v>10646.9</v>
      </c>
      <c r="KP140" s="19">
        <f t="shared" si="255"/>
        <v>4686.2714285714292</v>
      </c>
      <c r="KQ140" s="19">
        <f t="shared" si="256"/>
        <v>4247.5548859370392</v>
      </c>
      <c r="KR140" s="19"/>
      <c r="KS140" s="19"/>
      <c r="KT140" s="19"/>
      <c r="KU140" s="19">
        <v>0.251</v>
      </c>
      <c r="KV140" s="19">
        <v>21.36</v>
      </c>
      <c r="KW140" s="19">
        <v>48.24</v>
      </c>
      <c r="KX140" s="19">
        <v>46.21</v>
      </c>
      <c r="KY140" s="19">
        <v>138.77000000000001</v>
      </c>
      <c r="KZ140" s="19">
        <v>209.99</v>
      </c>
      <c r="LA140" s="19">
        <v>341.84</v>
      </c>
      <c r="LB140" s="19">
        <f t="shared" si="257"/>
        <v>115.23728571428572</v>
      </c>
      <c r="LC140" s="19">
        <f t="shared" si="258"/>
        <v>123.94141678593462</v>
      </c>
      <c r="LD140" s="19"/>
      <c r="LE140" s="19"/>
      <c r="LF140" s="19"/>
      <c r="LG140" s="19">
        <v>129.97</v>
      </c>
      <c r="LH140" s="19">
        <v>105.31</v>
      </c>
      <c r="LI140" s="19">
        <v>71.91</v>
      </c>
      <c r="LJ140" s="19">
        <v>149.08000000000001</v>
      </c>
      <c r="LK140" s="19">
        <v>752.33</v>
      </c>
      <c r="LL140" s="19">
        <v>4479.45</v>
      </c>
      <c r="LM140" s="19">
        <v>4379.04</v>
      </c>
      <c r="LN140" s="19">
        <f t="shared" si="259"/>
        <v>1438.1557142857143</v>
      </c>
      <c r="LO140" s="19">
        <f t="shared" si="260"/>
        <v>2056.8908306297085</v>
      </c>
      <c r="LP140" s="19"/>
      <c r="LQ140" s="19"/>
      <c r="LR140" s="19"/>
      <c r="LS140" s="19">
        <v>52.2</v>
      </c>
      <c r="LT140" s="19">
        <v>36.299999999999997</v>
      </c>
      <c r="LU140" s="19">
        <v>54.9</v>
      </c>
      <c r="LV140" s="19">
        <v>64.599999999999994</v>
      </c>
      <c r="LW140" s="19">
        <v>816.4</v>
      </c>
      <c r="LX140" s="19">
        <v>4542.3999999999996</v>
      </c>
      <c r="LY140" s="19">
        <v>4611.3</v>
      </c>
      <c r="LZ140" s="19">
        <f t="shared" si="261"/>
        <v>1454.0142857142855</v>
      </c>
      <c r="MA140" s="19">
        <f t="shared" si="262"/>
        <v>2151.5932588267169</v>
      </c>
    </row>
    <row r="141" spans="1:339" ht="14" customHeight="1" outlineLevel="1" x14ac:dyDescent="0.15">
      <c r="A141" s="1" t="s">
        <v>718</v>
      </c>
      <c r="B141" s="1" t="s">
        <v>719</v>
      </c>
      <c r="C141" s="3" t="s">
        <v>720</v>
      </c>
      <c r="D141" s="4" t="s">
        <v>248</v>
      </c>
      <c r="E141" s="2" t="s">
        <v>257</v>
      </c>
      <c r="F141" s="5" t="s">
        <v>251</v>
      </c>
      <c r="G141" s="5" t="s">
        <v>252</v>
      </c>
      <c r="H141" s="2" t="s">
        <v>253</v>
      </c>
      <c r="I141" s="19">
        <f t="shared" ref="I141:J147" si="274">BL141/FD141</f>
        <v>0</v>
      </c>
      <c r="J141" s="19">
        <f t="shared" si="274"/>
        <v>0</v>
      </c>
      <c r="K141" s="19"/>
      <c r="L141" s="19">
        <f t="shared" si="273"/>
        <v>0</v>
      </c>
      <c r="M141" s="19">
        <f t="shared" si="269"/>
        <v>1.6140639481000927</v>
      </c>
      <c r="N141" s="19">
        <f t="shared" si="270"/>
        <v>1.782697134943305</v>
      </c>
      <c r="O141" s="19">
        <f t="shared" si="271"/>
        <v>1.9080920862026696</v>
      </c>
      <c r="P141" s="19">
        <f t="shared" si="199"/>
        <v>3.2497839426151587</v>
      </c>
      <c r="Q141" s="19">
        <f t="shared" si="200"/>
        <v>1.4172966510156551</v>
      </c>
      <c r="R141" s="19">
        <f t="shared" si="201"/>
        <v>1.3300273846052328</v>
      </c>
      <c r="S141" s="24">
        <f t="shared" si="196"/>
        <v>1.2557734608313458</v>
      </c>
      <c r="T141" s="19">
        <f t="shared" si="197"/>
        <v>1.0937391349760415</v>
      </c>
      <c r="U141" s="24"/>
      <c r="V141" s="24"/>
      <c r="W141" s="24">
        <f t="shared" si="202"/>
        <v>539.66000000000008</v>
      </c>
      <c r="X141" s="24">
        <f t="shared" si="203"/>
        <v>253.71209930417842</v>
      </c>
      <c r="Y141" s="24">
        <f t="shared" si="204"/>
        <v>5.5362001568522654</v>
      </c>
      <c r="Z141" s="24"/>
      <c r="AA141" s="24"/>
      <c r="AB141" s="19">
        <f t="shared" si="264"/>
        <v>0.90592081365782784</v>
      </c>
      <c r="AC141" s="19">
        <f t="shared" si="265"/>
        <v>0.28532675709001232</v>
      </c>
      <c r="AD141" s="19">
        <f t="shared" si="266"/>
        <v>0</v>
      </c>
      <c r="AE141" s="19">
        <f t="shared" si="267"/>
        <v>5.3313253012048198</v>
      </c>
      <c r="AF141" s="19">
        <f t="shared" si="205"/>
        <v>7.409746251441752</v>
      </c>
      <c r="AG141" s="19">
        <f t="shared" si="206"/>
        <v>4.7028315110737315</v>
      </c>
      <c r="AH141" s="19">
        <f t="shared" si="207"/>
        <v>2.3706350495371118</v>
      </c>
      <c r="AI141" s="19">
        <f t="shared" si="208"/>
        <v>2.4209650582362729</v>
      </c>
      <c r="AJ141" s="19">
        <f t="shared" si="209"/>
        <v>2.7627794561933534</v>
      </c>
      <c r="AK141" s="19">
        <f t="shared" si="210"/>
        <v>1.2872350022553001</v>
      </c>
      <c r="AL141" s="19">
        <f t="shared" si="211"/>
        <v>2.7476765200690183</v>
      </c>
      <c r="AM141" s="19">
        <f t="shared" si="212"/>
        <v>2.3948959874190758</v>
      </c>
      <c r="AN141" s="19">
        <f t="shared" si="268"/>
        <v>0.10542779844436929</v>
      </c>
      <c r="AO141" s="19">
        <f t="shared" si="179"/>
        <v>4.6462131555698345E-2</v>
      </c>
      <c r="AP141" s="19"/>
      <c r="AQ141" s="19">
        <f t="shared" si="181"/>
        <v>0.57519049753473783</v>
      </c>
      <c r="AR141" s="19">
        <f t="shared" si="182"/>
        <v>0.59538924930491188</v>
      </c>
      <c r="AS141" s="19">
        <f t="shared" si="183"/>
        <v>0.36300095213364497</v>
      </c>
      <c r="AT141" s="19">
        <f t="shared" si="184"/>
        <v>0.32528804795970667</v>
      </c>
      <c r="AU141" s="19">
        <f t="shared" si="185"/>
        <v>0.2514907959554058</v>
      </c>
      <c r="AV141" s="19">
        <f t="shared" si="186"/>
        <v>0.14236608421655686</v>
      </c>
      <c r="AW141" s="19">
        <f t="shared" si="187"/>
        <v>9.4156851100333241E-2</v>
      </c>
      <c r="AX141" s="19">
        <f t="shared" si="213"/>
        <v>0.27764137868948496</v>
      </c>
      <c r="AY141" s="19">
        <f t="shared" si="214"/>
        <v>0.20457481545274833</v>
      </c>
      <c r="AZ141" s="19"/>
      <c r="BA141" s="19"/>
      <c r="BB141" s="19"/>
      <c r="BC141" s="19"/>
      <c r="BD141" s="19">
        <v>4410.3</v>
      </c>
      <c r="BE141" s="19">
        <v>6513.7</v>
      </c>
      <c r="BF141" s="19">
        <v>7123.8</v>
      </c>
      <c r="BG141" s="19">
        <v>11889.6</v>
      </c>
      <c r="BH141" s="19">
        <v>20419</v>
      </c>
      <c r="BI141" s="19">
        <v>18624.099999999999</v>
      </c>
      <c r="BJ141" s="19">
        <f t="shared" si="215"/>
        <v>11496.75</v>
      </c>
      <c r="BK141" s="19">
        <f t="shared" si="216"/>
        <v>6704.196399494871</v>
      </c>
      <c r="BL141" s="19"/>
      <c r="BM141" s="19"/>
      <c r="BN141" s="19"/>
      <c r="BO141" s="19"/>
      <c r="BP141" s="19">
        <v>6966.3</v>
      </c>
      <c r="BQ141" s="19">
        <v>8238.2000000000007</v>
      </c>
      <c r="BR141" s="19">
        <v>8561.7999999999993</v>
      </c>
      <c r="BS141" s="19">
        <v>15041.3</v>
      </c>
      <c r="BT141" s="19">
        <v>22759.8</v>
      </c>
      <c r="BU141" s="19">
        <v>20155.900000000001</v>
      </c>
      <c r="BV141" s="19">
        <f t="shared" si="217"/>
        <v>13620.549999999997</v>
      </c>
      <c r="BW141" s="19">
        <f t="shared" si="218"/>
        <v>6739.3606060961038</v>
      </c>
      <c r="BX141" s="19">
        <v>1751.3</v>
      </c>
      <c r="BY141" s="19">
        <v>2166</v>
      </c>
      <c r="BZ141" s="19">
        <v>2445.6999999999998</v>
      </c>
      <c r="CA141" s="19">
        <v>2570</v>
      </c>
      <c r="CB141" s="19">
        <v>1984.1</v>
      </c>
      <c r="CC141" s="19">
        <v>2513.3000000000002</v>
      </c>
      <c r="CD141" s="19">
        <v>2690.5</v>
      </c>
      <c r="CE141" s="19">
        <v>2448.4</v>
      </c>
      <c r="CF141" s="19">
        <v>4485.8999999999996</v>
      </c>
      <c r="CG141" s="19">
        <v>5359.9</v>
      </c>
      <c r="CH141" s="19">
        <f t="shared" si="219"/>
        <v>2841.5100000000007</v>
      </c>
      <c r="CI141" s="19">
        <f t="shared" si="220"/>
        <v>1151.8957663588974</v>
      </c>
      <c r="CJ141" s="19">
        <v>564.9</v>
      </c>
      <c r="CK141" s="19">
        <v>735.7</v>
      </c>
      <c r="CL141" s="19">
        <v>831.6</v>
      </c>
      <c r="CM141" s="19">
        <v>936.8</v>
      </c>
      <c r="CN141" s="19">
        <v>732.5</v>
      </c>
      <c r="CO141" s="19">
        <v>955.2</v>
      </c>
      <c r="CP141" s="19">
        <v>1011.1</v>
      </c>
      <c r="CQ141" s="19">
        <v>884.5</v>
      </c>
      <c r="CR141" s="19">
        <v>1653.7</v>
      </c>
      <c r="CS141" s="19">
        <v>2062.5</v>
      </c>
      <c r="CT141" s="19">
        <f t="shared" si="221"/>
        <v>1036.8499999999999</v>
      </c>
      <c r="CU141" s="19">
        <f t="shared" si="222"/>
        <v>462.02414138464917</v>
      </c>
      <c r="CV141" s="19">
        <v>275.3</v>
      </c>
      <c r="CW141" s="19">
        <v>405.5</v>
      </c>
      <c r="CX141" s="19">
        <v>498.4</v>
      </c>
      <c r="CY141" s="19">
        <v>481.4</v>
      </c>
      <c r="CZ141" s="19">
        <v>346.8</v>
      </c>
      <c r="DA141" s="19">
        <v>356.7</v>
      </c>
      <c r="DB141" s="19">
        <v>615.70000000000005</v>
      </c>
      <c r="DC141" s="19">
        <v>480.8</v>
      </c>
      <c r="DD141" s="19">
        <v>827.5</v>
      </c>
      <c r="DE141" s="19">
        <v>1108.5</v>
      </c>
      <c r="DF141" s="19">
        <f t="shared" si="223"/>
        <v>539.66000000000008</v>
      </c>
      <c r="DG141" s="19">
        <f t="shared" si="224"/>
        <v>253.71209930417842</v>
      </c>
      <c r="DH141" s="19">
        <v>211.1</v>
      </c>
      <c r="DI141" s="19">
        <v>345.4</v>
      </c>
      <c r="DJ141" s="19">
        <v>433.8</v>
      </c>
      <c r="DK141" s="19">
        <v>321</v>
      </c>
      <c r="DL141" s="19">
        <v>175.6</v>
      </c>
      <c r="DM141" s="19">
        <v>177.6</v>
      </c>
      <c r="DN141" s="19">
        <v>434.8</v>
      </c>
      <c r="DO141" s="19">
        <v>285</v>
      </c>
      <c r="DP141" s="19">
        <v>372.7</v>
      </c>
      <c r="DQ141" s="19">
        <v>683.4</v>
      </c>
      <c r="DR141" s="19">
        <f t="shared" si="225"/>
        <v>344.03999999999996</v>
      </c>
      <c r="DS141" s="19">
        <f t="shared" si="226"/>
        <v>152.76947193584058</v>
      </c>
      <c r="DT141" s="19">
        <v>125.9</v>
      </c>
      <c r="DU141" s="19">
        <v>230.3</v>
      </c>
      <c r="DV141" s="19">
        <v>281.10000000000002</v>
      </c>
      <c r="DW141" s="19">
        <v>-135</v>
      </c>
      <c r="DX141" s="19">
        <v>-34.1</v>
      </c>
      <c r="DY141" s="19">
        <v>67.900000000000006</v>
      </c>
      <c r="DZ141" s="19">
        <v>274.10000000000002</v>
      </c>
      <c r="EA141" s="19">
        <v>75.2</v>
      </c>
      <c r="EB141" s="19">
        <v>-86.9</v>
      </c>
      <c r="EC141" s="19">
        <v>756.6</v>
      </c>
      <c r="ED141" s="19">
        <f t="shared" si="227"/>
        <v>155.51000000000002</v>
      </c>
      <c r="EE141" s="19">
        <f t="shared" si="228"/>
        <v>256.22293873369995</v>
      </c>
      <c r="EF141" s="19">
        <v>155.30000000000001</v>
      </c>
      <c r="EG141" s="19">
        <v>254</v>
      </c>
      <c r="EH141" s="19"/>
      <c r="EI141" s="19">
        <v>228.3</v>
      </c>
      <c r="EJ141" s="19">
        <v>255.8</v>
      </c>
      <c r="EK141" s="19">
        <v>393.3</v>
      </c>
      <c r="EL141" s="19">
        <v>221.2</v>
      </c>
      <c r="EM141" s="19">
        <v>505.5</v>
      </c>
      <c r="EN141" s="19">
        <v>1750.9</v>
      </c>
      <c r="EO141" s="19">
        <v>2109.6</v>
      </c>
      <c r="EP141" s="19">
        <f t="shared" si="229"/>
        <v>652.65555555555557</v>
      </c>
      <c r="EQ141" s="19">
        <f t="shared" si="230"/>
        <v>737.20440705260148</v>
      </c>
      <c r="ER141" s="19">
        <v>290.89999999999998</v>
      </c>
      <c r="ES141" s="19">
        <v>295.2</v>
      </c>
      <c r="ET141" s="19"/>
      <c r="EU141" s="19">
        <v>340.8</v>
      </c>
      <c r="EV141" s="19">
        <v>358.4</v>
      </c>
      <c r="EW141" s="19">
        <v>363.2</v>
      </c>
      <c r="EX141" s="19">
        <v>356.6</v>
      </c>
      <c r="EY141" s="19">
        <v>380.4</v>
      </c>
      <c r="EZ141" s="19">
        <v>751.9</v>
      </c>
      <c r="FA141" s="19">
        <v>750.4</v>
      </c>
      <c r="FB141" s="19">
        <f t="shared" si="231"/>
        <v>431.97777777777782</v>
      </c>
      <c r="FC141" s="19">
        <f t="shared" si="232"/>
        <v>183.42354522918919</v>
      </c>
      <c r="FD141" s="19">
        <v>2365.6</v>
      </c>
      <c r="FE141" s="19">
        <v>2490.1999999999998</v>
      </c>
      <c r="FF141" s="19"/>
      <c r="FG141" s="19">
        <v>4462</v>
      </c>
      <c r="FH141" s="19">
        <v>4316</v>
      </c>
      <c r="FI141" s="19">
        <v>4621.2</v>
      </c>
      <c r="FJ141" s="19">
        <v>4487.1000000000004</v>
      </c>
      <c r="FK141" s="19">
        <v>4628.3999999999996</v>
      </c>
      <c r="FL141" s="19">
        <v>16058.6</v>
      </c>
      <c r="FM141" s="19">
        <v>15154.5</v>
      </c>
      <c r="FN141" s="19">
        <f t="shared" si="233"/>
        <v>6509.2888888888883</v>
      </c>
      <c r="FO141" s="19">
        <f t="shared" si="234"/>
        <v>5237.4377021222035</v>
      </c>
      <c r="FP141" s="19">
        <v>404.7</v>
      </c>
      <c r="FQ141" s="19">
        <v>369.7</v>
      </c>
      <c r="FR141" s="19"/>
      <c r="FS141" s="19">
        <v>2794.8</v>
      </c>
      <c r="FT141" s="19">
        <v>2825.5</v>
      </c>
      <c r="FU141" s="19">
        <v>2070.8000000000002</v>
      </c>
      <c r="FV141" s="19">
        <v>1680.8</v>
      </c>
      <c r="FW141" s="19">
        <v>1669.5</v>
      </c>
      <c r="FX141" s="19">
        <v>4037.1</v>
      </c>
      <c r="FY141" s="19">
        <v>3536.5</v>
      </c>
      <c r="FZ141" s="19">
        <f t="shared" si="235"/>
        <v>2154.3777777777777</v>
      </c>
      <c r="GA141" s="19">
        <f t="shared" si="236"/>
        <v>1276.1399401885526</v>
      </c>
      <c r="GB141" s="19">
        <v>1279.5999999999999</v>
      </c>
      <c r="GC141" s="19">
        <v>1454.2</v>
      </c>
      <c r="GD141" s="19"/>
      <c r="GE141" s="19">
        <v>405.5</v>
      </c>
      <c r="GF141" s="19">
        <v>271.8</v>
      </c>
      <c r="GG141" s="19">
        <v>1476.8</v>
      </c>
      <c r="GH141" s="19">
        <v>1676</v>
      </c>
      <c r="GI141" s="19">
        <v>1869.9</v>
      </c>
      <c r="GJ141" s="19">
        <v>9189.5</v>
      </c>
      <c r="GK141" s="19">
        <v>9071.2000000000007</v>
      </c>
      <c r="GL141" s="19">
        <f t="shared" si="237"/>
        <v>2966.0555555555561</v>
      </c>
      <c r="GM141" s="19">
        <f t="shared" si="238"/>
        <v>3536.1177370497403</v>
      </c>
      <c r="GN141" s="19">
        <v>477.5</v>
      </c>
      <c r="GO141" s="19">
        <v>444.8</v>
      </c>
      <c r="GP141" s="19"/>
      <c r="GQ141" s="19">
        <v>403.3</v>
      </c>
      <c r="GR141" s="19">
        <v>441.6</v>
      </c>
      <c r="GS141" s="19">
        <v>536.29999999999995</v>
      </c>
      <c r="GT141" s="19">
        <v>545</v>
      </c>
      <c r="GU141" s="19">
        <v>488.1</v>
      </c>
      <c r="GV141" s="19">
        <v>922.2</v>
      </c>
      <c r="GW141" s="19">
        <v>1009.4</v>
      </c>
      <c r="GX141" s="19">
        <f t="shared" si="239"/>
        <v>585.3555555555555</v>
      </c>
      <c r="GY141" s="19">
        <f t="shared" si="240"/>
        <v>221.35099452629044</v>
      </c>
      <c r="GZ141" s="19">
        <v>311.7</v>
      </c>
      <c r="HA141" s="19">
        <v>343.2</v>
      </c>
      <c r="HB141" s="19"/>
      <c r="HC141" s="19">
        <v>475</v>
      </c>
      <c r="HD141" s="19">
        <v>443.9</v>
      </c>
      <c r="HE141" s="19">
        <v>494.5</v>
      </c>
      <c r="HF141" s="19">
        <v>523.9</v>
      </c>
      <c r="HG141" s="19">
        <v>502.5</v>
      </c>
      <c r="HH141" s="19">
        <v>716.7</v>
      </c>
      <c r="HI141" s="19">
        <v>854.2</v>
      </c>
      <c r="HJ141" s="19">
        <f t="shared" si="241"/>
        <v>518.40000000000009</v>
      </c>
      <c r="HK141" s="19">
        <f t="shared" si="242"/>
        <v>170.95048259656932</v>
      </c>
      <c r="HL141" s="19">
        <v>1015.7</v>
      </c>
      <c r="HM141" s="19">
        <v>1105.4000000000001</v>
      </c>
      <c r="HN141" s="19"/>
      <c r="HO141" s="19">
        <v>1157.4000000000001</v>
      </c>
      <c r="HP141" s="19">
        <v>1188.5</v>
      </c>
      <c r="HQ141" s="19">
        <v>1463.6</v>
      </c>
      <c r="HR141" s="19">
        <v>1331.2</v>
      </c>
      <c r="HS141" s="19">
        <v>1543.9</v>
      </c>
      <c r="HT141" s="19">
        <v>3862.1</v>
      </c>
      <c r="HU141" s="19">
        <v>4114.8999999999996</v>
      </c>
      <c r="HV141" s="19">
        <f t="shared" si="243"/>
        <v>1864.7444444444445</v>
      </c>
      <c r="HW141" s="19">
        <f t="shared" si="244"/>
        <v>1217.388603847505</v>
      </c>
      <c r="HX141" s="19">
        <v>2.39</v>
      </c>
      <c r="HY141" s="19">
        <v>2.29</v>
      </c>
      <c r="HZ141" s="19"/>
      <c r="IA141" s="19">
        <v>0</v>
      </c>
      <c r="IB141" s="19">
        <v>0</v>
      </c>
      <c r="IC141" s="19">
        <v>0</v>
      </c>
      <c r="ID141" s="19">
        <v>0</v>
      </c>
      <c r="IE141" s="19">
        <v>0</v>
      </c>
      <c r="IF141" s="19">
        <v>0</v>
      </c>
      <c r="IG141" s="19">
        <v>0</v>
      </c>
      <c r="IH141" s="19">
        <f t="shared" si="245"/>
        <v>0.52</v>
      </c>
      <c r="II141" s="19">
        <f t="shared" si="246"/>
        <v>1.0321458230308351</v>
      </c>
      <c r="IJ141" s="19">
        <v>75.3</v>
      </c>
      <c r="IK141" s="19">
        <v>357.1</v>
      </c>
      <c r="IL141" s="19"/>
      <c r="IM141" s="19">
        <v>25.4</v>
      </c>
      <c r="IN141" s="19">
        <v>24.5</v>
      </c>
      <c r="IO141" s="19">
        <v>20.9</v>
      </c>
      <c r="IP141" s="19">
        <v>7.9</v>
      </c>
      <c r="IQ141" s="19">
        <v>24.7</v>
      </c>
      <c r="IR141" s="19">
        <v>87.5</v>
      </c>
      <c r="IS141" s="19">
        <v>73.7</v>
      </c>
      <c r="IT141" s="19">
        <f t="shared" si="247"/>
        <v>77.444444444444443</v>
      </c>
      <c r="IU141" s="19">
        <f t="shared" si="248"/>
        <v>108.77406757944553</v>
      </c>
      <c r="IV141" s="19">
        <v>0</v>
      </c>
      <c r="IW141" s="19">
        <v>6.26</v>
      </c>
      <c r="IX141" s="19"/>
      <c r="IY141" s="19">
        <v>0</v>
      </c>
      <c r="IZ141" s="19">
        <v>0</v>
      </c>
      <c r="JA141" s="19">
        <v>0</v>
      </c>
      <c r="JB141" s="19">
        <v>25.4</v>
      </c>
      <c r="JC141" s="19">
        <v>58.2</v>
      </c>
      <c r="JD141" s="19">
        <v>107</v>
      </c>
      <c r="JE141" s="19">
        <v>77</v>
      </c>
      <c r="JF141" s="19">
        <f t="shared" si="249"/>
        <v>30.428888888888892</v>
      </c>
      <c r="JG141" s="19">
        <f t="shared" si="250"/>
        <v>40.491252278870199</v>
      </c>
      <c r="JH141" s="19">
        <v>327</v>
      </c>
      <c r="JI141" s="19">
        <v>4</v>
      </c>
      <c r="JJ141" s="19"/>
      <c r="JK141" s="19">
        <v>2769.5</v>
      </c>
      <c r="JL141" s="19">
        <v>2801</v>
      </c>
      <c r="JM141" s="19">
        <v>2049.9</v>
      </c>
      <c r="JN141" s="19">
        <v>1647.5</v>
      </c>
      <c r="JO141" s="19">
        <v>1586.6</v>
      </c>
      <c r="JP141" s="19">
        <v>3842.6</v>
      </c>
      <c r="JQ141" s="19">
        <v>3385.8</v>
      </c>
      <c r="JR141" s="19">
        <f t="shared" si="251"/>
        <v>2045.9888888888891</v>
      </c>
      <c r="JS141" s="19">
        <f t="shared" si="252"/>
        <v>1304.363047088927</v>
      </c>
      <c r="JT141" s="19">
        <v>1085.9000000000001</v>
      </c>
      <c r="JU141" s="19">
        <v>1036</v>
      </c>
      <c r="JV141" s="19"/>
      <c r="JW141" s="19">
        <v>4056.5</v>
      </c>
      <c r="JX141" s="19">
        <v>4044.2</v>
      </c>
      <c r="JY141" s="19">
        <v>3144.4</v>
      </c>
      <c r="JZ141" s="19">
        <v>2811.1</v>
      </c>
      <c r="KA141" s="19">
        <v>2758.5</v>
      </c>
      <c r="KB141" s="19">
        <v>6869.1</v>
      </c>
      <c r="KC141" s="19">
        <v>6083.3</v>
      </c>
      <c r="KD141" s="19">
        <f t="shared" si="253"/>
        <v>3543.2222222222217</v>
      </c>
      <c r="KE141" s="19">
        <f t="shared" si="254"/>
        <v>1989.4514877082204</v>
      </c>
      <c r="KF141" s="19">
        <v>2365.6</v>
      </c>
      <c r="KG141" s="19">
        <v>2490.1999999999998</v>
      </c>
      <c r="KH141" s="19"/>
      <c r="KI141" s="19">
        <v>4462</v>
      </c>
      <c r="KJ141" s="19">
        <v>4316</v>
      </c>
      <c r="KK141" s="19">
        <v>4621.2</v>
      </c>
      <c r="KL141" s="19">
        <v>4487.1000000000004</v>
      </c>
      <c r="KM141" s="19">
        <v>4628.3999999999996</v>
      </c>
      <c r="KN141" s="19">
        <v>16058.6</v>
      </c>
      <c r="KO141" s="19">
        <v>15154.5</v>
      </c>
      <c r="KP141" s="19">
        <f t="shared" si="255"/>
        <v>6509.2888888888883</v>
      </c>
      <c r="KQ141" s="19">
        <f t="shared" si="256"/>
        <v>5237.4377021222035</v>
      </c>
      <c r="KR141" s="19">
        <v>77.69</v>
      </c>
      <c r="KS141" s="19">
        <v>359.43</v>
      </c>
      <c r="KT141" s="19"/>
      <c r="KU141" s="19">
        <v>25.39</v>
      </c>
      <c r="KV141" s="19">
        <v>24.5</v>
      </c>
      <c r="KW141" s="19">
        <v>20.9</v>
      </c>
      <c r="KX141" s="19">
        <v>7.9</v>
      </c>
      <c r="KY141" s="19">
        <v>24.7</v>
      </c>
      <c r="KZ141" s="19">
        <v>87.5</v>
      </c>
      <c r="LA141" s="19">
        <v>73.7</v>
      </c>
      <c r="LB141" s="19">
        <f t="shared" si="257"/>
        <v>77.967777777777783</v>
      </c>
      <c r="LC141" s="19">
        <f t="shared" si="258"/>
        <v>109.52000031704002</v>
      </c>
      <c r="LD141" s="19">
        <v>326.99</v>
      </c>
      <c r="LE141" s="19">
        <v>10.26</v>
      </c>
      <c r="LF141" s="19"/>
      <c r="LG141" s="19">
        <v>2769.46</v>
      </c>
      <c r="LH141" s="19">
        <v>2801</v>
      </c>
      <c r="LI141" s="19">
        <v>2049.9</v>
      </c>
      <c r="LJ141" s="19">
        <v>1672.9</v>
      </c>
      <c r="LK141" s="19">
        <v>1644.8</v>
      </c>
      <c r="LL141" s="19">
        <v>3949.6</v>
      </c>
      <c r="LM141" s="19">
        <v>3462.8</v>
      </c>
      <c r="LN141" s="19">
        <f t="shared" si="259"/>
        <v>2076.4122222222222</v>
      </c>
      <c r="LO141" s="19">
        <f t="shared" si="260"/>
        <v>1328.3224114440159</v>
      </c>
      <c r="LP141" s="19">
        <v>249.4</v>
      </c>
      <c r="LQ141" s="19">
        <v>115.7</v>
      </c>
      <c r="LR141" s="19"/>
      <c r="LS141" s="19">
        <v>2566.5</v>
      </c>
      <c r="LT141" s="19">
        <v>2569.6999999999998</v>
      </c>
      <c r="LU141" s="19">
        <v>1677.5</v>
      </c>
      <c r="LV141" s="19">
        <v>1459.6</v>
      </c>
      <c r="LW141" s="19">
        <v>1164</v>
      </c>
      <c r="LX141" s="19">
        <v>2286.1999999999998</v>
      </c>
      <c r="LY141" s="19">
        <v>1426.9</v>
      </c>
      <c r="LZ141" s="19">
        <f t="shared" si="261"/>
        <v>1501.7222222222219</v>
      </c>
      <c r="MA141" s="19">
        <f t="shared" si="262"/>
        <v>903.56439695488518</v>
      </c>
    </row>
    <row r="142" spans="1:339" ht="14" customHeight="1" outlineLevel="1" x14ac:dyDescent="0.15">
      <c r="A142" s="1" t="s">
        <v>721</v>
      </c>
      <c r="B142" s="1" t="s">
        <v>722</v>
      </c>
      <c r="C142" s="3" t="s">
        <v>723</v>
      </c>
      <c r="D142" s="4" t="s">
        <v>724</v>
      </c>
      <c r="E142" s="2" t="s">
        <v>250</v>
      </c>
      <c r="F142" s="5" t="s">
        <v>251</v>
      </c>
      <c r="G142" s="5" t="s">
        <v>252</v>
      </c>
      <c r="H142" s="2" t="s">
        <v>258</v>
      </c>
      <c r="I142" s="19">
        <f t="shared" si="274"/>
        <v>2.5085094066570188</v>
      </c>
      <c r="J142" s="19">
        <f t="shared" si="274"/>
        <v>3.4943267036191719</v>
      </c>
      <c r="K142" s="19">
        <f t="shared" ref="K142:K147" si="275">BN142/FF142</f>
        <v>4.1237402413058906</v>
      </c>
      <c r="L142" s="19">
        <f t="shared" si="273"/>
        <v>2.1589546298752986</v>
      </c>
      <c r="M142" s="19">
        <f t="shared" si="269"/>
        <v>4.4135771180304122</v>
      </c>
      <c r="N142" s="19">
        <f t="shared" si="270"/>
        <v>4.2551475015051174</v>
      </c>
      <c r="O142" s="19">
        <f t="shared" si="271"/>
        <v>3.1032672112018669</v>
      </c>
      <c r="P142" s="19">
        <f t="shared" si="199"/>
        <v>2.511707200762995</v>
      </c>
      <c r="Q142" s="19">
        <f t="shared" si="200"/>
        <v>3.043341932923199</v>
      </c>
      <c r="R142" s="19">
        <f t="shared" si="201"/>
        <v>2.6794529262086511</v>
      </c>
      <c r="S142" s="24">
        <f t="shared" si="196"/>
        <v>3.229202487208962</v>
      </c>
      <c r="T142" s="19">
        <f t="shared" si="197"/>
        <v>0.80678043136365063</v>
      </c>
      <c r="U142" s="24"/>
      <c r="V142" s="24"/>
      <c r="W142" s="24">
        <f t="shared" si="202"/>
        <v>720.5</v>
      </c>
      <c r="X142" s="24">
        <f t="shared" si="203"/>
        <v>206.92792626097295</v>
      </c>
      <c r="Y142" s="24">
        <f t="shared" si="204"/>
        <v>5.3323705503216932</v>
      </c>
      <c r="Z142" s="24"/>
      <c r="AA142" s="24"/>
      <c r="AB142" s="19">
        <f t="shared" si="264"/>
        <v>1.5186781609195403</v>
      </c>
      <c r="AC142" s="19">
        <f t="shared" si="265"/>
        <v>1.5166444740346205</v>
      </c>
      <c r="AD142" s="19">
        <f t="shared" si="266"/>
        <v>2.0346205059920108</v>
      </c>
      <c r="AE142" s="19">
        <f t="shared" si="267"/>
        <v>0.67907573812580235</v>
      </c>
      <c r="AF142" s="19">
        <f t="shared" si="205"/>
        <v>1.7502944640753828</v>
      </c>
      <c r="AG142" s="19">
        <f t="shared" si="206"/>
        <v>2.6011627906976744</v>
      </c>
      <c r="AH142" s="19">
        <f t="shared" si="207"/>
        <v>2.464508094645081</v>
      </c>
      <c r="AI142" s="19">
        <f t="shared" si="208"/>
        <v>2.7764952780692549</v>
      </c>
      <c r="AJ142" s="19">
        <f t="shared" si="209"/>
        <v>11.684931506849315</v>
      </c>
      <c r="AK142" s="19">
        <f t="shared" si="210"/>
        <v>3.4448529411764706</v>
      </c>
      <c r="AL142" s="19">
        <f t="shared" si="211"/>
        <v>3.0471263954585153</v>
      </c>
      <c r="AM142" s="19">
        <f t="shared" si="212"/>
        <v>3.1335915928686715</v>
      </c>
      <c r="AN142" s="19">
        <f t="shared" si="268"/>
        <v>0.30593342981186689</v>
      </c>
      <c r="AO142" s="19">
        <f t="shared" si="179"/>
        <v>0.37137267688294751</v>
      </c>
      <c r="AP142" s="19">
        <f t="shared" si="180"/>
        <v>0.54222853087295952</v>
      </c>
      <c r="AQ142" s="19">
        <f t="shared" si="181"/>
        <v>0.14035553197134518</v>
      </c>
      <c r="AR142" s="19">
        <f t="shared" si="182"/>
        <v>0.53801593048515572</v>
      </c>
      <c r="AS142" s="19">
        <f t="shared" si="183"/>
        <v>0.67338952438290189</v>
      </c>
      <c r="AT142" s="19">
        <f t="shared" si="184"/>
        <v>0.4618436406067678</v>
      </c>
      <c r="AU142" s="19">
        <f t="shared" si="185"/>
        <v>0.63090128755364805</v>
      </c>
      <c r="AV142" s="19">
        <f t="shared" si="186"/>
        <v>0.50783885691605479</v>
      </c>
      <c r="AW142" s="19">
        <f t="shared" si="187"/>
        <v>0.39737065309584396</v>
      </c>
      <c r="AX142" s="19">
        <f t="shared" si="213"/>
        <v>0.45692500625794913</v>
      </c>
      <c r="AY142" s="19">
        <f t="shared" si="214"/>
        <v>0.15898081182849394</v>
      </c>
      <c r="AZ142" s="19">
        <v>7669.2</v>
      </c>
      <c r="BA142" s="19">
        <v>9551</v>
      </c>
      <c r="BB142" s="19">
        <v>10093.200000000001</v>
      </c>
      <c r="BC142" s="19">
        <v>7599.5</v>
      </c>
      <c r="BD142" s="19">
        <v>10621.9</v>
      </c>
      <c r="BE142" s="19">
        <v>12321.7</v>
      </c>
      <c r="BF142" s="19">
        <v>11752.7</v>
      </c>
      <c r="BG142" s="19">
        <v>8090</v>
      </c>
      <c r="BH142" s="19">
        <v>12679.3</v>
      </c>
      <c r="BI142" s="19">
        <v>10892</v>
      </c>
      <c r="BJ142" s="19">
        <f t="shared" si="215"/>
        <v>10127.049999999999</v>
      </c>
      <c r="BK142" s="19">
        <f t="shared" si="216"/>
        <v>1877.2118623402962</v>
      </c>
      <c r="BL142" s="19">
        <v>8666.9</v>
      </c>
      <c r="BM142" s="19">
        <v>10717.1</v>
      </c>
      <c r="BN142" s="19">
        <v>11620.7</v>
      </c>
      <c r="BO142" s="19">
        <v>8137.1</v>
      </c>
      <c r="BP142" s="19">
        <v>12190.3</v>
      </c>
      <c r="BQ142" s="19">
        <v>14135.6</v>
      </c>
      <c r="BR142" s="19">
        <v>13297.5</v>
      </c>
      <c r="BS142" s="19">
        <v>10534.1</v>
      </c>
      <c r="BT142" s="19">
        <v>15335.4</v>
      </c>
      <c r="BU142" s="19">
        <v>12636.3</v>
      </c>
      <c r="BV142" s="19">
        <f t="shared" si="217"/>
        <v>11727.100000000002</v>
      </c>
      <c r="BW142" s="19">
        <f t="shared" si="218"/>
        <v>2286.0847213813649</v>
      </c>
      <c r="BX142" s="19">
        <v>1835</v>
      </c>
      <c r="BY142" s="19">
        <v>1903</v>
      </c>
      <c r="BZ142" s="19">
        <v>1858</v>
      </c>
      <c r="CA142" s="19">
        <v>1803</v>
      </c>
      <c r="CB142" s="19">
        <v>2866</v>
      </c>
      <c r="CC142" s="19">
        <v>2972</v>
      </c>
      <c r="CD142" s="19">
        <v>3166</v>
      </c>
      <c r="CE142" s="19">
        <v>3456</v>
      </c>
      <c r="CF142" s="19">
        <v>1757</v>
      </c>
      <c r="CG142" s="19">
        <v>2318</v>
      </c>
      <c r="CH142" s="19">
        <f t="shared" si="219"/>
        <v>2393.4</v>
      </c>
      <c r="CI142" s="19">
        <f t="shared" si="220"/>
        <v>656.79156172682008</v>
      </c>
      <c r="CJ142" s="19">
        <v>1063</v>
      </c>
      <c r="CK142" s="19">
        <v>1119</v>
      </c>
      <c r="CL142" s="19">
        <v>1117</v>
      </c>
      <c r="CM142" s="19">
        <v>1163</v>
      </c>
      <c r="CN142" s="19">
        <v>1154</v>
      </c>
      <c r="CO142" s="19">
        <v>1556</v>
      </c>
      <c r="CP142" s="19">
        <v>1590</v>
      </c>
      <c r="CQ142" s="19">
        <v>1741</v>
      </c>
      <c r="CR142" s="19">
        <v>672</v>
      </c>
      <c r="CS142" s="19">
        <v>1037</v>
      </c>
      <c r="CT142" s="19">
        <f t="shared" si="221"/>
        <v>1221.2</v>
      </c>
      <c r="CU142" s="19">
        <f t="shared" si="222"/>
        <v>317.644035570217</v>
      </c>
      <c r="CV142" s="19">
        <v>696</v>
      </c>
      <c r="CW142" s="19">
        <v>751</v>
      </c>
      <c r="CX142" s="19">
        <v>751</v>
      </c>
      <c r="CY142" s="19">
        <v>779</v>
      </c>
      <c r="CZ142" s="19">
        <v>849</v>
      </c>
      <c r="DA142" s="19">
        <v>860</v>
      </c>
      <c r="DB142" s="19">
        <v>803</v>
      </c>
      <c r="DC142" s="19">
        <v>953</v>
      </c>
      <c r="DD142" s="19">
        <v>219</v>
      </c>
      <c r="DE142" s="19">
        <v>544</v>
      </c>
      <c r="DF142" s="19">
        <f t="shared" si="223"/>
        <v>720.5</v>
      </c>
      <c r="DG142" s="19">
        <f t="shared" si="224"/>
        <v>206.92792626097295</v>
      </c>
      <c r="DH142" s="19">
        <v>602</v>
      </c>
      <c r="DI142" s="19">
        <v>666</v>
      </c>
      <c r="DJ142" s="19">
        <v>655</v>
      </c>
      <c r="DK142" s="19">
        <v>683</v>
      </c>
      <c r="DL142" s="19">
        <v>743</v>
      </c>
      <c r="DM142" s="19">
        <v>746</v>
      </c>
      <c r="DN142" s="19">
        <v>751</v>
      </c>
      <c r="DO142" s="19">
        <v>837</v>
      </c>
      <c r="DP142" s="19">
        <v>180</v>
      </c>
      <c r="DQ142" s="19">
        <v>503</v>
      </c>
      <c r="DR142" s="19">
        <f t="shared" si="225"/>
        <v>636.6</v>
      </c>
      <c r="DS142" s="19">
        <f t="shared" si="226"/>
        <v>184.81895044730786</v>
      </c>
      <c r="DT142" s="19">
        <v>537</v>
      </c>
      <c r="DU142" s="19">
        <v>372</v>
      </c>
      <c r="DV142" s="19">
        <v>391</v>
      </c>
      <c r="DW142" s="19">
        <v>1222</v>
      </c>
      <c r="DX142" s="19">
        <v>456</v>
      </c>
      <c r="DY142" s="19">
        <v>534</v>
      </c>
      <c r="DZ142" s="19">
        <v>349</v>
      </c>
      <c r="EA142" s="19">
        <v>385</v>
      </c>
      <c r="EB142" s="19">
        <v>-260</v>
      </c>
      <c r="EC142" s="19">
        <v>266</v>
      </c>
      <c r="ED142" s="19">
        <f t="shared" si="227"/>
        <v>425.2</v>
      </c>
      <c r="EE142" s="19">
        <f t="shared" si="228"/>
        <v>360.00641969584683</v>
      </c>
      <c r="EF142" s="19">
        <v>393</v>
      </c>
      <c r="EG142" s="19">
        <v>260</v>
      </c>
      <c r="EH142" s="19">
        <v>167</v>
      </c>
      <c r="EI142" s="19">
        <v>1137</v>
      </c>
      <c r="EJ142" s="19">
        <v>226</v>
      </c>
      <c r="EK142" s="19">
        <v>184</v>
      </c>
      <c r="EL142" s="19">
        <v>705</v>
      </c>
      <c r="EM142" s="19">
        <v>199</v>
      </c>
      <c r="EN142" s="19">
        <v>1676</v>
      </c>
      <c r="EO142" s="19">
        <v>1452</v>
      </c>
      <c r="EP142" s="19">
        <f t="shared" si="229"/>
        <v>639.9</v>
      </c>
      <c r="EQ142" s="19">
        <f t="shared" si="230"/>
        <v>576.08109961474463</v>
      </c>
      <c r="ER142" s="19">
        <v>1056</v>
      </c>
      <c r="ES142" s="19">
        <v>1169</v>
      </c>
      <c r="ET142" s="19">
        <v>741</v>
      </c>
      <c r="EU142" s="19">
        <v>428</v>
      </c>
      <c r="EV142" s="19">
        <v>419</v>
      </c>
      <c r="EW142" s="19">
        <v>736</v>
      </c>
      <c r="EX142" s="19">
        <v>786</v>
      </c>
      <c r="EY142" s="19">
        <v>799</v>
      </c>
      <c r="EZ142" s="19">
        <v>504</v>
      </c>
      <c r="FA142" s="19">
        <v>411</v>
      </c>
      <c r="FB142" s="19">
        <f t="shared" si="231"/>
        <v>704.9</v>
      </c>
      <c r="FC142" s="19">
        <f t="shared" si="232"/>
        <v>266.98166811807727</v>
      </c>
      <c r="FD142" s="19">
        <v>3455</v>
      </c>
      <c r="FE142" s="19">
        <v>3067</v>
      </c>
      <c r="FF142" s="19">
        <v>2818</v>
      </c>
      <c r="FG142" s="19">
        <v>3769</v>
      </c>
      <c r="FH142" s="19">
        <v>2762</v>
      </c>
      <c r="FI142" s="19">
        <v>3322</v>
      </c>
      <c r="FJ142" s="19">
        <v>4285</v>
      </c>
      <c r="FK142" s="19">
        <v>4194</v>
      </c>
      <c r="FL142" s="19">
        <v>5039</v>
      </c>
      <c r="FM142" s="19">
        <v>4716</v>
      </c>
      <c r="FN142" s="19">
        <f t="shared" si="233"/>
        <v>3742.7</v>
      </c>
      <c r="FO142" s="19">
        <f t="shared" si="234"/>
        <v>792.97835895929541</v>
      </c>
      <c r="FP142" s="19">
        <v>1450</v>
      </c>
      <c r="FQ142" s="19">
        <v>1399</v>
      </c>
      <c r="FR142" s="19">
        <v>1695</v>
      </c>
      <c r="FS142" s="19">
        <v>1666</v>
      </c>
      <c r="FT142" s="19">
        <v>1712</v>
      </c>
      <c r="FU142" s="19">
        <v>2421</v>
      </c>
      <c r="FV142" s="19">
        <v>2684</v>
      </c>
      <c r="FW142" s="19">
        <v>2845</v>
      </c>
      <c r="FX142" s="19">
        <v>4235</v>
      </c>
      <c r="FY142" s="19">
        <v>3326</v>
      </c>
      <c r="FZ142" s="19">
        <f t="shared" si="235"/>
        <v>2343.3000000000002</v>
      </c>
      <c r="GA142" s="19">
        <f t="shared" si="236"/>
        <v>936.0258840200712</v>
      </c>
      <c r="GB142" s="19">
        <v>317</v>
      </c>
      <c r="GC142" s="19">
        <v>-74</v>
      </c>
      <c r="GD142" s="19">
        <v>-717</v>
      </c>
      <c r="GE142" s="19">
        <v>319</v>
      </c>
      <c r="GF142" s="19">
        <v>-1146</v>
      </c>
      <c r="GG142" s="19">
        <v>-1354</v>
      </c>
      <c r="GH142" s="19">
        <v>-1131</v>
      </c>
      <c r="GI142" s="19">
        <v>-1465</v>
      </c>
      <c r="GJ142" s="19">
        <v>-1849</v>
      </c>
      <c r="GK142" s="19">
        <v>-1474</v>
      </c>
      <c r="GL142" s="19">
        <f t="shared" si="237"/>
        <v>-857.4</v>
      </c>
      <c r="GM142" s="19">
        <f t="shared" si="238"/>
        <v>784.1458481118874</v>
      </c>
      <c r="GN142" s="19">
        <v>422</v>
      </c>
      <c r="GO142" s="19">
        <v>336</v>
      </c>
      <c r="GP142" s="19">
        <v>327</v>
      </c>
      <c r="GQ142" s="19">
        <v>354</v>
      </c>
      <c r="GR142" s="19">
        <v>482</v>
      </c>
      <c r="GS142" s="19">
        <v>566</v>
      </c>
      <c r="GT142" s="19">
        <v>630</v>
      </c>
      <c r="GU142" s="19">
        <v>538</v>
      </c>
      <c r="GV142" s="19">
        <v>334</v>
      </c>
      <c r="GW142" s="19">
        <v>429</v>
      </c>
      <c r="GX142" s="19">
        <f t="shared" si="239"/>
        <v>441.8</v>
      </c>
      <c r="GY142" s="19">
        <f t="shared" si="240"/>
        <v>108.5119553065212</v>
      </c>
      <c r="GZ142" s="19">
        <v>4</v>
      </c>
      <c r="HA142" s="19">
        <v>4</v>
      </c>
      <c r="HB142" s="19">
        <v>3</v>
      </c>
      <c r="HC142" s="19">
        <v>3</v>
      </c>
      <c r="HD142" s="19">
        <v>3</v>
      </c>
      <c r="HE142" s="19">
        <v>3</v>
      </c>
      <c r="HF142" s="19">
        <v>5</v>
      </c>
      <c r="HG142" s="19">
        <v>6</v>
      </c>
      <c r="HH142" s="19">
        <v>5</v>
      </c>
      <c r="HI142" s="19">
        <v>4</v>
      </c>
      <c r="HJ142" s="19">
        <f t="shared" si="241"/>
        <v>4</v>
      </c>
      <c r="HK142" s="19">
        <f t="shared" si="242"/>
        <v>1.0540925533894598</v>
      </c>
      <c r="HL142" s="19">
        <v>1386</v>
      </c>
      <c r="HM142" s="19">
        <v>928</v>
      </c>
      <c r="HN142" s="19">
        <v>934</v>
      </c>
      <c r="HO142" s="19">
        <v>1606</v>
      </c>
      <c r="HP142" s="19">
        <v>796</v>
      </c>
      <c r="HQ142" s="19">
        <v>861</v>
      </c>
      <c r="HR142" s="19">
        <v>1373</v>
      </c>
      <c r="HS142" s="19">
        <v>935</v>
      </c>
      <c r="HT142" s="19">
        <v>2243</v>
      </c>
      <c r="HU142" s="19">
        <v>2066</v>
      </c>
      <c r="HV142" s="19">
        <f t="shared" si="243"/>
        <v>1312.8</v>
      </c>
      <c r="HW142" s="19">
        <f t="shared" si="244"/>
        <v>519.93905625777177</v>
      </c>
      <c r="HX142" s="19">
        <v>192</v>
      </c>
      <c r="HY142" s="19">
        <v>114</v>
      </c>
      <c r="HZ142" s="19">
        <v>107</v>
      </c>
      <c r="IA142" s="19">
        <v>39</v>
      </c>
      <c r="IB142" s="19">
        <v>106</v>
      </c>
      <c r="IC142" s="19">
        <v>110</v>
      </c>
      <c r="ID142" s="19">
        <v>104</v>
      </c>
      <c r="IE142" s="19">
        <v>87</v>
      </c>
      <c r="IF142" s="19">
        <v>869</v>
      </c>
      <c r="IG142" s="19">
        <v>292</v>
      </c>
      <c r="IH142" s="19">
        <f t="shared" si="245"/>
        <v>202</v>
      </c>
      <c r="II142" s="19">
        <f t="shared" si="246"/>
        <v>244.25305638938391</v>
      </c>
      <c r="IJ142" s="19">
        <v>16</v>
      </c>
      <c r="IK142" s="19">
        <v>16</v>
      </c>
      <c r="IL142" s="19">
        <v>19</v>
      </c>
      <c r="IM142" s="19">
        <v>388</v>
      </c>
      <c r="IN142" s="19">
        <v>0</v>
      </c>
      <c r="IO142" s="19">
        <v>44</v>
      </c>
      <c r="IP142" s="19">
        <v>55</v>
      </c>
      <c r="IQ142" s="19">
        <v>65</v>
      </c>
      <c r="IR142" s="19">
        <v>34</v>
      </c>
      <c r="IS142" s="19">
        <v>35</v>
      </c>
      <c r="IT142" s="19">
        <f t="shared" si="247"/>
        <v>67.2</v>
      </c>
      <c r="IU142" s="19">
        <f t="shared" si="248"/>
        <v>114.41911262255678</v>
      </c>
      <c r="IV142" s="19">
        <v>0</v>
      </c>
      <c r="IW142" s="19">
        <v>199</v>
      </c>
      <c r="IX142" s="19">
        <v>202</v>
      </c>
      <c r="IY142" s="19">
        <v>207</v>
      </c>
      <c r="IZ142" s="19">
        <v>0</v>
      </c>
      <c r="JA142" s="19">
        <v>589</v>
      </c>
      <c r="JB142" s="19">
        <v>615</v>
      </c>
      <c r="JC142" s="19">
        <v>595</v>
      </c>
      <c r="JD142" s="19">
        <v>416</v>
      </c>
      <c r="JE142" s="19">
        <v>384</v>
      </c>
      <c r="JF142" s="19">
        <f t="shared" si="249"/>
        <v>320.7</v>
      </c>
      <c r="JG142" s="19">
        <f t="shared" si="250"/>
        <v>234.39096019732122</v>
      </c>
      <c r="JH142" s="19">
        <v>1242</v>
      </c>
      <c r="JI142" s="19">
        <v>1070</v>
      </c>
      <c r="JJ142" s="19">
        <v>1367</v>
      </c>
      <c r="JK142" s="19">
        <v>1032</v>
      </c>
      <c r="JL142" s="19">
        <v>1606</v>
      </c>
      <c r="JM142" s="19">
        <v>1678</v>
      </c>
      <c r="JN142" s="19">
        <v>1910</v>
      </c>
      <c r="JO142" s="19">
        <v>2098</v>
      </c>
      <c r="JP142" s="19">
        <v>2916</v>
      </c>
      <c r="JQ142" s="19">
        <v>2615</v>
      </c>
      <c r="JR142" s="19">
        <f t="shared" si="251"/>
        <v>1753.4</v>
      </c>
      <c r="JS142" s="19">
        <f t="shared" si="252"/>
        <v>637.96259033478327</v>
      </c>
      <c r="JT142" s="19">
        <v>3138</v>
      </c>
      <c r="JU142" s="19">
        <v>3141</v>
      </c>
      <c r="JV142" s="19">
        <v>3535</v>
      </c>
      <c r="JW142" s="19">
        <v>3450</v>
      </c>
      <c r="JX142" s="19">
        <v>3908</v>
      </c>
      <c r="JY142" s="19">
        <v>4676</v>
      </c>
      <c r="JZ142" s="19">
        <v>5416</v>
      </c>
      <c r="KA142" s="19">
        <v>5659</v>
      </c>
      <c r="KB142" s="19">
        <v>6888</v>
      </c>
      <c r="KC142" s="19">
        <v>6190</v>
      </c>
      <c r="KD142" s="19">
        <f t="shared" si="253"/>
        <v>4600.1000000000004</v>
      </c>
      <c r="KE142" s="19">
        <f t="shared" si="254"/>
        <v>1364.545952159749</v>
      </c>
      <c r="KF142" s="19">
        <v>3455</v>
      </c>
      <c r="KG142" s="19">
        <v>3067</v>
      </c>
      <c r="KH142" s="19">
        <v>2818</v>
      </c>
      <c r="KI142" s="19">
        <v>3769</v>
      </c>
      <c r="KJ142" s="19">
        <v>2762</v>
      </c>
      <c r="KK142" s="19">
        <v>3322</v>
      </c>
      <c r="KL142" s="19">
        <v>4285</v>
      </c>
      <c r="KM142" s="19">
        <v>4194</v>
      </c>
      <c r="KN142" s="19">
        <v>5039</v>
      </c>
      <c r="KO142" s="19">
        <v>4716</v>
      </c>
      <c r="KP142" s="19">
        <f t="shared" si="255"/>
        <v>3742.7</v>
      </c>
      <c r="KQ142" s="19">
        <f t="shared" si="256"/>
        <v>792.97835895929541</v>
      </c>
      <c r="KR142" s="19">
        <v>208</v>
      </c>
      <c r="KS142" s="19">
        <v>130</v>
      </c>
      <c r="KT142" s="19">
        <v>126</v>
      </c>
      <c r="KU142" s="19">
        <v>427</v>
      </c>
      <c r="KV142" s="19">
        <v>106</v>
      </c>
      <c r="KW142" s="19">
        <v>154</v>
      </c>
      <c r="KX142" s="19">
        <v>159</v>
      </c>
      <c r="KY142" s="19">
        <v>152</v>
      </c>
      <c r="KZ142" s="19">
        <v>903</v>
      </c>
      <c r="LA142" s="19">
        <v>327</v>
      </c>
      <c r="LB142" s="19">
        <f t="shared" si="257"/>
        <v>269.2</v>
      </c>
      <c r="LC142" s="19">
        <f t="shared" si="258"/>
        <v>244.80323164170488</v>
      </c>
      <c r="LD142" s="19">
        <v>1242</v>
      </c>
      <c r="LE142" s="19">
        <v>1269</v>
      </c>
      <c r="LF142" s="19">
        <v>1569</v>
      </c>
      <c r="LG142" s="19">
        <v>1239</v>
      </c>
      <c r="LH142" s="19">
        <v>1606</v>
      </c>
      <c r="LI142" s="19">
        <v>2267</v>
      </c>
      <c r="LJ142" s="19">
        <v>2525</v>
      </c>
      <c r="LK142" s="19">
        <v>2693</v>
      </c>
      <c r="LL142" s="19">
        <v>3332</v>
      </c>
      <c r="LM142" s="19">
        <v>2999</v>
      </c>
      <c r="LN142" s="19">
        <f t="shared" si="259"/>
        <v>2074.1</v>
      </c>
      <c r="LO142" s="19">
        <f t="shared" si="260"/>
        <v>786.94365886143464</v>
      </c>
      <c r="LP142" s="19">
        <v>1057</v>
      </c>
      <c r="LQ142" s="19">
        <v>1139</v>
      </c>
      <c r="LR142" s="19">
        <v>1528</v>
      </c>
      <c r="LS142" s="19">
        <v>529</v>
      </c>
      <c r="LT142" s="19">
        <v>1486</v>
      </c>
      <c r="LU142" s="19">
        <v>2237</v>
      </c>
      <c r="LV142" s="19">
        <v>1979</v>
      </c>
      <c r="LW142" s="19">
        <v>2646</v>
      </c>
      <c r="LX142" s="19">
        <v>2559</v>
      </c>
      <c r="LY142" s="19">
        <v>1874</v>
      </c>
      <c r="LZ142" s="19">
        <f t="shared" si="261"/>
        <v>1703.4</v>
      </c>
      <c r="MA142" s="19">
        <f t="shared" si="262"/>
        <v>683.45189215400433</v>
      </c>
    </row>
    <row r="143" spans="1:339" ht="14" customHeight="1" outlineLevel="1" x14ac:dyDescent="0.15">
      <c r="A143" s="1" t="s">
        <v>725</v>
      </c>
      <c r="B143" s="1" t="s">
        <v>726</v>
      </c>
      <c r="C143" s="3" t="s">
        <v>727</v>
      </c>
      <c r="D143" s="4" t="s">
        <v>728</v>
      </c>
      <c r="E143" s="2" t="s">
        <v>288</v>
      </c>
      <c r="F143" s="5" t="s">
        <v>251</v>
      </c>
      <c r="G143" s="5" t="s">
        <v>252</v>
      </c>
      <c r="H143" s="2" t="s">
        <v>253</v>
      </c>
      <c r="I143" s="19">
        <f t="shared" si="274"/>
        <v>3.1100752240717031</v>
      </c>
      <c r="J143" s="19">
        <f t="shared" si="274"/>
        <v>2.6074409808269206</v>
      </c>
      <c r="K143" s="19">
        <f t="shared" si="275"/>
        <v>3.0486043689320392</v>
      </c>
      <c r="L143" s="19">
        <f t="shared" si="273"/>
        <v>2.4544574630667348</v>
      </c>
      <c r="M143" s="19">
        <f t="shared" si="269"/>
        <v>1.2383770275367785</v>
      </c>
      <c r="N143" s="19">
        <f t="shared" si="270"/>
        <v>1.3243076519228245</v>
      </c>
      <c r="O143" s="19">
        <f t="shared" si="271"/>
        <v>1.6867577276154151</v>
      </c>
      <c r="P143" s="19">
        <f t="shared" si="199"/>
        <v>1.6877424626897766</v>
      </c>
      <c r="Q143" s="19">
        <f t="shared" si="200"/>
        <v>2.3170452695000816</v>
      </c>
      <c r="R143" s="19">
        <f t="shared" si="201"/>
        <v>2.0230467009599415</v>
      </c>
      <c r="S143" s="24">
        <f t="shared" si="196"/>
        <v>2.1497854877122213</v>
      </c>
      <c r="T143" s="19">
        <f t="shared" si="197"/>
        <v>0.66802373368194834</v>
      </c>
      <c r="U143" s="24"/>
      <c r="V143" s="24"/>
      <c r="W143" s="24">
        <f t="shared" si="202"/>
        <v>1390.73</v>
      </c>
      <c r="X143" s="24">
        <f t="shared" si="203"/>
        <v>707.50806049589767</v>
      </c>
      <c r="Y143" s="24">
        <f t="shared" si="204"/>
        <v>6.5617490223795576</v>
      </c>
      <c r="Z143" s="24"/>
      <c r="AA143" s="24"/>
      <c r="AB143" s="19">
        <f t="shared" si="264"/>
        <v>3.682332293291732</v>
      </c>
      <c r="AC143" s="19">
        <f t="shared" si="265"/>
        <v>2.065993156265276</v>
      </c>
      <c r="AD143" s="19">
        <f t="shared" si="266"/>
        <v>2.0591622282999853</v>
      </c>
      <c r="AE143" s="19">
        <f t="shared" si="267"/>
        <v>1.8640268957788568</v>
      </c>
      <c r="AF143" s="19">
        <f t="shared" si="205"/>
        <v>4.5442073170731705</v>
      </c>
      <c r="AG143" s="19">
        <f t="shared" si="206"/>
        <v>5.4288235294117646</v>
      </c>
      <c r="AH143" s="19">
        <f t="shared" si="207"/>
        <v>5.5370675453047777</v>
      </c>
      <c r="AI143" s="19">
        <f t="shared" si="208"/>
        <v>5.9205087440381554</v>
      </c>
      <c r="AJ143" s="19">
        <f t="shared" si="209"/>
        <v>5.5820292781423522</v>
      </c>
      <c r="AK143" s="19">
        <f t="shared" si="210"/>
        <v>4.3807126258714177</v>
      </c>
      <c r="AL143" s="19">
        <f t="shared" si="211"/>
        <v>4.1064863613477494</v>
      </c>
      <c r="AM143" s="19">
        <f t="shared" si="212"/>
        <v>1.6018573125278757</v>
      </c>
      <c r="AN143" s="19">
        <f t="shared" si="268"/>
        <v>0.75556177976952632</v>
      </c>
      <c r="AO143" s="19">
        <f t="shared" si="179"/>
        <v>0.41342767705751926</v>
      </c>
      <c r="AP143" s="19">
        <f t="shared" si="180"/>
        <v>0.43401092233009708</v>
      </c>
      <c r="AQ143" s="19">
        <f t="shared" si="181"/>
        <v>0.38130412633723892</v>
      </c>
      <c r="AR143" s="19">
        <f t="shared" si="182"/>
        <v>0.28112033195020747</v>
      </c>
      <c r="AS143" s="19">
        <f t="shared" si="183"/>
        <v>0.40377127357045983</v>
      </c>
      <c r="AT143" s="19">
        <f t="shared" si="184"/>
        <v>0.44715951926914721</v>
      </c>
      <c r="AU143" s="19">
        <f t="shared" si="185"/>
        <v>0.4804954625607501</v>
      </c>
      <c r="AV143" s="19">
        <f t="shared" si="186"/>
        <v>0.45017098192476795</v>
      </c>
      <c r="AW143" s="19">
        <f t="shared" si="187"/>
        <v>0.45813925229859453</v>
      </c>
      <c r="AX143" s="19">
        <f t="shared" si="213"/>
        <v>0.45051613270683089</v>
      </c>
      <c r="AY143" s="19">
        <f t="shared" si="214"/>
        <v>0.12080259445931886</v>
      </c>
      <c r="AZ143" s="19">
        <v>5805.1</v>
      </c>
      <c r="BA143" s="19">
        <v>6668.5</v>
      </c>
      <c r="BB143" s="19">
        <v>8521.1</v>
      </c>
      <c r="BC143" s="19">
        <v>8025</v>
      </c>
      <c r="BD143" s="19">
        <v>18582.5</v>
      </c>
      <c r="BE143" s="19">
        <v>20566.7</v>
      </c>
      <c r="BF143" s="19">
        <v>26899.7</v>
      </c>
      <c r="BG143" s="19">
        <v>27288.7</v>
      </c>
      <c r="BH143" s="19">
        <v>46406.9</v>
      </c>
      <c r="BI143" s="19">
        <v>38488</v>
      </c>
      <c r="BJ143" s="19">
        <f t="shared" si="215"/>
        <v>20725.219999999998</v>
      </c>
      <c r="BK143" s="19">
        <f t="shared" si="216"/>
        <v>14108.005538684611</v>
      </c>
      <c r="BL143" s="19">
        <v>7772.7</v>
      </c>
      <c r="BM143" s="19">
        <v>7996.5</v>
      </c>
      <c r="BN143" s="19">
        <v>10048.200000000001</v>
      </c>
      <c r="BO143" s="19">
        <v>9636.2000000000007</v>
      </c>
      <c r="BP143" s="19">
        <v>26263.5</v>
      </c>
      <c r="BQ143" s="19">
        <v>30269.7</v>
      </c>
      <c r="BR143" s="19">
        <v>38034.699999999997</v>
      </c>
      <c r="BS143" s="19">
        <v>39241.699999999997</v>
      </c>
      <c r="BT143" s="19">
        <v>56915.9</v>
      </c>
      <c r="BU143" s="19">
        <v>49947</v>
      </c>
      <c r="BV143" s="19">
        <f t="shared" si="217"/>
        <v>27612.609999999997</v>
      </c>
      <c r="BW143" s="19">
        <f t="shared" si="218"/>
        <v>18319.137886765664</v>
      </c>
      <c r="BX143" s="19">
        <v>3731.7</v>
      </c>
      <c r="BY143" s="19">
        <v>3886.2</v>
      </c>
      <c r="BZ143" s="19">
        <v>4190.5</v>
      </c>
      <c r="CA143" s="19">
        <v>4404</v>
      </c>
      <c r="CB143" s="19">
        <v>6616</v>
      </c>
      <c r="CC143" s="19">
        <v>9905</v>
      </c>
      <c r="CD143" s="19">
        <v>10533</v>
      </c>
      <c r="CE143" s="19">
        <v>11158</v>
      </c>
      <c r="CF143" s="19">
        <v>12014</v>
      </c>
      <c r="CG143" s="19">
        <v>14033</v>
      </c>
      <c r="CH143" s="19">
        <f t="shared" si="219"/>
        <v>8047.1399999999994</v>
      </c>
      <c r="CI143" s="19">
        <f t="shared" si="220"/>
        <v>3901.6497761844289</v>
      </c>
      <c r="CJ143" s="19">
        <v>1520.3</v>
      </c>
      <c r="CK143" s="19">
        <v>1382.2</v>
      </c>
      <c r="CL143" s="19">
        <v>1488.3</v>
      </c>
      <c r="CM143" s="19">
        <v>1666.9</v>
      </c>
      <c r="CN143" s="19">
        <v>2548</v>
      </c>
      <c r="CO143" s="19">
        <v>3478</v>
      </c>
      <c r="CP143" s="19">
        <v>3691</v>
      </c>
      <c r="CQ143" s="19">
        <v>3782</v>
      </c>
      <c r="CR143" s="19">
        <v>4045</v>
      </c>
      <c r="CS143" s="19">
        <v>4770</v>
      </c>
      <c r="CT143" s="19">
        <f t="shared" si="221"/>
        <v>2837.17</v>
      </c>
      <c r="CU143" s="19">
        <f t="shared" si="222"/>
        <v>1262.7467125718886</v>
      </c>
      <c r="CV143" s="19">
        <v>512.79999999999995</v>
      </c>
      <c r="CW143" s="19">
        <v>613.70000000000005</v>
      </c>
      <c r="CX143" s="19">
        <v>694.7</v>
      </c>
      <c r="CY143" s="19">
        <v>803.1</v>
      </c>
      <c r="CZ143" s="19">
        <v>1312</v>
      </c>
      <c r="DA143" s="19">
        <v>1700</v>
      </c>
      <c r="DB143" s="19">
        <v>1821</v>
      </c>
      <c r="DC143" s="19">
        <v>1887</v>
      </c>
      <c r="DD143" s="19">
        <v>1981</v>
      </c>
      <c r="DE143" s="19">
        <v>2582</v>
      </c>
      <c r="DF143" s="19">
        <f t="shared" si="223"/>
        <v>1390.73</v>
      </c>
      <c r="DG143" s="19">
        <f t="shared" si="224"/>
        <v>707.50806049589767</v>
      </c>
      <c r="DH143" s="19">
        <v>440.5</v>
      </c>
      <c r="DI143" s="19">
        <v>501.7</v>
      </c>
      <c r="DJ143" s="19">
        <v>605.6</v>
      </c>
      <c r="DK143" s="19">
        <v>711.5</v>
      </c>
      <c r="DL143" s="19">
        <v>867</v>
      </c>
      <c r="DM143" s="19">
        <v>773</v>
      </c>
      <c r="DN143" s="19">
        <v>846</v>
      </c>
      <c r="DO143" s="19">
        <v>860</v>
      </c>
      <c r="DP143" s="19">
        <v>954</v>
      </c>
      <c r="DQ143" s="19">
        <v>1597</v>
      </c>
      <c r="DR143" s="19">
        <f t="shared" si="225"/>
        <v>815.63</v>
      </c>
      <c r="DS143" s="19">
        <f t="shared" si="226"/>
        <v>321.67319181637328</v>
      </c>
      <c r="DT143" s="19">
        <v>182.6</v>
      </c>
      <c r="DU143" s="19">
        <v>268.5</v>
      </c>
      <c r="DV143" s="19">
        <v>352.6</v>
      </c>
      <c r="DW143" s="19">
        <v>407.6</v>
      </c>
      <c r="DX143" s="19">
        <v>108</v>
      </c>
      <c r="DY143" s="19">
        <v>1246</v>
      </c>
      <c r="DZ143" s="19">
        <v>248</v>
      </c>
      <c r="EA143" s="19">
        <v>215</v>
      </c>
      <c r="EB143" s="19">
        <v>409</v>
      </c>
      <c r="EC143" s="19">
        <v>1079</v>
      </c>
      <c r="ED143" s="19">
        <f t="shared" si="227"/>
        <v>451.63</v>
      </c>
      <c r="EE143" s="19">
        <f t="shared" si="228"/>
        <v>388.67781016043494</v>
      </c>
      <c r="EF143" s="19">
        <v>567.70000000000005</v>
      </c>
      <c r="EG143" s="19">
        <v>778.1</v>
      </c>
      <c r="EH143" s="19">
        <v>867.4</v>
      </c>
      <c r="EI143" s="19">
        <v>977</v>
      </c>
      <c r="EJ143" s="19">
        <v>1238</v>
      </c>
      <c r="EK143" s="19">
        <v>1005</v>
      </c>
      <c r="EL143" s="19">
        <v>938</v>
      </c>
      <c r="EM143" s="19">
        <v>899</v>
      </c>
      <c r="EN143" s="19">
        <v>1902</v>
      </c>
      <c r="EO143" s="19">
        <v>1477</v>
      </c>
      <c r="EP143" s="19">
        <f t="shared" si="229"/>
        <v>1064.92</v>
      </c>
      <c r="EQ143" s="19">
        <f t="shared" si="230"/>
        <v>383.54133429281256</v>
      </c>
      <c r="ER143" s="19">
        <v>194</v>
      </c>
      <c r="ES143" s="19">
        <v>199.6</v>
      </c>
      <c r="ET143" s="19">
        <v>190.3</v>
      </c>
      <c r="EU143" s="19">
        <v>188</v>
      </c>
      <c r="EV143" s="19">
        <v>406</v>
      </c>
      <c r="EW143" s="19">
        <v>440</v>
      </c>
      <c r="EX143" s="19">
        <v>434</v>
      </c>
      <c r="EY143" s="19">
        <v>954</v>
      </c>
      <c r="EZ143" s="19">
        <v>953</v>
      </c>
      <c r="FA143" s="19">
        <v>903</v>
      </c>
      <c r="FB143" s="19">
        <f t="shared" si="231"/>
        <v>486.18999999999994</v>
      </c>
      <c r="FC143" s="19">
        <f t="shared" si="232"/>
        <v>327.57579089086829</v>
      </c>
      <c r="FD143" s="19">
        <v>2499.1999999999998</v>
      </c>
      <c r="FE143" s="19">
        <v>3066.8</v>
      </c>
      <c r="FF143" s="19">
        <v>3296</v>
      </c>
      <c r="FG143" s="19">
        <v>3926</v>
      </c>
      <c r="FH143" s="19">
        <v>21208</v>
      </c>
      <c r="FI143" s="19">
        <v>22857</v>
      </c>
      <c r="FJ143" s="19">
        <v>22549</v>
      </c>
      <c r="FK143" s="19">
        <v>23251</v>
      </c>
      <c r="FL143" s="19">
        <v>24564</v>
      </c>
      <c r="FM143" s="19">
        <v>24689</v>
      </c>
      <c r="FN143" s="19">
        <f t="shared" si="233"/>
        <v>15190.6</v>
      </c>
      <c r="FO143" s="19">
        <f t="shared" si="234"/>
        <v>10374.166650761776</v>
      </c>
      <c r="FP143" s="19">
        <v>2456</v>
      </c>
      <c r="FQ143" s="19">
        <v>2046</v>
      </c>
      <c r="FR143" s="19">
        <v>2297.9</v>
      </c>
      <c r="FS143" s="19">
        <v>2474</v>
      </c>
      <c r="FT143" s="19">
        <v>7200</v>
      </c>
      <c r="FU143" s="19">
        <v>10234</v>
      </c>
      <c r="FV143" s="19">
        <v>11021</v>
      </c>
      <c r="FW143" s="19">
        <v>12071</v>
      </c>
      <c r="FX143" s="19">
        <v>12960</v>
      </c>
      <c r="FY143" s="19">
        <v>12788</v>
      </c>
      <c r="FZ143" s="19">
        <f t="shared" si="235"/>
        <v>7554.7899999999991</v>
      </c>
      <c r="GA143" s="19">
        <f t="shared" si="236"/>
        <v>4785.5260359755657</v>
      </c>
      <c r="GB143" s="19">
        <v>-1359</v>
      </c>
      <c r="GC143" s="19">
        <v>-667.5</v>
      </c>
      <c r="GD143" s="19">
        <v>-704</v>
      </c>
      <c r="GE143" s="19">
        <v>-336</v>
      </c>
      <c r="GF143" s="19">
        <v>8860</v>
      </c>
      <c r="GG143" s="19">
        <v>8244</v>
      </c>
      <c r="GH143" s="19">
        <v>6954</v>
      </c>
      <c r="GI143" s="19">
        <v>6263</v>
      </c>
      <c r="GJ143" s="19">
        <v>6280</v>
      </c>
      <c r="GK143" s="19">
        <v>6042</v>
      </c>
      <c r="GL143" s="19">
        <f t="shared" si="237"/>
        <v>3957.65</v>
      </c>
      <c r="GM143" s="19">
        <f t="shared" si="238"/>
        <v>4166.8213174633092</v>
      </c>
      <c r="GN143" s="19">
        <v>745.4</v>
      </c>
      <c r="GO143" s="19">
        <v>924.2</v>
      </c>
      <c r="GP143" s="19">
        <v>975.3</v>
      </c>
      <c r="GQ143" s="19">
        <v>1166</v>
      </c>
      <c r="GR143" s="19">
        <v>1707</v>
      </c>
      <c r="GS143" s="19">
        <v>2097</v>
      </c>
      <c r="GT143" s="19">
        <v>2394</v>
      </c>
      <c r="GU143" s="19">
        <v>2582</v>
      </c>
      <c r="GV143" s="19">
        <v>2410</v>
      </c>
      <c r="GW143" s="19">
        <v>2551</v>
      </c>
      <c r="GX143" s="19">
        <f t="shared" si="239"/>
        <v>1755.19</v>
      </c>
      <c r="GY143" s="19">
        <f t="shared" si="240"/>
        <v>740.76030978688016</v>
      </c>
      <c r="GZ143" s="19">
        <v>0</v>
      </c>
      <c r="HA143" s="19">
        <v>0</v>
      </c>
      <c r="HB143" s="19">
        <v>0</v>
      </c>
      <c r="HC143" s="19">
        <v>0</v>
      </c>
      <c r="HD143" s="19">
        <v>0</v>
      </c>
      <c r="HE143" s="19">
        <v>0</v>
      </c>
      <c r="HF143" s="19">
        <v>0</v>
      </c>
      <c r="HG143" s="19">
        <v>0</v>
      </c>
      <c r="HH143" s="19">
        <v>0</v>
      </c>
      <c r="HI143" s="19">
        <v>0</v>
      </c>
      <c r="HJ143" s="19">
        <f t="shared" si="241"/>
        <v>0</v>
      </c>
      <c r="HK143" s="19">
        <f t="shared" si="242"/>
        <v>0</v>
      </c>
      <c r="HL143" s="19">
        <v>1510</v>
      </c>
      <c r="HM143" s="19">
        <v>1945.7</v>
      </c>
      <c r="HN143" s="19">
        <v>2146.1</v>
      </c>
      <c r="HO143" s="19">
        <v>2412</v>
      </c>
      <c r="HP143" s="19">
        <v>3337</v>
      </c>
      <c r="HQ143" s="19">
        <v>3554</v>
      </c>
      <c r="HR143" s="19">
        <v>3874</v>
      </c>
      <c r="HS143" s="19">
        <v>4126</v>
      </c>
      <c r="HT143" s="19">
        <v>5090</v>
      </c>
      <c r="HU143" s="19">
        <v>4763</v>
      </c>
      <c r="HV143" s="19">
        <f t="shared" si="243"/>
        <v>3275.7799999999997</v>
      </c>
      <c r="HW143" s="19">
        <f t="shared" si="244"/>
        <v>1228.1195026905525</v>
      </c>
      <c r="HX143" s="19">
        <v>0</v>
      </c>
      <c r="HY143" s="19">
        <v>0</v>
      </c>
      <c r="HZ143" s="19">
        <v>0</v>
      </c>
      <c r="IA143" s="19">
        <v>0</v>
      </c>
      <c r="IB143" s="19">
        <v>0</v>
      </c>
      <c r="IC143" s="19">
        <v>0</v>
      </c>
      <c r="ID143" s="19">
        <v>0</v>
      </c>
      <c r="IE143" s="19">
        <v>0</v>
      </c>
      <c r="IF143" s="19">
        <v>0</v>
      </c>
      <c r="IG143" s="19">
        <v>0</v>
      </c>
      <c r="IH143" s="19">
        <f t="shared" si="245"/>
        <v>0</v>
      </c>
      <c r="II143" s="19">
        <f t="shared" si="246"/>
        <v>0</v>
      </c>
      <c r="IJ143" s="19">
        <v>89.7</v>
      </c>
      <c r="IK143" s="19">
        <v>10.4</v>
      </c>
      <c r="IL143" s="19">
        <v>15.3</v>
      </c>
      <c r="IM143" s="19">
        <v>55</v>
      </c>
      <c r="IN143" s="19">
        <v>92</v>
      </c>
      <c r="IO143" s="19">
        <v>103</v>
      </c>
      <c r="IP143" s="19">
        <v>100</v>
      </c>
      <c r="IQ143" s="19">
        <v>100</v>
      </c>
      <c r="IR143" s="19">
        <v>149</v>
      </c>
      <c r="IS143" s="19">
        <v>240</v>
      </c>
      <c r="IT143" s="19">
        <f t="shared" si="247"/>
        <v>95.44</v>
      </c>
      <c r="IU143" s="19">
        <f t="shared" si="248"/>
        <v>65.99613119974029</v>
      </c>
      <c r="IV143" s="19">
        <v>0.16400000000000001</v>
      </c>
      <c r="IW143" s="19">
        <v>0</v>
      </c>
      <c r="IX143" s="19">
        <v>1.4E-2</v>
      </c>
      <c r="IY143" s="19">
        <v>0</v>
      </c>
      <c r="IZ143" s="19">
        <v>0</v>
      </c>
      <c r="JA143" s="19">
        <v>0</v>
      </c>
      <c r="JB143" s="19">
        <v>0</v>
      </c>
      <c r="JC143" s="19">
        <v>396</v>
      </c>
      <c r="JD143" s="19">
        <v>371</v>
      </c>
      <c r="JE143" s="19">
        <v>490</v>
      </c>
      <c r="JF143" s="19">
        <f t="shared" si="249"/>
        <v>125.71779999999998</v>
      </c>
      <c r="JG143" s="19">
        <f t="shared" si="250"/>
        <v>204.53398922200356</v>
      </c>
      <c r="JH143" s="19">
        <v>2366.1</v>
      </c>
      <c r="JI143" s="19">
        <v>2035.6</v>
      </c>
      <c r="JJ143" s="19">
        <v>2282.6</v>
      </c>
      <c r="JK143" s="19">
        <v>2419</v>
      </c>
      <c r="JL143" s="19">
        <v>7108</v>
      </c>
      <c r="JM143" s="19">
        <v>10131</v>
      </c>
      <c r="JN143" s="19">
        <v>10921</v>
      </c>
      <c r="JO143" s="19">
        <v>11575</v>
      </c>
      <c r="JP143" s="19">
        <v>12440</v>
      </c>
      <c r="JQ143" s="19">
        <v>12058</v>
      </c>
      <c r="JR143" s="19">
        <f t="shared" si="251"/>
        <v>7333.63</v>
      </c>
      <c r="JS143" s="19">
        <f t="shared" si="252"/>
        <v>4589.133125124079</v>
      </c>
      <c r="JT143" s="19">
        <v>3858.2</v>
      </c>
      <c r="JU143" s="19">
        <v>3734.3</v>
      </c>
      <c r="JV143" s="19">
        <v>4000</v>
      </c>
      <c r="JW143" s="19">
        <v>4262</v>
      </c>
      <c r="JX143" s="19">
        <v>12348</v>
      </c>
      <c r="JY143" s="19">
        <v>14613</v>
      </c>
      <c r="JZ143" s="19">
        <v>15595</v>
      </c>
      <c r="KA143" s="19">
        <v>16988</v>
      </c>
      <c r="KB143" s="19">
        <v>18284</v>
      </c>
      <c r="KC143" s="19">
        <v>18647</v>
      </c>
      <c r="KD143" s="19">
        <f t="shared" si="253"/>
        <v>11232.95</v>
      </c>
      <c r="KE143" s="19">
        <f t="shared" si="254"/>
        <v>6506.6461552357705</v>
      </c>
      <c r="KF143" s="19">
        <v>2499.1999999999998</v>
      </c>
      <c r="KG143" s="19">
        <v>3066.8</v>
      </c>
      <c r="KH143" s="19">
        <v>3296</v>
      </c>
      <c r="KI143" s="19">
        <v>3926</v>
      </c>
      <c r="KJ143" s="19">
        <v>21208</v>
      </c>
      <c r="KK143" s="19">
        <v>22857</v>
      </c>
      <c r="KL143" s="19">
        <v>22549</v>
      </c>
      <c r="KM143" s="19">
        <v>23251</v>
      </c>
      <c r="KN143" s="19">
        <v>24564</v>
      </c>
      <c r="KO143" s="19">
        <v>24689</v>
      </c>
      <c r="KP143" s="19">
        <f t="shared" si="255"/>
        <v>15190.6</v>
      </c>
      <c r="KQ143" s="19">
        <f t="shared" si="256"/>
        <v>10374.166650761776</v>
      </c>
      <c r="KR143" s="19">
        <v>89.72</v>
      </c>
      <c r="KS143" s="19">
        <v>10.43</v>
      </c>
      <c r="KT143" s="19">
        <v>15.25</v>
      </c>
      <c r="KU143" s="19">
        <v>55</v>
      </c>
      <c r="KV143" s="19">
        <v>92</v>
      </c>
      <c r="KW143" s="19">
        <v>103</v>
      </c>
      <c r="KX143" s="19">
        <v>100</v>
      </c>
      <c r="KY143" s="19">
        <v>100</v>
      </c>
      <c r="KZ143" s="19">
        <v>149</v>
      </c>
      <c r="LA143" s="19">
        <v>240</v>
      </c>
      <c r="LB143" s="19">
        <f t="shared" si="257"/>
        <v>95.44</v>
      </c>
      <c r="LC143" s="19">
        <f t="shared" si="258"/>
        <v>65.998392067955379</v>
      </c>
      <c r="LD143" s="19">
        <v>2366.27</v>
      </c>
      <c r="LE143" s="19">
        <v>2035.59</v>
      </c>
      <c r="LF143" s="19">
        <v>2282.61</v>
      </c>
      <c r="LG143" s="19">
        <v>2419</v>
      </c>
      <c r="LH143" s="19">
        <v>7108</v>
      </c>
      <c r="LI143" s="19">
        <v>10131</v>
      </c>
      <c r="LJ143" s="19">
        <v>10921</v>
      </c>
      <c r="LK143" s="19">
        <v>11971</v>
      </c>
      <c r="LL143" s="19">
        <v>12811</v>
      </c>
      <c r="LM143" s="19">
        <v>12548</v>
      </c>
      <c r="LN143" s="19">
        <f t="shared" si="259"/>
        <v>7459.3469999999998</v>
      </c>
      <c r="LO143" s="19">
        <f t="shared" si="260"/>
        <v>4733.9680925203866</v>
      </c>
      <c r="LP143" s="19">
        <v>1888.3</v>
      </c>
      <c r="LQ143" s="19">
        <v>1267.9000000000001</v>
      </c>
      <c r="LR143" s="19">
        <v>1430.5</v>
      </c>
      <c r="LS143" s="19">
        <v>1497</v>
      </c>
      <c r="LT143" s="19">
        <v>5962</v>
      </c>
      <c r="LU143" s="19">
        <v>9229</v>
      </c>
      <c r="LV143" s="19">
        <v>10083</v>
      </c>
      <c r="LW143" s="19">
        <v>11172</v>
      </c>
      <c r="LX143" s="19">
        <v>11058</v>
      </c>
      <c r="LY143" s="19">
        <v>11311</v>
      </c>
      <c r="LZ143" s="19">
        <f t="shared" si="261"/>
        <v>6489.87</v>
      </c>
      <c r="MA143" s="19">
        <f t="shared" si="262"/>
        <v>4542.3305738721101</v>
      </c>
    </row>
    <row r="144" spans="1:339" ht="14" customHeight="1" outlineLevel="1" x14ac:dyDescent="0.15">
      <c r="A144" s="1" t="s">
        <v>729</v>
      </c>
      <c r="B144" s="1" t="s">
        <v>730</v>
      </c>
      <c r="C144" s="2" t="s">
        <v>248</v>
      </c>
      <c r="D144" s="4" t="s">
        <v>731</v>
      </c>
      <c r="E144" s="2" t="s">
        <v>277</v>
      </c>
      <c r="F144" s="5" t="s">
        <v>251</v>
      </c>
      <c r="G144" s="5" t="s">
        <v>252</v>
      </c>
      <c r="H144" s="2" t="s">
        <v>258</v>
      </c>
      <c r="I144" s="19">
        <f t="shared" si="274"/>
        <v>0.55352097487328811</v>
      </c>
      <c r="J144" s="19">
        <f t="shared" si="274"/>
        <v>0.55917452070913953</v>
      </c>
      <c r="K144" s="19">
        <f t="shared" si="275"/>
        <v>0.54384852761763502</v>
      </c>
      <c r="L144" s="19">
        <f t="shared" si="273"/>
        <v>0.72809538449200006</v>
      </c>
      <c r="M144" s="19">
        <f t="shared" si="269"/>
        <v>0.75777570613944811</v>
      </c>
      <c r="N144" s="19">
        <f t="shared" si="270"/>
        <v>0.72499736314734731</v>
      </c>
      <c r="O144" s="19">
        <f t="shared" si="271"/>
        <v>0.73644509230283073</v>
      </c>
      <c r="P144" s="19">
        <f t="shared" si="199"/>
        <v>0.6879509416014814</v>
      </c>
      <c r="Q144" s="19">
        <f t="shared" si="200"/>
        <v>0.71683645151098541</v>
      </c>
      <c r="R144" s="19">
        <f t="shared" si="201"/>
        <v>0.63331286564669365</v>
      </c>
      <c r="S144" s="24">
        <f t="shared" si="196"/>
        <v>0.66419578280408498</v>
      </c>
      <c r="T144" s="19">
        <f t="shared" si="197"/>
        <v>8.4200883222872086E-2</v>
      </c>
      <c r="U144" s="24"/>
      <c r="V144" s="24"/>
      <c r="W144" s="24">
        <f t="shared" si="202"/>
        <v>825.06000000000006</v>
      </c>
      <c r="X144" s="24">
        <f t="shared" si="203"/>
        <v>182.65363822151352</v>
      </c>
      <c r="Y144" s="24">
        <f t="shared" si="204"/>
        <v>5.2075916721314037</v>
      </c>
      <c r="Z144" s="24"/>
      <c r="AA144" s="24"/>
      <c r="AB144" s="19">
        <f t="shared" si="264"/>
        <v>6.0563094681016993</v>
      </c>
      <c r="AC144" s="19">
        <f t="shared" si="265"/>
        <v>5.5173516711978259</v>
      </c>
      <c r="AD144" s="19">
        <f t="shared" si="266"/>
        <v>6.3701770736253494</v>
      </c>
      <c r="AE144" s="19">
        <f t="shared" si="267"/>
        <v>4.0386110738704923</v>
      </c>
      <c r="AF144" s="19">
        <f t="shared" si="205"/>
        <v>4.1784897025171626</v>
      </c>
      <c r="AG144" s="19">
        <f t="shared" si="206"/>
        <v>4.0365543898398677</v>
      </c>
      <c r="AH144" s="19">
        <f t="shared" si="207"/>
        <v>3.5132443736307506</v>
      </c>
      <c r="AI144" s="19">
        <f t="shared" si="208"/>
        <v>3.8548707753479121</v>
      </c>
      <c r="AJ144" s="19">
        <f t="shared" si="209"/>
        <v>3.8370529188188289</v>
      </c>
      <c r="AK144" s="19">
        <f t="shared" si="210"/>
        <v>3.7886099443196248</v>
      </c>
      <c r="AL144" s="19">
        <f t="shared" si="211"/>
        <v>4.519127139126951</v>
      </c>
      <c r="AM144" s="19">
        <f t="shared" si="212"/>
        <v>1.0444291831826602</v>
      </c>
      <c r="AN144" s="19">
        <f t="shared" si="268"/>
        <v>0.41871023401272511</v>
      </c>
      <c r="AO144" s="19">
        <f t="shared" si="179"/>
        <v>0.38298864355413459</v>
      </c>
      <c r="AP144" s="19">
        <f t="shared" si="180"/>
        <v>0.40877448986914811</v>
      </c>
      <c r="AQ144" s="19">
        <f t="shared" si="181"/>
        <v>0.40265729218184004</v>
      </c>
      <c r="AR144" s="19">
        <f t="shared" si="182"/>
        <v>0.39793212828553093</v>
      </c>
      <c r="AS144" s="19">
        <f t="shared" si="183"/>
        <v>0.38551840523151565</v>
      </c>
      <c r="AT144" s="19">
        <f t="shared" si="184"/>
        <v>0.35962936157633457</v>
      </c>
      <c r="AU144" s="19">
        <f t="shared" si="185"/>
        <v>0.37280537537567926</v>
      </c>
      <c r="AV144" s="19">
        <f t="shared" si="186"/>
        <v>0.33619960891135608</v>
      </c>
      <c r="AW144" s="19">
        <f t="shared" si="187"/>
        <v>0.33075781609783556</v>
      </c>
      <c r="AX144" s="19">
        <f t="shared" si="213"/>
        <v>0.37959733550961006</v>
      </c>
      <c r="AY144" s="19">
        <f t="shared" si="214"/>
        <v>2.9831235431510134E-2</v>
      </c>
      <c r="AZ144" s="19">
        <v>1449.6</v>
      </c>
      <c r="BA144" s="19">
        <v>1896.4</v>
      </c>
      <c r="BB144" s="19">
        <v>1837.9</v>
      </c>
      <c r="BC144" s="19">
        <v>2257.6999999999998</v>
      </c>
      <c r="BD144" s="19">
        <v>3106.1</v>
      </c>
      <c r="BE144" s="19">
        <v>3540.4</v>
      </c>
      <c r="BF144" s="19">
        <v>3324.5</v>
      </c>
      <c r="BG144" s="19">
        <v>3151.6</v>
      </c>
      <c r="BH144" s="19">
        <v>4110.5</v>
      </c>
      <c r="BI144" s="19">
        <v>3378.6</v>
      </c>
      <c r="BJ144" s="19">
        <f t="shared" si="215"/>
        <v>2805.3299999999995</v>
      </c>
      <c r="BK144" s="19">
        <f t="shared" si="216"/>
        <v>878.90810548594402</v>
      </c>
      <c r="BL144" s="19">
        <v>5132.8</v>
      </c>
      <c r="BM144" s="19">
        <v>5037.1000000000004</v>
      </c>
      <c r="BN144" s="19">
        <v>4546.8999999999996</v>
      </c>
      <c r="BO144" s="19">
        <v>5447.1</v>
      </c>
      <c r="BP144" s="19">
        <v>6259</v>
      </c>
      <c r="BQ144" s="19">
        <v>6873.7</v>
      </c>
      <c r="BR144" s="19">
        <v>7224.6</v>
      </c>
      <c r="BS144" s="19">
        <v>6798.4</v>
      </c>
      <c r="BT144" s="19">
        <v>8394.7999999999993</v>
      </c>
      <c r="BU144" s="19">
        <v>7426.1</v>
      </c>
      <c r="BV144" s="19">
        <f t="shared" si="217"/>
        <v>6314.0499999999993</v>
      </c>
      <c r="BW144" s="19">
        <f t="shared" si="218"/>
        <v>1240.3621740353881</v>
      </c>
      <c r="BX144" s="19">
        <v>5321.1</v>
      </c>
      <c r="BY144" s="19">
        <v>4401.3</v>
      </c>
      <c r="BZ144" s="19">
        <v>3220</v>
      </c>
      <c r="CA144" s="19">
        <v>3203.4</v>
      </c>
      <c r="CB144" s="19">
        <v>3268.2</v>
      </c>
      <c r="CC144" s="19">
        <v>4240.6000000000004</v>
      </c>
      <c r="CD144" s="19">
        <v>4361.8</v>
      </c>
      <c r="CE144" s="19">
        <v>4594.2</v>
      </c>
      <c r="CF144" s="19">
        <v>4379.2</v>
      </c>
      <c r="CG144" s="19">
        <v>5539.7</v>
      </c>
      <c r="CH144" s="19">
        <f t="shared" si="219"/>
        <v>4252.9499999999989</v>
      </c>
      <c r="CI144" s="19">
        <f t="shared" si="220"/>
        <v>823.36320087526587</v>
      </c>
      <c r="CJ144" s="19">
        <v>981.1</v>
      </c>
      <c r="CK144" s="19">
        <v>1002.4</v>
      </c>
      <c r="CL144" s="19">
        <v>896.7</v>
      </c>
      <c r="CM144" s="19">
        <v>1097.5</v>
      </c>
      <c r="CN144" s="19">
        <v>1151.9000000000001</v>
      </c>
      <c r="CO144" s="19">
        <v>1346.4</v>
      </c>
      <c r="CP144" s="19">
        <v>1366.8</v>
      </c>
      <c r="CQ144" s="19">
        <v>1411.9</v>
      </c>
      <c r="CR144" s="19">
        <v>1558.4</v>
      </c>
      <c r="CS144" s="19">
        <v>1687.5</v>
      </c>
      <c r="CT144" s="19">
        <f t="shared" si="221"/>
        <v>1250.06</v>
      </c>
      <c r="CU144" s="19">
        <f t="shared" si="222"/>
        <v>263.93966145482727</v>
      </c>
      <c r="CV144" s="19">
        <v>641.1</v>
      </c>
      <c r="CW144" s="19">
        <v>625.29999999999995</v>
      </c>
      <c r="CX144" s="19">
        <v>536.5</v>
      </c>
      <c r="CY144" s="19">
        <v>745.9</v>
      </c>
      <c r="CZ144" s="19">
        <v>786.6</v>
      </c>
      <c r="DA144" s="19">
        <v>905.5</v>
      </c>
      <c r="DB144" s="19">
        <v>1004.2</v>
      </c>
      <c r="DC144" s="19">
        <v>955.7</v>
      </c>
      <c r="DD144" s="19">
        <v>1026.0999999999999</v>
      </c>
      <c r="DE144" s="19">
        <v>1023.7</v>
      </c>
      <c r="DF144" s="19">
        <f t="shared" si="223"/>
        <v>825.06000000000006</v>
      </c>
      <c r="DG144" s="19">
        <f t="shared" si="224"/>
        <v>182.65363822151352</v>
      </c>
      <c r="DH144" s="19">
        <v>370.1</v>
      </c>
      <c r="DI144" s="19">
        <v>351.7</v>
      </c>
      <c r="DJ144" s="19">
        <v>248.1</v>
      </c>
      <c r="DK144" s="19">
        <v>455.2</v>
      </c>
      <c r="DL144" s="19">
        <v>465.1</v>
      </c>
      <c r="DM144" s="19">
        <v>519</v>
      </c>
      <c r="DN144" s="19">
        <v>597.79999999999995</v>
      </c>
      <c r="DO144" s="19">
        <v>502.9</v>
      </c>
      <c r="DP144" s="19">
        <v>486.9</v>
      </c>
      <c r="DQ144" s="19">
        <v>494.8</v>
      </c>
      <c r="DR144" s="19">
        <f t="shared" si="225"/>
        <v>449.16</v>
      </c>
      <c r="DS144" s="19">
        <f t="shared" si="226"/>
        <v>99.906291649280377</v>
      </c>
      <c r="DT144" s="19">
        <v>201.1</v>
      </c>
      <c r="DU144" s="19">
        <v>110.9</v>
      </c>
      <c r="DV144" s="19">
        <v>103.8</v>
      </c>
      <c r="DW144" s="19">
        <v>128.4</v>
      </c>
      <c r="DX144" s="19">
        <v>189.8</v>
      </c>
      <c r="DY144" s="19">
        <v>285.39999999999998</v>
      </c>
      <c r="DZ144" s="19">
        <v>277.2</v>
      </c>
      <c r="EA144" s="19">
        <v>265.2</v>
      </c>
      <c r="EB144" s="19">
        <v>292.60000000000002</v>
      </c>
      <c r="EC144" s="19">
        <v>344.7</v>
      </c>
      <c r="ED144" s="19">
        <f t="shared" si="227"/>
        <v>219.91</v>
      </c>
      <c r="EE144" s="19">
        <f t="shared" si="228"/>
        <v>85.295479234117551</v>
      </c>
      <c r="EF144" s="19">
        <v>37</v>
      </c>
      <c r="EG144" s="19">
        <v>69.2</v>
      </c>
      <c r="EH144" s="19">
        <v>62.5</v>
      </c>
      <c r="EI144" s="19">
        <v>151.6</v>
      </c>
      <c r="EJ144" s="19">
        <v>267.8</v>
      </c>
      <c r="EK144" s="19">
        <v>203</v>
      </c>
      <c r="EL144" s="19">
        <v>422.9</v>
      </c>
      <c r="EM144" s="19">
        <v>388.1</v>
      </c>
      <c r="EN144" s="19">
        <v>1088.9000000000001</v>
      </c>
      <c r="EO144" s="19">
        <v>690.2</v>
      </c>
      <c r="EP144" s="19">
        <f t="shared" si="229"/>
        <v>338.12</v>
      </c>
      <c r="EQ144" s="19">
        <f t="shared" si="230"/>
        <v>332.37632888038223</v>
      </c>
      <c r="ER144" s="19">
        <v>3709.3</v>
      </c>
      <c r="ES144" s="19">
        <v>3535.5</v>
      </c>
      <c r="ET144" s="19">
        <v>3621.9</v>
      </c>
      <c r="EU144" s="19">
        <v>3157.3</v>
      </c>
      <c r="EV144" s="19">
        <v>3676.2</v>
      </c>
      <c r="EW144" s="19">
        <v>4141.8999999999996</v>
      </c>
      <c r="EX144" s="19">
        <v>3975.2</v>
      </c>
      <c r="EY144" s="19">
        <v>4040.4</v>
      </c>
      <c r="EZ144" s="19">
        <v>4647</v>
      </c>
      <c r="FA144" s="19">
        <v>4478.1000000000004</v>
      </c>
      <c r="FB144" s="19">
        <f t="shared" si="231"/>
        <v>3898.2799999999997</v>
      </c>
      <c r="FC144" s="19">
        <f t="shared" si="232"/>
        <v>450.22437813458185</v>
      </c>
      <c r="FD144" s="19">
        <v>9273</v>
      </c>
      <c r="FE144" s="19">
        <v>9008.1</v>
      </c>
      <c r="FF144" s="19">
        <v>8360.6</v>
      </c>
      <c r="FG144" s="19">
        <v>7481.3</v>
      </c>
      <c r="FH144" s="19">
        <v>8259.7000000000007</v>
      </c>
      <c r="FI144" s="19">
        <v>9481</v>
      </c>
      <c r="FJ144" s="19">
        <v>9810.1</v>
      </c>
      <c r="FK144" s="19">
        <v>9882.1</v>
      </c>
      <c r="FL144" s="19">
        <v>11710.9</v>
      </c>
      <c r="FM144" s="19">
        <v>11725.8</v>
      </c>
      <c r="FN144" s="19">
        <f t="shared" si="233"/>
        <v>9499.2599999999984</v>
      </c>
      <c r="FO144" s="19">
        <f t="shared" si="234"/>
        <v>1386.0416517711376</v>
      </c>
      <c r="FP144" s="19">
        <v>3919.7</v>
      </c>
      <c r="FQ144" s="19">
        <v>3519.2</v>
      </c>
      <c r="FR144" s="19">
        <v>3480</v>
      </c>
      <c r="FS144" s="19">
        <v>3164</v>
      </c>
      <c r="FT144" s="19">
        <v>3554.6</v>
      </c>
      <c r="FU144" s="19">
        <v>3858.1</v>
      </c>
      <c r="FV144" s="19">
        <v>3950.8</v>
      </c>
      <c r="FW144" s="19">
        <v>4072.2</v>
      </c>
      <c r="FX144" s="19">
        <v>5026.1000000000004</v>
      </c>
      <c r="FY144" s="19">
        <v>4568.6000000000004</v>
      </c>
      <c r="FZ144" s="19">
        <f t="shared" si="235"/>
        <v>3911.3299999999995</v>
      </c>
      <c r="GA144" s="19">
        <f t="shared" si="236"/>
        <v>550.82024301138131</v>
      </c>
      <c r="GB144" s="19">
        <v>2576.6</v>
      </c>
      <c r="GC144" s="19">
        <v>2739.1</v>
      </c>
      <c r="GD144" s="19">
        <v>2413.1</v>
      </c>
      <c r="GE144" s="19">
        <v>2239.1</v>
      </c>
      <c r="GF144" s="19">
        <v>2425.1</v>
      </c>
      <c r="GG144" s="19">
        <v>3000.5</v>
      </c>
      <c r="GH144" s="19">
        <v>2933.8</v>
      </c>
      <c r="GI144" s="19">
        <v>2975.3</v>
      </c>
      <c r="GJ144" s="19">
        <v>3382</v>
      </c>
      <c r="GK144" s="19">
        <v>3355.7</v>
      </c>
      <c r="GL144" s="19">
        <f t="shared" si="237"/>
        <v>2804.0299999999997</v>
      </c>
      <c r="GM144" s="19">
        <f t="shared" si="238"/>
        <v>393.65292962202102</v>
      </c>
      <c r="GN144" s="19">
        <v>1653</v>
      </c>
      <c r="GO144" s="19">
        <v>1349.3</v>
      </c>
      <c r="GP144" s="19">
        <v>1183.8</v>
      </c>
      <c r="GQ144" s="19">
        <v>913.4</v>
      </c>
      <c r="GR144" s="19">
        <v>987.9</v>
      </c>
      <c r="GS144" s="19">
        <v>1075.5999999999999</v>
      </c>
      <c r="GT144" s="19">
        <v>1126.4000000000001</v>
      </c>
      <c r="GU144" s="19">
        <v>1016.3</v>
      </c>
      <c r="GV144" s="19">
        <v>1087.5999999999999</v>
      </c>
      <c r="GW144" s="19">
        <v>1262.7</v>
      </c>
      <c r="GX144" s="19">
        <f t="shared" si="239"/>
        <v>1165.5999999999999</v>
      </c>
      <c r="GY144" s="19">
        <f t="shared" si="240"/>
        <v>214.54275927086351</v>
      </c>
      <c r="GZ144" s="19">
        <v>117.5</v>
      </c>
      <c r="HA144" s="19">
        <v>146.80000000000001</v>
      </c>
      <c r="HB144" s="19">
        <v>98.8</v>
      </c>
      <c r="HC144" s="19">
        <v>104.6</v>
      </c>
      <c r="HD144" s="19">
        <v>100.2</v>
      </c>
      <c r="HE144" s="19">
        <v>74.400000000000006</v>
      </c>
      <c r="HF144" s="19">
        <v>84.5</v>
      </c>
      <c r="HG144" s="19">
        <v>80.599999999999994</v>
      </c>
      <c r="HH144" s="19">
        <v>80.3</v>
      </c>
      <c r="HI144" s="19">
        <v>127.2</v>
      </c>
      <c r="HJ144" s="19">
        <f t="shared" si="241"/>
        <v>101.49000000000001</v>
      </c>
      <c r="HK144" s="19">
        <f t="shared" si="242"/>
        <v>23.32578211145572</v>
      </c>
      <c r="HL144" s="19">
        <v>2542.1999999999998</v>
      </c>
      <c r="HM144" s="19">
        <v>2421.3000000000002</v>
      </c>
      <c r="HN144" s="19">
        <v>2234.5</v>
      </c>
      <c r="HO144" s="19">
        <v>1973.4</v>
      </c>
      <c r="HP144" s="19">
        <v>2248.4</v>
      </c>
      <c r="HQ144" s="19">
        <v>2312.3000000000002</v>
      </c>
      <c r="HR144" s="19">
        <v>2014</v>
      </c>
      <c r="HS144" s="19">
        <v>2331.3000000000002</v>
      </c>
      <c r="HT144" s="19">
        <v>2776.2</v>
      </c>
      <c r="HU144" s="19">
        <v>2951.3</v>
      </c>
      <c r="HV144" s="19">
        <f t="shared" si="243"/>
        <v>2380.4899999999998</v>
      </c>
      <c r="HW144" s="19">
        <f t="shared" si="244"/>
        <v>308.41775582983757</v>
      </c>
      <c r="HX144" s="19">
        <v>590.6</v>
      </c>
      <c r="HY144" s="19">
        <v>64.3</v>
      </c>
      <c r="HZ144" s="19">
        <v>544.9</v>
      </c>
      <c r="IA144" s="19">
        <v>52.9</v>
      </c>
      <c r="IB144" s="19">
        <v>23.6</v>
      </c>
      <c r="IC144" s="19">
        <v>62</v>
      </c>
      <c r="ID144" s="19">
        <v>61.9</v>
      </c>
      <c r="IE144" s="19">
        <v>116.4</v>
      </c>
      <c r="IF144" s="19">
        <v>46.6</v>
      </c>
      <c r="IG144" s="19">
        <v>40.299999999999997</v>
      </c>
      <c r="IH144" s="19">
        <f t="shared" si="245"/>
        <v>160.35</v>
      </c>
      <c r="II144" s="19">
        <f t="shared" si="246"/>
        <v>216.31079107000957</v>
      </c>
      <c r="IJ144" s="19">
        <v>431.3</v>
      </c>
      <c r="IK144" s="19">
        <v>919.4</v>
      </c>
      <c r="IL144" s="19">
        <v>259.10000000000002</v>
      </c>
      <c r="IM144" s="19">
        <v>180.1</v>
      </c>
      <c r="IN144" s="19">
        <v>398.5</v>
      </c>
      <c r="IO144" s="19">
        <v>165.1</v>
      </c>
      <c r="IP144" s="19">
        <v>438.8</v>
      </c>
      <c r="IQ144" s="19">
        <v>401.7</v>
      </c>
      <c r="IR144" s="19">
        <v>295</v>
      </c>
      <c r="IS144" s="19">
        <v>491.4</v>
      </c>
      <c r="IT144" s="19">
        <f t="shared" si="247"/>
        <v>398.04</v>
      </c>
      <c r="IU144" s="19">
        <f t="shared" si="248"/>
        <v>214.73342750696474</v>
      </c>
      <c r="IV144" s="19">
        <v>18.5</v>
      </c>
      <c r="IW144" s="19">
        <v>0</v>
      </c>
      <c r="IX144" s="19">
        <v>0</v>
      </c>
      <c r="IY144" s="19">
        <v>0</v>
      </c>
      <c r="IZ144" s="19">
        <v>0</v>
      </c>
      <c r="JA144" s="19">
        <v>0</v>
      </c>
      <c r="JB144" s="19">
        <v>2.14</v>
      </c>
      <c r="JC144" s="19">
        <v>28.6</v>
      </c>
      <c r="JD144" s="19">
        <v>35.299999999999997</v>
      </c>
      <c r="JE144" s="19">
        <v>33.9</v>
      </c>
      <c r="JF144" s="19">
        <f t="shared" si="249"/>
        <v>11.843999999999999</v>
      </c>
      <c r="JG144" s="19">
        <f t="shared" si="250"/>
        <v>15.482198523178516</v>
      </c>
      <c r="JH144" s="19">
        <v>2879.3</v>
      </c>
      <c r="JI144" s="19">
        <v>2535.4</v>
      </c>
      <c r="JJ144" s="19">
        <v>2676.1</v>
      </c>
      <c r="JK144" s="19">
        <v>2930.9</v>
      </c>
      <c r="JL144" s="19">
        <v>3132.6</v>
      </c>
      <c r="JM144" s="19">
        <v>3631</v>
      </c>
      <c r="JN144" s="19">
        <v>3447.9</v>
      </c>
      <c r="JO144" s="19">
        <v>3525.5</v>
      </c>
      <c r="JP144" s="19">
        <v>4649.1000000000004</v>
      </c>
      <c r="JQ144" s="19">
        <v>4002.9</v>
      </c>
      <c r="JR144" s="19">
        <f t="shared" si="251"/>
        <v>3341.0700000000006</v>
      </c>
      <c r="JS144" s="19">
        <f t="shared" si="252"/>
        <v>649.33024135129438</v>
      </c>
      <c r="JT144" s="19">
        <v>6696.4</v>
      </c>
      <c r="JU144" s="19">
        <v>6269</v>
      </c>
      <c r="JV144" s="19">
        <v>5947.5</v>
      </c>
      <c r="JW144" s="19">
        <v>5242.2</v>
      </c>
      <c r="JX144" s="19">
        <v>5834.6</v>
      </c>
      <c r="JY144" s="19">
        <v>6480.5</v>
      </c>
      <c r="JZ144" s="19">
        <v>6876.3</v>
      </c>
      <c r="KA144" s="19">
        <v>6906.8</v>
      </c>
      <c r="KB144" s="19">
        <v>8328.9</v>
      </c>
      <c r="KC144" s="19">
        <v>8370.1</v>
      </c>
      <c r="KD144" s="19">
        <f t="shared" si="253"/>
        <v>6695.2300000000014</v>
      </c>
      <c r="KE144" s="19">
        <f t="shared" si="254"/>
        <v>1010.5267098014773</v>
      </c>
      <c r="KF144" s="19">
        <v>9273</v>
      </c>
      <c r="KG144" s="19">
        <v>9008.1</v>
      </c>
      <c r="KH144" s="19">
        <v>8360.6</v>
      </c>
      <c r="KI144" s="19">
        <v>7481.3</v>
      </c>
      <c r="KJ144" s="19">
        <v>8259.7000000000007</v>
      </c>
      <c r="KK144" s="19">
        <v>9481</v>
      </c>
      <c r="KL144" s="19">
        <v>9810.1</v>
      </c>
      <c r="KM144" s="19">
        <v>9882.1</v>
      </c>
      <c r="KN144" s="19">
        <v>11710.9</v>
      </c>
      <c r="KO144" s="19">
        <v>11725.8</v>
      </c>
      <c r="KP144" s="19">
        <f t="shared" si="255"/>
        <v>9499.2599999999984</v>
      </c>
      <c r="KQ144" s="19">
        <f t="shared" si="256"/>
        <v>1386.0416517711376</v>
      </c>
      <c r="KR144" s="19">
        <v>1021.9</v>
      </c>
      <c r="KS144" s="19">
        <v>983.71</v>
      </c>
      <c r="KT144" s="19">
        <v>803.98</v>
      </c>
      <c r="KU144" s="19">
        <v>233.08</v>
      </c>
      <c r="KV144" s="19">
        <v>422.07</v>
      </c>
      <c r="KW144" s="19">
        <v>227.1</v>
      </c>
      <c r="KX144" s="19">
        <v>500.76</v>
      </c>
      <c r="KY144" s="19">
        <v>518.14</v>
      </c>
      <c r="KZ144" s="19">
        <v>341.62</v>
      </c>
      <c r="LA144" s="19">
        <v>531.77</v>
      </c>
      <c r="LB144" s="19">
        <f t="shared" si="257"/>
        <v>558.41300000000012</v>
      </c>
      <c r="LC144" s="19">
        <f t="shared" si="258"/>
        <v>287.29678897729883</v>
      </c>
      <c r="LD144" s="19">
        <v>2897.79</v>
      </c>
      <c r="LE144" s="19">
        <v>2535.4499999999998</v>
      </c>
      <c r="LF144" s="19">
        <v>2676.05</v>
      </c>
      <c r="LG144" s="19">
        <v>2930.92</v>
      </c>
      <c r="LH144" s="19">
        <v>3132.56</v>
      </c>
      <c r="LI144" s="19">
        <v>3630.99</v>
      </c>
      <c r="LJ144" s="19">
        <v>3450.08</v>
      </c>
      <c r="LK144" s="19">
        <v>3554.09</v>
      </c>
      <c r="LL144" s="19">
        <v>4684.46</v>
      </c>
      <c r="LM144" s="19">
        <v>4036.86</v>
      </c>
      <c r="LN144" s="19">
        <f t="shared" si="259"/>
        <v>3352.9249999999993</v>
      </c>
      <c r="LO144" s="19">
        <f t="shared" si="260"/>
        <v>660.65633179353904</v>
      </c>
      <c r="LP144" s="19">
        <v>3882.7</v>
      </c>
      <c r="LQ144" s="19">
        <v>3450</v>
      </c>
      <c r="LR144" s="19">
        <v>3417.6</v>
      </c>
      <c r="LS144" s="19">
        <v>3012.4</v>
      </c>
      <c r="LT144" s="19">
        <v>3286.8</v>
      </c>
      <c r="LU144" s="19">
        <v>3655.1</v>
      </c>
      <c r="LV144" s="19">
        <v>3528</v>
      </c>
      <c r="LW144" s="19">
        <v>3684.1</v>
      </c>
      <c r="LX144" s="19">
        <v>3937.2</v>
      </c>
      <c r="LY144" s="19">
        <v>3878.4</v>
      </c>
      <c r="LZ144" s="19">
        <f t="shared" si="261"/>
        <v>3573.2299999999996</v>
      </c>
      <c r="MA144" s="19">
        <f t="shared" si="262"/>
        <v>294.08878874698132</v>
      </c>
    </row>
    <row r="145" spans="1:339" ht="14" customHeight="1" outlineLevel="1" x14ac:dyDescent="0.15">
      <c r="A145" s="1" t="s">
        <v>732</v>
      </c>
      <c r="B145" s="1" t="s">
        <v>733</v>
      </c>
      <c r="C145" s="2" t="s">
        <v>248</v>
      </c>
      <c r="D145" s="4" t="s">
        <v>734</v>
      </c>
      <c r="E145" s="2" t="s">
        <v>257</v>
      </c>
      <c r="F145" s="5" t="s">
        <v>251</v>
      </c>
      <c r="G145" s="5" t="s">
        <v>252</v>
      </c>
      <c r="H145" s="2" t="s">
        <v>258</v>
      </c>
      <c r="I145" s="19">
        <f t="shared" si="274"/>
        <v>0</v>
      </c>
      <c r="J145" s="19">
        <f t="shared" si="274"/>
        <v>1.01449954270673</v>
      </c>
      <c r="K145" s="19">
        <f t="shared" si="275"/>
        <v>1.1257520504482683</v>
      </c>
      <c r="L145" s="19">
        <f t="shared" si="273"/>
        <v>1.2708957825026141</v>
      </c>
      <c r="M145" s="19">
        <f t="shared" si="269"/>
        <v>1.3770356895356897</v>
      </c>
      <c r="N145" s="19">
        <f t="shared" si="270"/>
        <v>1.0060133684621391</v>
      </c>
      <c r="O145" s="19">
        <f t="shared" si="271"/>
        <v>0.98191075799421457</v>
      </c>
      <c r="P145" s="19">
        <f t="shared" si="199"/>
        <v>0.67877949509191027</v>
      </c>
      <c r="Q145" s="19">
        <f t="shared" si="200"/>
        <v>0.90609955205760451</v>
      </c>
      <c r="R145" s="19">
        <f t="shared" si="201"/>
        <v>0.79520165336288617</v>
      </c>
      <c r="S145" s="24">
        <f t="shared" si="196"/>
        <v>0.91561878921620576</v>
      </c>
      <c r="T145" s="19">
        <f t="shared" si="197"/>
        <v>0.38219657750629144</v>
      </c>
      <c r="U145" s="24"/>
      <c r="V145" s="24"/>
      <c r="W145" s="24">
        <f t="shared" si="202"/>
        <v>553.9</v>
      </c>
      <c r="X145" s="24">
        <f t="shared" si="203"/>
        <v>454.48305432289402</v>
      </c>
      <c r="Y145" s="24">
        <f t="shared" si="204"/>
        <v>6.1191606287044049</v>
      </c>
      <c r="Z145" s="24"/>
      <c r="AA145" s="24"/>
      <c r="AB145" s="19">
        <f t="shared" si="264"/>
        <v>5.2440855323020932</v>
      </c>
      <c r="AC145" s="19">
        <f t="shared" si="265"/>
        <v>5.3141738251642243</v>
      </c>
      <c r="AD145" s="19">
        <f t="shared" si="266"/>
        <v>2.7431388222755126</v>
      </c>
      <c r="AE145" s="19">
        <f t="shared" si="267"/>
        <v>2.2114729527183541</v>
      </c>
      <c r="AF145" s="19">
        <f t="shared" si="205"/>
        <v>2.1974200785193494</v>
      </c>
      <c r="AG145" s="19">
        <f t="shared" si="206"/>
        <v>2.3987209605847037</v>
      </c>
      <c r="AH145" s="19">
        <f t="shared" si="207"/>
        <v>2.2795639574996547</v>
      </c>
      <c r="AI145" s="19">
        <f t="shared" si="208"/>
        <v>4.0179315341423658</v>
      </c>
      <c r="AJ145" s="19">
        <f t="shared" si="209"/>
        <v>-4.0004614674665433</v>
      </c>
      <c r="AK145" s="19">
        <f t="shared" si="210"/>
        <v>7.4113832853025929</v>
      </c>
      <c r="AL145" s="19">
        <f t="shared" si="211"/>
        <v>2.9817429481042312</v>
      </c>
      <c r="AM145" s="19">
        <f t="shared" si="212"/>
        <v>3.0203639717996866</v>
      </c>
      <c r="AN145" s="19">
        <f t="shared" si="268"/>
        <v>0.48415923720715331</v>
      </c>
      <c r="AO145" s="19">
        <f t="shared" si="179"/>
        <v>0.46919404849539365</v>
      </c>
      <c r="AP145" s="19">
        <f t="shared" si="180"/>
        <v>0.27106728629918775</v>
      </c>
      <c r="AQ145" s="19">
        <f t="shared" si="181"/>
        <v>0.22628093412338793</v>
      </c>
      <c r="AR145" s="19">
        <f t="shared" si="182"/>
        <v>0.2262647262647263</v>
      </c>
      <c r="AS145" s="19">
        <f t="shared" si="183"/>
        <v>0.22417788836846217</v>
      </c>
      <c r="AT145" s="19">
        <f t="shared" si="184"/>
        <v>0.21623319676959124</v>
      </c>
      <c r="AU145" s="19">
        <f t="shared" si="185"/>
        <v>0.29505732755180764</v>
      </c>
      <c r="AV145" s="19">
        <f t="shared" si="186"/>
        <v>0.36291706786117967</v>
      </c>
      <c r="AW145" s="19">
        <f t="shared" si="187"/>
        <v>0.30811855091129647</v>
      </c>
      <c r="AX145" s="19">
        <f t="shared" si="213"/>
        <v>0.30834702638521866</v>
      </c>
      <c r="AY145" s="19">
        <f t="shared" si="214"/>
        <v>0.10020411592380428</v>
      </c>
      <c r="AZ145" s="19"/>
      <c r="BA145" s="19">
        <v>6186.5</v>
      </c>
      <c r="BB145" s="19">
        <v>6428.9</v>
      </c>
      <c r="BC145" s="19">
        <v>7265.3</v>
      </c>
      <c r="BD145" s="19">
        <v>7735.4</v>
      </c>
      <c r="BE145" s="19">
        <v>6268.9</v>
      </c>
      <c r="BF145" s="19">
        <v>5875</v>
      </c>
      <c r="BG145" s="19">
        <v>2941</v>
      </c>
      <c r="BH145" s="19">
        <v>3884.3</v>
      </c>
      <c r="BI145" s="19">
        <v>3349.6</v>
      </c>
      <c r="BJ145" s="19">
        <f t="shared" si="215"/>
        <v>5548.3222222222221</v>
      </c>
      <c r="BK145" s="19">
        <f t="shared" si="216"/>
        <v>1729.9363873982306</v>
      </c>
      <c r="BL145" s="19"/>
      <c r="BM145" s="19">
        <v>9095.7999999999993</v>
      </c>
      <c r="BN145" s="19">
        <v>8551.1</v>
      </c>
      <c r="BO145" s="19">
        <v>9115.5</v>
      </c>
      <c r="BP145" s="19">
        <v>9537.9</v>
      </c>
      <c r="BQ145" s="19">
        <v>8247.7000000000007</v>
      </c>
      <c r="BR145" s="19">
        <v>7501.7</v>
      </c>
      <c r="BS145" s="19">
        <v>5103.2</v>
      </c>
      <c r="BT145" s="19">
        <v>6493.2</v>
      </c>
      <c r="BU145" s="19">
        <v>5309.8</v>
      </c>
      <c r="BV145" s="19">
        <f t="shared" si="217"/>
        <v>7661.7666666666664</v>
      </c>
      <c r="BW145" s="19">
        <f t="shared" si="218"/>
        <v>1669.3217230360406</v>
      </c>
      <c r="BX145" s="19">
        <v>14040.9</v>
      </c>
      <c r="BY145" s="19">
        <v>14484.4</v>
      </c>
      <c r="BZ145" s="19">
        <v>12044.6</v>
      </c>
      <c r="CA145" s="19">
        <v>11581.2</v>
      </c>
      <c r="CB145" s="19">
        <v>11168.4</v>
      </c>
      <c r="CC145" s="19">
        <v>11866.1</v>
      </c>
      <c r="CD145" s="19">
        <v>11287.4</v>
      </c>
      <c r="CE145" s="19">
        <v>11668.7</v>
      </c>
      <c r="CF145" s="19">
        <v>11627.5</v>
      </c>
      <c r="CG145" s="19">
        <v>10915.4</v>
      </c>
      <c r="CH145" s="19">
        <f t="shared" si="219"/>
        <v>12068.46</v>
      </c>
      <c r="CI145" s="19">
        <f t="shared" si="220"/>
        <v>1206.9332432979786</v>
      </c>
      <c r="CJ145" s="19">
        <v>12802.3</v>
      </c>
      <c r="CK145" s="19">
        <v>13201.5</v>
      </c>
      <c r="CL145" s="19">
        <v>11002.2</v>
      </c>
      <c r="CM145" s="19">
        <v>10590.5</v>
      </c>
      <c r="CN145" s="19">
        <v>10230.9</v>
      </c>
      <c r="CO145" s="19">
        <v>10801.8</v>
      </c>
      <c r="CP145" s="19">
        <v>10212.700000000001</v>
      </c>
      <c r="CQ145" s="19">
        <v>10534.4</v>
      </c>
      <c r="CR145" s="19">
        <v>10682.4</v>
      </c>
      <c r="CS145" s="19">
        <v>10147.6</v>
      </c>
      <c r="CT145" s="19">
        <f t="shared" si="221"/>
        <v>11020.63</v>
      </c>
      <c r="CU145" s="19">
        <f t="shared" si="222"/>
        <v>1082.8565556485821</v>
      </c>
      <c r="CV145" s="19">
        <v>879.2</v>
      </c>
      <c r="CW145" s="19">
        <v>791.6</v>
      </c>
      <c r="CX145" s="19">
        <v>750.6</v>
      </c>
      <c r="CY145" s="19">
        <v>733.9</v>
      </c>
      <c r="CZ145" s="19">
        <v>713.2</v>
      </c>
      <c r="DA145" s="19">
        <v>766.2</v>
      </c>
      <c r="DB145" s="19">
        <v>724.7</v>
      </c>
      <c r="DC145" s="19">
        <v>552.1</v>
      </c>
      <c r="DD145" s="19">
        <v>-650.1</v>
      </c>
      <c r="DE145" s="19">
        <v>277.60000000000002</v>
      </c>
      <c r="DF145" s="19">
        <f t="shared" si="223"/>
        <v>553.9</v>
      </c>
      <c r="DG145" s="19">
        <f t="shared" si="224"/>
        <v>454.48305432289402</v>
      </c>
      <c r="DH145" s="19">
        <v>644.79999999999995</v>
      </c>
      <c r="DI145" s="19">
        <v>583.4</v>
      </c>
      <c r="DJ145" s="19">
        <v>560.29999999999995</v>
      </c>
      <c r="DK145" s="19">
        <v>555.29999999999995</v>
      </c>
      <c r="DL145" s="19">
        <v>547.4</v>
      </c>
      <c r="DM145" s="19">
        <v>609.79999999999995</v>
      </c>
      <c r="DN145" s="19">
        <v>573.9</v>
      </c>
      <c r="DO145" s="19">
        <v>434.3</v>
      </c>
      <c r="DP145" s="19">
        <v>-765.5</v>
      </c>
      <c r="DQ145" s="19">
        <v>183.9</v>
      </c>
      <c r="DR145" s="19">
        <f t="shared" si="225"/>
        <v>392.76</v>
      </c>
      <c r="DS145" s="19">
        <f t="shared" si="226"/>
        <v>427.53850560829926</v>
      </c>
      <c r="DT145" s="19">
        <v>-80.099999999999994</v>
      </c>
      <c r="DU145" s="19">
        <v>-73.7</v>
      </c>
      <c r="DV145" s="19">
        <v>164.3</v>
      </c>
      <c r="DW145" s="19">
        <v>321.8</v>
      </c>
      <c r="DX145" s="19">
        <v>314.60000000000002</v>
      </c>
      <c r="DY145" s="19">
        <v>322.89999999999998</v>
      </c>
      <c r="DZ145" s="19">
        <v>43.1</v>
      </c>
      <c r="EA145" s="19">
        <v>202.7</v>
      </c>
      <c r="EB145" s="19">
        <v>-855.4</v>
      </c>
      <c r="EC145" s="19">
        <v>94.1</v>
      </c>
      <c r="ED145" s="19">
        <f t="shared" si="227"/>
        <v>45.430000000000021</v>
      </c>
      <c r="EE145" s="19">
        <f t="shared" si="228"/>
        <v>350.95188353327802</v>
      </c>
      <c r="EF145" s="19">
        <v>623.5</v>
      </c>
      <c r="EG145" s="19">
        <v>605</v>
      </c>
      <c r="EH145" s="19">
        <v>578.1</v>
      </c>
      <c r="EI145" s="19">
        <v>658.7</v>
      </c>
      <c r="EJ145" s="19">
        <v>610.5</v>
      </c>
      <c r="EK145" s="19">
        <v>1012</v>
      </c>
      <c r="EL145" s="19">
        <v>1056.5999999999999</v>
      </c>
      <c r="EM145" s="19">
        <v>410.6</v>
      </c>
      <c r="EN145" s="19">
        <v>463.1</v>
      </c>
      <c r="EO145" s="19">
        <v>540.1</v>
      </c>
      <c r="EP145" s="19">
        <f t="shared" si="229"/>
        <v>655.82</v>
      </c>
      <c r="EQ145" s="19">
        <f t="shared" si="230"/>
        <v>213.4071788858096</v>
      </c>
      <c r="ER145" s="19">
        <v>333.5</v>
      </c>
      <c r="ES145" s="19">
        <v>316.60000000000002</v>
      </c>
      <c r="ET145" s="19">
        <v>266.2</v>
      </c>
      <c r="EU145" s="19">
        <v>234.7</v>
      </c>
      <c r="EV145" s="19">
        <v>223.2</v>
      </c>
      <c r="EW145" s="19">
        <v>256.89999999999998</v>
      </c>
      <c r="EX145" s="19">
        <v>239</v>
      </c>
      <c r="EY145" s="19">
        <v>671.6</v>
      </c>
      <c r="EZ145" s="19">
        <v>582.79999999999995</v>
      </c>
      <c r="FA145" s="19">
        <v>516.4</v>
      </c>
      <c r="FB145" s="19">
        <f t="shared" si="231"/>
        <v>364.09000000000003</v>
      </c>
      <c r="FC145" s="19">
        <f t="shared" si="232"/>
        <v>164.01126959924289</v>
      </c>
      <c r="FD145" s="19">
        <v>9522.9</v>
      </c>
      <c r="FE145" s="19">
        <v>8965.7999999999993</v>
      </c>
      <c r="FF145" s="19">
        <v>7595.9</v>
      </c>
      <c r="FG145" s="19">
        <v>7172.5</v>
      </c>
      <c r="FH145" s="19">
        <v>6926.4</v>
      </c>
      <c r="FI145" s="19">
        <v>8198.4</v>
      </c>
      <c r="FJ145" s="19">
        <v>7639.9</v>
      </c>
      <c r="FK145" s="19">
        <v>7518.2</v>
      </c>
      <c r="FL145" s="19">
        <v>7166.1</v>
      </c>
      <c r="FM145" s="19">
        <v>6677.3</v>
      </c>
      <c r="FN145" s="19">
        <f t="shared" si="233"/>
        <v>7738.3400000000011</v>
      </c>
      <c r="FO145" s="19">
        <f t="shared" si="234"/>
        <v>907.62784982489643</v>
      </c>
      <c r="FP145" s="19">
        <v>5234</v>
      </c>
      <c r="FQ145" s="19">
        <v>4811.7</v>
      </c>
      <c r="FR145" s="19">
        <v>2637.1</v>
      </c>
      <c r="FS145" s="19">
        <v>2281.6</v>
      </c>
      <c r="FT145" s="19">
        <v>2177.8000000000002</v>
      </c>
      <c r="FU145" s="19">
        <v>2849.9</v>
      </c>
      <c r="FV145" s="19">
        <v>2708.7</v>
      </c>
      <c r="FW145" s="19">
        <v>2628.9</v>
      </c>
      <c r="FX145" s="19">
        <v>3063.8</v>
      </c>
      <c r="FY145" s="19">
        <v>2597.5</v>
      </c>
      <c r="FZ145" s="19">
        <f t="shared" si="235"/>
        <v>3099.1000000000004</v>
      </c>
      <c r="GA145" s="19">
        <f t="shared" si="236"/>
        <v>1049.3273083266245</v>
      </c>
      <c r="GB145" s="19">
        <v>902.5</v>
      </c>
      <c r="GC145" s="19">
        <v>779.4</v>
      </c>
      <c r="GD145" s="19">
        <v>2099.9</v>
      </c>
      <c r="GE145" s="19">
        <v>2110.8000000000002</v>
      </c>
      <c r="GF145" s="19">
        <v>1976.5</v>
      </c>
      <c r="GG145" s="19">
        <v>2227.8000000000002</v>
      </c>
      <c r="GH145" s="19">
        <v>1912.9</v>
      </c>
      <c r="GI145" s="19">
        <v>1884.3</v>
      </c>
      <c r="GJ145" s="19">
        <v>1075.5999999999999</v>
      </c>
      <c r="GK145" s="19">
        <v>1191.4000000000001</v>
      </c>
      <c r="GL145" s="19">
        <f t="shared" si="237"/>
        <v>1616.1100000000001</v>
      </c>
      <c r="GM145" s="19">
        <f t="shared" si="238"/>
        <v>560.22607034025884</v>
      </c>
      <c r="GN145" s="19">
        <v>2020.4</v>
      </c>
      <c r="GO145" s="19">
        <v>1901.3</v>
      </c>
      <c r="GP145" s="19">
        <v>1697.8</v>
      </c>
      <c r="GQ145" s="19">
        <v>1567.4</v>
      </c>
      <c r="GR145" s="19">
        <v>1605.4</v>
      </c>
      <c r="GS145" s="19">
        <v>1868</v>
      </c>
      <c r="GT145" s="19">
        <v>1512</v>
      </c>
      <c r="GU145" s="19">
        <v>1814.9</v>
      </c>
      <c r="GV145" s="19">
        <v>1620.6</v>
      </c>
      <c r="GW145" s="19">
        <v>1591.7</v>
      </c>
      <c r="GX145" s="19">
        <f t="shared" si="239"/>
        <v>1719.95</v>
      </c>
      <c r="GY145" s="19">
        <f t="shared" si="240"/>
        <v>170.14302643495103</v>
      </c>
      <c r="GZ145" s="19">
        <v>55.1</v>
      </c>
      <c r="HA145" s="19">
        <v>57</v>
      </c>
      <c r="HB145" s="19">
        <v>50.2</v>
      </c>
      <c r="HC145" s="19">
        <v>43.5</v>
      </c>
      <c r="HD145" s="19">
        <v>39.200000000000003</v>
      </c>
      <c r="HE145" s="19">
        <v>46.1</v>
      </c>
      <c r="HF145" s="19">
        <v>39.4</v>
      </c>
      <c r="HG145" s="19">
        <v>41.3</v>
      </c>
      <c r="HH145" s="19">
        <v>28.8</v>
      </c>
      <c r="HI145" s="19">
        <v>27.1</v>
      </c>
      <c r="HJ145" s="19">
        <f t="shared" si="241"/>
        <v>42.77</v>
      </c>
      <c r="HK145" s="19">
        <f t="shared" si="242"/>
        <v>9.9349047973965465</v>
      </c>
      <c r="HL145" s="19">
        <v>3365.4</v>
      </c>
      <c r="HM145" s="19">
        <v>3242.5</v>
      </c>
      <c r="HN145" s="19">
        <v>2672.9</v>
      </c>
      <c r="HO145" s="19">
        <v>2775.9</v>
      </c>
      <c r="HP145" s="19">
        <v>2787.2</v>
      </c>
      <c r="HQ145" s="19">
        <v>3474.8</v>
      </c>
      <c r="HR145" s="19">
        <v>3518</v>
      </c>
      <c r="HS145" s="19">
        <v>3007.5</v>
      </c>
      <c r="HT145" s="19">
        <v>2690.1</v>
      </c>
      <c r="HU145" s="19">
        <v>2492.1</v>
      </c>
      <c r="HV145" s="19">
        <f t="shared" si="243"/>
        <v>3002.6399999999994</v>
      </c>
      <c r="HW145" s="19">
        <f t="shared" si="244"/>
        <v>371.56851977649012</v>
      </c>
      <c r="HX145" s="19">
        <v>0</v>
      </c>
      <c r="HY145" s="19">
        <v>0</v>
      </c>
      <c r="HZ145" s="19">
        <v>0</v>
      </c>
      <c r="IA145" s="19">
        <v>0</v>
      </c>
      <c r="IB145" s="19">
        <v>0</v>
      </c>
      <c r="IC145" s="19">
        <v>0</v>
      </c>
      <c r="ID145" s="19">
        <v>0</v>
      </c>
      <c r="IE145" s="19">
        <v>0</v>
      </c>
      <c r="IF145" s="19">
        <v>0</v>
      </c>
      <c r="IG145" s="19">
        <v>0</v>
      </c>
      <c r="IH145" s="19">
        <f t="shared" si="245"/>
        <v>0</v>
      </c>
      <c r="II145" s="19">
        <f t="shared" si="246"/>
        <v>0</v>
      </c>
      <c r="IJ145" s="19">
        <v>990.9</v>
      </c>
      <c r="IK145" s="19">
        <v>1042.7</v>
      </c>
      <c r="IL145" s="19">
        <v>217.5</v>
      </c>
      <c r="IM145" s="19">
        <v>109.4</v>
      </c>
      <c r="IN145" s="19">
        <v>40.200000000000003</v>
      </c>
      <c r="IO145" s="19">
        <v>61.4</v>
      </c>
      <c r="IP145" s="19">
        <v>42.6</v>
      </c>
      <c r="IQ145" s="19">
        <v>179.8</v>
      </c>
      <c r="IR145" s="19">
        <v>213.3</v>
      </c>
      <c r="IS145" s="19">
        <v>135.80000000000001</v>
      </c>
      <c r="IT145" s="19">
        <f t="shared" si="247"/>
        <v>303.36</v>
      </c>
      <c r="IU145" s="19">
        <f t="shared" si="248"/>
        <v>381.74673745240511</v>
      </c>
      <c r="IV145" s="19">
        <v>0</v>
      </c>
      <c r="IW145" s="19">
        <v>0</v>
      </c>
      <c r="IX145" s="19">
        <v>0</v>
      </c>
      <c r="IY145" s="19">
        <v>19.899999999999999</v>
      </c>
      <c r="IZ145" s="19">
        <v>47.6</v>
      </c>
      <c r="JA145" s="19">
        <v>52.7</v>
      </c>
      <c r="JB145" s="19">
        <v>22.1</v>
      </c>
      <c r="JC145" s="19">
        <v>316.39999999999998</v>
      </c>
      <c r="JD145" s="19">
        <v>283.2</v>
      </c>
      <c r="JE145" s="19">
        <v>268.10000000000002</v>
      </c>
      <c r="JF145" s="19">
        <f t="shared" si="249"/>
        <v>101</v>
      </c>
      <c r="JG145" s="19">
        <f t="shared" si="250"/>
        <v>131.70095756000492</v>
      </c>
      <c r="JH145" s="19">
        <v>4243.2</v>
      </c>
      <c r="JI145" s="19">
        <v>3769</v>
      </c>
      <c r="JJ145" s="19">
        <v>2419.6</v>
      </c>
      <c r="JK145" s="19">
        <v>2152.3000000000002</v>
      </c>
      <c r="JL145" s="19">
        <v>2090</v>
      </c>
      <c r="JM145" s="19">
        <v>2735.7</v>
      </c>
      <c r="JN145" s="19">
        <v>2643.9</v>
      </c>
      <c r="JO145" s="19">
        <v>2132.6999999999998</v>
      </c>
      <c r="JP145" s="19">
        <v>2567.3000000000002</v>
      </c>
      <c r="JQ145" s="19">
        <v>2193.5</v>
      </c>
      <c r="JR145" s="19">
        <f t="shared" si="251"/>
        <v>2694.7200000000003</v>
      </c>
      <c r="JS145" s="19">
        <f t="shared" si="252"/>
        <v>735.98387935243898</v>
      </c>
      <c r="JT145" s="19">
        <v>8620.4</v>
      </c>
      <c r="JU145" s="19">
        <v>8186.4</v>
      </c>
      <c r="JV145" s="19">
        <v>5495.9</v>
      </c>
      <c r="JW145" s="19">
        <v>5061.7</v>
      </c>
      <c r="JX145" s="19">
        <v>4949.8999999999996</v>
      </c>
      <c r="JY145" s="19">
        <v>5970.5</v>
      </c>
      <c r="JZ145" s="19">
        <v>5727</v>
      </c>
      <c r="KA145" s="19">
        <v>5633.8</v>
      </c>
      <c r="KB145" s="19">
        <v>6090.5</v>
      </c>
      <c r="KC145" s="19">
        <v>5485.9</v>
      </c>
      <c r="KD145" s="19">
        <f t="shared" si="253"/>
        <v>6122.2</v>
      </c>
      <c r="KE145" s="19">
        <f t="shared" si="254"/>
        <v>1256.8362918234202</v>
      </c>
      <c r="KF145" s="19">
        <v>9522.9</v>
      </c>
      <c r="KG145" s="19">
        <v>8965.7999999999993</v>
      </c>
      <c r="KH145" s="19">
        <v>7595.9</v>
      </c>
      <c r="KI145" s="19">
        <v>7172.5</v>
      </c>
      <c r="KJ145" s="19">
        <v>6926.4</v>
      </c>
      <c r="KK145" s="19">
        <v>8198.4</v>
      </c>
      <c r="KL145" s="19">
        <v>7639.9</v>
      </c>
      <c r="KM145" s="19">
        <v>7518.2</v>
      </c>
      <c r="KN145" s="19">
        <v>7166.1</v>
      </c>
      <c r="KO145" s="19">
        <v>6677.3</v>
      </c>
      <c r="KP145" s="19">
        <f t="shared" si="255"/>
        <v>7738.3400000000011</v>
      </c>
      <c r="KQ145" s="19">
        <f t="shared" si="256"/>
        <v>907.62784982489643</v>
      </c>
      <c r="KR145" s="19">
        <v>990.85</v>
      </c>
      <c r="KS145" s="19">
        <v>1042.68</v>
      </c>
      <c r="KT145" s="19">
        <v>217.47</v>
      </c>
      <c r="KU145" s="19">
        <v>109.44</v>
      </c>
      <c r="KV145" s="19">
        <v>40.18</v>
      </c>
      <c r="KW145" s="19">
        <v>61.45</v>
      </c>
      <c r="KX145" s="19">
        <v>42.64</v>
      </c>
      <c r="KY145" s="19">
        <v>179.77</v>
      </c>
      <c r="KZ145" s="19">
        <v>213.32</v>
      </c>
      <c r="LA145" s="19">
        <v>135.83000000000001</v>
      </c>
      <c r="LB145" s="19">
        <f t="shared" si="257"/>
        <v>303.36299999999994</v>
      </c>
      <c r="LC145" s="19">
        <f t="shared" si="258"/>
        <v>381.72498687027445</v>
      </c>
      <c r="LD145" s="19">
        <v>4243.16</v>
      </c>
      <c r="LE145" s="19">
        <v>3769.01</v>
      </c>
      <c r="LF145" s="19">
        <v>2419.64</v>
      </c>
      <c r="LG145" s="19">
        <v>2172.1999999999998</v>
      </c>
      <c r="LH145" s="19">
        <v>2137.61</v>
      </c>
      <c r="LI145" s="19">
        <v>2788.43</v>
      </c>
      <c r="LJ145" s="19">
        <v>2666.02</v>
      </c>
      <c r="LK145" s="19">
        <v>2449.13</v>
      </c>
      <c r="LL145" s="19">
        <v>2850.51</v>
      </c>
      <c r="LM145" s="19">
        <v>2461.6799999999998</v>
      </c>
      <c r="LN145" s="19">
        <f t="shared" si="259"/>
        <v>2795.739</v>
      </c>
      <c r="LO145" s="19">
        <f t="shared" si="260"/>
        <v>687.77278474233174</v>
      </c>
      <c r="LP145" s="19">
        <v>4610.6000000000004</v>
      </c>
      <c r="LQ145" s="19">
        <v>4206.7</v>
      </c>
      <c r="LR145" s="19">
        <v>2059</v>
      </c>
      <c r="LS145" s="19">
        <v>1623</v>
      </c>
      <c r="LT145" s="19">
        <v>1567.2</v>
      </c>
      <c r="LU145" s="19">
        <v>1837.9</v>
      </c>
      <c r="LV145" s="19">
        <v>1652</v>
      </c>
      <c r="LW145" s="19">
        <v>2218.3000000000002</v>
      </c>
      <c r="LX145" s="19">
        <v>2600.6999999999998</v>
      </c>
      <c r="LY145" s="19">
        <v>2057.4</v>
      </c>
      <c r="LZ145" s="19">
        <f t="shared" si="261"/>
        <v>2443.2800000000002</v>
      </c>
      <c r="MA145" s="19">
        <f t="shared" si="262"/>
        <v>1085.8627934606752</v>
      </c>
    </row>
    <row r="146" spans="1:339" ht="14" customHeight="1" outlineLevel="1" x14ac:dyDescent="0.15">
      <c r="A146" s="1" t="s">
        <v>735</v>
      </c>
      <c r="B146" s="1" t="s">
        <v>736</v>
      </c>
      <c r="C146" s="3" t="s">
        <v>737</v>
      </c>
      <c r="D146" s="4" t="s">
        <v>248</v>
      </c>
      <c r="E146" s="2" t="s">
        <v>414</v>
      </c>
      <c r="F146" s="5" t="s">
        <v>251</v>
      </c>
      <c r="G146" s="5" t="s">
        <v>252</v>
      </c>
      <c r="H146" s="2" t="s">
        <v>258</v>
      </c>
      <c r="I146" s="19">
        <f t="shared" si="274"/>
        <v>1.695842018650576</v>
      </c>
      <c r="J146" s="19">
        <f t="shared" si="274"/>
        <v>2.7637298706134228</v>
      </c>
      <c r="K146" s="19">
        <f t="shared" si="275"/>
        <v>4.1857412772389466</v>
      </c>
      <c r="L146" s="19">
        <f t="shared" si="273"/>
        <v>2.9686395661547351</v>
      </c>
      <c r="M146" s="19">
        <f t="shared" si="269"/>
        <v>2.5372635005312056</v>
      </c>
      <c r="N146" s="19">
        <f t="shared" si="270"/>
        <v>2.2590909090909093</v>
      </c>
      <c r="O146" s="19">
        <f t="shared" si="271"/>
        <v>1.5498204254535408</v>
      </c>
      <c r="P146" s="19">
        <f t="shared" si="199"/>
        <v>1.0335625859697388</v>
      </c>
      <c r="Q146" s="19">
        <f t="shared" si="200"/>
        <v>1.4984065221419307</v>
      </c>
      <c r="R146" s="19">
        <f t="shared" si="201"/>
        <v>0.74129101929910124</v>
      </c>
      <c r="S146" s="24">
        <f t="shared" si="196"/>
        <v>2.1233387695144108</v>
      </c>
      <c r="T146" s="19">
        <f t="shared" si="197"/>
        <v>1.0310612558728467</v>
      </c>
      <c r="U146" s="24"/>
      <c r="V146" s="24"/>
      <c r="W146" s="24">
        <f t="shared" si="202"/>
        <v>1015.86</v>
      </c>
      <c r="X146" s="24">
        <f t="shared" si="203"/>
        <v>138.3775688309187</v>
      </c>
      <c r="Y146" s="24">
        <f t="shared" si="204"/>
        <v>4.9299859551269023</v>
      </c>
      <c r="Z146" s="24"/>
      <c r="AA146" s="24"/>
      <c r="AB146" s="19">
        <f t="shared" si="264"/>
        <v>-3.9128340958343366E-3</v>
      </c>
      <c r="AC146" s="19">
        <f t="shared" si="265"/>
        <v>-0.22650169626820993</v>
      </c>
      <c r="AD146" s="19">
        <f t="shared" si="266"/>
        <v>-4.4347671525062207E-2</v>
      </c>
      <c r="AE146" s="19">
        <f t="shared" si="267"/>
        <v>0.38600306032052828</v>
      </c>
      <c r="AF146" s="19">
        <f t="shared" si="205"/>
        <v>0.74828525791600109</v>
      </c>
      <c r="AG146" s="19">
        <f t="shared" si="206"/>
        <v>1.1753125583131183</v>
      </c>
      <c r="AH146" s="19">
        <f t="shared" si="207"/>
        <v>1.1899764613573949</v>
      </c>
      <c r="AI146" s="19">
        <f t="shared" si="208"/>
        <v>1.28249973339021</v>
      </c>
      <c r="AJ146" s="19">
        <f t="shared" si="209"/>
        <v>1.0475822050290136</v>
      </c>
      <c r="AK146" s="19">
        <f t="shared" si="210"/>
        <v>0.57642201834862383</v>
      </c>
      <c r="AL146" s="19">
        <f t="shared" si="211"/>
        <v>0.61313190927857841</v>
      </c>
      <c r="AM146" s="19">
        <f t="shared" si="212"/>
        <v>0.56517517703979947</v>
      </c>
      <c r="AN146" s="19">
        <f t="shared" si="268"/>
        <v>-7.1311025781678548E-4</v>
      </c>
      <c r="AO146" s="19">
        <f t="shared" ref="AO146:AO209" si="276">LQ146/FE146</f>
        <v>-5.2825095410965285E-2</v>
      </c>
      <c r="AP146" s="19">
        <f t="shared" ref="AP146:AP209" si="277">LR146/FF146</f>
        <v>-1.2570852752235798E-2</v>
      </c>
      <c r="AQ146" s="19">
        <f t="shared" ref="AQ146:AQ209" si="278">LS146/FG146</f>
        <v>0.10652768208387971</v>
      </c>
      <c r="AR146" s="19">
        <f t="shared" ref="AR146:AR209" si="279">LT146/FH146</f>
        <v>0.18002215239946653</v>
      </c>
      <c r="AS146" s="19">
        <f t="shared" ref="AS146:AS209" si="280">LU146/FI146</f>
        <v>0.27795675198587821</v>
      </c>
      <c r="AT146" s="19">
        <f t="shared" ref="AT146:AT209" si="281">LV146/FJ146</f>
        <v>0.27933050925499581</v>
      </c>
      <c r="AU146" s="19">
        <f t="shared" ref="AU146:AU209" si="282">LW146/FK146</f>
        <v>0.25449158819172574</v>
      </c>
      <c r="AV146" s="19">
        <f t="shared" ref="AV146:AV209" si="283">LX146/FL146</f>
        <v>0.15052807115063924</v>
      </c>
      <c r="AW146" s="19">
        <f t="shared" ref="AW146:AW209" si="284">LY146/FM146</f>
        <v>0.1094370514874939</v>
      </c>
      <c r="AX146" s="19">
        <f t="shared" si="213"/>
        <v>0.12921847481330612</v>
      </c>
      <c r="AY146" s="19">
        <f t="shared" si="214"/>
        <v>0.12221003410450387</v>
      </c>
      <c r="AZ146" s="19">
        <v>7709.1</v>
      </c>
      <c r="BA146" s="19">
        <v>12054.8</v>
      </c>
      <c r="BB146" s="19">
        <v>16587.5</v>
      </c>
      <c r="BC146" s="19">
        <v>12830.2</v>
      </c>
      <c r="BD146" s="19">
        <v>10345.799999999999</v>
      </c>
      <c r="BE146" s="19">
        <v>8937.7999999999993</v>
      </c>
      <c r="BF146" s="19">
        <v>5480.9</v>
      </c>
      <c r="BG146" s="19">
        <v>3740</v>
      </c>
      <c r="BH146" s="19">
        <v>7276</v>
      </c>
      <c r="BI146" s="19">
        <v>3625.6</v>
      </c>
      <c r="BJ146" s="19">
        <f t="shared" si="215"/>
        <v>8858.77</v>
      </c>
      <c r="BK146" s="19">
        <f t="shared" si="216"/>
        <v>4173.4933097799221</v>
      </c>
      <c r="BL146" s="19">
        <v>7728.8</v>
      </c>
      <c r="BM146" s="19">
        <v>11876.3</v>
      </c>
      <c r="BN146" s="19">
        <v>16615.3</v>
      </c>
      <c r="BO146" s="19">
        <v>13356.8</v>
      </c>
      <c r="BP146" s="19">
        <v>11224.6</v>
      </c>
      <c r="BQ146" s="19">
        <v>10238.200000000001</v>
      </c>
      <c r="BR146" s="19">
        <v>6731.8</v>
      </c>
      <c r="BS146" s="19">
        <v>4884.1000000000004</v>
      </c>
      <c r="BT146" s="19">
        <v>8086.9</v>
      </c>
      <c r="BU146" s="19">
        <v>4255.8999999999996</v>
      </c>
      <c r="BV146" s="19">
        <f t="shared" si="217"/>
        <v>9499.869999999999</v>
      </c>
      <c r="BW146" s="19">
        <f t="shared" si="218"/>
        <v>3891.1928499711571</v>
      </c>
      <c r="BX146" s="19">
        <v>3569.3</v>
      </c>
      <c r="BY146" s="19">
        <v>3957.6</v>
      </c>
      <c r="BZ146" s="19">
        <v>4036.5</v>
      </c>
      <c r="CA146" s="19">
        <v>4382.8</v>
      </c>
      <c r="CB146" s="19">
        <v>3783.1</v>
      </c>
      <c r="CC146" s="19">
        <v>4230.6000000000004</v>
      </c>
      <c r="CD146" s="19">
        <v>4092.5</v>
      </c>
      <c r="CE146" s="19">
        <v>4381.2</v>
      </c>
      <c r="CF146" s="19">
        <v>3796.9</v>
      </c>
      <c r="CG146" s="19">
        <v>4675.6000000000004</v>
      </c>
      <c r="CH146" s="19">
        <f t="shared" si="219"/>
        <v>4090.6099999999997</v>
      </c>
      <c r="CI146" s="19">
        <f t="shared" si="220"/>
        <v>334.13956648216464</v>
      </c>
      <c r="CJ146" s="19">
        <v>919</v>
      </c>
      <c r="CK146" s="19">
        <v>1069.3</v>
      </c>
      <c r="CL146" s="19">
        <v>1155.8</v>
      </c>
      <c r="CM146" s="19">
        <v>1170.3</v>
      </c>
      <c r="CN146" s="19">
        <v>1005.9</v>
      </c>
      <c r="CO146" s="19">
        <v>1145.4000000000001</v>
      </c>
      <c r="CP146" s="19">
        <v>1035.5</v>
      </c>
      <c r="CQ146" s="19">
        <v>993</v>
      </c>
      <c r="CR146" s="19">
        <v>849.2</v>
      </c>
      <c r="CS146" s="19">
        <v>1157.7</v>
      </c>
      <c r="CT146" s="19">
        <f t="shared" si="221"/>
        <v>1050.1100000000001</v>
      </c>
      <c r="CU146" s="19">
        <f t="shared" si="222"/>
        <v>110.36517617034418</v>
      </c>
      <c r="CV146" s="19">
        <v>830.6</v>
      </c>
      <c r="CW146" s="19">
        <v>1002.2</v>
      </c>
      <c r="CX146" s="19">
        <v>1125.2</v>
      </c>
      <c r="CY146" s="19">
        <v>1241.7</v>
      </c>
      <c r="CZ146" s="19">
        <v>1064.3</v>
      </c>
      <c r="DA146" s="19">
        <v>1071.8</v>
      </c>
      <c r="DB146" s="19">
        <v>1019.6</v>
      </c>
      <c r="DC146" s="19">
        <v>937.7</v>
      </c>
      <c r="DD146" s="19">
        <v>775.5</v>
      </c>
      <c r="DE146" s="19">
        <v>1090</v>
      </c>
      <c r="DF146" s="19">
        <f t="shared" si="223"/>
        <v>1015.86</v>
      </c>
      <c r="DG146" s="19">
        <f t="shared" si="224"/>
        <v>138.3775688309187</v>
      </c>
      <c r="DH146" s="19">
        <v>715.2</v>
      </c>
      <c r="DI146" s="19">
        <v>884.6</v>
      </c>
      <c r="DJ146" s="19">
        <v>1006.8</v>
      </c>
      <c r="DK146" s="19">
        <v>1128.2</v>
      </c>
      <c r="DL146" s="19">
        <v>942.1</v>
      </c>
      <c r="DM146" s="19">
        <v>936.7</v>
      </c>
      <c r="DN146" s="19">
        <v>880.7</v>
      </c>
      <c r="DO146" s="19">
        <v>818.5</v>
      </c>
      <c r="DP146" s="19">
        <v>644.4</v>
      </c>
      <c r="DQ146" s="19">
        <v>968.2</v>
      </c>
      <c r="DR146" s="19">
        <f t="shared" si="225"/>
        <v>892.54</v>
      </c>
      <c r="DS146" s="19">
        <f t="shared" si="226"/>
        <v>140.40805769850539</v>
      </c>
      <c r="DT146" s="19">
        <v>416.1</v>
      </c>
      <c r="DU146" s="19">
        <v>540</v>
      </c>
      <c r="DV146" s="19">
        <v>726.3</v>
      </c>
      <c r="DW146" s="19">
        <v>730</v>
      </c>
      <c r="DX146" s="19">
        <v>553.1</v>
      </c>
      <c r="DY146" s="19">
        <v>552.79999999999995</v>
      </c>
      <c r="DZ146" s="19">
        <v>593.9</v>
      </c>
      <c r="EA146" s="19">
        <v>626.4</v>
      </c>
      <c r="EB146" s="19">
        <v>389.1</v>
      </c>
      <c r="EC146" s="19">
        <v>511.8</v>
      </c>
      <c r="ED146" s="19">
        <f t="shared" si="227"/>
        <v>563.95000000000005</v>
      </c>
      <c r="EE146" s="19">
        <f t="shared" si="228"/>
        <v>112.88861029055755</v>
      </c>
      <c r="EF146" s="19">
        <v>1121.5</v>
      </c>
      <c r="EG146" s="19">
        <v>911.1</v>
      </c>
      <c r="EH146" s="19">
        <v>480</v>
      </c>
      <c r="EI146" s="19">
        <v>433.6</v>
      </c>
      <c r="EJ146" s="19">
        <v>692.7</v>
      </c>
      <c r="EK146" s="19">
        <v>170.3</v>
      </c>
      <c r="EL146" s="19">
        <v>121.1</v>
      </c>
      <c r="EM146" s="19">
        <v>325.8</v>
      </c>
      <c r="EN146" s="19">
        <v>843.8</v>
      </c>
      <c r="EO146" s="19">
        <v>928.9</v>
      </c>
      <c r="EP146" s="19">
        <f t="shared" si="229"/>
        <v>602.87999999999988</v>
      </c>
      <c r="EQ146" s="19">
        <f t="shared" si="230"/>
        <v>345.78917083486976</v>
      </c>
      <c r="ER146" s="19">
        <v>253.6</v>
      </c>
      <c r="ES146" s="19">
        <v>429.1</v>
      </c>
      <c r="ET146" s="19">
        <v>386.5</v>
      </c>
      <c r="EU146" s="19">
        <v>352.5</v>
      </c>
      <c r="EV146" s="19">
        <v>301.3</v>
      </c>
      <c r="EW146" s="19">
        <v>346</v>
      </c>
      <c r="EX146" s="19">
        <v>243.4</v>
      </c>
      <c r="EY146" s="19">
        <v>356.3</v>
      </c>
      <c r="EZ146" s="19">
        <v>389.1</v>
      </c>
      <c r="FA146" s="19">
        <v>343.9</v>
      </c>
      <c r="FB146" s="19">
        <f t="shared" si="231"/>
        <v>340.17</v>
      </c>
      <c r="FC146" s="19">
        <f t="shared" si="232"/>
        <v>58.952844620839535</v>
      </c>
      <c r="FD146" s="19">
        <v>4557.5</v>
      </c>
      <c r="FE146" s="19">
        <v>4297.2</v>
      </c>
      <c r="FF146" s="19">
        <v>3969.5</v>
      </c>
      <c r="FG146" s="19">
        <v>4499.3</v>
      </c>
      <c r="FH146" s="19">
        <v>4423.8999999999996</v>
      </c>
      <c r="FI146" s="19">
        <v>4532</v>
      </c>
      <c r="FJ146" s="19">
        <v>4343.6000000000004</v>
      </c>
      <c r="FK146" s="19">
        <v>4725.5</v>
      </c>
      <c r="FL146" s="19">
        <v>5397</v>
      </c>
      <c r="FM146" s="19">
        <v>5741.2</v>
      </c>
      <c r="FN146" s="19">
        <f t="shared" si="233"/>
        <v>4648.67</v>
      </c>
      <c r="FO146" s="19">
        <f t="shared" si="234"/>
        <v>530.42435851977336</v>
      </c>
      <c r="FP146" s="19">
        <v>1118.2</v>
      </c>
      <c r="FQ146" s="19">
        <v>684.2</v>
      </c>
      <c r="FR146" s="19">
        <v>430.1</v>
      </c>
      <c r="FS146" s="19">
        <v>912.8</v>
      </c>
      <c r="FT146" s="19">
        <v>1489</v>
      </c>
      <c r="FU146" s="19">
        <v>1430</v>
      </c>
      <c r="FV146" s="19">
        <v>1334.4</v>
      </c>
      <c r="FW146" s="19">
        <v>1528.4</v>
      </c>
      <c r="FX146" s="19">
        <v>1656.1</v>
      </c>
      <c r="FY146" s="19">
        <v>1557.2</v>
      </c>
      <c r="FZ146" s="19">
        <f t="shared" si="235"/>
        <v>1214.0400000000002</v>
      </c>
      <c r="GA146" s="19">
        <f t="shared" si="236"/>
        <v>414.18587936657906</v>
      </c>
      <c r="GB146" s="19">
        <v>1352.3</v>
      </c>
      <c r="GC146" s="19">
        <v>1472.7</v>
      </c>
      <c r="GD146" s="19">
        <v>1658.2</v>
      </c>
      <c r="GE146" s="19">
        <v>1691.5</v>
      </c>
      <c r="GF146" s="19">
        <v>932.2</v>
      </c>
      <c r="GG146" s="19">
        <v>989.4</v>
      </c>
      <c r="GH146" s="19">
        <v>1082.0999999999999</v>
      </c>
      <c r="GI146" s="19">
        <v>1162.8</v>
      </c>
      <c r="GJ146" s="19">
        <v>1571.5</v>
      </c>
      <c r="GK146" s="19">
        <v>2055.5</v>
      </c>
      <c r="GL146" s="19">
        <f t="shared" si="237"/>
        <v>1396.82</v>
      </c>
      <c r="GM146" s="19">
        <f t="shared" si="238"/>
        <v>359.46640949545719</v>
      </c>
      <c r="GN146" s="19">
        <v>451.8</v>
      </c>
      <c r="GO146" s="19">
        <v>506.9</v>
      </c>
      <c r="GP146" s="19">
        <v>433.3</v>
      </c>
      <c r="GQ146" s="19">
        <v>495.5</v>
      </c>
      <c r="GR146" s="19">
        <v>403.7</v>
      </c>
      <c r="GS146" s="19">
        <v>921.8</v>
      </c>
      <c r="GT146" s="19">
        <v>977.6</v>
      </c>
      <c r="GU146" s="19">
        <v>1039.7</v>
      </c>
      <c r="GV146" s="19">
        <v>1095</v>
      </c>
      <c r="GW146" s="19">
        <v>1367.6</v>
      </c>
      <c r="GX146" s="19">
        <f t="shared" si="239"/>
        <v>769.29</v>
      </c>
      <c r="GY146" s="19">
        <f t="shared" si="240"/>
        <v>348.80597742712052</v>
      </c>
      <c r="GZ146" s="19">
        <v>159.30000000000001</v>
      </c>
      <c r="HA146" s="19">
        <v>180.6</v>
      </c>
      <c r="HB146" s="19">
        <v>263.39999999999998</v>
      </c>
      <c r="HC146" s="19">
        <v>252.2</v>
      </c>
      <c r="HD146" s="19">
        <v>188.9</v>
      </c>
      <c r="HE146" s="19">
        <v>0</v>
      </c>
      <c r="HF146" s="19">
        <v>0</v>
      </c>
      <c r="HG146" s="19">
        <v>0</v>
      </c>
      <c r="HH146" s="19">
        <v>0</v>
      </c>
      <c r="HI146" s="19">
        <v>0</v>
      </c>
      <c r="HJ146" s="19">
        <f t="shared" si="241"/>
        <v>104.44000000000001</v>
      </c>
      <c r="HK146" s="19">
        <f t="shared" si="242"/>
        <v>114.30141634195867</v>
      </c>
      <c r="HL146" s="19">
        <v>2189.4</v>
      </c>
      <c r="HM146" s="19">
        <v>2110.5</v>
      </c>
      <c r="HN146" s="19">
        <v>1689.4</v>
      </c>
      <c r="HO146" s="19">
        <v>1836</v>
      </c>
      <c r="HP146" s="19">
        <v>1915</v>
      </c>
      <c r="HQ146" s="19">
        <v>1708.5</v>
      </c>
      <c r="HR146" s="19">
        <v>1772.9</v>
      </c>
      <c r="HS146" s="19">
        <v>1997.2</v>
      </c>
      <c r="HT146" s="19">
        <v>2595.4</v>
      </c>
      <c r="HU146" s="19">
        <v>3057.5</v>
      </c>
      <c r="HV146" s="19">
        <f t="shared" si="243"/>
        <v>2087.1799999999998</v>
      </c>
      <c r="HW146" s="19">
        <f t="shared" si="244"/>
        <v>436.14910243580164</v>
      </c>
      <c r="HX146" s="19">
        <v>0</v>
      </c>
      <c r="HY146" s="19">
        <v>0</v>
      </c>
      <c r="HZ146" s="19">
        <v>0</v>
      </c>
      <c r="IA146" s="19">
        <v>7.37</v>
      </c>
      <c r="IB146" s="19">
        <v>0</v>
      </c>
      <c r="IC146" s="19">
        <v>102.7</v>
      </c>
      <c r="ID146" s="19">
        <v>68.8</v>
      </c>
      <c r="IE146" s="19">
        <v>13.2</v>
      </c>
      <c r="IF146" s="19">
        <v>9.56</v>
      </c>
      <c r="IG146" s="19">
        <v>12.2</v>
      </c>
      <c r="IH146" s="19">
        <f t="shared" si="245"/>
        <v>21.382999999999999</v>
      </c>
      <c r="II146" s="19">
        <f t="shared" si="246"/>
        <v>35.240749156496534</v>
      </c>
      <c r="IJ146" s="19">
        <v>13</v>
      </c>
      <c r="IK146" s="19">
        <v>112.6</v>
      </c>
      <c r="IL146" s="19">
        <v>146.5</v>
      </c>
      <c r="IM146" s="19">
        <v>8.85</v>
      </c>
      <c r="IN146" s="19">
        <v>203.7</v>
      </c>
      <c r="IO146" s="19">
        <v>0</v>
      </c>
      <c r="IP146" s="19">
        <v>0</v>
      </c>
      <c r="IQ146" s="19">
        <v>33.1</v>
      </c>
      <c r="IR146" s="19">
        <v>30</v>
      </c>
      <c r="IS146" s="19">
        <v>408.9</v>
      </c>
      <c r="IT146" s="19">
        <f t="shared" si="247"/>
        <v>95.664999999999992</v>
      </c>
      <c r="IU146" s="19">
        <f t="shared" si="248"/>
        <v>130.62198226179234</v>
      </c>
      <c r="IV146" s="19">
        <v>61.8</v>
      </c>
      <c r="IW146" s="19">
        <v>28.2</v>
      </c>
      <c r="IX146" s="19">
        <v>15.6</v>
      </c>
      <c r="IY146" s="19">
        <v>5.9</v>
      </c>
      <c r="IZ146" s="19">
        <v>0</v>
      </c>
      <c r="JA146" s="19">
        <v>0</v>
      </c>
      <c r="JB146" s="19">
        <v>0</v>
      </c>
      <c r="JC146" s="19">
        <v>84.8</v>
      </c>
      <c r="JD146" s="19">
        <v>113.3</v>
      </c>
      <c r="JE146" s="19">
        <v>96.1</v>
      </c>
      <c r="JF146" s="19">
        <f t="shared" si="249"/>
        <v>40.570000000000007</v>
      </c>
      <c r="JG146" s="19">
        <f t="shared" si="250"/>
        <v>44.342782201090316</v>
      </c>
      <c r="JH146" s="19">
        <v>1043.5</v>
      </c>
      <c r="JI146" s="19">
        <v>543.4</v>
      </c>
      <c r="JJ146" s="19">
        <v>268.10000000000002</v>
      </c>
      <c r="JK146" s="19">
        <v>890.7</v>
      </c>
      <c r="JL146" s="19">
        <v>1285.3</v>
      </c>
      <c r="JM146" s="19">
        <v>1327.3</v>
      </c>
      <c r="JN146" s="19">
        <v>1265.5999999999999</v>
      </c>
      <c r="JO146" s="19">
        <v>1397.3</v>
      </c>
      <c r="JP146" s="19">
        <v>1503.2</v>
      </c>
      <c r="JQ146" s="19">
        <v>1039.9000000000001</v>
      </c>
      <c r="JR146" s="19">
        <f t="shared" si="251"/>
        <v>1056.4299999999998</v>
      </c>
      <c r="JS146" s="19">
        <f t="shared" si="252"/>
        <v>394.10527936355084</v>
      </c>
      <c r="JT146" s="19">
        <v>3205.2</v>
      </c>
      <c r="JU146" s="19">
        <v>2824.5</v>
      </c>
      <c r="JV146" s="19">
        <v>2311.1999999999998</v>
      </c>
      <c r="JW146" s="19">
        <v>2807.8</v>
      </c>
      <c r="JX146" s="19">
        <v>3491.7</v>
      </c>
      <c r="JY146" s="19">
        <v>3542.6</v>
      </c>
      <c r="JZ146" s="19">
        <v>3261.5</v>
      </c>
      <c r="KA146" s="19">
        <v>3562.7</v>
      </c>
      <c r="KB146" s="19">
        <v>3825.6</v>
      </c>
      <c r="KC146" s="19">
        <v>3685.7</v>
      </c>
      <c r="KD146" s="19">
        <f t="shared" si="253"/>
        <v>3251.85</v>
      </c>
      <c r="KE146" s="19">
        <f t="shared" si="254"/>
        <v>474.10809655839159</v>
      </c>
      <c r="KF146" s="19">
        <v>4557.5</v>
      </c>
      <c r="KG146" s="19">
        <v>4297.2</v>
      </c>
      <c r="KH146" s="19">
        <v>3969.5</v>
      </c>
      <c r="KI146" s="19">
        <v>4499.3</v>
      </c>
      <c r="KJ146" s="19">
        <v>4423.8999999999996</v>
      </c>
      <c r="KK146" s="19">
        <v>4532</v>
      </c>
      <c r="KL146" s="19">
        <v>4343.6000000000004</v>
      </c>
      <c r="KM146" s="19">
        <v>4725.5</v>
      </c>
      <c r="KN146" s="19">
        <v>5397</v>
      </c>
      <c r="KO146" s="19">
        <v>5741.2</v>
      </c>
      <c r="KP146" s="19">
        <f t="shared" si="255"/>
        <v>4648.67</v>
      </c>
      <c r="KQ146" s="19">
        <f t="shared" si="256"/>
        <v>530.42435851977336</v>
      </c>
      <c r="KR146" s="19">
        <v>13</v>
      </c>
      <c r="KS146" s="19">
        <v>112.65</v>
      </c>
      <c r="KT146" s="19">
        <v>146.5</v>
      </c>
      <c r="KU146" s="19">
        <v>16.22</v>
      </c>
      <c r="KV146" s="19">
        <v>203.72</v>
      </c>
      <c r="KW146" s="19">
        <v>102.72</v>
      </c>
      <c r="KX146" s="19">
        <v>68.819999999999993</v>
      </c>
      <c r="KY146" s="19">
        <v>46.35</v>
      </c>
      <c r="KZ146" s="19">
        <v>39.590000000000003</v>
      </c>
      <c r="LA146" s="19">
        <v>421.11</v>
      </c>
      <c r="LB146" s="19">
        <f t="shared" si="257"/>
        <v>117.06800000000003</v>
      </c>
      <c r="LC146" s="19">
        <f t="shared" si="258"/>
        <v>122.64399544118648</v>
      </c>
      <c r="LD146" s="19">
        <v>1105.24</v>
      </c>
      <c r="LE146" s="19">
        <v>571.52</v>
      </c>
      <c r="LF146" s="19">
        <v>283.64</v>
      </c>
      <c r="LG146" s="19">
        <v>896.62</v>
      </c>
      <c r="LH146" s="19">
        <v>1285.31</v>
      </c>
      <c r="LI146" s="19">
        <v>1327.3</v>
      </c>
      <c r="LJ146" s="19">
        <v>1265.5999999999999</v>
      </c>
      <c r="LK146" s="19">
        <v>1482.02</v>
      </c>
      <c r="LL146" s="19">
        <v>1616.51</v>
      </c>
      <c r="LM146" s="19">
        <v>1136.06</v>
      </c>
      <c r="LN146" s="19">
        <f t="shared" si="259"/>
        <v>1096.982</v>
      </c>
      <c r="LO146" s="19">
        <f t="shared" si="260"/>
        <v>410.21473901685539</v>
      </c>
      <c r="LP146" s="19">
        <v>-3.25</v>
      </c>
      <c r="LQ146" s="19">
        <v>-227</v>
      </c>
      <c r="LR146" s="19">
        <v>-49.9</v>
      </c>
      <c r="LS146" s="19">
        <v>479.3</v>
      </c>
      <c r="LT146" s="19">
        <v>796.4</v>
      </c>
      <c r="LU146" s="19">
        <v>1259.7</v>
      </c>
      <c r="LV146" s="19">
        <v>1213.3</v>
      </c>
      <c r="LW146" s="19">
        <v>1202.5999999999999</v>
      </c>
      <c r="LX146" s="19">
        <v>812.4</v>
      </c>
      <c r="LY146" s="19">
        <v>628.29999999999995</v>
      </c>
      <c r="LZ146" s="19">
        <f t="shared" si="261"/>
        <v>611.18499999999995</v>
      </c>
      <c r="MA146" s="19">
        <f t="shared" si="262"/>
        <v>552.01473110879124</v>
      </c>
    </row>
    <row r="147" spans="1:339" ht="14" customHeight="1" outlineLevel="1" x14ac:dyDescent="0.15">
      <c r="A147" s="1" t="s">
        <v>738</v>
      </c>
      <c r="B147" s="1" t="s">
        <v>739</v>
      </c>
      <c r="C147" s="3" t="s">
        <v>740</v>
      </c>
      <c r="D147" s="4" t="s">
        <v>248</v>
      </c>
      <c r="E147" s="2" t="s">
        <v>284</v>
      </c>
      <c r="F147" s="5" t="s">
        <v>251</v>
      </c>
      <c r="G147" s="5" t="s">
        <v>252</v>
      </c>
      <c r="H147" s="2" t="s">
        <v>258</v>
      </c>
      <c r="I147" s="19">
        <f t="shared" si="274"/>
        <v>0.59007317604541776</v>
      </c>
      <c r="J147" s="19">
        <f t="shared" si="274"/>
        <v>0.54038759859293417</v>
      </c>
      <c r="K147" s="19">
        <f t="shared" si="275"/>
        <v>0.64716912154911133</v>
      </c>
      <c r="L147" s="19">
        <f t="shared" si="273"/>
        <v>0.52353100629717664</v>
      </c>
      <c r="M147" s="19">
        <f t="shared" si="269"/>
        <v>0.65939143828649471</v>
      </c>
      <c r="N147" s="19">
        <f t="shared" si="270"/>
        <v>0.55086517664023071</v>
      </c>
      <c r="O147" s="19">
        <f t="shared" si="271"/>
        <v>0.4898967257753869</v>
      </c>
      <c r="P147" s="19">
        <f t="shared" si="199"/>
        <v>0.54210708916387185</v>
      </c>
      <c r="Q147" s="19">
        <f t="shared" si="200"/>
        <v>0.74211294019587415</v>
      </c>
      <c r="R147" s="19">
        <f t="shared" si="201"/>
        <v>0.6310736159481205</v>
      </c>
      <c r="S147" s="24">
        <f t="shared" si="196"/>
        <v>0.59166078884946183</v>
      </c>
      <c r="T147" s="19">
        <f t="shared" si="197"/>
        <v>7.7177098029610786E-2</v>
      </c>
      <c r="U147" s="24"/>
      <c r="V147" s="24"/>
      <c r="W147" s="24">
        <f t="shared" si="202"/>
        <v>1369.4</v>
      </c>
      <c r="X147" s="24">
        <f t="shared" si="203"/>
        <v>411.97740229289246</v>
      </c>
      <c r="Y147" s="24">
        <f t="shared" si="204"/>
        <v>6.0209684990416168</v>
      </c>
      <c r="Z147" s="24"/>
      <c r="AA147" s="24"/>
      <c r="AB147" s="19">
        <f t="shared" si="264"/>
        <v>0.47728454101257928</v>
      </c>
      <c r="AC147" s="19">
        <f t="shared" si="265"/>
        <v>0.92426121099400704</v>
      </c>
      <c r="AD147" s="19">
        <f t="shared" si="266"/>
        <v>0.77808187934770212</v>
      </c>
      <c r="AE147" s="19">
        <f t="shared" si="267"/>
        <v>0.58710389405644015</v>
      </c>
      <c r="AF147" s="19">
        <f t="shared" si="205"/>
        <v>0.97536945812807885</v>
      </c>
      <c r="AG147" s="19">
        <f t="shared" si="206"/>
        <v>0.6592093165798345</v>
      </c>
      <c r="AH147" s="19">
        <f t="shared" si="207"/>
        <v>0.84425845329762306</v>
      </c>
      <c r="AI147" s="19">
        <f t="shared" si="208"/>
        <v>0.89479571024409499</v>
      </c>
      <c r="AJ147" s="19">
        <f t="shared" si="209"/>
        <v>0.99338766723050898</v>
      </c>
      <c r="AK147" s="19">
        <f t="shared" si="210"/>
        <v>0.98199905258171483</v>
      </c>
      <c r="AL147" s="19">
        <f t="shared" si="211"/>
        <v>0.81157511834725837</v>
      </c>
      <c r="AM147" s="19">
        <f t="shared" si="212"/>
        <v>0.18138215765707461</v>
      </c>
      <c r="AN147" s="19">
        <f t="shared" si="268"/>
        <v>5.8835590983070833E-2</v>
      </c>
      <c r="AO147" s="19">
        <f t="shared" si="276"/>
        <v>9.7718980095697974E-2</v>
      </c>
      <c r="AP147" s="19">
        <f t="shared" si="277"/>
        <v>8.0462752220007774E-2</v>
      </c>
      <c r="AQ147" s="19">
        <f t="shared" si="278"/>
        <v>7.7651278201759863E-2</v>
      </c>
      <c r="AR147" s="19">
        <f t="shared" si="279"/>
        <v>0.1170042721381034</v>
      </c>
      <c r="AS147" s="19">
        <f t="shared" si="280"/>
        <v>7.754145638067772E-2</v>
      </c>
      <c r="AT147" s="19">
        <f t="shared" si="281"/>
        <v>0.10467722653915124</v>
      </c>
      <c r="AU147" s="19">
        <f t="shared" si="282"/>
        <v>0.10485332099764851</v>
      </c>
      <c r="AV147" s="19">
        <f t="shared" si="283"/>
        <v>0.13461137737028547</v>
      </c>
      <c r="AW147" s="19">
        <f t="shared" si="284"/>
        <v>0.12447460069652937</v>
      </c>
      <c r="AX147" s="19">
        <f t="shared" si="213"/>
        <v>9.7783085562293218E-2</v>
      </c>
      <c r="AY147" s="19">
        <f t="shared" si="214"/>
        <v>2.396212309755864E-2</v>
      </c>
      <c r="AZ147" s="19">
        <v>3900.9</v>
      </c>
      <c r="BA147" s="19">
        <v>3760.5</v>
      </c>
      <c r="BB147" s="19">
        <v>4760.7</v>
      </c>
      <c r="BC147" s="19">
        <v>3537</v>
      </c>
      <c r="BD147" s="19">
        <v>5443.2</v>
      </c>
      <c r="BE147" s="19">
        <v>4832.3999999999996</v>
      </c>
      <c r="BF147" s="19">
        <v>3981</v>
      </c>
      <c r="BG147" s="19">
        <v>4387.3999999999996</v>
      </c>
      <c r="BH147" s="19">
        <v>8258.2999999999993</v>
      </c>
      <c r="BI147" s="19">
        <v>8160.9</v>
      </c>
      <c r="BJ147" s="19">
        <f t="shared" si="215"/>
        <v>5102.2299999999996</v>
      </c>
      <c r="BK147" s="19">
        <f t="shared" si="216"/>
        <v>1734.7259880005381</v>
      </c>
      <c r="BL147" s="19">
        <v>4604.3999999999996</v>
      </c>
      <c r="BM147" s="19">
        <v>4946.6000000000004</v>
      </c>
      <c r="BN147" s="19">
        <v>5487.8</v>
      </c>
      <c r="BO147" s="19">
        <v>5021.5</v>
      </c>
      <c r="BP147" s="19">
        <v>6806.7</v>
      </c>
      <c r="BQ147" s="19">
        <v>6112.4</v>
      </c>
      <c r="BR147" s="19">
        <v>5901.1</v>
      </c>
      <c r="BS147" s="19">
        <v>7031.4</v>
      </c>
      <c r="BT147" s="19">
        <v>10684.2</v>
      </c>
      <c r="BU147" s="19">
        <v>10509.9</v>
      </c>
      <c r="BV147" s="19">
        <f t="shared" si="217"/>
        <v>6710.6</v>
      </c>
      <c r="BW147" s="19">
        <f t="shared" si="218"/>
        <v>2192.0445017785969</v>
      </c>
      <c r="BX147" s="19">
        <v>17128.599999999999</v>
      </c>
      <c r="BY147" s="19">
        <v>16629.900000000001</v>
      </c>
      <c r="BZ147" s="19">
        <v>16701.900000000001</v>
      </c>
      <c r="CA147" s="19">
        <v>18651</v>
      </c>
      <c r="CB147" s="19">
        <v>18292.099999999999</v>
      </c>
      <c r="CC147" s="19">
        <v>20399.2</v>
      </c>
      <c r="CD147" s="19">
        <v>23782</v>
      </c>
      <c r="CE147" s="19">
        <v>26339.8</v>
      </c>
      <c r="CF147" s="19">
        <v>28296.2</v>
      </c>
      <c r="CG147" s="19">
        <v>30744</v>
      </c>
      <c r="CH147" s="19">
        <f t="shared" si="219"/>
        <v>21696.47</v>
      </c>
      <c r="CI147" s="19">
        <f t="shared" si="220"/>
        <v>5221.2494620115212</v>
      </c>
      <c r="CJ147" s="19">
        <v>1247.0999999999999</v>
      </c>
      <c r="CK147" s="19">
        <v>1158.8</v>
      </c>
      <c r="CL147" s="19">
        <v>1229</v>
      </c>
      <c r="CM147" s="19">
        <v>1635.4</v>
      </c>
      <c r="CN147" s="19">
        <v>1438.1</v>
      </c>
      <c r="CO147" s="19">
        <v>1618.7</v>
      </c>
      <c r="CP147" s="19">
        <v>1814.9</v>
      </c>
      <c r="CQ147" s="19">
        <v>1922.8</v>
      </c>
      <c r="CR147" s="19">
        <v>2293</v>
      </c>
      <c r="CS147" s="19">
        <v>2439</v>
      </c>
      <c r="CT147" s="19">
        <f t="shared" si="221"/>
        <v>1679.6799999999998</v>
      </c>
      <c r="CU147" s="19">
        <f t="shared" si="222"/>
        <v>441.67787859982803</v>
      </c>
      <c r="CV147" s="19">
        <v>961.9</v>
      </c>
      <c r="CW147" s="19">
        <v>967.8</v>
      </c>
      <c r="CX147" s="19">
        <v>876.9</v>
      </c>
      <c r="CY147" s="19">
        <v>1268.5999999999999</v>
      </c>
      <c r="CZ147" s="19">
        <v>1238.3</v>
      </c>
      <c r="DA147" s="19">
        <v>1305.2</v>
      </c>
      <c r="DB147" s="19">
        <v>1493.5</v>
      </c>
      <c r="DC147" s="19">
        <v>1519.9</v>
      </c>
      <c r="DD147" s="19">
        <v>1950.9</v>
      </c>
      <c r="DE147" s="19">
        <v>2111</v>
      </c>
      <c r="DF147" s="19">
        <f t="shared" si="223"/>
        <v>1369.4</v>
      </c>
      <c r="DG147" s="19">
        <f t="shared" si="224"/>
        <v>411.97740229289246</v>
      </c>
      <c r="DH147" s="19">
        <v>587.1</v>
      </c>
      <c r="DI147" s="19">
        <v>497.5</v>
      </c>
      <c r="DJ147" s="19">
        <v>387.4</v>
      </c>
      <c r="DK147" s="19">
        <v>659.6</v>
      </c>
      <c r="DL147" s="19">
        <v>490.5</v>
      </c>
      <c r="DM147" s="19">
        <v>542.79999999999995</v>
      </c>
      <c r="DN147" s="19">
        <v>720.6</v>
      </c>
      <c r="DO147" s="19">
        <v>727.2</v>
      </c>
      <c r="DP147" s="19">
        <v>1065.3</v>
      </c>
      <c r="DQ147" s="19">
        <v>1204</v>
      </c>
      <c r="DR147" s="19">
        <f t="shared" si="225"/>
        <v>688.2</v>
      </c>
      <c r="DS147" s="19">
        <f t="shared" si="226"/>
        <v>260.1148378868242</v>
      </c>
      <c r="DT147" s="19">
        <v>378.5</v>
      </c>
      <c r="DU147" s="19">
        <v>256.39999999999998</v>
      </c>
      <c r="DV147" s="19">
        <v>286.2</v>
      </c>
      <c r="DW147" s="19">
        <v>370.7</v>
      </c>
      <c r="DX147" s="19">
        <v>152</v>
      </c>
      <c r="DY147" s="19">
        <v>121.5</v>
      </c>
      <c r="DZ147" s="19">
        <v>176.2</v>
      </c>
      <c r="EA147" s="19">
        <v>133.30000000000001</v>
      </c>
      <c r="EB147" s="19">
        <v>368.9</v>
      </c>
      <c r="EC147" s="19">
        <v>807</v>
      </c>
      <c r="ED147" s="19">
        <f t="shared" si="227"/>
        <v>305.07</v>
      </c>
      <c r="EE147" s="19">
        <f t="shared" si="228"/>
        <v>203.21660064516823</v>
      </c>
      <c r="EF147" s="19">
        <v>1217.3</v>
      </c>
      <c r="EG147" s="19">
        <v>1011.4</v>
      </c>
      <c r="EH147" s="19">
        <v>1000.2</v>
      </c>
      <c r="EI147" s="19">
        <v>914</v>
      </c>
      <c r="EJ147" s="19">
        <v>912.1</v>
      </c>
      <c r="EK147" s="19">
        <v>1189.9000000000001</v>
      </c>
      <c r="EL147" s="19">
        <v>1257.9000000000001</v>
      </c>
      <c r="EM147" s="19">
        <v>1177.4000000000001</v>
      </c>
      <c r="EN147" s="19">
        <v>1411</v>
      </c>
      <c r="EO147" s="19">
        <v>1585</v>
      </c>
      <c r="EP147" s="19">
        <f t="shared" si="229"/>
        <v>1167.6199999999999</v>
      </c>
      <c r="EQ147" s="19">
        <f t="shared" si="230"/>
        <v>217.74047651071098</v>
      </c>
      <c r="ER147" s="19">
        <v>1779.2</v>
      </c>
      <c r="ES147" s="19">
        <v>2309.3000000000002</v>
      </c>
      <c r="ET147" s="19">
        <v>2271.6999999999998</v>
      </c>
      <c r="EU147" s="19">
        <v>2804.3</v>
      </c>
      <c r="EV147" s="19">
        <v>3331.9</v>
      </c>
      <c r="EW147" s="19">
        <v>3228.7</v>
      </c>
      <c r="EX147" s="19">
        <v>3198</v>
      </c>
      <c r="EY147" s="19">
        <v>3333.8</v>
      </c>
      <c r="EZ147" s="19">
        <v>4028</v>
      </c>
      <c r="FA147" s="19">
        <v>4465</v>
      </c>
      <c r="FB147" s="19">
        <f t="shared" si="231"/>
        <v>3074.99</v>
      </c>
      <c r="FC147" s="19">
        <f t="shared" si="232"/>
        <v>816.22438697265738</v>
      </c>
      <c r="FD147" s="19">
        <v>7803.1</v>
      </c>
      <c r="FE147" s="19">
        <v>9153.7999999999993</v>
      </c>
      <c r="FF147" s="19">
        <v>8479.7000000000007</v>
      </c>
      <c r="FG147" s="19">
        <v>9591.6</v>
      </c>
      <c r="FH147" s="19">
        <v>10322.700000000001</v>
      </c>
      <c r="FI147" s="19">
        <v>11096</v>
      </c>
      <c r="FJ147" s="19">
        <v>12045.6</v>
      </c>
      <c r="FK147" s="19">
        <v>12970.5</v>
      </c>
      <c r="FL147" s="19">
        <v>14397</v>
      </c>
      <c r="FM147" s="19">
        <v>16654</v>
      </c>
      <c r="FN147" s="19">
        <f t="shared" si="233"/>
        <v>11251.400000000001</v>
      </c>
      <c r="FO147" s="19">
        <f t="shared" si="234"/>
        <v>2794.5091598426352</v>
      </c>
      <c r="FP147" s="19">
        <v>1676.4</v>
      </c>
      <c r="FQ147" s="19">
        <v>1905.9</v>
      </c>
      <c r="FR147" s="19">
        <v>1682.5</v>
      </c>
      <c r="FS147" s="19">
        <v>1658.8</v>
      </c>
      <c r="FT147" s="19">
        <v>2119.8000000000002</v>
      </c>
      <c r="FU147" s="19">
        <v>2050.3000000000002</v>
      </c>
      <c r="FV147" s="19">
        <v>2518.8000000000002</v>
      </c>
      <c r="FW147" s="19">
        <v>2537.4</v>
      </c>
      <c r="FX147" s="19">
        <v>3349</v>
      </c>
      <c r="FY147" s="19">
        <v>3658</v>
      </c>
      <c r="FZ147" s="19">
        <f t="shared" si="235"/>
        <v>2315.69</v>
      </c>
      <c r="GA147" s="19">
        <f t="shared" si="236"/>
        <v>705.35987891130981</v>
      </c>
      <c r="GB147" s="19">
        <v>2107.3000000000002</v>
      </c>
      <c r="GC147" s="19">
        <v>2355.6</v>
      </c>
      <c r="GD147" s="19">
        <v>2260.4</v>
      </c>
      <c r="GE147" s="19">
        <v>2335</v>
      </c>
      <c r="GF147" s="19">
        <v>2457.5</v>
      </c>
      <c r="GG147" s="19">
        <v>2368.3000000000002</v>
      </c>
      <c r="GH147" s="19">
        <v>1963.4</v>
      </c>
      <c r="GI147" s="19">
        <v>1900.8</v>
      </c>
      <c r="GJ147" s="19">
        <v>1825</v>
      </c>
      <c r="GK147" s="19">
        <v>2137</v>
      </c>
      <c r="GL147" s="19">
        <f t="shared" si="237"/>
        <v>2171.0299999999997</v>
      </c>
      <c r="GM147" s="19">
        <f t="shared" si="238"/>
        <v>218.83797684842344</v>
      </c>
      <c r="GN147" s="19">
        <v>1125</v>
      </c>
      <c r="GO147" s="19">
        <v>1169</v>
      </c>
      <c r="GP147" s="19">
        <v>1208.5</v>
      </c>
      <c r="GQ147" s="19">
        <v>1467.2</v>
      </c>
      <c r="GR147" s="19">
        <v>1359.6</v>
      </c>
      <c r="GS147" s="19">
        <v>1397.4</v>
      </c>
      <c r="GT147" s="19">
        <v>1693.3</v>
      </c>
      <c r="GU147" s="19">
        <v>3657.2</v>
      </c>
      <c r="GV147" s="19">
        <v>3953</v>
      </c>
      <c r="GW147" s="19">
        <v>4139</v>
      </c>
      <c r="GX147" s="19">
        <f t="shared" si="239"/>
        <v>2116.9199999999996</v>
      </c>
      <c r="GY147" s="19">
        <f t="shared" si="240"/>
        <v>1257.5539253292927</v>
      </c>
      <c r="GZ147" s="19">
        <v>2268.9</v>
      </c>
      <c r="HA147" s="19">
        <v>2118.6999999999998</v>
      </c>
      <c r="HB147" s="19">
        <v>2008.1</v>
      </c>
      <c r="HC147" s="19">
        <v>2507.3000000000002</v>
      </c>
      <c r="HD147" s="19">
        <v>2456.6</v>
      </c>
      <c r="HE147" s="19">
        <v>2942.1</v>
      </c>
      <c r="HF147" s="19">
        <v>3457.7</v>
      </c>
      <c r="HG147" s="19">
        <v>3023</v>
      </c>
      <c r="HH147" s="19">
        <v>3132</v>
      </c>
      <c r="HI147" s="19">
        <v>4414</v>
      </c>
      <c r="HJ147" s="19">
        <f t="shared" si="241"/>
        <v>2832.84</v>
      </c>
      <c r="HK147" s="19">
        <f t="shared" si="242"/>
        <v>729.06830986159616</v>
      </c>
      <c r="HL147" s="19">
        <v>5639.3</v>
      </c>
      <c r="HM147" s="19">
        <v>5820.2</v>
      </c>
      <c r="HN147" s="19">
        <v>5359</v>
      </c>
      <c r="HO147" s="19">
        <v>5866.3</v>
      </c>
      <c r="HP147" s="19">
        <v>5848.4</v>
      </c>
      <c r="HQ147" s="19">
        <v>6626.7</v>
      </c>
      <c r="HR147" s="19">
        <v>7549.9</v>
      </c>
      <c r="HS147" s="19">
        <v>8345.1</v>
      </c>
      <c r="HT147" s="19">
        <v>9135</v>
      </c>
      <c r="HU147" s="19">
        <v>10877</v>
      </c>
      <c r="HV147" s="19">
        <f t="shared" si="243"/>
        <v>7106.69</v>
      </c>
      <c r="HW147" s="19">
        <f t="shared" si="244"/>
        <v>1834.0706132353102</v>
      </c>
      <c r="HX147" s="19">
        <v>0</v>
      </c>
      <c r="HY147" s="19">
        <v>0</v>
      </c>
      <c r="HZ147" s="19">
        <v>0</v>
      </c>
      <c r="IA147" s="19">
        <v>0</v>
      </c>
      <c r="IB147" s="19">
        <v>0</v>
      </c>
      <c r="IC147" s="19">
        <v>0</v>
      </c>
      <c r="ID147" s="19">
        <v>0</v>
      </c>
      <c r="IE147" s="19">
        <v>0</v>
      </c>
      <c r="IF147" s="19">
        <v>0</v>
      </c>
      <c r="IG147" s="19">
        <v>0</v>
      </c>
      <c r="IH147" s="19">
        <f t="shared" si="245"/>
        <v>0</v>
      </c>
      <c r="II147" s="19">
        <f t="shared" si="246"/>
        <v>0</v>
      </c>
      <c r="IJ147" s="19">
        <v>18</v>
      </c>
      <c r="IK147" s="19">
        <v>215.4</v>
      </c>
      <c r="IL147" s="19">
        <v>13</v>
      </c>
      <c r="IM147" s="19">
        <v>323</v>
      </c>
      <c r="IN147" s="19">
        <v>45.8</v>
      </c>
      <c r="IO147" s="19">
        <v>444.3</v>
      </c>
      <c r="IP147" s="19">
        <v>25.3</v>
      </c>
      <c r="IQ147" s="19">
        <v>381.1</v>
      </c>
      <c r="IR147" s="19">
        <v>195</v>
      </c>
      <c r="IS147" s="19">
        <v>217</v>
      </c>
      <c r="IT147" s="19">
        <f t="shared" si="247"/>
        <v>187.79000000000002</v>
      </c>
      <c r="IU147" s="19">
        <f t="shared" si="248"/>
        <v>159.53395632974892</v>
      </c>
      <c r="IV147" s="19">
        <v>0</v>
      </c>
      <c r="IW147" s="19">
        <v>0</v>
      </c>
      <c r="IX147" s="19">
        <v>0</v>
      </c>
      <c r="IY147" s="19">
        <v>0</v>
      </c>
      <c r="IZ147" s="19">
        <v>0</v>
      </c>
      <c r="JA147" s="19">
        <v>0</v>
      </c>
      <c r="JB147" s="19">
        <v>0</v>
      </c>
      <c r="JC147" s="19">
        <v>0</v>
      </c>
      <c r="JD147" s="19">
        <v>463</v>
      </c>
      <c r="JE147" s="19">
        <v>556</v>
      </c>
      <c r="JF147" s="19">
        <f t="shared" si="249"/>
        <v>101.9</v>
      </c>
      <c r="JG147" s="19">
        <f t="shared" si="250"/>
        <v>215.9395234267636</v>
      </c>
      <c r="JH147" s="19">
        <v>1658.3</v>
      </c>
      <c r="JI147" s="19">
        <v>1690.4</v>
      </c>
      <c r="JJ147" s="19">
        <v>1669.6</v>
      </c>
      <c r="JK147" s="19">
        <v>1335.8</v>
      </c>
      <c r="JL147" s="19">
        <v>2074</v>
      </c>
      <c r="JM147" s="19">
        <v>1606</v>
      </c>
      <c r="JN147" s="19">
        <v>2493.5</v>
      </c>
      <c r="JO147" s="19">
        <v>2156.3000000000002</v>
      </c>
      <c r="JP147" s="19">
        <v>2691</v>
      </c>
      <c r="JQ147" s="19">
        <v>2885</v>
      </c>
      <c r="JR147" s="19">
        <f t="shared" si="251"/>
        <v>2025.9899999999998</v>
      </c>
      <c r="JS147" s="19">
        <f t="shared" si="252"/>
        <v>521.27748944300447</v>
      </c>
      <c r="JT147" s="19">
        <v>5695.8</v>
      </c>
      <c r="JU147" s="19">
        <v>6798.2</v>
      </c>
      <c r="JV147" s="19">
        <v>6219.4</v>
      </c>
      <c r="JW147" s="19">
        <v>7256.6</v>
      </c>
      <c r="JX147" s="19">
        <v>7865.2</v>
      </c>
      <c r="JY147" s="19">
        <v>8727.7000000000007</v>
      </c>
      <c r="JZ147" s="19">
        <v>10082.299999999999</v>
      </c>
      <c r="KA147" s="19">
        <v>11069.7</v>
      </c>
      <c r="KB147" s="19">
        <v>12572</v>
      </c>
      <c r="KC147" s="19">
        <v>14517</v>
      </c>
      <c r="KD147" s="19">
        <f t="shared" si="253"/>
        <v>9080.39</v>
      </c>
      <c r="KE147" s="19">
        <f t="shared" si="254"/>
        <v>2915.2022607359527</v>
      </c>
      <c r="KF147" s="19">
        <v>7803.1</v>
      </c>
      <c r="KG147" s="19">
        <v>9153.7999999999993</v>
      </c>
      <c r="KH147" s="19">
        <v>8479.7000000000007</v>
      </c>
      <c r="KI147" s="19">
        <v>9591.6</v>
      </c>
      <c r="KJ147" s="19">
        <v>10322.700000000001</v>
      </c>
      <c r="KK147" s="19">
        <v>11096</v>
      </c>
      <c r="KL147" s="19">
        <v>12045.6</v>
      </c>
      <c r="KM147" s="19">
        <v>12970.5</v>
      </c>
      <c r="KN147" s="19">
        <v>14397</v>
      </c>
      <c r="KO147" s="19">
        <v>16654</v>
      </c>
      <c r="KP147" s="19">
        <f t="shared" si="255"/>
        <v>11251.400000000001</v>
      </c>
      <c r="KQ147" s="19">
        <f t="shared" si="256"/>
        <v>2794.5091598426352</v>
      </c>
      <c r="KR147" s="19">
        <v>18.03</v>
      </c>
      <c r="KS147" s="19">
        <v>215.45</v>
      </c>
      <c r="KT147" s="19">
        <v>12.96</v>
      </c>
      <c r="KU147" s="19">
        <v>322.97000000000003</v>
      </c>
      <c r="KV147" s="19">
        <v>45.81</v>
      </c>
      <c r="KW147" s="19">
        <v>444.26</v>
      </c>
      <c r="KX147" s="19">
        <v>25.31</v>
      </c>
      <c r="KY147" s="19">
        <v>381.1</v>
      </c>
      <c r="KZ147" s="19">
        <v>195</v>
      </c>
      <c r="LA147" s="19">
        <v>217</v>
      </c>
      <c r="LB147" s="19">
        <f t="shared" si="257"/>
        <v>187.78899999999999</v>
      </c>
      <c r="LC147" s="19">
        <f t="shared" si="258"/>
        <v>159.52415020581961</v>
      </c>
      <c r="LD147" s="19">
        <v>1658.33</v>
      </c>
      <c r="LE147" s="19">
        <v>1690.42</v>
      </c>
      <c r="LF147" s="19">
        <v>1669.59</v>
      </c>
      <c r="LG147" s="19">
        <v>1335.82</v>
      </c>
      <c r="LH147" s="19">
        <v>2074.0100000000002</v>
      </c>
      <c r="LI147" s="19">
        <v>1606.02</v>
      </c>
      <c r="LJ147" s="19">
        <v>2493.5</v>
      </c>
      <c r="LK147" s="19">
        <v>2156.33</v>
      </c>
      <c r="LL147" s="19">
        <v>3154</v>
      </c>
      <c r="LM147" s="19">
        <v>3441</v>
      </c>
      <c r="LN147" s="19">
        <f t="shared" si="259"/>
        <v>2127.902</v>
      </c>
      <c r="LO147" s="19">
        <f t="shared" si="260"/>
        <v>702.07397751708982</v>
      </c>
      <c r="LP147" s="19">
        <v>459.1</v>
      </c>
      <c r="LQ147" s="19">
        <v>894.5</v>
      </c>
      <c r="LR147" s="19">
        <v>682.3</v>
      </c>
      <c r="LS147" s="19">
        <v>744.8</v>
      </c>
      <c r="LT147" s="19">
        <v>1207.8</v>
      </c>
      <c r="LU147" s="19">
        <v>860.4</v>
      </c>
      <c r="LV147" s="19">
        <v>1260.9000000000001</v>
      </c>
      <c r="LW147" s="19">
        <v>1360</v>
      </c>
      <c r="LX147" s="19">
        <v>1938</v>
      </c>
      <c r="LY147" s="19">
        <v>2073</v>
      </c>
      <c r="LZ147" s="19">
        <f t="shared" si="261"/>
        <v>1148.08</v>
      </c>
      <c r="MA147" s="19">
        <f t="shared" si="262"/>
        <v>531.45474731574711</v>
      </c>
    </row>
    <row r="148" spans="1:339" ht="14" customHeight="1" outlineLevel="1" x14ac:dyDescent="0.15">
      <c r="A148" s="1" t="s">
        <v>741</v>
      </c>
      <c r="B148" s="1" t="s">
        <v>742</v>
      </c>
      <c r="C148" s="2" t="s">
        <v>248</v>
      </c>
      <c r="D148" s="4" t="s">
        <v>743</v>
      </c>
      <c r="E148" s="2" t="s">
        <v>350</v>
      </c>
      <c r="F148" s="5" t="s">
        <v>251</v>
      </c>
      <c r="G148" s="5" t="s">
        <v>252</v>
      </c>
      <c r="H148" s="2" t="s">
        <v>258</v>
      </c>
      <c r="I148" s="19"/>
      <c r="J148" s="19"/>
      <c r="K148" s="19"/>
      <c r="L148" s="19"/>
      <c r="M148" s="19"/>
      <c r="N148" s="19">
        <f t="shared" ref="N148:O154" si="285">BQ148/FI148</f>
        <v>0</v>
      </c>
      <c r="O148" s="19">
        <f t="shared" si="285"/>
        <v>0</v>
      </c>
      <c r="P148" s="19">
        <f t="shared" si="199"/>
        <v>0</v>
      </c>
      <c r="Q148" s="19">
        <f t="shared" si="200"/>
        <v>1.0466901372358084</v>
      </c>
      <c r="R148" s="19">
        <f t="shared" si="201"/>
        <v>0.80304743160154857</v>
      </c>
      <c r="S148" s="24">
        <f t="shared" si="196"/>
        <v>0.36994751376747137</v>
      </c>
      <c r="T148" s="19">
        <f t="shared" si="197"/>
        <v>0.51384326551850712</v>
      </c>
      <c r="U148" s="24"/>
      <c r="V148" s="24"/>
      <c r="W148" s="24">
        <f t="shared" si="202"/>
        <v>1551.6333333333334</v>
      </c>
      <c r="X148" s="24">
        <f t="shared" si="203"/>
        <v>43.189041820041894</v>
      </c>
      <c r="Y148" s="24">
        <f t="shared" si="204"/>
        <v>3.7655868014994218</v>
      </c>
      <c r="Z148" s="24"/>
      <c r="AA148" s="24"/>
      <c r="AB148" s="19"/>
      <c r="AC148" s="19"/>
      <c r="AD148" s="19"/>
      <c r="AE148" s="19"/>
      <c r="AF148" s="19"/>
      <c r="AG148" s="19"/>
      <c r="AH148" s="19"/>
      <c r="AI148" s="19">
        <f t="shared" si="208"/>
        <v>4.8262232965309986</v>
      </c>
      <c r="AJ148" s="19">
        <f t="shared" si="209"/>
        <v>4.1808391883905704</v>
      </c>
      <c r="AK148" s="19">
        <f t="shared" si="210"/>
        <v>3.0319115718478735</v>
      </c>
      <c r="AL148" s="19">
        <f t="shared" si="211"/>
        <v>4.0129913522564804</v>
      </c>
      <c r="AM148" s="19">
        <f t="shared" si="212"/>
        <v>0.90885549643769448</v>
      </c>
      <c r="AN148" s="19"/>
      <c r="AO148" s="19"/>
      <c r="AP148" s="19"/>
      <c r="AQ148" s="19"/>
      <c r="AR148" s="19"/>
      <c r="AS148" s="19">
        <f t="shared" si="280"/>
        <v>0.29763300087721234</v>
      </c>
      <c r="AT148" s="19">
        <f t="shared" si="281"/>
        <v>0.25461406684336413</v>
      </c>
      <c r="AU148" s="19">
        <f t="shared" si="282"/>
        <v>0.30164018766000711</v>
      </c>
      <c r="AV148" s="19">
        <f t="shared" si="283"/>
        <v>0.25101418878695531</v>
      </c>
      <c r="AW148" s="19">
        <f t="shared" si="284"/>
        <v>0.19742834835225609</v>
      </c>
      <c r="AX148" s="19">
        <f t="shared" si="213"/>
        <v>0.26046595850395898</v>
      </c>
      <c r="AY148" s="19">
        <f t="shared" si="214"/>
        <v>4.2349814243390183E-2</v>
      </c>
      <c r="AZ148" s="19"/>
      <c r="BA148" s="19"/>
      <c r="BB148" s="19"/>
      <c r="BC148" s="19"/>
      <c r="BD148" s="19"/>
      <c r="BE148" s="19"/>
      <c r="BF148" s="19"/>
      <c r="BG148" s="19"/>
      <c r="BH148" s="19">
        <v>20022.3</v>
      </c>
      <c r="BI148" s="19">
        <v>15042.1</v>
      </c>
      <c r="BJ148" s="19">
        <f t="shared" si="215"/>
        <v>17532.2</v>
      </c>
      <c r="BK148" s="19">
        <f t="shared" si="216"/>
        <v>3521.5331916652244</v>
      </c>
      <c r="BL148" s="19"/>
      <c r="BM148" s="19"/>
      <c r="BN148" s="19"/>
      <c r="BO148" s="19"/>
      <c r="BP148" s="19"/>
      <c r="BQ148" s="19"/>
      <c r="BR148" s="19"/>
      <c r="BS148" s="19"/>
      <c r="BT148" s="19">
        <v>26549.4</v>
      </c>
      <c r="BU148" s="19">
        <v>19747.900000000001</v>
      </c>
      <c r="BV148" s="19">
        <f t="shared" si="217"/>
        <v>23148.65</v>
      </c>
      <c r="BW148" s="19">
        <f t="shared" si="218"/>
        <v>4809.3867722403156</v>
      </c>
      <c r="BX148" s="19"/>
      <c r="BY148" s="19"/>
      <c r="BZ148" s="19"/>
      <c r="CA148" s="19"/>
      <c r="CB148" s="19"/>
      <c r="CC148" s="19"/>
      <c r="CD148" s="19"/>
      <c r="CE148" s="19">
        <v>7793.7</v>
      </c>
      <c r="CF148" s="19">
        <v>8135.8</v>
      </c>
      <c r="CG148" s="19">
        <v>7962</v>
      </c>
      <c r="CH148" s="19">
        <f t="shared" si="219"/>
        <v>7963.833333333333</v>
      </c>
      <c r="CI148" s="19">
        <f t="shared" si="220"/>
        <v>171.05736854439621</v>
      </c>
      <c r="CJ148" s="19"/>
      <c r="CK148" s="19"/>
      <c r="CL148" s="19"/>
      <c r="CM148" s="19"/>
      <c r="CN148" s="19"/>
      <c r="CO148" s="19"/>
      <c r="CP148" s="19"/>
      <c r="CQ148" s="19">
        <v>3377.8</v>
      </c>
      <c r="CR148" s="19">
        <v>3465.4</v>
      </c>
      <c r="CS148" s="19">
        <v>3381.1</v>
      </c>
      <c r="CT148" s="19">
        <f t="shared" si="221"/>
        <v>3408.1000000000004</v>
      </c>
      <c r="CU148" s="19">
        <f t="shared" si="222"/>
        <v>49.650679753654956</v>
      </c>
      <c r="CV148" s="19"/>
      <c r="CW148" s="19"/>
      <c r="CX148" s="19"/>
      <c r="CY148" s="19"/>
      <c r="CZ148" s="19"/>
      <c r="DA148" s="19"/>
      <c r="DB148" s="19"/>
      <c r="DC148" s="19">
        <v>1530.7</v>
      </c>
      <c r="DD148" s="19">
        <v>1522.9</v>
      </c>
      <c r="DE148" s="19">
        <v>1601.3</v>
      </c>
      <c r="DF148" s="19">
        <f t="shared" si="223"/>
        <v>1551.6333333333334</v>
      </c>
      <c r="DG148" s="19">
        <f t="shared" si="224"/>
        <v>43.189041820041894</v>
      </c>
      <c r="DH148" s="19"/>
      <c r="DI148" s="19"/>
      <c r="DJ148" s="19"/>
      <c r="DK148" s="19"/>
      <c r="DL148" s="19"/>
      <c r="DM148" s="19"/>
      <c r="DN148" s="19"/>
      <c r="DO148" s="19">
        <v>1175</v>
      </c>
      <c r="DP148" s="19">
        <v>1142.5</v>
      </c>
      <c r="DQ148" s="19">
        <v>1262.4000000000001</v>
      </c>
      <c r="DR148" s="19">
        <f t="shared" si="225"/>
        <v>1193.3</v>
      </c>
      <c r="DS148" s="19">
        <f t="shared" si="226"/>
        <v>62.009434766009655</v>
      </c>
      <c r="DT148" s="19"/>
      <c r="DU148" s="19"/>
      <c r="DV148" s="19"/>
      <c r="DW148" s="19"/>
      <c r="DX148" s="19"/>
      <c r="DY148" s="19"/>
      <c r="DZ148" s="19"/>
      <c r="EA148" s="19">
        <v>475.8</v>
      </c>
      <c r="EB148" s="19">
        <v>376.8</v>
      </c>
      <c r="EC148" s="19">
        <v>870</v>
      </c>
      <c r="ED148" s="19">
        <f t="shared" si="227"/>
        <v>574.19999999999993</v>
      </c>
      <c r="EE148" s="19">
        <f t="shared" si="228"/>
        <v>260.90894963569184</v>
      </c>
      <c r="EF148" s="19"/>
      <c r="EG148" s="19"/>
      <c r="EH148" s="19"/>
      <c r="EI148" s="19"/>
      <c r="EJ148" s="19"/>
      <c r="EK148" s="19">
        <v>1009.8</v>
      </c>
      <c r="EL148" s="19">
        <v>894.2</v>
      </c>
      <c r="EM148" s="19">
        <v>919.1</v>
      </c>
      <c r="EN148" s="19">
        <v>512.5</v>
      </c>
      <c r="EO148" s="19">
        <v>757.4</v>
      </c>
      <c r="EP148" s="19">
        <f t="shared" si="229"/>
        <v>818.6</v>
      </c>
      <c r="EQ148" s="19">
        <f t="shared" si="230"/>
        <v>193.53016560732863</v>
      </c>
      <c r="ER148" s="19"/>
      <c r="ES148" s="19"/>
      <c r="ET148" s="19"/>
      <c r="EU148" s="19"/>
      <c r="EV148" s="19"/>
      <c r="EW148" s="19">
        <v>1655.9</v>
      </c>
      <c r="EX148" s="19">
        <v>1655.6</v>
      </c>
      <c r="EY148" s="19">
        <v>1949.3</v>
      </c>
      <c r="EZ148" s="19">
        <v>1957.2</v>
      </c>
      <c r="FA148" s="19">
        <v>1914</v>
      </c>
      <c r="FB148" s="19">
        <f t="shared" si="231"/>
        <v>1826.4</v>
      </c>
      <c r="FC148" s="19">
        <f t="shared" si="232"/>
        <v>156.62830204021236</v>
      </c>
      <c r="FD148" s="19"/>
      <c r="FE148" s="19"/>
      <c r="FF148" s="19"/>
      <c r="FG148" s="19"/>
      <c r="FH148" s="19"/>
      <c r="FI148" s="19">
        <v>27131.4</v>
      </c>
      <c r="FJ148" s="19">
        <v>24750.400000000001</v>
      </c>
      <c r="FK148" s="19">
        <v>24491.1</v>
      </c>
      <c r="FL148" s="19">
        <v>25365.1</v>
      </c>
      <c r="FM148" s="19">
        <v>24591.200000000001</v>
      </c>
      <c r="FN148" s="19">
        <f t="shared" si="233"/>
        <v>25265.84</v>
      </c>
      <c r="FO148" s="19">
        <f t="shared" si="234"/>
        <v>1096.7231022459594</v>
      </c>
      <c r="FP148" s="19"/>
      <c r="FQ148" s="19"/>
      <c r="FR148" s="19"/>
      <c r="FS148" s="19"/>
      <c r="FT148" s="19"/>
      <c r="FU148" s="19">
        <v>9085</v>
      </c>
      <c r="FV148" s="19">
        <v>7196</v>
      </c>
      <c r="FW148" s="19">
        <v>8306.6</v>
      </c>
      <c r="FX148" s="19">
        <v>6879.5</v>
      </c>
      <c r="FY148" s="19">
        <v>5612.4</v>
      </c>
      <c r="FZ148" s="19">
        <f t="shared" si="235"/>
        <v>7415.9</v>
      </c>
      <c r="GA148" s="19">
        <f t="shared" si="236"/>
        <v>1338.6499280992007</v>
      </c>
      <c r="GB148" s="19"/>
      <c r="GC148" s="19"/>
      <c r="GD148" s="19"/>
      <c r="GE148" s="19"/>
      <c r="GF148" s="19"/>
      <c r="GG148" s="19">
        <v>12501.2</v>
      </c>
      <c r="GH148" s="19">
        <v>12280.7</v>
      </c>
      <c r="GI148" s="19">
        <v>10572.3</v>
      </c>
      <c r="GJ148" s="19">
        <v>12637.3</v>
      </c>
      <c r="GK148" s="19">
        <v>12693.1</v>
      </c>
      <c r="GL148" s="19">
        <f t="shared" si="237"/>
        <v>12136.92</v>
      </c>
      <c r="GM148" s="19">
        <f t="shared" si="238"/>
        <v>888.97759926783351</v>
      </c>
      <c r="GN148" s="19"/>
      <c r="GO148" s="19"/>
      <c r="GP148" s="19"/>
      <c r="GQ148" s="19"/>
      <c r="GR148" s="19"/>
      <c r="GS148" s="19">
        <v>691.6</v>
      </c>
      <c r="GT148" s="19">
        <v>667.5</v>
      </c>
      <c r="GU148" s="19">
        <v>654.20000000000005</v>
      </c>
      <c r="GV148" s="19">
        <v>550.5</v>
      </c>
      <c r="GW148" s="19">
        <v>568.6</v>
      </c>
      <c r="GX148" s="19">
        <f t="shared" si="239"/>
        <v>626.48</v>
      </c>
      <c r="GY148" s="19">
        <f t="shared" si="240"/>
        <v>62.87827128666946</v>
      </c>
      <c r="GZ148" s="19"/>
      <c r="HA148" s="19"/>
      <c r="HB148" s="19"/>
      <c r="HC148" s="19"/>
      <c r="HD148" s="19"/>
      <c r="HE148" s="19">
        <v>852.5</v>
      </c>
      <c r="HF148" s="19">
        <v>798</v>
      </c>
      <c r="HG148" s="19">
        <v>796.8</v>
      </c>
      <c r="HH148" s="19">
        <v>895.4</v>
      </c>
      <c r="HI148" s="19">
        <v>991.7</v>
      </c>
      <c r="HJ148" s="19">
        <f t="shared" si="241"/>
        <v>866.88000000000011</v>
      </c>
      <c r="HK148" s="19">
        <f t="shared" si="242"/>
        <v>81.018312744712262</v>
      </c>
      <c r="HL148" s="19"/>
      <c r="HM148" s="19"/>
      <c r="HN148" s="19"/>
      <c r="HO148" s="19"/>
      <c r="HP148" s="19"/>
      <c r="HQ148" s="19">
        <v>4397.2</v>
      </c>
      <c r="HR148" s="19">
        <v>2705.5</v>
      </c>
      <c r="HS148" s="19">
        <v>2606.9</v>
      </c>
      <c r="HT148" s="19">
        <v>2225.1</v>
      </c>
      <c r="HU148" s="19">
        <v>2630.5</v>
      </c>
      <c r="HV148" s="19">
        <f t="shared" si="243"/>
        <v>2913.04</v>
      </c>
      <c r="HW148" s="19">
        <f t="shared" si="244"/>
        <v>850.38458240962905</v>
      </c>
      <c r="HX148" s="19"/>
      <c r="HY148" s="19"/>
      <c r="HZ148" s="19"/>
      <c r="IA148" s="19"/>
      <c r="IB148" s="19"/>
      <c r="IC148" s="19">
        <v>0</v>
      </c>
      <c r="ID148" s="19">
        <v>371</v>
      </c>
      <c r="IE148" s="19">
        <v>39.299999999999997</v>
      </c>
      <c r="IF148" s="19">
        <v>0</v>
      </c>
      <c r="IG148" s="19">
        <v>0</v>
      </c>
      <c r="IH148" s="19">
        <f t="shared" si="245"/>
        <v>82.06</v>
      </c>
      <c r="II148" s="19">
        <f t="shared" si="246"/>
        <v>162.41634154234603</v>
      </c>
      <c r="IJ148" s="19"/>
      <c r="IK148" s="19"/>
      <c r="IL148" s="19"/>
      <c r="IM148" s="19"/>
      <c r="IN148" s="19"/>
      <c r="IO148" s="19">
        <v>1557.4</v>
      </c>
      <c r="IP148" s="19">
        <v>28.6</v>
      </c>
      <c r="IQ148" s="19">
        <v>69.599999999999994</v>
      </c>
      <c r="IR148" s="19">
        <v>105.2</v>
      </c>
      <c r="IS148" s="19">
        <v>135.30000000000001</v>
      </c>
      <c r="IT148" s="19">
        <f t="shared" si="247"/>
        <v>379.21999999999997</v>
      </c>
      <c r="IU148" s="19">
        <f t="shared" si="248"/>
        <v>659.82781238744406</v>
      </c>
      <c r="IV148" s="19"/>
      <c r="IW148" s="19"/>
      <c r="IX148" s="19"/>
      <c r="IY148" s="19"/>
      <c r="IZ148" s="19"/>
      <c r="JA148" s="19">
        <v>8.41</v>
      </c>
      <c r="JB148" s="19">
        <v>10.3</v>
      </c>
      <c r="JC148" s="19">
        <v>224.4</v>
      </c>
      <c r="JD148" s="19">
        <v>278.89999999999998</v>
      </c>
      <c r="JE148" s="19">
        <v>284.3</v>
      </c>
      <c r="JF148" s="19">
        <f t="shared" si="249"/>
        <v>161.262</v>
      </c>
      <c r="JG148" s="19">
        <f t="shared" si="250"/>
        <v>140.63846813727741</v>
      </c>
      <c r="JH148" s="19"/>
      <c r="JI148" s="19"/>
      <c r="JJ148" s="19"/>
      <c r="JK148" s="19"/>
      <c r="JL148" s="19"/>
      <c r="JM148" s="19">
        <v>7519.2</v>
      </c>
      <c r="JN148" s="19">
        <v>6786.1</v>
      </c>
      <c r="JO148" s="19">
        <v>7973.3</v>
      </c>
      <c r="JP148" s="19">
        <v>6495.4</v>
      </c>
      <c r="JQ148" s="19">
        <v>5192.8</v>
      </c>
      <c r="JR148" s="19">
        <f t="shared" si="251"/>
        <v>6793.3600000000006</v>
      </c>
      <c r="JS148" s="19">
        <f t="shared" si="252"/>
        <v>1068.8460239903554</v>
      </c>
      <c r="JT148" s="19"/>
      <c r="JU148" s="19"/>
      <c r="JV148" s="19"/>
      <c r="JW148" s="19"/>
      <c r="JX148" s="19"/>
      <c r="JY148" s="19">
        <v>14630.2</v>
      </c>
      <c r="JZ148" s="19">
        <v>12469.7</v>
      </c>
      <c r="KA148" s="19">
        <v>13918.8</v>
      </c>
      <c r="KB148" s="19">
        <v>12727.8</v>
      </c>
      <c r="KC148" s="19">
        <v>11898.1</v>
      </c>
      <c r="KD148" s="19">
        <f t="shared" si="253"/>
        <v>13128.920000000002</v>
      </c>
      <c r="KE148" s="19">
        <f t="shared" si="254"/>
        <v>1116.707010365745</v>
      </c>
      <c r="KF148" s="19"/>
      <c r="KG148" s="19"/>
      <c r="KH148" s="19"/>
      <c r="KI148" s="19"/>
      <c r="KJ148" s="19"/>
      <c r="KK148" s="19">
        <v>27131.4</v>
      </c>
      <c r="KL148" s="19">
        <v>24750.400000000001</v>
      </c>
      <c r="KM148" s="19">
        <v>24491.1</v>
      </c>
      <c r="KN148" s="19">
        <v>25365.1</v>
      </c>
      <c r="KO148" s="19">
        <v>24591.200000000001</v>
      </c>
      <c r="KP148" s="19">
        <f t="shared" si="255"/>
        <v>25265.84</v>
      </c>
      <c r="KQ148" s="19">
        <f t="shared" si="256"/>
        <v>1096.7231022459594</v>
      </c>
      <c r="KR148" s="19"/>
      <c r="KS148" s="19"/>
      <c r="KT148" s="19"/>
      <c r="KU148" s="19"/>
      <c r="KV148" s="19"/>
      <c r="KW148" s="19">
        <v>1557.4</v>
      </c>
      <c r="KX148" s="19">
        <v>399.59</v>
      </c>
      <c r="KY148" s="19">
        <v>108.85</v>
      </c>
      <c r="KZ148" s="19">
        <v>105.2</v>
      </c>
      <c r="LA148" s="19">
        <v>135.33000000000001</v>
      </c>
      <c r="LB148" s="19">
        <f t="shared" si="257"/>
        <v>461.274</v>
      </c>
      <c r="LC148" s="19">
        <f t="shared" si="258"/>
        <v>625.0055967989407</v>
      </c>
      <c r="LD148" s="19"/>
      <c r="LE148" s="19"/>
      <c r="LF148" s="19"/>
      <c r="LG148" s="19"/>
      <c r="LH148" s="19"/>
      <c r="LI148" s="19">
        <v>7527.62</v>
      </c>
      <c r="LJ148" s="19">
        <v>6796.43</v>
      </c>
      <c r="LK148" s="19">
        <v>8197.73</v>
      </c>
      <c r="LL148" s="19">
        <v>6774.31</v>
      </c>
      <c r="LM148" s="19">
        <v>5477.08</v>
      </c>
      <c r="LN148" s="19">
        <f t="shared" si="259"/>
        <v>6954.634</v>
      </c>
      <c r="LO148" s="19">
        <f t="shared" si="260"/>
        <v>1014.1883078255282</v>
      </c>
      <c r="LP148" s="19"/>
      <c r="LQ148" s="19"/>
      <c r="LR148" s="19"/>
      <c r="LS148" s="19"/>
      <c r="LT148" s="19"/>
      <c r="LU148" s="19">
        <v>8075.2</v>
      </c>
      <c r="LV148" s="19">
        <v>6301.8</v>
      </c>
      <c r="LW148" s="19">
        <v>7387.5</v>
      </c>
      <c r="LX148" s="19">
        <v>6367</v>
      </c>
      <c r="LY148" s="19">
        <v>4855</v>
      </c>
      <c r="LZ148" s="19">
        <f t="shared" si="261"/>
        <v>6597.3</v>
      </c>
      <c r="MA148" s="19">
        <f t="shared" si="262"/>
        <v>1223.1692523931442</v>
      </c>
    </row>
    <row r="149" spans="1:339" ht="14" customHeight="1" outlineLevel="1" x14ac:dyDescent="0.15">
      <c r="A149" s="1" t="s">
        <v>744</v>
      </c>
      <c r="B149" s="1" t="s">
        <v>745</v>
      </c>
      <c r="C149" s="3" t="s">
        <v>746</v>
      </c>
      <c r="D149" s="4" t="s">
        <v>747</v>
      </c>
      <c r="E149" s="2" t="s">
        <v>642</v>
      </c>
      <c r="F149" s="5" t="s">
        <v>251</v>
      </c>
      <c r="G149" s="5" t="s">
        <v>252</v>
      </c>
      <c r="H149" s="2" t="s">
        <v>253</v>
      </c>
      <c r="I149" s="19">
        <f t="shared" ref="I149:M154" si="286">BL149/FD149</f>
        <v>1.4219504595731423</v>
      </c>
      <c r="J149" s="19">
        <f t="shared" si="286"/>
        <v>2.1944629753168781</v>
      </c>
      <c r="K149" s="19">
        <f t="shared" si="286"/>
        <v>1.2061717281786453</v>
      </c>
      <c r="L149" s="19">
        <f t="shared" si="286"/>
        <v>1.0050028964137132</v>
      </c>
      <c r="M149" s="19">
        <f t="shared" si="286"/>
        <v>1.0014627902724447</v>
      </c>
      <c r="N149" s="19">
        <f t="shared" si="285"/>
        <v>1.1068894987572493</v>
      </c>
      <c r="O149" s="19">
        <f t="shared" si="285"/>
        <v>1.1030507464304098</v>
      </c>
      <c r="P149" s="19">
        <f t="shared" si="199"/>
        <v>0.87812991991238276</v>
      </c>
      <c r="Q149" s="19">
        <f t="shared" si="200"/>
        <v>0.97670896438804755</v>
      </c>
      <c r="R149" s="19">
        <f t="shared" si="201"/>
        <v>1.0761251825049198</v>
      </c>
      <c r="S149" s="24">
        <f t="shared" si="196"/>
        <v>1.1969955161747834</v>
      </c>
      <c r="T149" s="19">
        <f t="shared" si="197"/>
        <v>0.38042085751492311</v>
      </c>
      <c r="U149" s="24"/>
      <c r="V149" s="24"/>
      <c r="W149" s="24">
        <f t="shared" si="202"/>
        <v>185.06</v>
      </c>
      <c r="X149" s="24">
        <f t="shared" si="203"/>
        <v>95.33473425544102</v>
      </c>
      <c r="Y149" s="24">
        <f t="shared" si="204"/>
        <v>4.5573942170309163</v>
      </c>
      <c r="Z149" s="24"/>
      <c r="AA149" s="24"/>
      <c r="AB149" s="19">
        <f t="shared" si="264"/>
        <v>-37.430463576158942</v>
      </c>
      <c r="AC149" s="19">
        <f t="shared" si="265"/>
        <v>20.320241691842899</v>
      </c>
      <c r="AD149" s="19">
        <f t="shared" si="266"/>
        <v>10.925091671031954</v>
      </c>
      <c r="AE149" s="19">
        <f t="shared" si="267"/>
        <v>15.868525896414342</v>
      </c>
      <c r="AF149" s="19">
        <f t="shared" si="205"/>
        <v>17.80569141840818</v>
      </c>
      <c r="AG149" s="19">
        <f t="shared" si="206"/>
        <v>22.531183708103523</v>
      </c>
      <c r="AH149" s="19">
        <f t="shared" si="207"/>
        <v>22.054635020152261</v>
      </c>
      <c r="AI149" s="19">
        <f t="shared" si="208"/>
        <v>19.575492341356675</v>
      </c>
      <c r="AJ149" s="19">
        <f t="shared" si="209"/>
        <v>17.57191489361702</v>
      </c>
      <c r="AK149" s="19">
        <f t="shared" si="210"/>
        <v>18.331222056631894</v>
      </c>
      <c r="AL149" s="19">
        <f t="shared" si="211"/>
        <v>12.755353512139981</v>
      </c>
      <c r="AM149" s="19">
        <f t="shared" si="212"/>
        <v>17.942001447449965</v>
      </c>
      <c r="AN149" s="19">
        <f t="shared" si="268"/>
        <v>0.44025549150958099</v>
      </c>
      <c r="AO149" s="19">
        <f t="shared" si="276"/>
        <v>0.37391594396264177</v>
      </c>
      <c r="AP149" s="19">
        <f t="shared" si="277"/>
        <v>0.32936940351542138</v>
      </c>
      <c r="AQ149" s="19">
        <f t="shared" si="278"/>
        <v>0.47194428353257145</v>
      </c>
      <c r="AR149" s="19">
        <f t="shared" si="279"/>
        <v>0.5230128255361387</v>
      </c>
      <c r="AS149" s="19">
        <f t="shared" si="280"/>
        <v>0.68747410936205466</v>
      </c>
      <c r="AT149" s="19">
        <f t="shared" si="281"/>
        <v>0.66715435259692757</v>
      </c>
      <c r="AU149" s="19">
        <f t="shared" si="282"/>
        <v>0.61236224245328219</v>
      </c>
      <c r="AV149" s="19">
        <f t="shared" si="283"/>
        <v>0.56343293764497193</v>
      </c>
      <c r="AW149" s="19">
        <f t="shared" si="284"/>
        <v>0.62465562115152673</v>
      </c>
      <c r="AX149" s="19">
        <f t="shared" si="213"/>
        <v>0.52935772112651169</v>
      </c>
      <c r="AY149" s="19">
        <f t="shared" si="214"/>
        <v>0.12317760694387669</v>
      </c>
      <c r="AZ149" s="19">
        <v>1313.4</v>
      </c>
      <c r="BA149" s="19">
        <v>2220.6</v>
      </c>
      <c r="BB149" s="19">
        <v>2925.2</v>
      </c>
      <c r="BC149" s="19">
        <v>2411.4</v>
      </c>
      <c r="BD149" s="19">
        <v>2267.6</v>
      </c>
      <c r="BE149" s="19">
        <v>2870.9</v>
      </c>
      <c r="BF149" s="19">
        <v>3046</v>
      </c>
      <c r="BG149" s="19">
        <v>1932.8</v>
      </c>
      <c r="BH149" s="19">
        <v>2754.9</v>
      </c>
      <c r="BI149" s="19">
        <v>2896.4</v>
      </c>
      <c r="BJ149" s="19">
        <f t="shared" si="215"/>
        <v>2463.92</v>
      </c>
      <c r="BK149" s="19">
        <f t="shared" si="216"/>
        <v>547.23818052309014</v>
      </c>
      <c r="BL149" s="19">
        <v>1825.5</v>
      </c>
      <c r="BM149" s="19">
        <v>3947.4</v>
      </c>
      <c r="BN149" s="19">
        <v>7637.6</v>
      </c>
      <c r="BO149" s="19">
        <v>7633.6</v>
      </c>
      <c r="BP149" s="19">
        <v>7667.8</v>
      </c>
      <c r="BQ149" s="19">
        <v>8550.5</v>
      </c>
      <c r="BR149" s="19">
        <v>8142.5</v>
      </c>
      <c r="BS149" s="19">
        <v>6414.3</v>
      </c>
      <c r="BT149" s="19">
        <v>7158.3</v>
      </c>
      <c r="BU149" s="19">
        <v>8476.1</v>
      </c>
      <c r="BV149" s="19">
        <f t="shared" si="217"/>
        <v>6745.3600000000006</v>
      </c>
      <c r="BW149" s="19">
        <f t="shared" si="218"/>
        <v>2184.6859007392541</v>
      </c>
      <c r="BX149" s="19">
        <v>81.5</v>
      </c>
      <c r="BY149" s="19">
        <v>193.8</v>
      </c>
      <c r="BZ149" s="19">
        <v>520.79999999999995</v>
      </c>
      <c r="CA149" s="19">
        <v>662</v>
      </c>
      <c r="CB149" s="19">
        <v>719.8</v>
      </c>
      <c r="CC149" s="19">
        <v>833.4</v>
      </c>
      <c r="CD149" s="19">
        <v>767.2</v>
      </c>
      <c r="CE149" s="19">
        <v>626.5</v>
      </c>
      <c r="CF149" s="19">
        <v>554.70000000000005</v>
      </c>
      <c r="CG149" s="19">
        <v>672.9</v>
      </c>
      <c r="CH149" s="19">
        <f t="shared" si="219"/>
        <v>563.26</v>
      </c>
      <c r="CI149" s="19">
        <f t="shared" si="220"/>
        <v>243.88322433310395</v>
      </c>
      <c r="CJ149" s="19">
        <v>66.5</v>
      </c>
      <c r="CK149" s="19">
        <v>144.1</v>
      </c>
      <c r="CL149" s="19">
        <v>353.8</v>
      </c>
      <c r="CM149" s="19">
        <v>444.6</v>
      </c>
      <c r="CN149" s="19">
        <v>453.6</v>
      </c>
      <c r="CO149" s="19">
        <v>475.4</v>
      </c>
      <c r="CP149" s="19">
        <v>450.1</v>
      </c>
      <c r="CQ149" s="19">
        <v>423.7</v>
      </c>
      <c r="CR149" s="19">
        <v>414</v>
      </c>
      <c r="CS149" s="19">
        <v>522.1</v>
      </c>
      <c r="CT149" s="19">
        <f t="shared" si="221"/>
        <v>374.78999999999996</v>
      </c>
      <c r="CU149" s="19">
        <f t="shared" si="222"/>
        <v>149.52125415620517</v>
      </c>
      <c r="CV149" s="19">
        <v>-15.1</v>
      </c>
      <c r="CW149" s="19">
        <v>33.1</v>
      </c>
      <c r="CX149" s="19">
        <v>190.9</v>
      </c>
      <c r="CY149" s="19">
        <v>225.9</v>
      </c>
      <c r="CZ149" s="19">
        <v>224.9</v>
      </c>
      <c r="DA149" s="19">
        <v>235.7</v>
      </c>
      <c r="DB149" s="19">
        <v>223.3</v>
      </c>
      <c r="DC149" s="19">
        <v>228.5</v>
      </c>
      <c r="DD149" s="19">
        <v>235</v>
      </c>
      <c r="DE149" s="19">
        <v>268.39999999999998</v>
      </c>
      <c r="DF149" s="19">
        <f t="shared" si="223"/>
        <v>185.06</v>
      </c>
      <c r="DG149" s="19">
        <f t="shared" si="224"/>
        <v>95.33473425544102</v>
      </c>
      <c r="DH149" s="19">
        <v>-22.2</v>
      </c>
      <c r="DI149" s="19">
        <v>11.5</v>
      </c>
      <c r="DJ149" s="19">
        <v>57.1</v>
      </c>
      <c r="DK149" s="19">
        <v>47.9</v>
      </c>
      <c r="DL149" s="19">
        <v>35.200000000000003</v>
      </c>
      <c r="DM149" s="19">
        <v>29.2</v>
      </c>
      <c r="DN149" s="19">
        <v>35.799999999999997</v>
      </c>
      <c r="DO149" s="19">
        <v>50.8</v>
      </c>
      <c r="DP149" s="19">
        <v>55.9</v>
      </c>
      <c r="DQ149" s="19">
        <v>104.7</v>
      </c>
      <c r="DR149" s="19">
        <f t="shared" si="225"/>
        <v>40.589999999999996</v>
      </c>
      <c r="DS149" s="19">
        <f t="shared" si="226"/>
        <v>32.906076777532881</v>
      </c>
      <c r="DT149" s="19">
        <v>3.92</v>
      </c>
      <c r="DU149" s="19">
        <v>7.7</v>
      </c>
      <c r="DV149" s="19">
        <v>7.9</v>
      </c>
      <c r="DW149" s="19">
        <v>69.3</v>
      </c>
      <c r="DX149" s="19">
        <v>13.3</v>
      </c>
      <c r="DY149" s="19">
        <v>97.3</v>
      </c>
      <c r="DZ149" s="19">
        <v>147.1</v>
      </c>
      <c r="EA149" s="19">
        <v>226.4</v>
      </c>
      <c r="EB149" s="19">
        <v>114.4</v>
      </c>
      <c r="EC149" s="19">
        <v>371.8</v>
      </c>
      <c r="ED149" s="19">
        <f t="shared" si="227"/>
        <v>105.91199999999999</v>
      </c>
      <c r="EE149" s="19">
        <f t="shared" si="228"/>
        <v>118.61618259467525</v>
      </c>
      <c r="EF149" s="19">
        <v>120.9</v>
      </c>
      <c r="EG149" s="19">
        <v>178.2</v>
      </c>
      <c r="EH149" s="19">
        <v>937.7</v>
      </c>
      <c r="EI149" s="19">
        <v>731.6</v>
      </c>
      <c r="EJ149" s="19">
        <v>885.7</v>
      </c>
      <c r="EK149" s="19">
        <v>351.3</v>
      </c>
      <c r="EL149" s="19">
        <v>488</v>
      </c>
      <c r="EM149" s="19">
        <v>573.9</v>
      </c>
      <c r="EN149" s="19">
        <v>965.1</v>
      </c>
      <c r="EO149" s="19">
        <v>524.79999999999995</v>
      </c>
      <c r="EP149" s="19">
        <f t="shared" si="229"/>
        <v>575.72</v>
      </c>
      <c r="EQ149" s="19">
        <f t="shared" si="230"/>
        <v>303.41961337029232</v>
      </c>
      <c r="ER149" s="19">
        <v>2.8</v>
      </c>
      <c r="ES149" s="19">
        <v>10.4</v>
      </c>
      <c r="ET149" s="19">
        <v>22</v>
      </c>
      <c r="EU149" s="19">
        <v>27.9</v>
      </c>
      <c r="EV149" s="19">
        <v>25.4</v>
      </c>
      <c r="EW149" s="19">
        <v>44.3</v>
      </c>
      <c r="EX149" s="19">
        <v>31.4</v>
      </c>
      <c r="EY149" s="19">
        <v>37.299999999999997</v>
      </c>
      <c r="EZ149" s="19">
        <v>33.5</v>
      </c>
      <c r="FA149" s="19">
        <v>27.6</v>
      </c>
      <c r="FB149" s="19">
        <f t="shared" si="231"/>
        <v>26.26</v>
      </c>
      <c r="FC149" s="19">
        <f t="shared" si="232"/>
        <v>12.25399708031809</v>
      </c>
      <c r="FD149" s="19">
        <v>1283.8</v>
      </c>
      <c r="FE149" s="19">
        <v>1798.8</v>
      </c>
      <c r="FF149" s="19">
        <v>6332.1</v>
      </c>
      <c r="FG149" s="19">
        <v>7595.6</v>
      </c>
      <c r="FH149" s="19">
        <v>7656.6</v>
      </c>
      <c r="FI149" s="19">
        <v>7724.8</v>
      </c>
      <c r="FJ149" s="19">
        <v>7381.8</v>
      </c>
      <c r="FK149" s="19">
        <v>7304.5</v>
      </c>
      <c r="FL149" s="19">
        <v>7329</v>
      </c>
      <c r="FM149" s="19">
        <v>7876.5</v>
      </c>
      <c r="FN149" s="19">
        <f t="shared" si="233"/>
        <v>6228.35</v>
      </c>
      <c r="FO149" s="19">
        <f t="shared" si="234"/>
        <v>2508.7681741577212</v>
      </c>
      <c r="FP149" s="19">
        <v>686.1</v>
      </c>
      <c r="FQ149" s="19">
        <v>850.8</v>
      </c>
      <c r="FR149" s="19">
        <v>3023.3</v>
      </c>
      <c r="FS149" s="19">
        <v>4316.3</v>
      </c>
      <c r="FT149" s="19">
        <v>4890.2</v>
      </c>
      <c r="FU149" s="19">
        <v>5661.9</v>
      </c>
      <c r="FV149" s="19">
        <v>5412.8</v>
      </c>
      <c r="FW149" s="19">
        <v>5046.8999999999996</v>
      </c>
      <c r="FX149" s="19">
        <v>5094.5</v>
      </c>
      <c r="FY149" s="19">
        <v>5444.9</v>
      </c>
      <c r="FZ149" s="19">
        <f t="shared" si="235"/>
        <v>4042.7699999999995</v>
      </c>
      <c r="GA149" s="19">
        <f t="shared" si="236"/>
        <v>1881.6992043540511</v>
      </c>
      <c r="GB149" s="19">
        <v>518.79999999999995</v>
      </c>
      <c r="GC149" s="19">
        <v>818.9</v>
      </c>
      <c r="GD149" s="19">
        <v>3043.9</v>
      </c>
      <c r="GE149" s="19">
        <v>2865.1</v>
      </c>
      <c r="GF149" s="19">
        <v>2343.1</v>
      </c>
      <c r="GG149" s="19">
        <v>1577.5</v>
      </c>
      <c r="GH149" s="19">
        <v>1431.2</v>
      </c>
      <c r="GI149" s="19">
        <v>1719.2</v>
      </c>
      <c r="GJ149" s="19">
        <v>1672.7</v>
      </c>
      <c r="GK149" s="19">
        <v>1803.9</v>
      </c>
      <c r="GL149" s="19">
        <f t="shared" si="237"/>
        <v>1779.4300000000003</v>
      </c>
      <c r="GM149" s="19">
        <f t="shared" si="238"/>
        <v>801.71698116535345</v>
      </c>
      <c r="GN149" s="19">
        <v>26</v>
      </c>
      <c r="GO149" s="19">
        <v>16.600000000000001</v>
      </c>
      <c r="GP149" s="19">
        <v>55.6</v>
      </c>
      <c r="GQ149" s="19">
        <v>54.7</v>
      </c>
      <c r="GR149" s="19">
        <v>55.7</v>
      </c>
      <c r="GS149" s="19">
        <v>86.7</v>
      </c>
      <c r="GT149" s="19">
        <v>91.2</v>
      </c>
      <c r="GU149" s="19">
        <v>99.4</v>
      </c>
      <c r="GV149" s="19">
        <v>99.5</v>
      </c>
      <c r="GW149" s="19">
        <v>80.400000000000006</v>
      </c>
      <c r="GX149" s="19">
        <f t="shared" si="239"/>
        <v>66.58</v>
      </c>
      <c r="GY149" s="19">
        <f t="shared" si="240"/>
        <v>29.604121334706111</v>
      </c>
      <c r="GZ149" s="19">
        <v>0</v>
      </c>
      <c r="HA149" s="19">
        <v>0</v>
      </c>
      <c r="HB149" s="19">
        <v>0</v>
      </c>
      <c r="HC149" s="19">
        <v>0</v>
      </c>
      <c r="HD149" s="19">
        <v>0</v>
      </c>
      <c r="HE149" s="19">
        <v>0</v>
      </c>
      <c r="HF149" s="19">
        <v>0</v>
      </c>
      <c r="HG149" s="19">
        <v>0</v>
      </c>
      <c r="HH149" s="19">
        <v>0</v>
      </c>
      <c r="HI149" s="19">
        <v>0</v>
      </c>
      <c r="HJ149" s="19">
        <f t="shared" si="241"/>
        <v>0</v>
      </c>
      <c r="HK149" s="19">
        <f t="shared" si="242"/>
        <v>0</v>
      </c>
      <c r="HL149" s="19">
        <v>295</v>
      </c>
      <c r="HM149" s="19">
        <v>264.5</v>
      </c>
      <c r="HN149" s="19">
        <v>1398.4</v>
      </c>
      <c r="HO149" s="19">
        <v>1149.8</v>
      </c>
      <c r="HP149" s="19">
        <v>1111.8</v>
      </c>
      <c r="HQ149" s="19">
        <v>546.9</v>
      </c>
      <c r="HR149" s="19">
        <v>673.2</v>
      </c>
      <c r="HS149" s="19">
        <v>757.7</v>
      </c>
      <c r="HT149" s="19">
        <v>1195.5</v>
      </c>
      <c r="HU149" s="19">
        <v>773.3</v>
      </c>
      <c r="HV149" s="19">
        <f t="shared" si="243"/>
        <v>816.6099999999999</v>
      </c>
      <c r="HW149" s="19">
        <f t="shared" si="244"/>
        <v>388.12203822452</v>
      </c>
      <c r="HX149" s="19">
        <v>0</v>
      </c>
      <c r="HY149" s="19">
        <v>0</v>
      </c>
      <c r="HZ149" s="19">
        <v>0</v>
      </c>
      <c r="IA149" s="19">
        <v>0</v>
      </c>
      <c r="IB149" s="19">
        <v>0</v>
      </c>
      <c r="IC149" s="19">
        <v>0</v>
      </c>
      <c r="ID149" s="19">
        <v>0</v>
      </c>
      <c r="IE149" s="19">
        <v>0</v>
      </c>
      <c r="IF149" s="19">
        <v>0</v>
      </c>
      <c r="IG149" s="19">
        <v>0</v>
      </c>
      <c r="IH149" s="19">
        <f t="shared" si="245"/>
        <v>0</v>
      </c>
      <c r="II149" s="19">
        <f t="shared" si="246"/>
        <v>0</v>
      </c>
      <c r="IJ149" s="19">
        <v>0</v>
      </c>
      <c r="IK149" s="19">
        <v>0</v>
      </c>
      <c r="IL149" s="19">
        <v>0</v>
      </c>
      <c r="IM149" s="19">
        <v>0</v>
      </c>
      <c r="IN149" s="19">
        <v>0</v>
      </c>
      <c r="IO149" s="19">
        <v>0</v>
      </c>
      <c r="IP149" s="19">
        <v>0</v>
      </c>
      <c r="IQ149" s="19">
        <v>0</v>
      </c>
      <c r="IR149" s="19">
        <v>0</v>
      </c>
      <c r="IS149" s="19">
        <v>1.5</v>
      </c>
      <c r="IT149" s="19">
        <f t="shared" si="247"/>
        <v>0.15</v>
      </c>
      <c r="IU149" s="19">
        <f t="shared" si="248"/>
        <v>0.47434164902525688</v>
      </c>
      <c r="IV149" s="19">
        <v>0</v>
      </c>
      <c r="IW149" s="19">
        <v>0</v>
      </c>
      <c r="IX149" s="19">
        <v>0</v>
      </c>
      <c r="IY149" s="19">
        <v>0</v>
      </c>
      <c r="IZ149" s="19">
        <v>0</v>
      </c>
      <c r="JA149" s="19">
        <v>0</v>
      </c>
      <c r="JB149" s="19">
        <v>0</v>
      </c>
      <c r="JC149" s="19">
        <v>0</v>
      </c>
      <c r="JD149" s="19">
        <v>0</v>
      </c>
      <c r="JE149" s="19">
        <v>8.5</v>
      </c>
      <c r="JF149" s="19">
        <f t="shared" si="249"/>
        <v>0.85</v>
      </c>
      <c r="JG149" s="19">
        <f t="shared" si="250"/>
        <v>2.6879360111431225</v>
      </c>
      <c r="JH149" s="19">
        <v>686.1</v>
      </c>
      <c r="JI149" s="19">
        <v>850.8</v>
      </c>
      <c r="JJ149" s="19">
        <v>3023.3</v>
      </c>
      <c r="JK149" s="19">
        <v>4316.3</v>
      </c>
      <c r="JL149" s="19">
        <v>4890.2</v>
      </c>
      <c r="JM149" s="19">
        <v>5661.9</v>
      </c>
      <c r="JN149" s="19">
        <v>5412.8</v>
      </c>
      <c r="JO149" s="19">
        <v>5046.8999999999996</v>
      </c>
      <c r="JP149" s="19">
        <v>5094.5</v>
      </c>
      <c r="JQ149" s="19">
        <v>5434.9</v>
      </c>
      <c r="JR149" s="19">
        <f t="shared" si="251"/>
        <v>4041.7699999999995</v>
      </c>
      <c r="JS149" s="19">
        <f t="shared" si="252"/>
        <v>1880.8737467523506</v>
      </c>
      <c r="JT149" s="19">
        <v>765</v>
      </c>
      <c r="JU149" s="19">
        <v>979.9</v>
      </c>
      <c r="JV149" s="19">
        <v>3288.2</v>
      </c>
      <c r="JW149" s="19">
        <v>4730.5</v>
      </c>
      <c r="JX149" s="19">
        <v>5313.5</v>
      </c>
      <c r="JY149" s="19">
        <v>6147.3</v>
      </c>
      <c r="JZ149" s="19">
        <v>5950.6</v>
      </c>
      <c r="KA149" s="19">
        <v>5585.3</v>
      </c>
      <c r="KB149" s="19">
        <v>5656.3</v>
      </c>
      <c r="KC149" s="19">
        <v>6072.6</v>
      </c>
      <c r="KD149" s="19">
        <f t="shared" si="253"/>
        <v>4448.92</v>
      </c>
      <c r="KE149" s="19">
        <f t="shared" si="254"/>
        <v>2063.018911853856</v>
      </c>
      <c r="KF149" s="19">
        <v>1283.8</v>
      </c>
      <c r="KG149" s="19">
        <v>1798.8</v>
      </c>
      <c r="KH149" s="19">
        <v>6332.1</v>
      </c>
      <c r="KI149" s="19">
        <v>7595.6</v>
      </c>
      <c r="KJ149" s="19">
        <v>7656.6</v>
      </c>
      <c r="KK149" s="19">
        <v>7724.8</v>
      </c>
      <c r="KL149" s="19">
        <v>7381.8</v>
      </c>
      <c r="KM149" s="19">
        <v>7304.5</v>
      </c>
      <c r="KN149" s="19">
        <v>7329</v>
      </c>
      <c r="KO149" s="19">
        <v>7876.5</v>
      </c>
      <c r="KP149" s="19">
        <f t="shared" si="255"/>
        <v>6228.35</v>
      </c>
      <c r="KQ149" s="19">
        <f t="shared" si="256"/>
        <v>2508.7681741577212</v>
      </c>
      <c r="KR149" s="19">
        <v>0</v>
      </c>
      <c r="KS149" s="19">
        <v>0</v>
      </c>
      <c r="KT149" s="19">
        <v>0</v>
      </c>
      <c r="KU149" s="19">
        <v>0</v>
      </c>
      <c r="KV149" s="19">
        <v>0</v>
      </c>
      <c r="KW149" s="19">
        <v>0</v>
      </c>
      <c r="KX149" s="19">
        <v>0</v>
      </c>
      <c r="KY149" s="19">
        <v>0</v>
      </c>
      <c r="KZ149" s="19">
        <v>0</v>
      </c>
      <c r="LA149" s="19">
        <v>1.5</v>
      </c>
      <c r="LB149" s="19">
        <f t="shared" si="257"/>
        <v>0.15</v>
      </c>
      <c r="LC149" s="19">
        <f t="shared" si="258"/>
        <v>0.47434164902525688</v>
      </c>
      <c r="LD149" s="19">
        <v>686.1</v>
      </c>
      <c r="LE149" s="19">
        <v>850.8</v>
      </c>
      <c r="LF149" s="19">
        <v>3023.3</v>
      </c>
      <c r="LG149" s="19">
        <v>4316.3</v>
      </c>
      <c r="LH149" s="19">
        <v>4890.2</v>
      </c>
      <c r="LI149" s="19">
        <v>5661.9</v>
      </c>
      <c r="LJ149" s="19">
        <v>5412.8</v>
      </c>
      <c r="LK149" s="19">
        <v>5046.8999999999996</v>
      </c>
      <c r="LL149" s="19">
        <v>5094.5</v>
      </c>
      <c r="LM149" s="19">
        <v>5443.4</v>
      </c>
      <c r="LN149" s="19">
        <f t="shared" si="259"/>
        <v>4042.62</v>
      </c>
      <c r="LO149" s="19">
        <f t="shared" si="260"/>
        <v>1881.5750699879079</v>
      </c>
      <c r="LP149" s="19">
        <v>565.20000000000005</v>
      </c>
      <c r="LQ149" s="19">
        <v>672.6</v>
      </c>
      <c r="LR149" s="19">
        <v>2085.6</v>
      </c>
      <c r="LS149" s="19">
        <v>3584.7</v>
      </c>
      <c r="LT149" s="19">
        <v>4004.5</v>
      </c>
      <c r="LU149" s="19">
        <v>5310.6</v>
      </c>
      <c r="LV149" s="19">
        <v>4924.8</v>
      </c>
      <c r="LW149" s="19">
        <v>4473</v>
      </c>
      <c r="LX149" s="19">
        <v>4129.3999999999996</v>
      </c>
      <c r="LY149" s="19">
        <v>4920.1000000000004</v>
      </c>
      <c r="LZ149" s="19">
        <f t="shared" si="261"/>
        <v>3467.05</v>
      </c>
      <c r="MA149" s="19">
        <f t="shared" si="262"/>
        <v>1748.8564913171756</v>
      </c>
    </row>
    <row r="150" spans="1:339" ht="14" customHeight="1" outlineLevel="1" x14ac:dyDescent="0.15">
      <c r="A150" s="1" t="s">
        <v>748</v>
      </c>
      <c r="B150" s="1" t="s">
        <v>749</v>
      </c>
      <c r="C150" s="3" t="s">
        <v>750</v>
      </c>
      <c r="D150" s="4" t="s">
        <v>248</v>
      </c>
      <c r="E150" s="2" t="s">
        <v>296</v>
      </c>
      <c r="F150" s="5" t="s">
        <v>251</v>
      </c>
      <c r="G150" s="5" t="s">
        <v>252</v>
      </c>
      <c r="H150" s="2" t="s">
        <v>258</v>
      </c>
      <c r="I150" s="19">
        <f t="shared" si="286"/>
        <v>2.0310371776264375</v>
      </c>
      <c r="J150" s="19">
        <f t="shared" si="286"/>
        <v>2.1910863509749303</v>
      </c>
      <c r="K150" s="19">
        <f t="shared" si="286"/>
        <v>2.0573499338385663</v>
      </c>
      <c r="L150" s="19">
        <f t="shared" si="286"/>
        <v>2.1127974941066299</v>
      </c>
      <c r="M150" s="19">
        <f t="shared" si="286"/>
        <v>1.8774116626923909</v>
      </c>
      <c r="N150" s="19">
        <f t="shared" si="285"/>
        <v>1.415670367207515</v>
      </c>
      <c r="O150" s="19">
        <f t="shared" si="285"/>
        <v>1.4843737132504324</v>
      </c>
      <c r="P150" s="19">
        <f t="shared" si="199"/>
        <v>0.96273345531121624</v>
      </c>
      <c r="Q150" s="19">
        <f t="shared" si="200"/>
        <v>1.3905175899716944</v>
      </c>
      <c r="R150" s="19">
        <f t="shared" si="201"/>
        <v>1.3204401830464152</v>
      </c>
      <c r="S150" s="24">
        <f t="shared" si="196"/>
        <v>1.6843417928026228</v>
      </c>
      <c r="T150" s="19">
        <f t="shared" si="197"/>
        <v>0.42013493563566123</v>
      </c>
      <c r="U150" s="24"/>
      <c r="V150" s="24"/>
      <c r="W150" s="24">
        <f t="shared" si="202"/>
        <v>528.6400000000001</v>
      </c>
      <c r="X150" s="24">
        <f t="shared" si="203"/>
        <v>148.25625113296232</v>
      </c>
      <c r="Y150" s="24">
        <f t="shared" si="204"/>
        <v>4.9989422031471289</v>
      </c>
      <c r="Z150" s="24"/>
      <c r="AA150" s="24"/>
      <c r="AB150" s="19">
        <f t="shared" si="264"/>
        <v>2.5146007151370675</v>
      </c>
      <c r="AC150" s="19">
        <f t="shared" si="265"/>
        <v>2.2813688212927756</v>
      </c>
      <c r="AD150" s="19">
        <f t="shared" si="266"/>
        <v>2.3132051817801917</v>
      </c>
      <c r="AE150" s="19">
        <f t="shared" si="267"/>
        <v>2.2059046177138533</v>
      </c>
      <c r="AF150" s="19">
        <f t="shared" si="205"/>
        <v>2.9452391595887351</v>
      </c>
      <c r="AG150" s="19">
        <f t="shared" si="206"/>
        <v>2.4616943656262666</v>
      </c>
      <c r="AH150" s="19">
        <f t="shared" si="207"/>
        <v>2.8533778148457047</v>
      </c>
      <c r="AI150" s="19">
        <f t="shared" si="208"/>
        <v>2.9250818433643917</v>
      </c>
      <c r="AJ150" s="19">
        <f t="shared" si="209"/>
        <v>5.4487854251012138</v>
      </c>
      <c r="AK150" s="19">
        <f t="shared" si="210"/>
        <v>3.8942577968143488</v>
      </c>
      <c r="AL150" s="19">
        <f t="shared" si="211"/>
        <v>2.984351574126455</v>
      </c>
      <c r="AM150" s="19">
        <f t="shared" si="212"/>
        <v>0.99822056510014334</v>
      </c>
      <c r="AN150" s="19">
        <f t="shared" si="268"/>
        <v>0.31405604555096572</v>
      </c>
      <c r="AO150" s="19">
        <f t="shared" si="276"/>
        <v>0.29247910863509752</v>
      </c>
      <c r="AP150" s="19">
        <f t="shared" si="277"/>
        <v>0.33294237940575</v>
      </c>
      <c r="AQ150" s="19">
        <f t="shared" si="278"/>
        <v>0.37640068459973519</v>
      </c>
      <c r="AR150" s="19">
        <f t="shared" si="279"/>
        <v>0.35706156514199006</v>
      </c>
      <c r="AS150" s="19">
        <f t="shared" si="280"/>
        <v>0.25930828351836038</v>
      </c>
      <c r="AT150" s="19">
        <f t="shared" si="281"/>
        <v>0.35217820966812152</v>
      </c>
      <c r="AU150" s="19">
        <f t="shared" si="282"/>
        <v>0.4009907826146995</v>
      </c>
      <c r="AV150" s="19">
        <f t="shared" si="283"/>
        <v>0.45351462461248143</v>
      </c>
      <c r="AW150" s="19">
        <f t="shared" si="284"/>
        <v>0.45285309591258599</v>
      </c>
      <c r="AX150" s="19">
        <f t="shared" si="213"/>
        <v>0.35917847796597874</v>
      </c>
      <c r="AY150" s="19">
        <f t="shared" si="214"/>
        <v>6.404844459202963E-2</v>
      </c>
      <c r="AZ150" s="19">
        <v>4743.2</v>
      </c>
      <c r="BA150" s="19">
        <v>5389.8</v>
      </c>
      <c r="BB150" s="19">
        <v>5801</v>
      </c>
      <c r="BC150" s="19">
        <v>5338.7</v>
      </c>
      <c r="BD150" s="19">
        <v>5654.5</v>
      </c>
      <c r="BE150" s="19">
        <v>5424.3</v>
      </c>
      <c r="BF150" s="19">
        <v>5213.1000000000004</v>
      </c>
      <c r="BG150" s="19">
        <v>3412.6</v>
      </c>
      <c r="BH150" s="19">
        <v>5512.5</v>
      </c>
      <c r="BI150" s="19">
        <v>5763.3</v>
      </c>
      <c r="BJ150" s="19">
        <f t="shared" si="215"/>
        <v>5225.3</v>
      </c>
      <c r="BK150" s="19">
        <f t="shared" si="216"/>
        <v>705.9699647372521</v>
      </c>
      <c r="BL150" s="19">
        <v>5457.6</v>
      </c>
      <c r="BM150" s="19">
        <v>6292.8</v>
      </c>
      <c r="BN150" s="19">
        <v>6841.1</v>
      </c>
      <c r="BO150" s="19">
        <v>6542.7</v>
      </c>
      <c r="BP150" s="19">
        <v>6928.4</v>
      </c>
      <c r="BQ150" s="19">
        <v>6631</v>
      </c>
      <c r="BR150" s="19">
        <v>7209.9</v>
      </c>
      <c r="BS150" s="19">
        <v>5577.5</v>
      </c>
      <c r="BT150" s="19">
        <v>8253</v>
      </c>
      <c r="BU150" s="19">
        <v>8483.2999999999993</v>
      </c>
      <c r="BV150" s="19">
        <f t="shared" si="217"/>
        <v>6821.7300000000005</v>
      </c>
      <c r="BW150" s="19">
        <f t="shared" si="218"/>
        <v>987.40624764525717</v>
      </c>
      <c r="BX150" s="19">
        <v>2881.8</v>
      </c>
      <c r="BY150" s="19">
        <v>3121.8</v>
      </c>
      <c r="BZ150" s="19">
        <v>2619.8000000000002</v>
      </c>
      <c r="CA150" s="19">
        <v>1909.8</v>
      </c>
      <c r="CB150" s="19">
        <v>2058.4</v>
      </c>
      <c r="CC150" s="19">
        <v>2833.4</v>
      </c>
      <c r="CD150" s="19">
        <v>3155.8</v>
      </c>
      <c r="CE150" s="19">
        <v>2709.4</v>
      </c>
      <c r="CF150" s="19">
        <v>2361.3000000000002</v>
      </c>
      <c r="CG150" s="19">
        <v>4531.3</v>
      </c>
      <c r="CH150" s="19">
        <f t="shared" si="219"/>
        <v>2818.2799999999997</v>
      </c>
      <c r="CI150" s="19">
        <f t="shared" si="220"/>
        <v>730.87303016476358</v>
      </c>
      <c r="CJ150" s="19">
        <v>369.5</v>
      </c>
      <c r="CK150" s="19">
        <v>410.6</v>
      </c>
      <c r="CL150" s="19">
        <v>551.70000000000005</v>
      </c>
      <c r="CM150" s="19">
        <v>589.20000000000005</v>
      </c>
      <c r="CN150" s="19">
        <v>506.4</v>
      </c>
      <c r="CO150" s="19">
        <v>559.5</v>
      </c>
      <c r="CP150" s="19">
        <v>674.7</v>
      </c>
      <c r="CQ150" s="19">
        <v>895.1</v>
      </c>
      <c r="CR150" s="19">
        <v>607.20000000000005</v>
      </c>
      <c r="CS150" s="19">
        <v>866.9</v>
      </c>
      <c r="CT150" s="19">
        <f t="shared" si="221"/>
        <v>603.08000000000004</v>
      </c>
      <c r="CU150" s="19">
        <f t="shared" si="222"/>
        <v>171.82356454611607</v>
      </c>
      <c r="CV150" s="19">
        <v>335.6</v>
      </c>
      <c r="CW150" s="19">
        <v>368.2</v>
      </c>
      <c r="CX150" s="19">
        <v>478.6</v>
      </c>
      <c r="CY150" s="19">
        <v>528.4</v>
      </c>
      <c r="CZ150" s="19">
        <v>447.4</v>
      </c>
      <c r="DA150" s="19">
        <v>493.4</v>
      </c>
      <c r="DB150" s="19">
        <v>599.5</v>
      </c>
      <c r="DC150" s="19">
        <v>794.2</v>
      </c>
      <c r="DD150" s="19">
        <v>494</v>
      </c>
      <c r="DE150" s="19">
        <v>747.1</v>
      </c>
      <c r="DF150" s="19">
        <f t="shared" si="223"/>
        <v>528.6400000000001</v>
      </c>
      <c r="DG150" s="19">
        <f t="shared" si="224"/>
        <v>148.25625113296232</v>
      </c>
      <c r="DH150" s="19">
        <v>233.5</v>
      </c>
      <c r="DI150" s="19">
        <v>263.39999999999998</v>
      </c>
      <c r="DJ150" s="19">
        <v>352.5</v>
      </c>
      <c r="DK150" s="19">
        <v>385.2</v>
      </c>
      <c r="DL150" s="19">
        <v>314.39999999999998</v>
      </c>
      <c r="DM150" s="19">
        <v>351.6</v>
      </c>
      <c r="DN150" s="19">
        <v>429</v>
      </c>
      <c r="DO150" s="19">
        <v>636.6</v>
      </c>
      <c r="DP150" s="19">
        <v>282.2</v>
      </c>
      <c r="DQ150" s="19">
        <v>579.29999999999995</v>
      </c>
      <c r="DR150" s="19">
        <f t="shared" si="225"/>
        <v>382.77</v>
      </c>
      <c r="DS150" s="19">
        <f t="shared" si="226"/>
        <v>132.66674246229005</v>
      </c>
      <c r="DT150" s="19">
        <v>118.1</v>
      </c>
      <c r="DU150" s="19">
        <v>161.9</v>
      </c>
      <c r="DV150" s="19">
        <v>182.7</v>
      </c>
      <c r="DW150" s="19">
        <v>166.2</v>
      </c>
      <c r="DX150" s="19">
        <v>182.4</v>
      </c>
      <c r="DY150" s="19">
        <v>218.1</v>
      </c>
      <c r="DZ150" s="19">
        <v>261.89999999999998</v>
      </c>
      <c r="EA150" s="19">
        <v>348.7</v>
      </c>
      <c r="EB150" s="19">
        <v>49.5</v>
      </c>
      <c r="EC150" s="19">
        <v>282.10000000000002</v>
      </c>
      <c r="ED150" s="19">
        <f t="shared" si="227"/>
        <v>197.16</v>
      </c>
      <c r="EE150" s="19">
        <f t="shared" si="228"/>
        <v>85.304437816042835</v>
      </c>
      <c r="EF150" s="19">
        <v>0.52</v>
      </c>
      <c r="EG150" s="19">
        <v>175.7</v>
      </c>
      <c r="EH150" s="19">
        <v>9.77</v>
      </c>
      <c r="EI150" s="19">
        <v>9.69</v>
      </c>
      <c r="EJ150" s="19">
        <v>12.3</v>
      </c>
      <c r="EK150" s="19">
        <v>260.3</v>
      </c>
      <c r="EL150" s="19">
        <v>0</v>
      </c>
      <c r="EM150" s="19">
        <v>7.18</v>
      </c>
      <c r="EN150" s="19">
        <v>2.2799999999999998</v>
      </c>
      <c r="EO150" s="19">
        <v>12.6</v>
      </c>
      <c r="EP150" s="19">
        <f t="shared" si="229"/>
        <v>49.034000000000006</v>
      </c>
      <c r="EQ150" s="19">
        <f t="shared" si="230"/>
        <v>91.372053009172944</v>
      </c>
      <c r="ER150" s="19">
        <v>1998.4</v>
      </c>
      <c r="ES150" s="19">
        <v>2059.4</v>
      </c>
      <c r="ET150" s="19">
        <v>2676.1</v>
      </c>
      <c r="EU150" s="19">
        <v>2602.1</v>
      </c>
      <c r="EV150" s="19">
        <v>3127.2</v>
      </c>
      <c r="EW150" s="19">
        <v>3821.4</v>
      </c>
      <c r="EX150" s="19">
        <v>4098.3</v>
      </c>
      <c r="EY150" s="19">
        <v>5094.1000000000004</v>
      </c>
      <c r="EZ150" s="19">
        <v>5231.1000000000004</v>
      </c>
      <c r="FA150" s="19">
        <v>5380.6</v>
      </c>
      <c r="FB150" s="19">
        <f t="shared" si="231"/>
        <v>3608.87</v>
      </c>
      <c r="FC150" s="19">
        <f t="shared" si="232"/>
        <v>1306.8791851412889</v>
      </c>
      <c r="FD150" s="19">
        <v>2687.1</v>
      </c>
      <c r="FE150" s="19">
        <v>2872</v>
      </c>
      <c r="FF150" s="19">
        <v>3325.2</v>
      </c>
      <c r="FG150" s="19">
        <v>3096.7</v>
      </c>
      <c r="FH150" s="19">
        <v>3690.4</v>
      </c>
      <c r="FI150" s="19">
        <v>4684</v>
      </c>
      <c r="FJ150" s="19">
        <v>4857.2</v>
      </c>
      <c r="FK150" s="19">
        <v>5793.4</v>
      </c>
      <c r="FL150" s="19">
        <v>5935.2</v>
      </c>
      <c r="FM150" s="19">
        <v>6424.6</v>
      </c>
      <c r="FN150" s="19">
        <f t="shared" si="233"/>
        <v>4336.58</v>
      </c>
      <c r="FO150" s="19">
        <f t="shared" si="234"/>
        <v>1385.3600870050611</v>
      </c>
      <c r="FP150" s="19">
        <v>844.4</v>
      </c>
      <c r="FQ150" s="19">
        <v>1015.7</v>
      </c>
      <c r="FR150" s="19">
        <v>1116.9000000000001</v>
      </c>
      <c r="FS150" s="19">
        <v>1175.3</v>
      </c>
      <c r="FT150" s="19">
        <v>1330</v>
      </c>
      <c r="FU150" s="19">
        <v>1474.8</v>
      </c>
      <c r="FV150" s="19">
        <v>1710.6</v>
      </c>
      <c r="FW150" s="19">
        <v>2330.3000000000002</v>
      </c>
      <c r="FX150" s="19">
        <v>2693.9</v>
      </c>
      <c r="FY150" s="19">
        <v>2922</v>
      </c>
      <c r="FZ150" s="19">
        <f t="shared" si="235"/>
        <v>1661.39</v>
      </c>
      <c r="GA150" s="19">
        <f t="shared" si="236"/>
        <v>735.36483228092663</v>
      </c>
      <c r="GB150" s="19">
        <v>893.7</v>
      </c>
      <c r="GC150" s="19">
        <v>869.5</v>
      </c>
      <c r="GD150" s="19">
        <v>1138.3</v>
      </c>
      <c r="GE150" s="19">
        <v>1007.8</v>
      </c>
      <c r="GF150" s="19">
        <v>1371</v>
      </c>
      <c r="GG150" s="19">
        <v>1977</v>
      </c>
      <c r="GH150" s="19">
        <v>2052.9</v>
      </c>
      <c r="GI150" s="19">
        <v>2354.5</v>
      </c>
      <c r="GJ150" s="19">
        <v>2167</v>
      </c>
      <c r="GK150" s="19">
        <v>2100.1</v>
      </c>
      <c r="GL150" s="19">
        <f t="shared" si="237"/>
        <v>1593.18</v>
      </c>
      <c r="GM150" s="19">
        <f t="shared" si="238"/>
        <v>590.33325955203668</v>
      </c>
      <c r="GN150" s="19">
        <v>374.4</v>
      </c>
      <c r="GO150" s="19">
        <v>383.9</v>
      </c>
      <c r="GP150" s="19">
        <v>348</v>
      </c>
      <c r="GQ150" s="19">
        <v>247.9</v>
      </c>
      <c r="GR150" s="19">
        <v>271.10000000000002</v>
      </c>
      <c r="GS150" s="19">
        <v>347.4</v>
      </c>
      <c r="GT150" s="19">
        <v>309.8</v>
      </c>
      <c r="GU150" s="19">
        <v>376.7</v>
      </c>
      <c r="GV150" s="19">
        <v>351.4</v>
      </c>
      <c r="GW150" s="19">
        <v>593</v>
      </c>
      <c r="GX150" s="19">
        <f t="shared" si="239"/>
        <v>360.36</v>
      </c>
      <c r="GY150" s="19">
        <f t="shared" si="240"/>
        <v>93.518592328536783</v>
      </c>
      <c r="GZ150" s="19">
        <v>183.8</v>
      </c>
      <c r="HA150" s="19">
        <v>165.3</v>
      </c>
      <c r="HB150" s="19">
        <v>107.3</v>
      </c>
      <c r="HC150" s="19">
        <v>55.5</v>
      </c>
      <c r="HD150" s="19">
        <v>80.3</v>
      </c>
      <c r="HE150" s="19">
        <v>117.9</v>
      </c>
      <c r="HF150" s="19">
        <v>172.6</v>
      </c>
      <c r="HG150" s="19">
        <v>72.2</v>
      </c>
      <c r="HH150" s="19">
        <v>127.8</v>
      </c>
      <c r="HI150" s="19">
        <v>221.8</v>
      </c>
      <c r="HJ150" s="19">
        <f t="shared" si="241"/>
        <v>130.44999999999999</v>
      </c>
      <c r="HK150" s="19">
        <f t="shared" si="242"/>
        <v>54.168692269817839</v>
      </c>
      <c r="HL150" s="19">
        <v>613.1</v>
      </c>
      <c r="HM150" s="19">
        <v>740.9</v>
      </c>
      <c r="HN150" s="19">
        <v>536.9</v>
      </c>
      <c r="HO150" s="19">
        <v>353.3</v>
      </c>
      <c r="HP150" s="19">
        <v>431.1</v>
      </c>
      <c r="HQ150" s="19">
        <v>748</v>
      </c>
      <c r="HR150" s="19">
        <v>541.4</v>
      </c>
      <c r="HS150" s="19">
        <v>506</v>
      </c>
      <c r="HT150" s="19">
        <v>507.7</v>
      </c>
      <c r="HU150" s="19">
        <v>868.5</v>
      </c>
      <c r="HV150" s="19">
        <f t="shared" si="243"/>
        <v>584.69000000000005</v>
      </c>
      <c r="HW150" s="19">
        <f t="shared" si="244"/>
        <v>158.40723503398144</v>
      </c>
      <c r="HX150" s="19">
        <v>0</v>
      </c>
      <c r="HY150" s="19">
        <v>0</v>
      </c>
      <c r="HZ150" s="19">
        <v>0</v>
      </c>
      <c r="IA150" s="19">
        <v>0</v>
      </c>
      <c r="IB150" s="19">
        <v>0</v>
      </c>
      <c r="IC150" s="19">
        <v>0</v>
      </c>
      <c r="ID150" s="19">
        <v>7.96</v>
      </c>
      <c r="IE150" s="19">
        <v>0</v>
      </c>
      <c r="IF150" s="19">
        <v>0</v>
      </c>
      <c r="IG150" s="19">
        <v>0</v>
      </c>
      <c r="IH150" s="19">
        <f t="shared" si="245"/>
        <v>0.79600000000000004</v>
      </c>
      <c r="II150" s="19">
        <f t="shared" si="246"/>
        <v>2.5171730174940299</v>
      </c>
      <c r="IJ150" s="19">
        <v>63.8</v>
      </c>
      <c r="IK150" s="19">
        <v>0</v>
      </c>
      <c r="IL150" s="19">
        <v>41.2</v>
      </c>
      <c r="IM150" s="19">
        <v>75.099999999999994</v>
      </c>
      <c r="IN150" s="19">
        <v>44.7</v>
      </c>
      <c r="IO150" s="19">
        <v>1.18</v>
      </c>
      <c r="IP150" s="19">
        <v>92.4</v>
      </c>
      <c r="IQ150" s="19">
        <v>134.19999999999999</v>
      </c>
      <c r="IR150" s="19">
        <v>28.3</v>
      </c>
      <c r="IS150" s="19">
        <v>72.3</v>
      </c>
      <c r="IT150" s="19">
        <f t="shared" si="247"/>
        <v>55.317999999999998</v>
      </c>
      <c r="IU150" s="19">
        <f t="shared" si="248"/>
        <v>41.341586756625063</v>
      </c>
      <c r="IV150" s="19">
        <v>0</v>
      </c>
      <c r="IW150" s="19">
        <v>0</v>
      </c>
      <c r="IX150" s="19">
        <v>0</v>
      </c>
      <c r="IY150" s="19">
        <v>0</v>
      </c>
      <c r="IZ150" s="19">
        <v>40.200000000000003</v>
      </c>
      <c r="JA150" s="19">
        <v>41.9</v>
      </c>
      <c r="JB150" s="19">
        <v>0</v>
      </c>
      <c r="JC150" s="19">
        <v>161.9</v>
      </c>
      <c r="JD150" s="19">
        <v>138</v>
      </c>
      <c r="JE150" s="19">
        <v>119.9</v>
      </c>
      <c r="JF150" s="19">
        <f t="shared" si="249"/>
        <v>50.19</v>
      </c>
      <c r="JG150" s="19">
        <f t="shared" si="250"/>
        <v>64.818472161362564</v>
      </c>
      <c r="JH150" s="19">
        <v>780.6</v>
      </c>
      <c r="JI150" s="19">
        <v>1015.7</v>
      </c>
      <c r="JJ150" s="19">
        <v>1075.7</v>
      </c>
      <c r="JK150" s="19">
        <v>1100.2</v>
      </c>
      <c r="JL150" s="19">
        <v>1245.0999999999999</v>
      </c>
      <c r="JM150" s="19">
        <v>1431.8</v>
      </c>
      <c r="JN150" s="19">
        <v>1610.3</v>
      </c>
      <c r="JO150" s="19">
        <v>2034.2</v>
      </c>
      <c r="JP150" s="19">
        <v>2527.6</v>
      </c>
      <c r="JQ150" s="19">
        <v>2729.8</v>
      </c>
      <c r="JR150" s="19">
        <f t="shared" si="251"/>
        <v>1555.1</v>
      </c>
      <c r="JS150" s="19">
        <f t="shared" si="252"/>
        <v>666.42696190622041</v>
      </c>
      <c r="JT150" s="19">
        <v>1793.3</v>
      </c>
      <c r="JU150" s="19">
        <v>2002.5</v>
      </c>
      <c r="JV150" s="19">
        <v>2187</v>
      </c>
      <c r="JW150" s="19">
        <v>2088.9</v>
      </c>
      <c r="JX150" s="19">
        <v>2319.4</v>
      </c>
      <c r="JY150" s="19">
        <v>2707</v>
      </c>
      <c r="JZ150" s="19">
        <v>2804.3</v>
      </c>
      <c r="KA150" s="19">
        <v>3438.9</v>
      </c>
      <c r="KB150" s="19">
        <v>3768.2</v>
      </c>
      <c r="KC150" s="19">
        <v>4324.5</v>
      </c>
      <c r="KD150" s="19">
        <f t="shared" si="253"/>
        <v>2743.4000000000005</v>
      </c>
      <c r="KE150" s="19">
        <f t="shared" si="254"/>
        <v>843.81384861301558</v>
      </c>
      <c r="KF150" s="19">
        <v>2687.1</v>
      </c>
      <c r="KG150" s="19">
        <v>2872</v>
      </c>
      <c r="KH150" s="19">
        <v>3325.2</v>
      </c>
      <c r="KI150" s="19">
        <v>3096.7</v>
      </c>
      <c r="KJ150" s="19">
        <v>3690.4</v>
      </c>
      <c r="KK150" s="19">
        <v>4684</v>
      </c>
      <c r="KL150" s="19">
        <v>4857.2</v>
      </c>
      <c r="KM150" s="19">
        <v>5793.4</v>
      </c>
      <c r="KN150" s="19">
        <v>5935.2</v>
      </c>
      <c r="KO150" s="19">
        <v>6424.6</v>
      </c>
      <c r="KP150" s="19">
        <f t="shared" si="255"/>
        <v>4336.58</v>
      </c>
      <c r="KQ150" s="19">
        <f t="shared" si="256"/>
        <v>1385.3600870050611</v>
      </c>
      <c r="KR150" s="19">
        <v>63.79</v>
      </c>
      <c r="KS150" s="19">
        <v>0</v>
      </c>
      <c r="KT150" s="19">
        <v>41.18</v>
      </c>
      <c r="KU150" s="19">
        <v>75.099999999999994</v>
      </c>
      <c r="KV150" s="19">
        <v>44.67</v>
      </c>
      <c r="KW150" s="19">
        <v>1.18</v>
      </c>
      <c r="KX150" s="19">
        <v>100.37</v>
      </c>
      <c r="KY150" s="19">
        <v>134.16</v>
      </c>
      <c r="KZ150" s="19">
        <v>28.32</v>
      </c>
      <c r="LA150" s="19">
        <v>72.34</v>
      </c>
      <c r="LB150" s="19">
        <f t="shared" si="257"/>
        <v>56.111000000000004</v>
      </c>
      <c r="LC150" s="19">
        <f t="shared" si="258"/>
        <v>42.197241997815702</v>
      </c>
      <c r="LD150" s="19">
        <v>780.63</v>
      </c>
      <c r="LE150" s="19">
        <v>1015.71</v>
      </c>
      <c r="LF150" s="19">
        <v>1075.7</v>
      </c>
      <c r="LG150" s="19">
        <v>1100.19</v>
      </c>
      <c r="LH150" s="19">
        <v>1285.3</v>
      </c>
      <c r="LI150" s="19">
        <v>1473.66</v>
      </c>
      <c r="LJ150" s="19">
        <v>1610.26</v>
      </c>
      <c r="LK150" s="19">
        <v>2196.13</v>
      </c>
      <c r="LL150" s="19">
        <v>2665.63</v>
      </c>
      <c r="LM150" s="19">
        <v>2849.67</v>
      </c>
      <c r="LN150" s="19">
        <f t="shared" si="259"/>
        <v>1605.288</v>
      </c>
      <c r="LO150" s="19">
        <f t="shared" si="260"/>
        <v>723.02600487734128</v>
      </c>
      <c r="LP150" s="19">
        <v>843.9</v>
      </c>
      <c r="LQ150" s="19">
        <v>840</v>
      </c>
      <c r="LR150" s="19">
        <v>1107.0999999999999</v>
      </c>
      <c r="LS150" s="19">
        <v>1165.5999999999999</v>
      </c>
      <c r="LT150" s="19">
        <v>1317.7</v>
      </c>
      <c r="LU150" s="19">
        <v>1214.5999999999999</v>
      </c>
      <c r="LV150" s="19">
        <v>1710.6</v>
      </c>
      <c r="LW150" s="19">
        <v>2323.1</v>
      </c>
      <c r="LX150" s="19">
        <v>2691.7</v>
      </c>
      <c r="LY150" s="19">
        <v>2909.4</v>
      </c>
      <c r="LZ150" s="19">
        <f t="shared" si="261"/>
        <v>1612.37</v>
      </c>
      <c r="MA150" s="19">
        <f t="shared" si="262"/>
        <v>763.69572773163782</v>
      </c>
    </row>
    <row r="151" spans="1:339" ht="14" customHeight="1" outlineLevel="1" x14ac:dyDescent="0.15">
      <c r="A151" s="1" t="s">
        <v>751</v>
      </c>
      <c r="B151" s="1" t="s">
        <v>752</v>
      </c>
      <c r="C151" s="3" t="s">
        <v>753</v>
      </c>
      <c r="D151" s="4" t="s">
        <v>754</v>
      </c>
      <c r="E151" s="2" t="s">
        <v>273</v>
      </c>
      <c r="F151" s="5" t="s">
        <v>251</v>
      </c>
      <c r="G151" s="5" t="s">
        <v>252</v>
      </c>
      <c r="H151" s="2" t="s">
        <v>258</v>
      </c>
      <c r="I151" s="19">
        <f t="shared" si="286"/>
        <v>0.49951621356483411</v>
      </c>
      <c r="J151" s="19">
        <f t="shared" si="286"/>
        <v>0.58222753652774939</v>
      </c>
      <c r="K151" s="19">
        <f t="shared" si="286"/>
        <v>0.42589985923989548</v>
      </c>
      <c r="L151" s="19">
        <f t="shared" si="286"/>
        <v>0.86841016624867495</v>
      </c>
      <c r="M151" s="19">
        <f t="shared" si="286"/>
        <v>0.77519331269660241</v>
      </c>
      <c r="N151" s="19">
        <f t="shared" si="285"/>
        <v>0.64017064679056546</v>
      </c>
      <c r="O151" s="19">
        <f t="shared" si="285"/>
        <v>0.67554998883900885</v>
      </c>
      <c r="P151" s="19">
        <f t="shared" si="199"/>
        <v>1.1155244601145879</v>
      </c>
      <c r="Q151" s="19">
        <f t="shared" si="200"/>
        <v>1.0228112537957779</v>
      </c>
      <c r="R151" s="19">
        <f t="shared" si="201"/>
        <v>0.79055628542112177</v>
      </c>
      <c r="S151" s="24">
        <f t="shared" si="196"/>
        <v>0.7395859723238819</v>
      </c>
      <c r="T151" s="19">
        <f t="shared" si="197"/>
        <v>0.22029928964770792</v>
      </c>
      <c r="U151" s="24"/>
      <c r="V151" s="24"/>
      <c r="W151" s="24">
        <f t="shared" si="202"/>
        <v>1369.17</v>
      </c>
      <c r="X151" s="24">
        <f t="shared" si="203"/>
        <v>760.04586711007869</v>
      </c>
      <c r="Y151" s="24">
        <f t="shared" si="204"/>
        <v>6.6333787829199302</v>
      </c>
      <c r="Z151" s="24"/>
      <c r="AA151" s="24"/>
      <c r="AB151" s="19">
        <f t="shared" si="264"/>
        <v>0.1972683048521891</v>
      </c>
      <c r="AC151" s="19">
        <f t="shared" si="265"/>
        <v>1.3614445574771108</v>
      </c>
      <c r="AD151" s="19">
        <f t="shared" si="266"/>
        <v>1.1508534692972732</v>
      </c>
      <c r="AE151" s="19">
        <f t="shared" si="267"/>
        <v>1.5524065067918835</v>
      </c>
      <c r="AF151" s="19">
        <f t="shared" si="205"/>
        <v>0.89506852055616681</v>
      </c>
      <c r="AG151" s="19">
        <f t="shared" si="206"/>
        <v>0.53273604410751207</v>
      </c>
      <c r="AH151" s="19">
        <f t="shared" si="207"/>
        <v>1.54082774049217</v>
      </c>
      <c r="AI151" s="19">
        <f t="shared" si="208"/>
        <v>0.90360279372104291</v>
      </c>
      <c r="AJ151" s="19">
        <f t="shared" si="209"/>
        <v>0.36799224054316193</v>
      </c>
      <c r="AK151" s="19">
        <f t="shared" si="210"/>
        <v>0.87720923053175881</v>
      </c>
      <c r="AL151" s="19">
        <f t="shared" si="211"/>
        <v>0.93794094083702695</v>
      </c>
      <c r="AM151" s="19">
        <f t="shared" si="212"/>
        <v>0.47258878759291584</v>
      </c>
      <c r="AN151" s="19">
        <f t="shared" si="268"/>
        <v>4.2506013734159354E-2</v>
      </c>
      <c r="AO151" s="19">
        <f t="shared" si="276"/>
        <v>0.13010003208025897</v>
      </c>
      <c r="AP151" s="19">
        <f t="shared" si="277"/>
        <v>0.11599302902339299</v>
      </c>
      <c r="AQ151" s="19">
        <f t="shared" si="278"/>
        <v>0.1196706052692815</v>
      </c>
      <c r="AR151" s="19">
        <f t="shared" si="279"/>
        <v>0.11214016267091097</v>
      </c>
      <c r="AS151" s="19">
        <f t="shared" si="280"/>
        <v>8.5286617957142166E-2</v>
      </c>
      <c r="AT151" s="19">
        <f t="shared" si="281"/>
        <v>0.17082516927503161</v>
      </c>
      <c r="AU151" s="19">
        <f t="shared" si="282"/>
        <v>0.14397311591009257</v>
      </c>
      <c r="AV151" s="19">
        <f t="shared" si="283"/>
        <v>6.9403285405919571E-2</v>
      </c>
      <c r="AW151" s="19">
        <f t="shared" si="284"/>
        <v>0.10899396822048119</v>
      </c>
      <c r="AX151" s="19">
        <f t="shared" si="213"/>
        <v>0.10988919995466709</v>
      </c>
      <c r="AY151" s="19">
        <f t="shared" si="214"/>
        <v>3.6828543299903288E-2</v>
      </c>
      <c r="AZ151" s="19">
        <v>6633.5</v>
      </c>
      <c r="BA151" s="19">
        <v>4546.8</v>
      </c>
      <c r="BB151" s="19">
        <v>2749.4</v>
      </c>
      <c r="BC151" s="19">
        <v>5462.2</v>
      </c>
      <c r="BD151" s="19">
        <v>5254.9</v>
      </c>
      <c r="BE151" s="19">
        <v>4467.7</v>
      </c>
      <c r="BF151" s="19">
        <v>3927.9</v>
      </c>
      <c r="BG151" s="19">
        <v>8707.2999999999993</v>
      </c>
      <c r="BH151" s="19">
        <v>10161.299999999999</v>
      </c>
      <c r="BI151" s="19">
        <v>5923</v>
      </c>
      <c r="BJ151" s="19">
        <f t="shared" si="215"/>
        <v>5783.4</v>
      </c>
      <c r="BK151" s="19">
        <f t="shared" si="216"/>
        <v>2229.8012313009222</v>
      </c>
      <c r="BL151" s="19">
        <v>7434.1</v>
      </c>
      <c r="BM151" s="19">
        <v>5989.2</v>
      </c>
      <c r="BN151" s="19">
        <v>3812.4</v>
      </c>
      <c r="BO151" s="19">
        <v>6717.5</v>
      </c>
      <c r="BP151" s="19">
        <v>6185.5</v>
      </c>
      <c r="BQ151" s="19">
        <v>5222</v>
      </c>
      <c r="BR151" s="19">
        <v>5447.5</v>
      </c>
      <c r="BS151" s="19">
        <v>10124.5</v>
      </c>
      <c r="BT151" s="19">
        <v>11182.6</v>
      </c>
      <c r="BU151" s="19">
        <v>8244</v>
      </c>
      <c r="BV151" s="19">
        <f t="shared" si="217"/>
        <v>7035.9299999999985</v>
      </c>
      <c r="BW151" s="19">
        <f t="shared" si="218"/>
        <v>2272.4675604823187</v>
      </c>
      <c r="BX151" s="19">
        <v>4360.3</v>
      </c>
      <c r="BY151" s="19">
        <v>3538.8</v>
      </c>
      <c r="BZ151" s="19">
        <v>3430.3</v>
      </c>
      <c r="CA151" s="19">
        <v>3053.4</v>
      </c>
      <c r="CB151" s="19">
        <v>3485.5</v>
      </c>
      <c r="CC151" s="19">
        <v>3404.1</v>
      </c>
      <c r="CD151" s="19">
        <v>3101.6</v>
      </c>
      <c r="CE151" s="19">
        <v>3590.9</v>
      </c>
      <c r="CF151" s="19">
        <v>4102.3</v>
      </c>
      <c r="CG151" s="19">
        <v>3728.7</v>
      </c>
      <c r="CH151" s="19">
        <f t="shared" si="219"/>
        <v>3579.59</v>
      </c>
      <c r="CI151" s="19">
        <f t="shared" si="220"/>
        <v>404.70111179596267</v>
      </c>
      <c r="CJ151" s="19">
        <v>2487.1</v>
      </c>
      <c r="CK151" s="19">
        <v>1376.5</v>
      </c>
      <c r="CL151" s="19">
        <v>1292.9000000000001</v>
      </c>
      <c r="CM151" s="19">
        <v>970.7</v>
      </c>
      <c r="CN151" s="19">
        <v>1429.3</v>
      </c>
      <c r="CO151" s="19">
        <v>1660.9</v>
      </c>
      <c r="CP151" s="19">
        <v>1274</v>
      </c>
      <c r="CQ151" s="19">
        <v>1802.4</v>
      </c>
      <c r="CR151" s="19">
        <v>2414.6</v>
      </c>
      <c r="CS151" s="19">
        <v>1842</v>
      </c>
      <c r="CT151" s="19">
        <f t="shared" si="221"/>
        <v>1655.0400000000002</v>
      </c>
      <c r="CU151" s="19">
        <f t="shared" si="222"/>
        <v>494.31880895722423</v>
      </c>
      <c r="CV151" s="19">
        <v>3206.8</v>
      </c>
      <c r="CW151" s="19">
        <v>983</v>
      </c>
      <c r="CX151" s="19">
        <v>902.2</v>
      </c>
      <c r="CY151" s="19">
        <v>596.29999999999995</v>
      </c>
      <c r="CZ151" s="19">
        <v>999.7</v>
      </c>
      <c r="DA151" s="19">
        <v>1305.9000000000001</v>
      </c>
      <c r="DB151" s="19">
        <v>894</v>
      </c>
      <c r="DC151" s="19">
        <v>1446.1</v>
      </c>
      <c r="DD151" s="19">
        <v>2062</v>
      </c>
      <c r="DE151" s="19">
        <v>1295.7</v>
      </c>
      <c r="DF151" s="19">
        <f t="shared" si="223"/>
        <v>1369.17</v>
      </c>
      <c r="DG151" s="19">
        <f t="shared" si="224"/>
        <v>760.04586711007869</v>
      </c>
      <c r="DH151" s="19">
        <v>1219.9000000000001</v>
      </c>
      <c r="DI151" s="19">
        <v>-766.9</v>
      </c>
      <c r="DJ151" s="19">
        <v>-729.9</v>
      </c>
      <c r="DK151" s="19">
        <v>-536.5</v>
      </c>
      <c r="DL151" s="19">
        <v>86.8</v>
      </c>
      <c r="DM151" s="19">
        <v>197.9</v>
      </c>
      <c r="DN151" s="19">
        <v>121</v>
      </c>
      <c r="DO151" s="19">
        <v>927.6</v>
      </c>
      <c r="DP151" s="19">
        <v>1748.2</v>
      </c>
      <c r="DQ151" s="19">
        <v>484.5</v>
      </c>
      <c r="DR151" s="19">
        <f t="shared" si="225"/>
        <v>275.26000000000005</v>
      </c>
      <c r="DS151" s="19">
        <f t="shared" si="226"/>
        <v>840.10066222249031</v>
      </c>
      <c r="DT151" s="19">
        <v>-2450.1</v>
      </c>
      <c r="DU151" s="19">
        <v>-3873.6</v>
      </c>
      <c r="DV151" s="19">
        <v>-1202.8</v>
      </c>
      <c r="DW151" s="19">
        <v>-942.8</v>
      </c>
      <c r="DX151" s="19">
        <v>-4.4000000000000004</v>
      </c>
      <c r="DY151" s="19">
        <v>416.9</v>
      </c>
      <c r="DZ151" s="19">
        <v>-65</v>
      </c>
      <c r="EA151" s="19">
        <v>776.6</v>
      </c>
      <c r="EB151" s="19">
        <v>1369.2</v>
      </c>
      <c r="EC151" s="19">
        <v>-452.1</v>
      </c>
      <c r="ED151" s="19">
        <f t="shared" si="227"/>
        <v>-642.80999999999995</v>
      </c>
      <c r="EE151" s="19">
        <f t="shared" si="228"/>
        <v>1566.0133484956846</v>
      </c>
      <c r="EF151" s="19">
        <v>2002.7</v>
      </c>
      <c r="EG151" s="19">
        <v>784.2</v>
      </c>
      <c r="EH151" s="19">
        <v>1019.8</v>
      </c>
      <c r="EI151" s="19">
        <v>1055.7</v>
      </c>
      <c r="EJ151" s="19">
        <v>838.4</v>
      </c>
      <c r="EK151" s="19">
        <v>1036.9000000000001</v>
      </c>
      <c r="EL151" s="19">
        <v>357.5</v>
      </c>
      <c r="EM151" s="19">
        <v>585.6</v>
      </c>
      <c r="EN151" s="19">
        <v>1239.8</v>
      </c>
      <c r="EO151" s="19">
        <v>548.1</v>
      </c>
      <c r="EP151" s="19">
        <f t="shared" si="229"/>
        <v>946.86999999999989</v>
      </c>
      <c r="EQ151" s="19">
        <f t="shared" si="230"/>
        <v>459.58567343012555</v>
      </c>
      <c r="ER151" s="19">
        <v>8968.1</v>
      </c>
      <c r="ES151" s="19">
        <v>6582.7</v>
      </c>
      <c r="ET151" s="19">
        <v>5409.4</v>
      </c>
      <c r="EU151" s="19">
        <v>4593.7</v>
      </c>
      <c r="EV151" s="19">
        <v>4917.6000000000004</v>
      </c>
      <c r="EW151" s="19">
        <v>4887.2</v>
      </c>
      <c r="EX151" s="19">
        <v>5519.1</v>
      </c>
      <c r="EY151" s="19">
        <v>6340</v>
      </c>
      <c r="EZ151" s="19">
        <v>7653.5</v>
      </c>
      <c r="FA151" s="19">
        <v>7617.7</v>
      </c>
      <c r="FB151" s="19">
        <f t="shared" si="231"/>
        <v>6248.9</v>
      </c>
      <c r="FC151" s="19">
        <f t="shared" si="232"/>
        <v>1451.5863659382421</v>
      </c>
      <c r="FD151" s="19">
        <v>14882.6</v>
      </c>
      <c r="FE151" s="19">
        <v>10286.700000000001</v>
      </c>
      <c r="FF151" s="19">
        <v>8951.4</v>
      </c>
      <c r="FG151" s="19">
        <v>7735.4</v>
      </c>
      <c r="FH151" s="19">
        <v>7979.3</v>
      </c>
      <c r="FI151" s="19">
        <v>8157.2</v>
      </c>
      <c r="FJ151" s="19">
        <v>8063.8</v>
      </c>
      <c r="FK151" s="19">
        <v>9076</v>
      </c>
      <c r="FL151" s="19">
        <v>10933.2</v>
      </c>
      <c r="FM151" s="19">
        <v>10428.1</v>
      </c>
      <c r="FN151" s="19">
        <f t="shared" si="233"/>
        <v>9649.3700000000008</v>
      </c>
      <c r="FO151" s="19">
        <f t="shared" si="234"/>
        <v>2161.6983914659913</v>
      </c>
      <c r="FP151" s="19">
        <v>2635.3</v>
      </c>
      <c r="FQ151" s="19">
        <v>2122.5</v>
      </c>
      <c r="FR151" s="19">
        <v>2058.1</v>
      </c>
      <c r="FS151" s="19">
        <v>1981.4</v>
      </c>
      <c r="FT151" s="19">
        <v>1733.2</v>
      </c>
      <c r="FU151" s="19">
        <v>1732.6</v>
      </c>
      <c r="FV151" s="19">
        <v>1735</v>
      </c>
      <c r="FW151" s="19">
        <v>1892.3</v>
      </c>
      <c r="FX151" s="19">
        <v>1998.6</v>
      </c>
      <c r="FY151" s="19">
        <v>1684.7</v>
      </c>
      <c r="FZ151" s="19">
        <f t="shared" si="235"/>
        <v>1957.3700000000001</v>
      </c>
      <c r="GA151" s="19">
        <f t="shared" si="236"/>
        <v>284.42653435367743</v>
      </c>
      <c r="GB151" s="19">
        <v>9925.7000000000007</v>
      </c>
      <c r="GC151" s="19">
        <v>6089.9</v>
      </c>
      <c r="GD151" s="19">
        <v>4891.8</v>
      </c>
      <c r="GE151" s="19">
        <v>3933.2</v>
      </c>
      <c r="GF151" s="19">
        <v>4184.3</v>
      </c>
      <c r="GG151" s="19">
        <v>4619.2</v>
      </c>
      <c r="GH151" s="19">
        <v>4527.3</v>
      </c>
      <c r="GI151" s="19">
        <v>5332.6</v>
      </c>
      <c r="GJ151" s="19">
        <v>6663</v>
      </c>
      <c r="GK151" s="19">
        <v>6649.6</v>
      </c>
      <c r="GL151" s="19">
        <f t="shared" si="237"/>
        <v>5681.66</v>
      </c>
      <c r="GM151" s="19">
        <f t="shared" si="238"/>
        <v>1782.1572684062819</v>
      </c>
      <c r="GN151" s="19">
        <v>25</v>
      </c>
      <c r="GO151" s="19">
        <v>8.1999999999999993</v>
      </c>
      <c r="GP151" s="19">
        <v>4.8</v>
      </c>
      <c r="GQ151" s="19">
        <v>4.4000000000000004</v>
      </c>
      <c r="GR151" s="19">
        <v>20.100000000000001</v>
      </c>
      <c r="GS151" s="19">
        <v>4.5</v>
      </c>
      <c r="GT151" s="19">
        <v>3.6</v>
      </c>
      <c r="GU151" s="19">
        <v>6.9</v>
      </c>
      <c r="GV151" s="19">
        <v>8.1</v>
      </c>
      <c r="GW151" s="19">
        <v>3.3</v>
      </c>
      <c r="GX151" s="19">
        <f t="shared" si="239"/>
        <v>8.8899999999999988</v>
      </c>
      <c r="GY151" s="19">
        <f t="shared" si="240"/>
        <v>7.4955468260976295</v>
      </c>
      <c r="GZ151" s="19">
        <v>1254.9000000000001</v>
      </c>
      <c r="HA151" s="19">
        <v>1322.9</v>
      </c>
      <c r="HB151" s="19">
        <v>1276.7</v>
      </c>
      <c r="HC151" s="19">
        <v>1005.2</v>
      </c>
      <c r="HD151" s="19">
        <v>986.8</v>
      </c>
      <c r="HE151" s="19">
        <v>1094.3</v>
      </c>
      <c r="HF151" s="19">
        <v>1052</v>
      </c>
      <c r="HG151" s="19">
        <v>1053.8</v>
      </c>
      <c r="HH151" s="19">
        <v>1072.9000000000001</v>
      </c>
      <c r="HI151" s="19">
        <v>1151.3</v>
      </c>
      <c r="HJ151" s="19">
        <f t="shared" si="241"/>
        <v>1127.08</v>
      </c>
      <c r="HK151" s="19">
        <f t="shared" si="242"/>
        <v>118.88666685358608</v>
      </c>
      <c r="HL151" s="19">
        <v>3591.4</v>
      </c>
      <c r="HM151" s="19">
        <v>2405.8000000000002</v>
      </c>
      <c r="HN151" s="19">
        <v>2587.1</v>
      </c>
      <c r="HO151" s="19">
        <v>2292.1</v>
      </c>
      <c r="HP151" s="19">
        <v>2080.6999999999998</v>
      </c>
      <c r="HQ151" s="19">
        <v>2284.4</v>
      </c>
      <c r="HR151" s="19">
        <v>1597.9</v>
      </c>
      <c r="HS151" s="19">
        <v>1824.7</v>
      </c>
      <c r="HT151" s="19">
        <v>2449.6999999999998</v>
      </c>
      <c r="HU151" s="19">
        <v>1948.9</v>
      </c>
      <c r="HV151" s="19">
        <f t="shared" si="243"/>
        <v>2306.2700000000004</v>
      </c>
      <c r="HW151" s="19">
        <f t="shared" si="244"/>
        <v>545.06624887867076</v>
      </c>
      <c r="HX151" s="19">
        <v>0</v>
      </c>
      <c r="HY151" s="19">
        <v>0</v>
      </c>
      <c r="HZ151" s="19">
        <v>0</v>
      </c>
      <c r="IA151" s="19">
        <v>0</v>
      </c>
      <c r="IB151" s="19">
        <v>0</v>
      </c>
      <c r="IC151" s="19">
        <v>0</v>
      </c>
      <c r="ID151" s="19">
        <v>0</v>
      </c>
      <c r="IE151" s="19">
        <v>0</v>
      </c>
      <c r="IF151" s="19">
        <v>0</v>
      </c>
      <c r="IG151" s="19">
        <v>0</v>
      </c>
      <c r="IH151" s="19">
        <f t="shared" si="245"/>
        <v>0</v>
      </c>
      <c r="II151" s="19">
        <f t="shared" si="246"/>
        <v>0</v>
      </c>
      <c r="IJ151" s="19">
        <v>516.20000000000005</v>
      </c>
      <c r="IK151" s="19">
        <v>62.9</v>
      </c>
      <c r="IL151" s="19">
        <v>60</v>
      </c>
      <c r="IM151" s="19">
        <v>249.5</v>
      </c>
      <c r="IN151" s="19">
        <v>0</v>
      </c>
      <c r="IO151" s="19">
        <v>0</v>
      </c>
      <c r="IP151" s="19">
        <v>0</v>
      </c>
      <c r="IQ151" s="19">
        <v>16</v>
      </c>
      <c r="IR151" s="19">
        <v>528.1</v>
      </c>
      <c r="IS151" s="19">
        <v>59.7</v>
      </c>
      <c r="IT151" s="19">
        <f t="shared" si="247"/>
        <v>149.24</v>
      </c>
      <c r="IU151" s="19">
        <f t="shared" si="248"/>
        <v>209.82877252125789</v>
      </c>
      <c r="IV151" s="19">
        <v>0</v>
      </c>
      <c r="IW151" s="19">
        <v>0</v>
      </c>
      <c r="IX151" s="19">
        <v>0</v>
      </c>
      <c r="IY151" s="19">
        <v>0</v>
      </c>
      <c r="IZ151" s="19">
        <v>0</v>
      </c>
      <c r="JA151" s="19">
        <v>0</v>
      </c>
      <c r="JB151" s="19">
        <v>0</v>
      </c>
      <c r="JC151" s="19">
        <v>38.9</v>
      </c>
      <c r="JD151" s="19">
        <v>46.3</v>
      </c>
      <c r="JE151" s="19">
        <v>35.1</v>
      </c>
      <c r="JF151" s="19">
        <f t="shared" si="249"/>
        <v>12.029999999999998</v>
      </c>
      <c r="JG151" s="19">
        <f t="shared" si="250"/>
        <v>19.555337435652248</v>
      </c>
      <c r="JH151" s="19">
        <v>2119.1</v>
      </c>
      <c r="JI151" s="19">
        <v>2059.6</v>
      </c>
      <c r="JJ151" s="19">
        <v>1998.1</v>
      </c>
      <c r="JK151" s="19">
        <v>1731.9</v>
      </c>
      <c r="JL151" s="19">
        <v>1733.2</v>
      </c>
      <c r="JM151" s="19">
        <v>1732.6</v>
      </c>
      <c r="JN151" s="19">
        <v>1735</v>
      </c>
      <c r="JO151" s="19">
        <v>1837.4</v>
      </c>
      <c r="JP151" s="19">
        <v>1424.2</v>
      </c>
      <c r="JQ151" s="19">
        <v>1589.9</v>
      </c>
      <c r="JR151" s="19">
        <f t="shared" si="251"/>
        <v>1796.1</v>
      </c>
      <c r="JS151" s="19">
        <f t="shared" si="252"/>
        <v>214.20200746024767</v>
      </c>
      <c r="JT151" s="19">
        <v>4956.8999999999996</v>
      </c>
      <c r="JU151" s="19">
        <v>4196.8</v>
      </c>
      <c r="JV151" s="19">
        <v>4059.6</v>
      </c>
      <c r="JW151" s="19">
        <v>3802.2</v>
      </c>
      <c r="JX151" s="19">
        <v>3795</v>
      </c>
      <c r="JY151" s="19">
        <v>3538</v>
      </c>
      <c r="JZ151" s="19">
        <v>3536.5</v>
      </c>
      <c r="KA151" s="19">
        <v>3743.4</v>
      </c>
      <c r="KB151" s="19">
        <v>4270.2</v>
      </c>
      <c r="KC151" s="19">
        <v>3778.5</v>
      </c>
      <c r="KD151" s="19">
        <f t="shared" si="253"/>
        <v>3967.71</v>
      </c>
      <c r="KE151" s="19">
        <f t="shared" si="254"/>
        <v>427.50614147635395</v>
      </c>
      <c r="KF151" s="19">
        <v>14882.6</v>
      </c>
      <c r="KG151" s="19">
        <v>10286.700000000001</v>
      </c>
      <c r="KH151" s="19">
        <v>8951.4</v>
      </c>
      <c r="KI151" s="19">
        <v>7735.4</v>
      </c>
      <c r="KJ151" s="19">
        <v>7979.3</v>
      </c>
      <c r="KK151" s="19">
        <v>8157.2</v>
      </c>
      <c r="KL151" s="19">
        <v>8063.8</v>
      </c>
      <c r="KM151" s="19">
        <v>9076</v>
      </c>
      <c r="KN151" s="19">
        <v>10933.2</v>
      </c>
      <c r="KO151" s="19">
        <v>10428.1</v>
      </c>
      <c r="KP151" s="19">
        <f t="shared" si="255"/>
        <v>9649.3700000000008</v>
      </c>
      <c r="KQ151" s="19">
        <f t="shared" si="256"/>
        <v>2161.6983914659913</v>
      </c>
      <c r="KR151" s="19">
        <v>516.20000000000005</v>
      </c>
      <c r="KS151" s="19">
        <v>62.9</v>
      </c>
      <c r="KT151" s="19">
        <v>60</v>
      </c>
      <c r="KU151" s="19">
        <v>249.5</v>
      </c>
      <c r="KV151" s="19">
        <v>0</v>
      </c>
      <c r="KW151" s="19">
        <v>0</v>
      </c>
      <c r="KX151" s="19">
        <v>0</v>
      </c>
      <c r="KY151" s="19">
        <v>16</v>
      </c>
      <c r="KZ151" s="19">
        <v>528.1</v>
      </c>
      <c r="LA151" s="19">
        <v>59.7</v>
      </c>
      <c r="LB151" s="19">
        <f t="shared" si="257"/>
        <v>149.24</v>
      </c>
      <c r="LC151" s="19">
        <f t="shared" si="258"/>
        <v>209.82877252125789</v>
      </c>
      <c r="LD151" s="19">
        <v>2119.1</v>
      </c>
      <c r="LE151" s="19">
        <v>2059.6</v>
      </c>
      <c r="LF151" s="19">
        <v>1998.1</v>
      </c>
      <c r="LG151" s="19">
        <v>1731.9</v>
      </c>
      <c r="LH151" s="19">
        <v>1733.2</v>
      </c>
      <c r="LI151" s="19">
        <v>1732.6</v>
      </c>
      <c r="LJ151" s="19">
        <v>1735</v>
      </c>
      <c r="LK151" s="19">
        <v>1876.3</v>
      </c>
      <c r="LL151" s="19">
        <v>1470.5</v>
      </c>
      <c r="LM151" s="19">
        <v>1625</v>
      </c>
      <c r="LN151" s="19">
        <f t="shared" si="259"/>
        <v>1808.1299999999999</v>
      </c>
      <c r="LO151" s="19">
        <f t="shared" si="260"/>
        <v>202.94612339239157</v>
      </c>
      <c r="LP151" s="19">
        <v>632.6</v>
      </c>
      <c r="LQ151" s="19">
        <v>1338.3</v>
      </c>
      <c r="LR151" s="19">
        <v>1038.3</v>
      </c>
      <c r="LS151" s="19">
        <v>925.7</v>
      </c>
      <c r="LT151" s="19">
        <v>894.8</v>
      </c>
      <c r="LU151" s="19">
        <v>695.7</v>
      </c>
      <c r="LV151" s="19">
        <v>1377.5</v>
      </c>
      <c r="LW151" s="19">
        <v>1306.7</v>
      </c>
      <c r="LX151" s="19">
        <v>758.8</v>
      </c>
      <c r="LY151" s="19">
        <v>1136.5999999999999</v>
      </c>
      <c r="LZ151" s="19">
        <f t="shared" si="261"/>
        <v>1010.5</v>
      </c>
      <c r="MA151" s="19">
        <f t="shared" si="262"/>
        <v>273.33093494882741</v>
      </c>
    </row>
    <row r="152" spans="1:339" ht="14" customHeight="1" outlineLevel="1" x14ac:dyDescent="0.15">
      <c r="A152" s="1" t="s">
        <v>755</v>
      </c>
      <c r="B152" s="1" t="s">
        <v>756</v>
      </c>
      <c r="C152" s="2" t="s">
        <v>248</v>
      </c>
      <c r="D152" s="4" t="s">
        <v>757</v>
      </c>
      <c r="E152" s="2" t="s">
        <v>257</v>
      </c>
      <c r="F152" s="5" t="s">
        <v>251</v>
      </c>
      <c r="G152" s="5" t="s">
        <v>252</v>
      </c>
      <c r="H152" s="2" t="s">
        <v>258</v>
      </c>
      <c r="I152" s="19">
        <f t="shared" si="286"/>
        <v>0</v>
      </c>
      <c r="J152" s="19">
        <f t="shared" si="286"/>
        <v>0.83987420322685591</v>
      </c>
      <c r="K152" s="19">
        <f t="shared" si="286"/>
        <v>0.92007387336379931</v>
      </c>
      <c r="L152" s="19">
        <f t="shared" si="286"/>
        <v>1.0721995853885196</v>
      </c>
      <c r="M152" s="19">
        <f t="shared" si="286"/>
        <v>1.1002976814389334</v>
      </c>
      <c r="N152" s="19">
        <f t="shared" si="285"/>
        <v>0.95326938783775572</v>
      </c>
      <c r="O152" s="19">
        <f t="shared" si="285"/>
        <v>0.68528346106703664</v>
      </c>
      <c r="P152" s="19">
        <f t="shared" si="199"/>
        <v>0.57067856079340218</v>
      </c>
      <c r="Q152" s="19">
        <f t="shared" si="200"/>
        <v>0.91928345014104174</v>
      </c>
      <c r="R152" s="19">
        <f t="shared" si="201"/>
        <v>0.45291151458669637</v>
      </c>
      <c r="S152" s="24">
        <f t="shared" si="196"/>
        <v>0.75138717178440406</v>
      </c>
      <c r="T152" s="19">
        <f t="shared" si="197"/>
        <v>0.3367467888911338</v>
      </c>
      <c r="U152" s="24"/>
      <c r="V152" s="24"/>
      <c r="W152" s="24">
        <f t="shared" si="202"/>
        <v>1224.6699999999998</v>
      </c>
      <c r="X152" s="24">
        <f t="shared" si="203"/>
        <v>403.05110525148604</v>
      </c>
      <c r="Y152" s="24">
        <f t="shared" si="204"/>
        <v>5.9990633659451431</v>
      </c>
      <c r="Z152" s="24"/>
      <c r="AA152" s="24"/>
      <c r="AB152" s="19">
        <f t="shared" si="264"/>
        <v>4.3469991003727024</v>
      </c>
      <c r="AC152" s="19">
        <f t="shared" si="265"/>
        <v>3.1265353418308224</v>
      </c>
      <c r="AD152" s="19">
        <f t="shared" si="266"/>
        <v>3.1352868684102422</v>
      </c>
      <c r="AE152" s="19">
        <f t="shared" si="267"/>
        <v>2.3095048377916907</v>
      </c>
      <c r="AF152" s="19">
        <f t="shared" si="205"/>
        <v>4.5806387817660434</v>
      </c>
      <c r="AG152" s="19">
        <f t="shared" si="206"/>
        <v>2.9878410259512433</v>
      </c>
      <c r="AH152" s="19">
        <f t="shared" si="207"/>
        <v>2.3960183960183961</v>
      </c>
      <c r="AI152" s="19">
        <f t="shared" si="208"/>
        <v>1.9359251717994401</v>
      </c>
      <c r="AJ152" s="19">
        <f t="shared" si="209"/>
        <v>1.5850155805446418</v>
      </c>
      <c r="AK152" s="19">
        <f t="shared" si="210"/>
        <v>1.0721145348494669</v>
      </c>
      <c r="AL152" s="19">
        <f t="shared" si="211"/>
        <v>2.7475879639334684</v>
      </c>
      <c r="AM152" s="19">
        <f t="shared" si="212"/>
        <v>1.1256072240989186</v>
      </c>
      <c r="AN152" s="19">
        <f t="shared" si="268"/>
        <v>0.41289062500000001</v>
      </c>
      <c r="AO152" s="19">
        <f t="shared" si="276"/>
        <v>0.32511959128098222</v>
      </c>
      <c r="AP152" s="19">
        <f t="shared" si="277"/>
        <v>0.30866394359741711</v>
      </c>
      <c r="AQ152" s="19">
        <f t="shared" si="278"/>
        <v>0.29007076989062835</v>
      </c>
      <c r="AR152" s="19">
        <f t="shared" si="279"/>
        <v>0.38844492893379728</v>
      </c>
      <c r="AS152" s="19">
        <f t="shared" si="280"/>
        <v>0.33339858383902471</v>
      </c>
      <c r="AT152" s="19">
        <f t="shared" si="281"/>
        <v>0.25613189122206803</v>
      </c>
      <c r="AU152" s="19">
        <f t="shared" si="282"/>
        <v>0.19695871149837513</v>
      </c>
      <c r="AV152" s="19">
        <f t="shared" si="283"/>
        <v>0.13608631168755636</v>
      </c>
      <c r="AW152" s="19">
        <f t="shared" si="284"/>
        <v>0.10094470979158693</v>
      </c>
      <c r="AX152" s="19">
        <f t="shared" si="213"/>
        <v>0.27487100667414366</v>
      </c>
      <c r="AY152" s="19">
        <f t="shared" si="214"/>
        <v>0.10285095596652771</v>
      </c>
      <c r="AZ152" s="19"/>
      <c r="BA152" s="19">
        <v>4211.5</v>
      </c>
      <c r="BB152" s="19">
        <v>4655.8999999999996</v>
      </c>
      <c r="BC152" s="19">
        <v>5442</v>
      </c>
      <c r="BD152" s="19">
        <v>8386.2999999999993</v>
      </c>
      <c r="BE152" s="19">
        <v>9828.6</v>
      </c>
      <c r="BF152" s="19">
        <v>6862.4</v>
      </c>
      <c r="BG152" s="19">
        <v>5876.8</v>
      </c>
      <c r="BH152" s="19">
        <v>13885</v>
      </c>
      <c r="BI152" s="19">
        <v>6098</v>
      </c>
      <c r="BJ152" s="19">
        <f t="shared" si="215"/>
        <v>7249.6111111111113</v>
      </c>
      <c r="BK152" s="19">
        <f t="shared" si="216"/>
        <v>3052.8121533450299</v>
      </c>
      <c r="BL152" s="19"/>
      <c r="BM152" s="19">
        <v>6970.2</v>
      </c>
      <c r="BN152" s="19">
        <v>6825.2</v>
      </c>
      <c r="BO152" s="19">
        <v>7499.5</v>
      </c>
      <c r="BP152" s="19">
        <v>13121.6</v>
      </c>
      <c r="BQ152" s="19">
        <v>14122.4</v>
      </c>
      <c r="BR152" s="19">
        <v>10175.5</v>
      </c>
      <c r="BS152" s="19">
        <v>8815.5</v>
      </c>
      <c r="BT152" s="19">
        <v>15805.7</v>
      </c>
      <c r="BU152" s="19">
        <v>8164.5</v>
      </c>
      <c r="BV152" s="19">
        <f t="shared" si="217"/>
        <v>10166.677777777777</v>
      </c>
      <c r="BW152" s="19">
        <f t="shared" si="218"/>
        <v>3363.5756932830368</v>
      </c>
      <c r="BX152" s="19">
        <v>5980.5</v>
      </c>
      <c r="BY152" s="19">
        <v>6198.1</v>
      </c>
      <c r="BZ152" s="19">
        <v>5106.8999999999996</v>
      </c>
      <c r="CA152" s="19">
        <v>5869.5</v>
      </c>
      <c r="CB152" s="19">
        <v>6595</v>
      </c>
      <c r="CC152" s="19">
        <v>9412.7999999999993</v>
      </c>
      <c r="CD152" s="19">
        <v>9243.2999999999993</v>
      </c>
      <c r="CE152" s="19">
        <v>9616.2999999999993</v>
      </c>
      <c r="CF152" s="19">
        <v>10198.4</v>
      </c>
      <c r="CG152" s="19">
        <v>11834.8</v>
      </c>
      <c r="CH152" s="19">
        <f t="shared" si="219"/>
        <v>8005.56</v>
      </c>
      <c r="CI152" s="19">
        <f t="shared" si="220"/>
        <v>2307.0152820377111</v>
      </c>
      <c r="CJ152" s="19">
        <v>1638.1</v>
      </c>
      <c r="CK152" s="19">
        <v>1721.9</v>
      </c>
      <c r="CL152" s="19">
        <v>1471.1</v>
      </c>
      <c r="CM152" s="19">
        <v>1650.9</v>
      </c>
      <c r="CN152" s="19">
        <v>1774</v>
      </c>
      <c r="CO152" s="19">
        <v>2453.5</v>
      </c>
      <c r="CP152" s="19">
        <v>2422</v>
      </c>
      <c r="CQ152" s="19">
        <v>2553.3000000000002</v>
      </c>
      <c r="CR152" s="19">
        <v>2484.6</v>
      </c>
      <c r="CS152" s="19">
        <v>2791</v>
      </c>
      <c r="CT152" s="19">
        <f t="shared" si="221"/>
        <v>2096.04</v>
      </c>
      <c r="CU152" s="19">
        <f t="shared" si="222"/>
        <v>485.24469474459846</v>
      </c>
      <c r="CV152" s="19">
        <v>778.1</v>
      </c>
      <c r="CW152" s="19">
        <v>863</v>
      </c>
      <c r="CX152" s="19">
        <v>730.3</v>
      </c>
      <c r="CY152" s="19">
        <v>878.5</v>
      </c>
      <c r="CZ152" s="19">
        <v>1011.3</v>
      </c>
      <c r="DA152" s="19">
        <v>1653.1</v>
      </c>
      <c r="DB152" s="19">
        <v>1587.3</v>
      </c>
      <c r="DC152" s="19">
        <v>1571.6</v>
      </c>
      <c r="DD152" s="19">
        <v>1476.2</v>
      </c>
      <c r="DE152" s="19">
        <v>1697.3</v>
      </c>
      <c r="DF152" s="19">
        <f t="shared" si="223"/>
        <v>1224.6699999999998</v>
      </c>
      <c r="DG152" s="19">
        <f t="shared" si="224"/>
        <v>403.05110525148604</v>
      </c>
      <c r="DH152" s="19">
        <v>337.6</v>
      </c>
      <c r="DI152" s="19">
        <v>394.1</v>
      </c>
      <c r="DJ152" s="19">
        <v>329.4</v>
      </c>
      <c r="DK152" s="19">
        <v>419.8</v>
      </c>
      <c r="DL152" s="19">
        <v>401.1</v>
      </c>
      <c r="DM152" s="19">
        <v>679.9</v>
      </c>
      <c r="DN152" s="19">
        <v>701</v>
      </c>
      <c r="DO152" s="19">
        <v>704.8</v>
      </c>
      <c r="DP152" s="19">
        <v>545.20000000000005</v>
      </c>
      <c r="DQ152" s="19">
        <v>764.7</v>
      </c>
      <c r="DR152" s="19">
        <f t="shared" si="225"/>
        <v>527.76</v>
      </c>
      <c r="DS152" s="19">
        <f t="shared" si="226"/>
        <v>170.62538042285661</v>
      </c>
      <c r="DT152" s="19">
        <v>219.5</v>
      </c>
      <c r="DU152" s="19">
        <v>190.4</v>
      </c>
      <c r="DV152" s="19">
        <v>204.3</v>
      </c>
      <c r="DW152" s="19">
        <v>237.5</v>
      </c>
      <c r="DX152" s="19">
        <v>270.3</v>
      </c>
      <c r="DY152" s="19">
        <v>554.6</v>
      </c>
      <c r="DZ152" s="19">
        <v>475.9</v>
      </c>
      <c r="EA152" s="19">
        <v>473.1</v>
      </c>
      <c r="EB152" s="19">
        <v>332.5</v>
      </c>
      <c r="EC152" s="19">
        <v>567.79999999999995</v>
      </c>
      <c r="ED152" s="19">
        <f t="shared" si="227"/>
        <v>352.59</v>
      </c>
      <c r="EE152" s="19">
        <f t="shared" si="228"/>
        <v>150.28891768117109</v>
      </c>
      <c r="EF152" s="19">
        <v>741.5</v>
      </c>
      <c r="EG152" s="19">
        <v>302</v>
      </c>
      <c r="EH152" s="19">
        <v>119.7</v>
      </c>
      <c r="EI152" s="19">
        <v>112</v>
      </c>
      <c r="EJ152" s="19">
        <v>295.2</v>
      </c>
      <c r="EK152" s="19">
        <v>208</v>
      </c>
      <c r="EL152" s="19">
        <v>200.7</v>
      </c>
      <c r="EM152" s="19">
        <v>237</v>
      </c>
      <c r="EN152" s="19">
        <v>384.6</v>
      </c>
      <c r="EO152" s="19">
        <v>549.29999999999995</v>
      </c>
      <c r="EP152" s="19">
        <f t="shared" si="229"/>
        <v>315</v>
      </c>
      <c r="EQ152" s="19">
        <f t="shared" si="230"/>
        <v>197.80813375030306</v>
      </c>
      <c r="ER152" s="19">
        <v>1412.2</v>
      </c>
      <c r="ES152" s="19">
        <v>1640.7</v>
      </c>
      <c r="ET152" s="19">
        <v>1499.1</v>
      </c>
      <c r="EU152" s="19">
        <v>1475.1</v>
      </c>
      <c r="EV152" s="19">
        <v>1737.6</v>
      </c>
      <c r="EW152" s="19">
        <v>3365.6</v>
      </c>
      <c r="EX152" s="19">
        <v>3365.9</v>
      </c>
      <c r="EY152" s="19">
        <v>3520.3</v>
      </c>
      <c r="EZ152" s="19">
        <v>3767.2</v>
      </c>
      <c r="FA152" s="19">
        <v>3707.6</v>
      </c>
      <c r="FB152" s="19">
        <f t="shared" si="231"/>
        <v>2549.13</v>
      </c>
      <c r="FC152" s="19">
        <f t="shared" si="232"/>
        <v>1061.1939921616597</v>
      </c>
      <c r="FD152" s="19">
        <v>8192</v>
      </c>
      <c r="FE152" s="19">
        <v>8299.1</v>
      </c>
      <c r="FF152" s="19">
        <v>7418.1</v>
      </c>
      <c r="FG152" s="19">
        <v>6994.5</v>
      </c>
      <c r="FH152" s="19">
        <v>11925.5</v>
      </c>
      <c r="FI152" s="19">
        <v>14814.7</v>
      </c>
      <c r="FJ152" s="19">
        <v>14848.6</v>
      </c>
      <c r="FK152" s="19">
        <v>15447.4</v>
      </c>
      <c r="FL152" s="19">
        <v>17193.5</v>
      </c>
      <c r="FM152" s="19">
        <v>18026.7</v>
      </c>
      <c r="FN152" s="19">
        <f t="shared" si="233"/>
        <v>12316.009999999998</v>
      </c>
      <c r="FO152" s="19">
        <f t="shared" si="234"/>
        <v>4274.8420330658664</v>
      </c>
      <c r="FP152" s="19">
        <v>4123.8999999999996</v>
      </c>
      <c r="FQ152" s="19">
        <v>3000.2</v>
      </c>
      <c r="FR152" s="19">
        <v>2409.4</v>
      </c>
      <c r="FS152" s="19">
        <v>2140.9</v>
      </c>
      <c r="FT152" s="19">
        <v>4927.6000000000004</v>
      </c>
      <c r="FU152" s="19">
        <v>5147.2</v>
      </c>
      <c r="FV152" s="19">
        <v>4003.9</v>
      </c>
      <c r="FW152" s="19">
        <v>3279.5</v>
      </c>
      <c r="FX152" s="19">
        <v>2724.4</v>
      </c>
      <c r="FY152" s="19">
        <v>2369</v>
      </c>
      <c r="FZ152" s="19">
        <f t="shared" si="235"/>
        <v>3412.6</v>
      </c>
      <c r="GA152" s="19">
        <f t="shared" si="236"/>
        <v>1081.8598307236168</v>
      </c>
      <c r="GB152" s="19">
        <v>871.1</v>
      </c>
      <c r="GC152" s="19">
        <v>2217.1999999999998</v>
      </c>
      <c r="GD152" s="19">
        <v>1993.7</v>
      </c>
      <c r="GE152" s="19">
        <v>2007.9</v>
      </c>
      <c r="GF152" s="19">
        <v>2634.5</v>
      </c>
      <c r="GG152" s="19">
        <v>3593.1</v>
      </c>
      <c r="GH152" s="19">
        <v>3784.1</v>
      </c>
      <c r="GI152" s="19">
        <v>3993.3</v>
      </c>
      <c r="GJ152" s="19">
        <v>5224.2</v>
      </c>
      <c r="GK152" s="19">
        <v>5878.3</v>
      </c>
      <c r="GL152" s="19">
        <f t="shared" si="237"/>
        <v>3219.74</v>
      </c>
      <c r="GM152" s="19">
        <f t="shared" si="238"/>
        <v>1562.6732282285454</v>
      </c>
      <c r="GN152" s="19">
        <v>998.9</v>
      </c>
      <c r="GO152" s="19">
        <v>1004.6</v>
      </c>
      <c r="GP152" s="19">
        <v>969.2</v>
      </c>
      <c r="GQ152" s="19">
        <v>925.5</v>
      </c>
      <c r="GR152" s="19">
        <v>1265.9000000000001</v>
      </c>
      <c r="GS152" s="19">
        <v>1594.3</v>
      </c>
      <c r="GT152" s="19">
        <v>1633.7</v>
      </c>
      <c r="GU152" s="19">
        <v>1755.7</v>
      </c>
      <c r="GV152" s="19">
        <v>2129.6999999999998</v>
      </c>
      <c r="GW152" s="19">
        <v>2642.3</v>
      </c>
      <c r="GX152" s="19">
        <f t="shared" si="239"/>
        <v>1491.98</v>
      </c>
      <c r="GY152" s="19">
        <f t="shared" si="240"/>
        <v>573.10101068175072</v>
      </c>
      <c r="GZ152" s="19">
        <v>725</v>
      </c>
      <c r="HA152" s="19">
        <v>704.8</v>
      </c>
      <c r="HB152" s="19">
        <v>640.6</v>
      </c>
      <c r="HC152" s="19">
        <v>601.1</v>
      </c>
      <c r="HD152" s="19">
        <v>709.8</v>
      </c>
      <c r="HE152" s="19">
        <v>922.9</v>
      </c>
      <c r="HF152" s="19">
        <v>1139</v>
      </c>
      <c r="HG152" s="19">
        <v>1217.9000000000001</v>
      </c>
      <c r="HH152" s="19">
        <v>1346.8</v>
      </c>
      <c r="HI152" s="19">
        <v>1856.1</v>
      </c>
      <c r="HJ152" s="19">
        <f t="shared" si="241"/>
        <v>986.4</v>
      </c>
      <c r="HK152" s="19">
        <f t="shared" si="242"/>
        <v>402.67816208756869</v>
      </c>
      <c r="HL152" s="19">
        <v>2613.5</v>
      </c>
      <c r="HM152" s="19">
        <v>2190.6</v>
      </c>
      <c r="HN152" s="19">
        <v>1941.2</v>
      </c>
      <c r="HO152" s="19">
        <v>1770.2</v>
      </c>
      <c r="HP152" s="19">
        <v>2485.6</v>
      </c>
      <c r="HQ152" s="19">
        <v>2986.4</v>
      </c>
      <c r="HR152" s="19">
        <v>3226.7</v>
      </c>
      <c r="HS152" s="19">
        <v>3443.8</v>
      </c>
      <c r="HT152" s="19">
        <v>4146.1000000000004</v>
      </c>
      <c r="HU152" s="19">
        <v>5342.8</v>
      </c>
      <c r="HV152" s="19">
        <f t="shared" si="243"/>
        <v>3014.6899999999996</v>
      </c>
      <c r="HW152" s="19">
        <f t="shared" si="244"/>
        <v>1092.9683755209435</v>
      </c>
      <c r="HX152" s="19">
        <v>0</v>
      </c>
      <c r="HY152" s="19">
        <v>0</v>
      </c>
      <c r="HZ152" s="19">
        <v>0</v>
      </c>
      <c r="IA152" s="19">
        <v>0</v>
      </c>
      <c r="IB152" s="19">
        <v>0</v>
      </c>
      <c r="IC152" s="19">
        <v>0</v>
      </c>
      <c r="ID152" s="19">
        <v>0</v>
      </c>
      <c r="IE152" s="19">
        <v>0</v>
      </c>
      <c r="IF152" s="19">
        <v>0</v>
      </c>
      <c r="IG152" s="19">
        <v>0</v>
      </c>
      <c r="IH152" s="19">
        <f t="shared" si="245"/>
        <v>0</v>
      </c>
      <c r="II152" s="19">
        <f t="shared" si="246"/>
        <v>0</v>
      </c>
      <c r="IJ152" s="19">
        <v>382.1</v>
      </c>
      <c r="IK152" s="19">
        <v>804</v>
      </c>
      <c r="IL152" s="19">
        <v>787.3</v>
      </c>
      <c r="IM152" s="19">
        <v>526.4</v>
      </c>
      <c r="IN152" s="19">
        <v>754.9</v>
      </c>
      <c r="IO152" s="19">
        <v>989</v>
      </c>
      <c r="IP152" s="19">
        <v>775</v>
      </c>
      <c r="IQ152" s="19">
        <v>430.4</v>
      </c>
      <c r="IR152" s="19">
        <v>413.9</v>
      </c>
      <c r="IS152" s="19">
        <v>495.3</v>
      </c>
      <c r="IT152" s="19">
        <f t="shared" si="247"/>
        <v>635.82999999999993</v>
      </c>
      <c r="IU152" s="19">
        <f t="shared" si="248"/>
        <v>210.04132953090721</v>
      </c>
      <c r="IV152" s="19">
        <v>708.4</v>
      </c>
      <c r="IW152" s="19">
        <v>858.9</v>
      </c>
      <c r="IX152" s="19">
        <v>839.2</v>
      </c>
      <c r="IY152" s="19">
        <v>1009.3</v>
      </c>
      <c r="IZ152" s="19">
        <v>1122.9000000000001</v>
      </c>
      <c r="JA152" s="19">
        <v>1724.7</v>
      </c>
      <c r="JB152" s="19">
        <v>1146.5999999999999</v>
      </c>
      <c r="JC152" s="19">
        <v>922.6</v>
      </c>
      <c r="JD152" s="19">
        <v>943.6</v>
      </c>
      <c r="JE152" s="19">
        <v>851.7</v>
      </c>
      <c r="JF152" s="19">
        <f t="shared" si="249"/>
        <v>1012.7900000000002</v>
      </c>
      <c r="JG152" s="19">
        <f t="shared" si="250"/>
        <v>283.27405830945963</v>
      </c>
      <c r="JH152" s="19">
        <v>3033.4</v>
      </c>
      <c r="JI152" s="19">
        <v>1337.3</v>
      </c>
      <c r="JJ152" s="19">
        <v>782.9</v>
      </c>
      <c r="JK152" s="19">
        <v>605.20000000000005</v>
      </c>
      <c r="JL152" s="19">
        <v>3049.8</v>
      </c>
      <c r="JM152" s="19">
        <v>2433.6</v>
      </c>
      <c r="JN152" s="19">
        <v>2082.3000000000002</v>
      </c>
      <c r="JO152" s="19">
        <v>1926.6</v>
      </c>
      <c r="JP152" s="19">
        <v>1366.9</v>
      </c>
      <c r="JQ152" s="19">
        <v>1022.1</v>
      </c>
      <c r="JR152" s="19">
        <f t="shared" si="251"/>
        <v>1764.0099999999998</v>
      </c>
      <c r="JS152" s="19">
        <f t="shared" si="252"/>
        <v>884.20255151809658</v>
      </c>
      <c r="JT152" s="19">
        <v>7320.9</v>
      </c>
      <c r="JU152" s="19">
        <v>6081.9</v>
      </c>
      <c r="JV152" s="19">
        <v>5424.4</v>
      </c>
      <c r="JW152" s="19">
        <v>4986.6000000000004</v>
      </c>
      <c r="JX152" s="19">
        <v>9290.9</v>
      </c>
      <c r="JY152" s="19">
        <v>11221.7</v>
      </c>
      <c r="JZ152" s="19">
        <v>11064.6</v>
      </c>
      <c r="KA152" s="19">
        <v>11454.2</v>
      </c>
      <c r="KB152" s="19">
        <v>11969.3</v>
      </c>
      <c r="KC152" s="19">
        <v>12148.4</v>
      </c>
      <c r="KD152" s="19">
        <f t="shared" si="253"/>
        <v>9096.2899999999991</v>
      </c>
      <c r="KE152" s="19">
        <f t="shared" si="254"/>
        <v>2870.7271871813673</v>
      </c>
      <c r="KF152" s="19">
        <v>8192</v>
      </c>
      <c r="KG152" s="19">
        <v>8299.1</v>
      </c>
      <c r="KH152" s="19">
        <v>7418.1</v>
      </c>
      <c r="KI152" s="19">
        <v>6994.5</v>
      </c>
      <c r="KJ152" s="19">
        <v>11925.5</v>
      </c>
      <c r="KK152" s="19">
        <v>14814.7</v>
      </c>
      <c r="KL152" s="19">
        <v>14848.6</v>
      </c>
      <c r="KM152" s="19">
        <v>15447.4</v>
      </c>
      <c r="KN152" s="19">
        <v>17193.5</v>
      </c>
      <c r="KO152" s="19">
        <v>18026.7</v>
      </c>
      <c r="KP152" s="19">
        <f t="shared" si="255"/>
        <v>12316.009999999998</v>
      </c>
      <c r="KQ152" s="19">
        <f t="shared" si="256"/>
        <v>4274.8420330658664</v>
      </c>
      <c r="KR152" s="19">
        <v>382.1</v>
      </c>
      <c r="KS152" s="19">
        <v>803.97</v>
      </c>
      <c r="KT152" s="19">
        <v>787.27</v>
      </c>
      <c r="KU152" s="19">
        <v>526.41999999999996</v>
      </c>
      <c r="KV152" s="19">
        <v>754.88</v>
      </c>
      <c r="KW152" s="19">
        <v>988.95</v>
      </c>
      <c r="KX152" s="19">
        <v>775.02</v>
      </c>
      <c r="KY152" s="19">
        <v>430.37</v>
      </c>
      <c r="KZ152" s="19">
        <v>413.94</v>
      </c>
      <c r="LA152" s="19">
        <v>495.28</v>
      </c>
      <c r="LB152" s="19">
        <f t="shared" si="257"/>
        <v>635.81999999999994</v>
      </c>
      <c r="LC152" s="19">
        <f t="shared" si="258"/>
        <v>210.02602283209274</v>
      </c>
      <c r="LD152" s="19">
        <v>3741.84</v>
      </c>
      <c r="LE152" s="19">
        <v>2196.2399999999998</v>
      </c>
      <c r="LF152" s="19">
        <v>1622.1</v>
      </c>
      <c r="LG152" s="19">
        <v>1614.44</v>
      </c>
      <c r="LH152" s="19">
        <v>4172.7</v>
      </c>
      <c r="LI152" s="19">
        <v>4158.26</v>
      </c>
      <c r="LJ152" s="19">
        <v>3228.88</v>
      </c>
      <c r="LK152" s="19">
        <v>2849.18</v>
      </c>
      <c r="LL152" s="19">
        <v>2310.46</v>
      </c>
      <c r="LM152" s="19">
        <v>1873.76</v>
      </c>
      <c r="LN152" s="19">
        <f t="shared" si="259"/>
        <v>2776.7860000000001</v>
      </c>
      <c r="LO152" s="19">
        <f t="shared" si="260"/>
        <v>1002.9015096453328</v>
      </c>
      <c r="LP152" s="19">
        <v>3382.4</v>
      </c>
      <c r="LQ152" s="19">
        <v>2698.2</v>
      </c>
      <c r="LR152" s="19">
        <v>2289.6999999999998</v>
      </c>
      <c r="LS152" s="19">
        <v>2028.9</v>
      </c>
      <c r="LT152" s="19">
        <v>4632.3999999999996</v>
      </c>
      <c r="LU152" s="19">
        <v>4939.2</v>
      </c>
      <c r="LV152" s="19">
        <v>3803.2</v>
      </c>
      <c r="LW152" s="19">
        <v>3042.5</v>
      </c>
      <c r="LX152" s="19">
        <v>2339.8000000000002</v>
      </c>
      <c r="LY152" s="19">
        <v>1819.7</v>
      </c>
      <c r="LZ152" s="19">
        <f t="shared" si="261"/>
        <v>3097.6</v>
      </c>
      <c r="MA152" s="19">
        <f t="shared" si="262"/>
        <v>1079.6476647499412</v>
      </c>
    </row>
    <row r="153" spans="1:339" ht="14" customHeight="1" outlineLevel="1" x14ac:dyDescent="0.15">
      <c r="A153" s="1" t="s">
        <v>758</v>
      </c>
      <c r="B153" s="1" t="s">
        <v>759</v>
      </c>
      <c r="C153" s="3" t="s">
        <v>760</v>
      </c>
      <c r="D153" s="4" t="s">
        <v>248</v>
      </c>
      <c r="E153" s="2" t="s">
        <v>257</v>
      </c>
      <c r="F153" s="5" t="s">
        <v>251</v>
      </c>
      <c r="G153" s="5" t="s">
        <v>252</v>
      </c>
      <c r="H153" s="2" t="s">
        <v>258</v>
      </c>
      <c r="I153" s="19">
        <f t="shared" si="286"/>
        <v>1.5362842517314061</v>
      </c>
      <c r="J153" s="19">
        <f t="shared" si="286"/>
        <v>1.8671283095723015</v>
      </c>
      <c r="K153" s="19">
        <f t="shared" si="286"/>
        <v>1.2859557208044619</v>
      </c>
      <c r="L153" s="19">
        <f t="shared" si="286"/>
        <v>1.0738385954772052</v>
      </c>
      <c r="M153" s="19">
        <f t="shared" si="286"/>
        <v>1.0052914986363319</v>
      </c>
      <c r="N153" s="19">
        <f t="shared" si="285"/>
        <v>1.326461754495456</v>
      </c>
      <c r="O153" s="19">
        <f t="shared" si="285"/>
        <v>1.1506403705974522</v>
      </c>
      <c r="P153" s="19">
        <f t="shared" si="199"/>
        <v>0.74178743564014404</v>
      </c>
      <c r="Q153" s="19">
        <f t="shared" si="200"/>
        <v>0.9072448600654941</v>
      </c>
      <c r="R153" s="19">
        <f t="shared" si="201"/>
        <v>0.96043785075290322</v>
      </c>
      <c r="S153" s="24">
        <f t="shared" si="196"/>
        <v>1.1855070647773158</v>
      </c>
      <c r="T153" s="19">
        <f t="shared" si="197"/>
        <v>0.33145246213985347</v>
      </c>
      <c r="U153" s="24"/>
      <c r="V153" s="24"/>
      <c r="W153" s="24">
        <f t="shared" si="202"/>
        <v>472.4500000000001</v>
      </c>
      <c r="X153" s="24">
        <f t="shared" si="203"/>
        <v>107.75785869768862</v>
      </c>
      <c r="Y153" s="24">
        <f t="shared" si="204"/>
        <v>4.679886660873577</v>
      </c>
      <c r="Z153" s="24"/>
      <c r="AA153" s="24"/>
      <c r="AB153" s="19">
        <f t="shared" si="264"/>
        <v>2.1918208373904577</v>
      </c>
      <c r="AC153" s="19">
        <f t="shared" si="265"/>
        <v>1.2524794083039168</v>
      </c>
      <c r="AD153" s="19">
        <f t="shared" si="266"/>
        <v>1.0736548302062334</v>
      </c>
      <c r="AE153" s="19">
        <f t="shared" si="267"/>
        <v>1.4141228392791469</v>
      </c>
      <c r="AF153" s="19">
        <f t="shared" si="205"/>
        <v>1.681988742964353</v>
      </c>
      <c r="AG153" s="19">
        <f t="shared" si="206"/>
        <v>2.2765160383985013</v>
      </c>
      <c r="AH153" s="19">
        <f t="shared" si="207"/>
        <v>2.8475126903553303</v>
      </c>
      <c r="AI153" s="19">
        <f t="shared" si="208"/>
        <v>3.3950145969009653</v>
      </c>
      <c r="AJ153" s="19">
        <f t="shared" si="209"/>
        <v>4.9968464206874801</v>
      </c>
      <c r="AK153" s="19">
        <f t="shared" si="210"/>
        <v>4.1445141065830722</v>
      </c>
      <c r="AL153" s="19">
        <f t="shared" si="211"/>
        <v>2.5274470511069453</v>
      </c>
      <c r="AM153" s="19">
        <f t="shared" si="212"/>
        <v>1.3096611419244442</v>
      </c>
      <c r="AN153" s="19">
        <f t="shared" si="268"/>
        <v>0.30809449508636499</v>
      </c>
      <c r="AO153" s="19">
        <f t="shared" si="276"/>
        <v>0.20233536999321114</v>
      </c>
      <c r="AP153" s="19">
        <f t="shared" si="277"/>
        <v>0.16716965643786669</v>
      </c>
      <c r="AQ153" s="19">
        <f t="shared" si="278"/>
        <v>0.18519856465091636</v>
      </c>
      <c r="AR153" s="19">
        <f t="shared" si="279"/>
        <v>0.16718338422807061</v>
      </c>
      <c r="AS153" s="19">
        <f t="shared" si="280"/>
        <v>0.18962827163864726</v>
      </c>
      <c r="AT153" s="19">
        <f t="shared" si="281"/>
        <v>0.23884460794332038</v>
      </c>
      <c r="AU153" s="19">
        <f t="shared" si="282"/>
        <v>0.24868812817686825</v>
      </c>
      <c r="AV153" s="19">
        <f t="shared" si="283"/>
        <v>0.26746227338712403</v>
      </c>
      <c r="AW153" s="19">
        <f t="shared" si="284"/>
        <v>0.24487414569094845</v>
      </c>
      <c r="AX153" s="19">
        <f t="shared" si="213"/>
        <v>0.22194788972333385</v>
      </c>
      <c r="AY153" s="19">
        <f t="shared" si="214"/>
        <v>4.6902353445238784E-2</v>
      </c>
      <c r="AZ153" s="19">
        <v>4500.6000000000004</v>
      </c>
      <c r="BA153" s="19">
        <v>6175.9</v>
      </c>
      <c r="BB153" s="19">
        <v>4501.1000000000004</v>
      </c>
      <c r="BC153" s="19">
        <v>3738.2</v>
      </c>
      <c r="BD153" s="19">
        <v>3637.3</v>
      </c>
      <c r="BE153" s="19">
        <v>5381.7</v>
      </c>
      <c r="BF153" s="19">
        <v>4925.1000000000004</v>
      </c>
      <c r="BG153" s="19">
        <v>2961.7</v>
      </c>
      <c r="BH153" s="19">
        <v>3880.4</v>
      </c>
      <c r="BI153" s="19">
        <v>3870.1</v>
      </c>
      <c r="BJ153" s="19">
        <f t="shared" si="215"/>
        <v>4357.21</v>
      </c>
      <c r="BK153" s="19">
        <f t="shared" si="216"/>
        <v>944.83937664910275</v>
      </c>
      <c r="BL153" s="19">
        <v>5612.2</v>
      </c>
      <c r="BM153" s="19">
        <v>6875.7</v>
      </c>
      <c r="BN153" s="19">
        <v>5326.3</v>
      </c>
      <c r="BO153" s="19">
        <v>4458.8999999999996</v>
      </c>
      <c r="BP153" s="19">
        <v>4312.6000000000004</v>
      </c>
      <c r="BQ153" s="19">
        <v>6801.3</v>
      </c>
      <c r="BR153" s="19">
        <v>6756.1</v>
      </c>
      <c r="BS153" s="19">
        <v>4509.3999999999996</v>
      </c>
      <c r="BT153" s="19">
        <v>5374.7</v>
      </c>
      <c r="BU153" s="19">
        <v>5185.5</v>
      </c>
      <c r="BV153" s="19">
        <f t="shared" si="217"/>
        <v>5521.2699999999995</v>
      </c>
      <c r="BW153" s="19">
        <f t="shared" si="218"/>
        <v>988.35792330286824</v>
      </c>
      <c r="BX153" s="19">
        <v>2104.5</v>
      </c>
      <c r="BY153" s="19">
        <v>2272.6999999999998</v>
      </c>
      <c r="BZ153" s="19">
        <v>2564.6999999999998</v>
      </c>
      <c r="CA153" s="19">
        <v>2018.6</v>
      </c>
      <c r="CB153" s="19">
        <v>1803.6</v>
      </c>
      <c r="CC153" s="19">
        <v>2464.4</v>
      </c>
      <c r="CD153" s="19">
        <v>2973.6</v>
      </c>
      <c r="CE153" s="19">
        <v>2737.7</v>
      </c>
      <c r="CF153" s="19">
        <v>2024.3</v>
      </c>
      <c r="CG153" s="19">
        <v>2360.6</v>
      </c>
      <c r="CH153" s="19">
        <f t="shared" si="219"/>
        <v>2332.4699999999998</v>
      </c>
      <c r="CI153" s="19">
        <f t="shared" si="220"/>
        <v>361.49627337867219</v>
      </c>
      <c r="CJ153" s="19">
        <v>709.9</v>
      </c>
      <c r="CK153" s="19">
        <v>809.9</v>
      </c>
      <c r="CL153" s="19">
        <v>868.3</v>
      </c>
      <c r="CM153" s="19">
        <v>752.1</v>
      </c>
      <c r="CN153" s="19">
        <v>620.79999999999995</v>
      </c>
      <c r="CO153" s="19">
        <v>697.8</v>
      </c>
      <c r="CP153" s="19">
        <v>829.3</v>
      </c>
      <c r="CQ153" s="19">
        <v>755.2</v>
      </c>
      <c r="CR153" s="19">
        <v>604</v>
      </c>
      <c r="CS153" s="19">
        <v>620.1</v>
      </c>
      <c r="CT153" s="19">
        <f t="shared" si="221"/>
        <v>726.74</v>
      </c>
      <c r="CU153" s="19">
        <f t="shared" si="222"/>
        <v>92.920553879823899</v>
      </c>
      <c r="CV153" s="19">
        <v>513.5</v>
      </c>
      <c r="CW153" s="19">
        <v>594.9</v>
      </c>
      <c r="CX153" s="19">
        <v>644.9</v>
      </c>
      <c r="CY153" s="19">
        <v>543.79999999999995</v>
      </c>
      <c r="CZ153" s="19">
        <v>426.4</v>
      </c>
      <c r="DA153" s="19">
        <v>427.1</v>
      </c>
      <c r="DB153" s="19">
        <v>492.5</v>
      </c>
      <c r="DC153" s="19">
        <v>445.3</v>
      </c>
      <c r="DD153" s="19">
        <v>317.10000000000002</v>
      </c>
      <c r="DE153" s="19">
        <v>319</v>
      </c>
      <c r="DF153" s="19">
        <f t="shared" si="223"/>
        <v>472.4500000000001</v>
      </c>
      <c r="DG153" s="19">
        <f t="shared" si="224"/>
        <v>107.75785869768862</v>
      </c>
      <c r="DH153" s="19">
        <v>363.8</v>
      </c>
      <c r="DI153" s="19">
        <v>430.5</v>
      </c>
      <c r="DJ153" s="19">
        <v>470.9</v>
      </c>
      <c r="DK153" s="19">
        <v>348.7</v>
      </c>
      <c r="DL153" s="19">
        <v>225.9</v>
      </c>
      <c r="DM153" s="19">
        <v>218.2</v>
      </c>
      <c r="DN153" s="19">
        <v>266.60000000000002</v>
      </c>
      <c r="DO153" s="19">
        <v>225.1</v>
      </c>
      <c r="DP153" s="19">
        <v>98.1</v>
      </c>
      <c r="DQ153" s="19">
        <v>110.2</v>
      </c>
      <c r="DR153" s="19">
        <f t="shared" si="225"/>
        <v>275.79999999999995</v>
      </c>
      <c r="DS153" s="19">
        <f t="shared" si="226"/>
        <v>125.83854735334498</v>
      </c>
      <c r="DT153" s="19">
        <v>215.1</v>
      </c>
      <c r="DU153" s="19">
        <v>258.7</v>
      </c>
      <c r="DV153" s="19">
        <v>280.8</v>
      </c>
      <c r="DW153" s="19">
        <v>203.7</v>
      </c>
      <c r="DX153" s="19">
        <v>130.80000000000001</v>
      </c>
      <c r="DY153" s="19">
        <v>318.2</v>
      </c>
      <c r="DZ153" s="19">
        <v>90.3</v>
      </c>
      <c r="EA153" s="19">
        <v>-249.2</v>
      </c>
      <c r="EB153" s="19">
        <v>71.3</v>
      </c>
      <c r="EC153" s="19">
        <v>-226.1</v>
      </c>
      <c r="ED153" s="19">
        <f t="shared" si="227"/>
        <v>109.35999999999999</v>
      </c>
      <c r="EE153" s="19">
        <f t="shared" si="228"/>
        <v>199.65510372751419</v>
      </c>
      <c r="EF153" s="19">
        <v>11.1</v>
      </c>
      <c r="EG153" s="19">
        <v>4.0199999999999996</v>
      </c>
      <c r="EH153" s="19">
        <v>24.3</v>
      </c>
      <c r="EI153" s="19">
        <v>5.89</v>
      </c>
      <c r="EJ153" s="19">
        <v>5.63</v>
      </c>
      <c r="EK153" s="19">
        <v>20.100000000000001</v>
      </c>
      <c r="EL153" s="19">
        <v>7.8</v>
      </c>
      <c r="EM153" s="19">
        <v>24.7</v>
      </c>
      <c r="EN153" s="19">
        <v>80.3</v>
      </c>
      <c r="EO153" s="19">
        <v>34.799999999999997</v>
      </c>
      <c r="EP153" s="19">
        <f t="shared" si="229"/>
        <v>21.863999999999997</v>
      </c>
      <c r="EQ153" s="19">
        <f t="shared" si="230"/>
        <v>22.973352776157373</v>
      </c>
      <c r="ER153" s="19">
        <v>2315.1999999999998</v>
      </c>
      <c r="ES153" s="19">
        <v>2370.8000000000002</v>
      </c>
      <c r="ET153" s="19">
        <v>2589.5</v>
      </c>
      <c r="EU153" s="19">
        <v>2779</v>
      </c>
      <c r="EV153" s="19">
        <v>2921.4</v>
      </c>
      <c r="EW153" s="19">
        <v>2959.3</v>
      </c>
      <c r="EX153" s="19">
        <v>3539.8</v>
      </c>
      <c r="EY153" s="19">
        <v>3936.8</v>
      </c>
      <c r="EZ153" s="19">
        <v>4091.4</v>
      </c>
      <c r="FA153" s="19">
        <v>3846.2</v>
      </c>
      <c r="FB153" s="19">
        <f t="shared" si="231"/>
        <v>3134.94</v>
      </c>
      <c r="FC153" s="19">
        <f t="shared" si="232"/>
        <v>665.34268730899441</v>
      </c>
      <c r="FD153" s="19">
        <v>3653.1</v>
      </c>
      <c r="FE153" s="19">
        <v>3682.5</v>
      </c>
      <c r="FF153" s="19">
        <v>4141.8999999999996</v>
      </c>
      <c r="FG153" s="19">
        <v>4152.3</v>
      </c>
      <c r="FH153" s="19">
        <v>4289.8999999999996</v>
      </c>
      <c r="FI153" s="19">
        <v>5127.3999999999996</v>
      </c>
      <c r="FJ153" s="19">
        <v>5871.6</v>
      </c>
      <c r="FK153" s="19">
        <v>6079.1</v>
      </c>
      <c r="FL153" s="19">
        <v>5924.2</v>
      </c>
      <c r="FM153" s="19">
        <v>5399.1</v>
      </c>
      <c r="FN153" s="19">
        <f t="shared" si="233"/>
        <v>4832.1099999999988</v>
      </c>
      <c r="FO153" s="19">
        <f t="shared" si="234"/>
        <v>953.41776018933967</v>
      </c>
      <c r="FP153" s="19">
        <v>1136.5999999999999</v>
      </c>
      <c r="FQ153" s="19">
        <v>749.2</v>
      </c>
      <c r="FR153" s="19">
        <v>716.7</v>
      </c>
      <c r="FS153" s="19">
        <v>774.8</v>
      </c>
      <c r="FT153" s="19">
        <v>722.8</v>
      </c>
      <c r="FU153" s="19">
        <v>992.4</v>
      </c>
      <c r="FV153" s="19">
        <v>1410.2</v>
      </c>
      <c r="FW153" s="19">
        <v>1536.5</v>
      </c>
      <c r="FX153" s="19">
        <v>1664.8</v>
      </c>
      <c r="FY153" s="19">
        <v>1356.9</v>
      </c>
      <c r="FZ153" s="19">
        <f t="shared" si="235"/>
        <v>1106.0899999999999</v>
      </c>
      <c r="GA153" s="19">
        <f t="shared" si="236"/>
        <v>365.50023392605357</v>
      </c>
      <c r="GB153" s="19">
        <v>1707.1</v>
      </c>
      <c r="GC153" s="19">
        <v>2022.2</v>
      </c>
      <c r="GD153" s="19">
        <v>2264.9</v>
      </c>
      <c r="GE153" s="19">
        <v>2279.1999999999998</v>
      </c>
      <c r="GF153" s="19">
        <v>2412.9</v>
      </c>
      <c r="GG153" s="19">
        <v>3114.2</v>
      </c>
      <c r="GH153" s="19">
        <v>3216.3</v>
      </c>
      <c r="GI153" s="19">
        <v>3371.6</v>
      </c>
      <c r="GJ153" s="19">
        <v>3087.6</v>
      </c>
      <c r="GK153" s="19">
        <v>2888.8</v>
      </c>
      <c r="GL153" s="19">
        <f t="shared" si="237"/>
        <v>2636.4799999999996</v>
      </c>
      <c r="GM153" s="19">
        <f t="shared" si="238"/>
        <v>570.4559089009457</v>
      </c>
      <c r="GN153" s="19">
        <v>313.2</v>
      </c>
      <c r="GO153" s="19">
        <v>311.5</v>
      </c>
      <c r="GP153" s="19">
        <v>417.3</v>
      </c>
      <c r="GQ153" s="19">
        <v>290.89999999999998</v>
      </c>
      <c r="GR153" s="19">
        <v>297.2</v>
      </c>
      <c r="GS153" s="19">
        <v>452.2</v>
      </c>
      <c r="GT153" s="19">
        <v>417.6</v>
      </c>
      <c r="GU153" s="19">
        <v>379.2</v>
      </c>
      <c r="GV153" s="19">
        <v>315.3</v>
      </c>
      <c r="GW153" s="19">
        <v>418</v>
      </c>
      <c r="GX153" s="19">
        <f t="shared" si="239"/>
        <v>361.24</v>
      </c>
      <c r="GY153" s="19">
        <f t="shared" si="240"/>
        <v>61.534438415501278</v>
      </c>
      <c r="GZ153" s="19">
        <v>177.4</v>
      </c>
      <c r="HA153" s="19">
        <v>135.9</v>
      </c>
      <c r="HB153" s="19">
        <v>192.4</v>
      </c>
      <c r="HC153" s="19">
        <v>184.5</v>
      </c>
      <c r="HD153" s="19">
        <v>185.4</v>
      </c>
      <c r="HE153" s="19">
        <v>315.7</v>
      </c>
      <c r="HF153" s="19">
        <v>507.4</v>
      </c>
      <c r="HG153" s="19">
        <v>351.4</v>
      </c>
      <c r="HH153" s="19">
        <v>309.7</v>
      </c>
      <c r="HI153" s="19">
        <v>331.4</v>
      </c>
      <c r="HJ153" s="19">
        <f t="shared" si="241"/>
        <v>269.12</v>
      </c>
      <c r="HK153" s="19">
        <f t="shared" si="242"/>
        <v>114.24061157632747</v>
      </c>
      <c r="HL153" s="19">
        <v>596.29999999999995</v>
      </c>
      <c r="HM153" s="19">
        <v>544</v>
      </c>
      <c r="HN153" s="19">
        <v>803.2</v>
      </c>
      <c r="HO153" s="19">
        <v>640.79999999999995</v>
      </c>
      <c r="HP153" s="19">
        <v>633</v>
      </c>
      <c r="HQ153" s="19">
        <v>957.1</v>
      </c>
      <c r="HR153" s="19">
        <v>1096.5</v>
      </c>
      <c r="HS153" s="19">
        <v>917.6</v>
      </c>
      <c r="HT153" s="19">
        <v>1048</v>
      </c>
      <c r="HU153" s="19">
        <v>1003.9</v>
      </c>
      <c r="HV153" s="19">
        <f t="shared" si="243"/>
        <v>824.04000000000019</v>
      </c>
      <c r="HW153" s="19">
        <f t="shared" si="244"/>
        <v>206.55803166288197</v>
      </c>
      <c r="HX153" s="19">
        <v>0</v>
      </c>
      <c r="HY153" s="19">
        <v>0</v>
      </c>
      <c r="HZ153" s="19">
        <v>0</v>
      </c>
      <c r="IA153" s="19">
        <v>0</v>
      </c>
      <c r="IB153" s="19">
        <v>0</v>
      </c>
      <c r="IC153" s="19">
        <v>3.0000000000000001E-3</v>
      </c>
      <c r="ID153" s="19">
        <v>1.9E-2</v>
      </c>
      <c r="IE153" s="19">
        <v>1.6E-2</v>
      </c>
      <c r="IF153" s="19">
        <v>0.04</v>
      </c>
      <c r="IG153" s="19">
        <v>1.93</v>
      </c>
      <c r="IH153" s="19">
        <f t="shared" si="245"/>
        <v>0.20080000000000001</v>
      </c>
      <c r="II153" s="19">
        <f t="shared" si="246"/>
        <v>0.60772065951389209</v>
      </c>
      <c r="IJ153" s="19">
        <v>66.5</v>
      </c>
      <c r="IK153" s="19">
        <v>0</v>
      </c>
      <c r="IL153" s="19">
        <v>116.7</v>
      </c>
      <c r="IM153" s="19">
        <v>0</v>
      </c>
      <c r="IN153" s="19">
        <v>0</v>
      </c>
      <c r="IO153" s="19">
        <v>0</v>
      </c>
      <c r="IP153" s="19">
        <v>0</v>
      </c>
      <c r="IQ153" s="19">
        <v>27.3</v>
      </c>
      <c r="IR153" s="19">
        <v>32.799999999999997</v>
      </c>
      <c r="IS153" s="19">
        <v>33.9</v>
      </c>
      <c r="IT153" s="19">
        <f t="shared" si="247"/>
        <v>27.72</v>
      </c>
      <c r="IU153" s="19">
        <f t="shared" si="248"/>
        <v>38.481591558677621</v>
      </c>
      <c r="IV153" s="19">
        <v>0</v>
      </c>
      <c r="IW153" s="19">
        <v>0</v>
      </c>
      <c r="IX153" s="19">
        <v>0</v>
      </c>
      <c r="IY153" s="19">
        <v>0</v>
      </c>
      <c r="IZ153" s="19">
        <v>0</v>
      </c>
      <c r="JA153" s="19">
        <v>0</v>
      </c>
      <c r="JB153" s="19">
        <v>0</v>
      </c>
      <c r="JC153" s="19">
        <v>139.5</v>
      </c>
      <c r="JD153" s="19">
        <v>163.5</v>
      </c>
      <c r="JE153" s="19">
        <v>159.69999999999999</v>
      </c>
      <c r="JF153" s="19">
        <f t="shared" si="249"/>
        <v>46.269999999999996</v>
      </c>
      <c r="JG153" s="19">
        <f t="shared" si="250"/>
        <v>74.749552952955284</v>
      </c>
      <c r="JH153" s="19">
        <v>1070.0999999999999</v>
      </c>
      <c r="JI153" s="19">
        <v>749.2</v>
      </c>
      <c r="JJ153" s="19">
        <v>600</v>
      </c>
      <c r="JK153" s="19">
        <v>774.8</v>
      </c>
      <c r="JL153" s="19">
        <v>722.8</v>
      </c>
      <c r="JM153" s="19">
        <v>992.4</v>
      </c>
      <c r="JN153" s="19">
        <v>1410.2</v>
      </c>
      <c r="JO153" s="19">
        <v>1369.8</v>
      </c>
      <c r="JP153" s="19">
        <v>1468.5</v>
      </c>
      <c r="JQ153" s="19">
        <v>1161.4000000000001</v>
      </c>
      <c r="JR153" s="19">
        <f t="shared" si="251"/>
        <v>1031.9199999999998</v>
      </c>
      <c r="JS153" s="19">
        <f t="shared" si="252"/>
        <v>315.48846008126043</v>
      </c>
      <c r="JT153" s="19">
        <v>1946.1</v>
      </c>
      <c r="JU153" s="19">
        <v>1660.4</v>
      </c>
      <c r="JV153" s="19">
        <v>1877</v>
      </c>
      <c r="JW153" s="19">
        <v>1873.1</v>
      </c>
      <c r="JX153" s="19">
        <v>1877</v>
      </c>
      <c r="JY153" s="19">
        <v>2013.2</v>
      </c>
      <c r="JZ153" s="19">
        <v>2655.3</v>
      </c>
      <c r="KA153" s="19">
        <v>2707.5</v>
      </c>
      <c r="KB153" s="19">
        <v>2836.6</v>
      </c>
      <c r="KC153" s="19">
        <v>2510.3000000000002</v>
      </c>
      <c r="KD153" s="19">
        <f t="shared" si="253"/>
        <v>2195.65</v>
      </c>
      <c r="KE153" s="19">
        <f t="shared" si="254"/>
        <v>431.05297238274642</v>
      </c>
      <c r="KF153" s="19">
        <v>3653.1</v>
      </c>
      <c r="KG153" s="19">
        <v>3682.5</v>
      </c>
      <c r="KH153" s="19">
        <v>4141.8999999999996</v>
      </c>
      <c r="KI153" s="19">
        <v>4152.3</v>
      </c>
      <c r="KJ153" s="19">
        <v>4289.8999999999996</v>
      </c>
      <c r="KK153" s="19">
        <v>5127.3999999999996</v>
      </c>
      <c r="KL153" s="19">
        <v>5871.6</v>
      </c>
      <c r="KM153" s="19">
        <v>6079.1</v>
      </c>
      <c r="KN153" s="19">
        <v>5924.2</v>
      </c>
      <c r="KO153" s="19">
        <v>5399.1</v>
      </c>
      <c r="KP153" s="19">
        <f t="shared" si="255"/>
        <v>4832.1099999999988</v>
      </c>
      <c r="KQ153" s="19">
        <f t="shared" si="256"/>
        <v>953.41776018933967</v>
      </c>
      <c r="KR153" s="19">
        <v>66.489999999999995</v>
      </c>
      <c r="KS153" s="19">
        <v>0</v>
      </c>
      <c r="KT153" s="19">
        <v>116.7</v>
      </c>
      <c r="KU153" s="19">
        <v>0</v>
      </c>
      <c r="KV153" s="19">
        <v>0</v>
      </c>
      <c r="KW153" s="19">
        <v>3.0000000000000001E-3</v>
      </c>
      <c r="KX153" s="19">
        <v>1.9E-2</v>
      </c>
      <c r="KY153" s="19">
        <v>27.34</v>
      </c>
      <c r="KZ153" s="19">
        <v>32.79</v>
      </c>
      <c r="LA153" s="19">
        <v>35.840000000000003</v>
      </c>
      <c r="LB153" s="19">
        <f t="shared" si="257"/>
        <v>27.918200000000002</v>
      </c>
      <c r="LC153" s="19">
        <f t="shared" si="258"/>
        <v>38.517985492494283</v>
      </c>
      <c r="LD153" s="19">
        <v>1070.1099999999999</v>
      </c>
      <c r="LE153" s="19">
        <v>749.15</v>
      </c>
      <c r="LF153" s="19">
        <v>600</v>
      </c>
      <c r="LG153" s="19">
        <v>774.85</v>
      </c>
      <c r="LH153" s="19">
        <v>722.8</v>
      </c>
      <c r="LI153" s="19">
        <v>992.4</v>
      </c>
      <c r="LJ153" s="19">
        <v>1410.17</v>
      </c>
      <c r="LK153" s="19">
        <v>1509.21</v>
      </c>
      <c r="LL153" s="19">
        <v>1632.04</v>
      </c>
      <c r="LM153" s="19">
        <v>1321.11</v>
      </c>
      <c r="LN153" s="19">
        <f t="shared" si="259"/>
        <v>1078.184</v>
      </c>
      <c r="LO153" s="19">
        <f t="shared" si="260"/>
        <v>368.8456957169065</v>
      </c>
      <c r="LP153" s="19">
        <v>1125.5</v>
      </c>
      <c r="LQ153" s="19">
        <v>745.1</v>
      </c>
      <c r="LR153" s="19">
        <v>692.4</v>
      </c>
      <c r="LS153" s="19">
        <v>769</v>
      </c>
      <c r="LT153" s="19">
        <v>717.2</v>
      </c>
      <c r="LU153" s="19">
        <v>972.3</v>
      </c>
      <c r="LV153" s="19">
        <v>1402.4</v>
      </c>
      <c r="LW153" s="19">
        <v>1511.8</v>
      </c>
      <c r="LX153" s="19">
        <v>1584.5</v>
      </c>
      <c r="LY153" s="19">
        <v>1322.1</v>
      </c>
      <c r="LZ153" s="19">
        <f t="shared" si="261"/>
        <v>1084.23</v>
      </c>
      <c r="MA153" s="19">
        <f t="shared" si="262"/>
        <v>350.83279984124113</v>
      </c>
    </row>
    <row r="154" spans="1:339" ht="14" customHeight="1" outlineLevel="1" x14ac:dyDescent="0.15">
      <c r="A154" s="1" t="s">
        <v>761</v>
      </c>
      <c r="B154" s="1" t="s">
        <v>762</v>
      </c>
      <c r="C154" s="3" t="s">
        <v>763</v>
      </c>
      <c r="D154" s="4" t="s">
        <v>764</v>
      </c>
      <c r="E154" s="2" t="s">
        <v>250</v>
      </c>
      <c r="F154" s="5" t="s">
        <v>251</v>
      </c>
      <c r="G154" s="5" t="s">
        <v>252</v>
      </c>
      <c r="H154" s="2" t="s">
        <v>258</v>
      </c>
      <c r="I154" s="19">
        <f t="shared" si="286"/>
        <v>1.1178425026968717</v>
      </c>
      <c r="J154" s="19">
        <f t="shared" si="286"/>
        <v>1.0534303823918647</v>
      </c>
      <c r="K154" s="19">
        <f t="shared" si="286"/>
        <v>1.1830182097258077</v>
      </c>
      <c r="L154" s="19">
        <f t="shared" si="286"/>
        <v>0.80205791562545925</v>
      </c>
      <c r="M154" s="19">
        <f t="shared" si="286"/>
        <v>0.78536908796228089</v>
      </c>
      <c r="N154" s="19">
        <f t="shared" si="285"/>
        <v>1.0566509821495258</v>
      </c>
      <c r="O154" s="19">
        <f t="shared" si="285"/>
        <v>1.109230892613682</v>
      </c>
      <c r="P154" s="19">
        <f t="shared" si="199"/>
        <v>0.57455857093782214</v>
      </c>
      <c r="Q154" s="19">
        <f t="shared" si="200"/>
        <v>0.86986372823889946</v>
      </c>
      <c r="R154" s="19">
        <f t="shared" si="201"/>
        <v>0.78134715025906731</v>
      </c>
      <c r="S154" s="24">
        <f t="shared" si="196"/>
        <v>0.93333694226012809</v>
      </c>
      <c r="T154" s="19">
        <f t="shared" si="197"/>
        <v>0.19774586383141565</v>
      </c>
      <c r="U154" s="24"/>
      <c r="V154" s="24"/>
      <c r="W154" s="24">
        <f t="shared" si="202"/>
        <v>2282.3000000000002</v>
      </c>
      <c r="X154" s="24">
        <f t="shared" si="203"/>
        <v>409.02296865688243</v>
      </c>
      <c r="Y154" s="24">
        <f t="shared" si="204"/>
        <v>6.0137713125512828</v>
      </c>
      <c r="Z154" s="24"/>
      <c r="AA154" s="24"/>
      <c r="AB154" s="19">
        <f t="shared" si="264"/>
        <v>1.4699853587115665</v>
      </c>
      <c r="AC154" s="19">
        <f t="shared" si="265"/>
        <v>1.4984591679506933</v>
      </c>
      <c r="AD154" s="19">
        <f t="shared" si="266"/>
        <v>1.2919566898685229</v>
      </c>
      <c r="AE154" s="19">
        <f t="shared" si="267"/>
        <v>1.6782718120805369</v>
      </c>
      <c r="AF154" s="19">
        <f t="shared" si="205"/>
        <v>1.5206362854686157</v>
      </c>
      <c r="AG154" s="19">
        <f t="shared" si="206"/>
        <v>1.3155519080837095</v>
      </c>
      <c r="AH154" s="19">
        <f t="shared" si="207"/>
        <v>1.0956856044425458</v>
      </c>
      <c r="AI154" s="19">
        <f t="shared" si="208"/>
        <v>3.6151271753681393</v>
      </c>
      <c r="AJ154" s="19">
        <f t="shared" si="209"/>
        <v>2.7734326505276226</v>
      </c>
      <c r="AK154" s="19">
        <f t="shared" si="210"/>
        <v>2.2443868739205528</v>
      </c>
      <c r="AL154" s="19">
        <f t="shared" si="211"/>
        <v>1.8503493526422503</v>
      </c>
      <c r="AM154" s="19">
        <f t="shared" si="212"/>
        <v>0.79553909105572385</v>
      </c>
      <c r="AN154" s="19">
        <f t="shared" si="268"/>
        <v>0.28881697231211795</v>
      </c>
      <c r="AO154" s="19">
        <f t="shared" si="276"/>
        <v>0.27094796963153861</v>
      </c>
      <c r="AP154" s="19">
        <f t="shared" si="277"/>
        <v>0.23309844414986394</v>
      </c>
      <c r="AQ154" s="19">
        <f t="shared" si="278"/>
        <v>0.29406144348081731</v>
      </c>
      <c r="AR154" s="19">
        <f t="shared" si="279"/>
        <v>0.26057168115514956</v>
      </c>
      <c r="AS154" s="19">
        <f t="shared" si="280"/>
        <v>0.23945029501829859</v>
      </c>
      <c r="AT154" s="19">
        <f t="shared" si="281"/>
        <v>0.20571016119977545</v>
      </c>
      <c r="AU154" s="19">
        <f t="shared" si="282"/>
        <v>0.37107523187907937</v>
      </c>
      <c r="AV154" s="19">
        <f t="shared" si="283"/>
        <v>0.29132164047727716</v>
      </c>
      <c r="AW154" s="19">
        <f t="shared" si="284"/>
        <v>0.34529028829546965</v>
      </c>
      <c r="AX154" s="19">
        <f t="shared" si="213"/>
        <v>0.28003441275993879</v>
      </c>
      <c r="AY154" s="19">
        <f t="shared" si="214"/>
        <v>5.0314084611816232E-2</v>
      </c>
      <c r="AZ154" s="19">
        <v>11524.6</v>
      </c>
      <c r="BA154" s="19">
        <v>11018.1</v>
      </c>
      <c r="BB154" s="19">
        <v>13405.2</v>
      </c>
      <c r="BC154" s="19">
        <v>6645.8</v>
      </c>
      <c r="BD154" s="19">
        <v>6699.6</v>
      </c>
      <c r="BE154" s="19">
        <v>10982.5</v>
      </c>
      <c r="BF154" s="19">
        <v>8341</v>
      </c>
      <c r="BG154" s="19">
        <v>2713.7</v>
      </c>
      <c r="BH154" s="19">
        <v>8677.1</v>
      </c>
      <c r="BI154" s="19">
        <v>5205.3999999999996</v>
      </c>
      <c r="BJ154" s="19">
        <f t="shared" si="215"/>
        <v>8521.2999999999993</v>
      </c>
      <c r="BK154" s="19">
        <f t="shared" si="216"/>
        <v>3279.229062854055</v>
      </c>
      <c r="BL154" s="19">
        <v>15543.6</v>
      </c>
      <c r="BM154" s="19">
        <v>15124.1</v>
      </c>
      <c r="BN154" s="19">
        <v>16956.2</v>
      </c>
      <c r="BO154" s="19">
        <v>10912.8</v>
      </c>
      <c r="BP154" s="19">
        <v>10660.6</v>
      </c>
      <c r="BQ154" s="19">
        <v>14147.5</v>
      </c>
      <c r="BR154" s="19">
        <v>13831</v>
      </c>
      <c r="BS154" s="19">
        <v>8362.7000000000007</v>
      </c>
      <c r="BT154" s="19">
        <v>13341.1</v>
      </c>
      <c r="BU154" s="19">
        <v>11762.4</v>
      </c>
      <c r="BV154" s="19">
        <f t="shared" si="217"/>
        <v>13064.2</v>
      </c>
      <c r="BW154" s="19">
        <f t="shared" si="218"/>
        <v>2615.7869332191408</v>
      </c>
      <c r="BX154" s="19">
        <v>19235</v>
      </c>
      <c r="BY154" s="19">
        <v>18902</v>
      </c>
      <c r="BZ154" s="19">
        <v>19076</v>
      </c>
      <c r="CA154" s="19">
        <v>19053</v>
      </c>
      <c r="CB154" s="19">
        <v>18779</v>
      </c>
      <c r="CC154" s="19">
        <v>20227</v>
      </c>
      <c r="CD154" s="19">
        <v>20108</v>
      </c>
      <c r="CE154" s="19">
        <v>18315</v>
      </c>
      <c r="CF154" s="19">
        <v>17414</v>
      </c>
      <c r="CG154" s="19">
        <v>19261</v>
      </c>
      <c r="CH154" s="19">
        <f t="shared" si="219"/>
        <v>19037</v>
      </c>
      <c r="CI154" s="19">
        <f t="shared" si="220"/>
        <v>809.28637974727121</v>
      </c>
      <c r="CJ154" s="19">
        <v>6994</v>
      </c>
      <c r="CK154" s="19">
        <v>6912</v>
      </c>
      <c r="CL154" s="19">
        <v>6952</v>
      </c>
      <c r="CM154" s="19">
        <v>6828</v>
      </c>
      <c r="CN154" s="19">
        <v>6967</v>
      </c>
      <c r="CO154" s="19">
        <v>7983</v>
      </c>
      <c r="CP154" s="19">
        <v>7990</v>
      </c>
      <c r="CQ154" s="19">
        <v>6990</v>
      </c>
      <c r="CR154" s="19">
        <v>6608</v>
      </c>
      <c r="CS154" s="19">
        <v>7917</v>
      </c>
      <c r="CT154" s="19">
        <f t="shared" si="221"/>
        <v>7214.1</v>
      </c>
      <c r="CU154" s="19">
        <f t="shared" si="222"/>
        <v>529.50825195542404</v>
      </c>
      <c r="CV154" s="19">
        <v>2732</v>
      </c>
      <c r="CW154" s="19">
        <v>2596</v>
      </c>
      <c r="CX154" s="19">
        <v>2586</v>
      </c>
      <c r="CY154" s="19">
        <v>2384</v>
      </c>
      <c r="CZ154" s="19">
        <v>2326</v>
      </c>
      <c r="DA154" s="19">
        <v>2437</v>
      </c>
      <c r="DB154" s="19">
        <v>2341</v>
      </c>
      <c r="DC154" s="19">
        <v>1494</v>
      </c>
      <c r="DD154" s="19">
        <v>1611</v>
      </c>
      <c r="DE154" s="19">
        <v>2316</v>
      </c>
      <c r="DF154" s="19">
        <f t="shared" si="223"/>
        <v>2282.3000000000002</v>
      </c>
      <c r="DG154" s="19">
        <f t="shared" si="224"/>
        <v>409.02296865688243</v>
      </c>
      <c r="DH154" s="19">
        <v>1886</v>
      </c>
      <c r="DI154" s="19">
        <v>1705</v>
      </c>
      <c r="DJ154" s="19">
        <v>1689</v>
      </c>
      <c r="DK154" s="19">
        <v>1443</v>
      </c>
      <c r="DL154" s="19">
        <v>1384</v>
      </c>
      <c r="DM154" s="19">
        <v>1463</v>
      </c>
      <c r="DN154" s="19">
        <v>1390</v>
      </c>
      <c r="DO154" s="19">
        <v>580</v>
      </c>
      <c r="DP154" s="19">
        <v>753</v>
      </c>
      <c r="DQ154" s="19">
        <v>1489</v>
      </c>
      <c r="DR154" s="19">
        <f t="shared" si="225"/>
        <v>1378.2</v>
      </c>
      <c r="DS154" s="19">
        <f t="shared" si="226"/>
        <v>410.02623222314844</v>
      </c>
      <c r="DT154" s="19">
        <v>979</v>
      </c>
      <c r="DU154" s="19">
        <v>867</v>
      </c>
      <c r="DV154" s="19">
        <v>869</v>
      </c>
      <c r="DW154" s="19">
        <v>563</v>
      </c>
      <c r="DX154" s="19">
        <v>605</v>
      </c>
      <c r="DY154" s="19">
        <v>868</v>
      </c>
      <c r="DZ154" s="19">
        <v>788</v>
      </c>
      <c r="EA154" s="19">
        <v>88</v>
      </c>
      <c r="EB154" s="19">
        <v>392</v>
      </c>
      <c r="EC154" s="19">
        <v>938</v>
      </c>
      <c r="ED154" s="19">
        <f t="shared" si="227"/>
        <v>695.7</v>
      </c>
      <c r="EE154" s="19">
        <f t="shared" si="228"/>
        <v>283.61164762164941</v>
      </c>
      <c r="EF154" s="19">
        <v>537</v>
      </c>
      <c r="EG154" s="19">
        <v>971</v>
      </c>
      <c r="EH154" s="19">
        <v>1407</v>
      </c>
      <c r="EI154" s="19">
        <v>707</v>
      </c>
      <c r="EJ154" s="19">
        <v>1074</v>
      </c>
      <c r="EK154" s="19">
        <v>1308</v>
      </c>
      <c r="EL154" s="19">
        <v>934</v>
      </c>
      <c r="EM154" s="19">
        <v>723</v>
      </c>
      <c r="EN154" s="19">
        <v>2271</v>
      </c>
      <c r="EO154" s="19">
        <v>1587</v>
      </c>
      <c r="EP154" s="19">
        <f t="shared" si="229"/>
        <v>1151.9000000000001</v>
      </c>
      <c r="EQ154" s="19">
        <f t="shared" si="230"/>
        <v>513.96140149063945</v>
      </c>
      <c r="ER154" s="19">
        <v>8872</v>
      </c>
      <c r="ES154" s="19">
        <v>8745</v>
      </c>
      <c r="ET154" s="19">
        <v>8515</v>
      </c>
      <c r="EU154" s="19">
        <v>8308</v>
      </c>
      <c r="EV154" s="19">
        <v>8103</v>
      </c>
      <c r="EW154" s="19">
        <v>7773</v>
      </c>
      <c r="EX154" s="19">
        <v>7428</v>
      </c>
      <c r="EY154" s="19">
        <v>9743</v>
      </c>
      <c r="EZ154" s="19">
        <v>9087</v>
      </c>
      <c r="FA154" s="19">
        <v>9552</v>
      </c>
      <c r="FB154" s="19">
        <f t="shared" si="231"/>
        <v>8612.6</v>
      </c>
      <c r="FC154" s="19">
        <f t="shared" si="232"/>
        <v>740.89693390286527</v>
      </c>
      <c r="FD154" s="19">
        <v>13905</v>
      </c>
      <c r="FE154" s="19">
        <v>14357</v>
      </c>
      <c r="FF154" s="19">
        <v>14333</v>
      </c>
      <c r="FG154" s="19">
        <v>13606</v>
      </c>
      <c r="FH154" s="19">
        <v>13574</v>
      </c>
      <c r="FI154" s="19">
        <v>13389</v>
      </c>
      <c r="FJ154" s="19">
        <v>12469</v>
      </c>
      <c r="FK154" s="19">
        <v>14555</v>
      </c>
      <c r="FL154" s="19">
        <v>15337</v>
      </c>
      <c r="FM154" s="19">
        <v>15054</v>
      </c>
      <c r="FN154" s="19">
        <f t="shared" si="233"/>
        <v>14057.9</v>
      </c>
      <c r="FO154" s="19">
        <f t="shared" si="234"/>
        <v>848.15767009049284</v>
      </c>
      <c r="FP154" s="19">
        <v>4553</v>
      </c>
      <c r="FQ154" s="19">
        <v>4861</v>
      </c>
      <c r="FR154" s="19">
        <v>4748</v>
      </c>
      <c r="FS154" s="19">
        <v>4708</v>
      </c>
      <c r="FT154" s="19">
        <v>4611</v>
      </c>
      <c r="FU154" s="19">
        <v>4514</v>
      </c>
      <c r="FV154" s="19">
        <v>3499</v>
      </c>
      <c r="FW154" s="19">
        <v>6124</v>
      </c>
      <c r="FX154" s="19">
        <v>6739</v>
      </c>
      <c r="FY154" s="19">
        <v>6785</v>
      </c>
      <c r="FZ154" s="19">
        <f t="shared" si="235"/>
        <v>5114.2</v>
      </c>
      <c r="GA154" s="19">
        <f t="shared" si="236"/>
        <v>1072.4697146721153</v>
      </c>
      <c r="GB154" s="19">
        <v>6048</v>
      </c>
      <c r="GC154" s="19">
        <v>5978</v>
      </c>
      <c r="GD154" s="19">
        <v>5991</v>
      </c>
      <c r="GE154" s="19">
        <v>5491</v>
      </c>
      <c r="GF154" s="19">
        <v>5177</v>
      </c>
      <c r="GG154" s="19">
        <v>5419</v>
      </c>
      <c r="GH154" s="19">
        <v>5527</v>
      </c>
      <c r="GI154" s="19">
        <v>5450</v>
      </c>
      <c r="GJ154" s="19">
        <v>5196</v>
      </c>
      <c r="GK154" s="19">
        <v>4661</v>
      </c>
      <c r="GL154" s="19">
        <f t="shared" si="237"/>
        <v>5493.8</v>
      </c>
      <c r="GM154" s="19">
        <f t="shared" si="238"/>
        <v>432.0521573452292</v>
      </c>
      <c r="GN154" s="19">
        <v>0</v>
      </c>
      <c r="GO154" s="19">
        <v>0</v>
      </c>
      <c r="GP154" s="19">
        <v>0</v>
      </c>
      <c r="GQ154" s="19">
        <v>0</v>
      </c>
      <c r="GR154" s="19">
        <v>0</v>
      </c>
      <c r="GS154" s="19">
        <v>0</v>
      </c>
      <c r="GT154" s="19">
        <v>0</v>
      </c>
      <c r="GU154" s="19">
        <v>0</v>
      </c>
      <c r="GV154" s="19">
        <v>0</v>
      </c>
      <c r="GW154" s="19">
        <v>0</v>
      </c>
      <c r="GX154" s="19">
        <f t="shared" si="239"/>
        <v>0</v>
      </c>
      <c r="GY154" s="19">
        <f t="shared" si="240"/>
        <v>0</v>
      </c>
      <c r="GZ154" s="19">
        <v>3748</v>
      </c>
      <c r="HA154" s="19">
        <v>3874</v>
      </c>
      <c r="HB154" s="19">
        <v>3814</v>
      </c>
      <c r="HC154" s="19">
        <v>4038</v>
      </c>
      <c r="HD154" s="19">
        <v>3795</v>
      </c>
      <c r="HE154" s="19">
        <v>3542</v>
      </c>
      <c r="HF154" s="19">
        <v>3475</v>
      </c>
      <c r="HG154" s="19">
        <v>3537</v>
      </c>
      <c r="HH154" s="19">
        <v>2590</v>
      </c>
      <c r="HI154" s="19">
        <v>3067</v>
      </c>
      <c r="HJ154" s="19">
        <f t="shared" si="241"/>
        <v>3548</v>
      </c>
      <c r="HK154" s="19">
        <f t="shared" si="242"/>
        <v>431.11638026562309</v>
      </c>
      <c r="HL154" s="19">
        <v>4719</v>
      </c>
      <c r="HM154" s="19">
        <v>5314</v>
      </c>
      <c r="HN154" s="19">
        <v>5580</v>
      </c>
      <c r="HO154" s="19">
        <v>5076</v>
      </c>
      <c r="HP154" s="19">
        <v>5247</v>
      </c>
      <c r="HQ154" s="19">
        <v>5380</v>
      </c>
      <c r="HR154" s="19">
        <v>4835</v>
      </c>
      <c r="HS154" s="19">
        <v>4649</v>
      </c>
      <c r="HT154" s="19">
        <v>5835</v>
      </c>
      <c r="HU154" s="19">
        <v>5023</v>
      </c>
      <c r="HV154" s="19">
        <f t="shared" si="243"/>
        <v>5165.8</v>
      </c>
      <c r="HW154" s="19">
        <f t="shared" si="244"/>
        <v>379.82826528723621</v>
      </c>
      <c r="HX154" s="19">
        <v>0</v>
      </c>
      <c r="HY154" s="19">
        <v>0</v>
      </c>
      <c r="HZ154" s="19">
        <v>0</v>
      </c>
      <c r="IA154" s="19">
        <v>0</v>
      </c>
      <c r="IB154" s="19">
        <v>0</v>
      </c>
      <c r="IC154" s="19">
        <v>0</v>
      </c>
      <c r="ID154" s="19">
        <v>0</v>
      </c>
      <c r="IE154" s="19">
        <v>0</v>
      </c>
      <c r="IF154" s="19">
        <v>0</v>
      </c>
      <c r="IG154" s="19">
        <v>0</v>
      </c>
      <c r="IH154" s="19">
        <f t="shared" si="245"/>
        <v>0</v>
      </c>
      <c r="II154" s="19">
        <f t="shared" si="246"/>
        <v>0</v>
      </c>
      <c r="IJ154" s="19">
        <v>105</v>
      </c>
      <c r="IK154" s="19">
        <v>139</v>
      </c>
      <c r="IL154" s="19">
        <v>110</v>
      </c>
      <c r="IM154" s="19">
        <v>127</v>
      </c>
      <c r="IN154" s="19">
        <v>131</v>
      </c>
      <c r="IO154" s="19">
        <v>126</v>
      </c>
      <c r="IP154" s="19">
        <v>115</v>
      </c>
      <c r="IQ154" s="19">
        <v>282</v>
      </c>
      <c r="IR154" s="19">
        <v>276</v>
      </c>
      <c r="IS154" s="19">
        <v>263</v>
      </c>
      <c r="IT154" s="19">
        <f t="shared" si="247"/>
        <v>167.4</v>
      </c>
      <c r="IU154" s="19">
        <f t="shared" si="248"/>
        <v>74.145802308694471</v>
      </c>
      <c r="IV154" s="19">
        <v>1956</v>
      </c>
      <c r="IW154" s="19">
        <v>1930</v>
      </c>
      <c r="IX154" s="19">
        <v>1858</v>
      </c>
      <c r="IY154" s="19">
        <v>1789</v>
      </c>
      <c r="IZ154" s="19">
        <v>1685</v>
      </c>
      <c r="JA154" s="19">
        <v>1591</v>
      </c>
      <c r="JB154" s="19">
        <v>1523</v>
      </c>
      <c r="JC154" s="19">
        <v>3496</v>
      </c>
      <c r="JD154" s="19">
        <v>3551</v>
      </c>
      <c r="JE154" s="19">
        <v>4167</v>
      </c>
      <c r="JF154" s="19">
        <f t="shared" si="249"/>
        <v>2354.6</v>
      </c>
      <c r="JG154" s="19">
        <f t="shared" si="250"/>
        <v>980.22958761937207</v>
      </c>
      <c r="JH154" s="19">
        <v>2492</v>
      </c>
      <c r="JI154" s="19">
        <v>2792</v>
      </c>
      <c r="JJ154" s="19">
        <v>2780</v>
      </c>
      <c r="JK154" s="19">
        <v>2792</v>
      </c>
      <c r="JL154" s="19">
        <v>2795</v>
      </c>
      <c r="JM154" s="19">
        <v>2797</v>
      </c>
      <c r="JN154" s="19">
        <v>1861</v>
      </c>
      <c r="JO154" s="19">
        <v>2346</v>
      </c>
      <c r="JP154" s="19">
        <v>2912</v>
      </c>
      <c r="JQ154" s="19">
        <v>2355</v>
      </c>
      <c r="JR154" s="19">
        <f t="shared" si="251"/>
        <v>2592.1999999999998</v>
      </c>
      <c r="JS154" s="19">
        <f t="shared" si="252"/>
        <v>326.94267251478578</v>
      </c>
      <c r="JT154" s="19">
        <v>7857</v>
      </c>
      <c r="JU154" s="19">
        <v>8379</v>
      </c>
      <c r="JV154" s="19">
        <v>8342</v>
      </c>
      <c r="JW154" s="19">
        <v>8115</v>
      </c>
      <c r="JX154" s="19">
        <v>8397</v>
      </c>
      <c r="JY154" s="19">
        <v>7970</v>
      </c>
      <c r="JZ154" s="19">
        <v>6942</v>
      </c>
      <c r="KA154" s="19">
        <v>9105</v>
      </c>
      <c r="KB154" s="19">
        <v>10141</v>
      </c>
      <c r="KC154" s="19">
        <v>10393</v>
      </c>
      <c r="KD154" s="19">
        <f t="shared" si="253"/>
        <v>8564.1</v>
      </c>
      <c r="KE154" s="19">
        <f t="shared" si="254"/>
        <v>1049.9427973836362</v>
      </c>
      <c r="KF154" s="19">
        <v>13905</v>
      </c>
      <c r="KG154" s="19">
        <v>14357</v>
      </c>
      <c r="KH154" s="19">
        <v>14333</v>
      </c>
      <c r="KI154" s="19">
        <v>13606</v>
      </c>
      <c r="KJ154" s="19">
        <v>13574</v>
      </c>
      <c r="KK154" s="19">
        <v>13389</v>
      </c>
      <c r="KL154" s="19">
        <v>12469</v>
      </c>
      <c r="KM154" s="19">
        <v>14555</v>
      </c>
      <c r="KN154" s="19">
        <v>15337</v>
      </c>
      <c r="KO154" s="19">
        <v>15054</v>
      </c>
      <c r="KP154" s="19">
        <f t="shared" si="255"/>
        <v>14057.9</v>
      </c>
      <c r="KQ154" s="19">
        <f t="shared" si="256"/>
        <v>848.15767009049284</v>
      </c>
      <c r="KR154" s="19">
        <v>105</v>
      </c>
      <c r="KS154" s="19">
        <v>139</v>
      </c>
      <c r="KT154" s="19">
        <v>110</v>
      </c>
      <c r="KU154" s="19">
        <v>127</v>
      </c>
      <c r="KV154" s="19">
        <v>131</v>
      </c>
      <c r="KW154" s="19">
        <v>126</v>
      </c>
      <c r="KX154" s="19">
        <v>115</v>
      </c>
      <c r="KY154" s="19">
        <v>282</v>
      </c>
      <c r="KZ154" s="19">
        <v>276</v>
      </c>
      <c r="LA154" s="19">
        <v>263</v>
      </c>
      <c r="LB154" s="19">
        <f t="shared" si="257"/>
        <v>167.4</v>
      </c>
      <c r="LC154" s="19">
        <f t="shared" si="258"/>
        <v>74.145802308694471</v>
      </c>
      <c r="LD154" s="19">
        <v>4448</v>
      </c>
      <c r="LE154" s="19">
        <v>4722</v>
      </c>
      <c r="LF154" s="19">
        <v>4638</v>
      </c>
      <c r="LG154" s="19">
        <v>4581</v>
      </c>
      <c r="LH154" s="19">
        <v>4480</v>
      </c>
      <c r="LI154" s="19">
        <v>4388</v>
      </c>
      <c r="LJ154" s="19">
        <v>3384</v>
      </c>
      <c r="LK154" s="19">
        <v>5842</v>
      </c>
      <c r="LL154" s="19">
        <v>6463</v>
      </c>
      <c r="LM154" s="19">
        <v>6522</v>
      </c>
      <c r="LN154" s="19">
        <f t="shared" si="259"/>
        <v>4946.8</v>
      </c>
      <c r="LO154" s="19">
        <f t="shared" si="260"/>
        <v>1004.5732980281282</v>
      </c>
      <c r="LP154" s="19">
        <v>4016</v>
      </c>
      <c r="LQ154" s="19">
        <v>3890</v>
      </c>
      <c r="LR154" s="19">
        <v>3341</v>
      </c>
      <c r="LS154" s="19">
        <v>4001</v>
      </c>
      <c r="LT154" s="19">
        <v>3537</v>
      </c>
      <c r="LU154" s="19">
        <v>3206</v>
      </c>
      <c r="LV154" s="19">
        <v>2565</v>
      </c>
      <c r="LW154" s="19">
        <v>5401</v>
      </c>
      <c r="LX154" s="19">
        <v>4468</v>
      </c>
      <c r="LY154" s="19">
        <v>5198</v>
      </c>
      <c r="LZ154" s="19">
        <f t="shared" si="261"/>
        <v>3962.3</v>
      </c>
      <c r="MA154" s="19">
        <f t="shared" si="262"/>
        <v>878.9819932424349</v>
      </c>
    </row>
    <row r="155" spans="1:339" ht="14" customHeight="1" outlineLevel="1" x14ac:dyDescent="0.15">
      <c r="A155" s="1" t="s">
        <v>765</v>
      </c>
      <c r="B155" s="1" t="s">
        <v>766</v>
      </c>
      <c r="C155" s="3" t="s">
        <v>767</v>
      </c>
      <c r="D155" s="4" t="s">
        <v>248</v>
      </c>
      <c r="E155" s="2" t="s">
        <v>284</v>
      </c>
      <c r="F155" s="5" t="s">
        <v>251</v>
      </c>
      <c r="G155" s="5" t="s">
        <v>252</v>
      </c>
      <c r="H155" s="2" t="s">
        <v>258</v>
      </c>
      <c r="I155" s="19"/>
      <c r="J155" s="19"/>
      <c r="K155" s="19"/>
      <c r="L155" s="19"/>
      <c r="M155" s="19"/>
      <c r="N155" s="19"/>
      <c r="O155" s="19"/>
      <c r="P155" s="19">
        <f t="shared" si="199"/>
        <v>0</v>
      </c>
      <c r="Q155" s="19">
        <f t="shared" si="200"/>
        <v>0</v>
      </c>
      <c r="R155" s="19">
        <f t="shared" si="201"/>
        <v>0.39965185801861808</v>
      </c>
      <c r="S155" s="24">
        <f t="shared" si="196"/>
        <v>0.13321728600620603</v>
      </c>
      <c r="T155" s="19">
        <f t="shared" si="197"/>
        <v>0.23073910780918325</v>
      </c>
      <c r="U155" s="24"/>
      <c r="V155" s="24"/>
      <c r="W155" s="24">
        <f t="shared" si="202"/>
        <v>227</v>
      </c>
      <c r="X155" s="24">
        <f t="shared" si="203"/>
        <v>666.0945878777278</v>
      </c>
      <c r="Y155" s="24">
        <f t="shared" si="204"/>
        <v>6.5014316842963904</v>
      </c>
      <c r="Z155" s="24"/>
      <c r="AA155" s="24"/>
      <c r="AB155" s="19"/>
      <c r="AC155" s="19"/>
      <c r="AD155" s="19"/>
      <c r="AE155" s="19"/>
      <c r="AF155" s="19"/>
      <c r="AG155" s="19"/>
      <c r="AH155" s="19"/>
      <c r="AI155" s="19"/>
      <c r="AJ155" s="19">
        <f t="shared" si="209"/>
        <v>-5.6065573770491799</v>
      </c>
      <c r="AK155" s="19">
        <f t="shared" si="210"/>
        <v>3.4054441260744985</v>
      </c>
      <c r="AL155" s="19">
        <f t="shared" si="211"/>
        <v>-1.1005566254873407</v>
      </c>
      <c r="AM155" s="19">
        <f t="shared" si="212"/>
        <v>6.3724473749221122</v>
      </c>
      <c r="AN155" s="19"/>
      <c r="AO155" s="19"/>
      <c r="AP155" s="19"/>
      <c r="AQ155" s="19"/>
      <c r="AR155" s="19"/>
      <c r="AS155" s="19"/>
      <c r="AT155" s="19"/>
      <c r="AU155" s="19">
        <f t="shared" si="282"/>
        <v>0.11273841961852861</v>
      </c>
      <c r="AV155" s="19">
        <f t="shared" si="283"/>
        <v>0.12208835341365462</v>
      </c>
      <c r="AW155" s="19">
        <f t="shared" si="284"/>
        <v>0.17989858472716264</v>
      </c>
      <c r="AX155" s="19">
        <f t="shared" si="213"/>
        <v>0.13824178591978195</v>
      </c>
      <c r="AY155" s="19">
        <f t="shared" si="214"/>
        <v>3.6377492775784441E-2</v>
      </c>
      <c r="AZ155" s="19"/>
      <c r="BA155" s="19"/>
      <c r="BB155" s="19"/>
      <c r="BC155" s="19"/>
      <c r="BD155" s="19"/>
      <c r="BE155" s="19"/>
      <c r="BF155" s="19"/>
      <c r="BG155" s="19"/>
      <c r="BH155" s="19"/>
      <c r="BI155" s="19">
        <v>2795.6</v>
      </c>
      <c r="BJ155" s="19">
        <f t="shared" si="215"/>
        <v>2795.6</v>
      </c>
      <c r="BK155" s="24"/>
      <c r="BL155" s="19"/>
      <c r="BM155" s="19"/>
      <c r="BN155" s="19"/>
      <c r="BO155" s="19"/>
      <c r="BP155" s="19"/>
      <c r="BQ155" s="19"/>
      <c r="BR155" s="19"/>
      <c r="BS155" s="19"/>
      <c r="BT155" s="19"/>
      <c r="BU155" s="19">
        <v>5280.6</v>
      </c>
      <c r="BV155" s="19">
        <f t="shared" si="217"/>
        <v>5280.6</v>
      </c>
      <c r="BW155" s="24"/>
      <c r="BX155" s="19"/>
      <c r="BY155" s="19"/>
      <c r="BZ155" s="19"/>
      <c r="CA155" s="19"/>
      <c r="CB155" s="19"/>
      <c r="CC155" s="19"/>
      <c r="CD155" s="19"/>
      <c r="CE155" s="19"/>
      <c r="CF155" s="19">
        <v>19338.5</v>
      </c>
      <c r="CG155" s="19">
        <v>18317</v>
      </c>
      <c r="CH155" s="19">
        <f t="shared" si="219"/>
        <v>18827.75</v>
      </c>
      <c r="CI155" s="19">
        <f t="shared" si="220"/>
        <v>722.30957698205827</v>
      </c>
      <c r="CJ155" s="19"/>
      <c r="CK155" s="19"/>
      <c r="CL155" s="19"/>
      <c r="CM155" s="19"/>
      <c r="CN155" s="19"/>
      <c r="CO155" s="19"/>
      <c r="CP155" s="19"/>
      <c r="CQ155" s="19"/>
      <c r="CR155" s="19">
        <v>2150</v>
      </c>
      <c r="CS155" s="19">
        <v>2241</v>
      </c>
      <c r="CT155" s="19">
        <f t="shared" si="221"/>
        <v>2195.5</v>
      </c>
      <c r="CU155" s="19">
        <f t="shared" si="222"/>
        <v>64.346717087975819</v>
      </c>
      <c r="CV155" s="19"/>
      <c r="CW155" s="19"/>
      <c r="CX155" s="19"/>
      <c r="CY155" s="19"/>
      <c r="CZ155" s="19"/>
      <c r="DA155" s="19"/>
      <c r="DB155" s="19"/>
      <c r="DC155" s="19"/>
      <c r="DD155" s="19">
        <v>-244</v>
      </c>
      <c r="DE155" s="19">
        <v>698</v>
      </c>
      <c r="DF155" s="19">
        <f t="shared" si="223"/>
        <v>227</v>
      </c>
      <c r="DG155" s="19">
        <f t="shared" si="224"/>
        <v>666.0945878777278</v>
      </c>
      <c r="DH155" s="19"/>
      <c r="DI155" s="19"/>
      <c r="DJ155" s="19"/>
      <c r="DK155" s="19"/>
      <c r="DL155" s="19"/>
      <c r="DM155" s="19"/>
      <c r="DN155" s="19"/>
      <c r="DO155" s="19"/>
      <c r="DP155" s="19">
        <v>-1583.5</v>
      </c>
      <c r="DQ155" s="19">
        <v>-546</v>
      </c>
      <c r="DR155" s="19">
        <f t="shared" si="225"/>
        <v>-1064.75</v>
      </c>
      <c r="DS155" s="19">
        <f t="shared" si="226"/>
        <v>733.62328548104301</v>
      </c>
      <c r="DT155" s="19"/>
      <c r="DU155" s="19"/>
      <c r="DV155" s="19"/>
      <c r="DW155" s="19"/>
      <c r="DX155" s="19"/>
      <c r="DY155" s="19"/>
      <c r="DZ155" s="19"/>
      <c r="EA155" s="19"/>
      <c r="EB155" s="19">
        <v>-1977.5</v>
      </c>
      <c r="EC155" s="19">
        <v>-2054</v>
      </c>
      <c r="ED155" s="19">
        <f t="shared" si="227"/>
        <v>-2015.75</v>
      </c>
      <c r="EE155" s="19">
        <f t="shared" si="228"/>
        <v>54.093668760770889</v>
      </c>
      <c r="EF155" s="19"/>
      <c r="EG155" s="19"/>
      <c r="EH155" s="19"/>
      <c r="EI155" s="19"/>
      <c r="EJ155" s="19"/>
      <c r="EK155" s="19"/>
      <c r="EL155" s="19"/>
      <c r="EM155" s="19">
        <v>36</v>
      </c>
      <c r="EN155" s="19">
        <v>24</v>
      </c>
      <c r="EO155" s="19">
        <v>2223</v>
      </c>
      <c r="EP155" s="19">
        <f t="shared" si="229"/>
        <v>761</v>
      </c>
      <c r="EQ155" s="19">
        <f t="shared" si="230"/>
        <v>1266.1433568123318</v>
      </c>
      <c r="ER155" s="19"/>
      <c r="ES155" s="19"/>
      <c r="ET155" s="19"/>
      <c r="EU155" s="19"/>
      <c r="EV155" s="19"/>
      <c r="EW155" s="19"/>
      <c r="EX155" s="19"/>
      <c r="EY155" s="19">
        <v>5343</v>
      </c>
      <c r="EZ155" s="19">
        <v>5122</v>
      </c>
      <c r="FA155" s="19">
        <v>4284</v>
      </c>
      <c r="FB155" s="19">
        <f t="shared" si="231"/>
        <v>4916.333333333333</v>
      </c>
      <c r="FC155" s="19">
        <f t="shared" si="232"/>
        <v>558.65403724786006</v>
      </c>
      <c r="FD155" s="19"/>
      <c r="FE155" s="19"/>
      <c r="FF155" s="19"/>
      <c r="FG155" s="19"/>
      <c r="FH155" s="19"/>
      <c r="FI155" s="19"/>
      <c r="FJ155" s="19"/>
      <c r="FK155" s="19">
        <v>11744</v>
      </c>
      <c r="FL155" s="19">
        <v>11205</v>
      </c>
      <c r="FM155" s="19">
        <v>13213</v>
      </c>
      <c r="FN155" s="19">
        <f t="shared" si="233"/>
        <v>12054</v>
      </c>
      <c r="FO155" s="19">
        <f t="shared" si="234"/>
        <v>1039.2742660145107</v>
      </c>
      <c r="FP155" s="19"/>
      <c r="FQ155" s="19"/>
      <c r="FR155" s="19"/>
      <c r="FS155" s="19"/>
      <c r="FT155" s="19"/>
      <c r="FU155" s="19"/>
      <c r="FV155" s="19"/>
      <c r="FW155" s="19">
        <v>1360</v>
      </c>
      <c r="FX155" s="19">
        <v>1392</v>
      </c>
      <c r="FY155" s="19">
        <v>4600</v>
      </c>
      <c r="FZ155" s="19">
        <f t="shared" si="235"/>
        <v>2450.6666666666665</v>
      </c>
      <c r="GA155" s="19">
        <f t="shared" si="236"/>
        <v>1861.4460328823218</v>
      </c>
      <c r="GB155" s="19" t="s">
        <v>248</v>
      </c>
      <c r="GC155" s="19" t="s">
        <v>248</v>
      </c>
      <c r="GD155" s="19"/>
      <c r="GE155" s="19"/>
      <c r="GF155" s="19"/>
      <c r="GG155" s="19"/>
      <c r="GH155" s="19"/>
      <c r="GI155" s="19">
        <v>5948</v>
      </c>
      <c r="GJ155" s="19">
        <v>4931</v>
      </c>
      <c r="GK155" s="19">
        <v>2703</v>
      </c>
      <c r="GL155" s="19">
        <f t="shared" si="237"/>
        <v>4527.333333333333</v>
      </c>
      <c r="GM155" s="19">
        <f t="shared" si="238"/>
        <v>1659.7338139995015</v>
      </c>
      <c r="GN155" s="19"/>
      <c r="GO155" s="19"/>
      <c r="GP155" s="19"/>
      <c r="GQ155" s="19"/>
      <c r="GR155" s="19"/>
      <c r="GS155" s="19"/>
      <c r="GT155" s="19"/>
      <c r="GU155" s="19">
        <v>1862</v>
      </c>
      <c r="GV155" s="19">
        <v>1516</v>
      </c>
      <c r="GW155" s="19">
        <v>2341</v>
      </c>
      <c r="GX155" s="19">
        <f t="shared" si="239"/>
        <v>1906.3333333333333</v>
      </c>
      <c r="GY155" s="19">
        <f t="shared" si="240"/>
        <v>414.28291460466124</v>
      </c>
      <c r="GZ155" s="19"/>
      <c r="HA155" s="19"/>
      <c r="HB155" s="19"/>
      <c r="HC155" s="19"/>
      <c r="HD155" s="19"/>
      <c r="HE155" s="19"/>
      <c r="HF155" s="19"/>
      <c r="HG155" s="19">
        <v>0</v>
      </c>
      <c r="HH155" s="19">
        <v>0</v>
      </c>
      <c r="HI155" s="19">
        <v>0</v>
      </c>
      <c r="HJ155" s="19">
        <f t="shared" si="241"/>
        <v>0</v>
      </c>
      <c r="HK155" s="19">
        <f t="shared" si="242"/>
        <v>0</v>
      </c>
      <c r="HL155" s="19"/>
      <c r="HM155" s="19"/>
      <c r="HN155" s="19"/>
      <c r="HO155" s="19"/>
      <c r="HP155" s="19"/>
      <c r="HQ155" s="19"/>
      <c r="HR155" s="19"/>
      <c r="HS155" s="19">
        <v>3151</v>
      </c>
      <c r="HT155" s="19">
        <v>2843</v>
      </c>
      <c r="HU155" s="19">
        <v>5777</v>
      </c>
      <c r="HV155" s="19">
        <f t="shared" si="243"/>
        <v>3923.6666666666665</v>
      </c>
      <c r="HW155" s="19">
        <f t="shared" si="244"/>
        <v>1612.4048292328239</v>
      </c>
      <c r="HX155" s="19"/>
      <c r="HY155" s="19"/>
      <c r="HZ155" s="19"/>
      <c r="IA155" s="19"/>
      <c r="IB155" s="19"/>
      <c r="IC155" s="19"/>
      <c r="ID155" s="19"/>
      <c r="IE155" s="19">
        <v>0</v>
      </c>
      <c r="IF155" s="19">
        <v>0</v>
      </c>
      <c r="IG155" s="19">
        <v>29</v>
      </c>
      <c r="IH155" s="19">
        <f t="shared" si="245"/>
        <v>9.6666666666666661</v>
      </c>
      <c r="II155" s="19">
        <f t="shared" si="246"/>
        <v>16.743157806499148</v>
      </c>
      <c r="IJ155" s="19"/>
      <c r="IK155" s="19"/>
      <c r="IL155" s="19"/>
      <c r="IM155" s="19"/>
      <c r="IN155" s="19"/>
      <c r="IO155" s="19"/>
      <c r="IP155" s="19"/>
      <c r="IQ155" s="19">
        <v>370</v>
      </c>
      <c r="IR155" s="19">
        <v>402</v>
      </c>
      <c r="IS155" s="19">
        <v>436</v>
      </c>
      <c r="IT155" s="19">
        <f t="shared" si="247"/>
        <v>402.66666666666669</v>
      </c>
      <c r="IU155" s="19">
        <f t="shared" si="248"/>
        <v>33.005050118630841</v>
      </c>
      <c r="IV155" s="19"/>
      <c r="IW155" s="19"/>
      <c r="IX155" s="19"/>
      <c r="IY155" s="19"/>
      <c r="IZ155" s="19"/>
      <c r="JA155" s="19"/>
      <c r="JB155" s="19"/>
      <c r="JC155" s="19">
        <v>990</v>
      </c>
      <c r="JD155" s="19">
        <v>990</v>
      </c>
      <c r="JE155" s="19">
        <v>1154</v>
      </c>
      <c r="JF155" s="19">
        <f t="shared" si="249"/>
        <v>1044.6666666666667</v>
      </c>
      <c r="JG155" s="19">
        <f t="shared" si="250"/>
        <v>94.685444147098622</v>
      </c>
      <c r="JH155" s="19"/>
      <c r="JI155" s="19"/>
      <c r="JJ155" s="19"/>
      <c r="JK155" s="19"/>
      <c r="JL155" s="19"/>
      <c r="JM155" s="19"/>
      <c r="JN155" s="19"/>
      <c r="JO155" s="19">
        <v>0</v>
      </c>
      <c r="JP155" s="19">
        <v>0</v>
      </c>
      <c r="JQ155" s="19">
        <v>2981</v>
      </c>
      <c r="JR155" s="19">
        <f t="shared" si="251"/>
        <v>993.66666666666663</v>
      </c>
      <c r="JS155" s="19">
        <f t="shared" si="252"/>
        <v>1721.0811524542744</v>
      </c>
      <c r="JT155" s="19"/>
      <c r="JU155" s="19"/>
      <c r="JV155" s="19"/>
      <c r="JW155" s="19"/>
      <c r="JX155" s="19"/>
      <c r="JY155" s="19"/>
      <c r="JZ155" s="19"/>
      <c r="KA155" s="19">
        <v>5796</v>
      </c>
      <c r="KB155" s="19">
        <v>6274</v>
      </c>
      <c r="KC155" s="19">
        <v>10510</v>
      </c>
      <c r="KD155" s="19">
        <f t="shared" si="253"/>
        <v>7526.666666666667</v>
      </c>
      <c r="KE155" s="19">
        <f t="shared" si="254"/>
        <v>2594.6732613825056</v>
      </c>
      <c r="KF155" s="19"/>
      <c r="KG155" s="19"/>
      <c r="KH155" s="19"/>
      <c r="KI155" s="19"/>
      <c r="KJ155" s="19"/>
      <c r="KK155" s="19"/>
      <c r="KL155" s="19"/>
      <c r="KM155" s="19">
        <v>11744</v>
      </c>
      <c r="KN155" s="19">
        <v>11205</v>
      </c>
      <c r="KO155" s="19">
        <v>13213</v>
      </c>
      <c r="KP155" s="19">
        <f t="shared" si="255"/>
        <v>12054</v>
      </c>
      <c r="KQ155" s="19">
        <f t="shared" si="256"/>
        <v>1039.2742660145107</v>
      </c>
      <c r="KR155" s="19"/>
      <c r="KS155" s="19"/>
      <c r="KT155" s="19"/>
      <c r="KU155" s="19"/>
      <c r="KV155" s="19"/>
      <c r="KW155" s="19"/>
      <c r="KX155" s="19"/>
      <c r="KY155" s="19">
        <v>370</v>
      </c>
      <c r="KZ155" s="19">
        <v>402</v>
      </c>
      <c r="LA155" s="19">
        <v>465</v>
      </c>
      <c r="LB155" s="19">
        <f t="shared" si="257"/>
        <v>412.33333333333331</v>
      </c>
      <c r="LC155" s="19">
        <f t="shared" si="258"/>
        <v>48.335632129241191</v>
      </c>
      <c r="LD155" s="19"/>
      <c r="LE155" s="19"/>
      <c r="LF155" s="19"/>
      <c r="LG155" s="19"/>
      <c r="LH155" s="19"/>
      <c r="LI155" s="19"/>
      <c r="LJ155" s="19"/>
      <c r="LK155" s="19">
        <v>990</v>
      </c>
      <c r="LL155" s="19">
        <v>990</v>
      </c>
      <c r="LM155" s="19">
        <v>4135</v>
      </c>
      <c r="LN155" s="19">
        <f t="shared" si="259"/>
        <v>2038.3333333333333</v>
      </c>
      <c r="LO155" s="19">
        <f t="shared" si="260"/>
        <v>1815.7665966013728</v>
      </c>
      <c r="LP155" s="19"/>
      <c r="LQ155" s="19"/>
      <c r="LR155" s="19"/>
      <c r="LS155" s="19"/>
      <c r="LT155" s="19"/>
      <c r="LU155" s="19"/>
      <c r="LV155" s="19"/>
      <c r="LW155" s="19">
        <v>1324</v>
      </c>
      <c r="LX155" s="19">
        <v>1368</v>
      </c>
      <c r="LY155" s="19">
        <v>2377</v>
      </c>
      <c r="LZ155" s="19">
        <f t="shared" si="261"/>
        <v>1689.6666666666667</v>
      </c>
      <c r="MA155" s="19">
        <f t="shared" si="262"/>
        <v>595.65454193964899</v>
      </c>
    </row>
    <row r="156" spans="1:339" ht="14" customHeight="1" outlineLevel="1" x14ac:dyDescent="0.15">
      <c r="A156" s="1" t="s">
        <v>768</v>
      </c>
      <c r="B156" s="1" t="s">
        <v>769</v>
      </c>
      <c r="C156" s="3" t="s">
        <v>770</v>
      </c>
      <c r="D156" s="4" t="s">
        <v>248</v>
      </c>
      <c r="E156" s="2" t="s">
        <v>350</v>
      </c>
      <c r="F156" s="5" t="s">
        <v>251</v>
      </c>
      <c r="G156" s="5" t="s">
        <v>252</v>
      </c>
      <c r="H156" s="2" t="s">
        <v>253</v>
      </c>
      <c r="I156" s="19"/>
      <c r="J156" s="19"/>
      <c r="K156" s="19">
        <f t="shared" ref="K156:O158" si="287">BN156/FF156</f>
        <v>0</v>
      </c>
      <c r="L156" s="19">
        <f t="shared" si="287"/>
        <v>0</v>
      </c>
      <c r="M156" s="19">
        <f t="shared" si="287"/>
        <v>4.2584904786174302</v>
      </c>
      <c r="N156" s="19">
        <f t="shared" si="287"/>
        <v>4.8231412938525908</v>
      </c>
      <c r="O156" s="19">
        <f t="shared" si="287"/>
        <v>4.1762333793504327</v>
      </c>
      <c r="P156" s="19">
        <f t="shared" si="199"/>
        <v>3.5282307010924838</v>
      </c>
      <c r="Q156" s="19">
        <f t="shared" si="200"/>
        <v>2.9594620680779871</v>
      </c>
      <c r="R156" s="19">
        <f t="shared" si="201"/>
        <v>2.735544258089039</v>
      </c>
      <c r="S156" s="24">
        <f t="shared" si="196"/>
        <v>2.8101377723849952</v>
      </c>
      <c r="T156" s="19">
        <f t="shared" si="197"/>
        <v>1.865222849112167</v>
      </c>
      <c r="U156" s="24"/>
      <c r="V156" s="24"/>
      <c r="W156" s="24">
        <f t="shared" si="202"/>
        <v>667.7285714285714</v>
      </c>
      <c r="X156" s="24">
        <f t="shared" si="203"/>
        <v>122.91125137384996</v>
      </c>
      <c r="Y156" s="24">
        <f t="shared" si="204"/>
        <v>4.8114625613958726</v>
      </c>
      <c r="Z156" s="24"/>
      <c r="AA156" s="24"/>
      <c r="AB156" s="19"/>
      <c r="AC156" s="19"/>
      <c r="AD156" s="19"/>
      <c r="AE156" s="19">
        <f t="shared" si="267"/>
        <v>0.18454052030694368</v>
      </c>
      <c r="AF156" s="19">
        <f t="shared" si="205"/>
        <v>0.18366643694004134</v>
      </c>
      <c r="AG156" s="19">
        <f t="shared" si="206"/>
        <v>3.3274311410905004</v>
      </c>
      <c r="AH156" s="19">
        <f t="shared" si="207"/>
        <v>2.9190476190476193</v>
      </c>
      <c r="AI156" s="19">
        <f t="shared" si="208"/>
        <v>2.6986940298507465</v>
      </c>
      <c r="AJ156" s="19">
        <f t="shared" si="209"/>
        <v>3.9520524899057872</v>
      </c>
      <c r="AK156" s="19">
        <f t="shared" si="210"/>
        <v>3.5184008029441292</v>
      </c>
      <c r="AL156" s="19">
        <f t="shared" si="211"/>
        <v>2.3976904342979668</v>
      </c>
      <c r="AM156" s="19">
        <f t="shared" si="212"/>
        <v>1.5651838120740797</v>
      </c>
      <c r="AN156" s="19"/>
      <c r="AO156" s="19"/>
      <c r="AP156" s="19">
        <f t="shared" si="277"/>
        <v>5.1917098445595854E-2</v>
      </c>
      <c r="AQ156" s="19">
        <f t="shared" si="278"/>
        <v>4.7959531105598516E-2</v>
      </c>
      <c r="AR156" s="19">
        <f t="shared" si="279"/>
        <v>4.9390724181068428E-2</v>
      </c>
      <c r="AS156" s="19">
        <f t="shared" si="280"/>
        <v>0.95260701641454792</v>
      </c>
      <c r="AT156" s="19">
        <f t="shared" si="281"/>
        <v>0.8462544503378624</v>
      </c>
      <c r="AU156" s="19">
        <f t="shared" si="282"/>
        <v>0.75929267412486467</v>
      </c>
      <c r="AV156" s="19">
        <f t="shared" si="283"/>
        <v>0.50385003110052973</v>
      </c>
      <c r="AW156" s="19">
        <f t="shared" si="284"/>
        <v>0.49966741103245127</v>
      </c>
      <c r="AX156" s="19">
        <f t="shared" si="213"/>
        <v>0.46386736709281484</v>
      </c>
      <c r="AY156" s="19">
        <f t="shared" si="214"/>
        <v>0.37601594461775473</v>
      </c>
      <c r="AZ156" s="19"/>
      <c r="BA156" s="19"/>
      <c r="BB156" s="19"/>
      <c r="BC156" s="19"/>
      <c r="BD156" s="19">
        <v>6664.9</v>
      </c>
      <c r="BE156" s="19">
        <v>9567.9</v>
      </c>
      <c r="BF156" s="19">
        <v>9088</v>
      </c>
      <c r="BG156" s="19">
        <v>8356.2999999999993</v>
      </c>
      <c r="BH156" s="19">
        <v>11739.2</v>
      </c>
      <c r="BI156" s="19">
        <v>9191.2000000000007</v>
      </c>
      <c r="BJ156" s="19">
        <f t="shared" si="215"/>
        <v>9101.25</v>
      </c>
      <c r="BK156" s="19">
        <f t="shared" si="216"/>
        <v>1653.8174515344792</v>
      </c>
      <c r="BL156" s="19"/>
      <c r="BM156" s="19"/>
      <c r="BN156" s="19"/>
      <c r="BO156" s="19"/>
      <c r="BP156" s="19">
        <v>9191.1</v>
      </c>
      <c r="BQ156" s="19">
        <v>11988.4</v>
      </c>
      <c r="BR156" s="19">
        <v>11495.5</v>
      </c>
      <c r="BS156" s="19">
        <v>10754.4</v>
      </c>
      <c r="BT156" s="19">
        <v>13797.9</v>
      </c>
      <c r="BU156" s="19">
        <v>11515</v>
      </c>
      <c r="BV156" s="19">
        <f t="shared" si="217"/>
        <v>11457.050000000001</v>
      </c>
      <c r="BW156" s="19">
        <f t="shared" si="218"/>
        <v>1509.6353582902018</v>
      </c>
      <c r="BX156" s="19"/>
      <c r="BY156" s="19"/>
      <c r="BZ156" s="19"/>
      <c r="CA156" s="19">
        <v>3037.1</v>
      </c>
      <c r="CB156" s="19">
        <v>3112.5</v>
      </c>
      <c r="CC156" s="19">
        <v>3338</v>
      </c>
      <c r="CD156" s="19">
        <v>3671.3</v>
      </c>
      <c r="CE156" s="19">
        <v>3948.9</v>
      </c>
      <c r="CF156" s="19">
        <v>3510.3</v>
      </c>
      <c r="CG156" s="19">
        <v>3953.3</v>
      </c>
      <c r="CH156" s="19">
        <f t="shared" si="219"/>
        <v>3510.2000000000003</v>
      </c>
      <c r="CI156" s="19">
        <f t="shared" si="220"/>
        <v>371.12223053867314</v>
      </c>
      <c r="CJ156" s="19"/>
      <c r="CK156" s="19"/>
      <c r="CL156" s="19"/>
      <c r="CM156" s="19">
        <v>656.6</v>
      </c>
      <c r="CN156" s="19">
        <v>768.9</v>
      </c>
      <c r="CO156" s="19">
        <v>839.1</v>
      </c>
      <c r="CP156" s="19">
        <v>985.7</v>
      </c>
      <c r="CQ156" s="19">
        <v>1034.5999999999999</v>
      </c>
      <c r="CR156" s="19">
        <v>745.1</v>
      </c>
      <c r="CS156" s="19">
        <v>775.8</v>
      </c>
      <c r="CT156" s="19">
        <f t="shared" si="221"/>
        <v>829.4</v>
      </c>
      <c r="CU156" s="19">
        <f t="shared" si="222"/>
        <v>135.48084735489331</v>
      </c>
      <c r="CV156" s="19"/>
      <c r="CW156" s="19"/>
      <c r="CX156" s="19"/>
      <c r="CY156" s="19">
        <v>534.29999999999995</v>
      </c>
      <c r="CZ156" s="19">
        <v>580.4</v>
      </c>
      <c r="DA156" s="19">
        <v>711.6</v>
      </c>
      <c r="DB156" s="19">
        <v>798</v>
      </c>
      <c r="DC156" s="19">
        <v>857.6</v>
      </c>
      <c r="DD156" s="19">
        <v>594.4</v>
      </c>
      <c r="DE156" s="19">
        <v>597.79999999999995</v>
      </c>
      <c r="DF156" s="19">
        <f t="shared" si="223"/>
        <v>667.7285714285714</v>
      </c>
      <c r="DG156" s="19">
        <f t="shared" si="224"/>
        <v>122.91125137384996</v>
      </c>
      <c r="DH156" s="19"/>
      <c r="DI156" s="19"/>
      <c r="DJ156" s="19"/>
      <c r="DK156" s="19">
        <v>435.8</v>
      </c>
      <c r="DL156" s="19">
        <v>477.8</v>
      </c>
      <c r="DM156" s="19">
        <v>582.5</v>
      </c>
      <c r="DN156" s="19">
        <v>646</v>
      </c>
      <c r="DO156" s="19">
        <v>681.3</v>
      </c>
      <c r="DP156" s="19">
        <v>406.9</v>
      </c>
      <c r="DQ156" s="19">
        <v>415</v>
      </c>
      <c r="DR156" s="19">
        <f t="shared" si="225"/>
        <v>520.75714285714287</v>
      </c>
      <c r="DS156" s="19">
        <f t="shared" si="226"/>
        <v>114.37002604329014</v>
      </c>
      <c r="DT156" s="19"/>
      <c r="DU156" s="19"/>
      <c r="DV156" s="19"/>
      <c r="DW156" s="19">
        <v>326.60000000000002</v>
      </c>
      <c r="DX156" s="19">
        <v>293.60000000000002</v>
      </c>
      <c r="DY156" s="19">
        <v>392.7</v>
      </c>
      <c r="DZ156" s="19">
        <v>468.2</v>
      </c>
      <c r="EA156" s="19">
        <v>477.9</v>
      </c>
      <c r="EB156" s="19">
        <v>250.7</v>
      </c>
      <c r="EC156" s="19">
        <v>234.4</v>
      </c>
      <c r="ED156" s="19">
        <f t="shared" si="227"/>
        <v>349.15714285714284</v>
      </c>
      <c r="EE156" s="19">
        <f t="shared" si="228"/>
        <v>99.247449289521754</v>
      </c>
      <c r="EF156" s="19"/>
      <c r="EG156" s="19"/>
      <c r="EH156" s="19">
        <v>27</v>
      </c>
      <c r="EI156" s="19">
        <v>30.6</v>
      </c>
      <c r="EJ156" s="19">
        <v>36.4</v>
      </c>
      <c r="EK156" s="19">
        <v>57.1</v>
      </c>
      <c r="EL156" s="19">
        <v>55.6</v>
      </c>
      <c r="EM156" s="19">
        <v>12.2</v>
      </c>
      <c r="EN156" s="19">
        <v>1364</v>
      </c>
      <c r="EO156" s="19">
        <v>783.5</v>
      </c>
      <c r="EP156" s="19">
        <f t="shared" si="229"/>
        <v>295.8</v>
      </c>
      <c r="EQ156" s="19">
        <f t="shared" si="230"/>
        <v>504.81652395414199</v>
      </c>
      <c r="ER156" s="19"/>
      <c r="ES156" s="19"/>
      <c r="ET156" s="19">
        <v>926.8</v>
      </c>
      <c r="EU156" s="19">
        <v>1001.3</v>
      </c>
      <c r="EV156" s="19">
        <v>1043.0999999999999</v>
      </c>
      <c r="EW156" s="19">
        <v>1271.2</v>
      </c>
      <c r="EX156" s="19">
        <v>1420.8</v>
      </c>
      <c r="EY156" s="19">
        <v>1597.8</v>
      </c>
      <c r="EZ156" s="19">
        <v>1702</v>
      </c>
      <c r="FA156" s="19">
        <v>1665.7</v>
      </c>
      <c r="FB156" s="19">
        <f t="shared" si="231"/>
        <v>1328.5875000000001</v>
      </c>
      <c r="FC156" s="19">
        <f t="shared" si="232"/>
        <v>313.37038531561467</v>
      </c>
      <c r="FD156" s="19"/>
      <c r="FE156" s="19"/>
      <c r="FF156" s="19">
        <v>1930</v>
      </c>
      <c r="FG156" s="19">
        <v>2055.9</v>
      </c>
      <c r="FH156" s="19">
        <v>2158.3000000000002</v>
      </c>
      <c r="FI156" s="19">
        <v>2485.6</v>
      </c>
      <c r="FJ156" s="19">
        <v>2752.6</v>
      </c>
      <c r="FK156" s="19">
        <v>3048.1</v>
      </c>
      <c r="FL156" s="19">
        <v>4662.3</v>
      </c>
      <c r="FM156" s="19">
        <v>4209.3999999999996</v>
      </c>
      <c r="FN156" s="19">
        <f t="shared" si="233"/>
        <v>2912.7750000000005</v>
      </c>
      <c r="FO156" s="19">
        <f t="shared" si="234"/>
        <v>1016.8463484856345</v>
      </c>
      <c r="FP156" s="19"/>
      <c r="FQ156" s="19"/>
      <c r="FR156" s="19">
        <v>127.2</v>
      </c>
      <c r="FS156" s="19">
        <v>129.19999999999999</v>
      </c>
      <c r="FT156" s="19">
        <v>143</v>
      </c>
      <c r="FU156" s="19">
        <v>2424.9</v>
      </c>
      <c r="FV156" s="19">
        <v>2385</v>
      </c>
      <c r="FW156" s="19">
        <v>2326.6</v>
      </c>
      <c r="FX156" s="19">
        <v>3713.1</v>
      </c>
      <c r="FY156" s="19">
        <v>2886.8</v>
      </c>
      <c r="FZ156" s="19">
        <f t="shared" si="235"/>
        <v>1766.9749999999999</v>
      </c>
      <c r="GA156" s="19">
        <f t="shared" si="236"/>
        <v>1423.1692347413521</v>
      </c>
      <c r="GB156" s="19" t="s">
        <v>248</v>
      </c>
      <c r="GC156" s="19" t="s">
        <v>248</v>
      </c>
      <c r="GD156" s="19">
        <v>1306.9000000000001</v>
      </c>
      <c r="GE156" s="19">
        <v>1399.1</v>
      </c>
      <c r="GF156" s="19">
        <v>1448</v>
      </c>
      <c r="GG156" s="19">
        <v>-596.5</v>
      </c>
      <c r="GH156" s="19">
        <v>-279.2</v>
      </c>
      <c r="GI156" s="19">
        <v>-4.5999999999999996</v>
      </c>
      <c r="GJ156" s="19">
        <v>240</v>
      </c>
      <c r="GK156" s="19">
        <v>480.6</v>
      </c>
      <c r="GL156" s="19">
        <f t="shared" si="237"/>
        <v>499.28750000000002</v>
      </c>
      <c r="GM156" s="19">
        <f t="shared" si="238"/>
        <v>800.91294058271842</v>
      </c>
      <c r="GN156" s="19"/>
      <c r="GO156" s="19"/>
      <c r="GP156" s="19">
        <v>167.8</v>
      </c>
      <c r="GQ156" s="19">
        <v>171.4</v>
      </c>
      <c r="GR156" s="19">
        <v>186.5</v>
      </c>
      <c r="GS156" s="19">
        <v>185.2</v>
      </c>
      <c r="GT156" s="19">
        <v>225.9</v>
      </c>
      <c r="GU156" s="19">
        <v>340.1</v>
      </c>
      <c r="GV156" s="19">
        <v>340.3</v>
      </c>
      <c r="GW156" s="19">
        <v>366.8</v>
      </c>
      <c r="GX156" s="19">
        <f t="shared" si="239"/>
        <v>248</v>
      </c>
      <c r="GY156" s="19">
        <f t="shared" si="240"/>
        <v>85.881346719096868</v>
      </c>
      <c r="GZ156" s="19"/>
      <c r="HA156" s="19"/>
      <c r="HB156" s="19">
        <v>440.7</v>
      </c>
      <c r="HC156" s="19">
        <v>488.2</v>
      </c>
      <c r="HD156" s="19">
        <v>498.9</v>
      </c>
      <c r="HE156" s="19">
        <v>525</v>
      </c>
      <c r="HF156" s="19">
        <v>549.70000000000005</v>
      </c>
      <c r="HG156" s="19">
        <v>498.3</v>
      </c>
      <c r="HH156" s="19">
        <v>486.7</v>
      </c>
      <c r="HI156" s="19">
        <v>513.5</v>
      </c>
      <c r="HJ156" s="19">
        <f t="shared" si="241"/>
        <v>500.125</v>
      </c>
      <c r="HK156" s="19">
        <f t="shared" si="242"/>
        <v>31.879090773913696</v>
      </c>
      <c r="HL156" s="19"/>
      <c r="HM156" s="19"/>
      <c r="HN156" s="19">
        <v>724.7</v>
      </c>
      <c r="HO156" s="19">
        <v>751.7</v>
      </c>
      <c r="HP156" s="19">
        <v>780</v>
      </c>
      <c r="HQ156" s="19">
        <v>858.2</v>
      </c>
      <c r="HR156" s="19">
        <v>930.4</v>
      </c>
      <c r="HS156" s="19">
        <v>961.5</v>
      </c>
      <c r="HT156" s="19">
        <v>2302.6</v>
      </c>
      <c r="HU156" s="19">
        <v>1781.7</v>
      </c>
      <c r="HV156" s="19">
        <f t="shared" si="243"/>
        <v>1136.3500000000001</v>
      </c>
      <c r="HW156" s="19">
        <f t="shared" si="244"/>
        <v>582.03678087017329</v>
      </c>
      <c r="HX156" s="19"/>
      <c r="HY156" s="19"/>
      <c r="HZ156" s="19">
        <v>0</v>
      </c>
      <c r="IA156" s="19">
        <v>3.5</v>
      </c>
      <c r="IB156" s="19">
        <v>24.9</v>
      </c>
      <c r="IC156" s="19">
        <v>22</v>
      </c>
      <c r="ID156" s="19">
        <v>9.6</v>
      </c>
      <c r="IE156" s="19">
        <v>8.4</v>
      </c>
      <c r="IF156" s="19">
        <v>498.7</v>
      </c>
      <c r="IG156" s="19">
        <v>0</v>
      </c>
      <c r="IH156" s="19">
        <f t="shared" si="245"/>
        <v>70.887500000000003</v>
      </c>
      <c r="II156" s="19">
        <f t="shared" si="246"/>
        <v>173.11448266145402</v>
      </c>
      <c r="IJ156" s="19"/>
      <c r="IK156" s="19"/>
      <c r="IL156" s="19">
        <v>2.9</v>
      </c>
      <c r="IM156" s="19">
        <v>39.200000000000003</v>
      </c>
      <c r="IN156" s="19">
        <v>13.5</v>
      </c>
      <c r="IO156" s="19">
        <v>37.9</v>
      </c>
      <c r="IP156" s="19">
        <v>38.700000000000003</v>
      </c>
      <c r="IQ156" s="19">
        <v>38</v>
      </c>
      <c r="IR156" s="19">
        <v>77.2</v>
      </c>
      <c r="IS156" s="19">
        <v>61.1</v>
      </c>
      <c r="IT156" s="19">
        <f t="shared" si="247"/>
        <v>38.5625</v>
      </c>
      <c r="IU156" s="19">
        <f t="shared" si="248"/>
        <v>23.609679461731673</v>
      </c>
      <c r="IV156" s="19"/>
      <c r="IW156" s="19"/>
      <c r="IX156" s="19">
        <v>0</v>
      </c>
      <c r="IY156" s="19">
        <v>0</v>
      </c>
      <c r="IZ156" s="19">
        <v>0</v>
      </c>
      <c r="JA156" s="19">
        <v>0</v>
      </c>
      <c r="JB156" s="19">
        <v>0</v>
      </c>
      <c r="JC156" s="19">
        <v>74.599999999999994</v>
      </c>
      <c r="JD156" s="19">
        <v>155.1</v>
      </c>
      <c r="JE156" s="19">
        <v>126.9</v>
      </c>
      <c r="JF156" s="19">
        <f t="shared" si="249"/>
        <v>44.575000000000003</v>
      </c>
      <c r="JG156" s="19">
        <f t="shared" si="250"/>
        <v>65.278890703109923</v>
      </c>
      <c r="JH156" s="19"/>
      <c r="JI156" s="19"/>
      <c r="JJ156" s="19">
        <v>124.3</v>
      </c>
      <c r="JK156" s="19">
        <v>86.5</v>
      </c>
      <c r="JL156" s="19">
        <v>104.6</v>
      </c>
      <c r="JM156" s="19">
        <v>2365</v>
      </c>
      <c r="JN156" s="19">
        <v>2336.6999999999998</v>
      </c>
      <c r="JO156" s="19">
        <v>2205.6</v>
      </c>
      <c r="JP156" s="19">
        <v>2982.1</v>
      </c>
      <c r="JQ156" s="19">
        <v>2698.8</v>
      </c>
      <c r="JR156" s="19">
        <f t="shared" si="251"/>
        <v>1612.9500000000003</v>
      </c>
      <c r="JS156" s="19">
        <f t="shared" si="252"/>
        <v>1271.4175092616672</v>
      </c>
      <c r="JT156" s="19"/>
      <c r="JU156" s="19"/>
      <c r="JV156" s="19">
        <v>623.1</v>
      </c>
      <c r="JW156" s="19">
        <v>656.8</v>
      </c>
      <c r="JX156" s="19">
        <v>710.3</v>
      </c>
      <c r="JY156" s="19">
        <v>3082.1</v>
      </c>
      <c r="JZ156" s="19">
        <v>3031.8</v>
      </c>
      <c r="KA156" s="19">
        <v>3052.7</v>
      </c>
      <c r="KB156" s="19">
        <v>4422.3</v>
      </c>
      <c r="KC156" s="19">
        <v>3728.8</v>
      </c>
      <c r="KD156" s="19">
        <f t="shared" si="253"/>
        <v>2413.4874999999997</v>
      </c>
      <c r="KE156" s="19">
        <f t="shared" si="254"/>
        <v>1521.0713474742545</v>
      </c>
      <c r="KF156" s="19"/>
      <c r="KG156" s="19"/>
      <c r="KH156" s="19">
        <v>1930</v>
      </c>
      <c r="KI156" s="19">
        <v>2055.9</v>
      </c>
      <c r="KJ156" s="19">
        <v>2158.3000000000002</v>
      </c>
      <c r="KK156" s="19">
        <v>2485.6</v>
      </c>
      <c r="KL156" s="19">
        <v>2752.6</v>
      </c>
      <c r="KM156" s="19">
        <v>3048.1</v>
      </c>
      <c r="KN156" s="19">
        <v>4662.3</v>
      </c>
      <c r="KO156" s="19">
        <v>4209.3999999999996</v>
      </c>
      <c r="KP156" s="19">
        <f t="shared" si="255"/>
        <v>2912.7750000000005</v>
      </c>
      <c r="KQ156" s="19">
        <f t="shared" si="256"/>
        <v>1016.8463484856345</v>
      </c>
      <c r="KR156" s="19"/>
      <c r="KS156" s="19"/>
      <c r="KT156" s="19">
        <v>2.9</v>
      </c>
      <c r="KU156" s="19">
        <v>42.7</v>
      </c>
      <c r="KV156" s="19">
        <v>38.4</v>
      </c>
      <c r="KW156" s="19">
        <v>59.9</v>
      </c>
      <c r="KX156" s="19">
        <v>48.3</v>
      </c>
      <c r="KY156" s="19">
        <v>46.4</v>
      </c>
      <c r="KZ156" s="19">
        <v>575.9</v>
      </c>
      <c r="LA156" s="19">
        <v>61.1</v>
      </c>
      <c r="LB156" s="19">
        <f t="shared" si="257"/>
        <v>109.45</v>
      </c>
      <c r="LC156" s="19">
        <f t="shared" si="258"/>
        <v>189.33708413454411</v>
      </c>
      <c r="LD156" s="19"/>
      <c r="LE156" s="19"/>
      <c r="LF156" s="19">
        <v>124.3</v>
      </c>
      <c r="LG156" s="19">
        <v>86.5</v>
      </c>
      <c r="LH156" s="19">
        <v>104.6</v>
      </c>
      <c r="LI156" s="19">
        <v>2365</v>
      </c>
      <c r="LJ156" s="19">
        <v>2336.6999999999998</v>
      </c>
      <c r="LK156" s="19">
        <v>2280.1999999999998</v>
      </c>
      <c r="LL156" s="19">
        <v>3137.2</v>
      </c>
      <c r="LM156" s="19">
        <v>2825.7</v>
      </c>
      <c r="LN156" s="19">
        <f t="shared" si="259"/>
        <v>1657.5250000000001</v>
      </c>
      <c r="LO156" s="19">
        <f t="shared" si="260"/>
        <v>1316.6010977947287</v>
      </c>
      <c r="LP156" s="19"/>
      <c r="LQ156" s="19"/>
      <c r="LR156" s="19">
        <v>100.2</v>
      </c>
      <c r="LS156" s="19">
        <v>98.6</v>
      </c>
      <c r="LT156" s="19">
        <v>106.6</v>
      </c>
      <c r="LU156" s="19">
        <v>2367.8000000000002</v>
      </c>
      <c r="LV156" s="19">
        <v>2329.4</v>
      </c>
      <c r="LW156" s="19">
        <v>2314.4</v>
      </c>
      <c r="LX156" s="19">
        <v>2349.1</v>
      </c>
      <c r="LY156" s="19">
        <v>2103.3000000000002</v>
      </c>
      <c r="LZ156" s="19">
        <f t="shared" si="261"/>
        <v>1471.1750000000002</v>
      </c>
      <c r="MA156" s="19">
        <f t="shared" si="262"/>
        <v>1136.87848169576</v>
      </c>
    </row>
    <row r="157" spans="1:339" ht="14" customHeight="1" outlineLevel="1" x14ac:dyDescent="0.15">
      <c r="A157" s="1" t="s">
        <v>771</v>
      </c>
      <c r="B157" s="1" t="s">
        <v>772</v>
      </c>
      <c r="C157" s="3" t="s">
        <v>773</v>
      </c>
      <c r="D157" s="4" t="s">
        <v>774</v>
      </c>
      <c r="E157" s="2" t="s">
        <v>250</v>
      </c>
      <c r="F157" s="5" t="s">
        <v>251</v>
      </c>
      <c r="G157" s="5" t="s">
        <v>252</v>
      </c>
      <c r="H157" s="2" t="s">
        <v>253</v>
      </c>
      <c r="I157" s="19">
        <f t="shared" ref="I157:I176" si="288">BL157/FD157</f>
        <v>2.5423237094889393</v>
      </c>
      <c r="J157" s="19">
        <f t="shared" ref="J157:J176" si="289">BM157/FE157</f>
        <v>3.0375545121301868</v>
      </c>
      <c r="K157" s="19">
        <f t="shared" si="287"/>
        <v>2.2319987474277534</v>
      </c>
      <c r="L157" s="19">
        <f t="shared" si="287"/>
        <v>2.1973110290945694</v>
      </c>
      <c r="M157" s="19">
        <f t="shared" si="287"/>
        <v>2.6799061996189359</v>
      </c>
      <c r="N157" s="19">
        <f t="shared" si="287"/>
        <v>3.4147145550345628</v>
      </c>
      <c r="O157" s="19">
        <f t="shared" si="287"/>
        <v>2.3726349403468312</v>
      </c>
      <c r="P157" s="19">
        <f t="shared" si="199"/>
        <v>2.00323289796974</v>
      </c>
      <c r="Q157" s="19">
        <f t="shared" si="200"/>
        <v>2.7362426106598741</v>
      </c>
      <c r="R157" s="19">
        <f t="shared" si="201"/>
        <v>1.6550775213121292</v>
      </c>
      <c r="S157" s="24">
        <f t="shared" si="196"/>
        <v>2.4870996723083527</v>
      </c>
      <c r="T157" s="19">
        <f t="shared" si="197"/>
        <v>0.51145871842275425</v>
      </c>
      <c r="U157" s="24"/>
      <c r="V157" s="24"/>
      <c r="W157" s="24">
        <f t="shared" si="202"/>
        <v>3451.8599999999997</v>
      </c>
      <c r="X157" s="24">
        <f t="shared" si="203"/>
        <v>1958.3038733670637</v>
      </c>
      <c r="Y157" s="24">
        <f t="shared" si="204"/>
        <v>7.5798340068440657</v>
      </c>
      <c r="Z157" s="24"/>
      <c r="AA157" s="24"/>
      <c r="AB157" s="19">
        <f t="shared" si="264"/>
        <v>2.1892428583586283</v>
      </c>
      <c r="AC157" s="19">
        <f t="shared" si="265"/>
        <v>1.2730278793890921</v>
      </c>
      <c r="AD157" s="19">
        <f t="shared" si="266"/>
        <v>1.3646749421418052</v>
      </c>
      <c r="AE157" s="19">
        <f t="shared" si="267"/>
        <v>1.8961045834656505</v>
      </c>
      <c r="AF157" s="19">
        <f t="shared" si="205"/>
        <v>1.8644194756554306</v>
      </c>
      <c r="AG157" s="19">
        <f t="shared" si="206"/>
        <v>1.4355864811133201</v>
      </c>
      <c r="AH157" s="19">
        <f t="shared" si="207"/>
        <v>1.5004089979550101</v>
      </c>
      <c r="AI157" s="19">
        <f t="shared" si="208"/>
        <v>2.1847052845528454</v>
      </c>
      <c r="AJ157" s="19">
        <f t="shared" si="209"/>
        <v>-28.583924349881798</v>
      </c>
      <c r="AK157" s="19">
        <f t="shared" si="210"/>
        <v>70.859459459459458</v>
      </c>
      <c r="AL157" s="19">
        <f t="shared" si="211"/>
        <v>5.5983705612209445</v>
      </c>
      <c r="AM157" s="19">
        <f t="shared" si="212"/>
        <v>24.830801356716155</v>
      </c>
      <c r="AN157" s="19">
        <f t="shared" si="268"/>
        <v>0.34819547277755969</v>
      </c>
      <c r="AO157" s="19">
        <f t="shared" si="276"/>
        <v>0.27106665551854187</v>
      </c>
      <c r="AP157" s="19">
        <f t="shared" si="277"/>
        <v>0.29016283439205515</v>
      </c>
      <c r="AQ157" s="19">
        <f t="shared" si="278"/>
        <v>0.34343095432104681</v>
      </c>
      <c r="AR157" s="19">
        <f t="shared" si="279"/>
        <v>0.36479554448189944</v>
      </c>
      <c r="AS157" s="19">
        <f t="shared" si="280"/>
        <v>0.34905979600715425</v>
      </c>
      <c r="AT157" s="19">
        <f t="shared" si="281"/>
        <v>0.32540914534084359</v>
      </c>
      <c r="AU157" s="19">
        <f t="shared" si="282"/>
        <v>0.37066252855726539</v>
      </c>
      <c r="AV157" s="19">
        <f t="shared" si="283"/>
        <v>0.58110251357716158</v>
      </c>
      <c r="AW157" s="19">
        <f t="shared" si="284"/>
        <v>0.65352210977616032</v>
      </c>
      <c r="AX157" s="19">
        <f t="shared" si="213"/>
        <v>0.38974075547496884</v>
      </c>
      <c r="AY157" s="19">
        <f t="shared" si="214"/>
        <v>0.12509977206010067</v>
      </c>
      <c r="AZ157" s="19">
        <v>47380.7</v>
      </c>
      <c r="BA157" s="19">
        <v>60509.599999999999</v>
      </c>
      <c r="BB157" s="19">
        <v>41462.699999999997</v>
      </c>
      <c r="BC157" s="19">
        <v>36771.9</v>
      </c>
      <c r="BD157" s="19">
        <v>45912</v>
      </c>
      <c r="BE157" s="19">
        <v>62622.2</v>
      </c>
      <c r="BF157" s="19">
        <v>44379.8</v>
      </c>
      <c r="BG157" s="19">
        <v>35818</v>
      </c>
      <c r="BH157" s="19">
        <v>44057</v>
      </c>
      <c r="BI157" s="19">
        <v>24504.2</v>
      </c>
      <c r="BJ157" s="19">
        <f t="shared" si="215"/>
        <v>44341.81</v>
      </c>
      <c r="BK157" s="19">
        <f t="shared" si="216"/>
        <v>11250.342811117664</v>
      </c>
      <c r="BL157" s="19">
        <v>56347.3</v>
      </c>
      <c r="BM157" s="19">
        <v>69026.3</v>
      </c>
      <c r="BN157" s="19">
        <v>49894.1</v>
      </c>
      <c r="BO157" s="19">
        <v>45842.5</v>
      </c>
      <c r="BP157" s="19">
        <v>54855</v>
      </c>
      <c r="BQ157" s="19">
        <v>70640.2</v>
      </c>
      <c r="BR157" s="19">
        <v>53495.8</v>
      </c>
      <c r="BS157" s="19">
        <v>46473</v>
      </c>
      <c r="BT157" s="19">
        <v>56933</v>
      </c>
      <c r="BU157" s="19">
        <v>33199.199999999997</v>
      </c>
      <c r="BV157" s="19">
        <f t="shared" si="217"/>
        <v>53670.64</v>
      </c>
      <c r="BW157" s="19">
        <f t="shared" si="218"/>
        <v>11002.176286050561</v>
      </c>
      <c r="BX157" s="19">
        <v>11671.1</v>
      </c>
      <c r="BY157" s="19">
        <v>14477.6</v>
      </c>
      <c r="BZ157" s="19">
        <v>13585.1</v>
      </c>
      <c r="CA157" s="19">
        <v>11393.4</v>
      </c>
      <c r="CB157" s="19">
        <v>11760</v>
      </c>
      <c r="CC157" s="19">
        <v>13240</v>
      </c>
      <c r="CD157" s="19">
        <v>13796</v>
      </c>
      <c r="CE157" s="19">
        <v>11510</v>
      </c>
      <c r="CF157" s="19">
        <v>2719</v>
      </c>
      <c r="CG157" s="19">
        <v>3981</v>
      </c>
      <c r="CH157" s="19">
        <f t="shared" si="219"/>
        <v>10813.320000000002</v>
      </c>
      <c r="CI157" s="19">
        <f t="shared" si="220"/>
        <v>4089.9242904701487</v>
      </c>
      <c r="CJ157" s="19">
        <v>8778.2000000000007</v>
      </c>
      <c r="CK157" s="19">
        <v>11149</v>
      </c>
      <c r="CL157" s="19">
        <v>11046.3</v>
      </c>
      <c r="CM157" s="19">
        <v>8709.6</v>
      </c>
      <c r="CN157" s="19">
        <v>9072</v>
      </c>
      <c r="CO157" s="19">
        <v>10308</v>
      </c>
      <c r="CP157" s="19">
        <v>10842</v>
      </c>
      <c r="CQ157" s="19">
        <v>9655</v>
      </c>
      <c r="CR157" s="19">
        <v>1513</v>
      </c>
      <c r="CS157" s="19">
        <v>2686</v>
      </c>
      <c r="CT157" s="19">
        <f t="shared" si="221"/>
        <v>8375.91</v>
      </c>
      <c r="CU157" s="19">
        <f t="shared" si="222"/>
        <v>3440.0256912638811</v>
      </c>
      <c r="CV157" s="19">
        <v>3525.1</v>
      </c>
      <c r="CW157" s="19">
        <v>4838.7</v>
      </c>
      <c r="CX157" s="19">
        <v>4753</v>
      </c>
      <c r="CY157" s="19">
        <v>3778.8</v>
      </c>
      <c r="CZ157" s="19">
        <v>4005</v>
      </c>
      <c r="DA157" s="19">
        <v>5030</v>
      </c>
      <c r="DB157" s="19">
        <v>4890</v>
      </c>
      <c r="DC157" s="19">
        <v>3936</v>
      </c>
      <c r="DD157" s="19">
        <v>-423</v>
      </c>
      <c r="DE157" s="19">
        <v>185</v>
      </c>
      <c r="DF157" s="19">
        <f t="shared" si="223"/>
        <v>3451.8599999999997</v>
      </c>
      <c r="DG157" s="19">
        <f t="shared" si="224"/>
        <v>1958.3038733670637</v>
      </c>
      <c r="DH157" s="19">
        <v>2534.9</v>
      </c>
      <c r="DI157" s="19">
        <v>3782.5</v>
      </c>
      <c r="DJ157" s="19">
        <v>3688.2</v>
      </c>
      <c r="DK157" s="19">
        <v>2734.6</v>
      </c>
      <c r="DL157" s="19">
        <v>2833</v>
      </c>
      <c r="DM157" s="19">
        <v>3880</v>
      </c>
      <c r="DN157" s="19">
        <v>3716</v>
      </c>
      <c r="DO157" s="19">
        <v>2819</v>
      </c>
      <c r="DP157" s="19">
        <v>-1422</v>
      </c>
      <c r="DQ157" s="19">
        <v>-865</v>
      </c>
      <c r="DR157" s="19">
        <f t="shared" si="225"/>
        <v>2370.12</v>
      </c>
      <c r="DS157" s="19">
        <f t="shared" si="226"/>
        <v>1921.9552404315311</v>
      </c>
      <c r="DT157" s="19">
        <v>1597.1</v>
      </c>
      <c r="DU157" s="19">
        <v>2510.1999999999998</v>
      </c>
      <c r="DV157" s="19">
        <v>2576.4</v>
      </c>
      <c r="DW157" s="19">
        <v>1774.1</v>
      </c>
      <c r="DX157" s="19">
        <v>1831</v>
      </c>
      <c r="DY157" s="19">
        <v>3783</v>
      </c>
      <c r="DZ157" s="19">
        <v>1539</v>
      </c>
      <c r="EA157" s="19">
        <v>2115</v>
      </c>
      <c r="EB157" s="19">
        <v>-1962</v>
      </c>
      <c r="EC157" s="19">
        <v>1847</v>
      </c>
      <c r="ED157" s="19">
        <f t="shared" si="227"/>
        <v>1761.08</v>
      </c>
      <c r="EE157" s="19">
        <f t="shared" si="228"/>
        <v>1467.776911447301</v>
      </c>
      <c r="EF157" s="19">
        <v>2512.8000000000002</v>
      </c>
      <c r="EG157" s="19">
        <v>3600.4</v>
      </c>
      <c r="EH157" s="19">
        <v>3506.3</v>
      </c>
      <c r="EI157" s="19">
        <v>2179</v>
      </c>
      <c r="EJ157" s="19">
        <v>2128</v>
      </c>
      <c r="EK157" s="19">
        <v>2419</v>
      </c>
      <c r="EL157" s="19">
        <v>4648</v>
      </c>
      <c r="EM157" s="19">
        <v>4226</v>
      </c>
      <c r="EN157" s="19">
        <v>2082</v>
      </c>
      <c r="EO157" s="19">
        <v>1854</v>
      </c>
      <c r="EP157" s="19">
        <f t="shared" si="229"/>
        <v>2915.55</v>
      </c>
      <c r="EQ157" s="19">
        <f t="shared" si="230"/>
        <v>996.0963621948315</v>
      </c>
      <c r="ER157" s="19">
        <v>15766.7</v>
      </c>
      <c r="ES157" s="19">
        <v>15359</v>
      </c>
      <c r="ET157" s="19">
        <v>15372.5</v>
      </c>
      <c r="EU157" s="19">
        <v>15732</v>
      </c>
      <c r="EV157" s="19">
        <v>15903</v>
      </c>
      <c r="EW157" s="19">
        <v>15516</v>
      </c>
      <c r="EX157" s="19">
        <v>15154</v>
      </c>
      <c r="EY157" s="19">
        <v>15034</v>
      </c>
      <c r="EZ157" s="19">
        <v>12305</v>
      </c>
      <c r="FA157" s="19">
        <v>11874</v>
      </c>
      <c r="FB157" s="19">
        <f t="shared" si="231"/>
        <v>14801.62</v>
      </c>
      <c r="FC157" s="19">
        <f t="shared" si="232"/>
        <v>1458.2783569066032</v>
      </c>
      <c r="FD157" s="19">
        <v>22163.7</v>
      </c>
      <c r="FE157" s="19">
        <v>22724.3</v>
      </c>
      <c r="FF157" s="19">
        <v>22354</v>
      </c>
      <c r="FG157" s="19">
        <v>20863</v>
      </c>
      <c r="FH157" s="19">
        <v>20469</v>
      </c>
      <c r="FI157" s="19">
        <v>20687</v>
      </c>
      <c r="FJ157" s="19">
        <v>22547</v>
      </c>
      <c r="FK157" s="19">
        <v>23199</v>
      </c>
      <c r="FL157" s="19">
        <v>20807</v>
      </c>
      <c r="FM157" s="19">
        <v>20059</v>
      </c>
      <c r="FN157" s="19">
        <f t="shared" si="233"/>
        <v>21587.3</v>
      </c>
      <c r="FO157" s="19">
        <f t="shared" si="234"/>
        <v>1118.6177124767273</v>
      </c>
      <c r="FP157" s="19">
        <v>10230.1</v>
      </c>
      <c r="FQ157" s="19">
        <v>9760.2999999999993</v>
      </c>
      <c r="FR157" s="19">
        <v>9992.6</v>
      </c>
      <c r="FS157" s="19">
        <v>9344</v>
      </c>
      <c r="FT157" s="19">
        <v>9595</v>
      </c>
      <c r="FU157" s="19">
        <v>9640</v>
      </c>
      <c r="FV157" s="19">
        <v>11985</v>
      </c>
      <c r="FW157" s="19">
        <v>12825</v>
      </c>
      <c r="FX157" s="19">
        <v>14173</v>
      </c>
      <c r="FY157" s="19">
        <v>14963</v>
      </c>
      <c r="FZ157" s="19">
        <f t="shared" si="235"/>
        <v>11250.8</v>
      </c>
      <c r="GA157" s="19">
        <f t="shared" si="236"/>
        <v>2085.8134427071327</v>
      </c>
      <c r="GB157" s="19">
        <v>8658.4</v>
      </c>
      <c r="GC157" s="19">
        <v>9500.5</v>
      </c>
      <c r="GD157" s="19">
        <v>9020.6</v>
      </c>
      <c r="GE157" s="19">
        <v>8418</v>
      </c>
      <c r="GF157" s="19">
        <v>7496</v>
      </c>
      <c r="GG157" s="19">
        <v>7627</v>
      </c>
      <c r="GH157" s="19">
        <v>6745</v>
      </c>
      <c r="GI157" s="19">
        <v>6507</v>
      </c>
      <c r="GJ157" s="19">
        <v>3538</v>
      </c>
      <c r="GK157" s="19">
        <v>2248</v>
      </c>
      <c r="GL157" s="19">
        <f t="shared" si="237"/>
        <v>6975.85</v>
      </c>
      <c r="GM157" s="19">
        <f t="shared" si="238"/>
        <v>2371.2320741429867</v>
      </c>
      <c r="GN157" s="19">
        <v>1771.7</v>
      </c>
      <c r="GO157" s="19">
        <v>1713.7</v>
      </c>
      <c r="GP157" s="19">
        <v>1462.6</v>
      </c>
      <c r="GQ157" s="19">
        <v>1231</v>
      </c>
      <c r="GR157" s="19">
        <v>730</v>
      </c>
      <c r="GS157" s="19">
        <v>551</v>
      </c>
      <c r="GT157" s="19">
        <v>615</v>
      </c>
      <c r="GU157" s="19">
        <v>757</v>
      </c>
      <c r="GV157" s="19">
        <v>218</v>
      </c>
      <c r="GW157" s="19">
        <v>185</v>
      </c>
      <c r="GX157" s="19">
        <f t="shared" si="239"/>
        <v>923.5</v>
      </c>
      <c r="GY157" s="19">
        <f t="shared" si="240"/>
        <v>584.1660570610228</v>
      </c>
      <c r="GZ157" s="19">
        <v>43.9</v>
      </c>
      <c r="HA157" s="19">
        <v>41.9</v>
      </c>
      <c r="HB157" s="19">
        <v>41.7</v>
      </c>
      <c r="HC157" s="19">
        <v>43</v>
      </c>
      <c r="HD157" s="19">
        <v>46</v>
      </c>
      <c r="HE157" s="19">
        <v>37</v>
      </c>
      <c r="HF157" s="19">
        <v>35</v>
      </c>
      <c r="HG157" s="19">
        <v>37</v>
      </c>
      <c r="HH157" s="19">
        <v>22</v>
      </c>
      <c r="HI157" s="19">
        <v>22</v>
      </c>
      <c r="HJ157" s="19">
        <f t="shared" si="241"/>
        <v>36.950000000000003</v>
      </c>
      <c r="HK157" s="19">
        <f t="shared" si="242"/>
        <v>8.5938285349946817</v>
      </c>
      <c r="HL157" s="19">
        <v>4477.5</v>
      </c>
      <c r="HM157" s="19">
        <v>5515.5</v>
      </c>
      <c r="HN157" s="19">
        <v>5190.5</v>
      </c>
      <c r="HO157" s="19">
        <v>3609</v>
      </c>
      <c r="HP157" s="19">
        <v>3098</v>
      </c>
      <c r="HQ157" s="19">
        <v>3197</v>
      </c>
      <c r="HR157" s="19">
        <v>5566</v>
      </c>
      <c r="HS157" s="19">
        <v>5305</v>
      </c>
      <c r="HT157" s="19">
        <v>5707</v>
      </c>
      <c r="HU157" s="19">
        <v>5510</v>
      </c>
      <c r="HV157" s="19">
        <f t="shared" si="243"/>
        <v>4717.55</v>
      </c>
      <c r="HW157" s="19">
        <f t="shared" si="244"/>
        <v>1041.0401169023216</v>
      </c>
      <c r="HX157" s="19">
        <v>0</v>
      </c>
      <c r="HY157" s="19">
        <v>0</v>
      </c>
      <c r="HZ157" s="19">
        <v>0</v>
      </c>
      <c r="IA157" s="19">
        <v>0</v>
      </c>
      <c r="IB157" s="19">
        <v>0</v>
      </c>
      <c r="IC157" s="19">
        <v>0</v>
      </c>
      <c r="ID157" s="19">
        <v>0</v>
      </c>
      <c r="IE157" s="19">
        <v>0</v>
      </c>
      <c r="IF157" s="19">
        <v>0</v>
      </c>
      <c r="IG157" s="19">
        <v>0</v>
      </c>
      <c r="IH157" s="19">
        <f t="shared" si="245"/>
        <v>0</v>
      </c>
      <c r="II157" s="19">
        <f t="shared" si="246"/>
        <v>0</v>
      </c>
      <c r="IJ157" s="19">
        <v>97.8</v>
      </c>
      <c r="IK157" s="19">
        <v>377.5</v>
      </c>
      <c r="IL157" s="19">
        <v>99.7</v>
      </c>
      <c r="IM157" s="19">
        <v>95</v>
      </c>
      <c r="IN157" s="19">
        <v>167</v>
      </c>
      <c r="IO157" s="19">
        <v>296</v>
      </c>
      <c r="IP157" s="19">
        <v>111</v>
      </c>
      <c r="IQ157" s="19">
        <v>98</v>
      </c>
      <c r="IR157" s="19">
        <v>91</v>
      </c>
      <c r="IS157" s="19">
        <v>88</v>
      </c>
      <c r="IT157" s="19">
        <f t="shared" si="247"/>
        <v>152.1</v>
      </c>
      <c r="IU157" s="19">
        <f t="shared" si="248"/>
        <v>101.7333551769308</v>
      </c>
      <c r="IV157" s="19">
        <v>0</v>
      </c>
      <c r="IW157" s="19">
        <v>0</v>
      </c>
      <c r="IX157" s="19">
        <v>0</v>
      </c>
      <c r="IY157" s="19">
        <v>0</v>
      </c>
      <c r="IZ157" s="19">
        <v>0</v>
      </c>
      <c r="JA157" s="19">
        <v>12</v>
      </c>
      <c r="JB157" s="19">
        <v>12</v>
      </c>
      <c r="JC157" s="19">
        <v>314</v>
      </c>
      <c r="JD157" s="19">
        <v>163</v>
      </c>
      <c r="JE157" s="19">
        <v>169</v>
      </c>
      <c r="JF157" s="19">
        <f t="shared" si="249"/>
        <v>67</v>
      </c>
      <c r="JG157" s="19">
        <f t="shared" si="250"/>
        <v>110.11307319700458</v>
      </c>
      <c r="JH157" s="19">
        <v>10132.299999999999</v>
      </c>
      <c r="JI157" s="19">
        <v>9382.7999999999993</v>
      </c>
      <c r="JJ157" s="19">
        <v>9892.9</v>
      </c>
      <c r="JK157" s="19">
        <v>9249</v>
      </c>
      <c r="JL157" s="19">
        <v>9428</v>
      </c>
      <c r="JM157" s="19">
        <v>9332</v>
      </c>
      <c r="JN157" s="19">
        <v>11862</v>
      </c>
      <c r="JO157" s="19">
        <v>12413</v>
      </c>
      <c r="JP157" s="19">
        <v>13919</v>
      </c>
      <c r="JQ157" s="19">
        <v>14706</v>
      </c>
      <c r="JR157" s="19">
        <f t="shared" si="251"/>
        <v>11031.7</v>
      </c>
      <c r="JS157" s="19">
        <f t="shared" si="252"/>
        <v>2052.0417918637868</v>
      </c>
      <c r="JT157" s="19">
        <v>13505.2</v>
      </c>
      <c r="JU157" s="19">
        <v>13223.7</v>
      </c>
      <c r="JV157" s="19">
        <v>13333.5</v>
      </c>
      <c r="JW157" s="19">
        <v>12445</v>
      </c>
      <c r="JX157" s="19">
        <v>12973</v>
      </c>
      <c r="JY157" s="19">
        <v>13060</v>
      </c>
      <c r="JZ157" s="19">
        <v>15802</v>
      </c>
      <c r="KA157" s="19">
        <v>16692</v>
      </c>
      <c r="KB157" s="19">
        <v>17269</v>
      </c>
      <c r="KC157" s="19">
        <v>17811</v>
      </c>
      <c r="KD157" s="19">
        <f t="shared" si="253"/>
        <v>14611.439999999999</v>
      </c>
      <c r="KE157" s="19">
        <f t="shared" si="254"/>
        <v>2044.3310844055361</v>
      </c>
      <c r="KF157" s="19">
        <v>22163.7</v>
      </c>
      <c r="KG157" s="19">
        <v>22724.3</v>
      </c>
      <c r="KH157" s="19">
        <v>22354</v>
      </c>
      <c r="KI157" s="19">
        <v>20863</v>
      </c>
      <c r="KJ157" s="19">
        <v>20469</v>
      </c>
      <c r="KK157" s="19">
        <v>20687</v>
      </c>
      <c r="KL157" s="19">
        <v>22547</v>
      </c>
      <c r="KM157" s="19">
        <v>23199</v>
      </c>
      <c r="KN157" s="19">
        <v>20807</v>
      </c>
      <c r="KO157" s="19">
        <v>20059</v>
      </c>
      <c r="KP157" s="19">
        <f t="shared" si="255"/>
        <v>21587.3</v>
      </c>
      <c r="KQ157" s="19">
        <f t="shared" si="256"/>
        <v>1118.6177124767273</v>
      </c>
      <c r="KR157" s="19">
        <v>97.8</v>
      </c>
      <c r="KS157" s="19">
        <v>377.51</v>
      </c>
      <c r="KT157" s="19">
        <v>99.73</v>
      </c>
      <c r="KU157" s="19">
        <v>95</v>
      </c>
      <c r="KV157" s="19">
        <v>167</v>
      </c>
      <c r="KW157" s="19">
        <v>296</v>
      </c>
      <c r="KX157" s="19">
        <v>111</v>
      </c>
      <c r="KY157" s="19">
        <v>98</v>
      </c>
      <c r="KZ157" s="19">
        <v>91</v>
      </c>
      <c r="LA157" s="19">
        <v>88</v>
      </c>
      <c r="LB157" s="19">
        <f t="shared" si="257"/>
        <v>152.10399999999998</v>
      </c>
      <c r="LC157" s="19">
        <f t="shared" si="258"/>
        <v>101.73410049951022</v>
      </c>
      <c r="LD157" s="19">
        <v>10132.27</v>
      </c>
      <c r="LE157" s="19">
        <v>9382.75</v>
      </c>
      <c r="LF157" s="19">
        <v>9892.91</v>
      </c>
      <c r="LG157" s="19">
        <v>9249</v>
      </c>
      <c r="LH157" s="19">
        <v>9428</v>
      </c>
      <c r="LI157" s="19">
        <v>9344</v>
      </c>
      <c r="LJ157" s="19">
        <v>11874</v>
      </c>
      <c r="LK157" s="19">
        <v>12727</v>
      </c>
      <c r="LL157" s="19">
        <v>14082</v>
      </c>
      <c r="LM157" s="19">
        <v>14875</v>
      </c>
      <c r="LN157" s="19">
        <f t="shared" si="259"/>
        <v>11098.692999999999</v>
      </c>
      <c r="LO157" s="19">
        <f t="shared" si="260"/>
        <v>2135.3369003251069</v>
      </c>
      <c r="LP157" s="19">
        <v>7717.3</v>
      </c>
      <c r="LQ157" s="19">
        <v>6159.8</v>
      </c>
      <c r="LR157" s="19">
        <v>6486.3</v>
      </c>
      <c r="LS157" s="19">
        <v>7165</v>
      </c>
      <c r="LT157" s="19">
        <v>7467</v>
      </c>
      <c r="LU157" s="19">
        <v>7221</v>
      </c>
      <c r="LV157" s="19">
        <v>7337</v>
      </c>
      <c r="LW157" s="19">
        <v>8599</v>
      </c>
      <c r="LX157" s="19">
        <v>12091</v>
      </c>
      <c r="LY157" s="19">
        <v>13109</v>
      </c>
      <c r="LZ157" s="19">
        <f t="shared" si="261"/>
        <v>8335.24</v>
      </c>
      <c r="MA157" s="19">
        <f t="shared" si="262"/>
        <v>2353.6820195883161</v>
      </c>
    </row>
    <row r="158" spans="1:339" ht="14" customHeight="1" outlineLevel="1" x14ac:dyDescent="0.15">
      <c r="A158" s="1" t="s">
        <v>775</v>
      </c>
      <c r="B158" s="1" t="s">
        <v>776</v>
      </c>
      <c r="C158" s="3" t="s">
        <v>777</v>
      </c>
      <c r="D158" s="4" t="s">
        <v>778</v>
      </c>
      <c r="E158" s="2" t="s">
        <v>250</v>
      </c>
      <c r="F158" s="5" t="s">
        <v>251</v>
      </c>
      <c r="G158" s="5" t="s">
        <v>252</v>
      </c>
      <c r="H158" s="2" t="s">
        <v>258</v>
      </c>
      <c r="I158" s="19">
        <f t="shared" si="288"/>
        <v>0.62811046972821905</v>
      </c>
      <c r="J158" s="19">
        <f t="shared" si="289"/>
        <v>0.88774322102053804</v>
      </c>
      <c r="K158" s="19">
        <f t="shared" si="287"/>
        <v>1.1443636084318181</v>
      </c>
      <c r="L158" s="19">
        <f t="shared" si="287"/>
        <v>1.0093027706308872</v>
      </c>
      <c r="M158" s="19">
        <f t="shared" si="287"/>
        <v>1.0920045249782842</v>
      </c>
      <c r="N158" s="19">
        <f t="shared" si="287"/>
        <v>1.1842473149783608</v>
      </c>
      <c r="O158" s="19">
        <f t="shared" si="287"/>
        <v>0.80227917280853733</v>
      </c>
      <c r="P158" s="19">
        <f t="shared" si="199"/>
        <v>0.62683448074633097</v>
      </c>
      <c r="Q158" s="19">
        <f t="shared" si="200"/>
        <v>0.97055748336944825</v>
      </c>
      <c r="R158" s="19">
        <f t="shared" si="201"/>
        <v>0.7491312423234775</v>
      </c>
      <c r="S158" s="24">
        <f t="shared" si="196"/>
        <v>0.9094574289015902</v>
      </c>
      <c r="T158" s="19">
        <f t="shared" si="197"/>
        <v>0.20396382022430198</v>
      </c>
      <c r="U158" s="24"/>
      <c r="V158" s="24"/>
      <c r="W158" s="24">
        <f t="shared" si="202"/>
        <v>1546.8300000000004</v>
      </c>
      <c r="X158" s="24">
        <f t="shared" si="203"/>
        <v>412.43243500535107</v>
      </c>
      <c r="Y158" s="24">
        <f t="shared" si="204"/>
        <v>6.0220723984326243</v>
      </c>
      <c r="Z158" s="24"/>
      <c r="AA158" s="24"/>
      <c r="AB158" s="19">
        <f t="shared" si="264"/>
        <v>-0.81544929059379923</v>
      </c>
      <c r="AC158" s="19">
        <f t="shared" si="265"/>
        <v>-7.0019980887846403E-2</v>
      </c>
      <c r="AD158" s="19">
        <f t="shared" si="266"/>
        <v>0.42470648289943846</v>
      </c>
      <c r="AE158" s="19">
        <f t="shared" si="267"/>
        <v>0.42704460966542757</v>
      </c>
      <c r="AF158" s="19">
        <f t="shared" si="205"/>
        <v>0.33881805195492304</v>
      </c>
      <c r="AG158" s="19">
        <f t="shared" si="206"/>
        <v>0.19120011022826436</v>
      </c>
      <c r="AH158" s="19">
        <f t="shared" si="207"/>
        <v>0.20556526806526809</v>
      </c>
      <c r="AI158" s="19">
        <f t="shared" si="208"/>
        <v>0.80371207033396419</v>
      </c>
      <c r="AJ158" s="19">
        <f t="shared" si="209"/>
        <v>1.1778108362041966</v>
      </c>
      <c r="AK158" s="19">
        <f t="shared" si="210"/>
        <v>1.5145804565023151</v>
      </c>
      <c r="AL158" s="19">
        <f t="shared" si="211"/>
        <v>0.41979686143721517</v>
      </c>
      <c r="AM158" s="19">
        <f t="shared" si="212"/>
        <v>0.64902205413692993</v>
      </c>
      <c r="AN158" s="19">
        <f t="shared" si="268"/>
        <v>-9.4690081888187838E-2</v>
      </c>
      <c r="AO158" s="19">
        <f t="shared" si="276"/>
        <v>-9.6748250489142821E-3</v>
      </c>
      <c r="AP158" s="19">
        <f t="shared" si="277"/>
        <v>6.3908000570607137E-2</v>
      </c>
      <c r="AQ158" s="19">
        <f t="shared" si="278"/>
        <v>7.8164536775181287E-2</v>
      </c>
      <c r="AR158" s="19">
        <f t="shared" si="279"/>
        <v>6.4682948508171217E-2</v>
      </c>
      <c r="AS158" s="19">
        <f t="shared" si="280"/>
        <v>3.4848776567692683E-2</v>
      </c>
      <c r="AT158" s="19">
        <f t="shared" si="281"/>
        <v>3.6489177377227233E-2</v>
      </c>
      <c r="AU158" s="19">
        <f t="shared" si="282"/>
        <v>0.10381130379237739</v>
      </c>
      <c r="AV158" s="19">
        <f t="shared" si="283"/>
        <v>0.11397420938584395</v>
      </c>
      <c r="AW158" s="19">
        <f t="shared" si="284"/>
        <v>0.13964530721068871</v>
      </c>
      <c r="AX158" s="19">
        <f t="shared" si="213"/>
        <v>5.3115935325068753E-2</v>
      </c>
      <c r="AY158" s="19">
        <f t="shared" si="214"/>
        <v>6.7526303917784428E-2</v>
      </c>
      <c r="AZ158" s="19">
        <v>5566.1</v>
      </c>
      <c r="BA158" s="19">
        <v>7146.3</v>
      </c>
      <c r="BB158" s="19">
        <v>9114.2000000000007</v>
      </c>
      <c r="BC158" s="19">
        <v>8628.1</v>
      </c>
      <c r="BD158" s="19">
        <v>9986.2999999999993</v>
      </c>
      <c r="BE158" s="19">
        <v>13173.5</v>
      </c>
      <c r="BF158" s="19">
        <v>7835.6</v>
      </c>
      <c r="BG158" s="19">
        <v>6315.5</v>
      </c>
      <c r="BH158" s="19">
        <v>11181.8</v>
      </c>
      <c r="BI158" s="19">
        <v>7750.9</v>
      </c>
      <c r="BJ158" s="19">
        <f t="shared" si="215"/>
        <v>8669.83</v>
      </c>
      <c r="BK158" s="19">
        <f t="shared" si="216"/>
        <v>2298.861105973032</v>
      </c>
      <c r="BL158" s="19">
        <v>5146.8</v>
      </c>
      <c r="BM158" s="19">
        <v>7395.7</v>
      </c>
      <c r="BN158" s="19">
        <v>10428.700000000001</v>
      </c>
      <c r="BO158" s="19">
        <v>9493.2999999999993</v>
      </c>
      <c r="BP158" s="19">
        <v>10811.5</v>
      </c>
      <c r="BQ158" s="19">
        <v>14146.9</v>
      </c>
      <c r="BR158" s="19">
        <v>9307</v>
      </c>
      <c r="BS158" s="19">
        <v>7948.7</v>
      </c>
      <c r="BT158" s="19">
        <v>12810</v>
      </c>
      <c r="BU158" s="19">
        <v>10002.700000000001</v>
      </c>
      <c r="BV158" s="19">
        <f t="shared" si="217"/>
        <v>9749.1299999999992</v>
      </c>
      <c r="BW158" s="19">
        <f t="shared" si="218"/>
        <v>2594.5798114316863</v>
      </c>
      <c r="BX158" s="19">
        <v>14870.1</v>
      </c>
      <c r="BY158" s="19">
        <v>16646.7</v>
      </c>
      <c r="BZ158" s="19">
        <v>17888.900000000001</v>
      </c>
      <c r="CA158" s="19">
        <v>18352.900000000001</v>
      </c>
      <c r="CB158" s="19">
        <v>18893.2</v>
      </c>
      <c r="CC158" s="19">
        <v>21202.2</v>
      </c>
      <c r="CD158" s="19">
        <v>20574.900000000001</v>
      </c>
      <c r="CE158" s="19">
        <v>19107.900000000001</v>
      </c>
      <c r="CF158" s="19">
        <v>17942.2</v>
      </c>
      <c r="CG158" s="19">
        <v>19117.099999999999</v>
      </c>
      <c r="CH158" s="19">
        <f t="shared" si="219"/>
        <v>18459.61</v>
      </c>
      <c r="CI158" s="19">
        <f t="shared" si="220"/>
        <v>1820.038453470451</v>
      </c>
      <c r="CJ158" s="19">
        <v>1216.4000000000001</v>
      </c>
      <c r="CK158" s="19">
        <v>1402.3</v>
      </c>
      <c r="CL158" s="19">
        <v>1646.9</v>
      </c>
      <c r="CM158" s="19">
        <v>2000</v>
      </c>
      <c r="CN158" s="19">
        <v>2205</v>
      </c>
      <c r="CO158" s="19">
        <v>2414.3000000000002</v>
      </c>
      <c r="CP158" s="19">
        <v>2225.1999999999998</v>
      </c>
      <c r="CQ158" s="19">
        <v>1772.3</v>
      </c>
      <c r="CR158" s="19">
        <v>1394.4</v>
      </c>
      <c r="CS158" s="19">
        <v>1333.4</v>
      </c>
      <c r="CT158" s="19">
        <f t="shared" si="221"/>
        <v>1761.02</v>
      </c>
      <c r="CU158" s="19">
        <f t="shared" si="222"/>
        <v>428.45694662487449</v>
      </c>
      <c r="CV158" s="19">
        <v>951.5</v>
      </c>
      <c r="CW158" s="19">
        <v>1151.0999999999999</v>
      </c>
      <c r="CX158" s="19">
        <v>1371.3</v>
      </c>
      <c r="CY158" s="19">
        <v>1721.6</v>
      </c>
      <c r="CZ158" s="19">
        <v>1890.1</v>
      </c>
      <c r="DA158" s="19">
        <v>2177.3000000000002</v>
      </c>
      <c r="DB158" s="19">
        <v>2059.1999999999998</v>
      </c>
      <c r="DC158" s="19">
        <v>1637.9</v>
      </c>
      <c r="DD158" s="19">
        <v>1277.2</v>
      </c>
      <c r="DE158" s="19">
        <v>1231.0999999999999</v>
      </c>
      <c r="DF158" s="19">
        <f t="shared" si="223"/>
        <v>1546.8300000000004</v>
      </c>
      <c r="DG158" s="19">
        <f t="shared" si="224"/>
        <v>412.43243500535107</v>
      </c>
      <c r="DH158" s="19">
        <v>699.3</v>
      </c>
      <c r="DI158" s="19">
        <v>857.5</v>
      </c>
      <c r="DJ158" s="19">
        <v>1050.4000000000001</v>
      </c>
      <c r="DK158" s="19">
        <v>1368.1</v>
      </c>
      <c r="DL158" s="19">
        <v>1505.2</v>
      </c>
      <c r="DM158" s="19">
        <v>1726.3</v>
      </c>
      <c r="DN158" s="19">
        <v>1571.4</v>
      </c>
      <c r="DO158" s="19">
        <v>1121.0999999999999</v>
      </c>
      <c r="DP158" s="19">
        <v>727</v>
      </c>
      <c r="DQ158" s="19">
        <v>654.6</v>
      </c>
      <c r="DR158" s="19">
        <f t="shared" si="225"/>
        <v>1128.0900000000001</v>
      </c>
      <c r="DS158" s="19">
        <f t="shared" si="226"/>
        <v>394.74690752430189</v>
      </c>
      <c r="DT158" s="19">
        <v>1257.2</v>
      </c>
      <c r="DU158" s="19">
        <v>444.9</v>
      </c>
      <c r="DV158" s="19">
        <v>697.7</v>
      </c>
      <c r="DW158" s="19">
        <v>846.6</v>
      </c>
      <c r="DX158" s="19">
        <v>1032.5</v>
      </c>
      <c r="DY158" s="19">
        <v>1361.3</v>
      </c>
      <c r="DZ158" s="19">
        <v>1025</v>
      </c>
      <c r="EA158" s="19">
        <v>601.1</v>
      </c>
      <c r="EB158" s="19">
        <v>285.8</v>
      </c>
      <c r="EC158" s="19">
        <v>219.6</v>
      </c>
      <c r="ED158" s="19">
        <f t="shared" si="227"/>
        <v>777.17000000000007</v>
      </c>
      <c r="EE158" s="19">
        <f t="shared" si="228"/>
        <v>394.844352034233</v>
      </c>
      <c r="EF158" s="19">
        <v>1402.2</v>
      </c>
      <c r="EG158" s="19">
        <v>1137.7</v>
      </c>
      <c r="EH158" s="19">
        <v>1112.0999999999999</v>
      </c>
      <c r="EI158" s="19">
        <v>1219.5999999999999</v>
      </c>
      <c r="EJ158" s="19">
        <v>1301.8</v>
      </c>
      <c r="EK158" s="19">
        <v>1503.6</v>
      </c>
      <c r="EL158" s="19">
        <v>1498</v>
      </c>
      <c r="EM158" s="19">
        <v>1504.8</v>
      </c>
      <c r="EN158" s="19">
        <v>1316</v>
      </c>
      <c r="EO158" s="19">
        <v>1321.8</v>
      </c>
      <c r="EP158" s="19">
        <f t="shared" si="229"/>
        <v>1331.7599999999998</v>
      </c>
      <c r="EQ158" s="19">
        <f t="shared" si="230"/>
        <v>145.98485614001959</v>
      </c>
      <c r="ER158" s="19">
        <v>1403.1</v>
      </c>
      <c r="ES158" s="19">
        <v>1587.2</v>
      </c>
      <c r="ET158" s="19">
        <v>1624.7</v>
      </c>
      <c r="EU158" s="19">
        <v>1826.5</v>
      </c>
      <c r="EV158" s="19">
        <v>2019.3</v>
      </c>
      <c r="EW158" s="19">
        <v>2459.4</v>
      </c>
      <c r="EX158" s="19">
        <v>2598.1</v>
      </c>
      <c r="EY158" s="19">
        <v>3231.2</v>
      </c>
      <c r="EZ158" s="19">
        <v>3276.5</v>
      </c>
      <c r="FA158" s="19">
        <v>3348</v>
      </c>
      <c r="FB158" s="19">
        <f t="shared" si="231"/>
        <v>2337.4</v>
      </c>
      <c r="FC158" s="19">
        <f t="shared" si="232"/>
        <v>752.09428634683513</v>
      </c>
      <c r="FD158" s="19">
        <v>8194.1</v>
      </c>
      <c r="FE158" s="19">
        <v>8330.9</v>
      </c>
      <c r="FF158" s="19">
        <v>9113.1</v>
      </c>
      <c r="FG158" s="19">
        <v>9405.7999999999993</v>
      </c>
      <c r="FH158" s="19">
        <v>9900.6</v>
      </c>
      <c r="FI158" s="19">
        <v>11945.9</v>
      </c>
      <c r="FJ158" s="19">
        <v>11600.7</v>
      </c>
      <c r="FK158" s="19">
        <v>12680.7</v>
      </c>
      <c r="FL158" s="19">
        <v>13198.6</v>
      </c>
      <c r="FM158" s="19">
        <v>13352.4</v>
      </c>
      <c r="FN158" s="19">
        <f t="shared" si="233"/>
        <v>10772.279999999999</v>
      </c>
      <c r="FO158" s="19">
        <f t="shared" si="234"/>
        <v>2006.5752680181856</v>
      </c>
      <c r="FP158" s="19">
        <v>626.29999999999995</v>
      </c>
      <c r="FQ158" s="19">
        <v>1057.0999999999999</v>
      </c>
      <c r="FR158" s="19">
        <v>1694.5</v>
      </c>
      <c r="FS158" s="19">
        <v>1954.8</v>
      </c>
      <c r="FT158" s="19">
        <v>1942.2</v>
      </c>
      <c r="FU158" s="19">
        <v>1960.5</v>
      </c>
      <c r="FV158" s="19">
        <v>1963.8</v>
      </c>
      <c r="FW158" s="19">
        <v>2863.3</v>
      </c>
      <c r="FX158" s="19">
        <v>2869.7</v>
      </c>
      <c r="FY158" s="19">
        <v>3245.2</v>
      </c>
      <c r="FZ158" s="19">
        <f t="shared" si="235"/>
        <v>2017.7400000000002</v>
      </c>
      <c r="GA158" s="19">
        <f t="shared" si="236"/>
        <v>811.49641362937177</v>
      </c>
      <c r="GB158" s="19">
        <v>3612.2</v>
      </c>
      <c r="GC158" s="19">
        <v>3149.5</v>
      </c>
      <c r="GD158" s="19">
        <v>3029.3</v>
      </c>
      <c r="GE158" s="19">
        <v>3017.7</v>
      </c>
      <c r="GF158" s="19">
        <v>3192.9</v>
      </c>
      <c r="GG158" s="19">
        <v>4446</v>
      </c>
      <c r="GH158" s="19">
        <v>4518.7</v>
      </c>
      <c r="GI158" s="19">
        <v>4619.5</v>
      </c>
      <c r="GJ158" s="19">
        <v>4614.8999999999996</v>
      </c>
      <c r="GK158" s="19">
        <v>4808.3999999999996</v>
      </c>
      <c r="GL158" s="19">
        <f t="shared" si="237"/>
        <v>3900.91</v>
      </c>
      <c r="GM158" s="19">
        <f t="shared" si="238"/>
        <v>761.39429914977575</v>
      </c>
      <c r="GN158" s="19">
        <v>2040.7</v>
      </c>
      <c r="GO158" s="19">
        <v>2278.3000000000002</v>
      </c>
      <c r="GP158" s="19">
        <v>2471.6999999999998</v>
      </c>
      <c r="GQ158" s="19">
        <v>2590</v>
      </c>
      <c r="GR158" s="19">
        <v>2746.5</v>
      </c>
      <c r="GS158" s="19">
        <v>3230.8</v>
      </c>
      <c r="GT158" s="19">
        <v>2880.3</v>
      </c>
      <c r="GU158" s="19">
        <v>2982.6</v>
      </c>
      <c r="GV158" s="19">
        <v>3269.2</v>
      </c>
      <c r="GW158" s="19">
        <v>3041.5</v>
      </c>
      <c r="GX158" s="19">
        <f t="shared" si="239"/>
        <v>2753.16</v>
      </c>
      <c r="GY158" s="19">
        <f t="shared" si="240"/>
        <v>406.25129661331539</v>
      </c>
      <c r="GZ158" s="19">
        <v>727.1</v>
      </c>
      <c r="HA158" s="19">
        <v>818.7</v>
      </c>
      <c r="HB158" s="19">
        <v>853.7</v>
      </c>
      <c r="HC158" s="19">
        <v>947.6</v>
      </c>
      <c r="HD158" s="19">
        <v>1020.6</v>
      </c>
      <c r="HE158" s="19">
        <v>1205.7</v>
      </c>
      <c r="HF158" s="19">
        <v>1196.8</v>
      </c>
      <c r="HG158" s="19">
        <v>1258.2</v>
      </c>
      <c r="HH158" s="19">
        <v>1401.1</v>
      </c>
      <c r="HI158" s="19">
        <v>1571.9</v>
      </c>
      <c r="HJ158" s="19">
        <f t="shared" si="241"/>
        <v>1100.1399999999999</v>
      </c>
      <c r="HK158" s="19">
        <f t="shared" si="242"/>
        <v>272.29446968717946</v>
      </c>
      <c r="HL158" s="19">
        <v>4873.5</v>
      </c>
      <c r="HM158" s="19">
        <v>4922.5</v>
      </c>
      <c r="HN158" s="19">
        <v>5165.6000000000004</v>
      </c>
      <c r="HO158" s="19">
        <v>5286.6</v>
      </c>
      <c r="HP158" s="19">
        <v>5649.3</v>
      </c>
      <c r="HQ158" s="19">
        <v>6613</v>
      </c>
      <c r="HR158" s="19">
        <v>6280.5</v>
      </c>
      <c r="HS158" s="19">
        <v>6406.7</v>
      </c>
      <c r="HT158" s="19">
        <v>6776.7</v>
      </c>
      <c r="HU158" s="19">
        <v>6765.2</v>
      </c>
      <c r="HV158" s="19">
        <f t="shared" si="243"/>
        <v>5873.9599999999991</v>
      </c>
      <c r="HW158" s="19">
        <f t="shared" si="244"/>
        <v>775.16658883394962</v>
      </c>
      <c r="HX158" s="19">
        <v>0</v>
      </c>
      <c r="HY158" s="19">
        <v>0</v>
      </c>
      <c r="HZ158" s="19">
        <v>0</v>
      </c>
      <c r="IA158" s="19">
        <v>0</v>
      </c>
      <c r="IB158" s="19">
        <v>8.6</v>
      </c>
      <c r="IC158" s="19">
        <v>0</v>
      </c>
      <c r="ID158" s="19">
        <v>9.9</v>
      </c>
      <c r="IE158" s="19">
        <v>19.2</v>
      </c>
      <c r="IF158" s="19">
        <v>0</v>
      </c>
      <c r="IG158" s="19">
        <v>0</v>
      </c>
      <c r="IH158" s="19">
        <f t="shared" si="245"/>
        <v>3.7700000000000005</v>
      </c>
      <c r="II158" s="19">
        <f t="shared" si="246"/>
        <v>6.6539962929555845</v>
      </c>
      <c r="IJ158" s="19">
        <v>0</v>
      </c>
      <c r="IK158" s="19">
        <v>0</v>
      </c>
      <c r="IL158" s="19">
        <v>240.5</v>
      </c>
      <c r="IM158" s="19">
        <v>23.1</v>
      </c>
      <c r="IN158" s="19">
        <v>35.6</v>
      </c>
      <c r="IO158" s="19">
        <v>9</v>
      </c>
      <c r="IP158" s="19">
        <v>12.9</v>
      </c>
      <c r="IQ158" s="19">
        <v>128</v>
      </c>
      <c r="IR158" s="19">
        <v>130.5</v>
      </c>
      <c r="IS158" s="19">
        <v>126.4</v>
      </c>
      <c r="IT158" s="19">
        <f t="shared" si="247"/>
        <v>70.599999999999994</v>
      </c>
      <c r="IU158" s="19">
        <f t="shared" si="248"/>
        <v>81.265162687751186</v>
      </c>
      <c r="IV158" s="19">
        <v>0</v>
      </c>
      <c r="IW158" s="19">
        <v>0</v>
      </c>
      <c r="IX158" s="19">
        <v>0</v>
      </c>
      <c r="IY158" s="19">
        <v>0</v>
      </c>
      <c r="IZ158" s="19">
        <v>0</v>
      </c>
      <c r="JA158" s="19">
        <v>8.1</v>
      </c>
      <c r="JB158" s="19">
        <v>5.0999999999999996</v>
      </c>
      <c r="JC158" s="19">
        <v>422.4</v>
      </c>
      <c r="JD158" s="19">
        <v>440.3</v>
      </c>
      <c r="JE158" s="19">
        <v>523.6</v>
      </c>
      <c r="JF158" s="19">
        <f t="shared" si="249"/>
        <v>139.94999999999999</v>
      </c>
      <c r="JG158" s="19">
        <f t="shared" si="250"/>
        <v>223.77429228776231</v>
      </c>
      <c r="JH158" s="19">
        <v>626.29999999999995</v>
      </c>
      <c r="JI158" s="19">
        <v>1057.0999999999999</v>
      </c>
      <c r="JJ158" s="19">
        <v>1454</v>
      </c>
      <c r="JK158" s="19">
        <v>1931.7</v>
      </c>
      <c r="JL158" s="19">
        <v>1898</v>
      </c>
      <c r="JM158" s="19">
        <v>1943.4</v>
      </c>
      <c r="JN158" s="19">
        <v>1935.9</v>
      </c>
      <c r="JO158" s="19">
        <v>2293.6999999999998</v>
      </c>
      <c r="JP158" s="19">
        <v>2298.9</v>
      </c>
      <c r="JQ158" s="19">
        <v>2595.1999999999998</v>
      </c>
      <c r="JR158" s="19">
        <f t="shared" si="251"/>
        <v>1803.4199999999996</v>
      </c>
      <c r="JS158" s="19">
        <f t="shared" si="252"/>
        <v>600.0033644350126</v>
      </c>
      <c r="JT158" s="19">
        <v>4581.8999999999996</v>
      </c>
      <c r="JU158" s="19">
        <v>5181.3999999999996</v>
      </c>
      <c r="JV158" s="19">
        <v>6083.8</v>
      </c>
      <c r="JW158" s="19">
        <v>6388.1</v>
      </c>
      <c r="JX158" s="19">
        <v>6707.7</v>
      </c>
      <c r="JY158" s="19">
        <v>7499.9</v>
      </c>
      <c r="JZ158" s="19">
        <v>7082</v>
      </c>
      <c r="KA158" s="19">
        <v>8061.2</v>
      </c>
      <c r="KB158" s="19">
        <v>8583.7000000000007</v>
      </c>
      <c r="KC158" s="19">
        <v>8544</v>
      </c>
      <c r="KD158" s="19">
        <f t="shared" si="253"/>
        <v>6871.37</v>
      </c>
      <c r="KE158" s="19">
        <f t="shared" si="254"/>
        <v>1356.5950546619781</v>
      </c>
      <c r="KF158" s="19">
        <v>8194.1</v>
      </c>
      <c r="KG158" s="19">
        <v>8330.9</v>
      </c>
      <c r="KH158" s="19">
        <v>9113.1</v>
      </c>
      <c r="KI158" s="19">
        <v>9405.7999999999993</v>
      </c>
      <c r="KJ158" s="19">
        <v>9900.6</v>
      </c>
      <c r="KK158" s="19">
        <v>11945.9</v>
      </c>
      <c r="KL158" s="19">
        <v>11600.7</v>
      </c>
      <c r="KM158" s="19">
        <v>12680.7</v>
      </c>
      <c r="KN158" s="19">
        <v>13198.6</v>
      </c>
      <c r="KO158" s="19">
        <v>13352.4</v>
      </c>
      <c r="KP158" s="19">
        <f t="shared" si="255"/>
        <v>10772.279999999999</v>
      </c>
      <c r="KQ158" s="19">
        <f t="shared" si="256"/>
        <v>2006.5752680181856</v>
      </c>
      <c r="KR158" s="19">
        <v>0</v>
      </c>
      <c r="KS158" s="19">
        <v>0</v>
      </c>
      <c r="KT158" s="19">
        <v>240.5</v>
      </c>
      <c r="KU158" s="19">
        <v>23.1</v>
      </c>
      <c r="KV158" s="19">
        <v>44.2</v>
      </c>
      <c r="KW158" s="19">
        <v>9</v>
      </c>
      <c r="KX158" s="19">
        <v>22.8</v>
      </c>
      <c r="KY158" s="19">
        <v>147.19999999999999</v>
      </c>
      <c r="KZ158" s="19">
        <v>130.5</v>
      </c>
      <c r="LA158" s="19">
        <v>126.4</v>
      </c>
      <c r="LB158" s="19">
        <f t="shared" si="257"/>
        <v>74.36999999999999</v>
      </c>
      <c r="LC158" s="19">
        <f t="shared" si="258"/>
        <v>81.849741057080394</v>
      </c>
      <c r="LD158" s="19">
        <v>626.29999999999995</v>
      </c>
      <c r="LE158" s="19">
        <v>1057.0999999999999</v>
      </c>
      <c r="LF158" s="19">
        <v>1454</v>
      </c>
      <c r="LG158" s="19">
        <v>1931.7</v>
      </c>
      <c r="LH158" s="19">
        <v>1898</v>
      </c>
      <c r="LI158" s="19">
        <v>1951.5</v>
      </c>
      <c r="LJ158" s="19">
        <v>1941</v>
      </c>
      <c r="LK158" s="19">
        <v>2716.1</v>
      </c>
      <c r="LL158" s="19">
        <v>2739.2</v>
      </c>
      <c r="LM158" s="19">
        <v>3118.8</v>
      </c>
      <c r="LN158" s="19">
        <f t="shared" si="259"/>
        <v>1943.3699999999997</v>
      </c>
      <c r="LO158" s="19">
        <f t="shared" si="260"/>
        <v>772.7289276755904</v>
      </c>
      <c r="LP158" s="19">
        <v>-775.9</v>
      </c>
      <c r="LQ158" s="19">
        <v>-80.599999999999994</v>
      </c>
      <c r="LR158" s="19">
        <v>582.4</v>
      </c>
      <c r="LS158" s="19">
        <v>735.2</v>
      </c>
      <c r="LT158" s="19">
        <v>640.4</v>
      </c>
      <c r="LU158" s="19">
        <v>416.3</v>
      </c>
      <c r="LV158" s="19">
        <v>423.3</v>
      </c>
      <c r="LW158" s="19">
        <v>1316.4</v>
      </c>
      <c r="LX158" s="19">
        <v>1504.3</v>
      </c>
      <c r="LY158" s="19">
        <v>1864.6</v>
      </c>
      <c r="LZ158" s="19">
        <f t="shared" si="261"/>
        <v>662.64</v>
      </c>
      <c r="MA158" s="19">
        <f t="shared" si="262"/>
        <v>769.73802354365284</v>
      </c>
    </row>
    <row r="159" spans="1:339" ht="14" customHeight="1" outlineLevel="1" x14ac:dyDescent="0.15">
      <c r="A159" s="1" t="s">
        <v>779</v>
      </c>
      <c r="B159" s="1" t="s">
        <v>780</v>
      </c>
      <c r="C159" s="3" t="s">
        <v>781</v>
      </c>
      <c r="D159" s="4" t="s">
        <v>248</v>
      </c>
      <c r="E159" s="2" t="s">
        <v>257</v>
      </c>
      <c r="F159" s="5" t="s">
        <v>251</v>
      </c>
      <c r="G159" s="5" t="s">
        <v>252</v>
      </c>
      <c r="H159" s="2" t="s">
        <v>258</v>
      </c>
      <c r="I159" s="19">
        <f t="shared" si="288"/>
        <v>0.98253617021276585</v>
      </c>
      <c r="J159" s="19">
        <f t="shared" si="289"/>
        <v>0.90002402691013939</v>
      </c>
      <c r="K159" s="19"/>
      <c r="L159" s="19">
        <f t="shared" ref="L159:L178" si="290">BO159/FG159</f>
        <v>1.21026706231454</v>
      </c>
      <c r="M159" s="19">
        <f t="shared" ref="M159:M178" si="291">BP159/FH159</f>
        <v>1.2487406920718354</v>
      </c>
      <c r="N159" s="19">
        <f t="shared" ref="N159:N178" si="292">BQ159/FI159</f>
        <v>1.3381090100111235</v>
      </c>
      <c r="O159" s="19">
        <f t="shared" ref="O159:O178" si="293">BR159/FJ159</f>
        <v>1.5913683010262256</v>
      </c>
      <c r="P159" s="19">
        <f t="shared" si="199"/>
        <v>2.0025301590690723</v>
      </c>
      <c r="Q159" s="19">
        <f t="shared" si="200"/>
        <v>1.5626888338262328</v>
      </c>
      <c r="R159" s="19">
        <f t="shared" si="201"/>
        <v>1.4681245758238444</v>
      </c>
      <c r="S159" s="24">
        <f t="shared" si="196"/>
        <v>1.3671543145850866</v>
      </c>
      <c r="T159" s="19">
        <f t="shared" si="197"/>
        <v>0.33690205654281946</v>
      </c>
      <c r="U159" s="24"/>
      <c r="V159" s="24"/>
      <c r="W159" s="24">
        <f t="shared" si="202"/>
        <v>851.42000000000007</v>
      </c>
      <c r="X159" s="24">
        <f t="shared" si="203"/>
        <v>431.30446528847517</v>
      </c>
      <c r="Y159" s="24">
        <f t="shared" si="204"/>
        <v>6.0668142566919627</v>
      </c>
      <c r="Z159" s="24"/>
      <c r="AA159" s="24"/>
      <c r="AB159" s="19">
        <f t="shared" si="264"/>
        <v>1.6279069767441861</v>
      </c>
      <c r="AC159" s="19">
        <f t="shared" si="265"/>
        <v>1.9673202614379084</v>
      </c>
      <c r="AD159" s="19"/>
      <c r="AE159" s="19">
        <f t="shared" si="267"/>
        <v>0.94402487783207467</v>
      </c>
      <c r="AF159" s="19">
        <f t="shared" si="205"/>
        <v>3.736842105263158</v>
      </c>
      <c r="AG159" s="19">
        <f t="shared" si="206"/>
        <v>2.6807881773399016</v>
      </c>
      <c r="AH159" s="19">
        <f t="shared" si="207"/>
        <v>2.7283236994219653</v>
      </c>
      <c r="AI159" s="19">
        <f t="shared" si="208"/>
        <v>2.4921328671328671</v>
      </c>
      <c r="AJ159" s="19">
        <f t="shared" si="209"/>
        <v>3.4747054747054746</v>
      </c>
      <c r="AK159" s="19">
        <f t="shared" si="210"/>
        <v>3.5047814207650272</v>
      </c>
      <c r="AL159" s="19">
        <f t="shared" si="211"/>
        <v>2.5729806511825069</v>
      </c>
      <c r="AM159" s="19">
        <f t="shared" si="212"/>
        <v>0.93486026861763594</v>
      </c>
      <c r="AN159" s="19">
        <f t="shared" si="268"/>
        <v>9.5319148936170217E-2</v>
      </c>
      <c r="AO159" s="19">
        <f t="shared" si="276"/>
        <v>0.21696299855838538</v>
      </c>
      <c r="AP159" s="19"/>
      <c r="AQ159" s="19">
        <f t="shared" si="278"/>
        <v>0.12611275964391691</v>
      </c>
      <c r="AR159" s="19">
        <f t="shared" si="279"/>
        <v>0.31876916338151556</v>
      </c>
      <c r="AS159" s="19">
        <f t="shared" si="280"/>
        <v>0.30266963292547272</v>
      </c>
      <c r="AT159" s="19">
        <f t="shared" si="281"/>
        <v>0.32291904218928164</v>
      </c>
      <c r="AU159" s="19">
        <f t="shared" si="282"/>
        <v>0.30436639265506565</v>
      </c>
      <c r="AV159" s="19">
        <f t="shared" si="283"/>
        <v>0.40076732475421628</v>
      </c>
      <c r="AW159" s="19">
        <f t="shared" si="284"/>
        <v>0.38692406304200289</v>
      </c>
      <c r="AX159" s="19">
        <f t="shared" si="213"/>
        <v>0.27497894734289191</v>
      </c>
      <c r="AY159" s="19">
        <f t="shared" si="214"/>
        <v>0.10724113708262645</v>
      </c>
      <c r="AZ159" s="19">
        <v>5210.3999999999996</v>
      </c>
      <c r="BA159" s="19">
        <v>2842.9</v>
      </c>
      <c r="BB159" s="19">
        <v>3141.5</v>
      </c>
      <c r="BC159" s="19">
        <v>3596.6</v>
      </c>
      <c r="BD159" s="19">
        <v>8326.5</v>
      </c>
      <c r="BE159" s="19">
        <v>9146.6</v>
      </c>
      <c r="BF159" s="19">
        <v>10953.3</v>
      </c>
      <c r="BG159" s="19">
        <v>14340.7</v>
      </c>
      <c r="BH159" s="19">
        <v>14475.8</v>
      </c>
      <c r="BI159" s="19">
        <v>13992.8</v>
      </c>
      <c r="BJ159" s="19">
        <f t="shared" si="215"/>
        <v>8602.7100000000009</v>
      </c>
      <c r="BK159" s="19">
        <f t="shared" si="216"/>
        <v>4736.821456642745</v>
      </c>
      <c r="BL159" s="19">
        <v>5772.4</v>
      </c>
      <c r="BM159" s="19">
        <v>3745.9</v>
      </c>
      <c r="BN159" s="19">
        <v>3922.5</v>
      </c>
      <c r="BO159" s="19">
        <v>4078.6</v>
      </c>
      <c r="BP159" s="19">
        <v>11403.5</v>
      </c>
      <c r="BQ159" s="19">
        <v>12029.6</v>
      </c>
      <c r="BR159" s="19">
        <v>13956.3</v>
      </c>
      <c r="BS159" s="19">
        <v>18757.7</v>
      </c>
      <c r="BT159" s="19">
        <v>19550.8</v>
      </c>
      <c r="BU159" s="19">
        <v>19468.8</v>
      </c>
      <c r="BV159" s="19">
        <f t="shared" si="217"/>
        <v>11268.61</v>
      </c>
      <c r="BW159" s="19">
        <f t="shared" si="218"/>
        <v>6601.3996910503756</v>
      </c>
      <c r="BX159" s="19">
        <v>8487</v>
      </c>
      <c r="BY159" s="19">
        <v>6293</v>
      </c>
      <c r="BZ159" s="19">
        <v>5323</v>
      </c>
      <c r="CA159" s="19">
        <v>5206.3999999999996</v>
      </c>
      <c r="CB159" s="19">
        <v>8311</v>
      </c>
      <c r="CC159" s="19">
        <v>10033</v>
      </c>
      <c r="CD159" s="19">
        <v>10328</v>
      </c>
      <c r="CE159" s="19">
        <v>11406</v>
      </c>
      <c r="CF159" s="19">
        <v>12723</v>
      </c>
      <c r="CG159" s="19">
        <v>13916</v>
      </c>
      <c r="CH159" s="19">
        <f t="shared" si="219"/>
        <v>9202.64</v>
      </c>
      <c r="CI159" s="19">
        <f t="shared" si="220"/>
        <v>3022.4003202752642</v>
      </c>
      <c r="CJ159" s="19">
        <v>747</v>
      </c>
      <c r="CK159" s="19">
        <v>847</v>
      </c>
      <c r="CL159" s="19">
        <v>737</v>
      </c>
      <c r="CM159" s="19">
        <v>622.5</v>
      </c>
      <c r="CN159" s="19">
        <v>1041</v>
      </c>
      <c r="CO159" s="19">
        <v>1442</v>
      </c>
      <c r="CP159" s="19">
        <v>1503</v>
      </c>
      <c r="CQ159" s="19">
        <v>1587</v>
      </c>
      <c r="CR159" s="19">
        <v>1809</v>
      </c>
      <c r="CS159" s="19">
        <v>2059</v>
      </c>
      <c r="CT159" s="19">
        <f t="shared" si="221"/>
        <v>1239.45</v>
      </c>
      <c r="CU159" s="19">
        <f t="shared" si="222"/>
        <v>505.11992250465738</v>
      </c>
      <c r="CV159" s="19">
        <v>344</v>
      </c>
      <c r="CW159" s="19">
        <v>459</v>
      </c>
      <c r="CX159" s="19">
        <v>378</v>
      </c>
      <c r="CY159" s="19">
        <v>450.2</v>
      </c>
      <c r="CZ159" s="19">
        <v>779</v>
      </c>
      <c r="DA159" s="19">
        <v>1015</v>
      </c>
      <c r="DB159" s="19">
        <v>1038</v>
      </c>
      <c r="DC159" s="19">
        <v>1144</v>
      </c>
      <c r="DD159" s="19">
        <v>1443</v>
      </c>
      <c r="DE159" s="19">
        <v>1464</v>
      </c>
      <c r="DF159" s="19">
        <f t="shared" si="223"/>
        <v>851.42000000000007</v>
      </c>
      <c r="DG159" s="19">
        <f t="shared" si="224"/>
        <v>431.30446528847517</v>
      </c>
      <c r="DH159" s="19">
        <v>229</v>
      </c>
      <c r="DI159" s="19">
        <v>372</v>
      </c>
      <c r="DJ159" s="19">
        <v>315</v>
      </c>
      <c r="DK159" s="19">
        <v>409.5</v>
      </c>
      <c r="DL159" s="19">
        <v>583</v>
      </c>
      <c r="DM159" s="19">
        <v>698</v>
      </c>
      <c r="DN159" s="19">
        <v>786</v>
      </c>
      <c r="DO159" s="19">
        <v>907</v>
      </c>
      <c r="DP159" s="19">
        <v>1145</v>
      </c>
      <c r="DQ159" s="19">
        <v>1131</v>
      </c>
      <c r="DR159" s="19">
        <f t="shared" si="225"/>
        <v>657.55</v>
      </c>
      <c r="DS159" s="19">
        <f t="shared" si="226"/>
        <v>331.95451914046561</v>
      </c>
      <c r="DT159" s="19">
        <v>-23</v>
      </c>
      <c r="DU159" s="19">
        <v>421</v>
      </c>
      <c r="DV159" s="19">
        <v>-360</v>
      </c>
      <c r="DW159" s="19">
        <v>276</v>
      </c>
      <c r="DX159" s="19">
        <v>263</v>
      </c>
      <c r="DY159" s="19">
        <v>396</v>
      </c>
      <c r="DZ159" s="19">
        <v>668</v>
      </c>
      <c r="EA159" s="19">
        <v>593</v>
      </c>
      <c r="EB159" s="19">
        <v>718</v>
      </c>
      <c r="EC159" s="19">
        <v>723</v>
      </c>
      <c r="ED159" s="19">
        <f t="shared" si="227"/>
        <v>367.5</v>
      </c>
      <c r="EE159" s="19">
        <f t="shared" si="228"/>
        <v>348.82254323175084</v>
      </c>
      <c r="EF159" s="19">
        <v>735</v>
      </c>
      <c r="EG159" s="19">
        <v>430</v>
      </c>
      <c r="EH159" s="19" t="s">
        <v>248</v>
      </c>
      <c r="EI159" s="19">
        <v>656</v>
      </c>
      <c r="EJ159" s="19">
        <v>376</v>
      </c>
      <c r="EK159" s="19">
        <v>390</v>
      </c>
      <c r="EL159" s="19">
        <v>327</v>
      </c>
      <c r="EM159" s="19">
        <v>668</v>
      </c>
      <c r="EN159" s="19">
        <v>524</v>
      </c>
      <c r="EO159" s="19">
        <v>727</v>
      </c>
      <c r="EP159" s="19">
        <f t="shared" si="229"/>
        <v>537</v>
      </c>
      <c r="EQ159" s="19">
        <f t="shared" si="230"/>
        <v>161.9699046119371</v>
      </c>
      <c r="ER159" s="19">
        <v>286</v>
      </c>
      <c r="ES159" s="19">
        <v>482</v>
      </c>
      <c r="ET159" s="19" t="s">
        <v>248</v>
      </c>
      <c r="EU159" s="19">
        <v>142</v>
      </c>
      <c r="EV159" s="19">
        <v>259</v>
      </c>
      <c r="EW159" s="19">
        <v>232</v>
      </c>
      <c r="EX159" s="19">
        <v>237</v>
      </c>
      <c r="EY159" s="19">
        <v>687</v>
      </c>
      <c r="EZ159" s="19">
        <v>1185</v>
      </c>
      <c r="FA159" s="19">
        <v>1282</v>
      </c>
      <c r="FB159" s="19">
        <f t="shared" si="231"/>
        <v>532.44444444444446</v>
      </c>
      <c r="FC159" s="19">
        <f t="shared" si="232"/>
        <v>430.05845855857518</v>
      </c>
      <c r="FD159" s="19">
        <v>5875</v>
      </c>
      <c r="FE159" s="19">
        <v>4162</v>
      </c>
      <c r="FF159" s="19" t="s">
        <v>248</v>
      </c>
      <c r="FG159" s="19">
        <v>3370</v>
      </c>
      <c r="FH159" s="19">
        <v>9132</v>
      </c>
      <c r="FI159" s="19">
        <v>8990</v>
      </c>
      <c r="FJ159" s="19">
        <v>8770</v>
      </c>
      <c r="FK159" s="19">
        <v>9367</v>
      </c>
      <c r="FL159" s="19">
        <v>12511</v>
      </c>
      <c r="FM159" s="19">
        <v>13261</v>
      </c>
      <c r="FN159" s="19">
        <f t="shared" si="233"/>
        <v>8382</v>
      </c>
      <c r="FO159" s="19">
        <f t="shared" si="234"/>
        <v>3393.372363888172</v>
      </c>
      <c r="FP159" s="19">
        <v>1295</v>
      </c>
      <c r="FQ159" s="19">
        <v>1333</v>
      </c>
      <c r="FR159" s="19" t="s">
        <v>248</v>
      </c>
      <c r="FS159" s="19">
        <v>1081</v>
      </c>
      <c r="FT159" s="19">
        <v>3287</v>
      </c>
      <c r="FU159" s="19">
        <v>3111</v>
      </c>
      <c r="FV159" s="19">
        <v>3159</v>
      </c>
      <c r="FW159" s="19">
        <v>3519</v>
      </c>
      <c r="FX159" s="19">
        <v>5538</v>
      </c>
      <c r="FY159" s="19">
        <v>5858</v>
      </c>
      <c r="FZ159" s="19">
        <f t="shared" si="235"/>
        <v>3131.2222222222222</v>
      </c>
      <c r="GA159" s="19">
        <f t="shared" si="236"/>
        <v>1739.6997426120531</v>
      </c>
      <c r="GB159" s="19">
        <v>2618</v>
      </c>
      <c r="GC159" s="19">
        <v>1595</v>
      </c>
      <c r="GD159" s="19" t="s">
        <v>248</v>
      </c>
      <c r="GE159" s="19">
        <v>1068</v>
      </c>
      <c r="GF159" s="19">
        <v>3147</v>
      </c>
      <c r="GG159" s="19">
        <v>3383</v>
      </c>
      <c r="GH159" s="19">
        <v>3311</v>
      </c>
      <c r="GI159" s="19">
        <v>3417</v>
      </c>
      <c r="GJ159" s="19">
        <v>3871</v>
      </c>
      <c r="GK159" s="19">
        <v>4344</v>
      </c>
      <c r="GL159" s="19">
        <f t="shared" si="237"/>
        <v>2972.6666666666665</v>
      </c>
      <c r="GM159" s="19">
        <f t="shared" si="238"/>
        <v>1051.7683918049638</v>
      </c>
      <c r="GN159" s="19">
        <v>1166</v>
      </c>
      <c r="GO159" s="19">
        <v>1082</v>
      </c>
      <c r="GP159" s="19"/>
      <c r="GQ159" s="19">
        <v>921</v>
      </c>
      <c r="GR159" s="19">
        <v>1657</v>
      </c>
      <c r="GS159" s="19">
        <v>1831</v>
      </c>
      <c r="GT159" s="19">
        <v>1877</v>
      </c>
      <c r="GU159" s="19">
        <v>1734</v>
      </c>
      <c r="GV159" s="19">
        <v>2137</v>
      </c>
      <c r="GW159" s="19">
        <v>2189</v>
      </c>
      <c r="GX159" s="19">
        <f t="shared" si="239"/>
        <v>1621.5555555555557</v>
      </c>
      <c r="GY159" s="19">
        <f t="shared" si="240"/>
        <v>460.99406479669341</v>
      </c>
      <c r="GZ159" s="19">
        <v>79</v>
      </c>
      <c r="HA159" s="19">
        <v>59</v>
      </c>
      <c r="HB159" s="19" t="s">
        <v>248</v>
      </c>
      <c r="HC159" s="19">
        <v>70</v>
      </c>
      <c r="HD159" s="19">
        <v>67</v>
      </c>
      <c r="HE159" s="19">
        <v>0</v>
      </c>
      <c r="HF159" s="19">
        <v>0</v>
      </c>
      <c r="HG159" s="19">
        <v>72</v>
      </c>
      <c r="HH159" s="19">
        <v>276</v>
      </c>
      <c r="HI159" s="19">
        <v>274</v>
      </c>
      <c r="HJ159" s="19">
        <f t="shared" si="241"/>
        <v>99.666666666666671</v>
      </c>
      <c r="HK159" s="19">
        <f t="shared" si="242"/>
        <v>103.77017876056685</v>
      </c>
      <c r="HL159" s="19">
        <v>3617</v>
      </c>
      <c r="HM159" s="19">
        <v>1807</v>
      </c>
      <c r="HN159" s="19"/>
      <c r="HO159" s="19">
        <v>1793</v>
      </c>
      <c r="HP159" s="19">
        <v>2381</v>
      </c>
      <c r="HQ159" s="19">
        <v>2674</v>
      </c>
      <c r="HR159" s="19">
        <v>2839</v>
      </c>
      <c r="HS159" s="19">
        <v>2812</v>
      </c>
      <c r="HT159" s="19">
        <v>3339</v>
      </c>
      <c r="HU159" s="19">
        <v>3619</v>
      </c>
      <c r="HV159" s="19">
        <f t="shared" si="243"/>
        <v>2764.5555555555557</v>
      </c>
      <c r="HW159" s="19">
        <f t="shared" si="244"/>
        <v>690.16884005131521</v>
      </c>
      <c r="HX159" s="19">
        <v>0</v>
      </c>
      <c r="HY159" s="19">
        <v>0</v>
      </c>
      <c r="HZ159" s="19" t="s">
        <v>248</v>
      </c>
      <c r="IA159" s="19">
        <v>0</v>
      </c>
      <c r="IB159" s="19">
        <v>0</v>
      </c>
      <c r="IC159" s="19">
        <v>0</v>
      </c>
      <c r="ID159" s="19">
        <v>0</v>
      </c>
      <c r="IE159" s="19">
        <v>0</v>
      </c>
      <c r="IF159" s="19">
        <v>0</v>
      </c>
      <c r="IG159" s="19">
        <v>380</v>
      </c>
      <c r="IH159" s="19">
        <f t="shared" si="245"/>
        <v>42.222222222222221</v>
      </c>
      <c r="II159" s="19">
        <f t="shared" si="246"/>
        <v>126.66666666666667</v>
      </c>
      <c r="IJ159" s="19">
        <v>0</v>
      </c>
      <c r="IK159" s="19">
        <v>2</v>
      </c>
      <c r="IL159" s="19"/>
      <c r="IM159" s="19">
        <v>2</v>
      </c>
      <c r="IN159" s="19">
        <v>62</v>
      </c>
      <c r="IO159" s="19">
        <v>55</v>
      </c>
      <c r="IP159" s="19">
        <v>72</v>
      </c>
      <c r="IQ159" s="19">
        <v>193</v>
      </c>
      <c r="IR159" s="19">
        <v>227</v>
      </c>
      <c r="IS159" s="19">
        <v>243</v>
      </c>
      <c r="IT159" s="19">
        <f t="shared" si="247"/>
        <v>95.111111111111114</v>
      </c>
      <c r="IU159" s="19">
        <f t="shared" si="248"/>
        <v>99.040956735640989</v>
      </c>
      <c r="IV159" s="19">
        <v>0</v>
      </c>
      <c r="IW159" s="19">
        <v>0</v>
      </c>
      <c r="IX159" s="19" t="s">
        <v>248</v>
      </c>
      <c r="IY159" s="19">
        <v>4</v>
      </c>
      <c r="IZ159" s="19">
        <v>0</v>
      </c>
      <c r="JA159" s="19">
        <v>0</v>
      </c>
      <c r="JB159" s="19">
        <v>0</v>
      </c>
      <c r="JC159" s="19">
        <v>328</v>
      </c>
      <c r="JD159" s="19">
        <v>569</v>
      </c>
      <c r="JE159" s="19">
        <v>632</v>
      </c>
      <c r="JF159" s="19">
        <f t="shared" si="249"/>
        <v>170.33333333333334</v>
      </c>
      <c r="JG159" s="19">
        <f t="shared" si="250"/>
        <v>266.848271495245</v>
      </c>
      <c r="JH159" s="19">
        <v>1295</v>
      </c>
      <c r="JI159" s="19">
        <v>1331</v>
      </c>
      <c r="JJ159" s="19" t="s">
        <v>248</v>
      </c>
      <c r="JK159" s="19">
        <v>1075</v>
      </c>
      <c r="JL159" s="19">
        <v>3225</v>
      </c>
      <c r="JM159" s="19">
        <v>3056</v>
      </c>
      <c r="JN159" s="19">
        <v>3087</v>
      </c>
      <c r="JO159" s="19">
        <v>2998</v>
      </c>
      <c r="JP159" s="19">
        <v>4742</v>
      </c>
      <c r="JQ159" s="19">
        <v>4603</v>
      </c>
      <c r="JR159" s="19">
        <f t="shared" si="251"/>
        <v>2823.5555555555557</v>
      </c>
      <c r="JS159" s="19">
        <f t="shared" si="252"/>
        <v>1359.3897630105128</v>
      </c>
      <c r="JT159" s="19">
        <v>3257</v>
      </c>
      <c r="JU159" s="19">
        <v>2567</v>
      </c>
      <c r="JV159" s="19" t="s">
        <v>248</v>
      </c>
      <c r="JW159" s="19">
        <v>2302</v>
      </c>
      <c r="JX159" s="19">
        <v>5985</v>
      </c>
      <c r="JY159" s="19">
        <v>5607</v>
      </c>
      <c r="JZ159" s="19">
        <v>5459</v>
      </c>
      <c r="KA159" s="19">
        <v>5950</v>
      </c>
      <c r="KB159" s="19">
        <v>8640</v>
      </c>
      <c r="KC159" s="19">
        <v>8917</v>
      </c>
      <c r="KD159" s="19">
        <f t="shared" si="253"/>
        <v>5409.333333333333</v>
      </c>
      <c r="KE159" s="19">
        <f t="shared" si="254"/>
        <v>2391.9945129535727</v>
      </c>
      <c r="KF159" s="19">
        <v>5875</v>
      </c>
      <c r="KG159" s="19">
        <v>4162</v>
      </c>
      <c r="KH159" s="19"/>
      <c r="KI159" s="19">
        <v>3370</v>
      </c>
      <c r="KJ159" s="19">
        <v>9132</v>
      </c>
      <c r="KK159" s="19">
        <v>8990</v>
      </c>
      <c r="KL159" s="19">
        <v>8770</v>
      </c>
      <c r="KM159" s="19">
        <v>9367</v>
      </c>
      <c r="KN159" s="19">
        <v>12511</v>
      </c>
      <c r="KO159" s="19">
        <v>13261</v>
      </c>
      <c r="KP159" s="19">
        <f t="shared" si="255"/>
        <v>8382</v>
      </c>
      <c r="KQ159" s="19">
        <f t="shared" si="256"/>
        <v>3393.372363888172</v>
      </c>
      <c r="KR159" s="19">
        <v>0</v>
      </c>
      <c r="KS159" s="19">
        <v>2</v>
      </c>
      <c r="KT159" s="19" t="s">
        <v>248</v>
      </c>
      <c r="KU159" s="19">
        <v>2</v>
      </c>
      <c r="KV159" s="19">
        <v>62</v>
      </c>
      <c r="KW159" s="19">
        <v>55</v>
      </c>
      <c r="KX159" s="19">
        <v>72</v>
      </c>
      <c r="KY159" s="19">
        <v>193</v>
      </c>
      <c r="KZ159" s="19">
        <v>227</v>
      </c>
      <c r="LA159" s="19">
        <v>623</v>
      </c>
      <c r="LB159" s="19">
        <f t="shared" si="257"/>
        <v>137.33333333333334</v>
      </c>
      <c r="LC159" s="19">
        <f t="shared" si="258"/>
        <v>199.75735280584792</v>
      </c>
      <c r="LD159" s="19">
        <v>1295</v>
      </c>
      <c r="LE159" s="19">
        <v>1331</v>
      </c>
      <c r="LF159" s="19"/>
      <c r="LG159" s="19">
        <v>1079</v>
      </c>
      <c r="LH159" s="19">
        <v>3225</v>
      </c>
      <c r="LI159" s="19">
        <v>3056</v>
      </c>
      <c r="LJ159" s="19">
        <v>3087</v>
      </c>
      <c r="LK159" s="19">
        <v>3326</v>
      </c>
      <c r="LL159" s="19">
        <v>5311</v>
      </c>
      <c r="LM159" s="19">
        <v>5235</v>
      </c>
      <c r="LN159" s="19">
        <f t="shared" si="259"/>
        <v>2993.8888888888887</v>
      </c>
      <c r="LO159" s="19">
        <f t="shared" si="260"/>
        <v>1576.6278448356518</v>
      </c>
      <c r="LP159" s="19">
        <v>560</v>
      </c>
      <c r="LQ159" s="19">
        <v>903</v>
      </c>
      <c r="LR159" s="19" t="s">
        <v>248</v>
      </c>
      <c r="LS159" s="19">
        <v>425</v>
      </c>
      <c r="LT159" s="19">
        <v>2911</v>
      </c>
      <c r="LU159" s="19">
        <v>2721</v>
      </c>
      <c r="LV159" s="19">
        <v>2832</v>
      </c>
      <c r="LW159" s="19">
        <v>2851</v>
      </c>
      <c r="LX159" s="19">
        <v>5014</v>
      </c>
      <c r="LY159" s="19">
        <v>5131</v>
      </c>
      <c r="LZ159" s="19">
        <f t="shared" si="261"/>
        <v>2594.2222222222222</v>
      </c>
      <c r="MA159" s="19">
        <f t="shared" si="262"/>
        <v>1740.4481303516184</v>
      </c>
    </row>
    <row r="160" spans="1:339" ht="14" customHeight="1" outlineLevel="1" x14ac:dyDescent="0.15">
      <c r="A160" s="1" t="s">
        <v>782</v>
      </c>
      <c r="B160" s="1" t="s">
        <v>783</v>
      </c>
      <c r="C160" s="3" t="s">
        <v>784</v>
      </c>
      <c r="D160" s="4" t="s">
        <v>785</v>
      </c>
      <c r="E160" s="2" t="s">
        <v>250</v>
      </c>
      <c r="F160" s="5" t="s">
        <v>251</v>
      </c>
      <c r="G160" s="5" t="s">
        <v>252</v>
      </c>
      <c r="H160" s="2" t="s">
        <v>258</v>
      </c>
      <c r="I160" s="19">
        <f t="shared" si="288"/>
        <v>1.2001794985620813</v>
      </c>
      <c r="J160" s="19">
        <f t="shared" si="289"/>
        <v>1.1546233545044884</v>
      </c>
      <c r="K160" s="19">
        <f t="shared" ref="K160:K178" si="294">BN160/FF160</f>
        <v>1.2177788782963972</v>
      </c>
      <c r="L160" s="19">
        <f t="shared" si="290"/>
        <v>1.0917299490273589</v>
      </c>
      <c r="M160" s="19">
        <f t="shared" si="291"/>
        <v>1.1833509093986383</v>
      </c>
      <c r="N160" s="19">
        <f t="shared" si="292"/>
        <v>1.4959455854894639</v>
      </c>
      <c r="O160" s="19">
        <f t="shared" si="293"/>
        <v>0.90976398680958614</v>
      </c>
      <c r="P160" s="19">
        <f t="shared" si="199"/>
        <v>0.90806042337233261</v>
      </c>
      <c r="Q160" s="19">
        <f t="shared" si="200"/>
        <v>1.1478293113124349</v>
      </c>
      <c r="R160" s="19">
        <f t="shared" si="201"/>
        <v>0.80437126217334476</v>
      </c>
      <c r="S160" s="24">
        <f t="shared" si="196"/>
        <v>1.1113633158946126</v>
      </c>
      <c r="T160" s="19">
        <f t="shared" si="197"/>
        <v>0.1977943565733758</v>
      </c>
      <c r="U160" s="24"/>
      <c r="V160" s="24"/>
      <c r="W160" s="24">
        <f t="shared" si="202"/>
        <v>2114.27</v>
      </c>
      <c r="X160" s="24">
        <f t="shared" si="203"/>
        <v>1689.8667396836029</v>
      </c>
      <c r="Y160" s="24">
        <f t="shared" si="204"/>
        <v>7.4324049525498932</v>
      </c>
      <c r="Z160" s="24"/>
      <c r="AA160" s="24"/>
      <c r="AB160" s="19">
        <f t="shared" si="264"/>
        <v>9.423201394075182</v>
      </c>
      <c r="AC160" s="19">
        <f t="shared" si="265"/>
        <v>5.1240377452197663</v>
      </c>
      <c r="AD160" s="19">
        <f t="shared" si="266"/>
        <v>4.7639924445769966</v>
      </c>
      <c r="AE160" s="19">
        <f t="shared" si="267"/>
        <v>4.6692493543280849</v>
      </c>
      <c r="AF160" s="19">
        <f t="shared" si="205"/>
        <v>3.7513873473917867</v>
      </c>
      <c r="AG160" s="19">
        <f t="shared" si="206"/>
        <v>3.7508447693262537</v>
      </c>
      <c r="AH160" s="19">
        <f t="shared" si="207"/>
        <v>3.3405002864235249</v>
      </c>
      <c r="AI160" s="19">
        <f t="shared" si="208"/>
        <v>3.1636336120464605</v>
      </c>
      <c r="AJ160" s="19">
        <f t="shared" si="209"/>
        <v>1.2696089082020641</v>
      </c>
      <c r="AK160" s="19">
        <f t="shared" si="210"/>
        <v>0.63286654857792179</v>
      </c>
      <c r="AL160" s="19">
        <f t="shared" si="211"/>
        <v>3.988932241016804</v>
      </c>
      <c r="AM160" s="19">
        <f t="shared" si="212"/>
        <v>2.3980521446257601</v>
      </c>
      <c r="AN160" s="19">
        <f t="shared" si="268"/>
        <v>0.36529887475632589</v>
      </c>
      <c r="AO160" s="19">
        <f t="shared" si="276"/>
        <v>0.36608061597416874</v>
      </c>
      <c r="AP160" s="19">
        <f t="shared" si="277"/>
        <v>0.37081373034542531</v>
      </c>
      <c r="AQ160" s="19">
        <f t="shared" si="278"/>
        <v>0.38867505808107078</v>
      </c>
      <c r="AR160" s="19">
        <f t="shared" si="279"/>
        <v>0.33003944850212869</v>
      </c>
      <c r="AS160" s="19">
        <f t="shared" si="280"/>
        <v>0.29016271005601496</v>
      </c>
      <c r="AT160" s="19">
        <f t="shared" si="281"/>
        <v>0.30620453542998372</v>
      </c>
      <c r="AU160" s="19">
        <f t="shared" si="282"/>
        <v>0.28480730257667874</v>
      </c>
      <c r="AV160" s="19">
        <f t="shared" si="283"/>
        <v>0.15616064031641677</v>
      </c>
      <c r="AW160" s="19">
        <f t="shared" si="284"/>
        <v>0.11404549533543322</v>
      </c>
      <c r="AX160" s="19">
        <f t="shared" si="213"/>
        <v>0.29722884113736464</v>
      </c>
      <c r="AY160" s="19">
        <f t="shared" si="214"/>
        <v>9.3076397666137359E-2</v>
      </c>
      <c r="AZ160" s="19">
        <v>7951.7</v>
      </c>
      <c r="BA160" s="19">
        <v>8080.8</v>
      </c>
      <c r="BB160" s="19">
        <v>9703.4</v>
      </c>
      <c r="BC160" s="19">
        <v>9523.7000000000007</v>
      </c>
      <c r="BD160" s="19">
        <v>11873.7</v>
      </c>
      <c r="BE160" s="19">
        <v>17198.400000000001</v>
      </c>
      <c r="BF160" s="19">
        <v>16381.9</v>
      </c>
      <c r="BG160" s="19">
        <v>18196.3</v>
      </c>
      <c r="BH160" s="19">
        <v>29575.4</v>
      </c>
      <c r="BI160" s="19">
        <v>21932.1</v>
      </c>
      <c r="BJ160" s="19">
        <f t="shared" si="215"/>
        <v>15041.740000000002</v>
      </c>
      <c r="BK160" s="19">
        <f t="shared" si="216"/>
        <v>7014.3445375569845</v>
      </c>
      <c r="BL160" s="19">
        <v>12436.5</v>
      </c>
      <c r="BM160" s="19">
        <v>13016.3</v>
      </c>
      <c r="BN160" s="19">
        <v>15737.6</v>
      </c>
      <c r="BO160" s="19">
        <v>15742.2</v>
      </c>
      <c r="BP160" s="19">
        <v>18178.400000000001</v>
      </c>
      <c r="BQ160" s="19">
        <v>28041.5</v>
      </c>
      <c r="BR160" s="19">
        <v>25988.5</v>
      </c>
      <c r="BS160" s="19">
        <v>26660.2</v>
      </c>
      <c r="BT160" s="19">
        <v>34360.5</v>
      </c>
      <c r="BU160" s="19">
        <v>26711.4</v>
      </c>
      <c r="BV160" s="19">
        <f t="shared" si="217"/>
        <v>21687.31</v>
      </c>
      <c r="BW160" s="19">
        <f t="shared" si="218"/>
        <v>7551.8692129756073</v>
      </c>
      <c r="BX160" s="19">
        <v>4370.5</v>
      </c>
      <c r="BY160" s="19">
        <v>6307.9</v>
      </c>
      <c r="BZ160" s="19">
        <v>8060.9</v>
      </c>
      <c r="CA160" s="19">
        <v>9823.5</v>
      </c>
      <c r="CB160" s="19">
        <v>11293.8</v>
      </c>
      <c r="CC160" s="19">
        <v>13289.7</v>
      </c>
      <c r="CD160" s="19">
        <v>21458.9</v>
      </c>
      <c r="CE160" s="19">
        <v>22896.799999999999</v>
      </c>
      <c r="CF160" s="19">
        <v>23309</v>
      </c>
      <c r="CG160" s="19">
        <v>28008.7</v>
      </c>
      <c r="CH160" s="19">
        <f t="shared" si="219"/>
        <v>14881.970000000001</v>
      </c>
      <c r="CI160" s="19">
        <f t="shared" si="220"/>
        <v>8315.6509973062239</v>
      </c>
      <c r="CJ160" s="19">
        <v>1047.5999999999999</v>
      </c>
      <c r="CK160" s="19">
        <v>1492.8</v>
      </c>
      <c r="CL160" s="19">
        <v>1861.4</v>
      </c>
      <c r="CM160" s="19">
        <v>2202.4</v>
      </c>
      <c r="CN160" s="19">
        <v>2430.4</v>
      </c>
      <c r="CO160" s="19">
        <v>2727.7</v>
      </c>
      <c r="CP160" s="19">
        <v>4562.3999999999996</v>
      </c>
      <c r="CQ160" s="19">
        <v>4667.3</v>
      </c>
      <c r="CR160" s="19">
        <v>5660.3</v>
      </c>
      <c r="CS160" s="19">
        <v>7584.1</v>
      </c>
      <c r="CT160" s="19">
        <f t="shared" si="221"/>
        <v>3423.6400000000003</v>
      </c>
      <c r="CU160" s="19">
        <f t="shared" si="222"/>
        <v>2106.3957690804459</v>
      </c>
      <c r="CV160" s="19">
        <v>401.7</v>
      </c>
      <c r="CW160" s="19">
        <v>805.4</v>
      </c>
      <c r="CX160" s="19">
        <v>1005.9</v>
      </c>
      <c r="CY160" s="19">
        <v>1200.3</v>
      </c>
      <c r="CZ160" s="19">
        <v>1351.5</v>
      </c>
      <c r="DA160" s="19">
        <v>1450.1</v>
      </c>
      <c r="DB160" s="19">
        <v>2618.5</v>
      </c>
      <c r="DC160" s="19">
        <v>2643.1</v>
      </c>
      <c r="DD160" s="19">
        <v>3682</v>
      </c>
      <c r="DE160" s="19">
        <v>5984.2</v>
      </c>
      <c r="DF160" s="19">
        <f t="shared" si="223"/>
        <v>2114.27</v>
      </c>
      <c r="DG160" s="19">
        <f t="shared" si="224"/>
        <v>1689.8667396836029</v>
      </c>
      <c r="DH160" s="19">
        <v>374.9</v>
      </c>
      <c r="DI160" s="19">
        <v>773.6</v>
      </c>
      <c r="DJ160" s="19">
        <v>966.9</v>
      </c>
      <c r="DK160" s="19">
        <v>1154.9000000000001</v>
      </c>
      <c r="DL160" s="19">
        <v>1299.5999999999999</v>
      </c>
      <c r="DM160" s="19">
        <v>1375.9</v>
      </c>
      <c r="DN160" s="19">
        <v>2528.5</v>
      </c>
      <c r="DO160" s="19">
        <v>2548.8000000000002</v>
      </c>
      <c r="DP160" s="19">
        <v>3585.5</v>
      </c>
      <c r="DQ160" s="19">
        <v>5900.4</v>
      </c>
      <c r="DR160" s="19">
        <f t="shared" si="225"/>
        <v>2050.9</v>
      </c>
      <c r="DS160" s="19">
        <f t="shared" si="226"/>
        <v>1669.5998708938882</v>
      </c>
      <c r="DT160" s="19">
        <v>721.6</v>
      </c>
      <c r="DU160" s="19">
        <v>500.3</v>
      </c>
      <c r="DV160" s="19">
        <v>675.8</v>
      </c>
      <c r="DW160" s="19">
        <v>832</v>
      </c>
      <c r="DX160" s="19">
        <v>805.8</v>
      </c>
      <c r="DY160" s="19">
        <v>908.6</v>
      </c>
      <c r="DZ160" s="19">
        <v>1799.5</v>
      </c>
      <c r="EA160" s="19">
        <v>2007.6</v>
      </c>
      <c r="EB160" s="19">
        <v>3068</v>
      </c>
      <c r="EC160" s="19">
        <v>3932.3</v>
      </c>
      <c r="ED160" s="19">
        <f t="shared" si="227"/>
        <v>1525.15</v>
      </c>
      <c r="EE160" s="19">
        <f t="shared" si="228"/>
        <v>1168.0108430337639</v>
      </c>
      <c r="EF160" s="19">
        <v>1252.2</v>
      </c>
      <c r="EG160" s="19">
        <v>897.4</v>
      </c>
      <c r="EH160" s="19">
        <v>1191.8</v>
      </c>
      <c r="EI160" s="19">
        <v>1051.7</v>
      </c>
      <c r="EJ160" s="19">
        <v>1205.5999999999999</v>
      </c>
      <c r="EK160" s="19">
        <v>2533.5</v>
      </c>
      <c r="EL160" s="19">
        <v>1370</v>
      </c>
      <c r="EM160" s="19">
        <v>1211.9000000000001</v>
      </c>
      <c r="EN160" s="19">
        <v>2746.9</v>
      </c>
      <c r="EO160" s="19">
        <v>2754.7</v>
      </c>
      <c r="EP160" s="19">
        <f t="shared" si="229"/>
        <v>1621.5699999999997</v>
      </c>
      <c r="EQ160" s="19">
        <f t="shared" si="230"/>
        <v>742.10107135828321</v>
      </c>
      <c r="ER160" s="19">
        <v>313.60000000000002</v>
      </c>
      <c r="ES160" s="19">
        <v>181.4</v>
      </c>
      <c r="ET160" s="19">
        <v>158.9</v>
      </c>
      <c r="EU160" s="19">
        <v>115.6</v>
      </c>
      <c r="EV160" s="19">
        <v>173.6</v>
      </c>
      <c r="EW160" s="19">
        <v>215.1</v>
      </c>
      <c r="EX160" s="19">
        <v>319.89999999999998</v>
      </c>
      <c r="EY160" s="19">
        <v>279.5</v>
      </c>
      <c r="EZ160" s="19">
        <v>411.5</v>
      </c>
      <c r="FA160" s="19">
        <v>339.9</v>
      </c>
      <c r="FB160" s="19">
        <f t="shared" si="231"/>
        <v>250.9</v>
      </c>
      <c r="FC160" s="19">
        <f t="shared" si="232"/>
        <v>95.499203021689027</v>
      </c>
      <c r="FD160" s="19">
        <v>10362.200000000001</v>
      </c>
      <c r="FE160" s="19">
        <v>11273.2</v>
      </c>
      <c r="FF160" s="19">
        <v>12923.2</v>
      </c>
      <c r="FG160" s="19">
        <v>14419.5</v>
      </c>
      <c r="FH160" s="19">
        <v>15361.8</v>
      </c>
      <c r="FI160" s="19">
        <v>18745</v>
      </c>
      <c r="FJ160" s="19">
        <v>28566.2</v>
      </c>
      <c r="FK160" s="19">
        <v>29359.5</v>
      </c>
      <c r="FL160" s="19">
        <v>29935.200000000001</v>
      </c>
      <c r="FM160" s="19">
        <v>33207.800000000003</v>
      </c>
      <c r="FN160" s="19">
        <f t="shared" si="233"/>
        <v>20415.360000000004</v>
      </c>
      <c r="FO160" s="19">
        <f t="shared" si="234"/>
        <v>8855.407595136423</v>
      </c>
      <c r="FP160" s="19">
        <v>5037.5</v>
      </c>
      <c r="FQ160" s="19">
        <v>5024.3</v>
      </c>
      <c r="FR160" s="19">
        <v>5983.9</v>
      </c>
      <c r="FS160" s="19">
        <v>6656.1</v>
      </c>
      <c r="FT160" s="19">
        <v>6275.5</v>
      </c>
      <c r="FU160" s="19">
        <v>7972.5</v>
      </c>
      <c r="FV160" s="19">
        <v>10117.1</v>
      </c>
      <c r="FW160" s="19">
        <v>9573.7000000000007</v>
      </c>
      <c r="FX160" s="19">
        <v>7421.6</v>
      </c>
      <c r="FY160" s="19">
        <v>6541.9</v>
      </c>
      <c r="FZ160" s="19">
        <f t="shared" si="235"/>
        <v>7060.4100000000008</v>
      </c>
      <c r="GA160" s="19">
        <f t="shared" si="236"/>
        <v>1734.215552698746</v>
      </c>
      <c r="GB160" s="19">
        <v>4001.2</v>
      </c>
      <c r="GC160" s="19">
        <v>4627.5</v>
      </c>
      <c r="GD160" s="19">
        <v>5251.3</v>
      </c>
      <c r="GE160" s="19">
        <v>5950.1</v>
      </c>
      <c r="GF160" s="19">
        <v>7211.6</v>
      </c>
      <c r="GG160" s="19">
        <v>7986.1</v>
      </c>
      <c r="GH160" s="19">
        <v>14683</v>
      </c>
      <c r="GI160" s="19">
        <v>16033.8</v>
      </c>
      <c r="GJ160" s="19">
        <v>18099.400000000001</v>
      </c>
      <c r="GK160" s="19">
        <v>20996.3</v>
      </c>
      <c r="GL160" s="19">
        <f t="shared" si="237"/>
        <v>10484.030000000001</v>
      </c>
      <c r="GM160" s="19">
        <f t="shared" si="238"/>
        <v>6308.2436562626363</v>
      </c>
      <c r="GN160" s="19">
        <v>33.700000000000003</v>
      </c>
      <c r="GO160" s="19">
        <v>141.80000000000001</v>
      </c>
      <c r="GP160" s="19">
        <v>195.3</v>
      </c>
      <c r="GQ160" s="19">
        <v>230</v>
      </c>
      <c r="GR160" s="19">
        <v>330.6</v>
      </c>
      <c r="GS160" s="19">
        <v>126.7</v>
      </c>
      <c r="GT160" s="19">
        <v>186.9</v>
      </c>
      <c r="GU160" s="19">
        <v>202.8</v>
      </c>
      <c r="GV160" s="19">
        <v>217.4</v>
      </c>
      <c r="GW160" s="19">
        <v>340.9</v>
      </c>
      <c r="GX160" s="19">
        <f t="shared" si="239"/>
        <v>200.60999999999999</v>
      </c>
      <c r="GY160" s="19">
        <f t="shared" si="240"/>
        <v>91.11992647055861</v>
      </c>
      <c r="GZ160" s="19">
        <v>5071.7</v>
      </c>
      <c r="HA160" s="19">
        <v>6699.8</v>
      </c>
      <c r="HB160" s="19">
        <v>7862.8</v>
      </c>
      <c r="HC160" s="19">
        <v>8862.1</v>
      </c>
      <c r="HD160" s="19">
        <v>9318.6</v>
      </c>
      <c r="HE160" s="19">
        <v>11069.5</v>
      </c>
      <c r="HF160" s="19">
        <v>17346.599999999999</v>
      </c>
      <c r="HG160" s="19">
        <v>18091.599999999999</v>
      </c>
      <c r="HH160" s="19">
        <v>17175.099999999999</v>
      </c>
      <c r="HI160" s="19">
        <v>19169.400000000001</v>
      </c>
      <c r="HJ160" s="19">
        <f t="shared" si="241"/>
        <v>12066.720000000001</v>
      </c>
      <c r="HK160" s="19">
        <f t="shared" si="242"/>
        <v>5322.3136186353286</v>
      </c>
      <c r="HL160" s="19">
        <v>7963</v>
      </c>
      <c r="HM160" s="19">
        <v>8980.1</v>
      </c>
      <c r="HN160" s="19">
        <v>10829</v>
      </c>
      <c r="HO160" s="19">
        <v>12127</v>
      </c>
      <c r="HP160" s="19">
        <v>12705.8</v>
      </c>
      <c r="HQ160" s="19">
        <v>15513.5</v>
      </c>
      <c r="HR160" s="19">
        <v>21284.9</v>
      </c>
      <c r="HS160" s="19">
        <v>22202.3</v>
      </c>
      <c r="HT160" s="19">
        <v>22608.7</v>
      </c>
      <c r="HU160" s="19">
        <v>25102.9</v>
      </c>
      <c r="HV160" s="19">
        <f t="shared" si="243"/>
        <v>15931.719999999998</v>
      </c>
      <c r="HW160" s="19">
        <f t="shared" si="244"/>
        <v>6320.9523431204625</v>
      </c>
      <c r="HX160" s="19">
        <v>0</v>
      </c>
      <c r="HY160" s="19">
        <v>0</v>
      </c>
      <c r="HZ160" s="19">
        <v>0</v>
      </c>
      <c r="IA160" s="19">
        <v>0</v>
      </c>
      <c r="IB160" s="19">
        <v>0</v>
      </c>
      <c r="IC160" s="19">
        <v>0</v>
      </c>
      <c r="ID160" s="19">
        <v>0</v>
      </c>
      <c r="IE160" s="19">
        <v>36.1</v>
      </c>
      <c r="IF160" s="19">
        <v>0</v>
      </c>
      <c r="IG160" s="19">
        <v>0</v>
      </c>
      <c r="IH160" s="19">
        <f t="shared" si="245"/>
        <v>3.6100000000000003</v>
      </c>
      <c r="II160" s="19">
        <f t="shared" si="246"/>
        <v>11.415822353207851</v>
      </c>
      <c r="IJ160" s="19">
        <v>0</v>
      </c>
      <c r="IK160" s="19">
        <v>0</v>
      </c>
      <c r="IL160" s="19">
        <v>1.38</v>
      </c>
      <c r="IM160" s="19">
        <v>0.97799999999999998</v>
      </c>
      <c r="IN160" s="19">
        <v>0</v>
      </c>
      <c r="IO160" s="19">
        <v>0</v>
      </c>
      <c r="IP160" s="19">
        <v>0</v>
      </c>
      <c r="IQ160" s="19">
        <v>15.2</v>
      </c>
      <c r="IR160" s="19">
        <v>1.91</v>
      </c>
      <c r="IS160" s="19">
        <v>758.7</v>
      </c>
      <c r="IT160" s="19">
        <f t="shared" si="247"/>
        <v>77.816800000000001</v>
      </c>
      <c r="IU160" s="19">
        <f t="shared" si="248"/>
        <v>239.28335024995877</v>
      </c>
      <c r="IV160" s="19">
        <v>0</v>
      </c>
      <c r="IW160" s="19">
        <v>0</v>
      </c>
      <c r="IX160" s="19">
        <v>0</v>
      </c>
      <c r="IY160" s="19">
        <v>0</v>
      </c>
      <c r="IZ160" s="19">
        <v>0</v>
      </c>
      <c r="JA160" s="19">
        <v>0</v>
      </c>
      <c r="JB160" s="19">
        <v>0</v>
      </c>
      <c r="JC160" s="19">
        <v>0</v>
      </c>
      <c r="JD160" s="19">
        <v>0</v>
      </c>
      <c r="JE160" s="19">
        <v>123.1</v>
      </c>
      <c r="JF160" s="19">
        <f t="shared" si="249"/>
        <v>12.309999999999999</v>
      </c>
      <c r="JG160" s="19">
        <f t="shared" si="250"/>
        <v>38.92763799667275</v>
      </c>
      <c r="JH160" s="19">
        <v>4579.5</v>
      </c>
      <c r="JI160" s="19">
        <v>4650.2</v>
      </c>
      <c r="JJ160" s="19">
        <v>5278.3</v>
      </c>
      <c r="JK160" s="19">
        <v>5796.9</v>
      </c>
      <c r="JL160" s="19">
        <v>5198.3</v>
      </c>
      <c r="JM160" s="19">
        <v>7035.1</v>
      </c>
      <c r="JN160" s="19">
        <v>8558.4</v>
      </c>
      <c r="JO160" s="19">
        <v>7776.6</v>
      </c>
      <c r="JP160" s="19">
        <v>5955.8</v>
      </c>
      <c r="JQ160" s="19">
        <v>3934.1</v>
      </c>
      <c r="JR160" s="19">
        <f t="shared" si="251"/>
        <v>5876.3200000000006</v>
      </c>
      <c r="JS160" s="19">
        <f t="shared" si="252"/>
        <v>1488.2757673077747</v>
      </c>
      <c r="JT160" s="19">
        <v>6361</v>
      </c>
      <c r="JU160" s="19">
        <v>6645.8</v>
      </c>
      <c r="JV160" s="19">
        <v>7671.8</v>
      </c>
      <c r="JW160" s="19">
        <v>8469.4</v>
      </c>
      <c r="JX160" s="19">
        <v>8150.2</v>
      </c>
      <c r="JY160" s="19">
        <v>10758.9</v>
      </c>
      <c r="JZ160" s="19">
        <v>13883.2</v>
      </c>
      <c r="KA160" s="19">
        <v>13325.7</v>
      </c>
      <c r="KB160" s="19">
        <v>11835.8</v>
      </c>
      <c r="KC160" s="19">
        <v>12211.5</v>
      </c>
      <c r="KD160" s="19">
        <f t="shared" si="253"/>
        <v>9931.33</v>
      </c>
      <c r="KE160" s="19">
        <f t="shared" si="254"/>
        <v>2800.9359630309273</v>
      </c>
      <c r="KF160" s="19">
        <v>10362.200000000001</v>
      </c>
      <c r="KG160" s="19">
        <v>11273.2</v>
      </c>
      <c r="KH160" s="19">
        <v>12923.2</v>
      </c>
      <c r="KI160" s="19">
        <v>14419.5</v>
      </c>
      <c r="KJ160" s="19">
        <v>15361.8</v>
      </c>
      <c r="KK160" s="19">
        <v>18745</v>
      </c>
      <c r="KL160" s="19">
        <v>28566.2</v>
      </c>
      <c r="KM160" s="19">
        <v>29359.5</v>
      </c>
      <c r="KN160" s="19">
        <v>29935.200000000001</v>
      </c>
      <c r="KO160" s="19">
        <v>33207.800000000003</v>
      </c>
      <c r="KP160" s="19">
        <f t="shared" si="255"/>
        <v>20415.360000000004</v>
      </c>
      <c r="KQ160" s="19">
        <f t="shared" si="256"/>
        <v>8855.407595136423</v>
      </c>
      <c r="KR160" s="19">
        <v>457.99</v>
      </c>
      <c r="KS160" s="19">
        <v>374.17</v>
      </c>
      <c r="KT160" s="19">
        <v>1.38</v>
      </c>
      <c r="KU160" s="19">
        <v>859.28</v>
      </c>
      <c r="KV160" s="19">
        <v>0</v>
      </c>
      <c r="KW160" s="19">
        <v>0</v>
      </c>
      <c r="KX160" s="19">
        <v>0</v>
      </c>
      <c r="KY160" s="19">
        <v>51.3</v>
      </c>
      <c r="KZ160" s="19">
        <v>1.91</v>
      </c>
      <c r="LA160" s="19">
        <v>2332.89</v>
      </c>
      <c r="LB160" s="19">
        <f t="shared" si="257"/>
        <v>407.892</v>
      </c>
      <c r="LC160" s="19">
        <f t="shared" si="258"/>
        <v>735.55529328830494</v>
      </c>
      <c r="LD160" s="19">
        <v>4579.53</v>
      </c>
      <c r="LE160" s="19">
        <v>4650.17</v>
      </c>
      <c r="LF160" s="19">
        <v>5982.49</v>
      </c>
      <c r="LG160" s="19">
        <v>5796.86</v>
      </c>
      <c r="LH160" s="19">
        <v>6275.54</v>
      </c>
      <c r="LI160" s="19">
        <v>7972.52</v>
      </c>
      <c r="LJ160" s="19">
        <v>10117.06</v>
      </c>
      <c r="LK160" s="19">
        <v>9522.39</v>
      </c>
      <c r="LL160" s="19">
        <v>7419.68</v>
      </c>
      <c r="LM160" s="19">
        <v>4208.99</v>
      </c>
      <c r="LN160" s="19">
        <f t="shared" si="259"/>
        <v>6652.5229999999992</v>
      </c>
      <c r="LO160" s="19">
        <f t="shared" si="260"/>
        <v>2059.4191676945675</v>
      </c>
      <c r="LP160" s="19">
        <v>3785.3</v>
      </c>
      <c r="LQ160" s="19">
        <v>4126.8999999999996</v>
      </c>
      <c r="LR160" s="19">
        <v>4792.1000000000004</v>
      </c>
      <c r="LS160" s="19">
        <v>5604.5</v>
      </c>
      <c r="LT160" s="19">
        <v>5070</v>
      </c>
      <c r="LU160" s="19">
        <v>5439.1</v>
      </c>
      <c r="LV160" s="19">
        <v>8747.1</v>
      </c>
      <c r="LW160" s="19">
        <v>8361.7999999999993</v>
      </c>
      <c r="LX160" s="19">
        <v>4674.7</v>
      </c>
      <c r="LY160" s="19">
        <v>3787.2</v>
      </c>
      <c r="LZ160" s="19">
        <f t="shared" si="261"/>
        <v>5438.87</v>
      </c>
      <c r="MA160" s="19">
        <f t="shared" si="262"/>
        <v>1758.7004034229387</v>
      </c>
    </row>
    <row r="161" spans="1:339" ht="14" customHeight="1" outlineLevel="1" x14ac:dyDescent="0.15">
      <c r="A161" s="1" t="s">
        <v>786</v>
      </c>
      <c r="B161" s="1" t="s">
        <v>787</v>
      </c>
      <c r="C161" s="2" t="s">
        <v>248</v>
      </c>
      <c r="D161" s="4" t="s">
        <v>788</v>
      </c>
      <c r="E161" s="2" t="s">
        <v>257</v>
      </c>
      <c r="F161" s="5" t="s">
        <v>251</v>
      </c>
      <c r="G161" s="5" t="s">
        <v>252</v>
      </c>
      <c r="H161" s="2" t="s">
        <v>253</v>
      </c>
      <c r="I161" s="19">
        <f t="shared" si="288"/>
        <v>0.26655023618280749</v>
      </c>
      <c r="J161" s="19">
        <f t="shared" si="289"/>
        <v>0.33063301190534461</v>
      </c>
      <c r="K161" s="19">
        <f t="shared" si="294"/>
        <v>0.40354140074571387</v>
      </c>
      <c r="L161" s="19">
        <f t="shared" si="290"/>
        <v>0.3894933003909567</v>
      </c>
      <c r="M161" s="19">
        <f t="shared" si="291"/>
        <v>0.50727687967399582</v>
      </c>
      <c r="N161" s="19">
        <f t="shared" si="292"/>
        <v>0.35225227654167873</v>
      </c>
      <c r="O161" s="19">
        <f t="shared" si="293"/>
        <v>0.38415360394277503</v>
      </c>
      <c r="P161" s="19">
        <f t="shared" si="199"/>
        <v>0.27981815531020954</v>
      </c>
      <c r="Q161" s="19">
        <f t="shared" si="200"/>
        <v>0.32387791090926654</v>
      </c>
      <c r="R161" s="19">
        <f t="shared" si="201"/>
        <v>0.35247021642473159</v>
      </c>
      <c r="S161" s="24">
        <f t="shared" si="196"/>
        <v>0.35900669920274803</v>
      </c>
      <c r="T161" s="19">
        <f t="shared" si="197"/>
        <v>6.8698742101454116E-2</v>
      </c>
      <c r="U161" s="24"/>
      <c r="V161" s="24"/>
      <c r="W161" s="24">
        <f t="shared" si="202"/>
        <v>1519.6600000000003</v>
      </c>
      <c r="X161" s="24">
        <f t="shared" si="203"/>
        <v>250.89854169010505</v>
      </c>
      <c r="Y161" s="24">
        <f t="shared" si="204"/>
        <v>5.5250486410402404</v>
      </c>
      <c r="Z161" s="24"/>
      <c r="AA161" s="24"/>
      <c r="AB161" s="19">
        <f t="shared" si="264"/>
        <v>3.0916084326736741</v>
      </c>
      <c r="AC161" s="19">
        <f t="shared" si="265"/>
        <v>6.229468599033817</v>
      </c>
      <c r="AD161" s="19">
        <f t="shared" si="266"/>
        <v>3.7233292568879941</v>
      </c>
      <c r="AE161" s="19">
        <f t="shared" si="267"/>
        <v>2.3067492036781054</v>
      </c>
      <c r="AF161" s="19">
        <f t="shared" si="205"/>
        <v>2.0737846072327462</v>
      </c>
      <c r="AG161" s="19">
        <f t="shared" si="206"/>
        <v>2.2678656260604004</v>
      </c>
      <c r="AH161" s="19">
        <f t="shared" si="207"/>
        <v>1.8911740055444526</v>
      </c>
      <c r="AI161" s="19">
        <f t="shared" si="208"/>
        <v>2.154236650789672</v>
      </c>
      <c r="AJ161" s="19">
        <f t="shared" si="209"/>
        <v>2.3139522375215149</v>
      </c>
      <c r="AK161" s="19">
        <f t="shared" si="210"/>
        <v>2.3672793401311942</v>
      </c>
      <c r="AL161" s="19">
        <f t="shared" si="211"/>
        <v>2.8419447959553574</v>
      </c>
      <c r="AM161" s="19">
        <f t="shared" si="212"/>
        <v>1.3081602999069928</v>
      </c>
      <c r="AN161" s="19">
        <f t="shared" si="268"/>
        <v>0.13116367368903592</v>
      </c>
      <c r="AO161" s="19">
        <f t="shared" si="276"/>
        <v>0.15429087329428337</v>
      </c>
      <c r="AP161" s="19">
        <f t="shared" si="277"/>
        <v>0.1532830070217939</v>
      </c>
      <c r="AQ161" s="19">
        <f t="shared" si="278"/>
        <v>0.13470109706536768</v>
      </c>
      <c r="AR161" s="19">
        <f t="shared" si="279"/>
        <v>0.11684056543220933</v>
      </c>
      <c r="AS161" s="19">
        <f t="shared" si="280"/>
        <v>0.11262056739978835</v>
      </c>
      <c r="AT161" s="19">
        <f t="shared" si="281"/>
        <v>0.10039701553836676</v>
      </c>
      <c r="AU161" s="19">
        <f t="shared" si="282"/>
        <v>0.1138948163660221</v>
      </c>
      <c r="AV161" s="19">
        <f t="shared" si="283"/>
        <v>0.12990687506039231</v>
      </c>
      <c r="AW161" s="19">
        <f t="shared" si="284"/>
        <v>0.11293435994360873</v>
      </c>
      <c r="AX161" s="19">
        <f t="shared" si="213"/>
        <v>0.12600328508108685</v>
      </c>
      <c r="AY161" s="19">
        <f t="shared" si="214"/>
        <v>1.7944469458661606E-2</v>
      </c>
      <c r="AZ161" s="19">
        <v>3245.3</v>
      </c>
      <c r="BA161" s="19">
        <v>4508</v>
      </c>
      <c r="BB161" s="19">
        <v>7075.4</v>
      </c>
      <c r="BC161" s="19">
        <v>7082.5</v>
      </c>
      <c r="BD161" s="19">
        <v>9792.6</v>
      </c>
      <c r="BE161" s="19">
        <v>6034.3</v>
      </c>
      <c r="BF161" s="19">
        <v>6501</v>
      </c>
      <c r="BG161" s="19">
        <v>3439.9</v>
      </c>
      <c r="BH161" s="19">
        <v>4879</v>
      </c>
      <c r="BI161" s="19">
        <v>6183.1</v>
      </c>
      <c r="BJ161" s="19">
        <f t="shared" si="215"/>
        <v>5874.1100000000006</v>
      </c>
      <c r="BK161" s="19">
        <f t="shared" si="216"/>
        <v>1956.8828798485713</v>
      </c>
      <c r="BL161" s="19">
        <v>10698.9</v>
      </c>
      <c r="BM161" s="19">
        <v>12158.5</v>
      </c>
      <c r="BN161" s="19">
        <v>13626.1</v>
      </c>
      <c r="BO161" s="19">
        <v>11098.3</v>
      </c>
      <c r="BP161" s="19">
        <v>13593.6</v>
      </c>
      <c r="BQ161" s="19">
        <v>10452.1</v>
      </c>
      <c r="BR161" s="19">
        <v>11224.2</v>
      </c>
      <c r="BS161" s="19">
        <v>8444.7999999999993</v>
      </c>
      <c r="BT161" s="19">
        <v>10725.8</v>
      </c>
      <c r="BU161" s="19">
        <v>11375.8</v>
      </c>
      <c r="BV161" s="19">
        <f t="shared" si="217"/>
        <v>11339.810000000001</v>
      </c>
      <c r="BW161" s="19">
        <f t="shared" si="218"/>
        <v>1527.7731990274751</v>
      </c>
      <c r="BX161" s="19">
        <v>20682.900000000001</v>
      </c>
      <c r="BY161" s="19">
        <v>18258.400000000001</v>
      </c>
      <c r="BZ161" s="19">
        <v>13826.1</v>
      </c>
      <c r="CA161" s="19">
        <v>14665.5</v>
      </c>
      <c r="CB161" s="19">
        <v>12646.5</v>
      </c>
      <c r="CC161" s="19">
        <v>14567</v>
      </c>
      <c r="CD161" s="19">
        <v>14044.9</v>
      </c>
      <c r="CE161" s="19">
        <v>15000</v>
      </c>
      <c r="CF161" s="19">
        <v>15973</v>
      </c>
      <c r="CG161" s="19">
        <v>15942</v>
      </c>
      <c r="CH161" s="19">
        <f t="shared" si="219"/>
        <v>15560.63</v>
      </c>
      <c r="CI161" s="19">
        <f t="shared" si="220"/>
        <v>2350.7009526947759</v>
      </c>
      <c r="CJ161" s="19">
        <v>7913.4</v>
      </c>
      <c r="CK161" s="19">
        <v>6533.9</v>
      </c>
      <c r="CL161" s="19">
        <v>3900.7</v>
      </c>
      <c r="CM161" s="19">
        <v>5341.4</v>
      </c>
      <c r="CN161" s="19">
        <v>4970.1000000000004</v>
      </c>
      <c r="CO161" s="19">
        <v>5401</v>
      </c>
      <c r="CP161" s="19">
        <v>5279.5</v>
      </c>
      <c r="CQ161" s="19">
        <v>1678</v>
      </c>
      <c r="CR161" s="19">
        <v>1835.7</v>
      </c>
      <c r="CS161" s="19">
        <v>1693</v>
      </c>
      <c r="CT161" s="19">
        <f t="shared" si="221"/>
        <v>4454.67</v>
      </c>
      <c r="CU161" s="19">
        <f t="shared" si="222"/>
        <v>2145.187323625712</v>
      </c>
      <c r="CV161" s="19">
        <v>1702.9</v>
      </c>
      <c r="CW161" s="19">
        <v>910.8</v>
      </c>
      <c r="CX161" s="19">
        <v>1390.1</v>
      </c>
      <c r="CY161" s="19">
        <v>1663.9</v>
      </c>
      <c r="CZ161" s="19">
        <v>1509.8</v>
      </c>
      <c r="DA161" s="19">
        <v>1473.5</v>
      </c>
      <c r="DB161" s="19">
        <v>1551.1</v>
      </c>
      <c r="DC161" s="19">
        <v>1595.6</v>
      </c>
      <c r="DD161" s="19">
        <v>1859.2</v>
      </c>
      <c r="DE161" s="19">
        <v>1539.7</v>
      </c>
      <c r="DF161" s="19">
        <f t="shared" si="223"/>
        <v>1519.6600000000003</v>
      </c>
      <c r="DG161" s="19">
        <f t="shared" si="224"/>
        <v>250.89854169010505</v>
      </c>
      <c r="DH161" s="19">
        <v>1009.7</v>
      </c>
      <c r="DI161" s="19">
        <v>237</v>
      </c>
      <c r="DJ161" s="19">
        <v>812.2</v>
      </c>
      <c r="DK161" s="19">
        <v>1012.5</v>
      </c>
      <c r="DL161" s="19">
        <v>967.7</v>
      </c>
      <c r="DM161" s="19">
        <v>963.4</v>
      </c>
      <c r="DN161" s="19">
        <v>1049.4000000000001</v>
      </c>
      <c r="DO161" s="19">
        <v>1176.9000000000001</v>
      </c>
      <c r="DP161" s="19">
        <v>1453.1</v>
      </c>
      <c r="DQ161" s="19">
        <v>1170.9000000000001</v>
      </c>
      <c r="DR161" s="19">
        <f t="shared" si="225"/>
        <v>985.28</v>
      </c>
      <c r="DS161" s="19">
        <f t="shared" si="226"/>
        <v>313.78418556567107</v>
      </c>
      <c r="DT161" s="19">
        <v>-1090.4000000000001</v>
      </c>
      <c r="DU161" s="19">
        <v>9.65</v>
      </c>
      <c r="DV161" s="19">
        <v>-9.67</v>
      </c>
      <c r="DW161" s="19">
        <v>626.4</v>
      </c>
      <c r="DX161" s="19">
        <v>524</v>
      </c>
      <c r="DY161" s="19">
        <v>342.5</v>
      </c>
      <c r="DZ161" s="19">
        <v>601.6</v>
      </c>
      <c r="EA161" s="19">
        <v>752.7</v>
      </c>
      <c r="EB161" s="19">
        <v>349.8</v>
      </c>
      <c r="EC161" s="19">
        <v>735.4</v>
      </c>
      <c r="ED161" s="19">
        <f t="shared" si="227"/>
        <v>284.19799999999998</v>
      </c>
      <c r="EE161" s="19">
        <f t="shared" si="228"/>
        <v>553.51262349953083</v>
      </c>
      <c r="EF161" s="19">
        <v>2874.3</v>
      </c>
      <c r="EG161" s="19">
        <v>2018.9</v>
      </c>
      <c r="EH161" s="19">
        <v>1815.7</v>
      </c>
      <c r="EI161" s="19">
        <v>1927.8</v>
      </c>
      <c r="EJ161" s="19">
        <v>2444.8000000000002</v>
      </c>
      <c r="EK161" s="19">
        <v>2283.9</v>
      </c>
      <c r="EL161" s="19">
        <v>2351.6999999999998</v>
      </c>
      <c r="EM161" s="19">
        <v>2201.8000000000002</v>
      </c>
      <c r="EN161" s="19">
        <v>2707</v>
      </c>
      <c r="EO161" s="19">
        <v>2819.3</v>
      </c>
      <c r="EP161" s="19">
        <f t="shared" si="229"/>
        <v>2344.5199999999995</v>
      </c>
      <c r="EQ161" s="19">
        <f t="shared" si="230"/>
        <v>369.82887874739873</v>
      </c>
      <c r="ER161" s="19">
        <v>4220.3999999999996</v>
      </c>
      <c r="ES161" s="19">
        <v>4055.6</v>
      </c>
      <c r="ET161" s="19">
        <v>3576.8</v>
      </c>
      <c r="EU161" s="19">
        <v>2856.4</v>
      </c>
      <c r="EV161" s="19">
        <v>2507.1</v>
      </c>
      <c r="EW161" s="19">
        <v>2681.3</v>
      </c>
      <c r="EX161" s="19">
        <v>2480</v>
      </c>
      <c r="EY161" s="19">
        <v>2926.7</v>
      </c>
      <c r="EZ161" s="19">
        <v>3109.5</v>
      </c>
      <c r="FA161" s="19">
        <v>3016</v>
      </c>
      <c r="FB161" s="19">
        <f t="shared" si="231"/>
        <v>3142.98</v>
      </c>
      <c r="FC161" s="19">
        <f t="shared" si="232"/>
        <v>613.2874218323559</v>
      </c>
      <c r="FD161" s="19">
        <v>40138.400000000001</v>
      </c>
      <c r="FE161" s="19">
        <v>36773.4</v>
      </c>
      <c r="FF161" s="19">
        <v>33766.300000000003</v>
      </c>
      <c r="FG161" s="19">
        <v>28494.2</v>
      </c>
      <c r="FH161" s="19">
        <v>26797.200000000001</v>
      </c>
      <c r="FI161" s="19">
        <v>29672.2</v>
      </c>
      <c r="FJ161" s="19">
        <v>29218</v>
      </c>
      <c r="FK161" s="19">
        <v>30179.599999999999</v>
      </c>
      <c r="FL161" s="19">
        <v>33116.800000000003</v>
      </c>
      <c r="FM161" s="19">
        <v>32274.5</v>
      </c>
      <c r="FN161" s="19">
        <f t="shared" si="233"/>
        <v>32043.060000000005</v>
      </c>
      <c r="FO161" s="19">
        <f t="shared" si="234"/>
        <v>4072.5989946906702</v>
      </c>
      <c r="FP161" s="19">
        <v>8139</v>
      </c>
      <c r="FQ161" s="19">
        <v>7692.6</v>
      </c>
      <c r="FR161" s="19">
        <v>6991.5</v>
      </c>
      <c r="FS161" s="19">
        <v>5766</v>
      </c>
      <c r="FT161" s="19">
        <v>5575.8</v>
      </c>
      <c r="FU161" s="19">
        <v>5625.6</v>
      </c>
      <c r="FV161" s="19">
        <v>5285.1</v>
      </c>
      <c r="FW161" s="19">
        <v>5639.1</v>
      </c>
      <c r="FX161" s="19">
        <v>7009.2</v>
      </c>
      <c r="FY161" s="19">
        <v>6464.2</v>
      </c>
      <c r="FZ161" s="19">
        <f t="shared" si="235"/>
        <v>6418.8099999999995</v>
      </c>
      <c r="GA161" s="19">
        <f t="shared" si="236"/>
        <v>995.51460444670192</v>
      </c>
      <c r="GB161" s="19">
        <v>4892.8999999999996</v>
      </c>
      <c r="GC161" s="19">
        <v>5066.3999999999996</v>
      </c>
      <c r="GD161" s="19">
        <v>4665</v>
      </c>
      <c r="GE161" s="19">
        <v>4672.3</v>
      </c>
      <c r="GF161" s="19">
        <v>4616.3</v>
      </c>
      <c r="GG161" s="19">
        <v>5058.8</v>
      </c>
      <c r="GH161" s="19">
        <v>5163.7</v>
      </c>
      <c r="GI161" s="19">
        <v>5985.9</v>
      </c>
      <c r="GJ161" s="19">
        <v>6456.3</v>
      </c>
      <c r="GK161" s="19">
        <v>7341.1</v>
      </c>
      <c r="GL161" s="19">
        <f t="shared" si="237"/>
        <v>5391.87</v>
      </c>
      <c r="GM161" s="19">
        <f t="shared" si="238"/>
        <v>909.87845470333843</v>
      </c>
      <c r="GN161" s="19">
        <v>11307.3</v>
      </c>
      <c r="GO161" s="19">
        <v>9871.2000000000007</v>
      </c>
      <c r="GP161" s="19">
        <v>9241.7000000000007</v>
      </c>
      <c r="GQ161" s="19">
        <v>6923.7</v>
      </c>
      <c r="GR161" s="19">
        <v>6296.8</v>
      </c>
      <c r="GS161" s="19">
        <v>6448.1</v>
      </c>
      <c r="GT161" s="19">
        <v>6256</v>
      </c>
      <c r="GU161" s="19">
        <v>6646.8</v>
      </c>
      <c r="GV161" s="19">
        <v>7452</v>
      </c>
      <c r="GW161" s="19">
        <v>7905.2</v>
      </c>
      <c r="GX161" s="19">
        <f t="shared" si="239"/>
        <v>7834.88</v>
      </c>
      <c r="GY161" s="19">
        <f t="shared" si="240"/>
        <v>1743.5110902365313</v>
      </c>
      <c r="GZ161" s="19">
        <v>6845.5</v>
      </c>
      <c r="HA161" s="19">
        <v>6546.9</v>
      </c>
      <c r="HB161" s="19">
        <v>5541.4</v>
      </c>
      <c r="HC161" s="19">
        <v>4710.3</v>
      </c>
      <c r="HD161" s="19">
        <v>4237.3</v>
      </c>
      <c r="HE161" s="19">
        <v>5685.6</v>
      </c>
      <c r="HF161" s="19">
        <v>6238.8</v>
      </c>
      <c r="HG161" s="19">
        <v>6534.6</v>
      </c>
      <c r="HH161" s="19">
        <v>7195.1</v>
      </c>
      <c r="HI161" s="19">
        <v>6239.1</v>
      </c>
      <c r="HJ161" s="19">
        <f t="shared" si="241"/>
        <v>5977.46</v>
      </c>
      <c r="HK161" s="19">
        <f t="shared" si="242"/>
        <v>937.89027218895126</v>
      </c>
      <c r="HL161" s="19">
        <v>23360.799999999999</v>
      </c>
      <c r="HM161" s="19">
        <v>19832</v>
      </c>
      <c r="HN161" s="19">
        <v>18464</v>
      </c>
      <c r="HO161" s="19">
        <v>14713</v>
      </c>
      <c r="HP161" s="19">
        <v>13935.4</v>
      </c>
      <c r="HQ161" s="19">
        <v>15536.7</v>
      </c>
      <c r="HR161" s="19">
        <v>15651.5</v>
      </c>
      <c r="HS161" s="19">
        <v>16336</v>
      </c>
      <c r="HT161" s="19">
        <v>18581</v>
      </c>
      <c r="HU161" s="19">
        <v>17706.099999999999</v>
      </c>
      <c r="HV161" s="19">
        <f t="shared" si="243"/>
        <v>17411.650000000001</v>
      </c>
      <c r="HW161" s="19">
        <f t="shared" si="244"/>
        <v>2807.7198128058012</v>
      </c>
      <c r="HX161" s="19">
        <v>1321.1</v>
      </c>
      <c r="HY161" s="19">
        <v>0</v>
      </c>
      <c r="HZ161" s="19">
        <v>0</v>
      </c>
      <c r="IA161" s="19">
        <v>3.26</v>
      </c>
      <c r="IB161" s="19">
        <v>3.17</v>
      </c>
      <c r="IC161" s="19">
        <v>3.6</v>
      </c>
      <c r="ID161" s="19">
        <v>3.43</v>
      </c>
      <c r="IE161" s="19">
        <v>2.2400000000000002</v>
      </c>
      <c r="IF161" s="19">
        <v>2.4500000000000002</v>
      </c>
      <c r="IG161" s="19">
        <v>1.1399999999999999</v>
      </c>
      <c r="IH161" s="19">
        <f t="shared" si="245"/>
        <v>134.03900000000002</v>
      </c>
      <c r="II161" s="19">
        <f t="shared" si="246"/>
        <v>417.09290144070081</v>
      </c>
      <c r="IJ161" s="19">
        <v>1136.5</v>
      </c>
      <c r="IK161" s="19">
        <v>1257.3</v>
      </c>
      <c r="IL161" s="19">
        <v>901.8</v>
      </c>
      <c r="IM161" s="19">
        <v>759.2</v>
      </c>
      <c r="IN161" s="19">
        <v>1338.5</v>
      </c>
      <c r="IO161" s="19">
        <v>1701.5</v>
      </c>
      <c r="IP161" s="19">
        <v>1362.5</v>
      </c>
      <c r="IQ161" s="19">
        <v>1176.0999999999999</v>
      </c>
      <c r="IR161" s="19">
        <v>2260.6</v>
      </c>
      <c r="IS161" s="19">
        <v>1786.6</v>
      </c>
      <c r="IT161" s="19">
        <f t="shared" si="247"/>
        <v>1368.06</v>
      </c>
      <c r="IU161" s="19">
        <f t="shared" si="248"/>
        <v>444.06401740689961</v>
      </c>
      <c r="IV161" s="19">
        <v>13.2</v>
      </c>
      <c r="IW161" s="19">
        <v>0</v>
      </c>
      <c r="IX161" s="19">
        <v>0</v>
      </c>
      <c r="IY161" s="19">
        <v>0</v>
      </c>
      <c r="IZ161" s="19">
        <v>0</v>
      </c>
      <c r="JA161" s="19">
        <v>0</v>
      </c>
      <c r="JB161" s="19">
        <v>4.58</v>
      </c>
      <c r="JC161" s="19">
        <v>434.3</v>
      </c>
      <c r="JD161" s="19">
        <v>587.20000000000005</v>
      </c>
      <c r="JE161" s="19">
        <v>552.70000000000005</v>
      </c>
      <c r="JF161" s="19">
        <f t="shared" si="249"/>
        <v>159.19800000000004</v>
      </c>
      <c r="JG161" s="19">
        <f t="shared" si="250"/>
        <v>255.09318653734715</v>
      </c>
      <c r="JH161" s="19">
        <v>5668.1</v>
      </c>
      <c r="JI161" s="19">
        <v>6435.3</v>
      </c>
      <c r="JJ161" s="19">
        <v>6089.7</v>
      </c>
      <c r="JK161" s="19">
        <v>5003.5</v>
      </c>
      <c r="JL161" s="19">
        <v>4234.1000000000004</v>
      </c>
      <c r="JM161" s="19">
        <v>3920.5</v>
      </c>
      <c r="JN161" s="19">
        <v>3914.6</v>
      </c>
      <c r="JO161" s="19">
        <v>4026.5</v>
      </c>
      <c r="JP161" s="19">
        <v>4159</v>
      </c>
      <c r="JQ161" s="19">
        <v>4123.7</v>
      </c>
      <c r="JR161" s="19">
        <f t="shared" si="251"/>
        <v>4757.5</v>
      </c>
      <c r="JS161" s="19">
        <f t="shared" si="252"/>
        <v>969.46380942136068</v>
      </c>
      <c r="JT161" s="19">
        <v>35245.599999999999</v>
      </c>
      <c r="JU161" s="19">
        <v>31706.9</v>
      </c>
      <c r="JV161" s="19">
        <v>29101.3</v>
      </c>
      <c r="JW161" s="19">
        <v>23821.9</v>
      </c>
      <c r="JX161" s="19">
        <v>22180.9</v>
      </c>
      <c r="JY161" s="19">
        <v>24613.4</v>
      </c>
      <c r="JZ161" s="19">
        <v>24054.3</v>
      </c>
      <c r="KA161" s="19">
        <v>24193.7</v>
      </c>
      <c r="KB161" s="19">
        <v>26660.6</v>
      </c>
      <c r="KC161" s="19">
        <v>24933.5</v>
      </c>
      <c r="KD161" s="19">
        <f t="shared" si="253"/>
        <v>26651.21</v>
      </c>
      <c r="KE161" s="19">
        <f t="shared" si="254"/>
        <v>4127.1692045786394</v>
      </c>
      <c r="KF161" s="19">
        <v>40138.400000000001</v>
      </c>
      <c r="KG161" s="19">
        <v>36773.4</v>
      </c>
      <c r="KH161" s="19">
        <v>33766.300000000003</v>
      </c>
      <c r="KI161" s="19">
        <v>28494.2</v>
      </c>
      <c r="KJ161" s="19">
        <v>26797.200000000001</v>
      </c>
      <c r="KK161" s="19">
        <v>29672.2</v>
      </c>
      <c r="KL161" s="19">
        <v>29218</v>
      </c>
      <c r="KM161" s="19">
        <v>30179.599999999999</v>
      </c>
      <c r="KN161" s="19">
        <v>33116.800000000003</v>
      </c>
      <c r="KO161" s="19">
        <v>32274.5</v>
      </c>
      <c r="KP161" s="19">
        <f t="shared" si="255"/>
        <v>32043.060000000005</v>
      </c>
      <c r="KQ161" s="19">
        <f t="shared" si="256"/>
        <v>4072.5989946906702</v>
      </c>
      <c r="KR161" s="19">
        <v>2457.64</v>
      </c>
      <c r="KS161" s="19">
        <v>1257.32</v>
      </c>
      <c r="KT161" s="19">
        <v>901.77</v>
      </c>
      <c r="KU161" s="19">
        <v>762.42</v>
      </c>
      <c r="KV161" s="19">
        <v>1341.71</v>
      </c>
      <c r="KW161" s="19">
        <v>1705.09</v>
      </c>
      <c r="KX161" s="19">
        <v>1365.93</v>
      </c>
      <c r="KY161" s="19">
        <v>1178.32</v>
      </c>
      <c r="KZ161" s="19">
        <v>2263</v>
      </c>
      <c r="LA161" s="19">
        <v>1787.79</v>
      </c>
      <c r="LB161" s="19">
        <f t="shared" si="257"/>
        <v>1502.0989999999997</v>
      </c>
      <c r="LC161" s="19">
        <f t="shared" si="258"/>
        <v>550.8972264396416</v>
      </c>
      <c r="LD161" s="19">
        <v>5681.32</v>
      </c>
      <c r="LE161" s="19">
        <v>6435.31</v>
      </c>
      <c r="LF161" s="19">
        <v>6089.69</v>
      </c>
      <c r="LG161" s="19">
        <v>5003.53</v>
      </c>
      <c r="LH161" s="19">
        <v>4234.1400000000003</v>
      </c>
      <c r="LI161" s="19">
        <v>3920.51</v>
      </c>
      <c r="LJ161" s="19">
        <v>3919.17</v>
      </c>
      <c r="LK161" s="19">
        <v>4460.78</v>
      </c>
      <c r="LL161" s="19">
        <v>4746.18</v>
      </c>
      <c r="LM161" s="19">
        <v>4676.45</v>
      </c>
      <c r="LN161" s="19">
        <f t="shared" si="259"/>
        <v>4916.7079999999996</v>
      </c>
      <c r="LO161" s="19">
        <f t="shared" si="260"/>
        <v>883.31912031081868</v>
      </c>
      <c r="LP161" s="19">
        <v>5264.7</v>
      </c>
      <c r="LQ161" s="19">
        <v>5673.8</v>
      </c>
      <c r="LR161" s="19">
        <v>5175.8</v>
      </c>
      <c r="LS161" s="19">
        <v>3838.2</v>
      </c>
      <c r="LT161" s="19">
        <v>3131</v>
      </c>
      <c r="LU161" s="19">
        <v>3341.7</v>
      </c>
      <c r="LV161" s="19">
        <v>2933.4</v>
      </c>
      <c r="LW161" s="19">
        <v>3437.3</v>
      </c>
      <c r="LX161" s="19">
        <v>4302.1000000000004</v>
      </c>
      <c r="LY161" s="19">
        <v>3644.9</v>
      </c>
      <c r="LZ161" s="19">
        <f t="shared" si="261"/>
        <v>4074.29</v>
      </c>
      <c r="MA161" s="19">
        <f t="shared" si="262"/>
        <v>978.36113129162095</v>
      </c>
    </row>
    <row r="162" spans="1:339" ht="14" customHeight="1" outlineLevel="1" x14ac:dyDescent="0.15">
      <c r="A162" s="1" t="s">
        <v>789</v>
      </c>
      <c r="B162" s="1" t="s">
        <v>790</v>
      </c>
      <c r="C162" s="3" t="s">
        <v>791</v>
      </c>
      <c r="D162" s="4" t="s">
        <v>792</v>
      </c>
      <c r="E162" s="2" t="s">
        <v>250</v>
      </c>
      <c r="F162" s="5" t="s">
        <v>251</v>
      </c>
      <c r="G162" s="5" t="s">
        <v>252</v>
      </c>
      <c r="H162" s="2" t="s">
        <v>253</v>
      </c>
      <c r="I162" s="19">
        <f t="shared" si="288"/>
        <v>0</v>
      </c>
      <c r="J162" s="19">
        <f t="shared" si="289"/>
        <v>0</v>
      </c>
      <c r="K162" s="19">
        <f t="shared" si="294"/>
        <v>0</v>
      </c>
      <c r="L162" s="19">
        <f t="shared" si="290"/>
        <v>0</v>
      </c>
      <c r="M162" s="19">
        <f t="shared" si="291"/>
        <v>0</v>
      </c>
      <c r="N162" s="19">
        <f t="shared" si="292"/>
        <v>0</v>
      </c>
      <c r="O162" s="19">
        <f t="shared" si="293"/>
        <v>2.5362294295311489</v>
      </c>
      <c r="P162" s="19">
        <f t="shared" si="199"/>
        <v>1.4738682544182971</v>
      </c>
      <c r="Q162" s="19">
        <f t="shared" si="200"/>
        <v>2.1181308941359993</v>
      </c>
      <c r="R162" s="19">
        <f t="shared" si="201"/>
        <v>1.4000271181844373</v>
      </c>
      <c r="S162" s="24">
        <f t="shared" si="196"/>
        <v>0.75282556962698832</v>
      </c>
      <c r="T162" s="19">
        <f t="shared" si="197"/>
        <v>1.0211017135158547</v>
      </c>
      <c r="U162" s="24"/>
      <c r="V162" s="24"/>
      <c r="W162" s="24">
        <f t="shared" si="202"/>
        <v>603.46</v>
      </c>
      <c r="X162" s="24">
        <f t="shared" si="203"/>
        <v>151.97127067676664</v>
      </c>
      <c r="Y162" s="24">
        <f t="shared" si="204"/>
        <v>5.0236914942763971</v>
      </c>
      <c r="Z162" s="24"/>
      <c r="AA162" s="24"/>
      <c r="AB162" s="19">
        <f t="shared" si="264"/>
        <v>2.4367414490621551</v>
      </c>
      <c r="AC162" s="19">
        <f t="shared" si="265"/>
        <v>1.9175053918044576</v>
      </c>
      <c r="AD162" s="19">
        <f t="shared" si="266"/>
        <v>1.6156135130404343</v>
      </c>
      <c r="AE162" s="19">
        <f t="shared" si="267"/>
        <v>1.4674874284723425</v>
      </c>
      <c r="AF162" s="19">
        <f t="shared" si="205"/>
        <v>1.2138933191564771</v>
      </c>
      <c r="AG162" s="19">
        <f t="shared" si="206"/>
        <v>0.67657822506861853</v>
      </c>
      <c r="AH162" s="19">
        <f t="shared" si="207"/>
        <v>0.49867608120035306</v>
      </c>
      <c r="AI162" s="19">
        <f t="shared" si="208"/>
        <v>-9.2727272727272721E-4</v>
      </c>
      <c r="AJ162" s="19">
        <f t="shared" si="209"/>
        <v>3.465864759427828</v>
      </c>
      <c r="AK162" s="19">
        <f t="shared" si="210"/>
        <v>1.4578300141473501</v>
      </c>
      <c r="AL162" s="19">
        <f t="shared" si="211"/>
        <v>1.4749262908652745</v>
      </c>
      <c r="AM162" s="19">
        <f t="shared" si="212"/>
        <v>0.99675290697579733</v>
      </c>
      <c r="AN162" s="19">
        <f t="shared" si="268"/>
        <v>0.41799943219456798</v>
      </c>
      <c r="AO162" s="19">
        <f t="shared" si="276"/>
        <v>0.34114599987209826</v>
      </c>
      <c r="AP162" s="19">
        <f t="shared" si="277"/>
        <v>0.317520382538099</v>
      </c>
      <c r="AQ162" s="19">
        <f t="shared" si="278"/>
        <v>0.29340590764110386</v>
      </c>
      <c r="AR162" s="19">
        <f t="shared" si="279"/>
        <v>0.22931940678249807</v>
      </c>
      <c r="AS162" s="19">
        <f t="shared" si="280"/>
        <v>0.13214009172672583</v>
      </c>
      <c r="AT162" s="19">
        <f t="shared" si="281"/>
        <v>9.5689728173427052E-2</v>
      </c>
      <c r="AU162" s="19">
        <f t="shared" si="282"/>
        <v>-1.445988091862773E-4</v>
      </c>
      <c r="AV162" s="19">
        <f t="shared" si="283"/>
        <v>0.18898461320286464</v>
      </c>
      <c r="AW162" s="19">
        <f t="shared" si="284"/>
        <v>0.22704699920340329</v>
      </c>
      <c r="AX162" s="19">
        <f t="shared" si="213"/>
        <v>0.22431079625256017</v>
      </c>
      <c r="AY162" s="19">
        <f t="shared" si="214"/>
        <v>0.12531181924615567</v>
      </c>
      <c r="AZ162" s="19"/>
      <c r="BA162" s="19"/>
      <c r="BB162" s="19"/>
      <c r="BC162" s="19"/>
      <c r="BD162" s="19"/>
      <c r="BE162" s="19"/>
      <c r="BF162" s="19">
        <v>8658.5</v>
      </c>
      <c r="BG162" s="19">
        <v>5118.8</v>
      </c>
      <c r="BH162" s="19">
        <v>10845.9</v>
      </c>
      <c r="BI162" s="19">
        <v>6815.8</v>
      </c>
      <c r="BJ162" s="19">
        <f t="shared" si="215"/>
        <v>7859.7499999999991</v>
      </c>
      <c r="BK162" s="19">
        <f t="shared" si="216"/>
        <v>2460.1986295148367</v>
      </c>
      <c r="BL162" s="19"/>
      <c r="BM162" s="19"/>
      <c r="BN162" s="19"/>
      <c r="BO162" s="19"/>
      <c r="BP162" s="19"/>
      <c r="BQ162" s="19"/>
      <c r="BR162" s="19">
        <v>8985.1</v>
      </c>
      <c r="BS162" s="19">
        <v>6238</v>
      </c>
      <c r="BT162" s="19">
        <v>11948.8</v>
      </c>
      <c r="BU162" s="19">
        <v>8260.2999999999993</v>
      </c>
      <c r="BV162" s="19">
        <f t="shared" si="217"/>
        <v>8858.0499999999993</v>
      </c>
      <c r="BW162" s="19">
        <f t="shared" si="218"/>
        <v>2365.7869959064392</v>
      </c>
      <c r="BX162" s="19">
        <v>4591.8999999999996</v>
      </c>
      <c r="BY162" s="19">
        <v>4665</v>
      </c>
      <c r="BZ162" s="19">
        <v>4679.1000000000004</v>
      </c>
      <c r="CA162" s="19">
        <v>4495.8999999999996</v>
      </c>
      <c r="CB162" s="19">
        <v>4598.2</v>
      </c>
      <c r="CC162" s="19">
        <v>5145.7</v>
      </c>
      <c r="CD162" s="19">
        <v>5666.2</v>
      </c>
      <c r="CE162" s="19">
        <v>5834.8</v>
      </c>
      <c r="CF162" s="19">
        <v>4252.1000000000004</v>
      </c>
      <c r="CG162" s="19">
        <v>6049.9</v>
      </c>
      <c r="CH162" s="19">
        <f t="shared" si="219"/>
        <v>4997.88</v>
      </c>
      <c r="CI162" s="19">
        <f t="shared" si="220"/>
        <v>634.28427871279973</v>
      </c>
      <c r="CJ162" s="19">
        <v>2242.4</v>
      </c>
      <c r="CK162" s="19">
        <v>2334.9</v>
      </c>
      <c r="CL162" s="19">
        <v>2309.1999999999998</v>
      </c>
      <c r="CM162" s="19">
        <v>2291.5</v>
      </c>
      <c r="CN162" s="19">
        <v>2334</v>
      </c>
      <c r="CO162" s="19">
        <v>2736.3</v>
      </c>
      <c r="CP162" s="19">
        <v>3042.7</v>
      </c>
      <c r="CQ162" s="19">
        <v>3157.9</v>
      </c>
      <c r="CR162" s="19">
        <v>2350.1</v>
      </c>
      <c r="CS162" s="19">
        <v>3513.9</v>
      </c>
      <c r="CT162" s="19">
        <f t="shared" si="221"/>
        <v>2631.29</v>
      </c>
      <c r="CU162" s="19">
        <f t="shared" si="222"/>
        <v>454.89127260136365</v>
      </c>
      <c r="CV162" s="19">
        <v>543.79999999999995</v>
      </c>
      <c r="CW162" s="19">
        <v>556.4</v>
      </c>
      <c r="CX162" s="19">
        <v>571.29999999999995</v>
      </c>
      <c r="CY162" s="19">
        <v>576.70000000000005</v>
      </c>
      <c r="CZ162" s="19">
        <v>564.29999999999995</v>
      </c>
      <c r="DA162" s="19">
        <v>655.8</v>
      </c>
      <c r="DB162" s="19">
        <v>679.8</v>
      </c>
      <c r="DC162" s="19">
        <v>660</v>
      </c>
      <c r="DD162" s="19">
        <v>307.60000000000002</v>
      </c>
      <c r="DE162" s="19">
        <v>918.9</v>
      </c>
      <c r="DF162" s="19">
        <f t="shared" si="223"/>
        <v>603.46</v>
      </c>
      <c r="DG162" s="19">
        <f t="shared" si="224"/>
        <v>151.97127067676664</v>
      </c>
      <c r="DH162" s="19">
        <v>424</v>
      </c>
      <c r="DI162" s="19">
        <v>442.1</v>
      </c>
      <c r="DJ162" s="19">
        <v>462.3</v>
      </c>
      <c r="DK162" s="19">
        <v>476</v>
      </c>
      <c r="DL162" s="19">
        <v>458.1</v>
      </c>
      <c r="DM162" s="19">
        <v>533</v>
      </c>
      <c r="DN162" s="19">
        <v>563.9</v>
      </c>
      <c r="DO162" s="19">
        <v>528.6</v>
      </c>
      <c r="DP162" s="19">
        <v>166.3</v>
      </c>
      <c r="DQ162" s="19">
        <v>772.3</v>
      </c>
      <c r="DR162" s="19">
        <f t="shared" si="225"/>
        <v>482.66</v>
      </c>
      <c r="DS162" s="19">
        <f t="shared" si="226"/>
        <v>149.58004323215488</v>
      </c>
      <c r="DT162" s="19">
        <v>201.7</v>
      </c>
      <c r="DU162" s="19">
        <v>172.1</v>
      </c>
      <c r="DV162" s="19">
        <v>94.5</v>
      </c>
      <c r="DW162" s="19">
        <v>236.9</v>
      </c>
      <c r="DX162" s="19">
        <v>285.39999999999998</v>
      </c>
      <c r="DY162" s="19">
        <v>202.2</v>
      </c>
      <c r="DZ162" s="19">
        <v>448.7</v>
      </c>
      <c r="EA162" s="19">
        <v>400.7</v>
      </c>
      <c r="EB162" s="19">
        <v>-137.30000000000001</v>
      </c>
      <c r="EC162" s="19">
        <v>606.9</v>
      </c>
      <c r="ED162" s="19">
        <f t="shared" si="227"/>
        <v>251.18</v>
      </c>
      <c r="EE162" s="19">
        <f t="shared" si="228"/>
        <v>204.35489717645621</v>
      </c>
      <c r="EF162" s="19">
        <v>406.1</v>
      </c>
      <c r="EG162" s="19">
        <v>489.3</v>
      </c>
      <c r="EH162" s="19">
        <v>298.3</v>
      </c>
      <c r="EI162" s="19">
        <v>318.60000000000002</v>
      </c>
      <c r="EJ162" s="19">
        <v>375.6</v>
      </c>
      <c r="EK162" s="19">
        <v>633.6</v>
      </c>
      <c r="EL162" s="19">
        <v>713.1</v>
      </c>
      <c r="EM162" s="19">
        <v>1015</v>
      </c>
      <c r="EN162" s="19">
        <v>1593.7</v>
      </c>
      <c r="EO162" s="19">
        <v>901.8</v>
      </c>
      <c r="EP162" s="19">
        <f t="shared" si="229"/>
        <v>674.51</v>
      </c>
      <c r="EQ162" s="19">
        <f t="shared" si="230"/>
        <v>405.45817827900981</v>
      </c>
      <c r="ER162" s="19">
        <v>458.8</v>
      </c>
      <c r="ES162" s="19">
        <v>439.9</v>
      </c>
      <c r="ET162" s="19">
        <v>392.1</v>
      </c>
      <c r="EU162" s="19">
        <v>390.8</v>
      </c>
      <c r="EV162" s="19">
        <v>393.6</v>
      </c>
      <c r="EW162" s="19">
        <v>424.5</v>
      </c>
      <c r="EX162" s="19">
        <v>460.6</v>
      </c>
      <c r="EY162" s="19">
        <v>529.6</v>
      </c>
      <c r="EZ162" s="19">
        <v>1443.3</v>
      </c>
      <c r="FA162" s="19">
        <v>1606.3</v>
      </c>
      <c r="FB162" s="19">
        <f t="shared" si="231"/>
        <v>653.95000000000005</v>
      </c>
      <c r="FC162" s="19">
        <f t="shared" si="232"/>
        <v>462.48540937946234</v>
      </c>
      <c r="FD162" s="19">
        <v>3170.1</v>
      </c>
      <c r="FE162" s="19">
        <v>3127.4</v>
      </c>
      <c r="FF162" s="19">
        <v>2906.9</v>
      </c>
      <c r="FG162" s="19">
        <v>2884.4</v>
      </c>
      <c r="FH162" s="19">
        <v>2987.1</v>
      </c>
      <c r="FI162" s="19">
        <v>3357.8</v>
      </c>
      <c r="FJ162" s="19">
        <v>3542.7</v>
      </c>
      <c r="FK162" s="19">
        <v>4232.3999999999996</v>
      </c>
      <c r="FL162" s="19">
        <v>5641.2</v>
      </c>
      <c r="FM162" s="19">
        <v>5900.1</v>
      </c>
      <c r="FN162" s="19">
        <f t="shared" si="233"/>
        <v>3775.0100000000007</v>
      </c>
      <c r="FO162" s="19">
        <f t="shared" si="234"/>
        <v>1124.9112799090701</v>
      </c>
      <c r="FP162" s="19">
        <v>1731.2</v>
      </c>
      <c r="FQ162" s="19">
        <v>1556.1</v>
      </c>
      <c r="FR162" s="19">
        <v>1221.2</v>
      </c>
      <c r="FS162" s="19">
        <v>1164.9000000000001</v>
      </c>
      <c r="FT162" s="19">
        <v>1060.5</v>
      </c>
      <c r="FU162" s="19">
        <v>1077.3</v>
      </c>
      <c r="FV162" s="19">
        <v>1052.2</v>
      </c>
      <c r="FW162" s="19">
        <v>1014.4</v>
      </c>
      <c r="FX162" s="19">
        <v>2659.8</v>
      </c>
      <c r="FY162" s="19">
        <v>2241.4</v>
      </c>
      <c r="FZ162" s="19">
        <f t="shared" si="235"/>
        <v>1477.8999999999999</v>
      </c>
      <c r="GA162" s="19">
        <f t="shared" si="236"/>
        <v>572.00580222387464</v>
      </c>
      <c r="GB162" s="19">
        <v>-101.5</v>
      </c>
      <c r="GC162" s="19">
        <v>175</v>
      </c>
      <c r="GD162" s="19">
        <v>154.5</v>
      </c>
      <c r="GE162" s="19">
        <v>331.9</v>
      </c>
      <c r="GF162" s="19">
        <v>511.8</v>
      </c>
      <c r="GG162" s="19">
        <v>702.4</v>
      </c>
      <c r="GH162" s="19">
        <v>667.5</v>
      </c>
      <c r="GI162" s="19">
        <v>1571.6</v>
      </c>
      <c r="GJ162" s="19">
        <v>1299.5</v>
      </c>
      <c r="GK162" s="19">
        <v>1665.7</v>
      </c>
      <c r="GL162" s="19">
        <f t="shared" si="237"/>
        <v>697.83999999999992</v>
      </c>
      <c r="GM162" s="19">
        <f t="shared" si="238"/>
        <v>618.16871159902621</v>
      </c>
      <c r="GN162" s="19">
        <v>500.7</v>
      </c>
      <c r="GO162" s="19">
        <v>446.7</v>
      </c>
      <c r="GP162" s="19">
        <v>482</v>
      </c>
      <c r="GQ162" s="19">
        <v>498.2</v>
      </c>
      <c r="GR162" s="19">
        <v>479</v>
      </c>
      <c r="GS162" s="19">
        <v>485.5</v>
      </c>
      <c r="GT162" s="19">
        <v>534.20000000000005</v>
      </c>
      <c r="GU162" s="19">
        <v>782.8</v>
      </c>
      <c r="GV162" s="19">
        <v>540.20000000000005</v>
      </c>
      <c r="GW162" s="19">
        <v>707.6</v>
      </c>
      <c r="GX162" s="19">
        <f t="shared" si="239"/>
        <v>545.69000000000005</v>
      </c>
      <c r="GY162" s="19">
        <f t="shared" si="240"/>
        <v>109.95119573903864</v>
      </c>
      <c r="GZ162" s="19">
        <v>518.9</v>
      </c>
      <c r="HA162" s="19">
        <v>603.9</v>
      </c>
      <c r="HB162" s="19">
        <v>600.9</v>
      </c>
      <c r="HC162" s="19">
        <v>606.9</v>
      </c>
      <c r="HD162" s="19">
        <v>716.2</v>
      </c>
      <c r="HE162" s="19">
        <v>759.4</v>
      </c>
      <c r="HF162" s="19">
        <v>883.8</v>
      </c>
      <c r="HG162" s="19">
        <v>884.2</v>
      </c>
      <c r="HH162" s="19">
        <v>817.7</v>
      </c>
      <c r="HI162" s="19">
        <v>898</v>
      </c>
      <c r="HJ162" s="19">
        <f t="shared" si="241"/>
        <v>728.99</v>
      </c>
      <c r="HK162" s="19">
        <f t="shared" si="242"/>
        <v>140.1098017825862</v>
      </c>
      <c r="HL162" s="19">
        <v>1678.4</v>
      </c>
      <c r="HM162" s="19">
        <v>1839.7</v>
      </c>
      <c r="HN162" s="19">
        <v>1480.5</v>
      </c>
      <c r="HO162" s="19">
        <v>1528.1</v>
      </c>
      <c r="HP162" s="19">
        <v>1686.1</v>
      </c>
      <c r="HQ162" s="19">
        <v>1997.2</v>
      </c>
      <c r="HR162" s="19">
        <v>2288.1</v>
      </c>
      <c r="HS162" s="19">
        <v>2870.2</v>
      </c>
      <c r="HT162" s="19">
        <v>3126.2</v>
      </c>
      <c r="HU162" s="19">
        <v>2709.9</v>
      </c>
      <c r="HV162" s="19">
        <f t="shared" si="243"/>
        <v>2120.4400000000005</v>
      </c>
      <c r="HW162" s="19">
        <f t="shared" si="244"/>
        <v>595.13861354589551</v>
      </c>
      <c r="HX162" s="19">
        <v>59.8</v>
      </c>
      <c r="HY162" s="19">
        <v>41.9</v>
      </c>
      <c r="HZ162" s="19">
        <v>131.5</v>
      </c>
      <c r="IA162" s="19">
        <v>115</v>
      </c>
      <c r="IB162" s="19">
        <v>38.9</v>
      </c>
      <c r="IC162" s="19">
        <v>38.5</v>
      </c>
      <c r="ID162" s="19">
        <v>31.9</v>
      </c>
      <c r="IE162" s="19">
        <v>7.62</v>
      </c>
      <c r="IF162" s="19">
        <v>17.600000000000001</v>
      </c>
      <c r="IG162" s="19">
        <v>5.86</v>
      </c>
      <c r="IH162" s="19">
        <f t="shared" si="245"/>
        <v>48.857999999999997</v>
      </c>
      <c r="II162" s="19">
        <f t="shared" si="246"/>
        <v>42.678504035013546</v>
      </c>
      <c r="IJ162" s="19">
        <v>1.76</v>
      </c>
      <c r="IK162" s="19">
        <v>0</v>
      </c>
      <c r="IL162" s="19">
        <v>0</v>
      </c>
      <c r="IM162" s="19">
        <v>32.6</v>
      </c>
      <c r="IN162" s="19">
        <v>0</v>
      </c>
      <c r="IO162" s="19">
        <v>0</v>
      </c>
      <c r="IP162" s="19">
        <v>0</v>
      </c>
      <c r="IQ162" s="19">
        <v>0</v>
      </c>
      <c r="IR162" s="19">
        <v>237.1</v>
      </c>
      <c r="IS162" s="19">
        <v>245.4</v>
      </c>
      <c r="IT162" s="19">
        <f t="shared" si="247"/>
        <v>51.686</v>
      </c>
      <c r="IU162" s="19">
        <f t="shared" si="248"/>
        <v>100.43737774797235</v>
      </c>
      <c r="IV162" s="19">
        <v>0.26200000000000001</v>
      </c>
      <c r="IW162" s="19">
        <v>10.199999999999999</v>
      </c>
      <c r="IX162" s="19">
        <v>11.6</v>
      </c>
      <c r="IY162" s="19">
        <v>12.3</v>
      </c>
      <c r="IZ162" s="19">
        <v>15.4</v>
      </c>
      <c r="JA162" s="19">
        <v>0</v>
      </c>
      <c r="JB162" s="19">
        <v>0</v>
      </c>
      <c r="JC162" s="19">
        <v>0</v>
      </c>
      <c r="JD162" s="19">
        <v>858.3</v>
      </c>
      <c r="JE162" s="19">
        <v>969.5</v>
      </c>
      <c r="JF162" s="19">
        <f t="shared" si="249"/>
        <v>187.75619999999998</v>
      </c>
      <c r="JG162" s="19">
        <f t="shared" si="250"/>
        <v>383.65383011534993</v>
      </c>
      <c r="JH162" s="19">
        <v>1669.5</v>
      </c>
      <c r="JI162" s="19">
        <v>1504</v>
      </c>
      <c r="JJ162" s="19">
        <v>1078.0999999999999</v>
      </c>
      <c r="JK162" s="19">
        <v>1004.9</v>
      </c>
      <c r="JL162" s="19">
        <v>1006.3</v>
      </c>
      <c r="JM162" s="19">
        <v>1038.9000000000001</v>
      </c>
      <c r="JN162" s="19">
        <v>1020.2</v>
      </c>
      <c r="JO162" s="19">
        <v>1006.7</v>
      </c>
      <c r="JP162" s="19">
        <v>1546.7</v>
      </c>
      <c r="JQ162" s="19">
        <v>1020.7</v>
      </c>
      <c r="JR162" s="19">
        <f t="shared" si="251"/>
        <v>1189.6000000000004</v>
      </c>
      <c r="JS162" s="19">
        <f t="shared" si="252"/>
        <v>268.78398596477081</v>
      </c>
      <c r="JT162" s="19">
        <v>3271.6</v>
      </c>
      <c r="JU162" s="19">
        <v>2952.4</v>
      </c>
      <c r="JV162" s="19">
        <v>2752.4</v>
      </c>
      <c r="JW162" s="19">
        <v>2552.5</v>
      </c>
      <c r="JX162" s="19">
        <v>2475.3000000000002</v>
      </c>
      <c r="JY162" s="19">
        <v>2655.5</v>
      </c>
      <c r="JZ162" s="19">
        <v>2875.2</v>
      </c>
      <c r="KA162" s="19">
        <v>2660.9</v>
      </c>
      <c r="KB162" s="19">
        <v>4341.8</v>
      </c>
      <c r="KC162" s="19">
        <v>4234.3999999999996</v>
      </c>
      <c r="KD162" s="19">
        <f t="shared" si="253"/>
        <v>3077.2</v>
      </c>
      <c r="KE162" s="19">
        <f t="shared" si="254"/>
        <v>677.14438965736429</v>
      </c>
      <c r="KF162" s="19">
        <v>3170.1</v>
      </c>
      <c r="KG162" s="19">
        <v>3127.4</v>
      </c>
      <c r="KH162" s="19">
        <v>2906.9</v>
      </c>
      <c r="KI162" s="19">
        <v>2884.4</v>
      </c>
      <c r="KJ162" s="19">
        <v>2987.1</v>
      </c>
      <c r="KK162" s="19">
        <v>3357.8</v>
      </c>
      <c r="KL162" s="19">
        <v>3542.7</v>
      </c>
      <c r="KM162" s="19">
        <v>4232.3999999999996</v>
      </c>
      <c r="KN162" s="19">
        <v>5641.2</v>
      </c>
      <c r="KO162" s="19">
        <v>5900.1</v>
      </c>
      <c r="KP162" s="19">
        <f t="shared" si="255"/>
        <v>3775.0100000000007</v>
      </c>
      <c r="KQ162" s="19">
        <f t="shared" si="256"/>
        <v>1124.9112799090701</v>
      </c>
      <c r="KR162" s="19">
        <v>61.52</v>
      </c>
      <c r="KS162" s="19">
        <v>41.86</v>
      </c>
      <c r="KT162" s="19">
        <v>131.52000000000001</v>
      </c>
      <c r="KU162" s="19">
        <v>147.6</v>
      </c>
      <c r="KV162" s="19">
        <v>38.92</v>
      </c>
      <c r="KW162" s="19">
        <v>38.450000000000003</v>
      </c>
      <c r="KX162" s="19">
        <v>31.94</v>
      </c>
      <c r="KY162" s="19">
        <v>7.62</v>
      </c>
      <c r="KZ162" s="19">
        <v>254.77</v>
      </c>
      <c r="LA162" s="19">
        <v>251.23</v>
      </c>
      <c r="LB162" s="19">
        <f t="shared" si="257"/>
        <v>100.54300000000001</v>
      </c>
      <c r="LC162" s="19">
        <f t="shared" si="258"/>
        <v>91.667851271133571</v>
      </c>
      <c r="LD162" s="19">
        <v>1669.71</v>
      </c>
      <c r="LE162" s="19">
        <v>1514.26</v>
      </c>
      <c r="LF162" s="19">
        <v>1089.72</v>
      </c>
      <c r="LG162" s="19">
        <v>1017.26</v>
      </c>
      <c r="LH162" s="19">
        <v>1021.62</v>
      </c>
      <c r="LI162" s="19">
        <v>1038.8599999999999</v>
      </c>
      <c r="LJ162" s="19">
        <v>1020.22</v>
      </c>
      <c r="LK162" s="19">
        <v>1006.75</v>
      </c>
      <c r="LL162" s="19">
        <v>2404.9899999999998</v>
      </c>
      <c r="LM162" s="19">
        <v>1990.18</v>
      </c>
      <c r="LN162" s="19">
        <f t="shared" si="259"/>
        <v>1377.357</v>
      </c>
      <c r="LO162" s="19">
        <f t="shared" si="260"/>
        <v>500.469183268172</v>
      </c>
      <c r="LP162" s="19">
        <v>1325.1</v>
      </c>
      <c r="LQ162" s="19">
        <v>1066.9000000000001</v>
      </c>
      <c r="LR162" s="19">
        <v>923</v>
      </c>
      <c r="LS162" s="19">
        <v>846.3</v>
      </c>
      <c r="LT162" s="19">
        <v>685</v>
      </c>
      <c r="LU162" s="19">
        <v>443.7</v>
      </c>
      <c r="LV162" s="19">
        <v>339</v>
      </c>
      <c r="LW162" s="19">
        <v>-0.61199999999999999</v>
      </c>
      <c r="LX162" s="19">
        <v>1066.0999999999999</v>
      </c>
      <c r="LY162" s="19">
        <v>1339.6</v>
      </c>
      <c r="LZ162" s="19">
        <f t="shared" si="261"/>
        <v>803.40879999999993</v>
      </c>
      <c r="MA162" s="19">
        <f t="shared" si="262"/>
        <v>437.13394150860063</v>
      </c>
    </row>
    <row r="163" spans="1:339" ht="14" customHeight="1" outlineLevel="1" x14ac:dyDescent="0.15">
      <c r="A163" s="1" t="s">
        <v>793</v>
      </c>
      <c r="B163" s="1" t="s">
        <v>794</v>
      </c>
      <c r="C163" s="3" t="s">
        <v>795</v>
      </c>
      <c r="D163" s="4" t="s">
        <v>248</v>
      </c>
      <c r="E163" s="2" t="s">
        <v>250</v>
      </c>
      <c r="F163" s="5" t="s">
        <v>251</v>
      </c>
      <c r="G163" s="5" t="s">
        <v>252</v>
      </c>
      <c r="H163" s="2" t="s">
        <v>253</v>
      </c>
      <c r="I163" s="19">
        <f t="shared" si="288"/>
        <v>1.4382662289810411</v>
      </c>
      <c r="J163" s="19">
        <f t="shared" si="289"/>
        <v>1.7686510926902788</v>
      </c>
      <c r="K163" s="19">
        <f t="shared" si="294"/>
        <v>1.5851296469853171</v>
      </c>
      <c r="L163" s="19">
        <f t="shared" si="290"/>
        <v>1.2560850826330967</v>
      </c>
      <c r="M163" s="19">
        <f t="shared" si="291"/>
        <v>1.1748868425159982</v>
      </c>
      <c r="N163" s="19">
        <f t="shared" si="292"/>
        <v>1.2157972283316605</v>
      </c>
      <c r="O163" s="19">
        <f t="shared" si="293"/>
        <v>1.1802563150074294</v>
      </c>
      <c r="P163" s="19">
        <f t="shared" si="199"/>
        <v>1.0567234832919674</v>
      </c>
      <c r="Q163" s="19">
        <f t="shared" si="200"/>
        <v>1.8499133141823059</v>
      </c>
      <c r="R163" s="19">
        <f t="shared" si="201"/>
        <v>1.2356888462263051</v>
      </c>
      <c r="S163" s="24">
        <f t="shared" si="196"/>
        <v>1.3761398080845402</v>
      </c>
      <c r="T163" s="19">
        <f t="shared" si="197"/>
        <v>0.27219521768726274</v>
      </c>
      <c r="U163" s="24"/>
      <c r="V163" s="24"/>
      <c r="W163" s="24">
        <f t="shared" si="202"/>
        <v>615.03</v>
      </c>
      <c r="X163" s="24">
        <f t="shared" si="203"/>
        <v>569.23989485004381</v>
      </c>
      <c r="Y163" s="24">
        <f t="shared" si="204"/>
        <v>6.3443019530955418</v>
      </c>
      <c r="Z163" s="24"/>
      <c r="AA163" s="24"/>
      <c r="AB163" s="19">
        <f t="shared" si="264"/>
        <v>4.7914285714285718</v>
      </c>
      <c r="AC163" s="19">
        <f t="shared" si="265"/>
        <v>4.3257090576395241</v>
      </c>
      <c r="AD163" s="19">
        <f t="shared" si="266"/>
        <v>6.1039182282793867</v>
      </c>
      <c r="AE163" s="19">
        <f t="shared" si="267"/>
        <v>4.9157029041377536</v>
      </c>
      <c r="AF163" s="19">
        <f t="shared" si="205"/>
        <v>5.664087061668682</v>
      </c>
      <c r="AG163" s="19">
        <f t="shared" si="206"/>
        <v>6.0057803468208091</v>
      </c>
      <c r="AH163" s="19">
        <f t="shared" si="207"/>
        <v>6.2400731930466602</v>
      </c>
      <c r="AI163" s="19">
        <f t="shared" si="208"/>
        <v>6.5369198312236287</v>
      </c>
      <c r="AJ163" s="19">
        <f t="shared" si="209"/>
        <v>4.2584612150515033</v>
      </c>
      <c r="AK163" s="19">
        <f t="shared" si="210"/>
        <v>2.2934344631429249</v>
      </c>
      <c r="AL163" s="19">
        <f t="shared" si="211"/>
        <v>5.113551487243944</v>
      </c>
      <c r="AM163" s="19">
        <f t="shared" si="212"/>
        <v>1.2833488729121667</v>
      </c>
      <c r="AN163" s="19">
        <f t="shared" si="268"/>
        <v>0.56173377101895894</v>
      </c>
      <c r="AO163" s="19">
        <f t="shared" si="276"/>
        <v>0.54814213668772827</v>
      </c>
      <c r="AP163" s="19">
        <f t="shared" si="277"/>
        <v>0.62185428164809609</v>
      </c>
      <c r="AQ163" s="19">
        <f t="shared" si="278"/>
        <v>0.59306688164708077</v>
      </c>
      <c r="AR163" s="19">
        <f t="shared" si="279"/>
        <v>0.60925550179491184</v>
      </c>
      <c r="AS163" s="19">
        <f t="shared" si="280"/>
        <v>0.62121244474813686</v>
      </c>
      <c r="AT163" s="19">
        <f t="shared" si="281"/>
        <v>0.63339524517087664</v>
      </c>
      <c r="AU163" s="19">
        <f t="shared" si="282"/>
        <v>0.61115402948766417</v>
      </c>
      <c r="AV163" s="19">
        <f t="shared" si="283"/>
        <v>0.51271181078447503</v>
      </c>
      <c r="AW163" s="19">
        <f t="shared" si="284"/>
        <v>0.43402201508939708</v>
      </c>
      <c r="AX163" s="19">
        <f t="shared" si="213"/>
        <v>0.57465481180773248</v>
      </c>
      <c r="AY163" s="19">
        <f t="shared" si="214"/>
        <v>6.2537669297252574E-2</v>
      </c>
      <c r="AZ163" s="19">
        <v>1344.7</v>
      </c>
      <c r="BA163" s="19">
        <v>2028.9</v>
      </c>
      <c r="BB163" s="19">
        <v>2768.1</v>
      </c>
      <c r="BC163" s="19">
        <v>2090.6</v>
      </c>
      <c r="BD163" s="19">
        <v>2263.6</v>
      </c>
      <c r="BE163" s="19">
        <v>2434.6999999999998</v>
      </c>
      <c r="BF163" s="19">
        <v>2692.3</v>
      </c>
      <c r="BG163" s="19">
        <v>2707.5</v>
      </c>
      <c r="BH163" s="19">
        <v>10534.4</v>
      </c>
      <c r="BI163" s="19">
        <v>8471.2000000000007</v>
      </c>
      <c r="BJ163" s="19">
        <f t="shared" si="215"/>
        <v>3733.6</v>
      </c>
      <c r="BK163" s="19">
        <f t="shared" si="216"/>
        <v>3107.793913158765</v>
      </c>
      <c r="BL163" s="19">
        <v>2146.9</v>
      </c>
      <c r="BM163" s="19">
        <v>3051.1</v>
      </c>
      <c r="BN163" s="19">
        <v>4566.6000000000004</v>
      </c>
      <c r="BO163" s="19">
        <v>4051</v>
      </c>
      <c r="BP163" s="19">
        <v>4516.5</v>
      </c>
      <c r="BQ163" s="19">
        <v>5693.7</v>
      </c>
      <c r="BR163" s="19">
        <v>6354.5</v>
      </c>
      <c r="BS163" s="19">
        <v>6429</v>
      </c>
      <c r="BT163" s="19">
        <v>14618.2</v>
      </c>
      <c r="BU163" s="19">
        <v>13774.1</v>
      </c>
      <c r="BV163" s="19">
        <f t="shared" si="217"/>
        <v>6520.16</v>
      </c>
      <c r="BW163" s="19">
        <f t="shared" si="218"/>
        <v>4268.8050417990389</v>
      </c>
      <c r="BX163" s="19">
        <v>3481.3</v>
      </c>
      <c r="BY163" s="19">
        <v>4180.8</v>
      </c>
      <c r="BZ163" s="19">
        <v>6101.4</v>
      </c>
      <c r="CA163" s="19">
        <v>8057.9</v>
      </c>
      <c r="CB163" s="19">
        <v>8931.4</v>
      </c>
      <c r="CC163" s="19">
        <v>10510.1</v>
      </c>
      <c r="CD163" s="19">
        <v>12011.4</v>
      </c>
      <c r="CE163" s="19">
        <v>12626.8</v>
      </c>
      <c r="CF163" s="19">
        <v>14663.5</v>
      </c>
      <c r="CG163" s="19">
        <v>25194</v>
      </c>
      <c r="CH163" s="19">
        <f t="shared" si="219"/>
        <v>10575.86</v>
      </c>
      <c r="CI163" s="19">
        <f t="shared" si="220"/>
        <v>6297.8392213696752</v>
      </c>
      <c r="CJ163" s="19">
        <v>561.4</v>
      </c>
      <c r="CK163" s="19">
        <v>656.6</v>
      </c>
      <c r="CL163" s="19">
        <v>924.6</v>
      </c>
      <c r="CM163" s="19">
        <v>1209.4000000000001</v>
      </c>
      <c r="CN163" s="19">
        <v>1335.8</v>
      </c>
      <c r="CO163" s="19">
        <v>1582.5</v>
      </c>
      <c r="CP163" s="19">
        <v>1819.6</v>
      </c>
      <c r="CQ163" s="19">
        <v>1964</v>
      </c>
      <c r="CR163" s="19">
        <v>2480.1999999999998</v>
      </c>
      <c r="CS163" s="19">
        <v>4821.6000000000004</v>
      </c>
      <c r="CT163" s="19">
        <f t="shared" si="221"/>
        <v>1735.5699999999997</v>
      </c>
      <c r="CU163" s="19">
        <f t="shared" si="222"/>
        <v>1238.1851163430022</v>
      </c>
      <c r="CV163" s="19">
        <v>175</v>
      </c>
      <c r="CW163" s="19">
        <v>218.6</v>
      </c>
      <c r="CX163" s="19">
        <v>293.5</v>
      </c>
      <c r="CY163" s="19">
        <v>389.1</v>
      </c>
      <c r="CZ163" s="19">
        <v>413.5</v>
      </c>
      <c r="DA163" s="19">
        <v>484.4</v>
      </c>
      <c r="DB163" s="19">
        <v>546.5</v>
      </c>
      <c r="DC163" s="19">
        <v>568.79999999999995</v>
      </c>
      <c r="DD163" s="19">
        <v>951.4</v>
      </c>
      <c r="DE163" s="19">
        <v>2109.5</v>
      </c>
      <c r="DF163" s="19">
        <f t="shared" si="223"/>
        <v>615.03</v>
      </c>
      <c r="DG163" s="19">
        <f t="shared" si="224"/>
        <v>569.23989485004381</v>
      </c>
      <c r="DH163" s="19">
        <v>157.30000000000001</v>
      </c>
      <c r="DI163" s="19">
        <v>197.8</v>
      </c>
      <c r="DJ163" s="19">
        <v>262.89999999999998</v>
      </c>
      <c r="DK163" s="19">
        <v>345.5</v>
      </c>
      <c r="DL163" s="19">
        <v>363.1</v>
      </c>
      <c r="DM163" s="19">
        <v>422.7</v>
      </c>
      <c r="DN163" s="19">
        <v>468.1</v>
      </c>
      <c r="DO163" s="19">
        <v>484.2</v>
      </c>
      <c r="DP163" s="19">
        <v>854.2</v>
      </c>
      <c r="DQ163" s="19">
        <v>1969.8</v>
      </c>
      <c r="DR163" s="19">
        <f t="shared" si="225"/>
        <v>552.56000000000006</v>
      </c>
      <c r="DS163" s="19">
        <f t="shared" si="226"/>
        <v>534.68402756519038</v>
      </c>
      <c r="DT163" s="19">
        <v>85.6</v>
      </c>
      <c r="DU163" s="19">
        <v>108.7</v>
      </c>
      <c r="DV163" s="19">
        <v>154.6</v>
      </c>
      <c r="DW163" s="19">
        <v>182.6</v>
      </c>
      <c r="DX163" s="19">
        <v>207.5</v>
      </c>
      <c r="DY163" s="19">
        <v>246.6</v>
      </c>
      <c r="DZ163" s="19">
        <v>270</v>
      </c>
      <c r="EA163" s="19">
        <v>261.3</v>
      </c>
      <c r="EB163" s="19">
        <v>580.29999999999995</v>
      </c>
      <c r="EC163" s="19">
        <v>1246.0999999999999</v>
      </c>
      <c r="ED163" s="19">
        <f t="shared" si="227"/>
        <v>334.33</v>
      </c>
      <c r="EE163" s="19">
        <f t="shared" si="228"/>
        <v>348.51753996989396</v>
      </c>
      <c r="EF163" s="19">
        <v>42.8</v>
      </c>
      <c r="EG163" s="19">
        <v>23.7</v>
      </c>
      <c r="EH163" s="19">
        <v>29.9</v>
      </c>
      <c r="EI163" s="19">
        <v>45</v>
      </c>
      <c r="EJ163" s="19">
        <v>50.3</v>
      </c>
      <c r="EK163" s="19">
        <v>57.3</v>
      </c>
      <c r="EL163" s="19">
        <v>31.6</v>
      </c>
      <c r="EM163" s="19">
        <v>84</v>
      </c>
      <c r="EN163" s="19">
        <v>162.5</v>
      </c>
      <c r="EO163" s="19">
        <v>174.8</v>
      </c>
      <c r="EP163" s="19">
        <f t="shared" si="229"/>
        <v>70.190000000000012</v>
      </c>
      <c r="EQ163" s="19">
        <f t="shared" si="230"/>
        <v>54.645736847036432</v>
      </c>
      <c r="ER163" s="19">
        <v>425.1</v>
      </c>
      <c r="ES163" s="19">
        <v>481.2</v>
      </c>
      <c r="ET163" s="19">
        <v>816.7</v>
      </c>
      <c r="EU163" s="19">
        <v>876.7</v>
      </c>
      <c r="EV163" s="19">
        <v>1006.1</v>
      </c>
      <c r="EW163" s="19">
        <v>1185.2</v>
      </c>
      <c r="EX163" s="19">
        <v>1448</v>
      </c>
      <c r="EY163" s="19">
        <v>1863.6</v>
      </c>
      <c r="EZ163" s="19">
        <v>2461.5</v>
      </c>
      <c r="FA163" s="19">
        <v>3448.5</v>
      </c>
      <c r="FB163" s="19">
        <f t="shared" si="231"/>
        <v>1401.26</v>
      </c>
      <c r="FC163" s="19">
        <f t="shared" si="232"/>
        <v>951.6272066541834</v>
      </c>
      <c r="FD163" s="19">
        <v>1492.7</v>
      </c>
      <c r="FE163" s="19">
        <v>1725.1</v>
      </c>
      <c r="FF163" s="19">
        <v>2880.9</v>
      </c>
      <c r="FG163" s="19">
        <v>3225.1</v>
      </c>
      <c r="FH163" s="19">
        <v>3844.2</v>
      </c>
      <c r="FI163" s="19">
        <v>4683.1000000000004</v>
      </c>
      <c r="FJ163" s="19">
        <v>5384</v>
      </c>
      <c r="FK163" s="19">
        <v>6083.9</v>
      </c>
      <c r="FL163" s="19">
        <v>7902.1</v>
      </c>
      <c r="FM163" s="19">
        <v>11146.9</v>
      </c>
      <c r="FN163" s="19">
        <f t="shared" si="233"/>
        <v>4836.8</v>
      </c>
      <c r="FO163" s="19">
        <f t="shared" si="234"/>
        <v>2969.5827278891861</v>
      </c>
      <c r="FP163" s="19">
        <v>881.3</v>
      </c>
      <c r="FQ163" s="19">
        <v>969.3</v>
      </c>
      <c r="FR163" s="19">
        <v>1821.4</v>
      </c>
      <c r="FS163" s="19">
        <v>1957.7</v>
      </c>
      <c r="FT163" s="19">
        <v>2392.4</v>
      </c>
      <c r="FU163" s="19">
        <v>2966.5</v>
      </c>
      <c r="FV163" s="19">
        <v>3441.8</v>
      </c>
      <c r="FW163" s="19">
        <v>3802.2</v>
      </c>
      <c r="FX163" s="19">
        <v>4214</v>
      </c>
      <c r="FY163" s="19">
        <v>5012.8</v>
      </c>
      <c r="FZ163" s="19">
        <f t="shared" si="235"/>
        <v>2745.94</v>
      </c>
      <c r="GA163" s="19">
        <f t="shared" si="236"/>
        <v>1381.4978394642696</v>
      </c>
      <c r="GB163" s="19">
        <v>428.1</v>
      </c>
      <c r="GC163" s="19">
        <v>534.70000000000005</v>
      </c>
      <c r="GD163" s="19">
        <v>673.1</v>
      </c>
      <c r="GE163" s="19">
        <v>828.2</v>
      </c>
      <c r="GF163" s="19">
        <v>910.8</v>
      </c>
      <c r="GG163" s="19">
        <v>1083.2</v>
      </c>
      <c r="GH163" s="19">
        <v>1197.2</v>
      </c>
      <c r="GI163" s="19">
        <v>1467.7</v>
      </c>
      <c r="GJ163" s="19">
        <v>2661.5</v>
      </c>
      <c r="GK163" s="19">
        <v>4663.2</v>
      </c>
      <c r="GL163" s="19">
        <f t="shared" si="237"/>
        <v>1444.77</v>
      </c>
      <c r="GM163" s="19">
        <f t="shared" si="238"/>
        <v>1297.5993013167729</v>
      </c>
      <c r="GN163" s="19">
        <v>133.1</v>
      </c>
      <c r="GO163" s="19">
        <v>170.5</v>
      </c>
      <c r="GP163" s="19">
        <v>295.39999999999998</v>
      </c>
      <c r="GQ163" s="19">
        <v>308.5</v>
      </c>
      <c r="GR163" s="19">
        <v>417.7</v>
      </c>
      <c r="GS163" s="19">
        <v>521.9</v>
      </c>
      <c r="GT163" s="19">
        <v>529.4</v>
      </c>
      <c r="GU163" s="19">
        <v>505</v>
      </c>
      <c r="GV163" s="19">
        <v>614</v>
      </c>
      <c r="GW163" s="19">
        <v>910</v>
      </c>
      <c r="GX163" s="19">
        <f t="shared" si="239"/>
        <v>440.55</v>
      </c>
      <c r="GY163" s="19">
        <f t="shared" si="240"/>
        <v>229.88270076521874</v>
      </c>
      <c r="GZ163" s="19">
        <v>723.3</v>
      </c>
      <c r="HA163" s="19">
        <v>859</v>
      </c>
      <c r="HB163" s="19">
        <v>1249.7</v>
      </c>
      <c r="HC163" s="19">
        <v>1471</v>
      </c>
      <c r="HD163" s="19">
        <v>1772.6</v>
      </c>
      <c r="HE163" s="19">
        <v>2132.6999999999998</v>
      </c>
      <c r="HF163" s="19">
        <v>2365.3000000000002</v>
      </c>
      <c r="HG163" s="19">
        <v>2433.6999999999998</v>
      </c>
      <c r="HH163" s="19">
        <v>2492.9</v>
      </c>
      <c r="HI163" s="19">
        <v>2385.5</v>
      </c>
      <c r="HJ163" s="19">
        <f t="shared" si="241"/>
        <v>1788.5699999999997</v>
      </c>
      <c r="HK163" s="19">
        <f t="shared" si="242"/>
        <v>675.77355025350266</v>
      </c>
      <c r="HL163" s="19">
        <v>933.2</v>
      </c>
      <c r="HM163" s="19">
        <v>1081.5</v>
      </c>
      <c r="HN163" s="19">
        <v>1615.5</v>
      </c>
      <c r="HO163" s="19">
        <v>1878.5</v>
      </c>
      <c r="HP163" s="19">
        <v>2287.1999999999998</v>
      </c>
      <c r="HQ163" s="19">
        <v>2782.8</v>
      </c>
      <c r="HR163" s="19">
        <v>2991.4</v>
      </c>
      <c r="HS163" s="19">
        <v>3070.5</v>
      </c>
      <c r="HT163" s="19">
        <v>3339.9</v>
      </c>
      <c r="HU163" s="19">
        <v>3533.3</v>
      </c>
      <c r="HV163" s="19">
        <f t="shared" si="243"/>
        <v>2351.38</v>
      </c>
      <c r="HW163" s="19">
        <f t="shared" si="244"/>
        <v>935.71557501910456</v>
      </c>
      <c r="HX163" s="19">
        <v>581.6</v>
      </c>
      <c r="HY163" s="19">
        <v>713.9</v>
      </c>
      <c r="HZ163" s="19">
        <v>1178.7</v>
      </c>
      <c r="IA163" s="19">
        <v>1314</v>
      </c>
      <c r="IB163" s="19">
        <v>1601.5</v>
      </c>
      <c r="IC163" s="19">
        <v>1919.1</v>
      </c>
      <c r="ID163" s="19">
        <v>2057.6999999999998</v>
      </c>
      <c r="IE163" s="19">
        <v>2067.6</v>
      </c>
      <c r="IF163" s="19">
        <v>1797.2</v>
      </c>
      <c r="IG163" s="19">
        <v>1190.0999999999999</v>
      </c>
      <c r="IH163" s="19">
        <f t="shared" si="245"/>
        <v>1442.14</v>
      </c>
      <c r="II163" s="19">
        <f t="shared" si="246"/>
        <v>534.29867053300177</v>
      </c>
      <c r="IJ163" s="19">
        <v>10</v>
      </c>
      <c r="IK163" s="19">
        <v>8.3000000000000007</v>
      </c>
      <c r="IL163" s="19">
        <v>33.1</v>
      </c>
      <c r="IM163" s="19">
        <v>39</v>
      </c>
      <c r="IN163" s="19">
        <v>21</v>
      </c>
      <c r="IO163" s="19">
        <v>18.899999999999999</v>
      </c>
      <c r="IP163" s="19">
        <v>25.9</v>
      </c>
      <c r="IQ163" s="19">
        <v>64.599999999999994</v>
      </c>
      <c r="IR163" s="19">
        <v>99.4</v>
      </c>
      <c r="IS163" s="19">
        <v>274.60000000000002</v>
      </c>
      <c r="IT163" s="19">
        <f t="shared" si="247"/>
        <v>59.480000000000004</v>
      </c>
      <c r="IU163" s="19">
        <f t="shared" si="248"/>
        <v>80.508450902167198</v>
      </c>
      <c r="IV163" s="19">
        <v>0</v>
      </c>
      <c r="IW163" s="19">
        <v>0</v>
      </c>
      <c r="IX163" s="19">
        <v>0</v>
      </c>
      <c r="IY163" s="19">
        <v>0</v>
      </c>
      <c r="IZ163" s="19">
        <v>0</v>
      </c>
      <c r="JA163" s="19">
        <v>0</v>
      </c>
      <c r="JB163" s="19">
        <v>28.8</v>
      </c>
      <c r="JC163" s="19">
        <v>267.89999999999998</v>
      </c>
      <c r="JD163" s="19">
        <v>487.1</v>
      </c>
      <c r="JE163" s="19">
        <v>399</v>
      </c>
      <c r="JF163" s="19">
        <f t="shared" si="249"/>
        <v>118.28</v>
      </c>
      <c r="JG163" s="19">
        <f t="shared" si="250"/>
        <v>191.24320641528683</v>
      </c>
      <c r="JH163" s="19">
        <v>289.7</v>
      </c>
      <c r="JI163" s="19">
        <v>247.2</v>
      </c>
      <c r="JJ163" s="19">
        <v>609.6</v>
      </c>
      <c r="JK163" s="19">
        <v>604.70000000000005</v>
      </c>
      <c r="JL163" s="19">
        <v>769.9</v>
      </c>
      <c r="JM163" s="19">
        <v>1028.5</v>
      </c>
      <c r="JN163" s="19">
        <v>1329.4</v>
      </c>
      <c r="JO163" s="19">
        <v>1402.1</v>
      </c>
      <c r="JP163" s="19">
        <v>1830.3</v>
      </c>
      <c r="JQ163" s="19">
        <v>3149.1</v>
      </c>
      <c r="JR163" s="19">
        <f t="shared" si="251"/>
        <v>1126.05</v>
      </c>
      <c r="JS163" s="19">
        <f t="shared" si="252"/>
        <v>872.60771923394452</v>
      </c>
      <c r="JT163" s="19">
        <v>1064.5999999999999</v>
      </c>
      <c r="JU163" s="19">
        <v>1190.4000000000001</v>
      </c>
      <c r="JV163" s="19">
        <v>2207.8000000000002</v>
      </c>
      <c r="JW163" s="19">
        <v>2397</v>
      </c>
      <c r="JX163" s="19">
        <v>2933.4</v>
      </c>
      <c r="JY163" s="19">
        <v>3599.9</v>
      </c>
      <c r="JZ163" s="19">
        <v>4186.8</v>
      </c>
      <c r="KA163" s="19">
        <v>4616.2</v>
      </c>
      <c r="KB163" s="19">
        <v>5240.6000000000004</v>
      </c>
      <c r="KC163" s="19">
        <v>6483.7</v>
      </c>
      <c r="KD163" s="19">
        <f t="shared" si="253"/>
        <v>3392.04</v>
      </c>
      <c r="KE163" s="19">
        <f t="shared" si="254"/>
        <v>1764.3389647872834</v>
      </c>
      <c r="KF163" s="19">
        <v>1492.7</v>
      </c>
      <c r="KG163" s="19">
        <v>1725.1</v>
      </c>
      <c r="KH163" s="19">
        <v>2880.9</v>
      </c>
      <c r="KI163" s="19">
        <v>3225.1</v>
      </c>
      <c r="KJ163" s="19">
        <v>3844.2</v>
      </c>
      <c r="KK163" s="19">
        <v>4683.1000000000004</v>
      </c>
      <c r="KL163" s="19">
        <v>5384</v>
      </c>
      <c r="KM163" s="19">
        <v>6083.9</v>
      </c>
      <c r="KN163" s="19">
        <v>7902.1</v>
      </c>
      <c r="KO163" s="19">
        <v>11146.9</v>
      </c>
      <c r="KP163" s="19">
        <f t="shared" si="255"/>
        <v>4836.8</v>
      </c>
      <c r="KQ163" s="19">
        <f t="shared" si="256"/>
        <v>2969.5827278891861</v>
      </c>
      <c r="KR163" s="19">
        <v>591.61</v>
      </c>
      <c r="KS163" s="19">
        <v>722.15</v>
      </c>
      <c r="KT163" s="19">
        <v>1211.79</v>
      </c>
      <c r="KU163" s="19">
        <v>1352.99</v>
      </c>
      <c r="KV163" s="19">
        <v>1622.46</v>
      </c>
      <c r="KW163" s="19">
        <v>1938</v>
      </c>
      <c r="KX163" s="19">
        <v>2083.6</v>
      </c>
      <c r="KY163" s="19">
        <v>2132.1999999999998</v>
      </c>
      <c r="KZ163" s="19">
        <v>1896.6</v>
      </c>
      <c r="LA163" s="19">
        <v>1464.7</v>
      </c>
      <c r="LB163" s="19">
        <f t="shared" si="257"/>
        <v>1501.6100000000001</v>
      </c>
      <c r="LC163" s="19">
        <f t="shared" si="258"/>
        <v>541.6556859810072</v>
      </c>
      <c r="LD163" s="19">
        <v>289.72000000000003</v>
      </c>
      <c r="LE163" s="19">
        <v>247.16</v>
      </c>
      <c r="LF163" s="19">
        <v>609.62</v>
      </c>
      <c r="LG163" s="19">
        <v>604.67999999999995</v>
      </c>
      <c r="LH163" s="19">
        <v>769.92</v>
      </c>
      <c r="LI163" s="19">
        <v>1028.5</v>
      </c>
      <c r="LJ163" s="19">
        <v>1358.2</v>
      </c>
      <c r="LK163" s="19">
        <v>1670</v>
      </c>
      <c r="LL163" s="19">
        <v>2317.4</v>
      </c>
      <c r="LM163" s="19">
        <v>3548.1</v>
      </c>
      <c r="LN163" s="19">
        <f t="shared" si="259"/>
        <v>1244.3300000000002</v>
      </c>
      <c r="LO163" s="19">
        <f t="shared" si="260"/>
        <v>1035.0674357097062</v>
      </c>
      <c r="LP163" s="19">
        <v>838.5</v>
      </c>
      <c r="LQ163" s="19">
        <v>945.6</v>
      </c>
      <c r="LR163" s="19">
        <v>1791.5</v>
      </c>
      <c r="LS163" s="19">
        <v>1912.7</v>
      </c>
      <c r="LT163" s="19">
        <v>2342.1</v>
      </c>
      <c r="LU163" s="19">
        <v>2909.2</v>
      </c>
      <c r="LV163" s="19">
        <v>3410.2</v>
      </c>
      <c r="LW163" s="19">
        <v>3718.2</v>
      </c>
      <c r="LX163" s="19">
        <v>4051.5</v>
      </c>
      <c r="LY163" s="19">
        <v>4838</v>
      </c>
      <c r="LZ163" s="19">
        <f t="shared" si="261"/>
        <v>2675.75</v>
      </c>
      <c r="MA163" s="19">
        <f t="shared" si="262"/>
        <v>1337.2028477800627</v>
      </c>
    </row>
    <row r="164" spans="1:339" ht="14" customHeight="1" outlineLevel="1" x14ac:dyDescent="0.15">
      <c r="A164" s="1" t="s">
        <v>796</v>
      </c>
      <c r="B164" s="1" t="s">
        <v>797</v>
      </c>
      <c r="C164" s="3" t="s">
        <v>798</v>
      </c>
      <c r="D164" s="4" t="s">
        <v>799</v>
      </c>
      <c r="E164" s="2" t="s">
        <v>250</v>
      </c>
      <c r="F164" s="5" t="s">
        <v>251</v>
      </c>
      <c r="G164" s="5" t="s">
        <v>252</v>
      </c>
      <c r="H164" s="2" t="s">
        <v>258</v>
      </c>
      <c r="I164" s="19">
        <f t="shared" si="288"/>
        <v>2.2608567208271784</v>
      </c>
      <c r="J164" s="19">
        <f t="shared" si="289"/>
        <v>2.2387802071346377</v>
      </c>
      <c r="K164" s="19">
        <f t="shared" si="294"/>
        <v>1.8827547162919809</v>
      </c>
      <c r="L164" s="19">
        <f t="shared" si="290"/>
        <v>2.2470342434222172</v>
      </c>
      <c r="M164" s="19">
        <f t="shared" si="291"/>
        <v>1.5030229309181999</v>
      </c>
      <c r="N164" s="19">
        <f t="shared" si="292"/>
        <v>1.3541619959645133</v>
      </c>
      <c r="O164" s="19">
        <f t="shared" si="293"/>
        <v>1.1988782979619779</v>
      </c>
      <c r="P164" s="19">
        <f t="shared" si="199"/>
        <v>0.98047730829420965</v>
      </c>
      <c r="Q164" s="19">
        <f t="shared" si="200"/>
        <v>1.5125520812264877</v>
      </c>
      <c r="R164" s="19">
        <f t="shared" si="201"/>
        <v>1.4123605844743061</v>
      </c>
      <c r="S164" s="24">
        <f t="shared" si="196"/>
        <v>1.6590879086515709</v>
      </c>
      <c r="T164" s="19">
        <f t="shared" si="197"/>
        <v>0.46736436428650113</v>
      </c>
      <c r="U164" s="24"/>
      <c r="V164" s="24"/>
      <c r="W164" s="24">
        <f t="shared" si="202"/>
        <v>1076.8</v>
      </c>
      <c r="X164" s="24">
        <f t="shared" si="203"/>
        <v>375.91581799948517</v>
      </c>
      <c r="Y164" s="24">
        <f t="shared" si="204"/>
        <v>5.9293652300239259</v>
      </c>
      <c r="Z164" s="24"/>
      <c r="AA164" s="24"/>
      <c r="AB164" s="19">
        <f t="shared" si="264"/>
        <v>2.0931229300603937</v>
      </c>
      <c r="AC164" s="19">
        <f t="shared" si="265"/>
        <v>1.7448275862068965</v>
      </c>
      <c r="AD164" s="19">
        <f t="shared" si="266"/>
        <v>2.1489730264785942</v>
      </c>
      <c r="AE164" s="19">
        <f t="shared" si="267"/>
        <v>1.7368177077297486</v>
      </c>
      <c r="AF164" s="19">
        <f t="shared" si="205"/>
        <v>2.9446490979503164</v>
      </c>
      <c r="AG164" s="19">
        <f t="shared" si="206"/>
        <v>2.8968809675366005</v>
      </c>
      <c r="AH164" s="19">
        <f t="shared" si="207"/>
        <v>3.1746169641446844</v>
      </c>
      <c r="AI164" s="19">
        <f t="shared" si="208"/>
        <v>3.7284758138119867</v>
      </c>
      <c r="AJ164" s="19">
        <f t="shared" si="209"/>
        <v>2.8251434971300577</v>
      </c>
      <c r="AK164" s="19">
        <f t="shared" si="210"/>
        <v>2.2590072057646116</v>
      </c>
      <c r="AL164" s="19">
        <f t="shared" si="211"/>
        <v>2.555251479681389</v>
      </c>
      <c r="AM164" s="19">
        <f t="shared" si="212"/>
        <v>0.65779583362708427</v>
      </c>
      <c r="AN164" s="19">
        <f t="shared" si="268"/>
        <v>0.28854572310997717</v>
      </c>
      <c r="AO164" s="19">
        <f t="shared" si="276"/>
        <v>0.25754625121713726</v>
      </c>
      <c r="AP164" s="19">
        <f t="shared" si="277"/>
        <v>0.31718319119016747</v>
      </c>
      <c r="AQ164" s="19">
        <f t="shared" si="278"/>
        <v>0.2653599631715004</v>
      </c>
      <c r="AR164" s="19">
        <f t="shared" si="279"/>
        <v>0.37545765488004623</v>
      </c>
      <c r="AS164" s="19">
        <f t="shared" si="280"/>
        <v>0.34010184799666909</v>
      </c>
      <c r="AT164" s="19">
        <f t="shared" si="281"/>
        <v>0.35280952130180632</v>
      </c>
      <c r="AU164" s="19">
        <f t="shared" si="282"/>
        <v>0.38358372456964007</v>
      </c>
      <c r="AV164" s="19">
        <f t="shared" si="283"/>
        <v>0.32652400792848185</v>
      </c>
      <c r="AW164" s="19">
        <f t="shared" si="284"/>
        <v>0.31334581396455707</v>
      </c>
      <c r="AX164" s="19">
        <f t="shared" si="213"/>
        <v>0.32204576993299827</v>
      </c>
      <c r="AY164" s="19">
        <f t="shared" si="214"/>
        <v>4.285283593510944E-2</v>
      </c>
      <c r="AZ164" s="19">
        <v>7399.5</v>
      </c>
      <c r="BA164" s="19">
        <v>8491.2999999999993</v>
      </c>
      <c r="BB164" s="19">
        <v>8745.5</v>
      </c>
      <c r="BC164" s="19">
        <v>10099</v>
      </c>
      <c r="BD164" s="19">
        <v>9713.9</v>
      </c>
      <c r="BE164" s="19">
        <v>9526.7000000000007</v>
      </c>
      <c r="BF164" s="19">
        <v>8333.4</v>
      </c>
      <c r="BG164" s="19">
        <v>7701</v>
      </c>
      <c r="BH164" s="19">
        <v>15114</v>
      </c>
      <c r="BI164" s="19">
        <v>14028.5</v>
      </c>
      <c r="BJ164" s="19">
        <f t="shared" si="215"/>
        <v>9915.2800000000025</v>
      </c>
      <c r="BK164" s="19">
        <f t="shared" si="216"/>
        <v>2609.8361659094303</v>
      </c>
      <c r="BL164" s="19">
        <v>8418.2999999999993</v>
      </c>
      <c r="BM164" s="19">
        <v>10116.6</v>
      </c>
      <c r="BN164" s="19">
        <v>10309.4</v>
      </c>
      <c r="BO164" s="19">
        <v>12690.8</v>
      </c>
      <c r="BP164" s="19">
        <v>12479.9</v>
      </c>
      <c r="BQ164" s="19">
        <v>12684.3</v>
      </c>
      <c r="BR164" s="19">
        <v>13659.3</v>
      </c>
      <c r="BS164" s="19">
        <v>12530.5</v>
      </c>
      <c r="BT164" s="19">
        <v>18695.900000000001</v>
      </c>
      <c r="BU164" s="19">
        <v>17804.5</v>
      </c>
      <c r="BV164" s="19">
        <f t="shared" si="217"/>
        <v>12938.95</v>
      </c>
      <c r="BW164" s="19">
        <f t="shared" si="218"/>
        <v>3217.2349536865054</v>
      </c>
      <c r="BX164" s="19">
        <v>4287.2</v>
      </c>
      <c r="BY164" s="19">
        <v>5492.3</v>
      </c>
      <c r="BZ164" s="19">
        <v>6888.2</v>
      </c>
      <c r="CA164" s="19">
        <v>7340.2</v>
      </c>
      <c r="CB164" s="19">
        <v>9005.4</v>
      </c>
      <c r="CC164" s="19">
        <v>10114.799999999999</v>
      </c>
      <c r="CD164" s="19">
        <v>12256.2</v>
      </c>
      <c r="CE164" s="19">
        <v>12406.7</v>
      </c>
      <c r="CF164" s="19">
        <v>11798.9</v>
      </c>
      <c r="CG164" s="19">
        <v>13265.5</v>
      </c>
      <c r="CH164" s="19">
        <f t="shared" si="219"/>
        <v>9285.5399999999991</v>
      </c>
      <c r="CI164" s="19">
        <f t="shared" si="220"/>
        <v>3169.1802389752338</v>
      </c>
      <c r="CJ164" s="19">
        <v>1769.1</v>
      </c>
      <c r="CK164" s="19">
        <v>2225.3000000000002</v>
      </c>
      <c r="CL164" s="19">
        <v>2699.5</v>
      </c>
      <c r="CM164" s="19">
        <v>2894.5</v>
      </c>
      <c r="CN164" s="19">
        <v>3525</v>
      </c>
      <c r="CO164" s="19">
        <v>3923.5</v>
      </c>
      <c r="CP164" s="19">
        <v>4729.2</v>
      </c>
      <c r="CQ164" s="19">
        <v>4878.1000000000004</v>
      </c>
      <c r="CR164" s="19">
        <v>4679.1000000000004</v>
      </c>
      <c r="CS164" s="19">
        <v>5385</v>
      </c>
      <c r="CT164" s="19">
        <f t="shared" si="221"/>
        <v>3670.8300000000004</v>
      </c>
      <c r="CU164" s="19">
        <f t="shared" si="222"/>
        <v>1241.417103376441</v>
      </c>
      <c r="CV164" s="19">
        <v>513.29999999999995</v>
      </c>
      <c r="CW164" s="19">
        <v>667</v>
      </c>
      <c r="CX164" s="19">
        <v>808.2</v>
      </c>
      <c r="CY164" s="19">
        <v>862.9</v>
      </c>
      <c r="CZ164" s="19">
        <v>1058.7</v>
      </c>
      <c r="DA164" s="19">
        <v>1099.7</v>
      </c>
      <c r="DB164" s="19">
        <v>1266.2</v>
      </c>
      <c r="DC164" s="19">
        <v>1314.8</v>
      </c>
      <c r="DD164" s="19">
        <v>1428.6</v>
      </c>
      <c r="DE164" s="19">
        <v>1748.6</v>
      </c>
      <c r="DF164" s="19">
        <f t="shared" si="223"/>
        <v>1076.8</v>
      </c>
      <c r="DG164" s="19">
        <f t="shared" si="224"/>
        <v>375.91581799948517</v>
      </c>
      <c r="DH164" s="19">
        <v>440.3</v>
      </c>
      <c r="DI164" s="19">
        <v>574.4</v>
      </c>
      <c r="DJ164" s="19">
        <v>679.9</v>
      </c>
      <c r="DK164" s="19">
        <v>732.2</v>
      </c>
      <c r="DL164" s="19">
        <v>842.9</v>
      </c>
      <c r="DM164" s="19">
        <v>859</v>
      </c>
      <c r="DN164" s="19">
        <v>957</v>
      </c>
      <c r="DO164" s="19">
        <v>1008.4</v>
      </c>
      <c r="DP164" s="19">
        <v>1133.2</v>
      </c>
      <c r="DQ164" s="19">
        <v>1472.5</v>
      </c>
      <c r="DR164" s="19">
        <f t="shared" si="225"/>
        <v>869.9799999999999</v>
      </c>
      <c r="DS164" s="19">
        <f t="shared" si="226"/>
        <v>295.71152534560156</v>
      </c>
      <c r="DT164" s="19">
        <v>264.8</v>
      </c>
      <c r="DU164" s="19">
        <v>331.7</v>
      </c>
      <c r="DV164" s="19">
        <v>384</v>
      </c>
      <c r="DW164" s="19">
        <v>428.3</v>
      </c>
      <c r="DX164" s="19">
        <v>488.1</v>
      </c>
      <c r="DY164" s="19">
        <v>550.4</v>
      </c>
      <c r="DZ164" s="19">
        <v>425.2</v>
      </c>
      <c r="EA164" s="19">
        <v>588.29999999999995</v>
      </c>
      <c r="EB164" s="19">
        <v>759.3</v>
      </c>
      <c r="EC164" s="19">
        <v>1097.9000000000001</v>
      </c>
      <c r="ED164" s="19">
        <f t="shared" si="227"/>
        <v>531.79999999999995</v>
      </c>
      <c r="EE164" s="19">
        <f t="shared" si="228"/>
        <v>243.33858898433863</v>
      </c>
      <c r="EF164" s="19">
        <v>59.8</v>
      </c>
      <c r="EG164" s="19">
        <v>150.5</v>
      </c>
      <c r="EH164" s="19">
        <v>114.6</v>
      </c>
      <c r="EI164" s="19">
        <v>87.4</v>
      </c>
      <c r="EJ164" s="19">
        <v>227.4</v>
      </c>
      <c r="EK164" s="19">
        <v>279.8</v>
      </c>
      <c r="EL164" s="19">
        <v>331.8</v>
      </c>
      <c r="EM164" s="19">
        <v>523</v>
      </c>
      <c r="EN164" s="19">
        <v>312.2</v>
      </c>
      <c r="EO164" s="19">
        <v>274.10000000000002</v>
      </c>
      <c r="EP164" s="19">
        <f t="shared" si="229"/>
        <v>236.06</v>
      </c>
      <c r="EQ164" s="19">
        <f t="shared" si="230"/>
        <v>139.83071670177961</v>
      </c>
      <c r="ER164" s="19">
        <v>494.4</v>
      </c>
      <c r="ES164" s="19">
        <v>546.70000000000005</v>
      </c>
      <c r="ET164" s="19">
        <v>630</v>
      </c>
      <c r="EU164" s="19">
        <v>696.6</v>
      </c>
      <c r="EV164" s="19">
        <v>811.6</v>
      </c>
      <c r="EW164" s="19">
        <v>913.1</v>
      </c>
      <c r="EX164" s="19">
        <v>1220.2</v>
      </c>
      <c r="EY164" s="19">
        <v>2542.9</v>
      </c>
      <c r="EZ164" s="19">
        <v>2601.8000000000002</v>
      </c>
      <c r="FA164" s="19">
        <v>2660.1</v>
      </c>
      <c r="FB164" s="19">
        <f t="shared" si="231"/>
        <v>1311.74</v>
      </c>
      <c r="FC164" s="19">
        <f t="shared" si="232"/>
        <v>913.60187074141993</v>
      </c>
      <c r="FD164" s="19">
        <v>3723.5</v>
      </c>
      <c r="FE164" s="19">
        <v>4518.8</v>
      </c>
      <c r="FF164" s="19">
        <v>5475.7</v>
      </c>
      <c r="FG164" s="19">
        <v>5647.8</v>
      </c>
      <c r="FH164" s="19">
        <v>8303.2000000000007</v>
      </c>
      <c r="FI164" s="19">
        <v>9366.9</v>
      </c>
      <c r="FJ164" s="19">
        <v>11393.4</v>
      </c>
      <c r="FK164" s="19">
        <v>12780</v>
      </c>
      <c r="FL164" s="19">
        <v>12360.5</v>
      </c>
      <c r="FM164" s="19">
        <v>12606.2</v>
      </c>
      <c r="FN164" s="19">
        <f t="shared" si="233"/>
        <v>8617.6</v>
      </c>
      <c r="FO164" s="19">
        <f t="shared" si="234"/>
        <v>3575.4221432192076</v>
      </c>
      <c r="FP164" s="19">
        <v>1134.0999999999999</v>
      </c>
      <c r="FQ164" s="19">
        <v>1314.3</v>
      </c>
      <c r="FR164" s="19">
        <v>1851.4</v>
      </c>
      <c r="FS164" s="19">
        <v>1586</v>
      </c>
      <c r="FT164" s="19">
        <v>3344.9</v>
      </c>
      <c r="FU164" s="19">
        <v>3465.5</v>
      </c>
      <c r="FV164" s="19">
        <v>4351.5</v>
      </c>
      <c r="FW164" s="19">
        <v>5425.2</v>
      </c>
      <c r="FX164" s="19">
        <v>4348.1000000000004</v>
      </c>
      <c r="FY164" s="19">
        <v>4224.2</v>
      </c>
      <c r="FZ164" s="19">
        <f t="shared" si="235"/>
        <v>3104.52</v>
      </c>
      <c r="GA164" s="19">
        <f t="shared" si="236"/>
        <v>1523.6080626081118</v>
      </c>
      <c r="GB164" s="19">
        <v>1964.1</v>
      </c>
      <c r="GC164" s="19">
        <v>2350.6999999999998</v>
      </c>
      <c r="GD164" s="19">
        <v>2720.7</v>
      </c>
      <c r="GE164" s="19">
        <v>3114.7</v>
      </c>
      <c r="GF164" s="19">
        <v>3442.9</v>
      </c>
      <c r="GG164" s="19">
        <v>4206.7</v>
      </c>
      <c r="GH164" s="19">
        <v>4838.8</v>
      </c>
      <c r="GI164" s="19">
        <v>5072.7</v>
      </c>
      <c r="GJ164" s="19">
        <v>5695.4</v>
      </c>
      <c r="GK164" s="19">
        <v>5810.7</v>
      </c>
      <c r="GL164" s="19">
        <f t="shared" si="237"/>
        <v>3921.7399999999993</v>
      </c>
      <c r="GM164" s="19">
        <f t="shared" si="238"/>
        <v>1397.7986376998513</v>
      </c>
      <c r="GN164" s="19">
        <v>311.8</v>
      </c>
      <c r="GO164" s="19">
        <v>458.1</v>
      </c>
      <c r="GP164" s="19">
        <v>601.4</v>
      </c>
      <c r="GQ164" s="19">
        <v>590.20000000000005</v>
      </c>
      <c r="GR164" s="19">
        <v>860.5</v>
      </c>
      <c r="GS164" s="19">
        <v>1027.0999999999999</v>
      </c>
      <c r="GT164" s="19">
        <v>1154.0999999999999</v>
      </c>
      <c r="GU164" s="19">
        <v>1131.0999999999999</v>
      </c>
      <c r="GV164" s="19">
        <v>1073.4000000000001</v>
      </c>
      <c r="GW164" s="19">
        <v>1072.8</v>
      </c>
      <c r="GX164" s="19">
        <f t="shared" si="239"/>
        <v>828.04999999999984</v>
      </c>
      <c r="GY164" s="19">
        <f t="shared" si="240"/>
        <v>310.95567833517566</v>
      </c>
      <c r="GZ164" s="19">
        <v>900.8</v>
      </c>
      <c r="HA164" s="19">
        <v>1077</v>
      </c>
      <c r="HB164" s="19">
        <v>1433.8</v>
      </c>
      <c r="HC164" s="19">
        <v>1556.6</v>
      </c>
      <c r="HD164" s="19">
        <v>1935.2</v>
      </c>
      <c r="HE164" s="19">
        <v>2380.8000000000002</v>
      </c>
      <c r="HF164" s="19">
        <v>2836.1</v>
      </c>
      <c r="HG164" s="19">
        <v>2772.8</v>
      </c>
      <c r="HH164" s="19">
        <v>2414.6</v>
      </c>
      <c r="HI164" s="19">
        <v>2610.5</v>
      </c>
      <c r="HJ164" s="19">
        <f t="shared" si="241"/>
        <v>1991.8200000000002</v>
      </c>
      <c r="HK164" s="19">
        <f t="shared" si="242"/>
        <v>712.33424239530223</v>
      </c>
      <c r="HL164" s="19">
        <v>1384.4</v>
      </c>
      <c r="HM164" s="19">
        <v>1799.8</v>
      </c>
      <c r="HN164" s="19">
        <v>2235.6999999999998</v>
      </c>
      <c r="HO164" s="19">
        <v>2340.6999999999998</v>
      </c>
      <c r="HP164" s="19">
        <v>3567.6</v>
      </c>
      <c r="HQ164" s="19">
        <v>3822.1</v>
      </c>
      <c r="HR164" s="19">
        <v>4520.8999999999996</v>
      </c>
      <c r="HS164" s="19">
        <v>4687.8</v>
      </c>
      <c r="HT164" s="19">
        <v>4034</v>
      </c>
      <c r="HU164" s="19">
        <v>4254.3999999999996</v>
      </c>
      <c r="HV164" s="19">
        <f t="shared" si="243"/>
        <v>3264.7399999999993</v>
      </c>
      <c r="HW164" s="19">
        <f t="shared" si="244"/>
        <v>1209.7337119291087</v>
      </c>
      <c r="HX164" s="19">
        <v>0</v>
      </c>
      <c r="HY164" s="19">
        <v>0</v>
      </c>
      <c r="HZ164" s="19">
        <v>0</v>
      </c>
      <c r="IA164" s="19">
        <v>0</v>
      </c>
      <c r="IB164" s="19">
        <v>0</v>
      </c>
      <c r="IC164" s="19">
        <v>0</v>
      </c>
      <c r="ID164" s="19">
        <v>0</v>
      </c>
      <c r="IE164" s="19">
        <v>0</v>
      </c>
      <c r="IF164" s="19">
        <v>0</v>
      </c>
      <c r="IG164" s="19">
        <v>0</v>
      </c>
      <c r="IH164" s="19">
        <f t="shared" si="245"/>
        <v>0</v>
      </c>
      <c r="II164" s="19">
        <f t="shared" si="246"/>
        <v>0</v>
      </c>
      <c r="IJ164" s="19">
        <v>72.400000000000006</v>
      </c>
      <c r="IK164" s="19">
        <v>41.5</v>
      </c>
      <c r="IL164" s="19">
        <v>64.599999999999994</v>
      </c>
      <c r="IM164" s="19">
        <v>57.4</v>
      </c>
      <c r="IN164" s="19">
        <v>66.099999999999994</v>
      </c>
      <c r="IO164" s="19">
        <v>126.4</v>
      </c>
      <c r="IP164" s="19">
        <v>122</v>
      </c>
      <c r="IQ164" s="19">
        <v>548.9</v>
      </c>
      <c r="IR164" s="19">
        <v>337.5</v>
      </c>
      <c r="IS164" s="19">
        <v>237.9</v>
      </c>
      <c r="IT164" s="19">
        <f t="shared" si="247"/>
        <v>167.47</v>
      </c>
      <c r="IU164" s="19">
        <f t="shared" si="248"/>
        <v>163.63711919298069</v>
      </c>
      <c r="IV164" s="19">
        <v>0</v>
      </c>
      <c r="IW164" s="19">
        <v>0</v>
      </c>
      <c r="IX164" s="19">
        <v>0</v>
      </c>
      <c r="IY164" s="19">
        <v>0</v>
      </c>
      <c r="IZ164" s="19">
        <v>0</v>
      </c>
      <c r="JA164" s="19">
        <v>0</v>
      </c>
      <c r="JB164" s="19">
        <v>40</v>
      </c>
      <c r="JC164" s="19">
        <v>1169</v>
      </c>
      <c r="JD164" s="19">
        <v>1243.0999999999999</v>
      </c>
      <c r="JE164" s="19">
        <v>1246</v>
      </c>
      <c r="JF164" s="19">
        <f t="shared" si="249"/>
        <v>369.81</v>
      </c>
      <c r="JG164" s="19">
        <f t="shared" si="250"/>
        <v>586.74054923033145</v>
      </c>
      <c r="JH164" s="19">
        <v>1061.7</v>
      </c>
      <c r="JI164" s="19">
        <v>1272.7</v>
      </c>
      <c r="JJ164" s="19">
        <v>1786.7</v>
      </c>
      <c r="JK164" s="19">
        <v>1528.7</v>
      </c>
      <c r="JL164" s="19">
        <v>3278.8</v>
      </c>
      <c r="JM164" s="19">
        <v>3339.1</v>
      </c>
      <c r="JN164" s="19">
        <v>4189.6000000000004</v>
      </c>
      <c r="JO164" s="19">
        <v>3707.3</v>
      </c>
      <c r="JP164" s="19">
        <v>2767.5</v>
      </c>
      <c r="JQ164" s="19">
        <v>2740.4</v>
      </c>
      <c r="JR164" s="19">
        <f t="shared" si="251"/>
        <v>2567.2500000000005</v>
      </c>
      <c r="JS164" s="19">
        <f t="shared" si="252"/>
        <v>1092.1057765721323</v>
      </c>
      <c r="JT164" s="19">
        <v>1759.4</v>
      </c>
      <c r="JU164" s="19">
        <v>2168</v>
      </c>
      <c r="JV164" s="19">
        <v>2755.1</v>
      </c>
      <c r="JW164" s="19">
        <v>2533.1999999999998</v>
      </c>
      <c r="JX164" s="19">
        <v>4860.3</v>
      </c>
      <c r="JY164" s="19">
        <v>5160.2</v>
      </c>
      <c r="JZ164" s="19">
        <v>6554.7</v>
      </c>
      <c r="KA164" s="19">
        <v>7707.3</v>
      </c>
      <c r="KB164" s="19">
        <v>6665.2</v>
      </c>
      <c r="KC164" s="19">
        <v>6795.5</v>
      </c>
      <c r="KD164" s="19">
        <f t="shared" si="253"/>
        <v>4695.8900000000003</v>
      </c>
      <c r="KE164" s="19">
        <f t="shared" si="254"/>
        <v>2223.8609691005613</v>
      </c>
      <c r="KF164" s="19">
        <v>3723.5</v>
      </c>
      <c r="KG164" s="19">
        <v>4518.8</v>
      </c>
      <c r="KH164" s="19">
        <v>5475.7</v>
      </c>
      <c r="KI164" s="19">
        <v>5647.8</v>
      </c>
      <c r="KJ164" s="19">
        <v>8303.2000000000007</v>
      </c>
      <c r="KK164" s="19">
        <v>9366.9</v>
      </c>
      <c r="KL164" s="19">
        <v>11393.4</v>
      </c>
      <c r="KM164" s="19">
        <v>12780</v>
      </c>
      <c r="KN164" s="19">
        <v>12360.5</v>
      </c>
      <c r="KO164" s="19">
        <v>12606.2</v>
      </c>
      <c r="KP164" s="19">
        <f t="shared" si="255"/>
        <v>8617.6</v>
      </c>
      <c r="KQ164" s="19">
        <f t="shared" si="256"/>
        <v>3575.4221432192076</v>
      </c>
      <c r="KR164" s="19">
        <v>72.42</v>
      </c>
      <c r="KS164" s="19">
        <v>41.54</v>
      </c>
      <c r="KT164" s="19">
        <v>64.63</v>
      </c>
      <c r="KU164" s="19">
        <v>57.38</v>
      </c>
      <c r="KV164" s="19">
        <v>66.11</v>
      </c>
      <c r="KW164" s="19">
        <v>126.36</v>
      </c>
      <c r="KX164" s="19">
        <v>121.95</v>
      </c>
      <c r="KY164" s="19">
        <v>548.86</v>
      </c>
      <c r="KZ164" s="19">
        <v>337.54</v>
      </c>
      <c r="LA164" s="19">
        <v>237.86</v>
      </c>
      <c r="LB164" s="19">
        <f t="shared" si="257"/>
        <v>167.465</v>
      </c>
      <c r="LC164" s="19">
        <f t="shared" si="258"/>
        <v>163.62612602108095</v>
      </c>
      <c r="LD164" s="19">
        <v>1061.7</v>
      </c>
      <c r="LE164" s="19">
        <v>1272.72</v>
      </c>
      <c r="LF164" s="19">
        <v>1786.74</v>
      </c>
      <c r="LG164" s="19">
        <v>1528.67</v>
      </c>
      <c r="LH164" s="19">
        <v>3278.79</v>
      </c>
      <c r="LI164" s="19">
        <v>3339.11</v>
      </c>
      <c r="LJ164" s="19">
        <v>4229.54</v>
      </c>
      <c r="LK164" s="19">
        <v>4876.34</v>
      </c>
      <c r="LL164" s="19">
        <v>4010.6</v>
      </c>
      <c r="LM164" s="19">
        <v>3986.38</v>
      </c>
      <c r="LN164" s="19">
        <f t="shared" si="259"/>
        <v>2937.0590000000002</v>
      </c>
      <c r="LO164" s="19">
        <f t="shared" si="260"/>
        <v>1396.7063207533006</v>
      </c>
      <c r="LP164" s="19">
        <v>1074.4000000000001</v>
      </c>
      <c r="LQ164" s="19">
        <v>1163.8</v>
      </c>
      <c r="LR164" s="19">
        <v>1736.8</v>
      </c>
      <c r="LS164" s="19">
        <v>1498.7</v>
      </c>
      <c r="LT164" s="19">
        <v>3117.5</v>
      </c>
      <c r="LU164" s="19">
        <v>3185.7</v>
      </c>
      <c r="LV164" s="19">
        <v>4019.7</v>
      </c>
      <c r="LW164" s="19">
        <v>4902.2</v>
      </c>
      <c r="LX164" s="19">
        <v>4036</v>
      </c>
      <c r="LY164" s="19">
        <v>3950.1</v>
      </c>
      <c r="LZ164" s="19">
        <f t="shared" si="261"/>
        <v>2868.4900000000002</v>
      </c>
      <c r="MA164" s="19">
        <f t="shared" si="262"/>
        <v>1391.9858958816112</v>
      </c>
    </row>
    <row r="165" spans="1:339" ht="14" customHeight="1" outlineLevel="1" x14ac:dyDescent="0.15">
      <c r="A165" s="1" t="s">
        <v>800</v>
      </c>
      <c r="B165" s="1" t="s">
        <v>801</v>
      </c>
      <c r="C165" s="3" t="s">
        <v>802</v>
      </c>
      <c r="D165" s="4" t="s">
        <v>248</v>
      </c>
      <c r="E165" s="2" t="s">
        <v>273</v>
      </c>
      <c r="F165" s="5" t="s">
        <v>251</v>
      </c>
      <c r="G165" s="5" t="s">
        <v>252</v>
      </c>
      <c r="H165" s="2" t="s">
        <v>253</v>
      </c>
      <c r="I165" s="19">
        <f t="shared" si="288"/>
        <v>1.2485199485199485</v>
      </c>
      <c r="J165" s="19">
        <f t="shared" si="289"/>
        <v>0.91533309268840479</v>
      </c>
      <c r="K165" s="19">
        <f t="shared" si="294"/>
        <v>1.2371423705722071</v>
      </c>
      <c r="L165" s="19">
        <f t="shared" si="290"/>
        <v>1.3443459081928042</v>
      </c>
      <c r="M165" s="19">
        <f t="shared" si="291"/>
        <v>1.4795687278456087</v>
      </c>
      <c r="N165" s="19">
        <f t="shared" si="292"/>
        <v>1.5102715948539922</v>
      </c>
      <c r="O165" s="19">
        <f t="shared" si="293"/>
        <v>1.1371519490851234</v>
      </c>
      <c r="P165" s="19">
        <f t="shared" si="199"/>
        <v>1.5509536784741145</v>
      </c>
      <c r="Q165" s="19">
        <f t="shared" si="200"/>
        <v>3.0488494726749757</v>
      </c>
      <c r="R165" s="19">
        <f t="shared" si="201"/>
        <v>2.3751139471285323</v>
      </c>
      <c r="S165" s="24">
        <f t="shared" si="196"/>
        <v>1.584725069003571</v>
      </c>
      <c r="T165" s="19">
        <f t="shared" si="197"/>
        <v>0.64344158007077068</v>
      </c>
      <c r="U165" s="24"/>
      <c r="V165" s="24"/>
      <c r="W165" s="24">
        <f t="shared" si="202"/>
        <v>568.43999999999994</v>
      </c>
      <c r="X165" s="24">
        <f t="shared" si="203"/>
        <v>642.70097280496202</v>
      </c>
      <c r="Y165" s="24">
        <f t="shared" si="204"/>
        <v>6.4656795659982542</v>
      </c>
      <c r="Z165" s="24"/>
      <c r="AA165" s="24"/>
      <c r="AB165" s="19">
        <f t="shared" si="264"/>
        <v>1.1762973868237028</v>
      </c>
      <c r="AC165" s="19">
        <f t="shared" si="265"/>
        <v>0.59779005524861883</v>
      </c>
      <c r="AD165" s="19">
        <f t="shared" si="266"/>
        <v>44.019607843137258</v>
      </c>
      <c r="AE165" s="19">
        <f t="shared" si="267"/>
        <v>3.3777777777777778</v>
      </c>
      <c r="AF165" s="19">
        <f t="shared" si="205"/>
        <v>-0.76670287887017929</v>
      </c>
      <c r="AG165" s="19">
        <f t="shared" si="206"/>
        <v>-0.78770152660864612</v>
      </c>
      <c r="AH165" s="19">
        <f t="shared" si="207"/>
        <v>-0.94096601073345254</v>
      </c>
      <c r="AI165" s="19">
        <f t="shared" si="208"/>
        <v>0.94618834080717484</v>
      </c>
      <c r="AJ165" s="19">
        <f t="shared" si="209"/>
        <v>-0.12672413793103449</v>
      </c>
      <c r="AK165" s="19">
        <f t="shared" si="210"/>
        <v>1.8387553041018388E-2</v>
      </c>
      <c r="AL165" s="19">
        <f t="shared" si="211"/>
        <v>4.7513954402692242</v>
      </c>
      <c r="AM165" s="19">
        <f t="shared" si="212"/>
        <v>13.856903987592839</v>
      </c>
      <c r="AN165" s="19">
        <f t="shared" si="268"/>
        <v>0.13710853710853713</v>
      </c>
      <c r="AO165" s="19">
        <f t="shared" si="276"/>
        <v>4.3396302089600124E-2</v>
      </c>
      <c r="AP165" s="19">
        <f t="shared" si="277"/>
        <v>9.5580722070844684E-2</v>
      </c>
      <c r="AQ165" s="19">
        <f t="shared" si="278"/>
        <v>0.14667095529109037</v>
      </c>
      <c r="AR165" s="19">
        <f t="shared" si="279"/>
        <v>-0.13898188263095707</v>
      </c>
      <c r="AS165" s="19">
        <f t="shared" si="280"/>
        <v>-0.22548499081070045</v>
      </c>
      <c r="AT165" s="19">
        <f t="shared" si="281"/>
        <v>-0.2092283214001591</v>
      </c>
      <c r="AU165" s="19">
        <f t="shared" si="282"/>
        <v>0.11498637602179837</v>
      </c>
      <c r="AV165" s="19">
        <f t="shared" si="283"/>
        <v>-7.0469798657718116E-2</v>
      </c>
      <c r="AW165" s="19">
        <f t="shared" si="284"/>
        <v>1.7775752051048314E-2</v>
      </c>
      <c r="AX165" s="19">
        <f t="shared" si="213"/>
        <v>-8.8646348866615755E-3</v>
      </c>
      <c r="AY165" s="19">
        <f t="shared" si="214"/>
        <v>0.14258875903757592</v>
      </c>
      <c r="AZ165" s="19">
        <v>2590.6999999999998</v>
      </c>
      <c r="BA165" s="19">
        <v>2070.4</v>
      </c>
      <c r="BB165" s="19">
        <v>2614</v>
      </c>
      <c r="BC165" s="19">
        <v>2576</v>
      </c>
      <c r="BD165" s="19">
        <v>3278.6</v>
      </c>
      <c r="BE165" s="19">
        <v>4217.3999999999996</v>
      </c>
      <c r="BF165" s="19">
        <v>2831.8</v>
      </c>
      <c r="BG165" s="19">
        <v>2592</v>
      </c>
      <c r="BH165" s="19">
        <v>6619.9</v>
      </c>
      <c r="BI165" s="19">
        <v>5442</v>
      </c>
      <c r="BJ165" s="19">
        <f t="shared" si="215"/>
        <v>3483.2799999999997</v>
      </c>
      <c r="BK165" s="19">
        <f t="shared" si="216"/>
        <v>1484.974187429983</v>
      </c>
      <c r="BL165" s="19">
        <v>2910.3</v>
      </c>
      <c r="BM165" s="19">
        <v>2282.1999999999998</v>
      </c>
      <c r="BN165" s="19">
        <v>2905.8</v>
      </c>
      <c r="BO165" s="19">
        <v>2925.7</v>
      </c>
      <c r="BP165" s="19">
        <v>3005.3</v>
      </c>
      <c r="BQ165" s="19">
        <v>3697.9</v>
      </c>
      <c r="BR165" s="19">
        <v>2858.8</v>
      </c>
      <c r="BS165" s="19">
        <v>2846</v>
      </c>
      <c r="BT165" s="19">
        <v>6359.9</v>
      </c>
      <c r="BU165" s="19">
        <v>5211</v>
      </c>
      <c r="BV165" s="19">
        <f t="shared" si="217"/>
        <v>3500.29</v>
      </c>
      <c r="BW165" s="19">
        <f t="shared" si="218"/>
        <v>1279.8858963464927</v>
      </c>
      <c r="BX165" s="19">
        <v>1860.8</v>
      </c>
      <c r="BY165" s="19">
        <v>1998.8</v>
      </c>
      <c r="BZ165" s="19">
        <v>1961.8</v>
      </c>
      <c r="CA165" s="19">
        <v>1925.4</v>
      </c>
      <c r="CB165" s="19">
        <v>2339.6999999999998</v>
      </c>
      <c r="CC165" s="19">
        <v>2814</v>
      </c>
      <c r="CD165" s="19">
        <v>2719</v>
      </c>
      <c r="CE165" s="19">
        <v>2313</v>
      </c>
      <c r="CF165" s="19">
        <v>3220</v>
      </c>
      <c r="CG165" s="19">
        <v>4873</v>
      </c>
      <c r="CH165" s="19">
        <f t="shared" si="219"/>
        <v>2602.5500000000002</v>
      </c>
      <c r="CI165" s="19">
        <f t="shared" si="220"/>
        <v>914.76703439849689</v>
      </c>
      <c r="CJ165" s="19">
        <v>403.7</v>
      </c>
      <c r="CK165" s="19">
        <v>360.7</v>
      </c>
      <c r="CL165" s="19">
        <v>164.6</v>
      </c>
      <c r="CM165" s="19">
        <v>255</v>
      </c>
      <c r="CN165" s="19">
        <v>548.4</v>
      </c>
      <c r="CO165" s="19">
        <v>783.7</v>
      </c>
      <c r="CP165" s="19">
        <v>649</v>
      </c>
      <c r="CQ165" s="19">
        <v>330</v>
      </c>
      <c r="CR165" s="19">
        <v>1239</v>
      </c>
      <c r="CS165" s="19">
        <v>2253</v>
      </c>
      <c r="CT165" s="19">
        <f t="shared" si="221"/>
        <v>698.71</v>
      </c>
      <c r="CU165" s="19">
        <f t="shared" si="222"/>
        <v>628.87898049713112</v>
      </c>
      <c r="CV165" s="19">
        <v>271.7</v>
      </c>
      <c r="CW165" s="19">
        <v>181</v>
      </c>
      <c r="CX165" s="19">
        <v>5.0999999999999996</v>
      </c>
      <c r="CY165" s="19">
        <v>94.5</v>
      </c>
      <c r="CZ165" s="19">
        <v>368.2</v>
      </c>
      <c r="DA165" s="19">
        <v>700.9</v>
      </c>
      <c r="DB165" s="19">
        <v>559</v>
      </c>
      <c r="DC165" s="19">
        <v>223</v>
      </c>
      <c r="DD165" s="19">
        <v>1160</v>
      </c>
      <c r="DE165" s="19">
        <v>2121</v>
      </c>
      <c r="DF165" s="19">
        <f t="shared" si="223"/>
        <v>568.43999999999994</v>
      </c>
      <c r="DG165" s="19">
        <f t="shared" si="224"/>
        <v>642.70097280496202</v>
      </c>
      <c r="DH165" s="19">
        <v>198.8</v>
      </c>
      <c r="DI165" s="19">
        <v>82.7</v>
      </c>
      <c r="DJ165" s="19">
        <v>-96.7</v>
      </c>
      <c r="DK165" s="19">
        <v>-8.6</v>
      </c>
      <c r="DL165" s="19">
        <v>252.7</v>
      </c>
      <c r="DM165" s="19">
        <v>577.20000000000005</v>
      </c>
      <c r="DN165" s="19">
        <v>436</v>
      </c>
      <c r="DO165" s="19">
        <v>100</v>
      </c>
      <c r="DP165" s="19">
        <v>1044</v>
      </c>
      <c r="DQ165" s="19">
        <v>1997</v>
      </c>
      <c r="DR165" s="19">
        <f t="shared" si="225"/>
        <v>458.31000000000006</v>
      </c>
      <c r="DS165" s="19">
        <f t="shared" si="226"/>
        <v>635.11706261304471</v>
      </c>
      <c r="DT165" s="19">
        <v>105.2</v>
      </c>
      <c r="DU165" s="19">
        <v>97.8</v>
      </c>
      <c r="DV165" s="19">
        <v>-95.7</v>
      </c>
      <c r="DW165" s="19">
        <v>-43.3</v>
      </c>
      <c r="DX165" s="19">
        <v>194.5</v>
      </c>
      <c r="DY165" s="19">
        <v>425.8</v>
      </c>
      <c r="DZ165" s="19">
        <v>331</v>
      </c>
      <c r="EA165" s="19">
        <v>1</v>
      </c>
      <c r="EB165" s="19">
        <v>786</v>
      </c>
      <c r="EC165" s="19">
        <v>1541</v>
      </c>
      <c r="ED165" s="19">
        <f t="shared" si="227"/>
        <v>334.33000000000004</v>
      </c>
      <c r="EE165" s="19">
        <f t="shared" si="228"/>
        <v>498.33886964594683</v>
      </c>
      <c r="EF165" s="19">
        <v>560.9</v>
      </c>
      <c r="EG165" s="19">
        <v>656.8</v>
      </c>
      <c r="EH165" s="19">
        <v>532.70000000000005</v>
      </c>
      <c r="EI165" s="19">
        <v>434.7</v>
      </c>
      <c r="EJ165" s="19">
        <v>659.3</v>
      </c>
      <c r="EK165" s="19">
        <v>928</v>
      </c>
      <c r="EL165" s="19">
        <v>878</v>
      </c>
      <c r="EM165" s="19">
        <v>181</v>
      </c>
      <c r="EN165" s="19">
        <v>535</v>
      </c>
      <c r="EO165" s="19">
        <v>358</v>
      </c>
      <c r="EP165" s="19">
        <f t="shared" si="229"/>
        <v>572.43999999999994</v>
      </c>
      <c r="EQ165" s="19">
        <f t="shared" si="230"/>
        <v>225.03021624266881</v>
      </c>
      <c r="ER165" s="19">
        <v>769.2</v>
      </c>
      <c r="ES165" s="19">
        <v>890.2</v>
      </c>
      <c r="ET165" s="19">
        <v>917.8</v>
      </c>
      <c r="EU165" s="19">
        <v>915.5</v>
      </c>
      <c r="EV165" s="19">
        <v>944.9</v>
      </c>
      <c r="EW165" s="19">
        <v>981.8</v>
      </c>
      <c r="EX165" s="19">
        <v>1072</v>
      </c>
      <c r="EY165" s="19">
        <v>1072</v>
      </c>
      <c r="EZ165" s="19">
        <v>1010</v>
      </c>
      <c r="FA165" s="19">
        <v>1205</v>
      </c>
      <c r="FB165" s="19">
        <f t="shared" si="231"/>
        <v>977.83999999999992</v>
      </c>
      <c r="FC165" s="19">
        <f t="shared" si="232"/>
        <v>120.26422946532729</v>
      </c>
      <c r="FD165" s="19">
        <v>2331</v>
      </c>
      <c r="FE165" s="19">
        <v>2493.3000000000002</v>
      </c>
      <c r="FF165" s="19">
        <v>2348.8000000000002</v>
      </c>
      <c r="FG165" s="19">
        <v>2176.3000000000002</v>
      </c>
      <c r="FH165" s="19">
        <v>2031.2</v>
      </c>
      <c r="FI165" s="19">
        <v>2448.5</v>
      </c>
      <c r="FJ165" s="19">
        <v>2514</v>
      </c>
      <c r="FK165" s="19">
        <v>1835</v>
      </c>
      <c r="FL165" s="19">
        <v>2086</v>
      </c>
      <c r="FM165" s="19">
        <v>2194</v>
      </c>
      <c r="FN165" s="19">
        <f t="shared" si="233"/>
        <v>2245.8100000000004</v>
      </c>
      <c r="FO165" s="19">
        <f t="shared" si="234"/>
        <v>221.10885931293362</v>
      </c>
      <c r="FP165" s="19">
        <v>880.5</v>
      </c>
      <c r="FQ165" s="19">
        <v>765</v>
      </c>
      <c r="FR165" s="19">
        <v>757.2</v>
      </c>
      <c r="FS165" s="19">
        <v>753.9</v>
      </c>
      <c r="FT165" s="19">
        <v>377</v>
      </c>
      <c r="FU165" s="19">
        <v>375.9</v>
      </c>
      <c r="FV165" s="19">
        <v>352</v>
      </c>
      <c r="FW165" s="19">
        <v>392</v>
      </c>
      <c r="FX165" s="19">
        <v>388</v>
      </c>
      <c r="FY165" s="19">
        <v>397</v>
      </c>
      <c r="FZ165" s="19">
        <f t="shared" si="235"/>
        <v>543.85</v>
      </c>
      <c r="GA165" s="19">
        <f t="shared" si="236"/>
        <v>214.38410103778159</v>
      </c>
      <c r="GB165" s="19">
        <v>1033.8</v>
      </c>
      <c r="GC165" s="19">
        <v>1226.3</v>
      </c>
      <c r="GD165" s="19">
        <v>1115.8</v>
      </c>
      <c r="GE165" s="19">
        <v>1017</v>
      </c>
      <c r="GF165" s="19">
        <v>1195.7</v>
      </c>
      <c r="GG165" s="19">
        <v>1604.5</v>
      </c>
      <c r="GH165" s="19">
        <v>1700</v>
      </c>
      <c r="GI165" s="19">
        <v>1001</v>
      </c>
      <c r="GJ165" s="19">
        <v>1244</v>
      </c>
      <c r="GK165" s="19">
        <v>1239</v>
      </c>
      <c r="GL165" s="19">
        <f t="shared" si="237"/>
        <v>1237.7099999999998</v>
      </c>
      <c r="GM165" s="19">
        <f t="shared" si="238"/>
        <v>238.36691348516655</v>
      </c>
      <c r="GN165" s="19">
        <v>74.900000000000006</v>
      </c>
      <c r="GO165" s="19">
        <v>68.099999999999994</v>
      </c>
      <c r="GP165" s="19">
        <v>95.1</v>
      </c>
      <c r="GQ165" s="19">
        <v>81.599999999999994</v>
      </c>
      <c r="GR165" s="19">
        <v>95.1</v>
      </c>
      <c r="GS165" s="19">
        <v>123.7</v>
      </c>
      <c r="GT165" s="19">
        <v>87</v>
      </c>
      <c r="GU165" s="19">
        <v>110</v>
      </c>
      <c r="GV165" s="19">
        <v>159</v>
      </c>
      <c r="GW165" s="19">
        <v>170</v>
      </c>
      <c r="GX165" s="19">
        <f t="shared" si="239"/>
        <v>106.45</v>
      </c>
      <c r="GY165" s="19">
        <f t="shared" si="240"/>
        <v>34.688879101714051</v>
      </c>
      <c r="GZ165" s="19">
        <v>209.8</v>
      </c>
      <c r="HA165" s="19">
        <v>224.4</v>
      </c>
      <c r="HB165" s="19">
        <v>229.8</v>
      </c>
      <c r="HC165" s="19">
        <v>222</v>
      </c>
      <c r="HD165" s="19">
        <v>234.6</v>
      </c>
      <c r="HE165" s="19">
        <v>259.10000000000002</v>
      </c>
      <c r="HF165" s="19">
        <v>273</v>
      </c>
      <c r="HG165" s="19">
        <v>265</v>
      </c>
      <c r="HH165" s="19">
        <v>259</v>
      </c>
      <c r="HI165" s="19">
        <v>323</v>
      </c>
      <c r="HJ165" s="19">
        <f t="shared" si="241"/>
        <v>249.96999999999997</v>
      </c>
      <c r="HK165" s="19">
        <f t="shared" si="242"/>
        <v>33.245552751876431</v>
      </c>
      <c r="HL165" s="19">
        <v>980.7</v>
      </c>
      <c r="HM165" s="19">
        <v>1034.2</v>
      </c>
      <c r="HN165" s="19">
        <v>950.3</v>
      </c>
      <c r="HO165" s="19">
        <v>769.1</v>
      </c>
      <c r="HP165" s="19">
        <v>1008.3</v>
      </c>
      <c r="HQ165" s="19">
        <v>1359.6</v>
      </c>
      <c r="HR165" s="19">
        <v>1287</v>
      </c>
      <c r="HS165" s="19">
        <v>619</v>
      </c>
      <c r="HT165" s="19">
        <v>993</v>
      </c>
      <c r="HU165" s="19">
        <v>890</v>
      </c>
      <c r="HV165" s="19">
        <f t="shared" si="243"/>
        <v>989.11999999999989</v>
      </c>
      <c r="HW165" s="19">
        <f t="shared" si="244"/>
        <v>217.35872448814018</v>
      </c>
      <c r="HX165" s="19">
        <v>0</v>
      </c>
      <c r="HY165" s="19">
        <v>0</v>
      </c>
      <c r="HZ165" s="19">
        <v>0</v>
      </c>
      <c r="IA165" s="19">
        <v>0</v>
      </c>
      <c r="IB165" s="19">
        <v>0</v>
      </c>
      <c r="IC165" s="19">
        <v>0</v>
      </c>
      <c r="ID165" s="19">
        <v>0</v>
      </c>
      <c r="IE165" s="19">
        <v>0</v>
      </c>
      <c r="IF165" s="19">
        <v>0</v>
      </c>
      <c r="IG165" s="19">
        <v>0</v>
      </c>
      <c r="IH165" s="19">
        <f t="shared" si="245"/>
        <v>0</v>
      </c>
      <c r="II165" s="19">
        <f t="shared" si="246"/>
        <v>0</v>
      </c>
      <c r="IJ165" s="19">
        <v>97.8</v>
      </c>
      <c r="IK165" s="19">
        <v>2.2999999999999998</v>
      </c>
      <c r="IL165" s="19">
        <v>2.4</v>
      </c>
      <c r="IM165" s="19">
        <v>2.1</v>
      </c>
      <c r="IN165" s="19">
        <v>2.6</v>
      </c>
      <c r="IO165" s="19">
        <v>25.1</v>
      </c>
      <c r="IP165" s="19">
        <v>5</v>
      </c>
      <c r="IQ165" s="19">
        <v>8</v>
      </c>
      <c r="IR165" s="19">
        <v>8</v>
      </c>
      <c r="IS165" s="19">
        <v>7</v>
      </c>
      <c r="IT165" s="19">
        <f t="shared" si="247"/>
        <v>16.029999999999998</v>
      </c>
      <c r="IU165" s="19">
        <f t="shared" si="248"/>
        <v>29.532394642719602</v>
      </c>
      <c r="IV165" s="19">
        <v>0</v>
      </c>
      <c r="IW165" s="19">
        <v>0</v>
      </c>
      <c r="IX165" s="19">
        <v>0</v>
      </c>
      <c r="IY165" s="19">
        <v>0</v>
      </c>
      <c r="IZ165" s="19">
        <v>0</v>
      </c>
      <c r="JA165" s="19">
        <v>0.7</v>
      </c>
      <c r="JB165" s="19">
        <v>1</v>
      </c>
      <c r="JC165" s="19">
        <v>37</v>
      </c>
      <c r="JD165" s="19">
        <v>32</v>
      </c>
      <c r="JE165" s="19">
        <v>44</v>
      </c>
      <c r="JF165" s="19">
        <f t="shared" si="249"/>
        <v>11.47</v>
      </c>
      <c r="JG165" s="19">
        <f t="shared" si="250"/>
        <v>18.302644010573385</v>
      </c>
      <c r="JH165" s="19">
        <v>782.7</v>
      </c>
      <c r="JI165" s="19">
        <v>762.7</v>
      </c>
      <c r="JJ165" s="19">
        <v>754.8</v>
      </c>
      <c r="JK165" s="19">
        <v>751.8</v>
      </c>
      <c r="JL165" s="19">
        <v>374.4</v>
      </c>
      <c r="JM165" s="19">
        <v>350.1</v>
      </c>
      <c r="JN165" s="19">
        <v>346</v>
      </c>
      <c r="JO165" s="19">
        <v>347</v>
      </c>
      <c r="JP165" s="19">
        <v>348</v>
      </c>
      <c r="JQ165" s="19">
        <v>346</v>
      </c>
      <c r="JR165" s="19">
        <f t="shared" si="251"/>
        <v>516.35</v>
      </c>
      <c r="JS165" s="19">
        <f t="shared" si="252"/>
        <v>212.59612335756879</v>
      </c>
      <c r="JT165" s="19">
        <v>1297.2</v>
      </c>
      <c r="JU165" s="19">
        <v>1267</v>
      </c>
      <c r="JV165" s="19">
        <v>1233</v>
      </c>
      <c r="JW165" s="19">
        <v>1159.3</v>
      </c>
      <c r="JX165" s="19">
        <v>835.5</v>
      </c>
      <c r="JY165" s="19">
        <v>844</v>
      </c>
      <c r="JZ165" s="19">
        <v>814</v>
      </c>
      <c r="KA165" s="19">
        <v>834</v>
      </c>
      <c r="KB165" s="19">
        <v>842</v>
      </c>
      <c r="KC165" s="19">
        <v>955</v>
      </c>
      <c r="KD165" s="19">
        <f t="shared" si="253"/>
        <v>1008.1</v>
      </c>
      <c r="KE165" s="19">
        <f t="shared" si="254"/>
        <v>205.25417305271921</v>
      </c>
      <c r="KF165" s="19">
        <v>2331</v>
      </c>
      <c r="KG165" s="19">
        <v>2493.3000000000002</v>
      </c>
      <c r="KH165" s="19">
        <v>2348.8000000000002</v>
      </c>
      <c r="KI165" s="19">
        <v>2176.3000000000002</v>
      </c>
      <c r="KJ165" s="19">
        <v>2031.2</v>
      </c>
      <c r="KK165" s="19">
        <v>2448.5</v>
      </c>
      <c r="KL165" s="19">
        <v>2514</v>
      </c>
      <c r="KM165" s="19">
        <v>1835</v>
      </c>
      <c r="KN165" s="19">
        <v>2086</v>
      </c>
      <c r="KO165" s="19">
        <v>2194</v>
      </c>
      <c r="KP165" s="19">
        <f t="shared" si="255"/>
        <v>2245.8100000000004</v>
      </c>
      <c r="KQ165" s="19">
        <f t="shared" si="256"/>
        <v>221.10885931293362</v>
      </c>
      <c r="KR165" s="19">
        <v>97.8</v>
      </c>
      <c r="KS165" s="19">
        <v>2.2999999999999998</v>
      </c>
      <c r="KT165" s="19">
        <v>2.4</v>
      </c>
      <c r="KU165" s="19">
        <v>2.1</v>
      </c>
      <c r="KV165" s="19">
        <v>2.6</v>
      </c>
      <c r="KW165" s="19">
        <v>25.1</v>
      </c>
      <c r="KX165" s="19">
        <v>5</v>
      </c>
      <c r="KY165" s="19">
        <v>8</v>
      </c>
      <c r="KZ165" s="19">
        <v>8</v>
      </c>
      <c r="LA165" s="19">
        <v>7</v>
      </c>
      <c r="LB165" s="19">
        <f t="shared" si="257"/>
        <v>16.029999999999998</v>
      </c>
      <c r="LC165" s="19">
        <f t="shared" si="258"/>
        <v>29.532394642719602</v>
      </c>
      <c r="LD165" s="19">
        <v>782.7</v>
      </c>
      <c r="LE165" s="19">
        <v>762.7</v>
      </c>
      <c r="LF165" s="19">
        <v>754.8</v>
      </c>
      <c r="LG165" s="19">
        <v>751.8</v>
      </c>
      <c r="LH165" s="19">
        <v>374.4</v>
      </c>
      <c r="LI165" s="19">
        <v>350.8</v>
      </c>
      <c r="LJ165" s="19">
        <v>347</v>
      </c>
      <c r="LK165" s="19">
        <v>384</v>
      </c>
      <c r="LL165" s="19">
        <v>380</v>
      </c>
      <c r="LM165" s="19">
        <v>390</v>
      </c>
      <c r="LN165" s="19">
        <f t="shared" si="259"/>
        <v>527.82000000000005</v>
      </c>
      <c r="LO165" s="19">
        <f t="shared" si="260"/>
        <v>203.0102175863183</v>
      </c>
      <c r="LP165" s="19">
        <v>319.60000000000002</v>
      </c>
      <c r="LQ165" s="19">
        <v>108.2</v>
      </c>
      <c r="LR165" s="19">
        <v>224.5</v>
      </c>
      <c r="LS165" s="19">
        <v>319.2</v>
      </c>
      <c r="LT165" s="19">
        <v>-282.3</v>
      </c>
      <c r="LU165" s="19">
        <v>-552.1</v>
      </c>
      <c r="LV165" s="19">
        <v>-526</v>
      </c>
      <c r="LW165" s="19">
        <v>211</v>
      </c>
      <c r="LX165" s="19">
        <v>-147</v>
      </c>
      <c r="LY165" s="19">
        <v>39</v>
      </c>
      <c r="LZ165" s="19">
        <f t="shared" si="261"/>
        <v>-28.589999999999996</v>
      </c>
      <c r="MA165" s="19">
        <f t="shared" si="262"/>
        <v>331.12621108372963</v>
      </c>
    </row>
    <row r="166" spans="1:339" ht="14" customHeight="1" outlineLevel="1" x14ac:dyDescent="0.15">
      <c r="A166" s="1" t="s">
        <v>803</v>
      </c>
      <c r="B166" s="1" t="s">
        <v>804</v>
      </c>
      <c r="C166" s="2" t="s">
        <v>248</v>
      </c>
      <c r="D166" s="4" t="s">
        <v>805</v>
      </c>
      <c r="E166" s="2" t="s">
        <v>296</v>
      </c>
      <c r="F166" s="5" t="s">
        <v>251</v>
      </c>
      <c r="G166" s="5" t="s">
        <v>252</v>
      </c>
      <c r="H166" s="2" t="s">
        <v>258</v>
      </c>
      <c r="I166" s="19">
        <f t="shared" si="288"/>
        <v>2.1319792330813372</v>
      </c>
      <c r="J166" s="19">
        <f t="shared" si="289"/>
        <v>1.7167652588618334</v>
      </c>
      <c r="K166" s="19">
        <f t="shared" si="294"/>
        <v>1.5958758837391986</v>
      </c>
      <c r="L166" s="19">
        <f t="shared" si="290"/>
        <v>2.012266733538127</v>
      </c>
      <c r="M166" s="19">
        <f t="shared" si="291"/>
        <v>2.0743930335825915</v>
      </c>
      <c r="N166" s="19">
        <f t="shared" si="292"/>
        <v>2.495803791057734</v>
      </c>
      <c r="O166" s="19">
        <f t="shared" si="293"/>
        <v>2.1655364909757182</v>
      </c>
      <c r="P166" s="19">
        <f t="shared" si="199"/>
        <v>1.7301811682508732</v>
      </c>
      <c r="Q166" s="19">
        <f t="shared" si="200"/>
        <v>1.9730054710515241</v>
      </c>
      <c r="R166" s="19">
        <f t="shared" si="201"/>
        <v>1.6542522921277267</v>
      </c>
      <c r="S166" s="24">
        <f t="shared" si="196"/>
        <v>1.9550059356266662</v>
      </c>
      <c r="T166" s="19">
        <f t="shared" si="197"/>
        <v>0.28140381994865304</v>
      </c>
      <c r="U166" s="24"/>
      <c r="V166" s="24"/>
      <c r="W166" s="24">
        <f t="shared" si="202"/>
        <v>1014.65</v>
      </c>
      <c r="X166" s="24">
        <f t="shared" si="203"/>
        <v>639.24639876446145</v>
      </c>
      <c r="Y166" s="24">
        <f t="shared" si="204"/>
        <v>6.4602899806231031</v>
      </c>
      <c r="Z166" s="24"/>
      <c r="AA166" s="24"/>
      <c r="AB166" s="19">
        <f t="shared" si="264"/>
        <v>0.26105953031130535</v>
      </c>
      <c r="AC166" s="19">
        <f t="shared" si="265"/>
        <v>1.3790351399642644</v>
      </c>
      <c r="AD166" s="19">
        <f t="shared" si="266"/>
        <v>4.5014867937729575</v>
      </c>
      <c r="AE166" s="19">
        <f t="shared" si="267"/>
        <v>9.8119947848761413</v>
      </c>
      <c r="AF166" s="19">
        <f t="shared" si="205"/>
        <v>3.972835314091681</v>
      </c>
      <c r="AG166" s="19">
        <f t="shared" si="206"/>
        <v>2.3899347389558234</v>
      </c>
      <c r="AH166" s="19">
        <f t="shared" si="207"/>
        <v>1.7063586311130303</v>
      </c>
      <c r="AI166" s="19">
        <f t="shared" si="208"/>
        <v>1.873847040737894</v>
      </c>
      <c r="AJ166" s="19">
        <f t="shared" si="209"/>
        <v>14.59111277072442</v>
      </c>
      <c r="AK166" s="19">
        <f t="shared" si="210"/>
        <v>-0.28490028490028491</v>
      </c>
      <c r="AL166" s="19">
        <f t="shared" si="211"/>
        <v>4.0202764459647238</v>
      </c>
      <c r="AM166" s="19">
        <f t="shared" si="212"/>
        <v>4.687835310063881</v>
      </c>
      <c r="AN166" s="19">
        <f t="shared" si="268"/>
        <v>8.7075325621641317E-2</v>
      </c>
      <c r="AO166" s="19">
        <f t="shared" si="276"/>
        <v>0.26544228917320128</v>
      </c>
      <c r="AP166" s="19">
        <f t="shared" si="277"/>
        <v>0.50540062843676359</v>
      </c>
      <c r="AQ166" s="19">
        <f t="shared" si="278"/>
        <v>0.78634568365619706</v>
      </c>
      <c r="AR166" s="19">
        <f t="shared" si="279"/>
        <v>0.76469118240710476</v>
      </c>
      <c r="AS166" s="19">
        <f t="shared" si="280"/>
        <v>0.68886557661698733</v>
      </c>
      <c r="AT166" s="19">
        <f t="shared" si="281"/>
        <v>0.54131990821603471</v>
      </c>
      <c r="AU166" s="19">
        <f t="shared" si="282"/>
        <v>0.63378016085790878</v>
      </c>
      <c r="AV166" s="19">
        <f t="shared" si="283"/>
        <v>0.58731136896530989</v>
      </c>
      <c r="AW166" s="19">
        <f t="shared" si="284"/>
        <v>-1.6440088523553588E-2</v>
      </c>
      <c r="AX166" s="19">
        <f t="shared" si="213"/>
        <v>0.48437920354275954</v>
      </c>
      <c r="AY166" s="19">
        <f t="shared" si="214"/>
        <v>0.27983661214063676</v>
      </c>
      <c r="AZ166" s="19">
        <v>6595.4</v>
      </c>
      <c r="BA166" s="19">
        <v>6048</v>
      </c>
      <c r="BB166" s="19">
        <v>4981.8999999999996</v>
      </c>
      <c r="BC166" s="19">
        <v>5652.8</v>
      </c>
      <c r="BD166" s="19">
        <v>6852.9</v>
      </c>
      <c r="BE166" s="19">
        <v>10320</v>
      </c>
      <c r="BF166" s="19">
        <v>9609.7000000000007</v>
      </c>
      <c r="BG166" s="19">
        <v>6938.7</v>
      </c>
      <c r="BH166" s="19">
        <v>9442.2999999999993</v>
      </c>
      <c r="BI166" s="19">
        <v>13204</v>
      </c>
      <c r="BJ166" s="19">
        <f t="shared" si="215"/>
        <v>7964.57</v>
      </c>
      <c r="BK166" s="19">
        <f t="shared" si="216"/>
        <v>2581.2680613519319</v>
      </c>
      <c r="BL166" s="19">
        <v>7022.1</v>
      </c>
      <c r="BM166" s="19">
        <v>7487.5</v>
      </c>
      <c r="BN166" s="19">
        <v>8126.2</v>
      </c>
      <c r="BO166" s="19">
        <v>9629.2999999999993</v>
      </c>
      <c r="BP166" s="19">
        <v>10791.2</v>
      </c>
      <c r="BQ166" s="19">
        <v>13798.8</v>
      </c>
      <c r="BR166" s="19">
        <v>12646.3</v>
      </c>
      <c r="BS166" s="19">
        <v>10648.4</v>
      </c>
      <c r="BT166" s="19">
        <v>13126.8</v>
      </c>
      <c r="BU166" s="19">
        <v>13081</v>
      </c>
      <c r="BV166" s="19">
        <f t="shared" si="217"/>
        <v>10635.76</v>
      </c>
      <c r="BW166" s="19">
        <f t="shared" si="218"/>
        <v>2506.3658104913475</v>
      </c>
      <c r="BX166" s="19">
        <v>1321.5</v>
      </c>
      <c r="BY166" s="19">
        <v>1057.0999999999999</v>
      </c>
      <c r="BZ166" s="19">
        <v>670.4</v>
      </c>
      <c r="CA166" s="19">
        <v>590.29999999999995</v>
      </c>
      <c r="CB166" s="19">
        <v>1226.4000000000001</v>
      </c>
      <c r="CC166" s="19">
        <v>2264.1</v>
      </c>
      <c r="CD166" s="19">
        <v>2422.4</v>
      </c>
      <c r="CE166" s="19">
        <v>2402.3000000000002</v>
      </c>
      <c r="CF166" s="19">
        <v>-694.4</v>
      </c>
      <c r="CG166" s="19">
        <v>0</v>
      </c>
      <c r="CH166" s="19">
        <f t="shared" si="219"/>
        <v>1126.01</v>
      </c>
      <c r="CI166" s="19">
        <f t="shared" si="220"/>
        <v>1039.9888828999835</v>
      </c>
      <c r="CJ166" s="19">
        <v>1146</v>
      </c>
      <c r="CK166" s="19">
        <v>908.1</v>
      </c>
      <c r="CL166" s="19">
        <v>617.79999999999995</v>
      </c>
      <c r="CM166" s="19">
        <v>426.4</v>
      </c>
      <c r="CN166" s="19">
        <v>1042.0999999999999</v>
      </c>
      <c r="CO166" s="19">
        <v>1617.9</v>
      </c>
      <c r="CP166" s="19">
        <v>1891.3</v>
      </c>
      <c r="CQ166" s="19">
        <v>2125.6</v>
      </c>
      <c r="CR166" s="19">
        <v>-587.79999999999995</v>
      </c>
      <c r="CS166" s="19">
        <v>0</v>
      </c>
      <c r="CT166" s="19">
        <f t="shared" si="221"/>
        <v>918.74</v>
      </c>
      <c r="CU166" s="19">
        <f t="shared" si="222"/>
        <v>843.59654943712417</v>
      </c>
      <c r="CV166" s="19">
        <v>1098.5999999999999</v>
      </c>
      <c r="CW166" s="19">
        <v>839.5</v>
      </c>
      <c r="CX166" s="19">
        <v>571.70000000000005</v>
      </c>
      <c r="CY166" s="19">
        <v>383.5</v>
      </c>
      <c r="CZ166" s="19">
        <v>1001.3</v>
      </c>
      <c r="DA166" s="19">
        <v>1593.6</v>
      </c>
      <c r="DB166" s="19">
        <v>1852.6</v>
      </c>
      <c r="DC166" s="19">
        <v>2081.6</v>
      </c>
      <c r="DD166" s="19">
        <v>267.8</v>
      </c>
      <c r="DE166" s="19">
        <v>456.3</v>
      </c>
      <c r="DF166" s="19">
        <f t="shared" si="223"/>
        <v>1014.65</v>
      </c>
      <c r="DG166" s="19">
        <f t="shared" si="224"/>
        <v>639.24639876446145</v>
      </c>
      <c r="DH166" s="19">
        <v>439.9</v>
      </c>
      <c r="DI166" s="19">
        <v>219.2</v>
      </c>
      <c r="DJ166" s="19">
        <v>-278</v>
      </c>
      <c r="DK166" s="19">
        <v>-866.2</v>
      </c>
      <c r="DL166" s="19">
        <v>-3</v>
      </c>
      <c r="DM166" s="19">
        <v>936</v>
      </c>
      <c r="DN166" s="19">
        <v>1318.9</v>
      </c>
      <c r="DO166" s="19">
        <v>1339.1</v>
      </c>
      <c r="DP166" s="19">
        <v>-423.4</v>
      </c>
      <c r="DQ166" s="19">
        <v>-15.3</v>
      </c>
      <c r="DR166" s="19">
        <f t="shared" si="225"/>
        <v>266.71999999999991</v>
      </c>
      <c r="DS166" s="19">
        <f t="shared" si="226"/>
        <v>741.32345437062759</v>
      </c>
      <c r="DT166" s="19">
        <v>107.6</v>
      </c>
      <c r="DU166" s="19">
        <v>33.799999999999997</v>
      </c>
      <c r="DV166" s="19">
        <v>-661.5</v>
      </c>
      <c r="DW166" s="19">
        <v>-516.4</v>
      </c>
      <c r="DX166" s="19">
        <v>-407.6</v>
      </c>
      <c r="DY166" s="19">
        <v>596.9</v>
      </c>
      <c r="DZ166" s="19">
        <v>49</v>
      </c>
      <c r="EA166" s="19">
        <v>460.8</v>
      </c>
      <c r="EB166" s="19">
        <v>763.7</v>
      </c>
      <c r="EC166" s="19">
        <v>893.4</v>
      </c>
      <c r="ED166" s="19">
        <f t="shared" si="227"/>
        <v>131.97</v>
      </c>
      <c r="EE166" s="19">
        <f t="shared" si="228"/>
        <v>543.79089741472421</v>
      </c>
      <c r="EF166" s="19">
        <v>97.4</v>
      </c>
      <c r="EG166" s="19">
        <v>82.4</v>
      </c>
      <c r="EH166" s="19">
        <v>80.5</v>
      </c>
      <c r="EI166" s="19">
        <v>71.900000000000006</v>
      </c>
      <c r="EJ166" s="19">
        <v>70.3</v>
      </c>
      <c r="EK166" s="19">
        <v>71.400000000000006</v>
      </c>
      <c r="EL166" s="19">
        <v>100.8</v>
      </c>
      <c r="EM166" s="19">
        <v>85.3</v>
      </c>
      <c r="EN166" s="19">
        <v>82.5</v>
      </c>
      <c r="EO166" s="19">
        <v>130</v>
      </c>
      <c r="EP166" s="19">
        <f t="shared" si="229"/>
        <v>87.25</v>
      </c>
      <c r="EQ166" s="19">
        <f t="shared" si="230"/>
        <v>18.208011057407315</v>
      </c>
      <c r="ER166" s="19">
        <v>2913.8</v>
      </c>
      <c r="ES166" s="19">
        <v>3905.8</v>
      </c>
      <c r="ET166" s="19">
        <v>4382.8999999999996</v>
      </c>
      <c r="EU166" s="19">
        <v>4219.7</v>
      </c>
      <c r="EV166" s="19">
        <v>4542.5</v>
      </c>
      <c r="EW166" s="19">
        <v>4950.3</v>
      </c>
      <c r="EX166" s="19">
        <v>5354.7</v>
      </c>
      <c r="EY166" s="19">
        <v>5522.6</v>
      </c>
      <c r="EZ166" s="19">
        <v>5947.6</v>
      </c>
      <c r="FA166" s="19">
        <v>31.6</v>
      </c>
      <c r="FB166" s="19">
        <f t="shared" si="231"/>
        <v>4177.1499999999996</v>
      </c>
      <c r="FC166" s="19">
        <f t="shared" si="232"/>
        <v>1698.4308727306043</v>
      </c>
      <c r="FD166" s="19">
        <v>3293.7</v>
      </c>
      <c r="FE166" s="19">
        <v>4361.3999999999996</v>
      </c>
      <c r="FF166" s="19">
        <v>5092</v>
      </c>
      <c r="FG166" s="19">
        <v>4785.3</v>
      </c>
      <c r="FH166" s="19">
        <v>5202.1000000000004</v>
      </c>
      <c r="FI166" s="19">
        <v>5528.8</v>
      </c>
      <c r="FJ166" s="19">
        <v>5839.8</v>
      </c>
      <c r="FK166" s="19">
        <v>6154.5</v>
      </c>
      <c r="FL166" s="19">
        <v>6653.2</v>
      </c>
      <c r="FM166" s="19">
        <v>7907.5</v>
      </c>
      <c r="FN166" s="19">
        <f t="shared" si="233"/>
        <v>5481.83</v>
      </c>
      <c r="FO166" s="19">
        <f t="shared" si="234"/>
        <v>1273.5542077631073</v>
      </c>
      <c r="FP166" s="19">
        <v>384.2</v>
      </c>
      <c r="FQ166" s="19">
        <v>1240.0999999999999</v>
      </c>
      <c r="FR166" s="19">
        <v>2654</v>
      </c>
      <c r="FS166" s="19">
        <v>3834.8</v>
      </c>
      <c r="FT166" s="19">
        <v>4048.3</v>
      </c>
      <c r="FU166" s="19">
        <v>3880</v>
      </c>
      <c r="FV166" s="19">
        <v>3262</v>
      </c>
      <c r="FW166" s="19">
        <v>3985.9</v>
      </c>
      <c r="FX166" s="19">
        <v>3990</v>
      </c>
      <c r="FY166" s="19">
        <v>0</v>
      </c>
      <c r="FZ166" s="19">
        <f t="shared" si="235"/>
        <v>2727.9300000000003</v>
      </c>
      <c r="GA166" s="19">
        <f t="shared" si="236"/>
        <v>1595.4838883200571</v>
      </c>
      <c r="GB166" s="19">
        <v>1250.0999999999999</v>
      </c>
      <c r="GC166" s="19">
        <v>1266.8</v>
      </c>
      <c r="GD166" s="19">
        <v>465.7</v>
      </c>
      <c r="GE166" s="19">
        <v>-474.1</v>
      </c>
      <c r="GF166" s="19">
        <v>-352.2</v>
      </c>
      <c r="GG166" s="19">
        <v>-350.8</v>
      </c>
      <c r="GH166" s="19">
        <v>-383.8</v>
      </c>
      <c r="GI166" s="19">
        <v>-1598.8</v>
      </c>
      <c r="GJ166" s="19">
        <v>-1769.1</v>
      </c>
      <c r="GK166" s="19">
        <v>-1419.3</v>
      </c>
      <c r="GL166" s="19">
        <f t="shared" si="237"/>
        <v>-336.55</v>
      </c>
      <c r="GM166" s="19">
        <f t="shared" si="238"/>
        <v>1083.7802762655456</v>
      </c>
      <c r="GN166" s="19">
        <v>125.9</v>
      </c>
      <c r="GO166" s="19">
        <v>125.8</v>
      </c>
      <c r="GP166" s="19">
        <v>40.299999999999997</v>
      </c>
      <c r="GQ166" s="19">
        <v>35.200000000000003</v>
      </c>
      <c r="GR166" s="19">
        <v>193.4</v>
      </c>
      <c r="GS166" s="19">
        <v>202.7</v>
      </c>
      <c r="GT166" s="19">
        <v>153.69999999999999</v>
      </c>
      <c r="GU166" s="19">
        <v>305.10000000000002</v>
      </c>
      <c r="GV166" s="19">
        <v>215.5</v>
      </c>
      <c r="GW166" s="19">
        <v>0</v>
      </c>
      <c r="GX166" s="19">
        <f t="shared" si="239"/>
        <v>139.76</v>
      </c>
      <c r="GY166" s="19">
        <f t="shared" si="240"/>
        <v>94.7815054627103</v>
      </c>
      <c r="GZ166" s="19">
        <v>18.7</v>
      </c>
      <c r="HA166" s="19">
        <v>21.2</v>
      </c>
      <c r="HB166" s="19">
        <v>41.6</v>
      </c>
      <c r="HC166" s="19">
        <v>45.6</v>
      </c>
      <c r="HD166" s="19">
        <v>54.9</v>
      </c>
      <c r="HE166" s="19">
        <v>33.700000000000003</v>
      </c>
      <c r="HF166" s="19">
        <v>36.5</v>
      </c>
      <c r="HG166" s="19">
        <v>40.700000000000003</v>
      </c>
      <c r="HH166" s="19">
        <v>59.1</v>
      </c>
      <c r="HI166" s="19">
        <v>0</v>
      </c>
      <c r="HJ166" s="19">
        <f t="shared" si="241"/>
        <v>35.200000000000003</v>
      </c>
      <c r="HK166" s="19">
        <f t="shared" si="242"/>
        <v>17.794818222043055</v>
      </c>
      <c r="HL166" s="19">
        <v>335.8</v>
      </c>
      <c r="HM166" s="19">
        <v>362</v>
      </c>
      <c r="HN166" s="19">
        <v>659.2</v>
      </c>
      <c r="HO166" s="19">
        <v>541.5</v>
      </c>
      <c r="HP166" s="19">
        <v>491.6</v>
      </c>
      <c r="HQ166" s="19">
        <v>417.2</v>
      </c>
      <c r="HR166" s="19">
        <v>353.9</v>
      </c>
      <c r="HS166" s="19">
        <v>486.8</v>
      </c>
      <c r="HT166" s="19">
        <v>432.3</v>
      </c>
      <c r="HU166" s="19">
        <v>7732.1</v>
      </c>
      <c r="HV166" s="19">
        <f t="shared" si="243"/>
        <v>1181.2400000000002</v>
      </c>
      <c r="HW166" s="19">
        <f t="shared" si="244"/>
        <v>2303.8251453711596</v>
      </c>
      <c r="HX166" s="19">
        <v>0</v>
      </c>
      <c r="HY166" s="19">
        <v>0</v>
      </c>
      <c r="HZ166" s="19">
        <v>0</v>
      </c>
      <c r="IA166" s="19">
        <v>0</v>
      </c>
      <c r="IB166" s="19">
        <v>0</v>
      </c>
      <c r="IC166" s="19">
        <v>0</v>
      </c>
      <c r="ID166" s="19">
        <v>0</v>
      </c>
      <c r="IE166" s="19">
        <v>0</v>
      </c>
      <c r="IF166" s="19">
        <v>0.4</v>
      </c>
      <c r="IG166" s="19">
        <v>0</v>
      </c>
      <c r="IH166" s="19">
        <f t="shared" si="245"/>
        <v>0.04</v>
      </c>
      <c r="II166" s="19">
        <f t="shared" si="246"/>
        <v>0.12649110640673517</v>
      </c>
      <c r="IJ166" s="19">
        <v>0</v>
      </c>
      <c r="IK166" s="19">
        <v>1</v>
      </c>
      <c r="IL166" s="19">
        <v>0</v>
      </c>
      <c r="IM166" s="19">
        <v>0</v>
      </c>
      <c r="IN166" s="19">
        <v>0</v>
      </c>
      <c r="IO166" s="19">
        <v>0</v>
      </c>
      <c r="IP166" s="19">
        <v>0</v>
      </c>
      <c r="IQ166" s="19">
        <v>97.5</v>
      </c>
      <c r="IR166" s="19">
        <v>5.7</v>
      </c>
      <c r="IS166" s="19">
        <v>0</v>
      </c>
      <c r="IT166" s="19">
        <f t="shared" si="247"/>
        <v>10.42</v>
      </c>
      <c r="IU166" s="19">
        <f t="shared" si="248"/>
        <v>30.648501866594824</v>
      </c>
      <c r="IV166" s="19">
        <v>0</v>
      </c>
      <c r="IW166" s="19">
        <v>0</v>
      </c>
      <c r="IX166" s="19">
        <v>0</v>
      </c>
      <c r="IY166" s="19">
        <v>0</v>
      </c>
      <c r="IZ166" s="19">
        <v>0</v>
      </c>
      <c r="JA166" s="19">
        <v>0</v>
      </c>
      <c r="JB166" s="19">
        <v>0</v>
      </c>
      <c r="JC166" s="19">
        <v>31.1</v>
      </c>
      <c r="JD166" s="19">
        <v>27</v>
      </c>
      <c r="JE166" s="19">
        <v>0</v>
      </c>
      <c r="JF166" s="19">
        <f t="shared" si="249"/>
        <v>5.8100000000000005</v>
      </c>
      <c r="JG166" s="19">
        <f t="shared" si="250"/>
        <v>12.286618737472079</v>
      </c>
      <c r="JH166" s="19">
        <v>384.2</v>
      </c>
      <c r="JI166" s="19">
        <v>1239.0999999999999</v>
      </c>
      <c r="JJ166" s="19">
        <v>2654</v>
      </c>
      <c r="JK166" s="19">
        <v>3834.8</v>
      </c>
      <c r="JL166" s="19">
        <v>4048.3</v>
      </c>
      <c r="JM166" s="19">
        <v>3880</v>
      </c>
      <c r="JN166" s="19">
        <v>3262</v>
      </c>
      <c r="JO166" s="19">
        <v>3857.3</v>
      </c>
      <c r="JP166" s="19">
        <v>3956.9</v>
      </c>
      <c r="JQ166" s="19">
        <v>0</v>
      </c>
      <c r="JR166" s="19">
        <f t="shared" si="251"/>
        <v>2711.6600000000003</v>
      </c>
      <c r="JS166" s="19">
        <f t="shared" si="252"/>
        <v>1581.875951169651</v>
      </c>
      <c r="JT166" s="19">
        <v>2043.6</v>
      </c>
      <c r="JU166" s="19">
        <v>3094.6</v>
      </c>
      <c r="JV166" s="19">
        <v>4626.3</v>
      </c>
      <c r="JW166" s="19">
        <v>5259.4</v>
      </c>
      <c r="JX166" s="19">
        <v>5554.3</v>
      </c>
      <c r="JY166" s="19">
        <v>5879.6</v>
      </c>
      <c r="JZ166" s="19">
        <v>6223.6</v>
      </c>
      <c r="KA166" s="19">
        <v>7753.3</v>
      </c>
      <c r="KB166" s="19">
        <v>8422.2999999999993</v>
      </c>
      <c r="KC166" s="19">
        <v>9326.7999999999993</v>
      </c>
      <c r="KD166" s="19">
        <f t="shared" si="253"/>
        <v>5818.38</v>
      </c>
      <c r="KE166" s="19">
        <f t="shared" si="254"/>
        <v>2272.3573162882826</v>
      </c>
      <c r="KF166" s="19">
        <v>3293.7</v>
      </c>
      <c r="KG166" s="19">
        <v>4361.3999999999996</v>
      </c>
      <c r="KH166" s="19">
        <v>5092</v>
      </c>
      <c r="KI166" s="19">
        <v>4785.3</v>
      </c>
      <c r="KJ166" s="19">
        <v>5202.1000000000004</v>
      </c>
      <c r="KK166" s="19">
        <v>5528.8</v>
      </c>
      <c r="KL166" s="19">
        <v>5839.8</v>
      </c>
      <c r="KM166" s="19">
        <v>6154.5</v>
      </c>
      <c r="KN166" s="19">
        <v>6653.2</v>
      </c>
      <c r="KO166" s="19">
        <v>7907.5</v>
      </c>
      <c r="KP166" s="19">
        <f t="shared" si="255"/>
        <v>5481.83</v>
      </c>
      <c r="KQ166" s="19">
        <f t="shared" si="256"/>
        <v>1273.5542077631073</v>
      </c>
      <c r="KR166" s="19">
        <v>0</v>
      </c>
      <c r="KS166" s="19">
        <v>1</v>
      </c>
      <c r="KT166" s="19">
        <v>0</v>
      </c>
      <c r="KU166" s="19">
        <v>0</v>
      </c>
      <c r="KV166" s="19">
        <v>0</v>
      </c>
      <c r="KW166" s="19">
        <v>0</v>
      </c>
      <c r="KX166" s="19">
        <v>0</v>
      </c>
      <c r="KY166" s="19">
        <v>97.5</v>
      </c>
      <c r="KZ166" s="19">
        <v>6.1</v>
      </c>
      <c r="LA166" s="19">
        <v>0</v>
      </c>
      <c r="LB166" s="19">
        <f t="shared" si="257"/>
        <v>10.459999999999999</v>
      </c>
      <c r="LC166" s="19">
        <f t="shared" si="258"/>
        <v>30.641917549512318</v>
      </c>
      <c r="LD166" s="19">
        <v>384.2</v>
      </c>
      <c r="LE166" s="19">
        <v>1239.0999999999999</v>
      </c>
      <c r="LF166" s="19">
        <v>2654</v>
      </c>
      <c r="LG166" s="19">
        <v>3834.8</v>
      </c>
      <c r="LH166" s="19">
        <v>4048.3</v>
      </c>
      <c r="LI166" s="19">
        <v>3880</v>
      </c>
      <c r="LJ166" s="19">
        <v>3262</v>
      </c>
      <c r="LK166" s="19">
        <v>3888.4</v>
      </c>
      <c r="LL166" s="19">
        <v>3983.9</v>
      </c>
      <c r="LM166" s="19">
        <v>0</v>
      </c>
      <c r="LN166" s="19">
        <f t="shared" si="259"/>
        <v>2717.4700000000003</v>
      </c>
      <c r="LO166" s="19">
        <f t="shared" si="260"/>
        <v>1586.7802529721055</v>
      </c>
      <c r="LP166" s="19">
        <v>286.8</v>
      </c>
      <c r="LQ166" s="19">
        <v>1157.7</v>
      </c>
      <c r="LR166" s="19">
        <v>2573.5</v>
      </c>
      <c r="LS166" s="19">
        <v>3762.9</v>
      </c>
      <c r="LT166" s="19">
        <v>3978</v>
      </c>
      <c r="LU166" s="19">
        <v>3808.6</v>
      </c>
      <c r="LV166" s="19">
        <v>3161.2</v>
      </c>
      <c r="LW166" s="19">
        <v>3900.6</v>
      </c>
      <c r="LX166" s="19">
        <v>3907.5</v>
      </c>
      <c r="LY166" s="19">
        <v>-130</v>
      </c>
      <c r="LZ166" s="19">
        <f t="shared" si="261"/>
        <v>2640.68</v>
      </c>
      <c r="MA166" s="19">
        <f t="shared" si="262"/>
        <v>1608.8703274865459</v>
      </c>
    </row>
    <row r="167" spans="1:339" ht="14" customHeight="1" outlineLevel="1" x14ac:dyDescent="0.15">
      <c r="A167" s="1" t="s">
        <v>806</v>
      </c>
      <c r="B167" s="1" t="s">
        <v>807</v>
      </c>
      <c r="C167" s="3" t="s">
        <v>808</v>
      </c>
      <c r="D167" s="4" t="s">
        <v>809</v>
      </c>
      <c r="E167" s="2" t="s">
        <v>250</v>
      </c>
      <c r="F167" s="5" t="s">
        <v>251</v>
      </c>
      <c r="G167" s="5" t="s">
        <v>252</v>
      </c>
      <c r="H167" s="2" t="s">
        <v>258</v>
      </c>
      <c r="I167" s="19">
        <f t="shared" si="288"/>
        <v>1.0976662897090572</v>
      </c>
      <c r="J167" s="19">
        <f t="shared" si="289"/>
        <v>0.76566232565307857</v>
      </c>
      <c r="K167" s="19">
        <f t="shared" si="294"/>
        <v>0.86863704018711452</v>
      </c>
      <c r="L167" s="19">
        <f t="shared" si="290"/>
        <v>0.77544600355975002</v>
      </c>
      <c r="M167" s="19">
        <f t="shared" si="291"/>
        <v>0.91746420944396112</v>
      </c>
      <c r="N167" s="19">
        <f t="shared" si="292"/>
        <v>0.88778189404021146</v>
      </c>
      <c r="O167" s="19">
        <f t="shared" si="293"/>
        <v>0.89893705641264876</v>
      </c>
      <c r="P167" s="19">
        <f t="shared" si="199"/>
        <v>0.85508027797747421</v>
      </c>
      <c r="Q167" s="19">
        <f t="shared" si="200"/>
        <v>1.2830344898962458</v>
      </c>
      <c r="R167" s="19">
        <f t="shared" si="201"/>
        <v>0.76677747557167319</v>
      </c>
      <c r="S167" s="24">
        <f t="shared" si="196"/>
        <v>0.91164870624512151</v>
      </c>
      <c r="T167" s="19">
        <f t="shared" si="197"/>
        <v>0.16302550448299852</v>
      </c>
      <c r="U167" s="24"/>
      <c r="V167" s="24"/>
      <c r="W167" s="24">
        <f t="shared" si="202"/>
        <v>286.23999999999995</v>
      </c>
      <c r="X167" s="24">
        <f t="shared" si="203"/>
        <v>255.37222593261353</v>
      </c>
      <c r="Y167" s="24">
        <f t="shared" si="204"/>
        <v>5.5427221903577433</v>
      </c>
      <c r="Z167" s="24"/>
      <c r="AA167" s="24"/>
      <c r="AB167" s="19">
        <f t="shared" si="264"/>
        <v>2.6780715396578536</v>
      </c>
      <c r="AC167" s="19">
        <f t="shared" si="265"/>
        <v>4.1880341880341883</v>
      </c>
      <c r="AD167" s="19">
        <f t="shared" si="266"/>
        <v>6.2017126546146528</v>
      </c>
      <c r="AE167" s="19">
        <f t="shared" si="267"/>
        <v>5.9746621621621614</v>
      </c>
      <c r="AF167" s="19">
        <f t="shared" si="205"/>
        <v>3.4385872430152871</v>
      </c>
      <c r="AG167" s="19">
        <f t="shared" si="206"/>
        <v>2.9505988023952092</v>
      </c>
      <c r="AH167" s="19">
        <f t="shared" si="207"/>
        <v>2.274516129032258</v>
      </c>
      <c r="AI167" s="19">
        <f t="shared" si="208"/>
        <v>2.3861355081555833</v>
      </c>
      <c r="AJ167" s="19">
        <f t="shared" si="209"/>
        <v>1.4891136636379223</v>
      </c>
      <c r="AK167" s="19">
        <f t="shared" si="210"/>
        <v>1.4864490831507324</v>
      </c>
      <c r="AL167" s="19">
        <f t="shared" si="211"/>
        <v>3.306788097385585</v>
      </c>
      <c r="AM167" s="19">
        <f t="shared" si="212"/>
        <v>1.6781280016403088</v>
      </c>
      <c r="AN167" s="19">
        <f t="shared" si="268"/>
        <v>8.851650046262978E-2</v>
      </c>
      <c r="AO167" s="19">
        <f t="shared" si="276"/>
        <v>0.16991600524004005</v>
      </c>
      <c r="AP167" s="19">
        <f t="shared" si="277"/>
        <v>0.27718477567510097</v>
      </c>
      <c r="AQ167" s="19">
        <f t="shared" si="278"/>
        <v>0.29281013286973795</v>
      </c>
      <c r="AR167" s="19">
        <f t="shared" si="279"/>
        <v>0.25796883651032193</v>
      </c>
      <c r="AS167" s="19">
        <f t="shared" si="280"/>
        <v>0.21267489119879146</v>
      </c>
      <c r="AT167" s="19">
        <f t="shared" si="281"/>
        <v>0.23494718603178835</v>
      </c>
      <c r="AU167" s="19">
        <f t="shared" si="282"/>
        <v>0.22786364725617061</v>
      </c>
      <c r="AV167" s="19">
        <f t="shared" si="283"/>
        <v>0.22474061424616421</v>
      </c>
      <c r="AW167" s="19">
        <f t="shared" si="284"/>
        <v>0.2596756321144354</v>
      </c>
      <c r="AX167" s="19">
        <f t="shared" si="213"/>
        <v>0.22462982216051808</v>
      </c>
      <c r="AY167" s="19">
        <f t="shared" si="214"/>
        <v>5.9189481945974912E-2</v>
      </c>
      <c r="AZ167" s="19">
        <v>1908.9</v>
      </c>
      <c r="BA167" s="19">
        <v>1429.5</v>
      </c>
      <c r="BB167" s="19">
        <v>1386.4</v>
      </c>
      <c r="BC167" s="19">
        <v>1133.5999999999999</v>
      </c>
      <c r="BD167" s="19">
        <v>1751.5</v>
      </c>
      <c r="BE167" s="19">
        <v>1778.9</v>
      </c>
      <c r="BF167" s="19">
        <v>1991.4</v>
      </c>
      <c r="BG167" s="19">
        <v>2047.4</v>
      </c>
      <c r="BH167" s="19">
        <v>3994.7</v>
      </c>
      <c r="BI167" s="19">
        <v>2581.1</v>
      </c>
      <c r="BJ167" s="19">
        <f t="shared" si="215"/>
        <v>2000.3399999999997</v>
      </c>
      <c r="BK167" s="19">
        <f t="shared" si="216"/>
        <v>809.00389396123785</v>
      </c>
      <c r="BL167" s="19">
        <v>2135.4</v>
      </c>
      <c r="BM167" s="19">
        <v>1987.2</v>
      </c>
      <c r="BN167" s="19">
        <v>2042.6</v>
      </c>
      <c r="BO167" s="19">
        <v>1873.4</v>
      </c>
      <c r="BP167" s="19">
        <v>2319.9</v>
      </c>
      <c r="BQ167" s="19">
        <v>2468.3000000000002</v>
      </c>
      <c r="BR167" s="19">
        <v>2697.8</v>
      </c>
      <c r="BS167" s="19">
        <v>2854.6</v>
      </c>
      <c r="BT167" s="19">
        <v>4958.8</v>
      </c>
      <c r="BU167" s="19">
        <v>3805.9</v>
      </c>
      <c r="BV167" s="19">
        <f t="shared" si="217"/>
        <v>2714.39</v>
      </c>
      <c r="BW167" s="19">
        <f t="shared" si="218"/>
        <v>971.10977460497986</v>
      </c>
      <c r="BX167" s="19">
        <v>1353.3</v>
      </c>
      <c r="BY167" s="19">
        <v>1663.9</v>
      </c>
      <c r="BZ167" s="19">
        <v>1755.3</v>
      </c>
      <c r="CA167" s="19">
        <v>1932</v>
      </c>
      <c r="CB167" s="19">
        <v>2500.8000000000002</v>
      </c>
      <c r="CC167" s="19">
        <v>2622.6</v>
      </c>
      <c r="CD167" s="19">
        <v>3103.2</v>
      </c>
      <c r="CE167" s="19">
        <v>3347.5</v>
      </c>
      <c r="CF167" s="19">
        <v>4269.1000000000004</v>
      </c>
      <c r="CG167" s="19">
        <v>5437.4</v>
      </c>
      <c r="CH167" s="19">
        <f t="shared" si="219"/>
        <v>2798.5099999999998</v>
      </c>
      <c r="CI167" s="19">
        <f t="shared" si="220"/>
        <v>1284.7514004662537</v>
      </c>
      <c r="CJ167" s="19">
        <v>241.1</v>
      </c>
      <c r="CK167" s="19">
        <v>315</v>
      </c>
      <c r="CL167" s="19">
        <v>306.5</v>
      </c>
      <c r="CM167" s="19">
        <v>346.4</v>
      </c>
      <c r="CN167" s="19">
        <v>444.9</v>
      </c>
      <c r="CO167" s="19">
        <v>484.3</v>
      </c>
      <c r="CP167" s="19">
        <v>629.20000000000005</v>
      </c>
      <c r="CQ167" s="19">
        <v>665.3</v>
      </c>
      <c r="CR167" s="19">
        <v>983.2</v>
      </c>
      <c r="CS167" s="19">
        <v>1344.1</v>
      </c>
      <c r="CT167" s="19">
        <f t="shared" si="221"/>
        <v>576</v>
      </c>
      <c r="CU167" s="19">
        <f t="shared" si="222"/>
        <v>349.25566884765414</v>
      </c>
      <c r="CV167" s="19">
        <v>64.3</v>
      </c>
      <c r="CW167" s="19">
        <v>105.3</v>
      </c>
      <c r="CX167" s="19">
        <v>105.1</v>
      </c>
      <c r="CY167" s="19">
        <v>118.4</v>
      </c>
      <c r="CZ167" s="19">
        <v>189.7</v>
      </c>
      <c r="DA167" s="19">
        <v>200.4</v>
      </c>
      <c r="DB167" s="19">
        <v>310</v>
      </c>
      <c r="DC167" s="19">
        <v>318.8</v>
      </c>
      <c r="DD167" s="19">
        <v>583.29999999999995</v>
      </c>
      <c r="DE167" s="19">
        <v>867.1</v>
      </c>
      <c r="DF167" s="19">
        <f t="shared" si="223"/>
        <v>286.23999999999995</v>
      </c>
      <c r="DG167" s="19">
        <f t="shared" si="224"/>
        <v>255.37222593261353</v>
      </c>
      <c r="DH167" s="19">
        <v>59.8</v>
      </c>
      <c r="DI167" s="19">
        <v>101.5</v>
      </c>
      <c r="DJ167" s="19">
        <v>101</v>
      </c>
      <c r="DK167" s="19">
        <v>114.3</v>
      </c>
      <c r="DL167" s="19">
        <v>184.3</v>
      </c>
      <c r="DM167" s="19">
        <v>191.8</v>
      </c>
      <c r="DN167" s="19">
        <v>288.5</v>
      </c>
      <c r="DO167" s="19">
        <v>295.5</v>
      </c>
      <c r="DP167" s="19">
        <v>554.29999999999995</v>
      </c>
      <c r="DQ167" s="19">
        <v>835.8</v>
      </c>
      <c r="DR167" s="19">
        <f t="shared" si="225"/>
        <v>272.68</v>
      </c>
      <c r="DS167" s="19">
        <f t="shared" si="226"/>
        <v>245.11138420454208</v>
      </c>
      <c r="DT167" s="19">
        <v>83</v>
      </c>
      <c r="DU167" s="19">
        <v>303.39999999999998</v>
      </c>
      <c r="DV167" s="19">
        <v>60.1</v>
      </c>
      <c r="DW167" s="19">
        <v>66.900000000000006</v>
      </c>
      <c r="DX167" s="19">
        <v>115.9</v>
      </c>
      <c r="DY167" s="19">
        <v>158.4</v>
      </c>
      <c r="DZ167" s="19">
        <v>212.6</v>
      </c>
      <c r="EA167" s="19">
        <v>234.5</v>
      </c>
      <c r="EB167" s="19">
        <v>441.5</v>
      </c>
      <c r="EC167" s="19">
        <v>611.4</v>
      </c>
      <c r="ED167" s="19">
        <f t="shared" si="227"/>
        <v>228.76999999999998</v>
      </c>
      <c r="EE167" s="19">
        <f t="shared" si="228"/>
        <v>179.85044435122575</v>
      </c>
      <c r="EF167" s="19">
        <v>649</v>
      </c>
      <c r="EG167" s="19">
        <v>717.7</v>
      </c>
      <c r="EH167" s="19">
        <v>263.5</v>
      </c>
      <c r="EI167" s="19">
        <v>236.7</v>
      </c>
      <c r="EJ167" s="19">
        <v>318.89999999999998</v>
      </c>
      <c r="EK167" s="19">
        <v>522.6</v>
      </c>
      <c r="EL167" s="19">
        <v>414.7</v>
      </c>
      <c r="EM167" s="19">
        <v>424.2</v>
      </c>
      <c r="EN167" s="19">
        <v>411.4</v>
      </c>
      <c r="EO167" s="19">
        <v>485.8</v>
      </c>
      <c r="EP167" s="19">
        <f t="shared" si="229"/>
        <v>444.45</v>
      </c>
      <c r="EQ167" s="19">
        <f t="shared" si="230"/>
        <v>155.76931126936827</v>
      </c>
      <c r="ER167" s="19">
        <v>24.7</v>
      </c>
      <c r="ES167" s="19">
        <v>24.6</v>
      </c>
      <c r="ET167" s="19">
        <v>24</v>
      </c>
      <c r="EU167" s="19">
        <v>23.4</v>
      </c>
      <c r="EV167" s="19">
        <v>24.5</v>
      </c>
      <c r="EW167" s="19">
        <v>23.8</v>
      </c>
      <c r="EX167" s="19">
        <v>56</v>
      </c>
      <c r="EY167" s="19">
        <v>88.8</v>
      </c>
      <c r="EZ167" s="19">
        <v>89.3</v>
      </c>
      <c r="FA167" s="19">
        <v>83.8</v>
      </c>
      <c r="FB167" s="19">
        <f t="shared" si="231"/>
        <v>46.290000000000006</v>
      </c>
      <c r="FC167" s="19">
        <f t="shared" si="232"/>
        <v>29.993015853694999</v>
      </c>
      <c r="FD167" s="19">
        <v>1945.4</v>
      </c>
      <c r="FE167" s="19">
        <v>2595.4</v>
      </c>
      <c r="FF167" s="19">
        <v>2351.5</v>
      </c>
      <c r="FG167" s="19">
        <v>2415.9</v>
      </c>
      <c r="FH167" s="19">
        <v>2528.6</v>
      </c>
      <c r="FI167" s="19">
        <v>2780.3</v>
      </c>
      <c r="FJ167" s="19">
        <v>3001.1</v>
      </c>
      <c r="FK167" s="19">
        <v>3338.4</v>
      </c>
      <c r="FL167" s="19">
        <v>3864.9</v>
      </c>
      <c r="FM167" s="19">
        <v>4963.5</v>
      </c>
      <c r="FN167" s="19">
        <f t="shared" si="233"/>
        <v>2978.5000000000005</v>
      </c>
      <c r="FO167" s="19">
        <f t="shared" si="234"/>
        <v>883.26232167396711</v>
      </c>
      <c r="FP167" s="19">
        <v>821.2</v>
      </c>
      <c r="FQ167" s="19">
        <v>1158.7</v>
      </c>
      <c r="FR167" s="19">
        <v>915.3</v>
      </c>
      <c r="FS167" s="19">
        <v>944.1</v>
      </c>
      <c r="FT167" s="19">
        <v>971.1</v>
      </c>
      <c r="FU167" s="19">
        <v>1113.9000000000001</v>
      </c>
      <c r="FV167" s="19">
        <v>1119.8</v>
      </c>
      <c r="FW167" s="19">
        <v>1184.9000000000001</v>
      </c>
      <c r="FX167" s="19">
        <v>1280</v>
      </c>
      <c r="FY167" s="19">
        <v>1774.8</v>
      </c>
      <c r="FZ167" s="19">
        <f t="shared" si="235"/>
        <v>1128.3799999999999</v>
      </c>
      <c r="GA167" s="19">
        <f t="shared" si="236"/>
        <v>267.43707380324901</v>
      </c>
      <c r="GB167" s="19">
        <v>880.9</v>
      </c>
      <c r="GC167" s="19">
        <v>1213.2</v>
      </c>
      <c r="GD167" s="19">
        <v>1228.3</v>
      </c>
      <c r="GE167" s="19">
        <v>1256.3</v>
      </c>
      <c r="GF167" s="19">
        <v>1320.1</v>
      </c>
      <c r="GG167" s="19">
        <v>1407.3</v>
      </c>
      <c r="GH167" s="19">
        <v>1576</v>
      </c>
      <c r="GI167" s="19">
        <v>1782.5</v>
      </c>
      <c r="GJ167" s="19">
        <v>2119.9</v>
      </c>
      <c r="GK167" s="19">
        <v>2597.1</v>
      </c>
      <c r="GL167" s="19">
        <f t="shared" si="237"/>
        <v>1538.1599999999999</v>
      </c>
      <c r="GM167" s="19">
        <f t="shared" si="238"/>
        <v>505.37464035219637</v>
      </c>
      <c r="GN167" s="19">
        <v>28.2</v>
      </c>
      <c r="GO167" s="19">
        <v>23.4</v>
      </c>
      <c r="GP167" s="19">
        <v>28.6</v>
      </c>
      <c r="GQ167" s="19">
        <v>23.3</v>
      </c>
      <c r="GR167" s="19">
        <v>42.5</v>
      </c>
      <c r="GS167" s="19">
        <v>53.4</v>
      </c>
      <c r="GT167" s="19">
        <v>53</v>
      </c>
      <c r="GU167" s="19">
        <v>65.8</v>
      </c>
      <c r="GV167" s="19">
        <v>72.5</v>
      </c>
      <c r="GW167" s="19">
        <v>98.6</v>
      </c>
      <c r="GX167" s="19">
        <f t="shared" si="239"/>
        <v>48.929999999999993</v>
      </c>
      <c r="GY167" s="19">
        <f t="shared" si="240"/>
        <v>24.803362227282371</v>
      </c>
      <c r="GZ167" s="19">
        <v>1002.5</v>
      </c>
      <c r="HA167" s="19">
        <v>1411.7</v>
      </c>
      <c r="HB167" s="19">
        <v>1668</v>
      </c>
      <c r="HC167" s="19">
        <v>1764</v>
      </c>
      <c r="HD167" s="19">
        <v>1758.8</v>
      </c>
      <c r="HE167" s="19">
        <v>1829.7</v>
      </c>
      <c r="HF167" s="19">
        <v>2133</v>
      </c>
      <c r="HG167" s="19">
        <v>2366.6</v>
      </c>
      <c r="HH167" s="19">
        <v>2832.2</v>
      </c>
      <c r="HI167" s="19">
        <v>3760.9</v>
      </c>
      <c r="HJ167" s="19">
        <f t="shared" si="241"/>
        <v>2052.7400000000002</v>
      </c>
      <c r="HK167" s="19">
        <f t="shared" si="242"/>
        <v>782.57394425205723</v>
      </c>
      <c r="HL167" s="19">
        <v>1878.4</v>
      </c>
      <c r="HM167" s="19">
        <v>2336.8000000000002</v>
      </c>
      <c r="HN167" s="19">
        <v>2115.6999999999998</v>
      </c>
      <c r="HO167" s="19">
        <v>2209.9</v>
      </c>
      <c r="HP167" s="19">
        <v>2336.4</v>
      </c>
      <c r="HQ167" s="19">
        <v>2655.4</v>
      </c>
      <c r="HR167" s="19">
        <v>2877.3</v>
      </c>
      <c r="HS167" s="19">
        <v>3195</v>
      </c>
      <c r="HT167" s="19">
        <v>3698.1</v>
      </c>
      <c r="HU167" s="19">
        <v>4813.1000000000004</v>
      </c>
      <c r="HV167" s="19">
        <f t="shared" si="243"/>
        <v>2811.6099999999997</v>
      </c>
      <c r="HW167" s="19">
        <f t="shared" si="244"/>
        <v>890.44477082460924</v>
      </c>
      <c r="HX167" s="19">
        <v>0</v>
      </c>
      <c r="HY167" s="19">
        <v>0</v>
      </c>
      <c r="HZ167" s="19">
        <v>0</v>
      </c>
      <c r="IA167" s="19">
        <v>0</v>
      </c>
      <c r="IB167" s="19">
        <v>0</v>
      </c>
      <c r="IC167" s="19">
        <v>0</v>
      </c>
      <c r="ID167" s="19">
        <v>0</v>
      </c>
      <c r="IE167" s="19">
        <v>0</v>
      </c>
      <c r="IF167" s="19">
        <v>0</v>
      </c>
      <c r="IG167" s="19">
        <v>0</v>
      </c>
      <c r="IH167" s="19">
        <f t="shared" si="245"/>
        <v>0</v>
      </c>
      <c r="II167" s="19">
        <f t="shared" si="246"/>
        <v>0</v>
      </c>
      <c r="IJ167" s="19">
        <v>0</v>
      </c>
      <c r="IK167" s="19">
        <v>249.8</v>
      </c>
      <c r="IL167" s="19">
        <v>0</v>
      </c>
      <c r="IM167" s="19">
        <v>0</v>
      </c>
      <c r="IN167" s="19">
        <v>0</v>
      </c>
      <c r="IO167" s="19">
        <v>0</v>
      </c>
      <c r="IP167" s="19">
        <v>0</v>
      </c>
      <c r="IQ167" s="19">
        <v>249.9</v>
      </c>
      <c r="IR167" s="19">
        <v>0</v>
      </c>
      <c r="IS167" s="19">
        <v>0</v>
      </c>
      <c r="IT167" s="19">
        <f t="shared" si="247"/>
        <v>49.970000000000006</v>
      </c>
      <c r="IU167" s="19">
        <f t="shared" si="248"/>
        <v>105.34601242255606</v>
      </c>
      <c r="IV167" s="19">
        <v>0</v>
      </c>
      <c r="IW167" s="19">
        <v>0</v>
      </c>
      <c r="IX167" s="19">
        <v>0</v>
      </c>
      <c r="IY167" s="19">
        <v>0</v>
      </c>
      <c r="IZ167" s="19">
        <v>0</v>
      </c>
      <c r="JA167" s="19">
        <v>0</v>
      </c>
      <c r="JB167" s="19">
        <v>0</v>
      </c>
      <c r="JC167" s="19">
        <v>30.8</v>
      </c>
      <c r="JD167" s="19">
        <v>30.2</v>
      </c>
      <c r="JE167" s="19">
        <v>26.7</v>
      </c>
      <c r="JF167" s="19">
        <f t="shared" si="249"/>
        <v>8.77</v>
      </c>
      <c r="JG167" s="19">
        <f t="shared" si="250"/>
        <v>14.159570771899988</v>
      </c>
      <c r="JH167" s="19">
        <v>744.8</v>
      </c>
      <c r="JI167" s="19">
        <v>845.8</v>
      </c>
      <c r="JJ167" s="19">
        <v>854.5</v>
      </c>
      <c r="JK167" s="19">
        <v>855.5</v>
      </c>
      <c r="JL167" s="19">
        <v>856.6</v>
      </c>
      <c r="JM167" s="19">
        <v>1001.6</v>
      </c>
      <c r="JN167" s="19">
        <v>1003</v>
      </c>
      <c r="JO167" s="19">
        <v>754.5</v>
      </c>
      <c r="JP167" s="19">
        <v>1047.4000000000001</v>
      </c>
      <c r="JQ167" s="19">
        <v>1491.8</v>
      </c>
      <c r="JR167" s="19">
        <f t="shared" si="251"/>
        <v>945.55</v>
      </c>
      <c r="JS167" s="19">
        <f t="shared" si="252"/>
        <v>217.63029941215046</v>
      </c>
      <c r="JT167" s="19">
        <v>1064.5</v>
      </c>
      <c r="JU167" s="19">
        <v>1382.2</v>
      </c>
      <c r="JV167" s="19">
        <v>1123.0999999999999</v>
      </c>
      <c r="JW167" s="19">
        <v>1159.5999999999999</v>
      </c>
      <c r="JX167" s="19">
        <v>1208.5</v>
      </c>
      <c r="JY167" s="19">
        <v>1373</v>
      </c>
      <c r="JZ167" s="19">
        <v>1425.1</v>
      </c>
      <c r="KA167" s="19">
        <v>1555.9</v>
      </c>
      <c r="KB167" s="19">
        <v>1745</v>
      </c>
      <c r="KC167" s="19">
        <v>2366.4</v>
      </c>
      <c r="KD167" s="19">
        <f t="shared" si="253"/>
        <v>1440.33</v>
      </c>
      <c r="KE167" s="19">
        <f t="shared" si="254"/>
        <v>386.77696717014271</v>
      </c>
      <c r="KF167" s="19">
        <v>1945.4</v>
      </c>
      <c r="KG167" s="19">
        <v>2595.4</v>
      </c>
      <c r="KH167" s="19">
        <v>2351.5</v>
      </c>
      <c r="KI167" s="19">
        <v>2415.9</v>
      </c>
      <c r="KJ167" s="19">
        <v>2528.6</v>
      </c>
      <c r="KK167" s="19">
        <v>2780.3</v>
      </c>
      <c r="KL167" s="19">
        <v>3001.1</v>
      </c>
      <c r="KM167" s="19">
        <v>3338.4</v>
      </c>
      <c r="KN167" s="19">
        <v>3864.9</v>
      </c>
      <c r="KO167" s="19">
        <v>4963.5</v>
      </c>
      <c r="KP167" s="19">
        <f t="shared" si="255"/>
        <v>2978.5000000000005</v>
      </c>
      <c r="KQ167" s="19">
        <f t="shared" si="256"/>
        <v>883.26232167396711</v>
      </c>
      <c r="KR167" s="19">
        <v>76.33</v>
      </c>
      <c r="KS167" s="19">
        <v>312.89</v>
      </c>
      <c r="KT167" s="19">
        <v>60.82</v>
      </c>
      <c r="KU167" s="19">
        <v>88.61</v>
      </c>
      <c r="KV167" s="19">
        <v>114.49</v>
      </c>
      <c r="KW167" s="19">
        <v>112.34</v>
      </c>
      <c r="KX167" s="19">
        <v>116.82</v>
      </c>
      <c r="KY167" s="19">
        <v>399.53</v>
      </c>
      <c r="KZ167" s="19">
        <v>202.39</v>
      </c>
      <c r="LA167" s="19">
        <v>256.3</v>
      </c>
      <c r="LB167" s="19">
        <f t="shared" si="257"/>
        <v>174.05199999999996</v>
      </c>
      <c r="LC167" s="19">
        <f t="shared" si="258"/>
        <v>114.49745730315979</v>
      </c>
      <c r="LD167" s="19">
        <v>744.84</v>
      </c>
      <c r="LE167" s="19">
        <v>845.81</v>
      </c>
      <c r="LF167" s="19">
        <v>854.47</v>
      </c>
      <c r="LG167" s="19">
        <v>855.52</v>
      </c>
      <c r="LH167" s="19">
        <v>856.65</v>
      </c>
      <c r="LI167" s="19">
        <v>1001.6</v>
      </c>
      <c r="LJ167" s="19">
        <v>1002.97</v>
      </c>
      <c r="LK167" s="19">
        <v>785.34</v>
      </c>
      <c r="LL167" s="19">
        <v>1077.6099999999999</v>
      </c>
      <c r="LM167" s="19">
        <v>1518.47</v>
      </c>
      <c r="LN167" s="19">
        <f t="shared" si="259"/>
        <v>954.32800000000009</v>
      </c>
      <c r="LO167" s="19">
        <f t="shared" si="260"/>
        <v>223.99139099527866</v>
      </c>
      <c r="LP167" s="19">
        <v>172.2</v>
      </c>
      <c r="LQ167" s="19">
        <v>441</v>
      </c>
      <c r="LR167" s="19">
        <v>651.79999999999995</v>
      </c>
      <c r="LS167" s="19">
        <v>707.4</v>
      </c>
      <c r="LT167" s="19">
        <v>652.29999999999995</v>
      </c>
      <c r="LU167" s="19">
        <v>591.29999999999995</v>
      </c>
      <c r="LV167" s="19">
        <v>705.1</v>
      </c>
      <c r="LW167" s="19">
        <v>760.7</v>
      </c>
      <c r="LX167" s="19">
        <v>868.6</v>
      </c>
      <c r="LY167" s="19">
        <v>1288.9000000000001</v>
      </c>
      <c r="LZ167" s="19">
        <f t="shared" si="261"/>
        <v>683.93000000000006</v>
      </c>
      <c r="MA167" s="19">
        <f t="shared" si="262"/>
        <v>286.44953811952411</v>
      </c>
    </row>
    <row r="168" spans="1:339" ht="14" customHeight="1" outlineLevel="1" x14ac:dyDescent="0.15">
      <c r="A168" s="1" t="s">
        <v>810</v>
      </c>
      <c r="B168" s="1" t="s">
        <v>811</v>
      </c>
      <c r="C168" s="3" t="s">
        <v>812</v>
      </c>
      <c r="D168" s="4" t="s">
        <v>248</v>
      </c>
      <c r="E168" s="2" t="s">
        <v>257</v>
      </c>
      <c r="F168" s="5" t="s">
        <v>251</v>
      </c>
      <c r="G168" s="5" t="s">
        <v>252</v>
      </c>
      <c r="H168" s="2" t="s">
        <v>253</v>
      </c>
      <c r="I168" s="19">
        <f t="shared" si="288"/>
        <v>0.56897768608502086</v>
      </c>
      <c r="J168" s="19">
        <f t="shared" si="289"/>
        <v>0.60015086457003597</v>
      </c>
      <c r="K168" s="19">
        <f t="shared" si="294"/>
        <v>0.69241629689390882</v>
      </c>
      <c r="L168" s="19">
        <f t="shared" si="290"/>
        <v>0.8418746680828465</v>
      </c>
      <c r="M168" s="19">
        <f t="shared" si="291"/>
        <v>0.89008445417578974</v>
      </c>
      <c r="N168" s="19">
        <f t="shared" si="292"/>
        <v>1.240871309830897</v>
      </c>
      <c r="O168" s="19">
        <f t="shared" si="293"/>
        <v>1.4198680636398915</v>
      </c>
      <c r="P168" s="19">
        <f t="shared" si="199"/>
        <v>1.4508278381327386</v>
      </c>
      <c r="Q168" s="19">
        <f t="shared" si="200"/>
        <v>1.6373040610742198</v>
      </c>
      <c r="R168" s="19">
        <f t="shared" si="201"/>
        <v>1.604826488861949</v>
      </c>
      <c r="S168" s="24">
        <f t="shared" si="196"/>
        <v>1.0947201731347298</v>
      </c>
      <c r="T168" s="19">
        <f t="shared" si="197"/>
        <v>0.42126248121631665</v>
      </c>
      <c r="U168" s="24"/>
      <c r="V168" s="24"/>
      <c r="W168" s="24">
        <f t="shared" si="202"/>
        <v>174.43</v>
      </c>
      <c r="X168" s="24">
        <f t="shared" si="203"/>
        <v>51.481605129081522</v>
      </c>
      <c r="Y168" s="24">
        <f t="shared" si="204"/>
        <v>3.9412245619054387</v>
      </c>
      <c r="Z168" s="24"/>
      <c r="AA168" s="24"/>
      <c r="AB168" s="19">
        <f t="shared" si="264"/>
        <v>0.32404181184668984</v>
      </c>
      <c r="AC168" s="19">
        <f t="shared" si="265"/>
        <v>-0.44458762886597941</v>
      </c>
      <c r="AD168" s="19">
        <f t="shared" si="266"/>
        <v>-0.18994413407821231</v>
      </c>
      <c r="AE168" s="19">
        <f t="shared" si="267"/>
        <v>-0.34822934232715008</v>
      </c>
      <c r="AF168" s="19">
        <f t="shared" si="205"/>
        <v>-0.51837060702875404</v>
      </c>
      <c r="AG168" s="19">
        <f t="shared" si="206"/>
        <v>0.15313390313390313</v>
      </c>
      <c r="AH168" s="19">
        <f t="shared" si="207"/>
        <v>1.3241461953265428E-2</v>
      </c>
      <c r="AI168" s="19">
        <f t="shared" si="208"/>
        <v>0.76588628762541811</v>
      </c>
      <c r="AJ168" s="19">
        <f t="shared" si="209"/>
        <v>0.36153846153846153</v>
      </c>
      <c r="AK168" s="19">
        <f t="shared" si="210"/>
        <v>1.2778398510242086</v>
      </c>
      <c r="AL168" s="19">
        <f t="shared" si="211"/>
        <v>0.13945500648218506</v>
      </c>
      <c r="AM168" s="19">
        <f t="shared" si="212"/>
        <v>0.56843124089308517</v>
      </c>
      <c r="AN168" s="19">
        <f t="shared" si="268"/>
        <v>3.5343938324556158E-2</v>
      </c>
      <c r="AO168" s="19">
        <f t="shared" si="276"/>
        <v>-4.0037135894162697E-2</v>
      </c>
      <c r="AP168" s="19">
        <f t="shared" si="277"/>
        <v>-1.600107570256824E-2</v>
      </c>
      <c r="AQ168" s="19">
        <f t="shared" si="278"/>
        <v>-2.7416356877323418E-2</v>
      </c>
      <c r="AR168" s="19">
        <f t="shared" si="279"/>
        <v>-4.0600563027838606E-2</v>
      </c>
      <c r="AS168" s="19">
        <f t="shared" si="280"/>
        <v>1.2324448265978791E-2</v>
      </c>
      <c r="AT168" s="19">
        <f t="shared" si="281"/>
        <v>1.2251233438660678E-3</v>
      </c>
      <c r="AU168" s="19">
        <f t="shared" si="282"/>
        <v>7.6047250818350023E-2</v>
      </c>
      <c r="AV168" s="19">
        <f t="shared" si="283"/>
        <v>3.8216560509554139E-2</v>
      </c>
      <c r="AW168" s="19">
        <f t="shared" si="284"/>
        <v>0.1299818154265798</v>
      </c>
      <c r="AX168" s="19">
        <f t="shared" si="213"/>
        <v>1.6908400518699202E-2</v>
      </c>
      <c r="AY168" s="19">
        <f t="shared" si="214"/>
        <v>5.4713067766910796E-2</v>
      </c>
      <c r="AZ168" s="19">
        <v>1020.3</v>
      </c>
      <c r="BA168" s="19">
        <v>1109.9000000000001</v>
      </c>
      <c r="BB168" s="19">
        <v>1073.5999999999999</v>
      </c>
      <c r="BC168" s="19">
        <v>1328.6</v>
      </c>
      <c r="BD168" s="19">
        <v>1514.4</v>
      </c>
      <c r="BE168" s="19">
        <v>2109.5</v>
      </c>
      <c r="BF168" s="19">
        <v>2454.6999999999998</v>
      </c>
      <c r="BG168" s="19">
        <v>2904.8</v>
      </c>
      <c r="BH168" s="19">
        <v>3503.1</v>
      </c>
      <c r="BI168" s="19">
        <v>3895</v>
      </c>
      <c r="BJ168" s="19">
        <f t="shared" si="215"/>
        <v>2091.39</v>
      </c>
      <c r="BK168" s="19">
        <f t="shared" si="216"/>
        <v>1059.4081706835716</v>
      </c>
      <c r="BL168" s="19">
        <v>1048</v>
      </c>
      <c r="BM168" s="19">
        <v>1034.3</v>
      </c>
      <c r="BN168" s="19">
        <v>1029.9000000000001</v>
      </c>
      <c r="BO168" s="19">
        <v>1268.2</v>
      </c>
      <c r="BP168" s="19">
        <v>1422.8</v>
      </c>
      <c r="BQ168" s="19">
        <v>2164.6999999999998</v>
      </c>
      <c r="BR168" s="19">
        <v>2561.3000000000002</v>
      </c>
      <c r="BS168" s="19">
        <v>3058.2</v>
      </c>
      <c r="BT168" s="19">
        <v>3624.5</v>
      </c>
      <c r="BU168" s="19">
        <v>4236.1000000000004</v>
      </c>
      <c r="BV168" s="19">
        <f t="shared" si="217"/>
        <v>2144.8000000000002</v>
      </c>
      <c r="BW168" s="19">
        <f t="shared" si="218"/>
        <v>1180.400575134466</v>
      </c>
      <c r="BX168" s="19">
        <v>2551.8000000000002</v>
      </c>
      <c r="BY168" s="19">
        <v>2116.1</v>
      </c>
      <c r="BZ168" s="19">
        <v>1692.3</v>
      </c>
      <c r="CA168" s="19">
        <v>1570.4</v>
      </c>
      <c r="CB168" s="19">
        <v>1629.3</v>
      </c>
      <c r="CC168" s="19">
        <v>1771.9</v>
      </c>
      <c r="CD168" s="19">
        <v>1987.3</v>
      </c>
      <c r="CE168" s="19">
        <v>2331.5</v>
      </c>
      <c r="CF168" s="19">
        <v>2540.6999999999998</v>
      </c>
      <c r="CG168" s="19">
        <v>2596.3000000000002</v>
      </c>
      <c r="CH168" s="19">
        <f t="shared" si="219"/>
        <v>2078.7599999999998</v>
      </c>
      <c r="CI168" s="19">
        <f t="shared" si="220"/>
        <v>405.87331685309618</v>
      </c>
      <c r="CJ168" s="19">
        <v>358.5</v>
      </c>
      <c r="CK168" s="19">
        <v>289.8</v>
      </c>
      <c r="CL168" s="19">
        <v>246.9</v>
      </c>
      <c r="CM168" s="19">
        <v>230.4</v>
      </c>
      <c r="CN168" s="19">
        <v>236</v>
      </c>
      <c r="CO168" s="19">
        <v>261.39999999999998</v>
      </c>
      <c r="CP168" s="19">
        <v>282</v>
      </c>
      <c r="CQ168" s="19">
        <v>348.9</v>
      </c>
      <c r="CR168" s="19">
        <v>379.5</v>
      </c>
      <c r="CS168" s="19">
        <v>388.5</v>
      </c>
      <c r="CT168" s="19">
        <f t="shared" si="221"/>
        <v>302.19</v>
      </c>
      <c r="CU168" s="19">
        <f t="shared" si="222"/>
        <v>61.097162145407424</v>
      </c>
      <c r="CV168" s="19">
        <v>200.9</v>
      </c>
      <c r="CW168" s="19">
        <v>155.19999999999999</v>
      </c>
      <c r="CX168" s="19">
        <v>125.3</v>
      </c>
      <c r="CY168" s="19">
        <v>118.6</v>
      </c>
      <c r="CZ168" s="19">
        <v>125.2</v>
      </c>
      <c r="DA168" s="19">
        <v>140.4</v>
      </c>
      <c r="DB168" s="19">
        <v>166.9</v>
      </c>
      <c r="DC168" s="19">
        <v>209.3</v>
      </c>
      <c r="DD168" s="19">
        <v>234</v>
      </c>
      <c r="DE168" s="19">
        <v>268.5</v>
      </c>
      <c r="DF168" s="19">
        <f t="shared" si="223"/>
        <v>174.43</v>
      </c>
      <c r="DG168" s="19">
        <f t="shared" si="224"/>
        <v>51.481605129081522</v>
      </c>
      <c r="DH168" s="19">
        <v>162.19999999999999</v>
      </c>
      <c r="DI168" s="19">
        <v>124.7</v>
      </c>
      <c r="DJ168" s="19">
        <v>95.2</v>
      </c>
      <c r="DK168" s="19">
        <v>87.9</v>
      </c>
      <c r="DL168" s="19">
        <v>94.9</v>
      </c>
      <c r="DM168" s="19">
        <v>101</v>
      </c>
      <c r="DN168" s="19">
        <v>114.9</v>
      </c>
      <c r="DO168" s="19">
        <v>149.9</v>
      </c>
      <c r="DP168" s="19">
        <v>162.1</v>
      </c>
      <c r="DQ168" s="19">
        <v>189.8</v>
      </c>
      <c r="DR168" s="19">
        <f t="shared" si="225"/>
        <v>128.26</v>
      </c>
      <c r="DS168" s="19">
        <f t="shared" si="226"/>
        <v>35.467644096807184</v>
      </c>
      <c r="DT168" s="19">
        <v>89.6</v>
      </c>
      <c r="DU168" s="19">
        <v>-16.7</v>
      </c>
      <c r="DV168" s="19">
        <v>49.4</v>
      </c>
      <c r="DW168" s="19">
        <v>52.6</v>
      </c>
      <c r="DX168" s="19">
        <v>58.2</v>
      </c>
      <c r="DY168" s="19">
        <v>119.2</v>
      </c>
      <c r="DZ168" s="19">
        <v>83.1</v>
      </c>
      <c r="EA168" s="19">
        <v>121.5</v>
      </c>
      <c r="EB168" s="19">
        <v>124.2</v>
      </c>
      <c r="EC168" s="19">
        <v>136</v>
      </c>
      <c r="ED168" s="19">
        <f t="shared" si="227"/>
        <v>81.710000000000008</v>
      </c>
      <c r="EE168" s="19">
        <f t="shared" si="228"/>
        <v>47.062970818066951</v>
      </c>
      <c r="EF168" s="19">
        <v>134.9</v>
      </c>
      <c r="EG168" s="19">
        <v>269</v>
      </c>
      <c r="EH168" s="19">
        <v>23.8</v>
      </c>
      <c r="EI168" s="19">
        <v>41.3</v>
      </c>
      <c r="EJ168" s="19">
        <v>64.900000000000006</v>
      </c>
      <c r="EK168" s="19">
        <v>9.4499999999999993</v>
      </c>
      <c r="EL168" s="19">
        <v>5.29</v>
      </c>
      <c r="EM168" s="19">
        <v>8.85</v>
      </c>
      <c r="EN168" s="19">
        <v>41.2</v>
      </c>
      <c r="EO168" s="19">
        <v>53.4</v>
      </c>
      <c r="EP168" s="19">
        <f t="shared" si="229"/>
        <v>65.209000000000003</v>
      </c>
      <c r="EQ168" s="19">
        <f t="shared" si="230"/>
        <v>81.148438945757505</v>
      </c>
      <c r="ER168" s="19">
        <v>28.6</v>
      </c>
      <c r="ES168" s="19">
        <v>30.2</v>
      </c>
      <c r="ET168" s="19">
        <v>25.7</v>
      </c>
      <c r="EU168" s="19">
        <v>22.4</v>
      </c>
      <c r="EV168" s="19">
        <v>23.1</v>
      </c>
      <c r="EW168" s="19">
        <v>46.1</v>
      </c>
      <c r="EX168" s="19">
        <v>51.4</v>
      </c>
      <c r="EY168" s="19">
        <v>203.4</v>
      </c>
      <c r="EZ168" s="19">
        <v>216.1</v>
      </c>
      <c r="FA168" s="19">
        <v>208.6</v>
      </c>
      <c r="FB168" s="19">
        <f t="shared" si="231"/>
        <v>85.56</v>
      </c>
      <c r="FC168" s="19">
        <f t="shared" si="232"/>
        <v>86.005570878997275</v>
      </c>
      <c r="FD168" s="19">
        <v>1841.9</v>
      </c>
      <c r="FE168" s="19">
        <v>1723.4</v>
      </c>
      <c r="FF168" s="19">
        <v>1487.4</v>
      </c>
      <c r="FG168" s="19">
        <v>1506.4</v>
      </c>
      <c r="FH168" s="19">
        <v>1598.5</v>
      </c>
      <c r="FI168" s="19">
        <v>1744.5</v>
      </c>
      <c r="FJ168" s="19">
        <v>1803.9</v>
      </c>
      <c r="FK168" s="19">
        <v>2107.9</v>
      </c>
      <c r="FL168" s="19">
        <v>2213.6999999999998</v>
      </c>
      <c r="FM168" s="19">
        <v>2639.6</v>
      </c>
      <c r="FN168" s="19">
        <f t="shared" si="233"/>
        <v>1866.7199999999998</v>
      </c>
      <c r="FO168" s="19">
        <f t="shared" si="234"/>
        <v>359.2590022068585</v>
      </c>
      <c r="FP168" s="19">
        <v>200</v>
      </c>
      <c r="FQ168" s="19">
        <v>200</v>
      </c>
      <c r="FR168" s="19">
        <v>0</v>
      </c>
      <c r="FS168" s="19">
        <v>0</v>
      </c>
      <c r="FT168" s="19">
        <v>0</v>
      </c>
      <c r="FU168" s="19">
        <v>31</v>
      </c>
      <c r="FV168" s="19">
        <v>7.5</v>
      </c>
      <c r="FW168" s="19">
        <v>169.1</v>
      </c>
      <c r="FX168" s="19">
        <v>125.8</v>
      </c>
      <c r="FY168" s="19">
        <v>396.5</v>
      </c>
      <c r="FZ168" s="19">
        <f t="shared" si="235"/>
        <v>112.99000000000001</v>
      </c>
      <c r="GA168" s="19">
        <f t="shared" si="236"/>
        <v>131.22607676152717</v>
      </c>
      <c r="GB168" s="19">
        <v>1165.2</v>
      </c>
      <c r="GC168" s="19">
        <v>1133.8</v>
      </c>
      <c r="GD168" s="19">
        <v>1154.8</v>
      </c>
      <c r="GE168" s="19">
        <v>1183.7</v>
      </c>
      <c r="GF168" s="19">
        <v>1241.7</v>
      </c>
      <c r="GG168" s="19">
        <v>1343</v>
      </c>
      <c r="GH168" s="19">
        <v>1401.2</v>
      </c>
      <c r="GI168" s="19">
        <v>1490.6</v>
      </c>
      <c r="GJ168" s="19">
        <v>1579.4</v>
      </c>
      <c r="GK168" s="19">
        <v>1675.4</v>
      </c>
      <c r="GL168" s="19">
        <f t="shared" si="237"/>
        <v>1336.8799999999999</v>
      </c>
      <c r="GM168" s="19">
        <f t="shared" si="238"/>
        <v>193.68017049880092</v>
      </c>
      <c r="GN168" s="19">
        <v>548.29999999999995</v>
      </c>
      <c r="GO168" s="19">
        <v>457.9</v>
      </c>
      <c r="GP168" s="19">
        <v>377.2</v>
      </c>
      <c r="GQ168" s="19">
        <v>304.3</v>
      </c>
      <c r="GR168" s="19">
        <v>320.7</v>
      </c>
      <c r="GS168" s="19">
        <v>311.39999999999998</v>
      </c>
      <c r="GT168" s="19">
        <v>405.4</v>
      </c>
      <c r="GU168" s="19">
        <v>399</v>
      </c>
      <c r="GV168" s="19">
        <v>400.6</v>
      </c>
      <c r="GW168" s="19">
        <v>476</v>
      </c>
      <c r="GX168" s="19">
        <f t="shared" si="239"/>
        <v>400.08</v>
      </c>
      <c r="GY168" s="19">
        <f t="shared" si="240"/>
        <v>78.151232307054002</v>
      </c>
      <c r="GZ168" s="19">
        <v>34.799999999999997</v>
      </c>
      <c r="HA168" s="19">
        <v>3.96</v>
      </c>
      <c r="HB168" s="19">
        <v>0</v>
      </c>
      <c r="HC168" s="19">
        <v>0</v>
      </c>
      <c r="HD168" s="19">
        <v>1.28</v>
      </c>
      <c r="HE168" s="19">
        <v>0</v>
      </c>
      <c r="HF168" s="19">
        <v>0</v>
      </c>
      <c r="HG168" s="19">
        <v>0</v>
      </c>
      <c r="HH168" s="19">
        <v>0</v>
      </c>
      <c r="HI168" s="19">
        <v>0</v>
      </c>
      <c r="HJ168" s="19">
        <f t="shared" si="241"/>
        <v>4.0039999999999996</v>
      </c>
      <c r="HK168" s="19">
        <f t="shared" si="242"/>
        <v>10.893626271051037</v>
      </c>
      <c r="HL168" s="19">
        <v>745.2</v>
      </c>
      <c r="HM168" s="19">
        <v>750.2</v>
      </c>
      <c r="HN168" s="19">
        <v>419.1</v>
      </c>
      <c r="HO168" s="19">
        <v>369.2</v>
      </c>
      <c r="HP168" s="19">
        <v>421.3</v>
      </c>
      <c r="HQ168" s="19">
        <v>367.2</v>
      </c>
      <c r="HR168" s="19">
        <v>440</v>
      </c>
      <c r="HS168" s="19">
        <v>454.7</v>
      </c>
      <c r="HT168" s="19">
        <v>496.4</v>
      </c>
      <c r="HU168" s="19">
        <v>597.5</v>
      </c>
      <c r="HV168" s="19">
        <f t="shared" si="243"/>
        <v>506.07999999999993</v>
      </c>
      <c r="HW168" s="19">
        <f t="shared" si="244"/>
        <v>143.37506989245625</v>
      </c>
      <c r="HX168" s="19">
        <v>0</v>
      </c>
      <c r="HY168" s="19">
        <v>0</v>
      </c>
      <c r="HZ168" s="19">
        <v>0</v>
      </c>
      <c r="IA168" s="19">
        <v>0</v>
      </c>
      <c r="IB168" s="19">
        <v>0</v>
      </c>
      <c r="IC168" s="19">
        <v>0</v>
      </c>
      <c r="ID168" s="19">
        <v>0</v>
      </c>
      <c r="IE168" s="19">
        <v>0</v>
      </c>
      <c r="IF168" s="19">
        <v>0</v>
      </c>
      <c r="IG168" s="19">
        <v>0</v>
      </c>
      <c r="IH168" s="19">
        <f t="shared" si="245"/>
        <v>0</v>
      </c>
      <c r="II168" s="19">
        <f t="shared" si="246"/>
        <v>0</v>
      </c>
      <c r="IJ168" s="19">
        <v>0</v>
      </c>
      <c r="IK168" s="19">
        <v>0</v>
      </c>
      <c r="IL168" s="19">
        <v>0</v>
      </c>
      <c r="IM168" s="19">
        <v>0</v>
      </c>
      <c r="IN168" s="19">
        <v>0</v>
      </c>
      <c r="IO168" s="19">
        <v>0</v>
      </c>
      <c r="IP168" s="19">
        <v>0</v>
      </c>
      <c r="IQ168" s="19">
        <v>29.2</v>
      </c>
      <c r="IR168" s="19">
        <v>30.3</v>
      </c>
      <c r="IS168" s="19">
        <v>32.799999999999997</v>
      </c>
      <c r="IT168" s="19">
        <f t="shared" si="247"/>
        <v>9.23</v>
      </c>
      <c r="IU168" s="19">
        <f t="shared" si="248"/>
        <v>14.887134639606701</v>
      </c>
      <c r="IV168" s="19">
        <v>0</v>
      </c>
      <c r="IW168" s="19">
        <v>0</v>
      </c>
      <c r="IX168" s="19">
        <v>0</v>
      </c>
      <c r="IY168" s="19">
        <v>0</v>
      </c>
      <c r="IZ168" s="19">
        <v>0</v>
      </c>
      <c r="JA168" s="19">
        <v>0</v>
      </c>
      <c r="JB168" s="19">
        <v>0</v>
      </c>
      <c r="JC168" s="19">
        <v>103.4</v>
      </c>
      <c r="JD168" s="19">
        <v>80.5</v>
      </c>
      <c r="JE168" s="19">
        <v>63.7</v>
      </c>
      <c r="JF168" s="19">
        <f t="shared" si="249"/>
        <v>24.76</v>
      </c>
      <c r="JG168" s="19">
        <f t="shared" si="250"/>
        <v>40.959226338179562</v>
      </c>
      <c r="JH168" s="19">
        <v>200</v>
      </c>
      <c r="JI168" s="19">
        <v>200</v>
      </c>
      <c r="JJ168" s="19">
        <v>0</v>
      </c>
      <c r="JK168" s="19">
        <v>0</v>
      </c>
      <c r="JL168" s="19">
        <v>0</v>
      </c>
      <c r="JM168" s="19">
        <v>31</v>
      </c>
      <c r="JN168" s="19">
        <v>7.5</v>
      </c>
      <c r="JO168" s="19">
        <v>36.5</v>
      </c>
      <c r="JP168" s="19">
        <v>15</v>
      </c>
      <c r="JQ168" s="19">
        <v>300</v>
      </c>
      <c r="JR168" s="19">
        <f t="shared" si="251"/>
        <v>79</v>
      </c>
      <c r="JS168" s="19">
        <f t="shared" si="252"/>
        <v>110.63679315670714</v>
      </c>
      <c r="JT168" s="19">
        <v>676.7</v>
      </c>
      <c r="JU168" s="19">
        <v>589.6</v>
      </c>
      <c r="JV168" s="19">
        <v>332.6</v>
      </c>
      <c r="JW168" s="19">
        <v>322.7</v>
      </c>
      <c r="JX168" s="19">
        <v>356.8</v>
      </c>
      <c r="JY168" s="19">
        <v>401.5</v>
      </c>
      <c r="JZ168" s="19">
        <v>402.7</v>
      </c>
      <c r="KA168" s="19">
        <v>617.29999999999995</v>
      </c>
      <c r="KB168" s="19">
        <v>634.29999999999995</v>
      </c>
      <c r="KC168" s="19">
        <v>964.1</v>
      </c>
      <c r="KD168" s="19">
        <f t="shared" si="253"/>
        <v>529.83000000000004</v>
      </c>
      <c r="KE168" s="19">
        <f t="shared" si="254"/>
        <v>204.5784774712248</v>
      </c>
      <c r="KF168" s="19">
        <v>1841.9</v>
      </c>
      <c r="KG168" s="19">
        <v>1723.4</v>
      </c>
      <c r="KH168" s="19">
        <v>1487.4</v>
      </c>
      <c r="KI168" s="19">
        <v>1506.4</v>
      </c>
      <c r="KJ168" s="19">
        <v>1598.5</v>
      </c>
      <c r="KK168" s="19">
        <v>1744.5</v>
      </c>
      <c r="KL168" s="19">
        <v>1803.9</v>
      </c>
      <c r="KM168" s="19">
        <v>2107.9</v>
      </c>
      <c r="KN168" s="19">
        <v>2213.6999999999998</v>
      </c>
      <c r="KO168" s="19">
        <v>2639.6</v>
      </c>
      <c r="KP168" s="19">
        <f t="shared" si="255"/>
        <v>1866.7199999999998</v>
      </c>
      <c r="KQ168" s="19">
        <f t="shared" si="256"/>
        <v>359.2590022068585</v>
      </c>
      <c r="KR168" s="19">
        <v>0</v>
      </c>
      <c r="KS168" s="19">
        <v>0</v>
      </c>
      <c r="KT168" s="19">
        <v>0</v>
      </c>
      <c r="KU168" s="19">
        <v>0</v>
      </c>
      <c r="KV168" s="19">
        <v>0</v>
      </c>
      <c r="KW168" s="19">
        <v>0</v>
      </c>
      <c r="KX168" s="19">
        <v>0</v>
      </c>
      <c r="KY168" s="19">
        <v>29.19</v>
      </c>
      <c r="KZ168" s="19">
        <v>30.28</v>
      </c>
      <c r="LA168" s="19">
        <v>32.76</v>
      </c>
      <c r="LB168" s="19">
        <f t="shared" si="257"/>
        <v>9.222999999999999</v>
      </c>
      <c r="LC168" s="19">
        <f t="shared" si="258"/>
        <v>14.875463802293137</v>
      </c>
      <c r="LD168" s="19">
        <v>200</v>
      </c>
      <c r="LE168" s="19">
        <v>200</v>
      </c>
      <c r="LF168" s="19">
        <v>0</v>
      </c>
      <c r="LG168" s="19">
        <v>0</v>
      </c>
      <c r="LH168" s="19">
        <v>0</v>
      </c>
      <c r="LI168" s="19">
        <v>31</v>
      </c>
      <c r="LJ168" s="19">
        <v>7.5</v>
      </c>
      <c r="LK168" s="19">
        <v>139.94999999999999</v>
      </c>
      <c r="LL168" s="19">
        <v>95.47</v>
      </c>
      <c r="LM168" s="19">
        <v>363.72</v>
      </c>
      <c r="LN168" s="19">
        <f t="shared" si="259"/>
        <v>103.76400000000001</v>
      </c>
      <c r="LO168" s="19">
        <f t="shared" si="260"/>
        <v>122.17489050992071</v>
      </c>
      <c r="LP168" s="19">
        <v>65.099999999999994</v>
      </c>
      <c r="LQ168" s="19">
        <v>-69</v>
      </c>
      <c r="LR168" s="19">
        <v>-23.8</v>
      </c>
      <c r="LS168" s="19">
        <v>-41.3</v>
      </c>
      <c r="LT168" s="19">
        <v>-64.900000000000006</v>
      </c>
      <c r="LU168" s="19">
        <v>21.5</v>
      </c>
      <c r="LV168" s="19">
        <v>2.21</v>
      </c>
      <c r="LW168" s="19">
        <v>160.30000000000001</v>
      </c>
      <c r="LX168" s="19">
        <v>84.6</v>
      </c>
      <c r="LY168" s="19">
        <v>343.1</v>
      </c>
      <c r="LZ168" s="19">
        <f t="shared" si="261"/>
        <v>47.780999999999999</v>
      </c>
      <c r="MA168" s="19">
        <f t="shared" si="262"/>
        <v>126.35527711355962</v>
      </c>
    </row>
    <row r="169" spans="1:339" ht="14" customHeight="1" outlineLevel="1" x14ac:dyDescent="0.15">
      <c r="A169" s="1" t="s">
        <v>813</v>
      </c>
      <c r="B169" s="1" t="s">
        <v>814</v>
      </c>
      <c r="C169" s="3" t="s">
        <v>815</v>
      </c>
      <c r="D169" s="4" t="s">
        <v>816</v>
      </c>
      <c r="E169" s="2" t="s">
        <v>296</v>
      </c>
      <c r="F169" s="5" t="s">
        <v>251</v>
      </c>
      <c r="G169" s="5" t="s">
        <v>252</v>
      </c>
      <c r="H169" s="2" t="s">
        <v>258</v>
      </c>
      <c r="I169" s="19">
        <f t="shared" si="288"/>
        <v>0.86928284144338075</v>
      </c>
      <c r="J169" s="19">
        <f t="shared" si="289"/>
        <v>0.81482594048287471</v>
      </c>
      <c r="K169" s="19">
        <f t="shared" si="294"/>
        <v>0.67330406025067391</v>
      </c>
      <c r="L169" s="19">
        <f t="shared" si="290"/>
        <v>0.51642474699018914</v>
      </c>
      <c r="M169" s="19">
        <f t="shared" si="291"/>
        <v>0.52009712484723736</v>
      </c>
      <c r="N169" s="19">
        <f t="shared" si="292"/>
        <v>0.97908413592585852</v>
      </c>
      <c r="O169" s="19">
        <f t="shared" si="293"/>
        <v>0.77569063364757751</v>
      </c>
      <c r="P169" s="19">
        <f t="shared" si="199"/>
        <v>0.47067918004445541</v>
      </c>
      <c r="Q169" s="19">
        <f t="shared" si="200"/>
        <v>0.75717865894408554</v>
      </c>
      <c r="R169" s="19">
        <f t="shared" si="201"/>
        <v>1.4123867247263739</v>
      </c>
      <c r="S169" s="24">
        <f t="shared" si="196"/>
        <v>0.77889540473027075</v>
      </c>
      <c r="T169" s="19">
        <f t="shared" si="197"/>
        <v>0.27755754745875827</v>
      </c>
      <c r="U169" s="24"/>
      <c r="V169" s="24"/>
      <c r="W169" s="24">
        <f t="shared" si="202"/>
        <v>3499.8</v>
      </c>
      <c r="X169" s="24">
        <f t="shared" si="203"/>
        <v>2143.0006377351669</v>
      </c>
      <c r="Y169" s="24">
        <f t="shared" si="204"/>
        <v>7.6699622930634384</v>
      </c>
      <c r="Z169" s="24"/>
      <c r="AA169" s="24"/>
      <c r="AB169" s="19">
        <f t="shared" si="264"/>
        <v>0.72748565405785226</v>
      </c>
      <c r="AC169" s="19">
        <f t="shared" si="265"/>
        <v>1.2613025293766182</v>
      </c>
      <c r="AD169" s="19">
        <f t="shared" si="266"/>
        <v>1.0385018334206391</v>
      </c>
      <c r="AE169" s="19">
        <f t="shared" si="267"/>
        <v>4.3820549927641101</v>
      </c>
      <c r="AF169" s="19">
        <f t="shared" si="205"/>
        <v>3.1236102027468933</v>
      </c>
      <c r="AG169" s="19">
        <f t="shared" si="206"/>
        <v>1.7989784750091207</v>
      </c>
      <c r="AH169" s="19">
        <f t="shared" si="207"/>
        <v>1.138144911192557</v>
      </c>
      <c r="AI169" s="19">
        <f t="shared" si="208"/>
        <v>1.5278740157480315</v>
      </c>
      <c r="AJ169" s="19">
        <f t="shared" si="209"/>
        <v>3.4100566572237963</v>
      </c>
      <c r="AK169" s="19">
        <f t="shared" si="210"/>
        <v>0.9212310902451748</v>
      </c>
      <c r="AL169" s="19">
        <f t="shared" si="211"/>
        <v>1.9329240361784792</v>
      </c>
      <c r="AM169" s="19">
        <f t="shared" si="212"/>
        <v>1.2534063983563846</v>
      </c>
      <c r="AN169" s="19">
        <f t="shared" si="268"/>
        <v>0.17594743103155272</v>
      </c>
      <c r="AO169" s="19">
        <f t="shared" si="276"/>
        <v>0.17779337450870297</v>
      </c>
      <c r="AP169" s="19">
        <f t="shared" si="277"/>
        <v>0.11019092349164883</v>
      </c>
      <c r="AQ169" s="19">
        <f t="shared" si="278"/>
        <v>0.18742842994645786</v>
      </c>
      <c r="AR169" s="19">
        <f t="shared" si="279"/>
        <v>0.15359876503505498</v>
      </c>
      <c r="AS169" s="19">
        <f t="shared" si="280"/>
        <v>0.22401417408686172</v>
      </c>
      <c r="AT169" s="19">
        <f t="shared" si="281"/>
        <v>0.18934383940715727</v>
      </c>
      <c r="AU169" s="19">
        <f t="shared" si="282"/>
        <v>0.23961471968387257</v>
      </c>
      <c r="AV169" s="19">
        <f t="shared" si="283"/>
        <v>0.26815549120071286</v>
      </c>
      <c r="AW169" s="19">
        <f t="shared" si="284"/>
        <v>0.20783806049193834</v>
      </c>
      <c r="AX169" s="19">
        <f t="shared" si="213"/>
        <v>0.19339252088839601</v>
      </c>
      <c r="AY169" s="19">
        <f t="shared" si="214"/>
        <v>4.4694056521505807E-2</v>
      </c>
      <c r="AZ169" s="19">
        <v>24914.9</v>
      </c>
      <c r="BA169" s="19">
        <v>24528.1</v>
      </c>
      <c r="BB169" s="19">
        <v>18959.5</v>
      </c>
      <c r="BC169" s="19">
        <v>11477.2</v>
      </c>
      <c r="BD169" s="19">
        <v>11474.9</v>
      </c>
      <c r="BE169" s="19">
        <v>17669.599999999999</v>
      </c>
      <c r="BF169" s="19">
        <v>11802.5</v>
      </c>
      <c r="BG169" s="19">
        <v>4654.8999999999996</v>
      </c>
      <c r="BH169" s="19">
        <v>9189.9</v>
      </c>
      <c r="BI169" s="19">
        <v>20530.099999999999</v>
      </c>
      <c r="BJ169" s="19">
        <f t="shared" si="215"/>
        <v>15520.159999999998</v>
      </c>
      <c r="BK169" s="19">
        <f t="shared" si="216"/>
        <v>6795.5008801085096</v>
      </c>
      <c r="BL169" s="19">
        <v>30690.9</v>
      </c>
      <c r="BM169" s="19">
        <v>29024.1</v>
      </c>
      <c r="BN169" s="19">
        <v>24227.5</v>
      </c>
      <c r="BO169" s="19">
        <v>16686.2</v>
      </c>
      <c r="BP169" s="19">
        <v>16171.9</v>
      </c>
      <c r="BQ169" s="19">
        <v>21551.599999999999</v>
      </c>
      <c r="BR169" s="19">
        <v>16538.5</v>
      </c>
      <c r="BS169" s="19">
        <v>9528.9</v>
      </c>
      <c r="BT169" s="19">
        <v>13595.9</v>
      </c>
      <c r="BU169" s="19">
        <v>24002.1</v>
      </c>
      <c r="BV169" s="19">
        <f t="shared" si="217"/>
        <v>20201.759999999998</v>
      </c>
      <c r="BW169" s="19">
        <f t="shared" si="218"/>
        <v>6830.4279204161221</v>
      </c>
      <c r="BX169" s="19">
        <v>14770</v>
      </c>
      <c r="BY169" s="19">
        <v>11000</v>
      </c>
      <c r="BZ169" s="19">
        <v>9490</v>
      </c>
      <c r="CA169" s="19">
        <v>4601</v>
      </c>
      <c r="CB169" s="19">
        <v>3431</v>
      </c>
      <c r="CC169" s="19">
        <v>5011</v>
      </c>
      <c r="CD169" s="19">
        <v>5746</v>
      </c>
      <c r="CE169" s="19">
        <v>4921</v>
      </c>
      <c r="CF169" s="19">
        <v>3271</v>
      </c>
      <c r="CG169" s="19">
        <v>6205</v>
      </c>
      <c r="CH169" s="19">
        <f t="shared" si="219"/>
        <v>6844.6</v>
      </c>
      <c r="CI169" s="19">
        <f t="shared" si="220"/>
        <v>3729.951063128487</v>
      </c>
      <c r="CJ169" s="19">
        <v>10261</v>
      </c>
      <c r="CK169" s="19">
        <v>6860</v>
      </c>
      <c r="CL169" s="19">
        <v>5793</v>
      </c>
      <c r="CM169" s="19">
        <v>2870</v>
      </c>
      <c r="CN169" s="19">
        <v>2617</v>
      </c>
      <c r="CO169" s="19">
        <v>3632</v>
      </c>
      <c r="CP169" s="19">
        <v>4335</v>
      </c>
      <c r="CQ169" s="19">
        <v>3641</v>
      </c>
      <c r="CR169" s="19">
        <v>2151</v>
      </c>
      <c r="CS169" s="19">
        <v>4880</v>
      </c>
      <c r="CT169" s="19">
        <f t="shared" si="221"/>
        <v>4704</v>
      </c>
      <c r="CU169" s="19">
        <f t="shared" si="222"/>
        <v>2435.7916805652962</v>
      </c>
      <c r="CV169" s="19">
        <v>8539</v>
      </c>
      <c r="CW169" s="19">
        <v>5021</v>
      </c>
      <c r="CX169" s="19">
        <v>3818</v>
      </c>
      <c r="CY169" s="19">
        <v>1382</v>
      </c>
      <c r="CZ169" s="19">
        <v>1529</v>
      </c>
      <c r="DA169" s="19">
        <v>2741</v>
      </c>
      <c r="DB169" s="19">
        <v>3547</v>
      </c>
      <c r="DC169" s="19">
        <v>3175</v>
      </c>
      <c r="DD169" s="19">
        <v>1412</v>
      </c>
      <c r="DE169" s="19">
        <v>3834</v>
      </c>
      <c r="DF169" s="19">
        <f t="shared" si="223"/>
        <v>3499.8</v>
      </c>
      <c r="DG169" s="19">
        <f t="shared" si="224"/>
        <v>2143.0006377351669</v>
      </c>
      <c r="DH169" s="19">
        <v>5303</v>
      </c>
      <c r="DI169" s="19">
        <v>2293</v>
      </c>
      <c r="DJ169" s="19">
        <v>390</v>
      </c>
      <c r="DK169" s="19">
        <v>-2682</v>
      </c>
      <c r="DL169" s="19">
        <v>-908</v>
      </c>
      <c r="DM169" s="19">
        <v>-164</v>
      </c>
      <c r="DN169" s="19">
        <v>857</v>
      </c>
      <c r="DO169" s="19">
        <v>616</v>
      </c>
      <c r="DP169" s="19">
        <v>-905</v>
      </c>
      <c r="DQ169" s="19">
        <v>1757</v>
      </c>
      <c r="DR169" s="19">
        <f t="shared" si="225"/>
        <v>655.7</v>
      </c>
      <c r="DS169" s="19">
        <f t="shared" si="226"/>
        <v>2167.8662345982307</v>
      </c>
      <c r="DT169" s="19">
        <v>1548</v>
      </c>
      <c r="DU169" s="19">
        <v>2519</v>
      </c>
      <c r="DV169" s="19">
        <v>1621</v>
      </c>
      <c r="DW169" s="19">
        <v>-2335</v>
      </c>
      <c r="DX169" s="19">
        <v>-6690</v>
      </c>
      <c r="DY169" s="19">
        <v>-410</v>
      </c>
      <c r="DZ169" s="19">
        <v>914</v>
      </c>
      <c r="EA169" s="19">
        <v>260</v>
      </c>
      <c r="EB169" s="19">
        <v>-1308</v>
      </c>
      <c r="EC169" s="19">
        <v>2153</v>
      </c>
      <c r="ED169" s="19">
        <f t="shared" si="227"/>
        <v>-172.8</v>
      </c>
      <c r="EE169" s="19">
        <f t="shared" si="228"/>
        <v>2762.7764135215702</v>
      </c>
      <c r="EF169" s="19">
        <v>684</v>
      </c>
      <c r="EG169" s="19">
        <v>264</v>
      </c>
      <c r="EH169" s="19">
        <v>2398</v>
      </c>
      <c r="EI169" s="19">
        <v>1221</v>
      </c>
      <c r="EJ169" s="19">
        <v>2491</v>
      </c>
      <c r="EK169" s="19">
        <v>563</v>
      </c>
      <c r="EL169" s="19">
        <v>1462</v>
      </c>
      <c r="EM169" s="19">
        <v>858</v>
      </c>
      <c r="EN169" s="19">
        <v>742</v>
      </c>
      <c r="EO169" s="19">
        <v>580</v>
      </c>
      <c r="EP169" s="19">
        <f t="shared" si="229"/>
        <v>1126.3</v>
      </c>
      <c r="EQ169" s="19">
        <f t="shared" si="230"/>
        <v>772.86638920032976</v>
      </c>
      <c r="ER169" s="19">
        <v>28272</v>
      </c>
      <c r="ES169" s="19">
        <v>28145</v>
      </c>
      <c r="ET169" s="19">
        <v>29040</v>
      </c>
      <c r="EU169" s="19">
        <v>27061</v>
      </c>
      <c r="EV169" s="19">
        <v>16727</v>
      </c>
      <c r="EW169" s="19">
        <v>17665</v>
      </c>
      <c r="EX169" s="19">
        <v>16804</v>
      </c>
      <c r="EY169" s="19">
        <v>17199</v>
      </c>
      <c r="EZ169" s="19">
        <v>15771</v>
      </c>
      <c r="FA169" s="19">
        <v>14586</v>
      </c>
      <c r="FB169" s="19">
        <f t="shared" si="231"/>
        <v>21127</v>
      </c>
      <c r="FC169" s="19">
        <f t="shared" si="232"/>
        <v>6101.5994988563816</v>
      </c>
      <c r="FD169" s="19">
        <v>35306</v>
      </c>
      <c r="FE169" s="19">
        <v>35620</v>
      </c>
      <c r="FF169" s="19">
        <v>35983</v>
      </c>
      <c r="FG169" s="19">
        <v>32311</v>
      </c>
      <c r="FH169" s="19">
        <v>31094</v>
      </c>
      <c r="FI169" s="19">
        <v>22012</v>
      </c>
      <c r="FJ169" s="19">
        <v>21321</v>
      </c>
      <c r="FK169" s="19">
        <v>20245</v>
      </c>
      <c r="FL169" s="19">
        <v>17956</v>
      </c>
      <c r="FM169" s="19">
        <v>16994</v>
      </c>
      <c r="FN169" s="19">
        <f t="shared" si="233"/>
        <v>26884.2</v>
      </c>
      <c r="FO169" s="19">
        <f t="shared" si="234"/>
        <v>7842.172088564922</v>
      </c>
      <c r="FP169" s="19">
        <v>6896</v>
      </c>
      <c r="FQ169" s="19">
        <v>6597</v>
      </c>
      <c r="FR169" s="19">
        <v>6363</v>
      </c>
      <c r="FS169" s="19">
        <v>7277</v>
      </c>
      <c r="FT169" s="19">
        <v>7267</v>
      </c>
      <c r="FU169" s="19">
        <v>5494</v>
      </c>
      <c r="FV169" s="19">
        <v>5499</v>
      </c>
      <c r="FW169" s="19">
        <v>5709</v>
      </c>
      <c r="FX169" s="19">
        <v>5557</v>
      </c>
      <c r="FY169" s="19">
        <v>4112</v>
      </c>
      <c r="FZ169" s="19">
        <f t="shared" si="235"/>
        <v>6077.1</v>
      </c>
      <c r="GA169" s="19">
        <f t="shared" si="236"/>
        <v>989.95392148658311</v>
      </c>
      <c r="GB169" s="19">
        <v>18283</v>
      </c>
      <c r="GC169" s="19">
        <v>19344</v>
      </c>
      <c r="GD169" s="19">
        <v>21020</v>
      </c>
      <c r="GE169" s="19">
        <v>18553</v>
      </c>
      <c r="GF169" s="19">
        <v>17541</v>
      </c>
      <c r="GG169" s="19">
        <v>11708</v>
      </c>
      <c r="GH169" s="19">
        <v>12128</v>
      </c>
      <c r="GI169" s="19">
        <v>12153</v>
      </c>
      <c r="GJ169" s="19">
        <v>10561</v>
      </c>
      <c r="GK169" s="19">
        <v>10686</v>
      </c>
      <c r="GL169" s="19">
        <f t="shared" si="237"/>
        <v>15197.7</v>
      </c>
      <c r="GM169" s="19">
        <f t="shared" si="238"/>
        <v>4083.6372145429359</v>
      </c>
      <c r="GN169" s="19">
        <v>2418</v>
      </c>
      <c r="GO169" s="19">
        <v>2134</v>
      </c>
      <c r="GP169" s="19">
        <v>1729</v>
      </c>
      <c r="GQ169" s="19">
        <v>912</v>
      </c>
      <c r="GR169" s="19">
        <v>748</v>
      </c>
      <c r="GS169" s="19">
        <v>1082</v>
      </c>
      <c r="GT169" s="19">
        <v>1079</v>
      </c>
      <c r="GU169" s="19">
        <v>1122</v>
      </c>
      <c r="GV169" s="19">
        <v>747</v>
      </c>
      <c r="GW169" s="19">
        <v>1142</v>
      </c>
      <c r="GX169" s="19">
        <f t="shared" si="239"/>
        <v>1311.3</v>
      </c>
      <c r="GY169" s="19">
        <f t="shared" si="240"/>
        <v>581.40768828765943</v>
      </c>
      <c r="GZ169" s="19">
        <v>361</v>
      </c>
      <c r="HA169" s="19">
        <v>364</v>
      </c>
      <c r="HB169" s="19">
        <v>357</v>
      </c>
      <c r="HC169" s="19">
        <v>313</v>
      </c>
      <c r="HD169" s="19">
        <v>136</v>
      </c>
      <c r="HE169" s="19">
        <v>126</v>
      </c>
      <c r="HF169" s="19">
        <v>96</v>
      </c>
      <c r="HG169" s="19">
        <v>72</v>
      </c>
      <c r="HH169" s="19">
        <v>76</v>
      </c>
      <c r="HI169" s="19">
        <v>77</v>
      </c>
      <c r="HJ169" s="19">
        <f t="shared" si="241"/>
        <v>197.8</v>
      </c>
      <c r="HK169" s="19">
        <f t="shared" si="242"/>
        <v>132.2722781067732</v>
      </c>
      <c r="HL169" s="19">
        <v>3762</v>
      </c>
      <c r="HM169" s="19">
        <v>2975</v>
      </c>
      <c r="HN169" s="19">
        <v>4593</v>
      </c>
      <c r="HO169" s="19">
        <v>2590</v>
      </c>
      <c r="HP169" s="19">
        <v>3665</v>
      </c>
      <c r="HQ169" s="19">
        <v>2566</v>
      </c>
      <c r="HR169" s="19">
        <v>2921</v>
      </c>
      <c r="HS169" s="19">
        <v>2135</v>
      </c>
      <c r="HT169" s="19">
        <v>1612</v>
      </c>
      <c r="HU169" s="19">
        <v>1821</v>
      </c>
      <c r="HV169" s="19">
        <f t="shared" si="243"/>
        <v>2864</v>
      </c>
      <c r="HW169" s="19">
        <f t="shared" si="244"/>
        <v>931.1695155376741</v>
      </c>
      <c r="HX169" s="19">
        <v>200</v>
      </c>
      <c r="HY169" s="19">
        <v>135</v>
      </c>
      <c r="HZ169" s="19">
        <v>0</v>
      </c>
      <c r="IA169" s="19">
        <v>0</v>
      </c>
      <c r="IB169" s="19">
        <v>0</v>
      </c>
      <c r="IC169" s="19">
        <v>0</v>
      </c>
      <c r="ID169" s="19">
        <v>0</v>
      </c>
      <c r="IE169" s="19">
        <v>0</v>
      </c>
      <c r="IF169" s="19">
        <v>0</v>
      </c>
      <c r="IG169" s="19">
        <v>0</v>
      </c>
      <c r="IH169" s="19">
        <f t="shared" si="245"/>
        <v>33.5</v>
      </c>
      <c r="II169" s="19">
        <f t="shared" si="246"/>
        <v>72.266866543389028</v>
      </c>
      <c r="IJ169" s="19">
        <v>184</v>
      </c>
      <c r="IK169" s="19">
        <v>68</v>
      </c>
      <c r="IL169" s="19">
        <v>1068</v>
      </c>
      <c r="IM169" s="19">
        <v>1</v>
      </c>
      <c r="IN169" s="19">
        <v>686</v>
      </c>
      <c r="IO169" s="19">
        <v>0</v>
      </c>
      <c r="IP169" s="19">
        <v>0</v>
      </c>
      <c r="IQ169" s="19">
        <v>101</v>
      </c>
      <c r="IR169" s="19">
        <v>70</v>
      </c>
      <c r="IS169" s="19">
        <v>85</v>
      </c>
      <c r="IT169" s="19">
        <f t="shared" si="247"/>
        <v>226.3</v>
      </c>
      <c r="IU169" s="19">
        <f t="shared" si="248"/>
        <v>358.99707519699933</v>
      </c>
      <c r="IV169" s="19">
        <v>0</v>
      </c>
      <c r="IW169" s="19">
        <v>0</v>
      </c>
      <c r="IX169" s="19">
        <v>0</v>
      </c>
      <c r="IY169" s="19">
        <v>0</v>
      </c>
      <c r="IZ169" s="19">
        <v>0</v>
      </c>
      <c r="JA169" s="19">
        <v>0</v>
      </c>
      <c r="JB169" s="19">
        <v>0</v>
      </c>
      <c r="JC169" s="19">
        <v>107</v>
      </c>
      <c r="JD169" s="19">
        <v>67</v>
      </c>
      <c r="JE169" s="19">
        <v>47</v>
      </c>
      <c r="JF169" s="19">
        <f t="shared" si="249"/>
        <v>22.1</v>
      </c>
      <c r="JG169" s="19">
        <f t="shared" si="250"/>
        <v>38.388221573232009</v>
      </c>
      <c r="JH169" s="19">
        <v>6512</v>
      </c>
      <c r="JI169" s="19">
        <v>6394</v>
      </c>
      <c r="JJ169" s="19">
        <v>5295</v>
      </c>
      <c r="JK169" s="19">
        <v>7276</v>
      </c>
      <c r="JL169" s="19">
        <v>6581</v>
      </c>
      <c r="JM169" s="19">
        <v>5494</v>
      </c>
      <c r="JN169" s="19">
        <v>5499</v>
      </c>
      <c r="JO169" s="19">
        <v>5501</v>
      </c>
      <c r="JP169" s="19">
        <v>5420</v>
      </c>
      <c r="JQ169" s="19">
        <v>3980</v>
      </c>
      <c r="JR169" s="19">
        <f t="shared" si="251"/>
        <v>5795.2</v>
      </c>
      <c r="JS169" s="19">
        <f t="shared" si="252"/>
        <v>920.96263647217552</v>
      </c>
      <c r="JT169" s="19">
        <v>17023</v>
      </c>
      <c r="JU169" s="19">
        <v>16276</v>
      </c>
      <c r="JV169" s="19">
        <v>14963</v>
      </c>
      <c r="JW169" s="19">
        <v>13758</v>
      </c>
      <c r="JX169" s="19">
        <v>13553</v>
      </c>
      <c r="JY169" s="19">
        <v>10304</v>
      </c>
      <c r="JZ169" s="19">
        <v>9193</v>
      </c>
      <c r="KA169" s="19">
        <v>8092</v>
      </c>
      <c r="KB169" s="19">
        <v>7395</v>
      </c>
      <c r="KC169" s="19">
        <v>6308</v>
      </c>
      <c r="KD169" s="19">
        <f t="shared" si="253"/>
        <v>11686.5</v>
      </c>
      <c r="KE169" s="19">
        <f t="shared" si="254"/>
        <v>3893.6792440512554</v>
      </c>
      <c r="KF169" s="19">
        <v>35306</v>
      </c>
      <c r="KG169" s="19">
        <v>35620</v>
      </c>
      <c r="KH169" s="19">
        <v>35983</v>
      </c>
      <c r="KI169" s="19">
        <v>32311</v>
      </c>
      <c r="KJ169" s="19">
        <v>31094</v>
      </c>
      <c r="KK169" s="19">
        <v>22012</v>
      </c>
      <c r="KL169" s="19">
        <v>21321</v>
      </c>
      <c r="KM169" s="19">
        <v>20245</v>
      </c>
      <c r="KN169" s="19">
        <v>17956</v>
      </c>
      <c r="KO169" s="19">
        <v>16994</v>
      </c>
      <c r="KP169" s="19">
        <f t="shared" si="255"/>
        <v>26884.2</v>
      </c>
      <c r="KQ169" s="19">
        <f t="shared" si="256"/>
        <v>7842.172088564922</v>
      </c>
      <c r="KR169" s="19">
        <v>384</v>
      </c>
      <c r="KS169" s="19">
        <v>203</v>
      </c>
      <c r="KT169" s="19">
        <v>1068</v>
      </c>
      <c r="KU169" s="19">
        <v>1</v>
      </c>
      <c r="KV169" s="19">
        <v>686</v>
      </c>
      <c r="KW169" s="19">
        <v>0</v>
      </c>
      <c r="KX169" s="19">
        <v>0</v>
      </c>
      <c r="KY169" s="19">
        <v>101</v>
      </c>
      <c r="KZ169" s="19">
        <v>70</v>
      </c>
      <c r="LA169" s="19">
        <v>85</v>
      </c>
      <c r="LB169" s="19">
        <f t="shared" si="257"/>
        <v>259.8</v>
      </c>
      <c r="LC169" s="19">
        <f t="shared" si="258"/>
        <v>357.0327716050727</v>
      </c>
      <c r="LD169" s="19">
        <v>6512</v>
      </c>
      <c r="LE169" s="19">
        <v>6394</v>
      </c>
      <c r="LF169" s="19">
        <v>5295</v>
      </c>
      <c r="LG169" s="19">
        <v>7276</v>
      </c>
      <c r="LH169" s="19">
        <v>6581</v>
      </c>
      <c r="LI169" s="19">
        <v>5494</v>
      </c>
      <c r="LJ169" s="19">
        <v>5499</v>
      </c>
      <c r="LK169" s="19">
        <v>5608</v>
      </c>
      <c r="LL169" s="19">
        <v>5487</v>
      </c>
      <c r="LM169" s="19">
        <v>4027</v>
      </c>
      <c r="LN169" s="19">
        <f t="shared" si="259"/>
        <v>5817.3</v>
      </c>
      <c r="LO169" s="19">
        <f t="shared" si="260"/>
        <v>904.49176029660271</v>
      </c>
      <c r="LP169" s="19">
        <v>6212</v>
      </c>
      <c r="LQ169" s="19">
        <v>6333</v>
      </c>
      <c r="LR169" s="19">
        <v>3965</v>
      </c>
      <c r="LS169" s="19">
        <v>6056</v>
      </c>
      <c r="LT169" s="19">
        <v>4776</v>
      </c>
      <c r="LU169" s="19">
        <v>4931</v>
      </c>
      <c r="LV169" s="19">
        <v>4037</v>
      </c>
      <c r="LW169" s="19">
        <v>4851</v>
      </c>
      <c r="LX169" s="19">
        <v>4815</v>
      </c>
      <c r="LY169" s="19">
        <v>3532</v>
      </c>
      <c r="LZ169" s="19">
        <f t="shared" si="261"/>
        <v>4950.8</v>
      </c>
      <c r="MA169" s="19">
        <f t="shared" si="262"/>
        <v>977.62430866304067</v>
      </c>
    </row>
    <row r="170" spans="1:339" ht="14" customHeight="1" outlineLevel="1" x14ac:dyDescent="0.15">
      <c r="A170" s="1" t="s">
        <v>817</v>
      </c>
      <c r="B170" s="1" t="s">
        <v>818</v>
      </c>
      <c r="C170" s="3" t="s">
        <v>819</v>
      </c>
      <c r="D170" s="4" t="s">
        <v>248</v>
      </c>
      <c r="E170" s="2" t="s">
        <v>284</v>
      </c>
      <c r="F170" s="5" t="s">
        <v>251</v>
      </c>
      <c r="G170" s="5" t="s">
        <v>252</v>
      </c>
      <c r="H170" s="2" t="s">
        <v>258</v>
      </c>
      <c r="I170" s="19">
        <f t="shared" si="288"/>
        <v>0.74166634991827884</v>
      </c>
      <c r="J170" s="19">
        <f t="shared" si="289"/>
        <v>1.0866263070996147</v>
      </c>
      <c r="K170" s="19">
        <f t="shared" si="294"/>
        <v>0.73270002039290327</v>
      </c>
      <c r="L170" s="19">
        <f t="shared" si="290"/>
        <v>0.53348891053086123</v>
      </c>
      <c r="M170" s="19">
        <f t="shared" si="291"/>
        <v>1.4759395099705295</v>
      </c>
      <c r="N170" s="19">
        <f t="shared" si="292"/>
        <v>1.9961557249962831</v>
      </c>
      <c r="O170" s="19">
        <f t="shared" si="293"/>
        <v>1.562075712802492</v>
      </c>
      <c r="P170" s="19">
        <f t="shared" si="199"/>
        <v>1.8785524377537455</v>
      </c>
      <c r="Q170" s="19">
        <f t="shared" si="200"/>
        <v>3.624408958745553</v>
      </c>
      <c r="R170" s="19">
        <f t="shared" si="201"/>
        <v>2.2623006431886239</v>
      </c>
      <c r="S170" s="24">
        <f t="shared" si="196"/>
        <v>1.5893914575398884</v>
      </c>
      <c r="T170" s="19">
        <f t="shared" si="197"/>
        <v>0.9235831671791257</v>
      </c>
      <c r="U170" s="24"/>
      <c r="V170" s="24"/>
      <c r="W170" s="24">
        <f t="shared" si="202"/>
        <v>551</v>
      </c>
      <c r="X170" s="24">
        <f t="shared" si="203"/>
        <v>269.37234453447513</v>
      </c>
      <c r="Y170" s="24">
        <f t="shared" si="204"/>
        <v>5.5960946029327649</v>
      </c>
      <c r="Z170" s="24"/>
      <c r="AA170" s="24"/>
      <c r="AB170" s="19">
        <f t="shared" si="264"/>
        <v>-4.3653321201091897</v>
      </c>
      <c r="AC170" s="19">
        <f t="shared" si="265"/>
        <v>-4.5566867191115223</v>
      </c>
      <c r="AD170" s="19">
        <f t="shared" si="266"/>
        <v>-4.2773080825160639</v>
      </c>
      <c r="AE170" s="19">
        <f t="shared" si="267"/>
        <v>-11.778637770897831</v>
      </c>
      <c r="AF170" s="19">
        <f t="shared" si="205"/>
        <v>-4.8261498409025174</v>
      </c>
      <c r="AG170" s="19">
        <f t="shared" si="206"/>
        <v>-3.0873574782025486</v>
      </c>
      <c r="AH170" s="19">
        <f t="shared" si="207"/>
        <v>1.6330210107893242</v>
      </c>
      <c r="AI170" s="19">
        <f t="shared" si="208"/>
        <v>2.3194547707558861</v>
      </c>
      <c r="AJ170" s="19">
        <f t="shared" si="209"/>
        <v>0.94228274967574588</v>
      </c>
      <c r="AK170" s="19">
        <f t="shared" si="210"/>
        <v>3.4672905075029501</v>
      </c>
      <c r="AL170" s="19">
        <f t="shared" si="211"/>
        <v>-2.4529422973015769</v>
      </c>
      <c r="AM170" s="19">
        <f t="shared" si="212"/>
        <v>4.6002663955582932</v>
      </c>
      <c r="AN170" s="19">
        <f t="shared" si="268"/>
        <v>-0.3647040936561633</v>
      </c>
      <c r="AO170" s="19">
        <f t="shared" si="276"/>
        <v>-0.36129150614566136</v>
      </c>
      <c r="AP170" s="19">
        <f t="shared" si="277"/>
        <v>-0.42988240092447827</v>
      </c>
      <c r="AQ170" s="19">
        <f t="shared" si="278"/>
        <v>-0.41945204976020278</v>
      </c>
      <c r="AR170" s="19">
        <f t="shared" si="279"/>
        <v>-0.3588960354507712</v>
      </c>
      <c r="AS170" s="19">
        <f t="shared" si="280"/>
        <v>-0.39107533504661979</v>
      </c>
      <c r="AT170" s="19">
        <f t="shared" si="281"/>
        <v>0.11483707371615685</v>
      </c>
      <c r="AU170" s="19">
        <f t="shared" si="282"/>
        <v>8.4063881004562926E-2</v>
      </c>
      <c r="AV170" s="19">
        <f t="shared" si="283"/>
        <v>5.3990283235329645E-2</v>
      </c>
      <c r="AW170" s="19">
        <f t="shared" si="284"/>
        <v>0.18603167997973638</v>
      </c>
      <c r="AX170" s="19">
        <f t="shared" si="213"/>
        <v>-0.18863785030481109</v>
      </c>
      <c r="AY170" s="19">
        <f t="shared" si="214"/>
        <v>0.25990606241320924</v>
      </c>
      <c r="AZ170" s="19">
        <v>5635.1</v>
      </c>
      <c r="BA170" s="19">
        <v>8069.7</v>
      </c>
      <c r="BB170" s="19">
        <v>6812.4</v>
      </c>
      <c r="BC170" s="19">
        <v>5207.1000000000004</v>
      </c>
      <c r="BD170" s="19">
        <v>8510.7000000000007</v>
      </c>
      <c r="BE170" s="19">
        <v>11239.7</v>
      </c>
      <c r="BF170" s="19">
        <v>14496.7</v>
      </c>
      <c r="BG170" s="19">
        <v>19978.400000000001</v>
      </c>
      <c r="BH170" s="19">
        <v>38435.199999999997</v>
      </c>
      <c r="BI170" s="19">
        <v>45903.4</v>
      </c>
      <c r="BJ170" s="19">
        <f t="shared" si="215"/>
        <v>16428.84</v>
      </c>
      <c r="BK170" s="19">
        <f t="shared" si="216"/>
        <v>14390.466116472158</v>
      </c>
      <c r="BL170" s="19">
        <v>3902.5</v>
      </c>
      <c r="BM170" s="19">
        <v>5923.2</v>
      </c>
      <c r="BN170" s="19">
        <v>4311.5</v>
      </c>
      <c r="BO170" s="19">
        <v>2903.3</v>
      </c>
      <c r="BP170" s="19">
        <v>6861.2</v>
      </c>
      <c r="BQ170" s="19">
        <v>9398.5</v>
      </c>
      <c r="BR170" s="19">
        <v>15647</v>
      </c>
      <c r="BS170" s="19">
        <v>20914.3</v>
      </c>
      <c r="BT170" s="19">
        <v>39016.400000000001</v>
      </c>
      <c r="BU170" s="19">
        <v>50016.3</v>
      </c>
      <c r="BV170" s="19">
        <f t="shared" si="217"/>
        <v>15889.420000000002</v>
      </c>
      <c r="BW170" s="19">
        <f t="shared" si="218"/>
        <v>16310.015546337709</v>
      </c>
      <c r="BX170" s="19">
        <v>3168.6</v>
      </c>
      <c r="BY170" s="19">
        <v>3404.4</v>
      </c>
      <c r="BZ170" s="19">
        <v>3637.2</v>
      </c>
      <c r="CA170" s="19">
        <v>2602.5</v>
      </c>
      <c r="CB170" s="19">
        <v>2301</v>
      </c>
      <c r="CC170" s="19">
        <v>2409.1999999999998</v>
      </c>
      <c r="CD170" s="19">
        <v>2865.8</v>
      </c>
      <c r="CE170" s="19">
        <v>2699.2</v>
      </c>
      <c r="CF170" s="19">
        <v>2968.9</v>
      </c>
      <c r="CG170" s="19">
        <v>4462.3999999999996</v>
      </c>
      <c r="CH170" s="19">
        <f t="shared" si="219"/>
        <v>3051.9200000000005</v>
      </c>
      <c r="CI170" s="19">
        <f t="shared" si="220"/>
        <v>651.04663051973978</v>
      </c>
      <c r="CJ170" s="19">
        <v>1675.1</v>
      </c>
      <c r="CK170" s="19">
        <v>1740.7</v>
      </c>
      <c r="CL170" s="19">
        <v>1837.8</v>
      </c>
      <c r="CM170" s="19">
        <v>1288</v>
      </c>
      <c r="CN170" s="19">
        <v>1283.4000000000001</v>
      </c>
      <c r="CO170" s="19">
        <v>1461.9</v>
      </c>
      <c r="CP170" s="19">
        <v>1681.8</v>
      </c>
      <c r="CQ170" s="19">
        <v>1412.8</v>
      </c>
      <c r="CR170" s="19">
        <v>1515.2</v>
      </c>
      <c r="CS170" s="19">
        <v>2257.6999999999998</v>
      </c>
      <c r="CT170" s="19">
        <f t="shared" si="221"/>
        <v>1615.4399999999998</v>
      </c>
      <c r="CU170" s="19">
        <f t="shared" si="222"/>
        <v>293.9667373473863</v>
      </c>
      <c r="CV170" s="19">
        <v>439.6</v>
      </c>
      <c r="CW170" s="19">
        <v>432.2</v>
      </c>
      <c r="CX170" s="19">
        <v>591.4</v>
      </c>
      <c r="CY170" s="19">
        <v>193.8</v>
      </c>
      <c r="CZ170" s="19">
        <v>345.7</v>
      </c>
      <c r="DA170" s="19">
        <v>596.4</v>
      </c>
      <c r="DB170" s="19">
        <v>704.4</v>
      </c>
      <c r="DC170" s="19">
        <v>403.5</v>
      </c>
      <c r="DD170" s="19">
        <v>616.79999999999995</v>
      </c>
      <c r="DE170" s="19">
        <v>1186.2</v>
      </c>
      <c r="DF170" s="19">
        <f t="shared" si="223"/>
        <v>551</v>
      </c>
      <c r="DG170" s="19">
        <f t="shared" si="224"/>
        <v>269.37234453447513</v>
      </c>
      <c r="DH170" s="19">
        <v>296.7</v>
      </c>
      <c r="DI170" s="19">
        <v>293.5</v>
      </c>
      <c r="DJ170" s="19">
        <v>470.2</v>
      </c>
      <c r="DK170" s="19">
        <v>80.900000000000006</v>
      </c>
      <c r="DL170" s="19">
        <v>227.2</v>
      </c>
      <c r="DM170" s="19">
        <v>509.3</v>
      </c>
      <c r="DN170" s="19">
        <v>397.1</v>
      </c>
      <c r="DO170" s="19">
        <v>-121.2</v>
      </c>
      <c r="DP170" s="19">
        <v>-24.8</v>
      </c>
      <c r="DQ170" s="19">
        <v>-59.1</v>
      </c>
      <c r="DR170" s="19">
        <f t="shared" si="225"/>
        <v>206.98000000000002</v>
      </c>
      <c r="DS170" s="19">
        <f t="shared" si="226"/>
        <v>226.29646631502371</v>
      </c>
      <c r="DT170" s="19">
        <v>306.60000000000002</v>
      </c>
      <c r="DU170" s="19">
        <v>315.3</v>
      </c>
      <c r="DV170" s="19">
        <v>435.3</v>
      </c>
      <c r="DW170" s="19">
        <v>-811.4</v>
      </c>
      <c r="DX170" s="19">
        <v>21.2</v>
      </c>
      <c r="DY170" s="19">
        <v>520.79999999999995</v>
      </c>
      <c r="DZ170" s="19">
        <v>-179.1</v>
      </c>
      <c r="EA170" s="19">
        <v>1584.4</v>
      </c>
      <c r="EB170" s="19">
        <v>-277.3</v>
      </c>
      <c r="EC170" s="19">
        <v>-421</v>
      </c>
      <c r="ED170" s="19">
        <f t="shared" si="227"/>
        <v>149.47999999999999</v>
      </c>
      <c r="EE170" s="19">
        <f t="shared" si="228"/>
        <v>657.10218518718818</v>
      </c>
      <c r="EF170" s="19">
        <v>1919</v>
      </c>
      <c r="EG170" s="19">
        <v>1969.4</v>
      </c>
      <c r="EH170" s="19">
        <v>2529.6</v>
      </c>
      <c r="EI170" s="19">
        <v>2282.6999999999998</v>
      </c>
      <c r="EJ170" s="19">
        <v>1668.4</v>
      </c>
      <c r="EK170" s="19">
        <v>1841.3</v>
      </c>
      <c r="EL170" s="19">
        <v>582.4</v>
      </c>
      <c r="EM170" s="19">
        <v>647.6</v>
      </c>
      <c r="EN170" s="19">
        <v>748.5</v>
      </c>
      <c r="EO170" s="19">
        <v>613.5</v>
      </c>
      <c r="EP170" s="19">
        <f t="shared" si="229"/>
        <v>1480.24</v>
      </c>
      <c r="EQ170" s="19">
        <f t="shared" si="230"/>
        <v>754.89090484799374</v>
      </c>
      <c r="ER170" s="19">
        <v>373</v>
      </c>
      <c r="ES170" s="19">
        <v>356.2</v>
      </c>
      <c r="ET170" s="19">
        <v>340.6</v>
      </c>
      <c r="EU170" s="19">
        <v>296.8</v>
      </c>
      <c r="EV170" s="19">
        <v>243.4</v>
      </c>
      <c r="EW170" s="19">
        <v>202.2</v>
      </c>
      <c r="EX170" s="19">
        <v>319</v>
      </c>
      <c r="EY170" s="19">
        <v>468</v>
      </c>
      <c r="EZ170" s="19">
        <v>427.5</v>
      </c>
      <c r="FA170" s="19">
        <v>604.79999999999995</v>
      </c>
      <c r="FB170" s="19">
        <f t="shared" si="231"/>
        <v>363.15</v>
      </c>
      <c r="FC170" s="19">
        <f t="shared" si="232"/>
        <v>115.84448627362455</v>
      </c>
      <c r="FD170" s="19">
        <v>5261.8</v>
      </c>
      <c r="FE170" s="19">
        <v>5451</v>
      </c>
      <c r="FF170" s="19">
        <v>5884.4</v>
      </c>
      <c r="FG170" s="19">
        <v>5442.1</v>
      </c>
      <c r="FH170" s="19">
        <v>4648.7</v>
      </c>
      <c r="FI170" s="19">
        <v>4708.3</v>
      </c>
      <c r="FJ170" s="19">
        <v>10016.799999999999</v>
      </c>
      <c r="FK170" s="19">
        <v>11133.2</v>
      </c>
      <c r="FL170" s="19">
        <v>10764.9</v>
      </c>
      <c r="FM170" s="19">
        <v>22108.6</v>
      </c>
      <c r="FN170" s="19">
        <f t="shared" si="233"/>
        <v>8541.98</v>
      </c>
      <c r="FO170" s="19">
        <f t="shared" si="234"/>
        <v>5423.4524043064848</v>
      </c>
      <c r="FP170" s="19">
        <v>0</v>
      </c>
      <c r="FQ170" s="19">
        <v>0</v>
      </c>
      <c r="FR170" s="19">
        <v>0</v>
      </c>
      <c r="FS170" s="19">
        <v>0</v>
      </c>
      <c r="FT170" s="19">
        <v>0</v>
      </c>
      <c r="FU170" s="19">
        <v>0</v>
      </c>
      <c r="FV170" s="19">
        <v>1732.7</v>
      </c>
      <c r="FW170" s="19">
        <v>1583.5</v>
      </c>
      <c r="FX170" s="19">
        <v>1329.7</v>
      </c>
      <c r="FY170" s="19">
        <v>4726.5</v>
      </c>
      <c r="FZ170" s="19">
        <f t="shared" si="235"/>
        <v>937.24</v>
      </c>
      <c r="GA170" s="19">
        <f t="shared" si="236"/>
        <v>1521.4553596985866</v>
      </c>
      <c r="GB170" s="19">
        <v>4484.6000000000004</v>
      </c>
      <c r="GC170" s="19">
        <v>4675.8999999999996</v>
      </c>
      <c r="GD170" s="19">
        <v>5146.1000000000004</v>
      </c>
      <c r="GE170" s="19">
        <v>4140.1000000000004</v>
      </c>
      <c r="GF170" s="19">
        <v>4027.7</v>
      </c>
      <c r="GG170" s="19">
        <v>4141.3999999999996</v>
      </c>
      <c r="GH170" s="19">
        <v>7306.4</v>
      </c>
      <c r="GI170" s="19">
        <v>8678.6</v>
      </c>
      <c r="GJ170" s="19">
        <v>8435.7999999999993</v>
      </c>
      <c r="GK170" s="19">
        <v>15702.1</v>
      </c>
      <c r="GL170" s="19">
        <f t="shared" si="237"/>
        <v>6673.8700000000008</v>
      </c>
      <c r="GM170" s="19">
        <f t="shared" si="238"/>
        <v>3651.2836348787428</v>
      </c>
      <c r="GN170" s="19">
        <v>330.2</v>
      </c>
      <c r="GO170" s="19">
        <v>453.5</v>
      </c>
      <c r="GP170" s="19">
        <v>421</v>
      </c>
      <c r="GQ170" s="19">
        <v>323.3</v>
      </c>
      <c r="GR170" s="19">
        <v>335.4</v>
      </c>
      <c r="GS170" s="19">
        <v>280.39999999999998</v>
      </c>
      <c r="GT170" s="19">
        <v>493.1</v>
      </c>
      <c r="GU170" s="19">
        <v>492.3</v>
      </c>
      <c r="GV170" s="19">
        <v>536.70000000000005</v>
      </c>
      <c r="GW170" s="19">
        <v>1048.5999999999999</v>
      </c>
      <c r="GX170" s="19">
        <f t="shared" si="239"/>
        <v>471.45</v>
      </c>
      <c r="GY170" s="19">
        <f t="shared" si="240"/>
        <v>220.61535783147809</v>
      </c>
      <c r="GZ170" s="19">
        <v>250.4</v>
      </c>
      <c r="HA170" s="19">
        <v>347.9</v>
      </c>
      <c r="HB170" s="19">
        <v>308.2</v>
      </c>
      <c r="HC170" s="19">
        <v>201</v>
      </c>
      <c r="HD170" s="19">
        <v>170.8</v>
      </c>
      <c r="HE170" s="19">
        <v>170</v>
      </c>
      <c r="HF170" s="19">
        <v>276</v>
      </c>
      <c r="HG170" s="19">
        <v>323</v>
      </c>
      <c r="HH170" s="19">
        <v>268.2</v>
      </c>
      <c r="HI170" s="19">
        <v>720.3</v>
      </c>
      <c r="HJ170" s="19">
        <f t="shared" si="241"/>
        <v>303.58000000000004</v>
      </c>
      <c r="HK170" s="19">
        <f t="shared" si="242"/>
        <v>158.76454124128449</v>
      </c>
      <c r="HL170" s="19">
        <v>2585.3000000000002</v>
      </c>
      <c r="HM170" s="19">
        <v>2839.2</v>
      </c>
      <c r="HN170" s="19">
        <v>3344</v>
      </c>
      <c r="HO170" s="19">
        <v>2954.7</v>
      </c>
      <c r="HP170" s="19">
        <v>2290.4</v>
      </c>
      <c r="HQ170" s="19">
        <v>2364</v>
      </c>
      <c r="HR170" s="19">
        <v>1395.3</v>
      </c>
      <c r="HS170" s="19">
        <v>1537.5</v>
      </c>
      <c r="HT170" s="19">
        <v>1617.1</v>
      </c>
      <c r="HU170" s="19">
        <v>2493.5</v>
      </c>
      <c r="HV170" s="19">
        <f t="shared" si="243"/>
        <v>2342.1</v>
      </c>
      <c r="HW170" s="19">
        <f t="shared" si="244"/>
        <v>648.1467495011367</v>
      </c>
      <c r="HX170" s="19">
        <v>0</v>
      </c>
      <c r="HY170" s="19">
        <v>0</v>
      </c>
      <c r="HZ170" s="19">
        <v>0</v>
      </c>
      <c r="IA170" s="19">
        <v>0</v>
      </c>
      <c r="IB170" s="19">
        <v>0</v>
      </c>
      <c r="IC170" s="19">
        <v>0</v>
      </c>
      <c r="ID170" s="19">
        <v>0</v>
      </c>
      <c r="IE170" s="19">
        <v>0</v>
      </c>
      <c r="IF170" s="19">
        <v>0</v>
      </c>
      <c r="IG170" s="19">
        <v>0</v>
      </c>
      <c r="IH170" s="19">
        <f t="shared" si="245"/>
        <v>0</v>
      </c>
      <c r="II170" s="19">
        <f t="shared" si="246"/>
        <v>0</v>
      </c>
      <c r="IJ170" s="19">
        <v>0</v>
      </c>
      <c r="IK170" s="19">
        <v>0</v>
      </c>
      <c r="IL170" s="19">
        <v>0</v>
      </c>
      <c r="IM170" s="19">
        <v>0</v>
      </c>
      <c r="IN170" s="19">
        <v>0</v>
      </c>
      <c r="IO170" s="19">
        <v>0</v>
      </c>
      <c r="IP170" s="19">
        <v>0</v>
      </c>
      <c r="IQ170" s="19">
        <v>28.7</v>
      </c>
      <c r="IR170" s="19">
        <v>232.1</v>
      </c>
      <c r="IS170" s="19">
        <v>101.3</v>
      </c>
      <c r="IT170" s="19">
        <f t="shared" si="247"/>
        <v>36.21</v>
      </c>
      <c r="IU170" s="19">
        <f t="shared" si="248"/>
        <v>75.897700887444543</v>
      </c>
      <c r="IV170" s="19">
        <v>0</v>
      </c>
      <c r="IW170" s="19">
        <v>0</v>
      </c>
      <c r="IX170" s="19">
        <v>0</v>
      </c>
      <c r="IY170" s="19">
        <v>0</v>
      </c>
      <c r="IZ170" s="19">
        <v>0</v>
      </c>
      <c r="JA170" s="19">
        <v>0</v>
      </c>
      <c r="JB170" s="19">
        <v>0</v>
      </c>
      <c r="JC170" s="19">
        <v>115.8</v>
      </c>
      <c r="JD170" s="19">
        <v>104.4</v>
      </c>
      <c r="JE170" s="19">
        <v>140.30000000000001</v>
      </c>
      <c r="JF170" s="19">
        <f t="shared" si="249"/>
        <v>36.049999999999997</v>
      </c>
      <c r="JG170" s="19">
        <f t="shared" si="250"/>
        <v>58.686611193127632</v>
      </c>
      <c r="JH170" s="19">
        <v>0</v>
      </c>
      <c r="JI170" s="19">
        <v>0</v>
      </c>
      <c r="JJ170" s="19">
        <v>0</v>
      </c>
      <c r="JK170" s="19">
        <v>0</v>
      </c>
      <c r="JL170" s="19">
        <v>0</v>
      </c>
      <c r="JM170" s="19">
        <v>0</v>
      </c>
      <c r="JN170" s="19">
        <v>1732.7</v>
      </c>
      <c r="JO170" s="19">
        <v>1439</v>
      </c>
      <c r="JP170" s="19">
        <v>993.2</v>
      </c>
      <c r="JQ170" s="19">
        <v>4484.8</v>
      </c>
      <c r="JR170" s="19">
        <f t="shared" si="251"/>
        <v>864.97</v>
      </c>
      <c r="JS170" s="19">
        <f t="shared" si="252"/>
        <v>1441.1074661523339</v>
      </c>
      <c r="JT170" s="19">
        <v>777.2</v>
      </c>
      <c r="JU170" s="19">
        <v>775.1</v>
      </c>
      <c r="JV170" s="19">
        <v>738.3</v>
      </c>
      <c r="JW170" s="19">
        <v>1302</v>
      </c>
      <c r="JX170" s="19">
        <v>621</v>
      </c>
      <c r="JY170" s="19">
        <v>566.9</v>
      </c>
      <c r="JZ170" s="19">
        <v>2710.3</v>
      </c>
      <c r="KA170" s="19">
        <v>2454.6999999999998</v>
      </c>
      <c r="KB170" s="19">
        <v>2329.1</v>
      </c>
      <c r="KC170" s="19">
        <v>6406.5</v>
      </c>
      <c r="KD170" s="19">
        <f t="shared" si="253"/>
        <v>1868.11</v>
      </c>
      <c r="KE170" s="19">
        <f t="shared" si="254"/>
        <v>1797.9310600119118</v>
      </c>
      <c r="KF170" s="19">
        <v>5261.8</v>
      </c>
      <c r="KG170" s="19">
        <v>5451</v>
      </c>
      <c r="KH170" s="19">
        <v>5884.4</v>
      </c>
      <c r="KI170" s="19">
        <v>5442.1</v>
      </c>
      <c r="KJ170" s="19">
        <v>4648.7</v>
      </c>
      <c r="KK170" s="19">
        <v>4708.3</v>
      </c>
      <c r="KL170" s="19">
        <v>10016.799999999999</v>
      </c>
      <c r="KM170" s="19">
        <v>11133.2</v>
      </c>
      <c r="KN170" s="19">
        <v>10764.9</v>
      </c>
      <c r="KO170" s="19">
        <v>22108.6</v>
      </c>
      <c r="KP170" s="19">
        <f t="shared" si="255"/>
        <v>8541.98</v>
      </c>
      <c r="KQ170" s="19">
        <f t="shared" si="256"/>
        <v>5423.4524043064848</v>
      </c>
      <c r="KR170" s="19">
        <v>0</v>
      </c>
      <c r="KS170" s="19">
        <v>0</v>
      </c>
      <c r="KT170" s="19">
        <v>0</v>
      </c>
      <c r="KU170" s="19">
        <v>0</v>
      </c>
      <c r="KV170" s="19">
        <v>0</v>
      </c>
      <c r="KW170" s="19">
        <v>0</v>
      </c>
      <c r="KX170" s="19">
        <v>0</v>
      </c>
      <c r="KY170" s="19">
        <v>28.66</v>
      </c>
      <c r="KZ170" s="19">
        <v>232.1</v>
      </c>
      <c r="LA170" s="19">
        <v>101.32</v>
      </c>
      <c r="LB170" s="19">
        <f t="shared" si="257"/>
        <v>36.207999999999998</v>
      </c>
      <c r="LC170" s="19">
        <f t="shared" si="258"/>
        <v>75.900047840711025</v>
      </c>
      <c r="LD170" s="19">
        <v>0</v>
      </c>
      <c r="LE170" s="19">
        <v>0</v>
      </c>
      <c r="LF170" s="19">
        <v>0</v>
      </c>
      <c r="LG170" s="19">
        <v>0</v>
      </c>
      <c r="LH170" s="19">
        <v>0</v>
      </c>
      <c r="LI170" s="19">
        <v>0</v>
      </c>
      <c r="LJ170" s="19">
        <v>1732.7</v>
      </c>
      <c r="LK170" s="19">
        <v>1554.8</v>
      </c>
      <c r="LL170" s="19">
        <v>1097.5899999999999</v>
      </c>
      <c r="LM170" s="19">
        <v>4625.16</v>
      </c>
      <c r="LN170" s="19">
        <f t="shared" si="259"/>
        <v>901.02499999999998</v>
      </c>
      <c r="LO170" s="19">
        <f t="shared" si="260"/>
        <v>1486.9058349266402</v>
      </c>
      <c r="LP170" s="19">
        <v>-1919</v>
      </c>
      <c r="LQ170" s="19">
        <v>-1969.4</v>
      </c>
      <c r="LR170" s="19">
        <v>-2529.6</v>
      </c>
      <c r="LS170" s="19">
        <v>-2282.6999999999998</v>
      </c>
      <c r="LT170" s="19">
        <v>-1668.4</v>
      </c>
      <c r="LU170" s="19">
        <v>-1841.3</v>
      </c>
      <c r="LV170" s="19">
        <v>1150.3</v>
      </c>
      <c r="LW170" s="19">
        <v>935.9</v>
      </c>
      <c r="LX170" s="19">
        <v>581.20000000000005</v>
      </c>
      <c r="LY170" s="19">
        <v>4112.8999999999996</v>
      </c>
      <c r="LZ170" s="19">
        <f t="shared" si="261"/>
        <v>-543.01</v>
      </c>
      <c r="MA170" s="19">
        <f t="shared" si="262"/>
        <v>2156.3569383208437</v>
      </c>
    </row>
    <row r="171" spans="1:339" ht="14" customHeight="1" outlineLevel="1" x14ac:dyDescent="0.15">
      <c r="A171" s="1" t="s">
        <v>820</v>
      </c>
      <c r="B171" s="1" t="s">
        <v>821</v>
      </c>
      <c r="C171" s="3" t="s">
        <v>822</v>
      </c>
      <c r="D171" s="4" t="s">
        <v>248</v>
      </c>
      <c r="E171" s="2" t="s">
        <v>257</v>
      </c>
      <c r="F171" s="5" t="s">
        <v>251</v>
      </c>
      <c r="G171" s="5" t="s">
        <v>252</v>
      </c>
      <c r="H171" s="2" t="s">
        <v>253</v>
      </c>
      <c r="I171" s="19">
        <f t="shared" si="288"/>
        <v>1.0147032018956192</v>
      </c>
      <c r="J171" s="19">
        <f t="shared" si="289"/>
        <v>1.2019986173087802</v>
      </c>
      <c r="K171" s="19">
        <f t="shared" si="294"/>
        <v>1.5156240331662647</v>
      </c>
      <c r="L171" s="19">
        <f t="shared" si="290"/>
        <v>1.7204989660462944</v>
      </c>
      <c r="M171" s="19">
        <f t="shared" si="291"/>
        <v>1.8249881428281047</v>
      </c>
      <c r="N171" s="19">
        <f t="shared" si="292"/>
        <v>1.4414687853359518</v>
      </c>
      <c r="O171" s="19">
        <f t="shared" si="293"/>
        <v>1.2092774810233342</v>
      </c>
      <c r="P171" s="19">
        <f t="shared" si="199"/>
        <v>1.2619539398946609</v>
      </c>
      <c r="Q171" s="19">
        <f t="shared" si="200"/>
        <v>1.6624099541584805</v>
      </c>
      <c r="R171" s="19">
        <f t="shared" si="201"/>
        <v>1.2711208047716549</v>
      </c>
      <c r="S171" s="24">
        <f t="shared" si="196"/>
        <v>1.4124043926429146</v>
      </c>
      <c r="T171" s="19">
        <f t="shared" si="197"/>
        <v>0.26361655477277407</v>
      </c>
      <c r="U171" s="24"/>
      <c r="V171" s="24"/>
      <c r="W171" s="24">
        <f t="shared" si="202"/>
        <v>228.57</v>
      </c>
      <c r="X171" s="24">
        <f t="shared" si="203"/>
        <v>106.14127953921709</v>
      </c>
      <c r="Y171" s="24">
        <f t="shared" si="204"/>
        <v>4.6647710325298091</v>
      </c>
      <c r="Z171" s="24"/>
      <c r="AA171" s="24"/>
      <c r="AB171" s="19">
        <f t="shared" si="264"/>
        <v>2.96875</v>
      </c>
      <c r="AC171" s="19">
        <f t="shared" si="265"/>
        <v>3.2060185185185182</v>
      </c>
      <c r="AD171" s="19">
        <f t="shared" si="266"/>
        <v>2.2986725663716814</v>
      </c>
      <c r="AE171" s="19">
        <f t="shared" si="267"/>
        <v>1.8778437190900099</v>
      </c>
      <c r="AF171" s="19">
        <f t="shared" si="205"/>
        <v>1.78125</v>
      </c>
      <c r="AG171" s="19">
        <f t="shared" si="206"/>
        <v>1.8082964156262584</v>
      </c>
      <c r="AH171" s="19">
        <f t="shared" si="207"/>
        <v>2.611047180667434</v>
      </c>
      <c r="AI171" s="19">
        <f t="shared" si="208"/>
        <v>2.7117731514716437</v>
      </c>
      <c r="AJ171" s="19">
        <f t="shared" si="209"/>
        <v>1.6930720397460666</v>
      </c>
      <c r="AK171" s="19">
        <f t="shared" si="210"/>
        <v>1.7512462612163511</v>
      </c>
      <c r="AL171" s="19">
        <f t="shared" si="211"/>
        <v>2.2707969852707963</v>
      </c>
      <c r="AM171" s="19">
        <f t="shared" si="212"/>
        <v>0.56612320158195339</v>
      </c>
      <c r="AN171" s="19">
        <f t="shared" si="268"/>
        <v>0.15584178868704052</v>
      </c>
      <c r="AO171" s="19">
        <f t="shared" si="276"/>
        <v>0.17409339450694489</v>
      </c>
      <c r="AP171" s="19">
        <f t="shared" si="277"/>
        <v>0.19287172823463894</v>
      </c>
      <c r="AQ171" s="19">
        <f t="shared" si="278"/>
        <v>0.25328530451604298</v>
      </c>
      <c r="AR171" s="19">
        <f t="shared" si="279"/>
        <v>0.27034351920861843</v>
      </c>
      <c r="AS171" s="19">
        <f t="shared" si="280"/>
        <v>0.2672141879426293</v>
      </c>
      <c r="AT171" s="19">
        <f t="shared" si="281"/>
        <v>0.38273826258082655</v>
      </c>
      <c r="AU171" s="19">
        <f t="shared" si="282"/>
        <v>0.39011669937002996</v>
      </c>
      <c r="AV171" s="19">
        <f t="shared" si="283"/>
        <v>0.28693048928805309</v>
      </c>
      <c r="AW171" s="19">
        <f t="shared" si="284"/>
        <v>0.31273925042286121</v>
      </c>
      <c r="AX171" s="19">
        <f t="shared" si="213"/>
        <v>0.26861746247576856</v>
      </c>
      <c r="AY171" s="19">
        <f t="shared" si="214"/>
        <v>8.0068243464732361E-2</v>
      </c>
      <c r="AZ171" s="19">
        <v>1369.9</v>
      </c>
      <c r="BA171" s="19">
        <v>1536.8</v>
      </c>
      <c r="BB171" s="19">
        <v>2037.8</v>
      </c>
      <c r="BC171" s="19">
        <v>2145.8000000000002</v>
      </c>
      <c r="BD171" s="19">
        <v>2242.3000000000002</v>
      </c>
      <c r="BE171" s="19">
        <v>1821</v>
      </c>
      <c r="BF171" s="19">
        <v>1286.2</v>
      </c>
      <c r="BG171" s="19">
        <v>1621</v>
      </c>
      <c r="BH171" s="19">
        <v>2909.2</v>
      </c>
      <c r="BI171" s="19">
        <v>1977.3</v>
      </c>
      <c r="BJ171" s="19">
        <f t="shared" si="215"/>
        <v>1894.73</v>
      </c>
      <c r="BK171" s="19">
        <f t="shared" si="216"/>
        <v>482.41414446280328</v>
      </c>
      <c r="BL171" s="19">
        <v>1670.1</v>
      </c>
      <c r="BM171" s="19">
        <v>1912.5</v>
      </c>
      <c r="BN171" s="19">
        <v>2449.4</v>
      </c>
      <c r="BO171" s="19">
        <v>2579.1999999999998</v>
      </c>
      <c r="BP171" s="19">
        <v>2693.5</v>
      </c>
      <c r="BQ171" s="19">
        <v>2422.1</v>
      </c>
      <c r="BR171" s="19">
        <v>2150.6999999999998</v>
      </c>
      <c r="BS171" s="19">
        <v>2443.9</v>
      </c>
      <c r="BT171" s="19">
        <v>3553.9</v>
      </c>
      <c r="BU171" s="19">
        <v>2855.7</v>
      </c>
      <c r="BV171" s="19">
        <f t="shared" si="217"/>
        <v>2473.1000000000004</v>
      </c>
      <c r="BW171" s="19">
        <f t="shared" si="218"/>
        <v>520.8308767942043</v>
      </c>
      <c r="BX171" s="19">
        <v>1700.4</v>
      </c>
      <c r="BY171" s="19">
        <v>1729.1</v>
      </c>
      <c r="BZ171" s="19">
        <v>1849.7</v>
      </c>
      <c r="CA171" s="19">
        <v>1926.8</v>
      </c>
      <c r="CB171" s="19">
        <v>1971.8</v>
      </c>
      <c r="CC171" s="19">
        <v>2063.6</v>
      </c>
      <c r="CD171" s="19">
        <v>2182.5</v>
      </c>
      <c r="CE171" s="19">
        <v>2197.6</v>
      </c>
      <c r="CF171" s="19">
        <v>2352.1999999999998</v>
      </c>
      <c r="CG171" s="19">
        <v>2676.8</v>
      </c>
      <c r="CH171" s="19">
        <f t="shared" si="219"/>
        <v>2065.0500000000002</v>
      </c>
      <c r="CI171" s="19">
        <f t="shared" si="220"/>
        <v>299.64341122222032</v>
      </c>
      <c r="CJ171" s="19">
        <v>219.3</v>
      </c>
      <c r="CK171" s="19">
        <v>228.1</v>
      </c>
      <c r="CL171" s="19">
        <v>285.7</v>
      </c>
      <c r="CM171" s="19">
        <v>375.8</v>
      </c>
      <c r="CN171" s="19">
        <v>407</v>
      </c>
      <c r="CO171" s="19">
        <v>416.9</v>
      </c>
      <c r="CP171" s="19">
        <v>442</v>
      </c>
      <c r="CQ171" s="19">
        <v>499.9</v>
      </c>
      <c r="CR171" s="19">
        <v>596.9</v>
      </c>
      <c r="CS171" s="19">
        <v>637.4</v>
      </c>
      <c r="CT171" s="19">
        <f t="shared" si="221"/>
        <v>410.9</v>
      </c>
      <c r="CU171" s="19">
        <f t="shared" si="222"/>
        <v>142.15450123799178</v>
      </c>
      <c r="CV171" s="19">
        <v>86.4</v>
      </c>
      <c r="CW171" s="19">
        <v>86.4</v>
      </c>
      <c r="CX171" s="19">
        <v>135.6</v>
      </c>
      <c r="CY171" s="19">
        <v>202.2</v>
      </c>
      <c r="CZ171" s="19">
        <v>224</v>
      </c>
      <c r="DA171" s="19">
        <v>248.3</v>
      </c>
      <c r="DB171" s="19">
        <v>260.7</v>
      </c>
      <c r="DC171" s="19">
        <v>278.60000000000002</v>
      </c>
      <c r="DD171" s="19">
        <v>362.3</v>
      </c>
      <c r="DE171" s="19">
        <v>401.2</v>
      </c>
      <c r="DF171" s="19">
        <f t="shared" si="223"/>
        <v>228.57</v>
      </c>
      <c r="DG171" s="19">
        <f t="shared" si="224"/>
        <v>106.14127953921709</v>
      </c>
      <c r="DH171" s="19">
        <v>9.75</v>
      </c>
      <c r="DI171" s="19">
        <v>10.1</v>
      </c>
      <c r="DJ171" s="19">
        <v>57.8</v>
      </c>
      <c r="DK171" s="19">
        <v>122.5</v>
      </c>
      <c r="DL171" s="19">
        <v>146.4</v>
      </c>
      <c r="DM171" s="19">
        <v>165.8</v>
      </c>
      <c r="DN171" s="19">
        <v>167.7</v>
      </c>
      <c r="DO171" s="19">
        <v>182.2</v>
      </c>
      <c r="DP171" s="19">
        <v>269.8</v>
      </c>
      <c r="DQ171" s="19">
        <v>310.5</v>
      </c>
      <c r="DR171" s="19">
        <f t="shared" si="225"/>
        <v>144.255</v>
      </c>
      <c r="DS171" s="19">
        <f t="shared" si="226"/>
        <v>99.941167276886787</v>
      </c>
      <c r="DT171" s="19">
        <v>-27.1</v>
      </c>
      <c r="DU171" s="19">
        <v>-21.8</v>
      </c>
      <c r="DV171" s="19">
        <v>-51.8</v>
      </c>
      <c r="DW171" s="19">
        <v>1.77</v>
      </c>
      <c r="DX171" s="19">
        <v>104.4</v>
      </c>
      <c r="DY171" s="19">
        <v>149</v>
      </c>
      <c r="DZ171" s="19">
        <v>75.7</v>
      </c>
      <c r="EA171" s="19">
        <v>70.7</v>
      </c>
      <c r="EB171" s="19">
        <v>86.1</v>
      </c>
      <c r="EC171" s="19">
        <v>115.1</v>
      </c>
      <c r="ED171" s="19">
        <f t="shared" si="227"/>
        <v>50.207000000000008</v>
      </c>
      <c r="EE171" s="19">
        <f t="shared" si="228"/>
        <v>69.265314720524671</v>
      </c>
      <c r="EF171" s="19">
        <v>122.3</v>
      </c>
      <c r="EG171" s="19">
        <v>100.9</v>
      </c>
      <c r="EH171" s="19">
        <v>192</v>
      </c>
      <c r="EI171" s="19">
        <v>89.2</v>
      </c>
      <c r="EJ171" s="19">
        <v>71.7</v>
      </c>
      <c r="EK171" s="19">
        <v>176.7</v>
      </c>
      <c r="EL171" s="19">
        <v>115.7</v>
      </c>
      <c r="EM171" s="19">
        <v>167</v>
      </c>
      <c r="EN171" s="19">
        <v>364.7</v>
      </c>
      <c r="EO171" s="19">
        <v>381.4</v>
      </c>
      <c r="EP171" s="19">
        <f t="shared" si="229"/>
        <v>178.16</v>
      </c>
      <c r="EQ171" s="19">
        <f t="shared" si="230"/>
        <v>109.87882416553244</v>
      </c>
      <c r="ER171" s="19">
        <v>648.4</v>
      </c>
      <c r="ES171" s="19">
        <v>630.29999999999995</v>
      </c>
      <c r="ET171" s="19">
        <v>576.20000000000005</v>
      </c>
      <c r="EU171" s="19">
        <v>534.20000000000005</v>
      </c>
      <c r="EV171" s="19">
        <v>542.1</v>
      </c>
      <c r="EW171" s="19">
        <v>575.5</v>
      </c>
      <c r="EX171" s="19">
        <v>609.79999999999995</v>
      </c>
      <c r="EY171" s="19">
        <v>747</v>
      </c>
      <c r="EZ171" s="19">
        <v>771.9</v>
      </c>
      <c r="FA171" s="19">
        <v>803.2</v>
      </c>
      <c r="FB171" s="19">
        <f t="shared" si="231"/>
        <v>643.8599999999999</v>
      </c>
      <c r="FC171" s="19">
        <f t="shared" si="232"/>
        <v>97.420784914377663</v>
      </c>
      <c r="FD171" s="19">
        <v>1645.9</v>
      </c>
      <c r="FE171" s="19">
        <v>1591.1</v>
      </c>
      <c r="FF171" s="19">
        <v>1616.1</v>
      </c>
      <c r="FG171" s="19">
        <v>1499.1</v>
      </c>
      <c r="FH171" s="19">
        <v>1475.9</v>
      </c>
      <c r="FI171" s="19">
        <v>1680.3</v>
      </c>
      <c r="FJ171" s="19">
        <v>1778.5</v>
      </c>
      <c r="FK171" s="19">
        <v>1936.6</v>
      </c>
      <c r="FL171" s="19">
        <v>2137.8000000000002</v>
      </c>
      <c r="FM171" s="19">
        <v>2246.6</v>
      </c>
      <c r="FN171" s="19">
        <f t="shared" si="233"/>
        <v>1760.7899999999997</v>
      </c>
      <c r="FO171" s="19">
        <f t="shared" si="234"/>
        <v>264.24376561551514</v>
      </c>
      <c r="FP171" s="19">
        <v>378.8</v>
      </c>
      <c r="FQ171" s="19">
        <v>377.9</v>
      </c>
      <c r="FR171" s="19">
        <v>503.8</v>
      </c>
      <c r="FS171" s="19">
        <v>468.9</v>
      </c>
      <c r="FT171" s="19">
        <v>470.7</v>
      </c>
      <c r="FU171" s="19">
        <v>625.70000000000005</v>
      </c>
      <c r="FV171" s="19">
        <v>796.4</v>
      </c>
      <c r="FW171" s="19">
        <v>922.5</v>
      </c>
      <c r="FX171" s="19">
        <v>978.1</v>
      </c>
      <c r="FY171" s="19">
        <v>1084</v>
      </c>
      <c r="FZ171" s="19">
        <f t="shared" si="235"/>
        <v>660.68000000000006</v>
      </c>
      <c r="GA171" s="19">
        <f t="shared" si="236"/>
        <v>263.53424318925448</v>
      </c>
      <c r="GB171" s="19">
        <v>837.8</v>
      </c>
      <c r="GC171" s="19">
        <v>825.6</v>
      </c>
      <c r="GD171" s="19">
        <v>735.5</v>
      </c>
      <c r="GE171" s="19">
        <v>655.6</v>
      </c>
      <c r="GF171" s="19">
        <v>659.8</v>
      </c>
      <c r="GG171" s="19">
        <v>735.9</v>
      </c>
      <c r="GH171" s="19">
        <v>622.29999999999995</v>
      </c>
      <c r="GI171" s="19">
        <v>636.9</v>
      </c>
      <c r="GJ171" s="19">
        <v>695.1</v>
      </c>
      <c r="GK171" s="19">
        <v>699.8</v>
      </c>
      <c r="GL171" s="19">
        <f t="shared" si="237"/>
        <v>710.43000000000006</v>
      </c>
      <c r="GM171" s="19">
        <f t="shared" si="238"/>
        <v>74.428012199708789</v>
      </c>
      <c r="GN171" s="19">
        <v>256.7</v>
      </c>
      <c r="GO171" s="19">
        <v>243.8</v>
      </c>
      <c r="GP171" s="19">
        <v>241.7</v>
      </c>
      <c r="GQ171" s="19">
        <v>225</v>
      </c>
      <c r="GR171" s="19">
        <v>242.2</v>
      </c>
      <c r="GS171" s="19">
        <v>269.2</v>
      </c>
      <c r="GT171" s="19">
        <v>283.60000000000002</v>
      </c>
      <c r="GU171" s="19">
        <v>276.2</v>
      </c>
      <c r="GV171" s="19">
        <v>290.5</v>
      </c>
      <c r="GW171" s="19">
        <v>343.4</v>
      </c>
      <c r="GX171" s="19">
        <f t="shared" si="239"/>
        <v>267.23000000000008</v>
      </c>
      <c r="GY171" s="19">
        <f t="shared" si="240"/>
        <v>34.021530764436733</v>
      </c>
      <c r="GZ171" s="19">
        <v>208.8</v>
      </c>
      <c r="HA171" s="19">
        <v>218.3</v>
      </c>
      <c r="HB171" s="19">
        <v>222.7</v>
      </c>
      <c r="HC171" s="19">
        <v>208.4</v>
      </c>
      <c r="HD171" s="19">
        <v>225.9</v>
      </c>
      <c r="HE171" s="19">
        <v>234</v>
      </c>
      <c r="HF171" s="19">
        <v>250.4</v>
      </c>
      <c r="HG171" s="19">
        <v>242.2</v>
      </c>
      <c r="HH171" s="19">
        <v>261</v>
      </c>
      <c r="HI171" s="19">
        <v>347.5</v>
      </c>
      <c r="HJ171" s="19">
        <f t="shared" si="241"/>
        <v>241.92</v>
      </c>
      <c r="HK171" s="19">
        <f t="shared" si="242"/>
        <v>40.893324638625536</v>
      </c>
      <c r="HL171" s="19">
        <v>652.5</v>
      </c>
      <c r="HM171" s="19">
        <v>623.70000000000005</v>
      </c>
      <c r="HN171" s="19">
        <v>692.6</v>
      </c>
      <c r="HO171" s="19">
        <v>558.9</v>
      </c>
      <c r="HP171" s="19">
        <v>578.70000000000005</v>
      </c>
      <c r="HQ171" s="19">
        <v>721.9</v>
      </c>
      <c r="HR171" s="19">
        <v>696.6</v>
      </c>
      <c r="HS171" s="19">
        <v>734.1</v>
      </c>
      <c r="HT171" s="19">
        <v>970.4</v>
      </c>
      <c r="HU171" s="19">
        <v>1134.0999999999999</v>
      </c>
      <c r="HV171" s="19">
        <f t="shared" si="243"/>
        <v>736.35</v>
      </c>
      <c r="HW171" s="19">
        <f t="shared" si="244"/>
        <v>180.35622929204433</v>
      </c>
      <c r="HX171" s="19">
        <v>0</v>
      </c>
      <c r="HY171" s="19">
        <v>0</v>
      </c>
      <c r="HZ171" s="19">
        <v>0</v>
      </c>
      <c r="IA171" s="19">
        <v>0</v>
      </c>
      <c r="IB171" s="19">
        <v>0</v>
      </c>
      <c r="IC171" s="19">
        <v>0</v>
      </c>
      <c r="ID171" s="19">
        <v>0</v>
      </c>
      <c r="IE171" s="19">
        <v>0</v>
      </c>
      <c r="IF171" s="19">
        <v>0</v>
      </c>
      <c r="IG171" s="19">
        <v>0</v>
      </c>
      <c r="IH171" s="19">
        <f t="shared" si="245"/>
        <v>0</v>
      </c>
      <c r="II171" s="19">
        <f t="shared" si="246"/>
        <v>0</v>
      </c>
      <c r="IJ171" s="19">
        <v>0</v>
      </c>
      <c r="IK171" s="19">
        <v>0</v>
      </c>
      <c r="IL171" s="19">
        <v>0</v>
      </c>
      <c r="IM171" s="19">
        <v>0</v>
      </c>
      <c r="IN171" s="19">
        <v>0</v>
      </c>
      <c r="IO171" s="19">
        <v>0</v>
      </c>
      <c r="IP171" s="19">
        <v>0</v>
      </c>
      <c r="IQ171" s="19">
        <v>21</v>
      </c>
      <c r="IR171" s="19">
        <v>22.7</v>
      </c>
      <c r="IS171" s="19">
        <v>25.6</v>
      </c>
      <c r="IT171" s="19">
        <f t="shared" si="247"/>
        <v>6.9300000000000015</v>
      </c>
      <c r="IU171" s="19">
        <f t="shared" si="248"/>
        <v>11.212101597034438</v>
      </c>
      <c r="IV171" s="19">
        <v>0.65400000000000003</v>
      </c>
      <c r="IW171" s="19">
        <v>5.1999999999999998E-2</v>
      </c>
      <c r="IX171" s="19">
        <v>0</v>
      </c>
      <c r="IY171" s="19">
        <v>8.7999999999999995E-2</v>
      </c>
      <c r="IZ171" s="19">
        <v>0.76800000000000002</v>
      </c>
      <c r="JA171" s="19">
        <v>0.378</v>
      </c>
      <c r="JB171" s="19">
        <v>0</v>
      </c>
      <c r="JC171" s="19">
        <v>110.5</v>
      </c>
      <c r="JD171" s="19">
        <v>163.19999999999999</v>
      </c>
      <c r="JE171" s="19">
        <v>192.7</v>
      </c>
      <c r="JF171" s="19">
        <f t="shared" si="249"/>
        <v>46.833999999999996</v>
      </c>
      <c r="JG171" s="19">
        <f t="shared" si="250"/>
        <v>77.491730965310083</v>
      </c>
      <c r="JH171" s="19">
        <v>378.2</v>
      </c>
      <c r="JI171" s="19">
        <v>377.8</v>
      </c>
      <c r="JJ171" s="19">
        <v>503.8</v>
      </c>
      <c r="JK171" s="19">
        <v>468.8</v>
      </c>
      <c r="JL171" s="19">
        <v>470</v>
      </c>
      <c r="JM171" s="19">
        <v>625.29999999999995</v>
      </c>
      <c r="JN171" s="19">
        <v>796.4</v>
      </c>
      <c r="JO171" s="19">
        <v>791</v>
      </c>
      <c r="JP171" s="19">
        <v>792.2</v>
      </c>
      <c r="JQ171" s="19">
        <v>865.7</v>
      </c>
      <c r="JR171" s="19">
        <f t="shared" si="251"/>
        <v>606.91999999999985</v>
      </c>
      <c r="JS171" s="19">
        <f t="shared" si="252"/>
        <v>189.93814080729933</v>
      </c>
      <c r="JT171" s="19">
        <v>808.1</v>
      </c>
      <c r="JU171" s="19">
        <v>765.6</v>
      </c>
      <c r="JV171" s="19">
        <v>880.6</v>
      </c>
      <c r="JW171" s="19">
        <v>843.6</v>
      </c>
      <c r="JX171" s="19">
        <v>816.1</v>
      </c>
      <c r="JY171" s="19">
        <v>944.4</v>
      </c>
      <c r="JZ171" s="19">
        <v>1156.2</v>
      </c>
      <c r="KA171" s="19">
        <v>1299.7</v>
      </c>
      <c r="KB171" s="19">
        <v>1442.6</v>
      </c>
      <c r="KC171" s="19">
        <v>1546.8</v>
      </c>
      <c r="KD171" s="19">
        <f t="shared" si="253"/>
        <v>1050.3699999999999</v>
      </c>
      <c r="KE171" s="19">
        <f t="shared" si="254"/>
        <v>288.89233307775976</v>
      </c>
      <c r="KF171" s="19">
        <v>1645.9</v>
      </c>
      <c r="KG171" s="19">
        <v>1591.1</v>
      </c>
      <c r="KH171" s="19">
        <v>1616.1</v>
      </c>
      <c r="KI171" s="19">
        <v>1499.1</v>
      </c>
      <c r="KJ171" s="19">
        <v>1475.9</v>
      </c>
      <c r="KK171" s="19">
        <v>1680.3</v>
      </c>
      <c r="KL171" s="19">
        <v>1778.5</v>
      </c>
      <c r="KM171" s="19">
        <v>1936.6</v>
      </c>
      <c r="KN171" s="19">
        <v>2137.8000000000002</v>
      </c>
      <c r="KO171" s="19">
        <v>2246.6</v>
      </c>
      <c r="KP171" s="19">
        <f t="shared" si="255"/>
        <v>1760.7899999999997</v>
      </c>
      <c r="KQ171" s="19">
        <f t="shared" si="256"/>
        <v>264.24376561551514</v>
      </c>
      <c r="KR171" s="19">
        <v>0</v>
      </c>
      <c r="KS171" s="19">
        <v>0</v>
      </c>
      <c r="KT171" s="19">
        <v>0</v>
      </c>
      <c r="KU171" s="19">
        <v>0</v>
      </c>
      <c r="KV171" s="19">
        <v>0</v>
      </c>
      <c r="KW171" s="19">
        <v>0</v>
      </c>
      <c r="KX171" s="19">
        <v>0</v>
      </c>
      <c r="KY171" s="19">
        <v>20.98</v>
      </c>
      <c r="KZ171" s="19">
        <v>22.67</v>
      </c>
      <c r="LA171" s="19">
        <v>25.55</v>
      </c>
      <c r="LB171" s="19">
        <f t="shared" si="257"/>
        <v>6.92</v>
      </c>
      <c r="LC171" s="19">
        <f t="shared" si="258"/>
        <v>11.195375037140213</v>
      </c>
      <c r="LD171" s="19">
        <v>378.85</v>
      </c>
      <c r="LE171" s="19">
        <v>377.86</v>
      </c>
      <c r="LF171" s="19">
        <v>503.79</v>
      </c>
      <c r="LG171" s="19">
        <v>468.86</v>
      </c>
      <c r="LH171" s="19">
        <v>470.75</v>
      </c>
      <c r="LI171" s="19">
        <v>625.66</v>
      </c>
      <c r="LJ171" s="19">
        <v>796.4</v>
      </c>
      <c r="LK171" s="19">
        <v>901.48</v>
      </c>
      <c r="LL171" s="19">
        <v>955.4</v>
      </c>
      <c r="LM171" s="19">
        <v>1058.43</v>
      </c>
      <c r="LN171" s="19">
        <f t="shared" si="259"/>
        <v>653.74799999999993</v>
      </c>
      <c r="LO171" s="19">
        <f t="shared" si="260"/>
        <v>253.66501623641844</v>
      </c>
      <c r="LP171" s="19">
        <v>256.5</v>
      </c>
      <c r="LQ171" s="19">
        <v>277</v>
      </c>
      <c r="LR171" s="19">
        <v>311.7</v>
      </c>
      <c r="LS171" s="19">
        <v>379.7</v>
      </c>
      <c r="LT171" s="19">
        <v>399</v>
      </c>
      <c r="LU171" s="19">
        <v>449</v>
      </c>
      <c r="LV171" s="19">
        <v>680.7</v>
      </c>
      <c r="LW171" s="19">
        <v>755.5</v>
      </c>
      <c r="LX171" s="19">
        <v>613.4</v>
      </c>
      <c r="LY171" s="19">
        <v>702.6</v>
      </c>
      <c r="LZ171" s="19">
        <f t="shared" si="261"/>
        <v>482.51000000000005</v>
      </c>
      <c r="MA171" s="19">
        <f t="shared" si="262"/>
        <v>188.71857030450849</v>
      </c>
    </row>
    <row r="172" spans="1:339" ht="14" customHeight="1" outlineLevel="1" x14ac:dyDescent="0.15">
      <c r="A172" s="1" t="s">
        <v>823</v>
      </c>
      <c r="B172" s="1" t="s">
        <v>824</v>
      </c>
      <c r="C172" s="3" t="s">
        <v>825</v>
      </c>
      <c r="D172" s="4" t="s">
        <v>248</v>
      </c>
      <c r="E172" s="2" t="s">
        <v>257</v>
      </c>
      <c r="F172" s="5" t="s">
        <v>251</v>
      </c>
      <c r="G172" s="5" t="s">
        <v>252</v>
      </c>
      <c r="H172" s="2" t="s">
        <v>258</v>
      </c>
      <c r="I172" s="19">
        <f t="shared" si="288"/>
        <v>1.2651988577577287</v>
      </c>
      <c r="J172" s="19">
        <f t="shared" si="289"/>
        <v>1.3306992337164751</v>
      </c>
      <c r="K172" s="19">
        <f t="shared" si="294"/>
        <v>0.67499999999999993</v>
      </c>
      <c r="L172" s="19">
        <f t="shared" si="290"/>
        <v>0.98889761896628292</v>
      </c>
      <c r="M172" s="19">
        <f t="shared" si="291"/>
        <v>1.3264741918255789</v>
      </c>
      <c r="N172" s="19">
        <f t="shared" si="292"/>
        <v>1.2703241036738306</v>
      </c>
      <c r="O172" s="19">
        <f t="shared" si="293"/>
        <v>1.1879054054054055</v>
      </c>
      <c r="P172" s="19">
        <f t="shared" si="199"/>
        <v>0.84082449469681819</v>
      </c>
      <c r="Q172" s="19">
        <f t="shared" si="200"/>
        <v>1.7816098550059296</v>
      </c>
      <c r="R172" s="19">
        <f t="shared" si="201"/>
        <v>1.1220546521751342</v>
      </c>
      <c r="S172" s="24">
        <f t="shared" si="196"/>
        <v>1.1788988413223183</v>
      </c>
      <c r="T172" s="19">
        <f t="shared" si="197"/>
        <v>0.30395720300377527</v>
      </c>
      <c r="U172" s="24"/>
      <c r="V172" s="24"/>
      <c r="W172" s="24">
        <f t="shared" si="202"/>
        <v>556.20999999999992</v>
      </c>
      <c r="X172" s="24">
        <f t="shared" si="203"/>
        <v>208.66285113657503</v>
      </c>
      <c r="Y172" s="24">
        <f t="shared" si="204"/>
        <v>5.3407197969768321</v>
      </c>
      <c r="Z172" s="24"/>
      <c r="AA172" s="24"/>
      <c r="AB172" s="19">
        <f t="shared" si="264"/>
        <v>1.5889536497363308</v>
      </c>
      <c r="AC172" s="19">
        <f t="shared" si="265"/>
        <v>1.9185596906718221</v>
      </c>
      <c r="AD172" s="19">
        <f t="shared" si="266"/>
        <v>2.8530696121243255</v>
      </c>
      <c r="AE172" s="19">
        <f t="shared" si="267"/>
        <v>4.5447558770343583</v>
      </c>
      <c r="AF172" s="19">
        <f t="shared" si="205"/>
        <v>1.8563369687852578</v>
      </c>
      <c r="AG172" s="19">
        <f t="shared" si="206"/>
        <v>2.3684022824536379</v>
      </c>
      <c r="AH172" s="19">
        <f t="shared" si="207"/>
        <v>1.914376908132112</v>
      </c>
      <c r="AI172" s="19">
        <f t="shared" si="208"/>
        <v>2.0355595207749171</v>
      </c>
      <c r="AJ172" s="19">
        <f t="shared" si="209"/>
        <v>1.2589488806416855</v>
      </c>
      <c r="AK172" s="19">
        <f t="shared" si="210"/>
        <v>2.5754970445996777</v>
      </c>
      <c r="AL172" s="19">
        <f t="shared" si="211"/>
        <v>2.2914460434954127</v>
      </c>
      <c r="AM172" s="19">
        <f t="shared" si="212"/>
        <v>0.91742408778703721</v>
      </c>
      <c r="AN172" s="19">
        <f t="shared" si="268"/>
        <v>0.23693250010346395</v>
      </c>
      <c r="AO172" s="19">
        <f t="shared" si="276"/>
        <v>0.27158593322386426</v>
      </c>
      <c r="AP172" s="19">
        <f t="shared" si="277"/>
        <v>0.31164421997755332</v>
      </c>
      <c r="AQ172" s="19">
        <f t="shared" si="278"/>
        <v>0.34342226625217775</v>
      </c>
      <c r="AR172" s="19">
        <f t="shared" si="279"/>
        <v>0.31013791586817885</v>
      </c>
      <c r="AS172" s="19">
        <f t="shared" si="280"/>
        <v>0.32661191167068315</v>
      </c>
      <c r="AT172" s="19">
        <f t="shared" si="281"/>
        <v>0.31069819819819822</v>
      </c>
      <c r="AU172" s="19">
        <f t="shared" si="282"/>
        <v>0.31961176706023614</v>
      </c>
      <c r="AV172" s="19">
        <f t="shared" si="283"/>
        <v>0.20115536172003518</v>
      </c>
      <c r="AW172" s="19">
        <f t="shared" si="284"/>
        <v>0.26921672704805238</v>
      </c>
      <c r="AX172" s="19">
        <f t="shared" si="213"/>
        <v>0.29010168011224435</v>
      </c>
      <c r="AY172" s="19">
        <f t="shared" si="214"/>
        <v>4.4539743646019016E-2</v>
      </c>
      <c r="AZ172" s="19">
        <v>2426.9</v>
      </c>
      <c r="BA172" s="19">
        <v>2999.9</v>
      </c>
      <c r="BB172" s="19">
        <v>1356.4</v>
      </c>
      <c r="BC172" s="19">
        <v>1882.2</v>
      </c>
      <c r="BD172" s="19">
        <v>3276.5</v>
      </c>
      <c r="BE172" s="19">
        <v>3773.5</v>
      </c>
      <c r="BF172" s="19">
        <v>3459.4</v>
      </c>
      <c r="BG172" s="19">
        <v>2626.3</v>
      </c>
      <c r="BH172" s="19">
        <v>8318.4</v>
      </c>
      <c r="BI172" s="19">
        <v>6026.2</v>
      </c>
      <c r="BJ172" s="19">
        <f t="shared" si="215"/>
        <v>3614.5699999999997</v>
      </c>
      <c r="BK172" s="19">
        <f t="shared" si="216"/>
        <v>2080.8945224216541</v>
      </c>
      <c r="BL172" s="19">
        <v>3057.1</v>
      </c>
      <c r="BM172" s="19">
        <v>3889.9</v>
      </c>
      <c r="BN172" s="19">
        <v>2405.6999999999998</v>
      </c>
      <c r="BO172" s="19">
        <v>2894.8</v>
      </c>
      <c r="BP172" s="19">
        <v>4222.3</v>
      </c>
      <c r="BQ172" s="19">
        <v>5165.8999999999996</v>
      </c>
      <c r="BR172" s="19">
        <v>5274.3</v>
      </c>
      <c r="BS172" s="19">
        <v>4201.6000000000004</v>
      </c>
      <c r="BT172" s="19">
        <v>9313.9</v>
      </c>
      <c r="BU172" s="19">
        <v>7990.6</v>
      </c>
      <c r="BV172" s="19">
        <f t="shared" si="217"/>
        <v>4841.6099999999997</v>
      </c>
      <c r="BW172" s="19">
        <f t="shared" si="218"/>
        <v>2231.5169914706507</v>
      </c>
      <c r="BX172" s="19">
        <v>3907.2</v>
      </c>
      <c r="BY172" s="19">
        <v>4364</v>
      </c>
      <c r="BZ172" s="19">
        <v>4657.3</v>
      </c>
      <c r="CA172" s="19">
        <v>4179.3</v>
      </c>
      <c r="CB172" s="19">
        <v>5318.7</v>
      </c>
      <c r="CC172" s="19">
        <v>6845.6</v>
      </c>
      <c r="CD172" s="19">
        <v>7030.9</v>
      </c>
      <c r="CE172" s="19">
        <v>7081.5</v>
      </c>
      <c r="CF172" s="19">
        <v>6679.8</v>
      </c>
      <c r="CG172" s="19">
        <v>8130.8</v>
      </c>
      <c r="CH172" s="19">
        <f t="shared" si="219"/>
        <v>5819.51</v>
      </c>
      <c r="CI172" s="19">
        <f t="shared" si="220"/>
        <v>1500.4583006905273</v>
      </c>
      <c r="CJ172" s="19">
        <v>528.70000000000005</v>
      </c>
      <c r="CK172" s="19">
        <v>631.79999999999995</v>
      </c>
      <c r="CL172" s="19">
        <v>634.20000000000005</v>
      </c>
      <c r="CM172" s="19">
        <v>460</v>
      </c>
      <c r="CN172" s="19">
        <v>789.8</v>
      </c>
      <c r="CO172" s="19">
        <v>834.2</v>
      </c>
      <c r="CP172" s="19">
        <v>1016.9</v>
      </c>
      <c r="CQ172" s="19">
        <v>1097</v>
      </c>
      <c r="CR172" s="19">
        <v>1121.4000000000001</v>
      </c>
      <c r="CS172" s="19">
        <v>1105.5999999999999</v>
      </c>
      <c r="CT172" s="19">
        <f t="shared" si="221"/>
        <v>821.96</v>
      </c>
      <c r="CU172" s="19">
        <f t="shared" si="222"/>
        <v>252.4061462537442</v>
      </c>
      <c r="CV172" s="19">
        <v>360.3</v>
      </c>
      <c r="CW172" s="19">
        <v>413.8</v>
      </c>
      <c r="CX172" s="19">
        <v>389.3</v>
      </c>
      <c r="CY172" s="19">
        <v>221.2</v>
      </c>
      <c r="CZ172" s="19">
        <v>531.79999999999995</v>
      </c>
      <c r="DA172" s="19">
        <v>560.79999999999995</v>
      </c>
      <c r="DB172" s="19">
        <v>720.6</v>
      </c>
      <c r="DC172" s="19">
        <v>784.6</v>
      </c>
      <c r="DD172" s="19">
        <v>835.3</v>
      </c>
      <c r="DE172" s="19">
        <v>744.4</v>
      </c>
      <c r="DF172" s="19">
        <f t="shared" si="223"/>
        <v>556.20999999999992</v>
      </c>
      <c r="DG172" s="19">
        <f t="shared" si="224"/>
        <v>208.66285113657503</v>
      </c>
      <c r="DH172" s="19">
        <v>257.3</v>
      </c>
      <c r="DI172" s="19">
        <v>271.2</v>
      </c>
      <c r="DJ172" s="19">
        <v>225.7</v>
      </c>
      <c r="DK172" s="19">
        <v>55.1</v>
      </c>
      <c r="DL172" s="19">
        <v>363</v>
      </c>
      <c r="DM172" s="19">
        <v>365.7</v>
      </c>
      <c r="DN172" s="19">
        <v>498.6</v>
      </c>
      <c r="DO172" s="19">
        <v>547.6</v>
      </c>
      <c r="DP172" s="19">
        <v>507.5</v>
      </c>
      <c r="DQ172" s="19">
        <v>301.3</v>
      </c>
      <c r="DR172" s="19">
        <f t="shared" si="225"/>
        <v>339.30000000000007</v>
      </c>
      <c r="DS172" s="19">
        <f t="shared" si="226"/>
        <v>150.84778199673099</v>
      </c>
      <c r="DT172" s="19">
        <v>111.6</v>
      </c>
      <c r="DU172" s="19">
        <v>134.69999999999999</v>
      </c>
      <c r="DV172" s="19">
        <v>97.6</v>
      </c>
      <c r="DW172" s="19">
        <v>-75.5</v>
      </c>
      <c r="DX172" s="19">
        <v>174.9</v>
      </c>
      <c r="DY172" s="19">
        <v>332.8</v>
      </c>
      <c r="DZ172" s="19">
        <v>276.2</v>
      </c>
      <c r="EA172" s="19">
        <v>385.5</v>
      </c>
      <c r="EB172" s="19">
        <v>352.3</v>
      </c>
      <c r="EC172" s="19">
        <v>228.2</v>
      </c>
      <c r="ED172" s="19">
        <f t="shared" si="227"/>
        <v>201.82999999999998</v>
      </c>
      <c r="EE172" s="19">
        <f t="shared" si="228"/>
        <v>141.77613065048089</v>
      </c>
      <c r="EF172" s="19">
        <v>26.4</v>
      </c>
      <c r="EG172" s="19">
        <v>22.9</v>
      </c>
      <c r="EH172" s="19">
        <v>24.1</v>
      </c>
      <c r="EI172" s="19">
        <v>4.9800000000000004</v>
      </c>
      <c r="EJ172" s="19">
        <v>38.799999999999997</v>
      </c>
      <c r="EK172" s="19">
        <v>40.299999999999997</v>
      </c>
      <c r="EL172" s="19">
        <v>27.4</v>
      </c>
      <c r="EM172" s="19">
        <v>71.400000000000006</v>
      </c>
      <c r="EN172" s="19">
        <v>440.1</v>
      </c>
      <c r="EO172" s="19">
        <v>368.7</v>
      </c>
      <c r="EP172" s="19">
        <f t="shared" si="229"/>
        <v>106.50800000000001</v>
      </c>
      <c r="EQ172" s="19">
        <f t="shared" si="230"/>
        <v>158.81274429689549</v>
      </c>
      <c r="ER172" s="19">
        <v>348.9</v>
      </c>
      <c r="ES172" s="19">
        <v>460.8</v>
      </c>
      <c r="ET172" s="19">
        <v>589.5</v>
      </c>
      <c r="EU172" s="19">
        <v>525.29999999999995</v>
      </c>
      <c r="EV172" s="19">
        <v>518.20000000000005</v>
      </c>
      <c r="EW172" s="19">
        <v>683</v>
      </c>
      <c r="EX172" s="19">
        <v>721.3</v>
      </c>
      <c r="EY172" s="19">
        <v>1104.2</v>
      </c>
      <c r="EZ172" s="19">
        <v>1124.5999999999999</v>
      </c>
      <c r="FA172" s="19">
        <v>1652.6</v>
      </c>
      <c r="FB172" s="19">
        <f t="shared" si="231"/>
        <v>772.83999999999992</v>
      </c>
      <c r="FC172" s="19">
        <f t="shared" si="232"/>
        <v>402.08692039850735</v>
      </c>
      <c r="FD172" s="19">
        <v>2416.3000000000002</v>
      </c>
      <c r="FE172" s="19">
        <v>2923.2</v>
      </c>
      <c r="FF172" s="19">
        <v>3564</v>
      </c>
      <c r="FG172" s="19">
        <v>2927.3</v>
      </c>
      <c r="FH172" s="19">
        <v>3183.1</v>
      </c>
      <c r="FI172" s="19">
        <v>4066.6</v>
      </c>
      <c r="FJ172" s="19">
        <v>4440</v>
      </c>
      <c r="FK172" s="19">
        <v>4997</v>
      </c>
      <c r="FL172" s="19">
        <v>5227.8</v>
      </c>
      <c r="FM172" s="19">
        <v>7121.4</v>
      </c>
      <c r="FN172" s="19">
        <f t="shared" si="233"/>
        <v>4086.6700000000005</v>
      </c>
      <c r="FO172" s="19">
        <f t="shared" si="234"/>
        <v>1415.9123207709958</v>
      </c>
      <c r="FP172" s="19">
        <v>598.9</v>
      </c>
      <c r="FQ172" s="19">
        <v>816.8</v>
      </c>
      <c r="FR172" s="19">
        <v>1134.8</v>
      </c>
      <c r="FS172" s="19">
        <v>1010.3</v>
      </c>
      <c r="FT172" s="19">
        <v>1026</v>
      </c>
      <c r="FU172" s="19">
        <v>1368.6</v>
      </c>
      <c r="FV172" s="19">
        <v>1406.9</v>
      </c>
      <c r="FW172" s="19">
        <v>1668.6</v>
      </c>
      <c r="FX172" s="19">
        <v>1491.7</v>
      </c>
      <c r="FY172" s="19">
        <v>2285.9</v>
      </c>
      <c r="FZ172" s="19">
        <f t="shared" si="235"/>
        <v>1280.8499999999999</v>
      </c>
      <c r="GA172" s="19">
        <f t="shared" si="236"/>
        <v>479.39737460459469</v>
      </c>
      <c r="GB172" s="19">
        <v>861.9</v>
      </c>
      <c r="GC172" s="19">
        <v>1021.1</v>
      </c>
      <c r="GD172" s="19">
        <v>1148.0999999999999</v>
      </c>
      <c r="GE172" s="19">
        <v>943.4</v>
      </c>
      <c r="GF172" s="19">
        <v>1103.5999999999999</v>
      </c>
      <c r="GG172" s="19">
        <v>1433.4</v>
      </c>
      <c r="GH172" s="19">
        <v>1392</v>
      </c>
      <c r="GI172" s="19">
        <v>1791.7</v>
      </c>
      <c r="GJ172" s="19">
        <v>2005.5</v>
      </c>
      <c r="GK172" s="19">
        <v>2543.9</v>
      </c>
      <c r="GL172" s="19">
        <f t="shared" si="237"/>
        <v>1424.46</v>
      </c>
      <c r="GM172" s="19">
        <f t="shared" si="238"/>
        <v>539.20414027424601</v>
      </c>
      <c r="GN172" s="19">
        <v>877.2</v>
      </c>
      <c r="GO172" s="19">
        <v>1134.7</v>
      </c>
      <c r="GP172" s="19">
        <v>1303.5999999999999</v>
      </c>
      <c r="GQ172" s="19">
        <v>911.1</v>
      </c>
      <c r="GR172" s="19">
        <v>1156</v>
      </c>
      <c r="GS172" s="19">
        <v>1598</v>
      </c>
      <c r="GT172" s="19">
        <v>1924</v>
      </c>
      <c r="GU172" s="19">
        <v>1874.9</v>
      </c>
      <c r="GV172" s="19">
        <v>1754.2</v>
      </c>
      <c r="GW172" s="19">
        <v>2247.3000000000002</v>
      </c>
      <c r="GX172" s="19">
        <f t="shared" si="239"/>
        <v>1478.1</v>
      </c>
      <c r="GY172" s="19">
        <f t="shared" si="240"/>
        <v>468.24079038223221</v>
      </c>
      <c r="GZ172" s="19">
        <v>83.9</v>
      </c>
      <c r="HA172" s="19">
        <v>70.2</v>
      </c>
      <c r="HB172" s="19">
        <v>112.8</v>
      </c>
      <c r="HC172" s="19">
        <v>90.6</v>
      </c>
      <c r="HD172" s="19">
        <v>111</v>
      </c>
      <c r="HE172" s="19">
        <v>77</v>
      </c>
      <c r="HF172" s="19">
        <v>113.7</v>
      </c>
      <c r="HG172" s="19">
        <v>100.1</v>
      </c>
      <c r="HH172" s="19">
        <v>89.6</v>
      </c>
      <c r="HI172" s="19">
        <v>92.6</v>
      </c>
      <c r="HJ172" s="19">
        <f t="shared" si="241"/>
        <v>94.15</v>
      </c>
      <c r="HK172" s="19">
        <f t="shared" si="242"/>
        <v>15.12115883272315</v>
      </c>
      <c r="HL172" s="19">
        <v>1049.5999999999999</v>
      </c>
      <c r="HM172" s="19">
        <v>1307</v>
      </c>
      <c r="HN172" s="19">
        <v>1531.8</v>
      </c>
      <c r="HO172" s="19">
        <v>1129.8</v>
      </c>
      <c r="HP172" s="19">
        <v>1402.5</v>
      </c>
      <c r="HQ172" s="19">
        <v>1852.4</v>
      </c>
      <c r="HR172" s="19">
        <v>2169</v>
      </c>
      <c r="HS172" s="19">
        <v>2173.6</v>
      </c>
      <c r="HT172" s="19">
        <v>2359</v>
      </c>
      <c r="HU172" s="19">
        <v>2874</v>
      </c>
      <c r="HV172" s="19">
        <f t="shared" si="243"/>
        <v>1784.8700000000001</v>
      </c>
      <c r="HW172" s="19">
        <f t="shared" si="244"/>
        <v>598.83277586020961</v>
      </c>
      <c r="HX172" s="19">
        <v>0</v>
      </c>
      <c r="HY172" s="19">
        <v>0</v>
      </c>
      <c r="HZ172" s="19">
        <v>0</v>
      </c>
      <c r="IA172" s="19">
        <v>0</v>
      </c>
      <c r="IB172" s="19">
        <v>0</v>
      </c>
      <c r="IC172" s="19">
        <v>0</v>
      </c>
      <c r="ID172" s="19">
        <v>0</v>
      </c>
      <c r="IE172" s="19">
        <v>0</v>
      </c>
      <c r="IF172" s="19">
        <v>0</v>
      </c>
      <c r="IG172" s="19">
        <v>0</v>
      </c>
      <c r="IH172" s="19">
        <f t="shared" si="245"/>
        <v>0</v>
      </c>
      <c r="II172" s="19">
        <f t="shared" si="246"/>
        <v>0</v>
      </c>
      <c r="IJ172" s="19">
        <v>52.6</v>
      </c>
      <c r="IK172" s="19">
        <v>51.4</v>
      </c>
      <c r="IL172" s="19">
        <v>73.599999999999994</v>
      </c>
      <c r="IM172" s="19">
        <v>77.400000000000006</v>
      </c>
      <c r="IN172" s="19">
        <v>64.599999999999994</v>
      </c>
      <c r="IO172" s="19">
        <v>87.9</v>
      </c>
      <c r="IP172" s="19">
        <v>82.7</v>
      </c>
      <c r="IQ172" s="19">
        <v>200</v>
      </c>
      <c r="IR172" s="19">
        <v>217.6</v>
      </c>
      <c r="IS172" s="19">
        <v>233.3</v>
      </c>
      <c r="IT172" s="19">
        <f t="shared" si="247"/>
        <v>114.11000000000001</v>
      </c>
      <c r="IU172" s="19">
        <f t="shared" si="248"/>
        <v>72.359464557935411</v>
      </c>
      <c r="IV172" s="19">
        <v>0</v>
      </c>
      <c r="IW172" s="19">
        <v>0</v>
      </c>
      <c r="IX172" s="19">
        <v>0</v>
      </c>
      <c r="IY172" s="19">
        <v>0</v>
      </c>
      <c r="IZ172" s="19">
        <v>0</v>
      </c>
      <c r="JA172" s="19">
        <v>0</v>
      </c>
      <c r="JB172" s="19">
        <v>0</v>
      </c>
      <c r="JC172" s="19">
        <v>460.2</v>
      </c>
      <c r="JD172" s="19">
        <v>405</v>
      </c>
      <c r="JE172" s="19">
        <v>333.6</v>
      </c>
      <c r="JF172" s="19">
        <f t="shared" si="249"/>
        <v>119.88000000000002</v>
      </c>
      <c r="JG172" s="19">
        <f t="shared" si="250"/>
        <v>195.33044821532559</v>
      </c>
      <c r="JH172" s="19">
        <v>546.29999999999995</v>
      </c>
      <c r="JI172" s="19">
        <v>765.4</v>
      </c>
      <c r="JJ172" s="19">
        <v>1061.2</v>
      </c>
      <c r="JK172" s="19">
        <v>932.9</v>
      </c>
      <c r="JL172" s="19">
        <v>961.4</v>
      </c>
      <c r="JM172" s="19">
        <v>1280.7</v>
      </c>
      <c r="JN172" s="19">
        <v>1324.2</v>
      </c>
      <c r="JO172" s="19">
        <v>1008.4</v>
      </c>
      <c r="JP172" s="19">
        <v>869.1</v>
      </c>
      <c r="JQ172" s="19">
        <v>1719</v>
      </c>
      <c r="JR172" s="19">
        <f t="shared" si="251"/>
        <v>1046.8599999999999</v>
      </c>
      <c r="JS172" s="19">
        <f t="shared" si="252"/>
        <v>327.74050778694533</v>
      </c>
      <c r="JT172" s="19">
        <v>1554.4</v>
      </c>
      <c r="JU172" s="19">
        <v>1902.1</v>
      </c>
      <c r="JV172" s="19">
        <v>2415.9</v>
      </c>
      <c r="JW172" s="19">
        <v>1984</v>
      </c>
      <c r="JX172" s="19">
        <v>2079.5</v>
      </c>
      <c r="JY172" s="19">
        <v>2633.2</v>
      </c>
      <c r="JZ172" s="19">
        <v>3047.9</v>
      </c>
      <c r="KA172" s="19">
        <v>3205.3</v>
      </c>
      <c r="KB172" s="19">
        <v>3222.3</v>
      </c>
      <c r="KC172" s="19">
        <v>4577.5</v>
      </c>
      <c r="KD172" s="19">
        <f t="shared" si="253"/>
        <v>2662.21</v>
      </c>
      <c r="KE172" s="19">
        <f t="shared" si="254"/>
        <v>887.67988906161736</v>
      </c>
      <c r="KF172" s="19">
        <v>2416.3000000000002</v>
      </c>
      <c r="KG172" s="19">
        <v>2923.2</v>
      </c>
      <c r="KH172" s="19">
        <v>3564</v>
      </c>
      <c r="KI172" s="19">
        <v>2927.3</v>
      </c>
      <c r="KJ172" s="19">
        <v>3183.1</v>
      </c>
      <c r="KK172" s="19">
        <v>4066.6</v>
      </c>
      <c r="KL172" s="19">
        <v>4440</v>
      </c>
      <c r="KM172" s="19">
        <v>4997</v>
      </c>
      <c r="KN172" s="19">
        <v>5227.8</v>
      </c>
      <c r="KO172" s="19">
        <v>7121.4</v>
      </c>
      <c r="KP172" s="19">
        <f t="shared" si="255"/>
        <v>4086.6700000000005</v>
      </c>
      <c r="KQ172" s="19">
        <f t="shared" si="256"/>
        <v>1415.9123207709958</v>
      </c>
      <c r="KR172" s="19">
        <v>52.6</v>
      </c>
      <c r="KS172" s="19">
        <v>51.38</v>
      </c>
      <c r="KT172" s="19">
        <v>73.63</v>
      </c>
      <c r="KU172" s="19">
        <v>77.400000000000006</v>
      </c>
      <c r="KV172" s="19">
        <v>64.599999999999994</v>
      </c>
      <c r="KW172" s="19">
        <v>87.87</v>
      </c>
      <c r="KX172" s="19">
        <v>82.66</v>
      </c>
      <c r="KY172" s="19">
        <v>199.99</v>
      </c>
      <c r="KZ172" s="19">
        <v>217.59</v>
      </c>
      <c r="LA172" s="19">
        <v>233.34</v>
      </c>
      <c r="LB172" s="19">
        <f t="shared" si="257"/>
        <v>114.10599999999999</v>
      </c>
      <c r="LC172" s="19">
        <f t="shared" si="258"/>
        <v>72.367077566774498</v>
      </c>
      <c r="LD172" s="19">
        <v>546.32000000000005</v>
      </c>
      <c r="LE172" s="19">
        <v>765.43</v>
      </c>
      <c r="LF172" s="19">
        <v>1061.1600000000001</v>
      </c>
      <c r="LG172" s="19">
        <v>932.87</v>
      </c>
      <c r="LH172" s="19">
        <v>961.38</v>
      </c>
      <c r="LI172" s="19">
        <v>1280.71</v>
      </c>
      <c r="LJ172" s="19">
        <v>1324.22</v>
      </c>
      <c r="LK172" s="19">
        <v>1468.58</v>
      </c>
      <c r="LL172" s="19">
        <v>1274.1400000000001</v>
      </c>
      <c r="LM172" s="19">
        <v>2052.61</v>
      </c>
      <c r="LN172" s="19">
        <f t="shared" si="259"/>
        <v>1166.742</v>
      </c>
      <c r="LO172" s="19">
        <f t="shared" si="260"/>
        <v>418.88511407730346</v>
      </c>
      <c r="LP172" s="19">
        <v>572.5</v>
      </c>
      <c r="LQ172" s="19">
        <v>793.9</v>
      </c>
      <c r="LR172" s="19">
        <v>1110.7</v>
      </c>
      <c r="LS172" s="19">
        <v>1005.3</v>
      </c>
      <c r="LT172" s="19">
        <v>987.2</v>
      </c>
      <c r="LU172" s="19">
        <v>1328.2</v>
      </c>
      <c r="LV172" s="19">
        <v>1379.5</v>
      </c>
      <c r="LW172" s="19">
        <v>1597.1</v>
      </c>
      <c r="LX172" s="19">
        <v>1051.5999999999999</v>
      </c>
      <c r="LY172" s="19">
        <v>1917.2</v>
      </c>
      <c r="LZ172" s="19">
        <f t="shared" si="261"/>
        <v>1174.3200000000002</v>
      </c>
      <c r="MA172" s="19">
        <f t="shared" si="262"/>
        <v>392.42657572255871</v>
      </c>
    </row>
    <row r="173" spans="1:339" ht="14" customHeight="1" outlineLevel="1" x14ac:dyDescent="0.15">
      <c r="A173" s="1" t="s">
        <v>826</v>
      </c>
      <c r="B173" s="1" t="s">
        <v>827</v>
      </c>
      <c r="C173" s="3" t="s">
        <v>828</v>
      </c>
      <c r="D173" s="4" t="s">
        <v>829</v>
      </c>
      <c r="E173" s="2" t="s">
        <v>250</v>
      </c>
      <c r="F173" s="5" t="s">
        <v>251</v>
      </c>
      <c r="G173" s="5" t="s">
        <v>252</v>
      </c>
      <c r="H173" s="2" t="s">
        <v>253</v>
      </c>
      <c r="I173" s="19">
        <f t="shared" si="288"/>
        <v>2.4753324753324755</v>
      </c>
      <c r="J173" s="19">
        <f t="shared" si="289"/>
        <v>2.1405522082116901</v>
      </c>
      <c r="K173" s="19">
        <f t="shared" si="294"/>
        <v>1.5365962511157394</v>
      </c>
      <c r="L173" s="19">
        <f t="shared" si="290"/>
        <v>1.8735597006931797</v>
      </c>
      <c r="M173" s="19">
        <f t="shared" si="291"/>
        <v>1.467723058917737</v>
      </c>
      <c r="N173" s="19">
        <f t="shared" si="292"/>
        <v>1.2177710698286797</v>
      </c>
      <c r="O173" s="19">
        <f t="shared" si="293"/>
        <v>1.264594708105838</v>
      </c>
      <c r="P173" s="19">
        <f t="shared" si="199"/>
        <v>1.0857995943814318</v>
      </c>
      <c r="Q173" s="19">
        <f t="shared" si="200"/>
        <v>1.7213861135702544</v>
      </c>
      <c r="R173" s="19">
        <f t="shared" si="201"/>
        <v>1.6250019549883483</v>
      </c>
      <c r="S173" s="24">
        <f t="shared" si="196"/>
        <v>1.6408317135145374</v>
      </c>
      <c r="T173" s="19">
        <f t="shared" si="197"/>
        <v>0.43159148464937053</v>
      </c>
      <c r="U173" s="24"/>
      <c r="V173" s="24"/>
      <c r="W173" s="24">
        <f t="shared" si="202"/>
        <v>754.57999999999993</v>
      </c>
      <c r="X173" s="24">
        <f t="shared" si="203"/>
        <v>469.93085732548661</v>
      </c>
      <c r="Y173" s="24">
        <f t="shared" si="204"/>
        <v>6.1525855718086291</v>
      </c>
      <c r="Z173" s="24"/>
      <c r="AA173" s="24"/>
      <c r="AB173" s="19">
        <f t="shared" si="264"/>
        <v>0.12529686937747392</v>
      </c>
      <c r="AC173" s="19">
        <f t="shared" si="265"/>
        <v>0.41466099207513946</v>
      </c>
      <c r="AD173" s="19">
        <f t="shared" si="266"/>
        <v>1.1810759891145071</v>
      </c>
      <c r="AE173" s="19">
        <f t="shared" si="267"/>
        <v>1.3889463403424107</v>
      </c>
      <c r="AF173" s="19">
        <f t="shared" si="205"/>
        <v>1.9730498374864573</v>
      </c>
      <c r="AG173" s="19">
        <f t="shared" si="206"/>
        <v>-27.960328317373463</v>
      </c>
      <c r="AH173" s="19">
        <f t="shared" si="207"/>
        <v>8.8244245025360897</v>
      </c>
      <c r="AI173" s="19">
        <f t="shared" si="208"/>
        <v>7.6374478234943357</v>
      </c>
      <c r="AJ173" s="19">
        <f t="shared" si="209"/>
        <v>3.3150403722457917</v>
      </c>
      <c r="AK173" s="19">
        <f t="shared" si="210"/>
        <v>2.2416079991837567</v>
      </c>
      <c r="AL173" s="19">
        <f t="shared" si="211"/>
        <v>-8.5877759151750069E-2</v>
      </c>
      <c r="AM173" s="19">
        <f t="shared" si="212"/>
        <v>10.227013613208523</v>
      </c>
      <c r="AN173" s="19">
        <f t="shared" si="268"/>
        <v>2.667463381749096E-2</v>
      </c>
      <c r="AO173" s="19">
        <f t="shared" si="276"/>
        <v>8.7753897757624696E-2</v>
      </c>
      <c r="AP173" s="19">
        <f t="shared" si="277"/>
        <v>0.16786670633739958</v>
      </c>
      <c r="AQ173" s="19">
        <f t="shared" si="278"/>
        <v>0.18497039065966855</v>
      </c>
      <c r="AR173" s="19">
        <f t="shared" si="279"/>
        <v>0.22435245926884106</v>
      </c>
      <c r="AS173" s="19">
        <f t="shared" si="280"/>
        <v>0.32817392142065799</v>
      </c>
      <c r="AT173" s="19">
        <f t="shared" si="281"/>
        <v>0.43177045549998089</v>
      </c>
      <c r="AU173" s="19">
        <f t="shared" si="282"/>
        <v>0.48103357620371068</v>
      </c>
      <c r="AV173" s="19">
        <f t="shared" si="283"/>
        <v>0.43764114979493762</v>
      </c>
      <c r="AW173" s="19">
        <f t="shared" si="284"/>
        <v>0.34360875209183755</v>
      </c>
      <c r="AX173" s="19">
        <f t="shared" si="213"/>
        <v>0.27138459428521494</v>
      </c>
      <c r="AY173" s="19">
        <f t="shared" si="214"/>
        <v>0.15626100170737456</v>
      </c>
      <c r="AZ173" s="19">
        <v>15760.5</v>
      </c>
      <c r="BA173" s="19">
        <v>13081.6</v>
      </c>
      <c r="BB173" s="19">
        <v>8911.9</v>
      </c>
      <c r="BC173" s="19">
        <v>10758.2</v>
      </c>
      <c r="BD173" s="19">
        <v>7598</v>
      </c>
      <c r="BE173" s="19">
        <v>5239.3999999999996</v>
      </c>
      <c r="BF173" s="19">
        <v>3778.9</v>
      </c>
      <c r="BG173" s="19">
        <v>2941.7</v>
      </c>
      <c r="BH173" s="19">
        <v>6975.5</v>
      </c>
      <c r="BI173" s="19">
        <v>7984</v>
      </c>
      <c r="BJ173" s="19">
        <f t="shared" si="215"/>
        <v>8302.9699999999993</v>
      </c>
      <c r="BK173" s="19">
        <f t="shared" si="216"/>
        <v>4025.0023624699797</v>
      </c>
      <c r="BL173" s="19">
        <v>16156</v>
      </c>
      <c r="BM173" s="19">
        <v>13784.3</v>
      </c>
      <c r="BN173" s="19">
        <v>10329</v>
      </c>
      <c r="BO173" s="19">
        <v>12243.9</v>
      </c>
      <c r="BP173" s="19">
        <v>9531.1</v>
      </c>
      <c r="BQ173" s="19">
        <v>7584.4</v>
      </c>
      <c r="BR173" s="19">
        <v>6624.2</v>
      </c>
      <c r="BS173" s="19">
        <v>5782.1</v>
      </c>
      <c r="BT173" s="19">
        <v>9527.7000000000007</v>
      </c>
      <c r="BU173" s="19">
        <v>10390.1</v>
      </c>
      <c r="BV173" s="19">
        <f t="shared" si="217"/>
        <v>10195.280000000001</v>
      </c>
      <c r="BW173" s="19">
        <f t="shared" si="218"/>
        <v>3207.5638009762711</v>
      </c>
      <c r="BX173" s="19">
        <v>6488</v>
      </c>
      <c r="BY173" s="19">
        <v>6435.5</v>
      </c>
      <c r="BZ173" s="19">
        <v>6000.4</v>
      </c>
      <c r="CA173" s="19">
        <v>5649.3</v>
      </c>
      <c r="CB173" s="19">
        <v>5322.9</v>
      </c>
      <c r="CC173" s="19">
        <v>4854.7</v>
      </c>
      <c r="CD173" s="19">
        <v>4495.7</v>
      </c>
      <c r="CE173" s="19">
        <v>4409.3999999999996</v>
      </c>
      <c r="CF173" s="19">
        <v>4868.6000000000004</v>
      </c>
      <c r="CG173" s="19">
        <v>5624.9</v>
      </c>
      <c r="CH173" s="19">
        <f t="shared" si="219"/>
        <v>5414.94</v>
      </c>
      <c r="CI173" s="19">
        <f t="shared" si="220"/>
        <v>753.63653072582633</v>
      </c>
      <c r="CJ173" s="19">
        <v>3475.9</v>
      </c>
      <c r="CK173" s="19">
        <v>3420.4</v>
      </c>
      <c r="CL173" s="19">
        <v>2984.9</v>
      </c>
      <c r="CM173" s="19">
        <v>2744.6</v>
      </c>
      <c r="CN173" s="19">
        <v>2444.5</v>
      </c>
      <c r="CO173" s="19">
        <v>1781.5</v>
      </c>
      <c r="CP173" s="19">
        <v>1825.3</v>
      </c>
      <c r="CQ173" s="19">
        <v>2022.8</v>
      </c>
      <c r="CR173" s="19">
        <v>2399.1999999999998</v>
      </c>
      <c r="CS173" s="19">
        <v>2701.3</v>
      </c>
      <c r="CT173" s="19">
        <f t="shared" si="221"/>
        <v>2580.04</v>
      </c>
      <c r="CU173" s="19">
        <f t="shared" si="222"/>
        <v>604.00100110292135</v>
      </c>
      <c r="CV173" s="19">
        <v>1389.5</v>
      </c>
      <c r="CW173" s="19">
        <v>1362.8</v>
      </c>
      <c r="CX173" s="19">
        <v>955.4</v>
      </c>
      <c r="CY173" s="19">
        <v>870.3</v>
      </c>
      <c r="CZ173" s="19">
        <v>738.4</v>
      </c>
      <c r="DA173" s="19">
        <v>-73.099999999999994</v>
      </c>
      <c r="DB173" s="19">
        <v>256.3</v>
      </c>
      <c r="DC173" s="19">
        <v>335.4</v>
      </c>
      <c r="DD173" s="19">
        <v>730.7</v>
      </c>
      <c r="DE173" s="19">
        <v>980.1</v>
      </c>
      <c r="DF173" s="19">
        <f t="shared" si="223"/>
        <v>754.57999999999993</v>
      </c>
      <c r="DG173" s="19">
        <f t="shared" si="224"/>
        <v>469.93085732548661</v>
      </c>
      <c r="DH173" s="19">
        <v>1209.4000000000001</v>
      </c>
      <c r="DI173" s="19">
        <v>1161.0999999999999</v>
      </c>
      <c r="DJ173" s="19">
        <v>693.4</v>
      </c>
      <c r="DK173" s="19">
        <v>603.29999999999995</v>
      </c>
      <c r="DL173" s="19">
        <v>477.9</v>
      </c>
      <c r="DM173" s="19">
        <v>-352.1</v>
      </c>
      <c r="DN173" s="19">
        <v>-9.41</v>
      </c>
      <c r="DO173" s="19">
        <v>99.8</v>
      </c>
      <c r="DP173" s="19">
        <v>544.79999999999995</v>
      </c>
      <c r="DQ173" s="19">
        <v>796.7</v>
      </c>
      <c r="DR173" s="19">
        <f t="shared" si="225"/>
        <v>522.48899999999992</v>
      </c>
      <c r="DS173" s="19">
        <f t="shared" si="226"/>
        <v>496.60825236911973</v>
      </c>
      <c r="DT173" s="19">
        <v>807.1</v>
      </c>
      <c r="DU173" s="19">
        <v>854.2</v>
      </c>
      <c r="DV173" s="19">
        <v>451.9</v>
      </c>
      <c r="DW173" s="19">
        <v>354.6</v>
      </c>
      <c r="DX173" s="19">
        <v>277.8</v>
      </c>
      <c r="DY173" s="19">
        <v>-1251.9000000000001</v>
      </c>
      <c r="DZ173" s="19">
        <v>-398.3</v>
      </c>
      <c r="EA173" s="19">
        <v>-242.9</v>
      </c>
      <c r="EB173" s="19">
        <v>216.9</v>
      </c>
      <c r="EC173" s="19">
        <v>1036.8</v>
      </c>
      <c r="ED173" s="19">
        <f t="shared" si="227"/>
        <v>210.62000000000003</v>
      </c>
      <c r="EE173" s="19">
        <f t="shared" si="228"/>
        <v>687.30428131295037</v>
      </c>
      <c r="EF173" s="19">
        <v>1335.7</v>
      </c>
      <c r="EG173" s="19">
        <v>1039.2</v>
      </c>
      <c r="EH173" s="19">
        <v>971.7</v>
      </c>
      <c r="EI173" s="19">
        <v>892.8</v>
      </c>
      <c r="EJ173" s="19">
        <v>869.5</v>
      </c>
      <c r="EK173" s="19">
        <v>1079.2</v>
      </c>
      <c r="EL173" s="19">
        <v>594.5</v>
      </c>
      <c r="EM173" s="19">
        <v>630</v>
      </c>
      <c r="EN173" s="19">
        <v>762.2</v>
      </c>
      <c r="EO173" s="19">
        <v>731.4</v>
      </c>
      <c r="EP173" s="19">
        <f t="shared" si="229"/>
        <v>890.62000000000012</v>
      </c>
      <c r="EQ173" s="19">
        <f t="shared" si="230"/>
        <v>226.12974545109651</v>
      </c>
      <c r="ER173" s="19">
        <v>593.20000000000005</v>
      </c>
      <c r="ES173" s="19">
        <v>659.3</v>
      </c>
      <c r="ET173" s="19">
        <v>737.9</v>
      </c>
      <c r="EU173" s="19">
        <v>741.1</v>
      </c>
      <c r="EV173" s="19">
        <v>774</v>
      </c>
      <c r="EW173" s="19">
        <v>785.3</v>
      </c>
      <c r="EX173" s="19">
        <v>657.6</v>
      </c>
      <c r="EY173" s="19">
        <v>853.3</v>
      </c>
      <c r="EZ173" s="19">
        <v>765.4</v>
      </c>
      <c r="FA173" s="19">
        <v>781.5</v>
      </c>
      <c r="FB173" s="19">
        <f t="shared" si="231"/>
        <v>734.86</v>
      </c>
      <c r="FC173" s="19">
        <f t="shared" si="232"/>
        <v>76.743659890139</v>
      </c>
      <c r="FD173" s="19">
        <v>6526.8</v>
      </c>
      <c r="FE173" s="19">
        <v>6439.6</v>
      </c>
      <c r="FF173" s="19">
        <v>6722</v>
      </c>
      <c r="FG173" s="19">
        <v>6535.1</v>
      </c>
      <c r="FH173" s="19">
        <v>6493.8</v>
      </c>
      <c r="FI173" s="19">
        <v>6228.1</v>
      </c>
      <c r="FJ173" s="19">
        <v>5238.2</v>
      </c>
      <c r="FK173" s="19">
        <v>5325.2</v>
      </c>
      <c r="FL173" s="19">
        <v>5534.9</v>
      </c>
      <c r="FM173" s="19">
        <v>6393.9</v>
      </c>
      <c r="FN173" s="19">
        <f t="shared" si="233"/>
        <v>6143.76</v>
      </c>
      <c r="FO173" s="19">
        <f t="shared" si="234"/>
        <v>555.25275365768755</v>
      </c>
      <c r="FP173" s="19">
        <v>1509.8</v>
      </c>
      <c r="FQ173" s="19">
        <v>1604.3</v>
      </c>
      <c r="FR173" s="19">
        <v>2100</v>
      </c>
      <c r="FS173" s="19">
        <v>2101.6</v>
      </c>
      <c r="FT173" s="19">
        <v>2326.4</v>
      </c>
      <c r="FU173" s="19">
        <v>3123.1</v>
      </c>
      <c r="FV173" s="19">
        <v>2856.2</v>
      </c>
      <c r="FW173" s="19">
        <v>3191.7</v>
      </c>
      <c r="FX173" s="19">
        <v>3184.5</v>
      </c>
      <c r="FY173" s="19">
        <v>2928.4</v>
      </c>
      <c r="FZ173" s="19">
        <f t="shared" si="235"/>
        <v>2492.6000000000004</v>
      </c>
      <c r="GA173" s="19">
        <f t="shared" si="236"/>
        <v>647.79405163472381</v>
      </c>
      <c r="GB173" s="19">
        <v>3067</v>
      </c>
      <c r="GC173" s="19">
        <v>3251.6</v>
      </c>
      <c r="GD173" s="19">
        <v>2949.1</v>
      </c>
      <c r="GE173" s="19">
        <v>2633.3</v>
      </c>
      <c r="GF173" s="19">
        <v>2407.8000000000002</v>
      </c>
      <c r="GG173" s="19">
        <v>1247.0999999999999</v>
      </c>
      <c r="GH173" s="19">
        <v>666.9</v>
      </c>
      <c r="GI173" s="19">
        <v>491.7</v>
      </c>
      <c r="GJ173" s="19">
        <v>610.1</v>
      </c>
      <c r="GK173" s="19">
        <v>1568.8</v>
      </c>
      <c r="GL173" s="19">
        <f t="shared" si="237"/>
        <v>1889.3399999999997</v>
      </c>
      <c r="GM173" s="19">
        <f t="shared" si="238"/>
        <v>1094.8076494678567</v>
      </c>
      <c r="GN173" s="19">
        <v>1226.8</v>
      </c>
      <c r="GO173" s="19">
        <v>1260.0999999999999</v>
      </c>
      <c r="GP173" s="19">
        <v>1094.5</v>
      </c>
      <c r="GQ173" s="19">
        <v>1145.0999999999999</v>
      </c>
      <c r="GR173" s="19">
        <v>1115.2</v>
      </c>
      <c r="GS173" s="19">
        <v>1124.7</v>
      </c>
      <c r="GT173" s="19">
        <v>970.1</v>
      </c>
      <c r="GU173" s="19">
        <v>936.4</v>
      </c>
      <c r="GV173" s="19">
        <v>1034</v>
      </c>
      <c r="GW173" s="19">
        <v>1072.7</v>
      </c>
      <c r="GX173" s="19">
        <f t="shared" si="239"/>
        <v>1097.96</v>
      </c>
      <c r="GY173" s="19">
        <f t="shared" si="240"/>
        <v>101.82462264981773</v>
      </c>
      <c r="GZ173" s="19">
        <v>465.1</v>
      </c>
      <c r="HA173" s="19">
        <v>568.79999999999995</v>
      </c>
      <c r="HB173" s="19">
        <v>561.79999999999995</v>
      </c>
      <c r="HC173" s="19">
        <v>587.5</v>
      </c>
      <c r="HD173" s="19">
        <v>613.79999999999995</v>
      </c>
      <c r="HE173" s="19">
        <v>600.70000000000005</v>
      </c>
      <c r="HF173" s="19">
        <v>542.9</v>
      </c>
      <c r="HG173" s="19">
        <v>495.5</v>
      </c>
      <c r="HH173" s="19">
        <v>528.5</v>
      </c>
      <c r="HI173" s="19">
        <v>777.2</v>
      </c>
      <c r="HJ173" s="19">
        <f t="shared" si="241"/>
        <v>574.18000000000006</v>
      </c>
      <c r="HK173" s="19">
        <f t="shared" si="242"/>
        <v>84.98620541659146</v>
      </c>
      <c r="HL173" s="19">
        <v>3556.8</v>
      </c>
      <c r="HM173" s="19">
        <v>3378</v>
      </c>
      <c r="HN173" s="19">
        <v>3186.9</v>
      </c>
      <c r="HO173" s="19">
        <v>3001.1</v>
      </c>
      <c r="HP173" s="19">
        <v>2940.1</v>
      </c>
      <c r="HQ173" s="19">
        <v>3100.2</v>
      </c>
      <c r="HR173" s="19">
        <v>2347.1999999999998</v>
      </c>
      <c r="HS173" s="19">
        <v>2248</v>
      </c>
      <c r="HT173" s="19">
        <v>2496.6999999999998</v>
      </c>
      <c r="HU173" s="19">
        <v>2874.5</v>
      </c>
      <c r="HV173" s="19">
        <f t="shared" si="243"/>
        <v>2912.9500000000003</v>
      </c>
      <c r="HW173" s="19">
        <f t="shared" si="244"/>
        <v>432.87245555449033</v>
      </c>
      <c r="HX173" s="19">
        <v>9.84</v>
      </c>
      <c r="HY173" s="19">
        <v>4.28</v>
      </c>
      <c r="HZ173" s="19">
        <v>0</v>
      </c>
      <c r="IA173" s="19">
        <v>16.899999999999999</v>
      </c>
      <c r="IB173" s="19">
        <v>192.2</v>
      </c>
      <c r="IC173" s="19">
        <v>0</v>
      </c>
      <c r="ID173" s="19">
        <v>4.18</v>
      </c>
      <c r="IE173" s="19">
        <v>0</v>
      </c>
      <c r="IF173" s="19">
        <v>0.96899999999999997</v>
      </c>
      <c r="IG173" s="19">
        <v>0</v>
      </c>
      <c r="IH173" s="19">
        <f t="shared" si="245"/>
        <v>22.8369</v>
      </c>
      <c r="II173" s="19">
        <f t="shared" si="246"/>
        <v>59.76320434747268</v>
      </c>
      <c r="IJ173" s="19">
        <v>400</v>
      </c>
      <c r="IK173" s="19">
        <v>0</v>
      </c>
      <c r="IL173" s="19">
        <v>0</v>
      </c>
      <c r="IM173" s="19">
        <v>300</v>
      </c>
      <c r="IN173" s="19">
        <v>0</v>
      </c>
      <c r="IO173" s="19">
        <v>250</v>
      </c>
      <c r="IP173" s="19">
        <v>0.29399999999999998</v>
      </c>
      <c r="IQ173" s="19">
        <v>74.099999999999994</v>
      </c>
      <c r="IR173" s="19">
        <v>79.5</v>
      </c>
      <c r="IS173" s="19">
        <v>73.8</v>
      </c>
      <c r="IT173" s="19">
        <f t="shared" si="247"/>
        <v>117.76939999999999</v>
      </c>
      <c r="IU173" s="19">
        <f t="shared" si="248"/>
        <v>145.70185336745416</v>
      </c>
      <c r="IV173" s="19">
        <v>0</v>
      </c>
      <c r="IW173" s="19">
        <v>0</v>
      </c>
      <c r="IX173" s="19">
        <v>0</v>
      </c>
      <c r="IY173" s="19">
        <v>0</v>
      </c>
      <c r="IZ173" s="19">
        <v>0</v>
      </c>
      <c r="JA173" s="19">
        <v>0</v>
      </c>
      <c r="JB173" s="19">
        <v>2.5000000000000001E-2</v>
      </c>
      <c r="JC173" s="19">
        <v>270.89999999999998</v>
      </c>
      <c r="JD173" s="19">
        <v>249.4</v>
      </c>
      <c r="JE173" s="19">
        <v>283.60000000000002</v>
      </c>
      <c r="JF173" s="19">
        <f t="shared" si="249"/>
        <v>80.392499999999998</v>
      </c>
      <c r="JG173" s="19">
        <f t="shared" si="250"/>
        <v>129.69476561976845</v>
      </c>
      <c r="JH173" s="19">
        <v>1100</v>
      </c>
      <c r="JI173" s="19">
        <v>1600</v>
      </c>
      <c r="JJ173" s="19">
        <v>2100</v>
      </c>
      <c r="JK173" s="19">
        <v>1784.7</v>
      </c>
      <c r="JL173" s="19">
        <v>2134.3000000000002</v>
      </c>
      <c r="JM173" s="19">
        <v>2873.1</v>
      </c>
      <c r="JN173" s="19">
        <v>2851.7</v>
      </c>
      <c r="JO173" s="19">
        <v>2846.8</v>
      </c>
      <c r="JP173" s="19">
        <v>2854.7</v>
      </c>
      <c r="JQ173" s="19">
        <v>2571</v>
      </c>
      <c r="JR173" s="19">
        <f t="shared" si="251"/>
        <v>2271.63</v>
      </c>
      <c r="JS173" s="19">
        <f t="shared" si="252"/>
        <v>629.62791843013702</v>
      </c>
      <c r="JT173" s="19">
        <v>3459.7</v>
      </c>
      <c r="JU173" s="19">
        <v>3188.1</v>
      </c>
      <c r="JV173" s="19">
        <v>3772.9</v>
      </c>
      <c r="JW173" s="19">
        <v>3901.9</v>
      </c>
      <c r="JX173" s="19">
        <v>4086</v>
      </c>
      <c r="JY173" s="19">
        <v>4981</v>
      </c>
      <c r="JZ173" s="19">
        <v>4571.3</v>
      </c>
      <c r="KA173" s="19">
        <v>4833.5</v>
      </c>
      <c r="KB173" s="19">
        <v>4924.7</v>
      </c>
      <c r="KC173" s="19">
        <v>4825</v>
      </c>
      <c r="KD173" s="19">
        <f t="shared" si="253"/>
        <v>4254.4099999999989</v>
      </c>
      <c r="KE173" s="19">
        <f t="shared" si="254"/>
        <v>657.57274789774169</v>
      </c>
      <c r="KF173" s="19">
        <v>6526.8</v>
      </c>
      <c r="KG173" s="19">
        <v>6439.6</v>
      </c>
      <c r="KH173" s="19">
        <v>6722</v>
      </c>
      <c r="KI173" s="19">
        <v>6535.1</v>
      </c>
      <c r="KJ173" s="19">
        <v>6493.8</v>
      </c>
      <c r="KK173" s="19">
        <v>6228.1</v>
      </c>
      <c r="KL173" s="19">
        <v>5238.2</v>
      </c>
      <c r="KM173" s="19">
        <v>5325.2</v>
      </c>
      <c r="KN173" s="19">
        <v>5534.9</v>
      </c>
      <c r="KO173" s="19">
        <v>6393.9</v>
      </c>
      <c r="KP173" s="19">
        <f t="shared" si="255"/>
        <v>6143.76</v>
      </c>
      <c r="KQ173" s="19">
        <f t="shared" si="256"/>
        <v>555.25275365768755</v>
      </c>
      <c r="KR173" s="19">
        <v>409.84</v>
      </c>
      <c r="KS173" s="19">
        <v>4.28</v>
      </c>
      <c r="KT173" s="19">
        <v>0</v>
      </c>
      <c r="KU173" s="19">
        <v>316.91000000000003</v>
      </c>
      <c r="KV173" s="19">
        <v>192.17</v>
      </c>
      <c r="KW173" s="19">
        <v>250</v>
      </c>
      <c r="KX173" s="19">
        <v>4.47</v>
      </c>
      <c r="KY173" s="19">
        <v>74.069999999999993</v>
      </c>
      <c r="KZ173" s="19">
        <v>80.510000000000005</v>
      </c>
      <c r="LA173" s="19">
        <v>73.75</v>
      </c>
      <c r="LB173" s="19">
        <f t="shared" si="257"/>
        <v>140.59999999999997</v>
      </c>
      <c r="LC173" s="19">
        <f t="shared" si="258"/>
        <v>144.37300047677434</v>
      </c>
      <c r="LD173" s="19">
        <v>1100</v>
      </c>
      <c r="LE173" s="19">
        <v>1600</v>
      </c>
      <c r="LF173" s="19">
        <v>2100</v>
      </c>
      <c r="LG173" s="19">
        <v>1784.72</v>
      </c>
      <c r="LH173" s="19">
        <v>2134.27</v>
      </c>
      <c r="LI173" s="19">
        <v>2873.12</v>
      </c>
      <c r="LJ173" s="19">
        <v>2851.75</v>
      </c>
      <c r="LK173" s="19">
        <v>3117.6</v>
      </c>
      <c r="LL173" s="19">
        <v>3104.02</v>
      </c>
      <c r="LM173" s="19">
        <v>2854.62</v>
      </c>
      <c r="LN173" s="19">
        <f t="shared" si="259"/>
        <v>2352.0099999999998</v>
      </c>
      <c r="LO173" s="19">
        <f t="shared" si="260"/>
        <v>706.42648213856398</v>
      </c>
      <c r="LP173" s="19">
        <v>174.1</v>
      </c>
      <c r="LQ173" s="19">
        <v>565.1</v>
      </c>
      <c r="LR173" s="19">
        <v>1128.4000000000001</v>
      </c>
      <c r="LS173" s="19">
        <v>1208.8</v>
      </c>
      <c r="LT173" s="19">
        <v>1456.9</v>
      </c>
      <c r="LU173" s="19">
        <v>2043.9</v>
      </c>
      <c r="LV173" s="19">
        <v>2261.6999999999998</v>
      </c>
      <c r="LW173" s="19">
        <v>2561.6</v>
      </c>
      <c r="LX173" s="19">
        <v>2422.3000000000002</v>
      </c>
      <c r="LY173" s="19">
        <v>2197</v>
      </c>
      <c r="LZ173" s="19">
        <f t="shared" si="261"/>
        <v>1601.9800000000002</v>
      </c>
      <c r="MA173" s="19">
        <f t="shared" si="262"/>
        <v>822.74919737291577</v>
      </c>
    </row>
    <row r="174" spans="1:339" ht="14" customHeight="1" outlineLevel="1" x14ac:dyDescent="0.15">
      <c r="A174" s="1" t="s">
        <v>830</v>
      </c>
      <c r="B174" s="1" t="s">
        <v>831</v>
      </c>
      <c r="C174" s="3" t="s">
        <v>832</v>
      </c>
      <c r="D174" s="4" t="s">
        <v>248</v>
      </c>
      <c r="E174" s="2" t="s">
        <v>284</v>
      </c>
      <c r="F174" s="5" t="s">
        <v>251</v>
      </c>
      <c r="G174" s="5" t="s">
        <v>252</v>
      </c>
      <c r="H174" s="2" t="s">
        <v>253</v>
      </c>
      <c r="I174" s="19">
        <f t="shared" si="288"/>
        <v>3.3247519056522363</v>
      </c>
      <c r="J174" s="19">
        <f t="shared" si="289"/>
        <v>3.231701631701632</v>
      </c>
      <c r="K174" s="19">
        <f t="shared" si="294"/>
        <v>4.6229744728079911</v>
      </c>
      <c r="L174" s="19">
        <f t="shared" si="290"/>
        <v>3.053082730418371</v>
      </c>
      <c r="M174" s="19">
        <f t="shared" si="291"/>
        <v>3.0160883748517202</v>
      </c>
      <c r="N174" s="19">
        <f t="shared" si="292"/>
        <v>2.7878877619012363</v>
      </c>
      <c r="O174" s="19">
        <f t="shared" si="293"/>
        <v>3.1497264021887821</v>
      </c>
      <c r="P174" s="19">
        <f t="shared" si="199"/>
        <v>2.5908804491035111</v>
      </c>
      <c r="Q174" s="19">
        <f t="shared" si="200"/>
        <v>2.9366819775769248</v>
      </c>
      <c r="R174" s="19">
        <f t="shared" si="201"/>
        <v>1.3150036416605972</v>
      </c>
      <c r="S174" s="24">
        <f t="shared" si="196"/>
        <v>3.0028779347863002</v>
      </c>
      <c r="T174" s="19">
        <f t="shared" si="197"/>
        <v>0.80789160963736473</v>
      </c>
      <c r="U174" s="24"/>
      <c r="V174" s="24"/>
      <c r="W174" s="24">
        <f t="shared" si="202"/>
        <v>345.51</v>
      </c>
      <c r="X174" s="24">
        <f t="shared" si="203"/>
        <v>87.772248841343185</v>
      </c>
      <c r="Y174" s="24">
        <f t="shared" si="204"/>
        <v>4.4747453782575954</v>
      </c>
      <c r="Z174" s="24"/>
      <c r="AA174" s="24"/>
      <c r="AB174" s="19">
        <f t="shared" si="264"/>
        <v>-0.96303901437371653</v>
      </c>
      <c r="AC174" s="19">
        <f t="shared" si="265"/>
        <v>-0.48644461657629745</v>
      </c>
      <c r="AD174" s="19">
        <f t="shared" si="266"/>
        <v>-0.56560922855082918</v>
      </c>
      <c r="AE174" s="19">
        <f t="shared" si="267"/>
        <v>0.44195849546044108</v>
      </c>
      <c r="AF174" s="19">
        <f t="shared" si="205"/>
        <v>0.25824889581709537</v>
      </c>
      <c r="AG174" s="19">
        <f t="shared" si="206"/>
        <v>-0.45536692223439218</v>
      </c>
      <c r="AH174" s="19">
        <f t="shared" si="207"/>
        <v>-1.0227021040974529</v>
      </c>
      <c r="AI174" s="19">
        <f t="shared" si="208"/>
        <v>-0.2580210299272041</v>
      </c>
      <c r="AJ174" s="19">
        <f t="shared" si="209"/>
        <v>0.31561387900355869</v>
      </c>
      <c r="AK174" s="19">
        <f t="shared" si="210"/>
        <v>3.2464396284829724</v>
      </c>
      <c r="AL174" s="19">
        <f t="shared" si="211"/>
        <v>5.1107798300417562E-2</v>
      </c>
      <c r="AM174" s="19">
        <f t="shared" si="212"/>
        <v>1.2328252062520044</v>
      </c>
      <c r="AN174" s="19">
        <f t="shared" si="268"/>
        <v>-0.26981159211851002</v>
      </c>
      <c r="AO174" s="19">
        <f t="shared" si="276"/>
        <v>-0.14638694638694638</v>
      </c>
      <c r="AP174" s="19">
        <f t="shared" si="277"/>
        <v>-0.17413984461709212</v>
      </c>
      <c r="AQ174" s="19">
        <f t="shared" si="278"/>
        <v>0.1071877949040579</v>
      </c>
      <c r="AR174" s="19">
        <f t="shared" si="279"/>
        <v>7.3695136417556359E-2</v>
      </c>
      <c r="AS174" s="19">
        <f t="shared" si="280"/>
        <v>-0.12312134448804324</v>
      </c>
      <c r="AT174" s="19">
        <f t="shared" si="281"/>
        <v>-0.25266757865937073</v>
      </c>
      <c r="AU174" s="19">
        <f t="shared" si="282"/>
        <v>-5.4820415879017016E-2</v>
      </c>
      <c r="AV174" s="19">
        <f t="shared" si="283"/>
        <v>7.0084456956586161E-2</v>
      </c>
      <c r="AW174" s="19">
        <f t="shared" si="284"/>
        <v>0.38186453022578298</v>
      </c>
      <c r="AX174" s="19">
        <f t="shared" si="213"/>
        <v>-3.8811580364499602E-2</v>
      </c>
      <c r="AY174" s="19">
        <f t="shared" si="214"/>
        <v>0.19976272784484431</v>
      </c>
      <c r="AZ174" s="19">
        <v>2497.4</v>
      </c>
      <c r="BA174" s="19">
        <v>2902.9</v>
      </c>
      <c r="BB174" s="19">
        <v>4279</v>
      </c>
      <c r="BC174" s="19">
        <v>3652.6</v>
      </c>
      <c r="BD174" s="19">
        <v>4043.5</v>
      </c>
      <c r="BE174" s="19">
        <v>4015.1</v>
      </c>
      <c r="BF174" s="19">
        <v>4570.1000000000004</v>
      </c>
      <c r="BG174" s="19">
        <v>4301.7</v>
      </c>
      <c r="BH174" s="19">
        <v>5590.9</v>
      </c>
      <c r="BI174" s="19">
        <v>3902.2</v>
      </c>
      <c r="BJ174" s="19">
        <f t="shared" si="215"/>
        <v>3975.5399999999995</v>
      </c>
      <c r="BK174" s="19">
        <f t="shared" si="216"/>
        <v>857.17007413931958</v>
      </c>
      <c r="BL174" s="19">
        <v>2311.6999999999998</v>
      </c>
      <c r="BM174" s="19">
        <v>2772.8</v>
      </c>
      <c r="BN174" s="19">
        <v>4165.3</v>
      </c>
      <c r="BO174" s="19">
        <v>3882.3</v>
      </c>
      <c r="BP174" s="19">
        <v>4068.1</v>
      </c>
      <c r="BQ174" s="19">
        <v>3765.6</v>
      </c>
      <c r="BR174" s="19">
        <v>4604.8999999999996</v>
      </c>
      <c r="BS174" s="19">
        <v>4522.8999999999996</v>
      </c>
      <c r="BT174" s="19">
        <v>5945.9</v>
      </c>
      <c r="BU174" s="19">
        <v>5416.5</v>
      </c>
      <c r="BV174" s="19">
        <f t="shared" si="217"/>
        <v>4145.6000000000004</v>
      </c>
      <c r="BW174" s="19">
        <f t="shared" si="218"/>
        <v>1089.2132206322144</v>
      </c>
      <c r="BX174" s="19">
        <v>1179.7</v>
      </c>
      <c r="BY174" s="19">
        <v>1564.3</v>
      </c>
      <c r="BZ174" s="19">
        <v>1804.1</v>
      </c>
      <c r="CA174" s="19">
        <v>2314.1999999999998</v>
      </c>
      <c r="CB174" s="19">
        <v>2469.8000000000002</v>
      </c>
      <c r="CC174" s="19">
        <v>2457.3000000000002</v>
      </c>
      <c r="CD174" s="19">
        <v>2557.4</v>
      </c>
      <c r="CE174" s="19">
        <v>3122</v>
      </c>
      <c r="CF174" s="19">
        <v>3730</v>
      </c>
      <c r="CG174" s="19">
        <v>4677.8999999999996</v>
      </c>
      <c r="CH174" s="19">
        <f t="shared" si="219"/>
        <v>2587.6700000000005</v>
      </c>
      <c r="CI174" s="19">
        <f t="shared" si="220"/>
        <v>1038.6811745349635</v>
      </c>
      <c r="CJ174" s="19">
        <v>342.4</v>
      </c>
      <c r="CK174" s="19">
        <v>438.6</v>
      </c>
      <c r="CL174" s="19">
        <v>469.1</v>
      </c>
      <c r="CM174" s="19">
        <v>527</v>
      </c>
      <c r="CN174" s="19">
        <v>601.4</v>
      </c>
      <c r="CO174" s="19">
        <v>615.5</v>
      </c>
      <c r="CP174" s="19">
        <v>622.29999999999995</v>
      </c>
      <c r="CQ174" s="19">
        <v>671</v>
      </c>
      <c r="CR174" s="19">
        <v>819.2</v>
      </c>
      <c r="CS174" s="19">
        <v>966.9</v>
      </c>
      <c r="CT174" s="19">
        <f t="shared" si="221"/>
        <v>607.33999999999992</v>
      </c>
      <c r="CU174" s="19">
        <f t="shared" si="222"/>
        <v>183.41741223534677</v>
      </c>
      <c r="CV174" s="19">
        <v>194.8</v>
      </c>
      <c r="CW174" s="19">
        <v>258.2</v>
      </c>
      <c r="CX174" s="19">
        <v>277.39999999999998</v>
      </c>
      <c r="CY174" s="19">
        <v>308.39999999999998</v>
      </c>
      <c r="CZ174" s="19">
        <v>384.9</v>
      </c>
      <c r="DA174" s="19">
        <v>365.2</v>
      </c>
      <c r="DB174" s="19">
        <v>361.2</v>
      </c>
      <c r="DC174" s="19">
        <v>370.9</v>
      </c>
      <c r="DD174" s="19">
        <v>449.6</v>
      </c>
      <c r="DE174" s="19">
        <v>484.5</v>
      </c>
      <c r="DF174" s="19">
        <f t="shared" si="223"/>
        <v>345.51</v>
      </c>
      <c r="DG174" s="19">
        <f t="shared" si="224"/>
        <v>87.772248841343185</v>
      </c>
      <c r="DH174" s="19">
        <v>166.8</v>
      </c>
      <c r="DI174" s="19">
        <v>221.1</v>
      </c>
      <c r="DJ174" s="19">
        <v>235.8</v>
      </c>
      <c r="DK174" s="19">
        <v>256.5</v>
      </c>
      <c r="DL174" s="19">
        <v>317.8</v>
      </c>
      <c r="DM174" s="19">
        <v>312.2</v>
      </c>
      <c r="DN174" s="19">
        <v>305.2</v>
      </c>
      <c r="DO174" s="19">
        <v>280.8</v>
      </c>
      <c r="DP174" s="19">
        <v>373.8</v>
      </c>
      <c r="DQ174" s="19">
        <v>374.1</v>
      </c>
      <c r="DR174" s="19">
        <f t="shared" si="225"/>
        <v>284.41000000000003</v>
      </c>
      <c r="DS174" s="19">
        <f t="shared" si="226"/>
        <v>66.122335275020248</v>
      </c>
      <c r="DT174" s="19">
        <v>97.2</v>
      </c>
      <c r="DU174" s="19">
        <v>138.80000000000001</v>
      </c>
      <c r="DV174" s="19">
        <v>151</v>
      </c>
      <c r="DW174" s="19">
        <v>152.5</v>
      </c>
      <c r="DX174" s="19">
        <v>202.1</v>
      </c>
      <c r="DY174" s="19">
        <v>224.8</v>
      </c>
      <c r="DZ174" s="19">
        <v>224</v>
      </c>
      <c r="EA174" s="19">
        <v>209.4</v>
      </c>
      <c r="EB174" s="19">
        <v>272.8</v>
      </c>
      <c r="EC174" s="19">
        <v>249.9</v>
      </c>
      <c r="ED174" s="19">
        <f t="shared" si="227"/>
        <v>192.25000000000003</v>
      </c>
      <c r="EE174" s="19">
        <f t="shared" si="228"/>
        <v>55.220331400671562</v>
      </c>
      <c r="EF174" s="19">
        <v>189.3</v>
      </c>
      <c r="EG174" s="19">
        <v>125.6</v>
      </c>
      <c r="EH174" s="19">
        <v>158.1</v>
      </c>
      <c r="EI174" s="19">
        <v>74.7</v>
      </c>
      <c r="EJ174" s="19">
        <v>66.2</v>
      </c>
      <c r="EK174" s="19">
        <v>166.3</v>
      </c>
      <c r="EL174" s="19">
        <v>369.5</v>
      </c>
      <c r="EM174" s="19">
        <v>105.6</v>
      </c>
      <c r="EN174" s="19">
        <v>71.7</v>
      </c>
      <c r="EO174" s="19">
        <v>135.1</v>
      </c>
      <c r="EP174" s="19">
        <f t="shared" si="229"/>
        <v>146.20999999999998</v>
      </c>
      <c r="EQ174" s="19">
        <f t="shared" si="230"/>
        <v>89.146913076735942</v>
      </c>
      <c r="ER174" s="19">
        <v>58.8</v>
      </c>
      <c r="ES174" s="19">
        <v>77.7</v>
      </c>
      <c r="ET174" s="19">
        <v>80.2</v>
      </c>
      <c r="EU174" s="19">
        <v>137.80000000000001</v>
      </c>
      <c r="EV174" s="19">
        <v>131.6</v>
      </c>
      <c r="EW174" s="19">
        <v>101.7</v>
      </c>
      <c r="EX174" s="19">
        <v>77.5</v>
      </c>
      <c r="EY174" s="19">
        <v>99.6</v>
      </c>
      <c r="EZ174" s="19">
        <v>243.9</v>
      </c>
      <c r="FA174" s="19">
        <v>242</v>
      </c>
      <c r="FB174" s="19">
        <f t="shared" si="231"/>
        <v>125.08000000000001</v>
      </c>
      <c r="FC174" s="19">
        <f t="shared" si="232"/>
        <v>66.753789738444354</v>
      </c>
      <c r="FD174" s="19">
        <v>695.3</v>
      </c>
      <c r="FE174" s="19">
        <v>858</v>
      </c>
      <c r="FF174" s="19">
        <v>901</v>
      </c>
      <c r="FG174" s="19">
        <v>1271.5999999999999</v>
      </c>
      <c r="FH174" s="19">
        <v>1348.8</v>
      </c>
      <c r="FI174" s="19">
        <v>1350.7</v>
      </c>
      <c r="FJ174" s="19">
        <v>1462</v>
      </c>
      <c r="FK174" s="19">
        <v>1745.7</v>
      </c>
      <c r="FL174" s="19">
        <v>2024.7</v>
      </c>
      <c r="FM174" s="19">
        <v>4119</v>
      </c>
      <c r="FN174" s="19">
        <f t="shared" si="233"/>
        <v>1577.68</v>
      </c>
      <c r="FO174" s="19">
        <f t="shared" si="234"/>
        <v>980.46289158630441</v>
      </c>
      <c r="FP174" s="19">
        <v>1.74</v>
      </c>
      <c r="FQ174" s="19">
        <v>0</v>
      </c>
      <c r="FR174" s="19">
        <v>1.22</v>
      </c>
      <c r="FS174" s="19">
        <v>211</v>
      </c>
      <c r="FT174" s="19">
        <v>165.6</v>
      </c>
      <c r="FU174" s="19">
        <v>0</v>
      </c>
      <c r="FV174" s="19">
        <v>0.13600000000000001</v>
      </c>
      <c r="FW174" s="19">
        <v>9.89</v>
      </c>
      <c r="FX174" s="19">
        <v>213.7</v>
      </c>
      <c r="FY174" s="19">
        <v>1708</v>
      </c>
      <c r="FZ174" s="19">
        <f t="shared" si="235"/>
        <v>231.12860000000001</v>
      </c>
      <c r="GA174" s="19">
        <f t="shared" si="236"/>
        <v>527.1278676012322</v>
      </c>
      <c r="GB174" s="19">
        <v>451.1</v>
      </c>
      <c r="GC174" s="19">
        <v>529.79999999999995</v>
      </c>
      <c r="GD174" s="19">
        <v>556.20000000000005</v>
      </c>
      <c r="GE174" s="19">
        <v>615.70000000000005</v>
      </c>
      <c r="GF174" s="19">
        <v>753.1</v>
      </c>
      <c r="GG174" s="19">
        <v>945.8</v>
      </c>
      <c r="GH174" s="19">
        <v>1086.4000000000001</v>
      </c>
      <c r="GI174" s="19">
        <v>1248.2</v>
      </c>
      <c r="GJ174" s="19">
        <v>1241.8</v>
      </c>
      <c r="GK174" s="19">
        <v>1480.3</v>
      </c>
      <c r="GL174" s="19">
        <f t="shared" si="237"/>
        <v>890.83999999999992</v>
      </c>
      <c r="GM174" s="19">
        <f t="shared" si="238"/>
        <v>360.55295558042235</v>
      </c>
      <c r="GN174" s="19">
        <v>183.2</v>
      </c>
      <c r="GO174" s="19">
        <v>293</v>
      </c>
      <c r="GP174" s="19">
        <v>289.60000000000002</v>
      </c>
      <c r="GQ174" s="19">
        <v>427.1</v>
      </c>
      <c r="GR174" s="19">
        <v>480.8</v>
      </c>
      <c r="GS174" s="19">
        <v>430.8</v>
      </c>
      <c r="GT174" s="19">
        <v>389.1</v>
      </c>
      <c r="GU174" s="19">
        <v>600.6</v>
      </c>
      <c r="GV174" s="19">
        <v>786.2</v>
      </c>
      <c r="GW174" s="19">
        <v>834.8</v>
      </c>
      <c r="GX174" s="19">
        <f t="shared" si="239"/>
        <v>471.52</v>
      </c>
      <c r="GY174" s="19">
        <f t="shared" si="240"/>
        <v>212.46192756978064</v>
      </c>
      <c r="GZ174" s="19">
        <v>0</v>
      </c>
      <c r="HA174" s="19">
        <v>0</v>
      </c>
      <c r="HB174" s="19">
        <v>0</v>
      </c>
      <c r="HC174" s="19">
        <v>0</v>
      </c>
      <c r="HD174" s="19">
        <v>0</v>
      </c>
      <c r="HE174" s="19">
        <v>0</v>
      </c>
      <c r="HF174" s="19">
        <v>0</v>
      </c>
      <c r="HG174" s="19">
        <v>0</v>
      </c>
      <c r="HH174" s="19">
        <v>0</v>
      </c>
      <c r="HI174" s="19">
        <v>0</v>
      </c>
      <c r="HJ174" s="19">
        <f t="shared" si="241"/>
        <v>0</v>
      </c>
      <c r="HK174" s="19">
        <f t="shared" si="242"/>
        <v>0</v>
      </c>
      <c r="HL174" s="19">
        <v>443.2</v>
      </c>
      <c r="HM174" s="19">
        <v>489.6</v>
      </c>
      <c r="HN174" s="19">
        <v>532.5</v>
      </c>
      <c r="HO174" s="19">
        <v>561.9</v>
      </c>
      <c r="HP174" s="19">
        <v>621</v>
      </c>
      <c r="HQ174" s="19">
        <v>657.2</v>
      </c>
      <c r="HR174" s="19">
        <v>808.6</v>
      </c>
      <c r="HS174" s="19">
        <v>789.4</v>
      </c>
      <c r="HT174" s="19">
        <v>932.6</v>
      </c>
      <c r="HU174" s="19">
        <v>1079.5</v>
      </c>
      <c r="HV174" s="19">
        <f t="shared" si="243"/>
        <v>691.55</v>
      </c>
      <c r="HW174" s="19">
        <f t="shared" si="244"/>
        <v>206.18503151834796</v>
      </c>
      <c r="HX174" s="19">
        <v>0</v>
      </c>
      <c r="HY174" s="19">
        <v>0</v>
      </c>
      <c r="HZ174" s="19">
        <v>0</v>
      </c>
      <c r="IA174" s="19">
        <v>0</v>
      </c>
      <c r="IB174" s="19">
        <v>0</v>
      </c>
      <c r="IC174" s="19">
        <v>0</v>
      </c>
      <c r="ID174" s="19">
        <v>0</v>
      </c>
      <c r="IE174" s="19">
        <v>0</v>
      </c>
      <c r="IF174" s="19">
        <v>0</v>
      </c>
      <c r="IG174" s="19">
        <v>0</v>
      </c>
      <c r="IH174" s="19">
        <f t="shared" si="245"/>
        <v>0</v>
      </c>
      <c r="II174" s="19">
        <f t="shared" si="246"/>
        <v>0</v>
      </c>
      <c r="IJ174" s="19">
        <v>0.17799999999999999</v>
      </c>
      <c r="IK174" s="19">
        <v>0</v>
      </c>
      <c r="IL174" s="19">
        <v>0.157</v>
      </c>
      <c r="IM174" s="19">
        <v>0.35599999999999998</v>
      </c>
      <c r="IN174" s="19">
        <v>0.27700000000000002</v>
      </c>
      <c r="IO174" s="19">
        <v>0</v>
      </c>
      <c r="IP174" s="19">
        <v>0.13600000000000001</v>
      </c>
      <c r="IQ174" s="19">
        <v>9.66</v>
      </c>
      <c r="IR174" s="19">
        <v>91.6</v>
      </c>
      <c r="IS174" s="19">
        <v>157</v>
      </c>
      <c r="IT174" s="19">
        <f t="shared" si="247"/>
        <v>25.936399999999999</v>
      </c>
      <c r="IU174" s="19">
        <f t="shared" si="248"/>
        <v>54.166600455754406</v>
      </c>
      <c r="IV174" s="19">
        <v>0</v>
      </c>
      <c r="IW174" s="19">
        <v>0</v>
      </c>
      <c r="IX174" s="19">
        <v>0</v>
      </c>
      <c r="IY174" s="19">
        <v>0</v>
      </c>
      <c r="IZ174" s="19">
        <v>0</v>
      </c>
      <c r="JA174" s="19">
        <v>0</v>
      </c>
      <c r="JB174" s="19">
        <v>0</v>
      </c>
      <c r="JC174" s="19">
        <v>0</v>
      </c>
      <c r="JD174" s="19">
        <v>104</v>
      </c>
      <c r="JE174" s="19">
        <v>121.8</v>
      </c>
      <c r="JF174" s="19">
        <f t="shared" si="249"/>
        <v>22.580000000000002</v>
      </c>
      <c r="JG174" s="19">
        <f t="shared" si="250"/>
        <v>47.787348395434819</v>
      </c>
      <c r="JH174" s="19">
        <v>1.56</v>
      </c>
      <c r="JI174" s="19">
        <v>0</v>
      </c>
      <c r="JJ174" s="19">
        <v>1.06</v>
      </c>
      <c r="JK174" s="19">
        <v>210.6</v>
      </c>
      <c r="JL174" s="19">
        <v>165.3</v>
      </c>
      <c r="JM174" s="19">
        <v>0</v>
      </c>
      <c r="JN174" s="19">
        <v>0</v>
      </c>
      <c r="JO174" s="19">
        <v>0.23100000000000001</v>
      </c>
      <c r="JP174" s="19">
        <v>18</v>
      </c>
      <c r="JQ174" s="19">
        <v>1429.1</v>
      </c>
      <c r="JR174" s="19">
        <f t="shared" si="251"/>
        <v>182.58509999999998</v>
      </c>
      <c r="JS174" s="19">
        <f t="shared" si="252"/>
        <v>444.84175502717318</v>
      </c>
      <c r="JT174" s="19">
        <v>244.2</v>
      </c>
      <c r="JU174" s="19">
        <v>328.2</v>
      </c>
      <c r="JV174" s="19">
        <v>344.8</v>
      </c>
      <c r="JW174" s="19">
        <v>655.9</v>
      </c>
      <c r="JX174" s="19">
        <v>595.70000000000005</v>
      </c>
      <c r="JY174" s="19">
        <v>404.9</v>
      </c>
      <c r="JZ174" s="19">
        <v>375.6</v>
      </c>
      <c r="KA174" s="19">
        <v>497.5</v>
      </c>
      <c r="KB174" s="19">
        <v>782.9</v>
      </c>
      <c r="KC174" s="19">
        <v>2638.6</v>
      </c>
      <c r="KD174" s="19">
        <f t="shared" si="253"/>
        <v>686.82999999999993</v>
      </c>
      <c r="KE174" s="19">
        <f t="shared" si="254"/>
        <v>705.66066136635402</v>
      </c>
      <c r="KF174" s="19">
        <v>695.3</v>
      </c>
      <c r="KG174" s="19">
        <v>858</v>
      </c>
      <c r="KH174" s="19">
        <v>901</v>
      </c>
      <c r="KI174" s="19">
        <v>1271.5999999999999</v>
      </c>
      <c r="KJ174" s="19">
        <v>1348.8</v>
      </c>
      <c r="KK174" s="19">
        <v>1350.7</v>
      </c>
      <c r="KL174" s="19">
        <v>1462</v>
      </c>
      <c r="KM174" s="19">
        <v>1745.7</v>
      </c>
      <c r="KN174" s="19">
        <v>2024.7</v>
      </c>
      <c r="KO174" s="19">
        <v>4119</v>
      </c>
      <c r="KP174" s="19">
        <f t="shared" si="255"/>
        <v>1577.68</v>
      </c>
      <c r="KQ174" s="19">
        <f t="shared" si="256"/>
        <v>980.46289158630441</v>
      </c>
      <c r="KR174" s="19">
        <v>0.17799999999999999</v>
      </c>
      <c r="KS174" s="19">
        <v>0</v>
      </c>
      <c r="KT174" s="19">
        <v>0.157</v>
      </c>
      <c r="KU174" s="19">
        <v>0.35599999999999998</v>
      </c>
      <c r="KV174" s="19">
        <v>0.27700000000000002</v>
      </c>
      <c r="KW174" s="19">
        <v>0</v>
      </c>
      <c r="KX174" s="19">
        <v>0.13600000000000001</v>
      </c>
      <c r="KY174" s="19">
        <v>9.66</v>
      </c>
      <c r="KZ174" s="19">
        <v>91.63</v>
      </c>
      <c r="LA174" s="19">
        <v>157.04</v>
      </c>
      <c r="LB174" s="19">
        <f t="shared" si="257"/>
        <v>25.943399999999997</v>
      </c>
      <c r="LC174" s="19">
        <f t="shared" si="258"/>
        <v>54.18139528821473</v>
      </c>
      <c r="LD174" s="19">
        <v>1.56</v>
      </c>
      <c r="LE174" s="19">
        <v>0</v>
      </c>
      <c r="LF174" s="19">
        <v>1.06</v>
      </c>
      <c r="LG174" s="19">
        <v>210.62</v>
      </c>
      <c r="LH174" s="19">
        <v>165.34</v>
      </c>
      <c r="LI174" s="19">
        <v>0</v>
      </c>
      <c r="LJ174" s="19">
        <v>0</v>
      </c>
      <c r="LK174" s="19">
        <v>0.23100000000000001</v>
      </c>
      <c r="LL174" s="19">
        <v>122.03</v>
      </c>
      <c r="LM174" s="19">
        <v>1550.91</v>
      </c>
      <c r="LN174" s="19">
        <f t="shared" si="259"/>
        <v>205.17510000000001</v>
      </c>
      <c r="LO174" s="19">
        <f t="shared" si="260"/>
        <v>479.69280018696458</v>
      </c>
      <c r="LP174" s="19">
        <v>-187.6</v>
      </c>
      <c r="LQ174" s="19">
        <v>-125.6</v>
      </c>
      <c r="LR174" s="19">
        <v>-156.9</v>
      </c>
      <c r="LS174" s="19">
        <v>136.30000000000001</v>
      </c>
      <c r="LT174" s="19">
        <v>99.4</v>
      </c>
      <c r="LU174" s="19">
        <v>-166.3</v>
      </c>
      <c r="LV174" s="19">
        <v>-369.4</v>
      </c>
      <c r="LW174" s="19">
        <v>-95.7</v>
      </c>
      <c r="LX174" s="19">
        <v>141.9</v>
      </c>
      <c r="LY174" s="19">
        <v>1572.9</v>
      </c>
      <c r="LZ174" s="19">
        <f t="shared" si="261"/>
        <v>84.9</v>
      </c>
      <c r="MA174" s="19">
        <f t="shared" si="262"/>
        <v>547.66019878509826</v>
      </c>
    </row>
    <row r="175" spans="1:339" ht="14" customHeight="1" outlineLevel="1" x14ac:dyDescent="0.15">
      <c r="A175" s="1" t="s">
        <v>833</v>
      </c>
      <c r="B175" s="1" t="s">
        <v>834</v>
      </c>
      <c r="C175" s="3" t="s">
        <v>835</v>
      </c>
      <c r="D175" s="4" t="s">
        <v>836</v>
      </c>
      <c r="E175" s="2" t="s">
        <v>250</v>
      </c>
      <c r="F175" s="5" t="s">
        <v>251</v>
      </c>
      <c r="G175" s="5" t="s">
        <v>252</v>
      </c>
      <c r="H175" s="2" t="s">
        <v>253</v>
      </c>
      <c r="I175" s="19">
        <f t="shared" si="288"/>
        <v>10.398161687904743</v>
      </c>
      <c r="J175" s="19">
        <f t="shared" si="289"/>
        <v>5.9228561782579341</v>
      </c>
      <c r="K175" s="19">
        <f t="shared" si="294"/>
        <v>6.6527720314439387</v>
      </c>
      <c r="L175" s="19">
        <f t="shared" si="290"/>
        <v>5.8554204862495016</v>
      </c>
      <c r="M175" s="19">
        <f t="shared" si="291"/>
        <v>9.2634927599824479</v>
      </c>
      <c r="N175" s="19">
        <f t="shared" si="292"/>
        <v>8.2691250298828596</v>
      </c>
      <c r="O175" s="19">
        <f t="shared" si="293"/>
        <v>12.286179950881895</v>
      </c>
      <c r="P175" s="19">
        <f t="shared" si="199"/>
        <v>8.5260263086350054</v>
      </c>
      <c r="Q175" s="19">
        <f t="shared" si="200"/>
        <v>10.630770880897293</v>
      </c>
      <c r="R175" s="19">
        <f t="shared" si="201"/>
        <v>3.8627390805052864</v>
      </c>
      <c r="S175" s="24">
        <f t="shared" si="196"/>
        <v>8.1667544394640892</v>
      </c>
      <c r="T175" s="19">
        <f t="shared" si="197"/>
        <v>2.5939384003971577</v>
      </c>
      <c r="U175" s="24"/>
      <c r="V175" s="24"/>
      <c r="W175" s="24">
        <f t="shared" si="202"/>
        <v>205.76999999999998</v>
      </c>
      <c r="X175" s="24">
        <f t="shared" si="203"/>
        <v>230.53722307302615</v>
      </c>
      <c r="Y175" s="24">
        <f t="shared" si="204"/>
        <v>5.4404123377850881</v>
      </c>
      <c r="Z175" s="24"/>
      <c r="AA175" s="24"/>
      <c r="AB175" s="19">
        <f t="shared" si="264"/>
        <v>-1.3645906228131559</v>
      </c>
      <c r="AC175" s="19">
        <f t="shared" si="265"/>
        <v>-1.1706464764123472</v>
      </c>
      <c r="AD175" s="19">
        <f t="shared" si="266"/>
        <v>-0.44880285277636267</v>
      </c>
      <c r="AE175" s="19">
        <f t="shared" si="267"/>
        <v>-0.43145400593471811</v>
      </c>
      <c r="AF175" s="19">
        <f t="shared" si="205"/>
        <v>-0.6703932151117965</v>
      </c>
      <c r="AG175" s="19">
        <f t="shared" si="206"/>
        <v>-2.4111461619348056</v>
      </c>
      <c r="AH175" s="19">
        <f t="shared" si="207"/>
        <v>5.7365853658536583</v>
      </c>
      <c r="AI175" s="19">
        <f t="shared" si="208"/>
        <v>12.669595782073813</v>
      </c>
      <c r="AJ175" s="19">
        <f t="shared" si="209"/>
        <v>-2.0351541373715523</v>
      </c>
      <c r="AK175" s="19">
        <f t="shared" si="210"/>
        <v>1.5929345644319552</v>
      </c>
      <c r="AL175" s="19">
        <f t="shared" si="211"/>
        <v>1.146692824000469</v>
      </c>
      <c r="AM175" s="19">
        <f t="shared" si="212"/>
        <v>4.6766615310227708</v>
      </c>
      <c r="AN175" s="19">
        <f t="shared" si="268"/>
        <v>-0.40735324838103198</v>
      </c>
      <c r="AO175" s="19">
        <f t="shared" si="276"/>
        <v>-0.33929777177582715</v>
      </c>
      <c r="AP175" s="19">
        <f t="shared" si="277"/>
        <v>-9.1125362019031861E-2</v>
      </c>
      <c r="AQ175" s="19">
        <f t="shared" si="278"/>
        <v>-7.2439218812275802E-2</v>
      </c>
      <c r="AR175" s="19">
        <f t="shared" si="279"/>
        <v>-0.1271756618399883</v>
      </c>
      <c r="AS175" s="19">
        <f t="shared" si="280"/>
        <v>-0.13704279225436289</v>
      </c>
      <c r="AT175" s="19">
        <f t="shared" si="281"/>
        <v>5.251172136637642E-2</v>
      </c>
      <c r="AU175" s="19">
        <f t="shared" si="282"/>
        <v>-0.30152456239412762</v>
      </c>
      <c r="AV175" s="19">
        <f t="shared" si="283"/>
        <v>-0.11531802093069581</v>
      </c>
      <c r="AW175" s="19">
        <f t="shared" si="284"/>
        <v>0.11784738446917198</v>
      </c>
      <c r="AX175" s="19">
        <f t="shared" si="213"/>
        <v>-0.14209175325717932</v>
      </c>
      <c r="AY175" s="19">
        <f t="shared" si="214"/>
        <v>0.1661744150468952</v>
      </c>
      <c r="AZ175" s="19">
        <v>5171.2</v>
      </c>
      <c r="BA175" s="19">
        <v>3713.8</v>
      </c>
      <c r="BB175" s="19">
        <v>6512</v>
      </c>
      <c r="BC175" s="19">
        <v>5918</v>
      </c>
      <c r="BD175" s="19">
        <v>12912.5</v>
      </c>
      <c r="BE175" s="19">
        <v>13896.3</v>
      </c>
      <c r="BF175" s="19">
        <v>29223.7</v>
      </c>
      <c r="BG175" s="19">
        <v>41821.5</v>
      </c>
      <c r="BH175" s="19">
        <v>68069.399999999994</v>
      </c>
      <c r="BI175" s="19">
        <v>36423.300000000003</v>
      </c>
      <c r="BJ175" s="19">
        <f t="shared" si="215"/>
        <v>22366.170000000002</v>
      </c>
      <c r="BK175" s="19">
        <f t="shared" si="216"/>
        <v>21183.088633050342</v>
      </c>
      <c r="BL175" s="19">
        <v>4977.6000000000004</v>
      </c>
      <c r="BM175" s="19">
        <v>3508.7</v>
      </c>
      <c r="BN175" s="19">
        <v>6431.9</v>
      </c>
      <c r="BO175" s="19">
        <v>5876.5</v>
      </c>
      <c r="BP175" s="19">
        <v>12666.9</v>
      </c>
      <c r="BQ175" s="19">
        <v>13835.9</v>
      </c>
      <c r="BR175" s="19">
        <v>27514.9</v>
      </c>
      <c r="BS175" s="19">
        <v>40768.9</v>
      </c>
      <c r="BT175" s="19">
        <v>69379.600000000006</v>
      </c>
      <c r="BU175" s="19">
        <v>39018.300000000003</v>
      </c>
      <c r="BV175" s="19">
        <f t="shared" si="217"/>
        <v>22397.920000000002</v>
      </c>
      <c r="BW175" s="19">
        <f t="shared" si="218"/>
        <v>21611.041182013108</v>
      </c>
      <c r="BX175" s="19">
        <v>392.6</v>
      </c>
      <c r="BY175" s="19">
        <v>485.3</v>
      </c>
      <c r="BZ175" s="19">
        <v>589.29999999999995</v>
      </c>
      <c r="CA175" s="19">
        <v>661.3</v>
      </c>
      <c r="CB175" s="19">
        <v>956.4</v>
      </c>
      <c r="CC175" s="19">
        <v>1267.8</v>
      </c>
      <c r="CD175" s="19">
        <v>1592.4</v>
      </c>
      <c r="CE175" s="19">
        <v>2474.6</v>
      </c>
      <c r="CF175" s="19">
        <v>4699.3999999999996</v>
      </c>
      <c r="CG175" s="19">
        <v>7939.4</v>
      </c>
      <c r="CH175" s="19">
        <f t="shared" si="219"/>
        <v>2105.85</v>
      </c>
      <c r="CI175" s="19">
        <f t="shared" si="220"/>
        <v>2429.6326710248013</v>
      </c>
      <c r="CJ175" s="19">
        <v>309.5</v>
      </c>
      <c r="CK175" s="19">
        <v>380.7</v>
      </c>
      <c r="CL175" s="19">
        <v>456.5</v>
      </c>
      <c r="CM175" s="19">
        <v>488.1</v>
      </c>
      <c r="CN175" s="19">
        <v>679.2</v>
      </c>
      <c r="CO175" s="19">
        <v>820.5</v>
      </c>
      <c r="CP175" s="19">
        <v>910.7</v>
      </c>
      <c r="CQ175" s="19">
        <v>1367.2</v>
      </c>
      <c r="CR175" s="19">
        <v>2312.6999999999998</v>
      </c>
      <c r="CS175" s="19">
        <v>4056.1</v>
      </c>
      <c r="CT175" s="19">
        <f t="shared" si="221"/>
        <v>1178.1199999999999</v>
      </c>
      <c r="CU175" s="19">
        <f t="shared" si="222"/>
        <v>1175.7437823683263</v>
      </c>
      <c r="CV175" s="19">
        <v>142.9</v>
      </c>
      <c r="CW175" s="19">
        <v>171.7</v>
      </c>
      <c r="CX175" s="19">
        <v>196.3</v>
      </c>
      <c r="CY175" s="19">
        <v>168.5</v>
      </c>
      <c r="CZ175" s="19">
        <v>259.39999999999998</v>
      </c>
      <c r="DA175" s="19">
        <v>95.1</v>
      </c>
      <c r="DB175" s="19">
        <v>20.5</v>
      </c>
      <c r="DC175" s="19">
        <v>-113.8</v>
      </c>
      <c r="DD175" s="19">
        <v>369.8</v>
      </c>
      <c r="DE175" s="19">
        <v>747.3</v>
      </c>
      <c r="DF175" s="19">
        <f t="shared" si="223"/>
        <v>205.76999999999998</v>
      </c>
      <c r="DG175" s="19">
        <f t="shared" si="224"/>
        <v>230.53722307302615</v>
      </c>
      <c r="DH175" s="19">
        <v>133.30000000000001</v>
      </c>
      <c r="DI175" s="19">
        <v>159</v>
      </c>
      <c r="DJ175" s="19">
        <v>177.8</v>
      </c>
      <c r="DK175" s="19">
        <v>144.1</v>
      </c>
      <c r="DL175" s="19">
        <v>227.6</v>
      </c>
      <c r="DM175" s="19">
        <v>52.1</v>
      </c>
      <c r="DN175" s="19">
        <v>-29.9</v>
      </c>
      <c r="DO175" s="19">
        <v>-193</v>
      </c>
      <c r="DP175" s="19">
        <v>248.4</v>
      </c>
      <c r="DQ175" s="19">
        <v>497.4</v>
      </c>
      <c r="DR175" s="19">
        <f t="shared" si="225"/>
        <v>141.68</v>
      </c>
      <c r="DS175" s="19">
        <f t="shared" si="226"/>
        <v>181.49496962725991</v>
      </c>
      <c r="DT175" s="19">
        <v>99.1</v>
      </c>
      <c r="DU175" s="19">
        <v>130.30000000000001</v>
      </c>
      <c r="DV175" s="19">
        <v>44</v>
      </c>
      <c r="DW175" s="19">
        <v>134.30000000000001</v>
      </c>
      <c r="DX175" s="19">
        <v>154.6</v>
      </c>
      <c r="DY175" s="19">
        <v>-47.7</v>
      </c>
      <c r="DZ175" s="19">
        <v>-11.8</v>
      </c>
      <c r="EA175" s="19">
        <v>-205</v>
      </c>
      <c r="EB175" s="19">
        <v>-13.6</v>
      </c>
      <c r="EC175" s="19">
        <v>182.3</v>
      </c>
      <c r="ED175" s="19">
        <f t="shared" si="227"/>
        <v>46.649999999999991</v>
      </c>
      <c r="EE175" s="19">
        <f t="shared" si="228"/>
        <v>118.68169614561465</v>
      </c>
      <c r="EF175" s="19">
        <v>195.2</v>
      </c>
      <c r="EG175" s="19">
        <v>216.9</v>
      </c>
      <c r="EH175" s="19">
        <v>372</v>
      </c>
      <c r="EI175" s="19">
        <v>369</v>
      </c>
      <c r="EJ175" s="19">
        <v>487.5</v>
      </c>
      <c r="EK175" s="19">
        <v>597.70000000000005</v>
      </c>
      <c r="EL175" s="19">
        <v>617.6</v>
      </c>
      <c r="EM175" s="19">
        <v>2459.1999999999998</v>
      </c>
      <c r="EN175" s="19">
        <v>2460.8000000000002</v>
      </c>
      <c r="EO175" s="19">
        <v>2792.2</v>
      </c>
      <c r="EP175" s="19">
        <f t="shared" si="229"/>
        <v>1056.81</v>
      </c>
      <c r="EQ175" s="19">
        <f t="shared" si="230"/>
        <v>1057.6248709569318</v>
      </c>
      <c r="ER175" s="19">
        <v>37.700000000000003</v>
      </c>
      <c r="ES175" s="19">
        <v>131.4</v>
      </c>
      <c r="ET175" s="19">
        <v>91.5</v>
      </c>
      <c r="EU175" s="19">
        <v>81.599999999999994</v>
      </c>
      <c r="EV175" s="19">
        <v>124.3</v>
      </c>
      <c r="EW175" s="19">
        <v>114.8</v>
      </c>
      <c r="EX175" s="19">
        <v>165.6</v>
      </c>
      <c r="EY175" s="19">
        <v>444.7</v>
      </c>
      <c r="EZ175" s="19">
        <v>694.9</v>
      </c>
      <c r="FA175" s="19">
        <v>1268.5</v>
      </c>
      <c r="FB175" s="19">
        <f t="shared" si="231"/>
        <v>315.5</v>
      </c>
      <c r="FC175" s="19">
        <f t="shared" si="232"/>
        <v>392.15994469377188</v>
      </c>
      <c r="FD175" s="19">
        <v>478.7</v>
      </c>
      <c r="FE175" s="19">
        <v>592.4</v>
      </c>
      <c r="FF175" s="19">
        <v>966.8</v>
      </c>
      <c r="FG175" s="19">
        <v>1003.6</v>
      </c>
      <c r="FH175" s="19">
        <v>1367.4</v>
      </c>
      <c r="FI175" s="19">
        <v>1673.2</v>
      </c>
      <c r="FJ175" s="19">
        <v>2239.5</v>
      </c>
      <c r="FK175" s="19">
        <v>4781.7</v>
      </c>
      <c r="FL175" s="19">
        <v>6526.3</v>
      </c>
      <c r="FM175" s="19">
        <v>10101.200000000001</v>
      </c>
      <c r="FN175" s="19">
        <f t="shared" si="233"/>
        <v>2973.08</v>
      </c>
      <c r="FO175" s="19">
        <f t="shared" si="234"/>
        <v>3185.142401421534</v>
      </c>
      <c r="FP175" s="19">
        <v>0.14399999999999999</v>
      </c>
      <c r="FQ175" s="19">
        <v>15.9</v>
      </c>
      <c r="FR175" s="19">
        <v>283.8</v>
      </c>
      <c r="FS175" s="19">
        <v>296.3</v>
      </c>
      <c r="FT175" s="19">
        <v>313.5</v>
      </c>
      <c r="FU175" s="19">
        <v>368.4</v>
      </c>
      <c r="FV175" s="19">
        <v>735.2</v>
      </c>
      <c r="FW175" s="19">
        <v>1017.4</v>
      </c>
      <c r="FX175" s="19">
        <v>1708.1</v>
      </c>
      <c r="FY175" s="19">
        <v>3982.6</v>
      </c>
      <c r="FZ175" s="19">
        <f t="shared" si="235"/>
        <v>872.13439999999991</v>
      </c>
      <c r="GA175" s="19">
        <f t="shared" si="236"/>
        <v>1208.7981094230381</v>
      </c>
      <c r="GB175" s="19">
        <v>293.8</v>
      </c>
      <c r="GC175" s="19">
        <v>347.5</v>
      </c>
      <c r="GD175" s="19">
        <v>355.8</v>
      </c>
      <c r="GE175" s="19">
        <v>339.5</v>
      </c>
      <c r="GF175" s="19">
        <v>428.9</v>
      </c>
      <c r="GG175" s="19">
        <v>325.8</v>
      </c>
      <c r="GH175" s="19">
        <v>336.7</v>
      </c>
      <c r="GI175" s="19">
        <v>2082</v>
      </c>
      <c r="GJ175" s="19">
        <v>1651.6</v>
      </c>
      <c r="GK175" s="19">
        <v>1531.7</v>
      </c>
      <c r="GL175" s="19">
        <f t="shared" si="237"/>
        <v>769.33</v>
      </c>
      <c r="GM175" s="19">
        <f t="shared" si="238"/>
        <v>694.60790546417854</v>
      </c>
      <c r="GN175" s="19">
        <v>55.6</v>
      </c>
      <c r="GO175" s="19">
        <v>76.8</v>
      </c>
      <c r="GP175" s="19">
        <v>126.5</v>
      </c>
      <c r="GQ175" s="19">
        <v>151.5</v>
      </c>
      <c r="GR175" s="19">
        <v>328.1</v>
      </c>
      <c r="GS175" s="19">
        <v>543.79999999999995</v>
      </c>
      <c r="GT175" s="19">
        <v>390.8</v>
      </c>
      <c r="GU175" s="19">
        <v>410.4</v>
      </c>
      <c r="GV175" s="19">
        <v>909</v>
      </c>
      <c r="GW175" s="19">
        <v>1928.1</v>
      </c>
      <c r="GX175" s="19">
        <f t="shared" si="239"/>
        <v>492.06000000000006</v>
      </c>
      <c r="GY175" s="19">
        <f t="shared" si="240"/>
        <v>567.1649891247597</v>
      </c>
      <c r="GZ175" s="19">
        <v>0</v>
      </c>
      <c r="HA175" s="19">
        <v>0</v>
      </c>
      <c r="HB175" s="19">
        <v>0</v>
      </c>
      <c r="HC175" s="19">
        <v>0.222</v>
      </c>
      <c r="HD175" s="19">
        <v>1.1000000000000001</v>
      </c>
      <c r="HE175" s="19">
        <v>2.5499999999999998</v>
      </c>
      <c r="HF175" s="19">
        <v>4.6100000000000003</v>
      </c>
      <c r="HG175" s="19">
        <v>8.6300000000000008</v>
      </c>
      <c r="HH175" s="19">
        <v>118.1</v>
      </c>
      <c r="HI175" s="19">
        <v>253.1</v>
      </c>
      <c r="HJ175" s="19">
        <f t="shared" si="241"/>
        <v>38.831200000000003</v>
      </c>
      <c r="HK175" s="19">
        <f t="shared" si="242"/>
        <v>83.687308110874511</v>
      </c>
      <c r="HL175" s="19">
        <v>275.39999999999998</v>
      </c>
      <c r="HM175" s="19">
        <v>326.2</v>
      </c>
      <c r="HN175" s="19">
        <v>532.79999999999995</v>
      </c>
      <c r="HO175" s="19">
        <v>545.20000000000005</v>
      </c>
      <c r="HP175" s="19">
        <v>869.5</v>
      </c>
      <c r="HQ175" s="19">
        <v>1286.9000000000001</v>
      </c>
      <c r="HR175" s="19">
        <v>1511.1</v>
      </c>
      <c r="HS175" s="19">
        <v>3788.9</v>
      </c>
      <c r="HT175" s="19">
        <v>5346.8</v>
      </c>
      <c r="HU175" s="19">
        <v>8175</v>
      </c>
      <c r="HV175" s="19">
        <f t="shared" si="243"/>
        <v>2265.7799999999997</v>
      </c>
      <c r="HW175" s="19">
        <f t="shared" si="244"/>
        <v>2664.4992007254696</v>
      </c>
      <c r="HX175" s="19">
        <v>0</v>
      </c>
      <c r="HY175" s="19">
        <v>0</v>
      </c>
      <c r="HZ175" s="19">
        <v>0</v>
      </c>
      <c r="IA175" s="19">
        <v>0</v>
      </c>
      <c r="IB175" s="19">
        <v>0</v>
      </c>
      <c r="IC175" s="19">
        <v>0</v>
      </c>
      <c r="ID175" s="19">
        <v>0</v>
      </c>
      <c r="IE175" s="19">
        <v>66.8</v>
      </c>
      <c r="IF175" s="19">
        <v>509</v>
      </c>
      <c r="IG175" s="19">
        <v>1180.5</v>
      </c>
      <c r="IH175" s="19">
        <f t="shared" si="245"/>
        <v>175.63</v>
      </c>
      <c r="II175" s="19">
        <f t="shared" si="246"/>
        <v>387.10672100138538</v>
      </c>
      <c r="IJ175" s="19">
        <v>8.5000000000000006E-2</v>
      </c>
      <c r="IK175" s="19">
        <v>13.4</v>
      </c>
      <c r="IL175" s="19">
        <v>1.64</v>
      </c>
      <c r="IM175" s="19">
        <v>1.97</v>
      </c>
      <c r="IN175" s="19">
        <v>11.6</v>
      </c>
      <c r="IO175" s="19">
        <v>56.3</v>
      </c>
      <c r="IP175" s="19">
        <v>132.9</v>
      </c>
      <c r="IQ175" s="19">
        <v>142.6</v>
      </c>
      <c r="IR175" s="19">
        <v>94.6</v>
      </c>
      <c r="IS175" s="19">
        <v>197.2</v>
      </c>
      <c r="IT175" s="19">
        <f t="shared" si="247"/>
        <v>65.229500000000002</v>
      </c>
      <c r="IU175" s="19">
        <f t="shared" si="248"/>
        <v>72.092287322493021</v>
      </c>
      <c r="IV175" s="19">
        <v>5.8999999999999997E-2</v>
      </c>
      <c r="IW175" s="19">
        <v>0</v>
      </c>
      <c r="IX175" s="19">
        <v>0</v>
      </c>
      <c r="IY175" s="19">
        <v>0</v>
      </c>
      <c r="IZ175" s="19">
        <v>0</v>
      </c>
      <c r="JA175" s="19">
        <v>0</v>
      </c>
      <c r="JB175" s="19">
        <v>5.66</v>
      </c>
      <c r="JC175" s="19">
        <v>184</v>
      </c>
      <c r="JD175" s="19">
        <v>259.89999999999998</v>
      </c>
      <c r="JE175" s="19">
        <v>407.2</v>
      </c>
      <c r="JF175" s="19">
        <f t="shared" si="249"/>
        <v>85.681899999999999</v>
      </c>
      <c r="JG175" s="19">
        <f t="shared" si="250"/>
        <v>146.75527974787747</v>
      </c>
      <c r="JH175" s="19">
        <v>0</v>
      </c>
      <c r="JI175" s="19">
        <v>2.4900000000000002</v>
      </c>
      <c r="JJ175" s="19">
        <v>282.2</v>
      </c>
      <c r="JK175" s="19">
        <v>294.3</v>
      </c>
      <c r="JL175" s="19">
        <v>301.89999999999998</v>
      </c>
      <c r="JM175" s="19">
        <v>312.10000000000002</v>
      </c>
      <c r="JN175" s="19">
        <v>596.6</v>
      </c>
      <c r="JO175" s="19">
        <v>624</v>
      </c>
      <c r="JP175" s="19">
        <v>844.6</v>
      </c>
      <c r="JQ175" s="19">
        <v>2197.6</v>
      </c>
      <c r="JR175" s="19">
        <f t="shared" si="251"/>
        <v>545.57899999999995</v>
      </c>
      <c r="JS175" s="19">
        <f t="shared" si="252"/>
        <v>638.2566165988585</v>
      </c>
      <c r="JT175" s="19">
        <v>184.9</v>
      </c>
      <c r="JU175" s="19">
        <v>244.9</v>
      </c>
      <c r="JV175" s="19">
        <v>611.1</v>
      </c>
      <c r="JW175" s="19">
        <v>664.1</v>
      </c>
      <c r="JX175" s="19">
        <v>938.6</v>
      </c>
      <c r="JY175" s="19">
        <v>1347.4</v>
      </c>
      <c r="JZ175" s="19">
        <v>1902.8</v>
      </c>
      <c r="KA175" s="19">
        <v>2699.7</v>
      </c>
      <c r="KB175" s="19">
        <v>4874.8</v>
      </c>
      <c r="KC175" s="19">
        <v>8569.5</v>
      </c>
      <c r="KD175" s="19">
        <f t="shared" si="253"/>
        <v>2203.7799999999997</v>
      </c>
      <c r="KE175" s="19">
        <f t="shared" si="254"/>
        <v>2648.8501298991355</v>
      </c>
      <c r="KF175" s="19">
        <v>478.7</v>
      </c>
      <c r="KG175" s="19">
        <v>592.4</v>
      </c>
      <c r="KH175" s="19">
        <v>966.8</v>
      </c>
      <c r="KI175" s="19">
        <v>1003.6</v>
      </c>
      <c r="KJ175" s="19">
        <v>1367.4</v>
      </c>
      <c r="KK175" s="19">
        <v>1673.2</v>
      </c>
      <c r="KL175" s="19">
        <v>2239.5</v>
      </c>
      <c r="KM175" s="19">
        <v>4781.7</v>
      </c>
      <c r="KN175" s="19">
        <v>6526.3</v>
      </c>
      <c r="KO175" s="19">
        <v>10101.200000000001</v>
      </c>
      <c r="KP175" s="19">
        <f t="shared" si="255"/>
        <v>2973.08</v>
      </c>
      <c r="KQ175" s="19">
        <f t="shared" si="256"/>
        <v>3185.142401421534</v>
      </c>
      <c r="KR175" s="19">
        <v>8.5000000000000006E-2</v>
      </c>
      <c r="KS175" s="19">
        <v>13.37</v>
      </c>
      <c r="KT175" s="19">
        <v>1.64</v>
      </c>
      <c r="KU175" s="19">
        <v>1.97</v>
      </c>
      <c r="KV175" s="19">
        <v>11.58</v>
      </c>
      <c r="KW175" s="19">
        <v>56.33</v>
      </c>
      <c r="KX175" s="19">
        <v>132.94999999999999</v>
      </c>
      <c r="KY175" s="19">
        <v>209.4</v>
      </c>
      <c r="KZ175" s="19">
        <v>603.64</v>
      </c>
      <c r="LA175" s="19">
        <v>1377.76</v>
      </c>
      <c r="LB175" s="19">
        <f t="shared" si="257"/>
        <v>240.8725</v>
      </c>
      <c r="LC175" s="19">
        <f t="shared" si="258"/>
        <v>440.6339898452506</v>
      </c>
      <c r="LD175" s="19">
        <v>5.8999999999999997E-2</v>
      </c>
      <c r="LE175" s="19">
        <v>2.4900000000000002</v>
      </c>
      <c r="LF175" s="19">
        <v>282.18</v>
      </c>
      <c r="LG175" s="19">
        <v>294.33999999999997</v>
      </c>
      <c r="LH175" s="19">
        <v>301.94</v>
      </c>
      <c r="LI175" s="19">
        <v>312.08999999999997</v>
      </c>
      <c r="LJ175" s="19">
        <v>602.23</v>
      </c>
      <c r="LK175" s="19">
        <v>808.03</v>
      </c>
      <c r="LL175" s="19">
        <v>1104.48</v>
      </c>
      <c r="LM175" s="19">
        <v>2604.87</v>
      </c>
      <c r="LN175" s="19">
        <f t="shared" si="259"/>
        <v>631.27089999999998</v>
      </c>
      <c r="LO175" s="19">
        <f t="shared" si="260"/>
        <v>773.92387455908386</v>
      </c>
      <c r="LP175" s="19">
        <v>-195</v>
      </c>
      <c r="LQ175" s="19">
        <v>-201</v>
      </c>
      <c r="LR175" s="19">
        <v>-88.1</v>
      </c>
      <c r="LS175" s="19">
        <v>-72.7</v>
      </c>
      <c r="LT175" s="19">
        <v>-173.9</v>
      </c>
      <c r="LU175" s="19">
        <v>-229.3</v>
      </c>
      <c r="LV175" s="19">
        <v>117.6</v>
      </c>
      <c r="LW175" s="19">
        <v>-1441.8</v>
      </c>
      <c r="LX175" s="19">
        <v>-752.6</v>
      </c>
      <c r="LY175" s="19">
        <v>1190.4000000000001</v>
      </c>
      <c r="LZ175" s="19">
        <f t="shared" si="261"/>
        <v>-184.63999999999996</v>
      </c>
      <c r="MA175" s="19">
        <f t="shared" si="262"/>
        <v>659.07757290861525</v>
      </c>
    </row>
    <row r="176" spans="1:339" ht="14" customHeight="1" outlineLevel="1" x14ac:dyDescent="0.15">
      <c r="A176" s="1" t="s">
        <v>837</v>
      </c>
      <c r="B176" s="1" t="s">
        <v>838</v>
      </c>
      <c r="C176" s="3" t="s">
        <v>839</v>
      </c>
      <c r="D176" s="4" t="s">
        <v>248</v>
      </c>
      <c r="E176" s="2" t="s">
        <v>250</v>
      </c>
      <c r="F176" s="5" t="s">
        <v>251</v>
      </c>
      <c r="G176" s="5" t="s">
        <v>252</v>
      </c>
      <c r="H176" s="2" t="s">
        <v>253</v>
      </c>
      <c r="I176" s="19">
        <f t="shared" si="288"/>
        <v>1.5017771007870018</v>
      </c>
      <c r="J176" s="19">
        <f t="shared" si="289"/>
        <v>1.101227912548667</v>
      </c>
      <c r="K176" s="19">
        <f t="shared" si="294"/>
        <v>1.1450714563274471</v>
      </c>
      <c r="L176" s="19">
        <f t="shared" si="290"/>
        <v>0.89794014478692441</v>
      </c>
      <c r="M176" s="19">
        <f t="shared" si="291"/>
        <v>0.94108076297296372</v>
      </c>
      <c r="N176" s="19">
        <f t="shared" si="292"/>
        <v>0.92403038784486202</v>
      </c>
      <c r="O176" s="19">
        <f t="shared" si="293"/>
        <v>0.88373198633189709</v>
      </c>
      <c r="P176" s="19">
        <f t="shared" si="199"/>
        <v>0.98151962803837334</v>
      </c>
      <c r="Q176" s="19">
        <f t="shared" si="200"/>
        <v>1.1261256598695788</v>
      </c>
      <c r="R176" s="19">
        <f t="shared" si="201"/>
        <v>0.76230889235569421</v>
      </c>
      <c r="S176" s="24">
        <f t="shared" si="196"/>
        <v>1.026481393186341</v>
      </c>
      <c r="T176" s="19">
        <f t="shared" si="197"/>
        <v>0.20601618791117801</v>
      </c>
      <c r="U176" s="24"/>
      <c r="V176" s="24"/>
      <c r="W176" s="24">
        <f t="shared" si="202"/>
        <v>375.71000000000004</v>
      </c>
      <c r="X176" s="24">
        <f t="shared" si="203"/>
        <v>302.57711762641782</v>
      </c>
      <c r="Y176" s="24">
        <f t="shared" si="204"/>
        <v>5.7123361792828762</v>
      </c>
      <c r="Z176" s="24"/>
      <c r="AA176" s="24"/>
      <c r="AB176" s="19">
        <f t="shared" si="264"/>
        <v>5.8986272439281944</v>
      </c>
      <c r="AC176" s="19">
        <f t="shared" si="265"/>
        <v>2.8700088731144628</v>
      </c>
      <c r="AD176" s="19">
        <f t="shared" si="266"/>
        <v>3.9689885496183206</v>
      </c>
      <c r="AE176" s="19">
        <f t="shared" si="267"/>
        <v>3.6420962931401788</v>
      </c>
      <c r="AF176" s="19">
        <f t="shared" si="205"/>
        <v>4.177926982794796</v>
      </c>
      <c r="AG176" s="19">
        <f t="shared" si="206"/>
        <v>4.0315103223469748</v>
      </c>
      <c r="AH176" s="19">
        <f t="shared" si="207"/>
        <v>3.3487592219986588</v>
      </c>
      <c r="AI176" s="19">
        <f t="shared" si="208"/>
        <v>1.8593512417638114</v>
      </c>
      <c r="AJ176" s="19">
        <f t="shared" si="209"/>
        <v>0.45621703089675958</v>
      </c>
      <c r="AK176" s="19">
        <f t="shared" si="210"/>
        <v>0.50614973262032081</v>
      </c>
      <c r="AL176" s="19">
        <f t="shared" si="211"/>
        <v>3.0759635492222475</v>
      </c>
      <c r="AM176" s="19">
        <f t="shared" si="212"/>
        <v>1.7086973108083043</v>
      </c>
      <c r="AN176" s="19">
        <f t="shared" si="268"/>
        <v>0.35453160700685454</v>
      </c>
      <c r="AO176" s="19">
        <f t="shared" si="276"/>
        <v>0.32290106818408704</v>
      </c>
      <c r="AP176" s="19">
        <f t="shared" si="277"/>
        <v>0.359181382496438</v>
      </c>
      <c r="AQ176" s="19">
        <f t="shared" si="278"/>
        <v>0.31897902828569291</v>
      </c>
      <c r="AR176" s="19">
        <f t="shared" si="279"/>
        <v>0.34465330425450896</v>
      </c>
      <c r="AS176" s="19">
        <f t="shared" si="280"/>
        <v>0.3423553655460892</v>
      </c>
      <c r="AT176" s="19">
        <f t="shared" si="281"/>
        <v>0.29671668399940576</v>
      </c>
      <c r="AU176" s="19">
        <f t="shared" si="282"/>
        <v>0.21590842210582076</v>
      </c>
      <c r="AV176" s="19">
        <f t="shared" si="283"/>
        <v>7.8330400579650142E-2</v>
      </c>
      <c r="AW176" s="19">
        <f t="shared" si="284"/>
        <v>0.11812792511700468</v>
      </c>
      <c r="AX176" s="19">
        <f t="shared" si="213"/>
        <v>0.27516851875755516</v>
      </c>
      <c r="AY176" s="19">
        <f t="shared" si="214"/>
        <v>0.10234999927598529</v>
      </c>
      <c r="AZ176" s="19">
        <v>1810</v>
      </c>
      <c r="BA176" s="19">
        <v>1546.2</v>
      </c>
      <c r="BB176" s="19">
        <v>1775.6</v>
      </c>
      <c r="BC176" s="19">
        <v>1459</v>
      </c>
      <c r="BD176" s="19">
        <v>1632.7</v>
      </c>
      <c r="BE176" s="19">
        <v>1865.5</v>
      </c>
      <c r="BF176" s="19">
        <v>1965.2</v>
      </c>
      <c r="BG176" s="19">
        <v>2581.8000000000002</v>
      </c>
      <c r="BH176" s="19">
        <v>4021.2</v>
      </c>
      <c r="BI176" s="19">
        <v>2995.8</v>
      </c>
      <c r="BJ176" s="19">
        <f t="shared" si="215"/>
        <v>2165.3000000000002</v>
      </c>
      <c r="BK176" s="19">
        <f t="shared" si="216"/>
        <v>808.38651371454489</v>
      </c>
      <c r="BL176" s="19">
        <v>2366.1999999999998</v>
      </c>
      <c r="BM176" s="19">
        <v>2206.1999999999998</v>
      </c>
      <c r="BN176" s="19">
        <v>2652.1</v>
      </c>
      <c r="BO176" s="19">
        <v>2406.3000000000002</v>
      </c>
      <c r="BP176" s="19">
        <v>2718.5</v>
      </c>
      <c r="BQ176" s="19">
        <v>3004.3</v>
      </c>
      <c r="BR176" s="19">
        <v>2974.2</v>
      </c>
      <c r="BS176" s="19">
        <v>3335.4</v>
      </c>
      <c r="BT176" s="19">
        <v>4351.8</v>
      </c>
      <c r="BU176" s="19">
        <v>3664.8</v>
      </c>
      <c r="BV176" s="19">
        <f t="shared" si="217"/>
        <v>2967.98</v>
      </c>
      <c r="BW176" s="19">
        <f t="shared" si="218"/>
        <v>663.0589043717514</v>
      </c>
      <c r="BX176" s="19">
        <v>1327.4</v>
      </c>
      <c r="BY176" s="19">
        <v>1893.7</v>
      </c>
      <c r="BZ176" s="19">
        <v>2290.8000000000002</v>
      </c>
      <c r="CA176" s="19">
        <v>2658.5</v>
      </c>
      <c r="CB176" s="19">
        <v>3117.2</v>
      </c>
      <c r="CC176" s="19">
        <v>3310.9</v>
      </c>
      <c r="CD176" s="19">
        <v>3494.3</v>
      </c>
      <c r="CE176" s="19">
        <v>3860.5</v>
      </c>
      <c r="CF176" s="19">
        <v>4684.8</v>
      </c>
      <c r="CG176" s="19">
        <v>5344.4</v>
      </c>
      <c r="CH176" s="19">
        <f t="shared" si="219"/>
        <v>3198.25</v>
      </c>
      <c r="CI176" s="19">
        <f t="shared" si="220"/>
        <v>1232.7925167863591</v>
      </c>
      <c r="CJ176" s="19">
        <v>260.89999999999998</v>
      </c>
      <c r="CK176" s="19">
        <v>440.4</v>
      </c>
      <c r="CL176" s="19">
        <v>477.3</v>
      </c>
      <c r="CM176" s="19">
        <v>523</v>
      </c>
      <c r="CN176" s="19">
        <v>563.1</v>
      </c>
      <c r="CO176" s="19">
        <v>608.5</v>
      </c>
      <c r="CP176" s="19">
        <v>654.1</v>
      </c>
      <c r="CQ176" s="19">
        <v>767.5</v>
      </c>
      <c r="CR176" s="19">
        <v>1090.2</v>
      </c>
      <c r="CS176" s="19">
        <v>1558.3</v>
      </c>
      <c r="CT176" s="19">
        <f t="shared" si="221"/>
        <v>694.32999999999993</v>
      </c>
      <c r="CU176" s="19">
        <f t="shared" si="222"/>
        <v>374.68736908995953</v>
      </c>
      <c r="CV176" s="19">
        <v>94.7</v>
      </c>
      <c r="CW176" s="19">
        <v>225.4</v>
      </c>
      <c r="CX176" s="19">
        <v>209.6</v>
      </c>
      <c r="CY176" s="19">
        <v>234.7</v>
      </c>
      <c r="CZ176" s="19">
        <v>238.3</v>
      </c>
      <c r="DA176" s="19">
        <v>276.10000000000002</v>
      </c>
      <c r="DB176" s="19">
        <v>298.2</v>
      </c>
      <c r="DC176" s="19">
        <v>394.6</v>
      </c>
      <c r="DD176" s="19">
        <v>663.5</v>
      </c>
      <c r="DE176" s="19">
        <v>1122</v>
      </c>
      <c r="DF176" s="19">
        <f t="shared" si="223"/>
        <v>375.71000000000004</v>
      </c>
      <c r="DG176" s="19">
        <f t="shared" si="224"/>
        <v>302.57711762641782</v>
      </c>
      <c r="DH176" s="19">
        <v>86</v>
      </c>
      <c r="DI176" s="19">
        <v>215.2</v>
      </c>
      <c r="DJ176" s="19">
        <v>197.3</v>
      </c>
      <c r="DK176" s="19">
        <v>220.3</v>
      </c>
      <c r="DL176" s="19">
        <v>222.1</v>
      </c>
      <c r="DM176" s="19">
        <v>257.2</v>
      </c>
      <c r="DN176" s="19">
        <v>271.2</v>
      </c>
      <c r="DO176" s="19">
        <v>365.5</v>
      </c>
      <c r="DP176" s="19">
        <v>633</v>
      </c>
      <c r="DQ176" s="19">
        <v>1096.5999999999999</v>
      </c>
      <c r="DR176" s="19">
        <f t="shared" si="225"/>
        <v>356.44</v>
      </c>
      <c r="DS176" s="19">
        <f t="shared" si="226"/>
        <v>297.49177094127793</v>
      </c>
      <c r="DT176" s="19">
        <v>122</v>
      </c>
      <c r="DU176" s="19">
        <v>137.80000000000001</v>
      </c>
      <c r="DV176" s="19">
        <v>133.30000000000001</v>
      </c>
      <c r="DW176" s="19">
        <v>133.30000000000001</v>
      </c>
      <c r="DX176" s="19">
        <v>152.1</v>
      </c>
      <c r="DY176" s="19">
        <v>163.6</v>
      </c>
      <c r="DZ176" s="19">
        <v>208.9</v>
      </c>
      <c r="EA176" s="19">
        <v>295.39999999999998</v>
      </c>
      <c r="EB176" s="19">
        <v>484.2</v>
      </c>
      <c r="EC176" s="19">
        <v>822.9</v>
      </c>
      <c r="ED176" s="19">
        <f t="shared" si="227"/>
        <v>265.35000000000002</v>
      </c>
      <c r="EE176" s="19">
        <f t="shared" si="228"/>
        <v>225.51624356376439</v>
      </c>
      <c r="EF176" s="19">
        <v>170.5</v>
      </c>
      <c r="EG176" s="19">
        <v>274.10000000000002</v>
      </c>
      <c r="EH176" s="19">
        <v>103.3</v>
      </c>
      <c r="EI176" s="19">
        <v>262.2</v>
      </c>
      <c r="EJ176" s="19">
        <v>131.69999999999999</v>
      </c>
      <c r="EK176" s="19">
        <v>170.7</v>
      </c>
      <c r="EL176" s="19">
        <v>311.5</v>
      </c>
      <c r="EM176" s="19">
        <v>319.5</v>
      </c>
      <c r="EN176" s="19">
        <v>745.6</v>
      </c>
      <c r="EO176" s="19">
        <v>618.29999999999995</v>
      </c>
      <c r="EP176" s="19">
        <f t="shared" si="229"/>
        <v>310.73999999999995</v>
      </c>
      <c r="EQ176" s="19">
        <f t="shared" si="230"/>
        <v>211.30216489399464</v>
      </c>
      <c r="ER176" s="19">
        <v>15.7</v>
      </c>
      <c r="ES176" s="19">
        <v>22.1</v>
      </c>
      <c r="ET176" s="19">
        <v>32.4</v>
      </c>
      <c r="EU176" s="19">
        <v>34</v>
      </c>
      <c r="EV176" s="19">
        <v>33.200000000000003</v>
      </c>
      <c r="EW176" s="19">
        <v>33.6</v>
      </c>
      <c r="EX176" s="19">
        <v>54.6</v>
      </c>
      <c r="EY176" s="19">
        <v>76.900000000000006</v>
      </c>
      <c r="EZ176" s="19">
        <v>60.6</v>
      </c>
      <c r="FA176" s="19">
        <v>58.4</v>
      </c>
      <c r="FB176" s="19">
        <f t="shared" si="231"/>
        <v>42.15</v>
      </c>
      <c r="FC176" s="19">
        <f t="shared" si="232"/>
        <v>19.388785418380401</v>
      </c>
      <c r="FD176" s="19">
        <v>1575.6</v>
      </c>
      <c r="FE176" s="19">
        <v>2003.4</v>
      </c>
      <c r="FF176" s="19">
        <v>2316.1</v>
      </c>
      <c r="FG176" s="19">
        <v>2679.8</v>
      </c>
      <c r="FH176" s="19">
        <v>2888.7</v>
      </c>
      <c r="FI176" s="19">
        <v>3251.3</v>
      </c>
      <c r="FJ176" s="19">
        <v>3365.5</v>
      </c>
      <c r="FK176" s="19">
        <v>3398.2</v>
      </c>
      <c r="FL176" s="19">
        <v>3864.4</v>
      </c>
      <c r="FM176" s="19">
        <v>4807.5</v>
      </c>
      <c r="FN176" s="19">
        <f t="shared" si="233"/>
        <v>3015.05</v>
      </c>
      <c r="FO176" s="19">
        <f t="shared" si="234"/>
        <v>941.16037274325299</v>
      </c>
      <c r="FP176" s="19">
        <v>729.1</v>
      </c>
      <c r="FQ176" s="19">
        <v>921</v>
      </c>
      <c r="FR176" s="19">
        <v>935.2</v>
      </c>
      <c r="FS176" s="19">
        <v>1117</v>
      </c>
      <c r="FT176" s="19">
        <v>1127.3</v>
      </c>
      <c r="FU176" s="19">
        <v>1283.8</v>
      </c>
      <c r="FV176" s="19">
        <v>1310.0999999999999</v>
      </c>
      <c r="FW176" s="19">
        <v>1053.2</v>
      </c>
      <c r="FX176" s="19">
        <v>1048.3</v>
      </c>
      <c r="FY176" s="19">
        <v>1186.2</v>
      </c>
      <c r="FZ176" s="19">
        <f t="shared" si="235"/>
        <v>1071.1200000000001</v>
      </c>
      <c r="GA176" s="19">
        <f t="shared" si="236"/>
        <v>176.28216522886714</v>
      </c>
      <c r="GB176" s="19">
        <v>694.2</v>
      </c>
      <c r="GC176" s="19">
        <v>841.4</v>
      </c>
      <c r="GD176" s="19">
        <v>1109.5</v>
      </c>
      <c r="GE176" s="19">
        <v>1258.9000000000001</v>
      </c>
      <c r="GF176" s="19">
        <v>1421.5</v>
      </c>
      <c r="GG176" s="19">
        <v>1576.8</v>
      </c>
      <c r="GH176" s="19">
        <v>1720.8</v>
      </c>
      <c r="GI176" s="19">
        <v>1974</v>
      </c>
      <c r="GJ176" s="19">
        <v>2347.9</v>
      </c>
      <c r="GK176" s="19">
        <v>3044.4</v>
      </c>
      <c r="GL176" s="19">
        <f t="shared" si="237"/>
        <v>1598.94</v>
      </c>
      <c r="GM176" s="19">
        <f t="shared" si="238"/>
        <v>713.78418182404585</v>
      </c>
      <c r="GN176" s="19">
        <v>0</v>
      </c>
      <c r="GO176" s="19">
        <v>0</v>
      </c>
      <c r="GP176" s="19">
        <v>0</v>
      </c>
      <c r="GQ176" s="19">
        <v>0</v>
      </c>
      <c r="GR176" s="19">
        <v>0</v>
      </c>
      <c r="GS176" s="19">
        <v>0</v>
      </c>
      <c r="GT176" s="19">
        <v>0</v>
      </c>
      <c r="GU176" s="19">
        <v>0</v>
      </c>
      <c r="GV176" s="19">
        <v>0</v>
      </c>
      <c r="GW176" s="19">
        <v>0</v>
      </c>
      <c r="GX176" s="19">
        <f t="shared" si="239"/>
        <v>0</v>
      </c>
      <c r="GY176" s="19">
        <f t="shared" si="240"/>
        <v>0</v>
      </c>
      <c r="GZ176" s="19">
        <v>1113.2</v>
      </c>
      <c r="HA176" s="19">
        <v>1405.3</v>
      </c>
      <c r="HB176" s="19">
        <v>1877.7</v>
      </c>
      <c r="HC176" s="19">
        <v>2098.3000000000002</v>
      </c>
      <c r="HD176" s="19">
        <v>2422.1</v>
      </c>
      <c r="HE176" s="19">
        <v>2731.4</v>
      </c>
      <c r="HF176" s="19">
        <v>2742.6</v>
      </c>
      <c r="HG176" s="19">
        <v>2744.4</v>
      </c>
      <c r="HH176" s="19">
        <v>2778</v>
      </c>
      <c r="HI176" s="19">
        <v>3734.4</v>
      </c>
      <c r="HJ176" s="19">
        <f t="shared" si="241"/>
        <v>2364.7400000000002</v>
      </c>
      <c r="HK176" s="19">
        <f t="shared" si="242"/>
        <v>764.96025198117945</v>
      </c>
      <c r="HL176" s="19">
        <v>1372</v>
      </c>
      <c r="HM176" s="19">
        <v>1787</v>
      </c>
      <c r="HN176" s="19">
        <v>2160.8000000000002</v>
      </c>
      <c r="HO176" s="19">
        <v>2539.4</v>
      </c>
      <c r="HP176" s="19">
        <v>2749.4</v>
      </c>
      <c r="HQ176" s="19">
        <v>3129.4</v>
      </c>
      <c r="HR176" s="19">
        <v>3230.4</v>
      </c>
      <c r="HS176" s="19">
        <v>3254.7</v>
      </c>
      <c r="HT176" s="19">
        <v>3725.8</v>
      </c>
      <c r="HU176" s="19">
        <v>4658.1000000000004</v>
      </c>
      <c r="HV176" s="19">
        <f t="shared" si="243"/>
        <v>2860.7</v>
      </c>
      <c r="HW176" s="19">
        <f t="shared" si="244"/>
        <v>961.34739471916748</v>
      </c>
      <c r="HX176" s="19">
        <v>6.29</v>
      </c>
      <c r="HY176" s="19">
        <v>0</v>
      </c>
      <c r="HZ176" s="19">
        <v>0</v>
      </c>
      <c r="IA176" s="19">
        <v>0</v>
      </c>
      <c r="IB176" s="19">
        <v>0</v>
      </c>
      <c r="IC176" s="19">
        <v>0</v>
      </c>
      <c r="ID176" s="19">
        <v>0</v>
      </c>
      <c r="IE176" s="19">
        <v>0</v>
      </c>
      <c r="IF176" s="19">
        <v>0</v>
      </c>
      <c r="IG176" s="19">
        <v>0</v>
      </c>
      <c r="IH176" s="19">
        <f t="shared" si="245"/>
        <v>0.629</v>
      </c>
      <c r="II176" s="19">
        <f t="shared" si="246"/>
        <v>1.9890726482459107</v>
      </c>
      <c r="IJ176" s="19">
        <v>0</v>
      </c>
      <c r="IK176" s="19">
        <v>0</v>
      </c>
      <c r="IL176" s="19">
        <v>0</v>
      </c>
      <c r="IM176" s="19">
        <v>0</v>
      </c>
      <c r="IN176" s="19">
        <v>0</v>
      </c>
      <c r="IO176" s="19">
        <v>0</v>
      </c>
      <c r="IP176" s="19">
        <v>0</v>
      </c>
      <c r="IQ176" s="19">
        <v>0</v>
      </c>
      <c r="IR176" s="19">
        <v>0</v>
      </c>
      <c r="IS176" s="19">
        <v>9.01</v>
      </c>
      <c r="IT176" s="19">
        <f t="shared" si="247"/>
        <v>0.90100000000000002</v>
      </c>
      <c r="IU176" s="19">
        <f t="shared" si="248"/>
        <v>2.8492121718117098</v>
      </c>
      <c r="IV176" s="19">
        <v>0</v>
      </c>
      <c r="IW176" s="19">
        <v>0</v>
      </c>
      <c r="IX176" s="19">
        <v>0</v>
      </c>
      <c r="IY176" s="19">
        <v>0</v>
      </c>
      <c r="IZ176" s="19">
        <v>0</v>
      </c>
      <c r="JA176" s="19">
        <v>0</v>
      </c>
      <c r="JB176" s="19">
        <v>0</v>
      </c>
      <c r="JC176" s="19">
        <v>34.200000000000003</v>
      </c>
      <c r="JD176" s="19">
        <v>28.3</v>
      </c>
      <c r="JE176" s="19">
        <v>17.2</v>
      </c>
      <c r="JF176" s="19">
        <f t="shared" si="249"/>
        <v>7.9700000000000006</v>
      </c>
      <c r="JG176" s="19">
        <f t="shared" si="250"/>
        <v>13.462544748713414</v>
      </c>
      <c r="JH176" s="19">
        <v>722.8</v>
      </c>
      <c r="JI176" s="19">
        <v>921</v>
      </c>
      <c r="JJ176" s="19">
        <v>935.2</v>
      </c>
      <c r="JK176" s="19">
        <v>1117</v>
      </c>
      <c r="JL176" s="19">
        <v>1127.3</v>
      </c>
      <c r="JM176" s="19">
        <v>1283.8</v>
      </c>
      <c r="JN176" s="19">
        <v>1310.0999999999999</v>
      </c>
      <c r="JO176" s="19">
        <v>1019</v>
      </c>
      <c r="JP176" s="19">
        <v>1020.1</v>
      </c>
      <c r="JQ176" s="19">
        <v>1160</v>
      </c>
      <c r="JR176" s="19">
        <f t="shared" si="251"/>
        <v>1061.6300000000001</v>
      </c>
      <c r="JS176" s="19">
        <f t="shared" si="252"/>
        <v>177.09415606143185</v>
      </c>
      <c r="JT176" s="19">
        <v>881.4</v>
      </c>
      <c r="JU176" s="19">
        <v>1162</v>
      </c>
      <c r="JV176" s="19">
        <v>1206.5999999999999</v>
      </c>
      <c r="JW176" s="19">
        <v>1420.8</v>
      </c>
      <c r="JX176" s="19">
        <v>1467.2</v>
      </c>
      <c r="JY176" s="19">
        <v>1674.4</v>
      </c>
      <c r="JZ176" s="19">
        <v>1644.7</v>
      </c>
      <c r="KA176" s="19">
        <v>1424.3</v>
      </c>
      <c r="KB176" s="19">
        <v>1516.5</v>
      </c>
      <c r="KC176" s="19">
        <v>1763.1</v>
      </c>
      <c r="KD176" s="19">
        <f t="shared" si="253"/>
        <v>1416.1</v>
      </c>
      <c r="KE176" s="19">
        <f t="shared" si="254"/>
        <v>268.02315405783622</v>
      </c>
      <c r="KF176" s="19">
        <v>1575.6</v>
      </c>
      <c r="KG176" s="19">
        <v>2003.4</v>
      </c>
      <c r="KH176" s="19">
        <v>2316.1</v>
      </c>
      <c r="KI176" s="19">
        <v>2679.8</v>
      </c>
      <c r="KJ176" s="19">
        <v>2888.7</v>
      </c>
      <c r="KK176" s="19">
        <v>3251.3</v>
      </c>
      <c r="KL176" s="19">
        <v>3365.5</v>
      </c>
      <c r="KM176" s="19">
        <v>3398.2</v>
      </c>
      <c r="KN176" s="19">
        <v>3864.4</v>
      </c>
      <c r="KO176" s="19">
        <v>4807.5</v>
      </c>
      <c r="KP176" s="19">
        <f t="shared" si="255"/>
        <v>3015.05</v>
      </c>
      <c r="KQ176" s="19">
        <f t="shared" si="256"/>
        <v>941.16037274325299</v>
      </c>
      <c r="KR176" s="19">
        <v>6.29</v>
      </c>
      <c r="KS176" s="19">
        <v>0</v>
      </c>
      <c r="KT176" s="19">
        <v>0</v>
      </c>
      <c r="KU176" s="19">
        <v>0</v>
      </c>
      <c r="KV176" s="19">
        <v>0</v>
      </c>
      <c r="KW176" s="19">
        <v>0</v>
      </c>
      <c r="KX176" s="19">
        <v>0</v>
      </c>
      <c r="KY176" s="19">
        <v>0</v>
      </c>
      <c r="KZ176" s="19">
        <v>0</v>
      </c>
      <c r="LA176" s="19">
        <v>9.01</v>
      </c>
      <c r="LB176" s="19">
        <f t="shared" si="257"/>
        <v>1.53</v>
      </c>
      <c r="LC176" s="19">
        <f t="shared" si="258"/>
        <v>3.2886201091372991</v>
      </c>
      <c r="LD176" s="19">
        <v>722.8</v>
      </c>
      <c r="LE176" s="19">
        <v>921.05</v>
      </c>
      <c r="LF176" s="19">
        <v>935.21</v>
      </c>
      <c r="LG176" s="19">
        <v>1117.04</v>
      </c>
      <c r="LH176" s="19">
        <v>1127.31</v>
      </c>
      <c r="LI176" s="19">
        <v>1283.8</v>
      </c>
      <c r="LJ176" s="19">
        <v>1310.06</v>
      </c>
      <c r="LK176" s="19">
        <v>1053.21</v>
      </c>
      <c r="LL176" s="19">
        <v>1048.3399999999999</v>
      </c>
      <c r="LM176" s="19">
        <v>1177.2</v>
      </c>
      <c r="LN176" s="19">
        <f t="shared" si="259"/>
        <v>1069.6020000000001</v>
      </c>
      <c r="LO176" s="19">
        <f t="shared" si="260"/>
        <v>177.0059771621024</v>
      </c>
      <c r="LP176" s="19">
        <v>558.6</v>
      </c>
      <c r="LQ176" s="19">
        <v>646.9</v>
      </c>
      <c r="LR176" s="19">
        <v>831.9</v>
      </c>
      <c r="LS176" s="19">
        <v>854.8</v>
      </c>
      <c r="LT176" s="19">
        <v>995.6</v>
      </c>
      <c r="LU176" s="19">
        <v>1113.0999999999999</v>
      </c>
      <c r="LV176" s="19">
        <v>998.6</v>
      </c>
      <c r="LW176" s="19">
        <v>733.7</v>
      </c>
      <c r="LX176" s="19">
        <v>302.7</v>
      </c>
      <c r="LY176" s="19">
        <v>567.9</v>
      </c>
      <c r="LZ176" s="19">
        <f t="shared" si="261"/>
        <v>760.37999999999988</v>
      </c>
      <c r="MA176" s="19">
        <f t="shared" si="262"/>
        <v>247.5082705688844</v>
      </c>
    </row>
    <row r="177" spans="1:339" ht="14" customHeight="1" outlineLevel="1" x14ac:dyDescent="0.15">
      <c r="A177" s="1" t="s">
        <v>840</v>
      </c>
      <c r="B177" s="1" t="s">
        <v>841</v>
      </c>
      <c r="C177" s="2" t="s">
        <v>248</v>
      </c>
      <c r="D177" s="4" t="s">
        <v>842</v>
      </c>
      <c r="E177" s="2" t="s">
        <v>350</v>
      </c>
      <c r="F177" s="5" t="s">
        <v>251</v>
      </c>
      <c r="G177" s="5" t="s">
        <v>252</v>
      </c>
      <c r="H177" s="2" t="s">
        <v>258</v>
      </c>
      <c r="I177" s="19"/>
      <c r="J177" s="19"/>
      <c r="K177" s="19">
        <f t="shared" si="294"/>
        <v>0</v>
      </c>
      <c r="L177" s="19">
        <f t="shared" si="290"/>
        <v>0</v>
      </c>
      <c r="M177" s="19">
        <f t="shared" si="291"/>
        <v>0</v>
      </c>
      <c r="N177" s="19">
        <f t="shared" si="292"/>
        <v>0.51951032489503512</v>
      </c>
      <c r="O177" s="19">
        <f t="shared" si="293"/>
        <v>0.54874625007075339</v>
      </c>
      <c r="P177" s="19">
        <f t="shared" si="199"/>
        <v>0.51765020548614571</v>
      </c>
      <c r="Q177" s="19">
        <f t="shared" si="200"/>
        <v>0.64784351762043324</v>
      </c>
      <c r="R177" s="19">
        <f t="shared" si="201"/>
        <v>0.48587909055420192</v>
      </c>
      <c r="S177" s="24">
        <f t="shared" si="196"/>
        <v>0.33995367357832118</v>
      </c>
      <c r="T177" s="19">
        <f t="shared" si="197"/>
        <v>0.28540869753604137</v>
      </c>
      <c r="U177" s="24"/>
      <c r="V177" s="24"/>
      <c r="W177" s="24">
        <f t="shared" si="202"/>
        <v>1214.6428571428571</v>
      </c>
      <c r="X177" s="24">
        <f t="shared" si="203"/>
        <v>376.78805650366502</v>
      </c>
      <c r="Y177" s="24">
        <f t="shared" si="204"/>
        <v>5.9316828450227321</v>
      </c>
      <c r="Z177" s="24"/>
      <c r="AA177" s="24"/>
      <c r="AB177" s="19"/>
      <c r="AC177" s="19"/>
      <c r="AD177" s="19"/>
      <c r="AE177" s="19">
        <f t="shared" si="267"/>
        <v>2.4388081245489226</v>
      </c>
      <c r="AF177" s="19">
        <f t="shared" si="205"/>
        <v>2.5052153551408503</v>
      </c>
      <c r="AG177" s="19">
        <f t="shared" si="206"/>
        <v>2.9150639767642672</v>
      </c>
      <c r="AH177" s="19">
        <f t="shared" si="207"/>
        <v>2.868622448979592</v>
      </c>
      <c r="AI177" s="19">
        <f t="shared" si="208"/>
        <v>5.7261362535129372</v>
      </c>
      <c r="AJ177" s="19">
        <f t="shared" si="209"/>
        <v>5.4465662871832539</v>
      </c>
      <c r="AK177" s="19">
        <f t="shared" si="210"/>
        <v>4.3212946093666273</v>
      </c>
      <c r="AL177" s="19">
        <f t="shared" si="211"/>
        <v>3.7459581507852069</v>
      </c>
      <c r="AM177" s="19">
        <f t="shared" si="212"/>
        <v>1.405487598118903</v>
      </c>
      <c r="AN177" s="19"/>
      <c r="AO177" s="19"/>
      <c r="AP177" s="19">
        <f t="shared" si="277"/>
        <v>0.35525730593184218</v>
      </c>
      <c r="AQ177" s="19">
        <f t="shared" si="278"/>
        <v>0.22638331267675729</v>
      </c>
      <c r="AR177" s="19">
        <f t="shared" si="279"/>
        <v>0.19641069004650749</v>
      </c>
      <c r="AS177" s="19">
        <f t="shared" si="280"/>
        <v>0.19912489074539791</v>
      </c>
      <c r="AT177" s="19">
        <f t="shared" si="281"/>
        <v>0.17821927888153052</v>
      </c>
      <c r="AU177" s="19">
        <f t="shared" si="282"/>
        <v>0.30392403956444136</v>
      </c>
      <c r="AV177" s="19">
        <f t="shared" si="283"/>
        <v>0.2877012609117362</v>
      </c>
      <c r="AW177" s="19">
        <f t="shared" si="284"/>
        <v>0.27139337972996619</v>
      </c>
      <c r="AX177" s="19">
        <f t="shared" si="213"/>
        <v>0.25230176981102237</v>
      </c>
      <c r="AY177" s="19">
        <f t="shared" si="214"/>
        <v>6.2098872590236887E-2</v>
      </c>
      <c r="AZ177" s="19"/>
      <c r="BA177" s="19"/>
      <c r="BB177" s="19"/>
      <c r="BC177" s="19"/>
      <c r="BD177" s="19"/>
      <c r="BE177" s="19">
        <v>5010.7</v>
      </c>
      <c r="BF177" s="19">
        <v>5646.3</v>
      </c>
      <c r="BG177" s="19">
        <v>3294.9</v>
      </c>
      <c r="BH177" s="19">
        <v>4536.8</v>
      </c>
      <c r="BI177" s="19">
        <v>3050.1</v>
      </c>
      <c r="BJ177" s="19">
        <f t="shared" si="215"/>
        <v>4307.76</v>
      </c>
      <c r="BK177" s="19">
        <f t="shared" si="216"/>
        <v>1111.9653043148439</v>
      </c>
      <c r="BL177" s="19"/>
      <c r="BM177" s="19"/>
      <c r="BN177" s="19"/>
      <c r="BO177" s="19"/>
      <c r="BP177" s="19"/>
      <c r="BQ177" s="19">
        <v>9688.4</v>
      </c>
      <c r="BR177" s="19">
        <v>9694.7000000000007</v>
      </c>
      <c r="BS177" s="19">
        <v>10064</v>
      </c>
      <c r="BT177" s="19">
        <v>10018.9</v>
      </c>
      <c r="BU177" s="19">
        <v>7218.9</v>
      </c>
      <c r="BV177" s="19">
        <f t="shared" si="217"/>
        <v>9336.98</v>
      </c>
      <c r="BW177" s="19">
        <f t="shared" si="218"/>
        <v>1197.0062100924827</v>
      </c>
      <c r="BX177" s="19"/>
      <c r="BY177" s="19"/>
      <c r="BZ177" s="19"/>
      <c r="CA177" s="19">
        <v>49182.8</v>
      </c>
      <c r="CB177" s="19">
        <v>39180.9</v>
      </c>
      <c r="CC177" s="19">
        <v>32152.3</v>
      </c>
      <c r="CD177" s="19">
        <v>28367</v>
      </c>
      <c r="CE177" s="19">
        <v>30056</v>
      </c>
      <c r="CF177" s="19">
        <v>27541.1</v>
      </c>
      <c r="CG177" s="19">
        <v>30244.400000000001</v>
      </c>
      <c r="CH177" s="19">
        <f t="shared" si="219"/>
        <v>33817.785714285717</v>
      </c>
      <c r="CI177" s="19">
        <f t="shared" si="220"/>
        <v>7785.1190013230998</v>
      </c>
      <c r="CJ177" s="19"/>
      <c r="CK177" s="19"/>
      <c r="CL177" s="19"/>
      <c r="CM177" s="19">
        <v>9215.6</v>
      </c>
      <c r="CN177" s="19">
        <v>7439.1</v>
      </c>
      <c r="CO177" s="19">
        <v>5144.8</v>
      </c>
      <c r="CP177" s="19">
        <v>4759.8</v>
      </c>
      <c r="CQ177" s="19">
        <v>5146.2</v>
      </c>
      <c r="CR177" s="19">
        <v>4631.5</v>
      </c>
      <c r="CS177" s="19">
        <v>5248.8</v>
      </c>
      <c r="CT177" s="19">
        <f t="shared" si="221"/>
        <v>5940.8285714285721</v>
      </c>
      <c r="CU177" s="19">
        <f t="shared" si="222"/>
        <v>1723.4710409657625</v>
      </c>
      <c r="CV177" s="19"/>
      <c r="CW177" s="19"/>
      <c r="CX177" s="19"/>
      <c r="CY177" s="19">
        <v>1939.8</v>
      </c>
      <c r="CZ177" s="19">
        <v>1409.3</v>
      </c>
      <c r="DA177" s="19">
        <v>1273.9000000000001</v>
      </c>
      <c r="DB177" s="19">
        <v>1097.5999999999999</v>
      </c>
      <c r="DC177" s="19">
        <v>1031.9000000000001</v>
      </c>
      <c r="DD177" s="19">
        <v>816.9</v>
      </c>
      <c r="DE177" s="19">
        <v>933.1</v>
      </c>
      <c r="DF177" s="19">
        <f t="shared" si="223"/>
        <v>1214.6428571428571</v>
      </c>
      <c r="DG177" s="19">
        <f t="shared" si="224"/>
        <v>376.78805650366502</v>
      </c>
      <c r="DH177" s="19"/>
      <c r="DI177" s="19"/>
      <c r="DJ177" s="19"/>
      <c r="DK177" s="19">
        <v>1072.8</v>
      </c>
      <c r="DL177" s="19">
        <v>725</v>
      </c>
      <c r="DM177" s="19">
        <v>688.7</v>
      </c>
      <c r="DN177" s="19">
        <v>591.5</v>
      </c>
      <c r="DO177" s="19">
        <v>526.4</v>
      </c>
      <c r="DP177" s="19">
        <v>226.5</v>
      </c>
      <c r="DQ177" s="19">
        <v>383.2</v>
      </c>
      <c r="DR177" s="19">
        <f t="shared" si="225"/>
        <v>602.01428571428573</v>
      </c>
      <c r="DS177" s="19">
        <f t="shared" si="226"/>
        <v>270.49270740983866</v>
      </c>
      <c r="DT177" s="19"/>
      <c r="DU177" s="19"/>
      <c r="DV177" s="19"/>
      <c r="DW177" s="19">
        <v>50.5</v>
      </c>
      <c r="DX177" s="19">
        <v>372.1</v>
      </c>
      <c r="DY177" s="19">
        <v>417.6</v>
      </c>
      <c r="DZ177" s="19">
        <v>378.2</v>
      </c>
      <c r="EA177" s="19">
        <v>19.8</v>
      </c>
      <c r="EB177" s="19">
        <v>644.4</v>
      </c>
      <c r="EC177" s="19">
        <v>-125.5</v>
      </c>
      <c r="ED177" s="19">
        <f t="shared" si="227"/>
        <v>251.01428571428571</v>
      </c>
      <c r="EE177" s="19">
        <f t="shared" si="228"/>
        <v>273.48677864795974</v>
      </c>
      <c r="EF177" s="19"/>
      <c r="EG177" s="19"/>
      <c r="EH177" s="19">
        <v>1908.2</v>
      </c>
      <c r="EI177" s="19">
        <v>3834.6</v>
      </c>
      <c r="EJ177" s="19">
        <v>1797.3</v>
      </c>
      <c r="EK177" s="19">
        <v>1848.5</v>
      </c>
      <c r="EL177" s="19">
        <v>1510.4</v>
      </c>
      <c r="EM177" s="19">
        <v>557.20000000000005</v>
      </c>
      <c r="EN177" s="19">
        <v>1790.7</v>
      </c>
      <c r="EO177" s="19">
        <v>1708.4</v>
      </c>
      <c r="EP177" s="19">
        <f t="shared" si="229"/>
        <v>1869.4125000000001</v>
      </c>
      <c r="EQ177" s="19">
        <f t="shared" si="230"/>
        <v>906.48585433372455</v>
      </c>
      <c r="ER177" s="19"/>
      <c r="ES177" s="19"/>
      <c r="ET177" s="19">
        <v>9150</v>
      </c>
      <c r="EU177" s="19">
        <v>7625.7</v>
      </c>
      <c r="EV177" s="19">
        <v>7844.7</v>
      </c>
      <c r="EW177" s="19">
        <v>8062.9</v>
      </c>
      <c r="EX177" s="19">
        <v>6174</v>
      </c>
      <c r="EY177" s="19">
        <v>7234.8</v>
      </c>
      <c r="EZ177" s="19">
        <v>6973.9</v>
      </c>
      <c r="FA177" s="19">
        <v>6689.8</v>
      </c>
      <c r="FB177" s="19">
        <f t="shared" si="231"/>
        <v>7469.4750000000013</v>
      </c>
      <c r="FC177" s="19">
        <f t="shared" si="232"/>
        <v>920.27426618371828</v>
      </c>
      <c r="FD177" s="19"/>
      <c r="FE177" s="19"/>
      <c r="FF177" s="19">
        <v>21585.200000000001</v>
      </c>
      <c r="FG177" s="19">
        <v>20897.3</v>
      </c>
      <c r="FH177" s="19">
        <v>17975.599999999999</v>
      </c>
      <c r="FI177" s="19">
        <v>18649.099999999999</v>
      </c>
      <c r="FJ177" s="19">
        <v>17667</v>
      </c>
      <c r="FK177" s="19">
        <v>19441.7</v>
      </c>
      <c r="FL177" s="19">
        <v>15465</v>
      </c>
      <c r="FM177" s="19">
        <v>14857.4</v>
      </c>
      <c r="FN177" s="19">
        <f t="shared" si="233"/>
        <v>18317.287499999999</v>
      </c>
      <c r="FO177" s="19">
        <f t="shared" si="234"/>
        <v>2371.1392466416455</v>
      </c>
      <c r="FP177" s="19"/>
      <c r="FQ177" s="19"/>
      <c r="FR177" s="19">
        <v>9576.6</v>
      </c>
      <c r="FS177" s="19">
        <v>8565.4</v>
      </c>
      <c r="FT177" s="19">
        <v>5327.9</v>
      </c>
      <c r="FU177" s="19">
        <v>5562</v>
      </c>
      <c r="FV177" s="19">
        <v>4659</v>
      </c>
      <c r="FW177" s="19">
        <v>6466</v>
      </c>
      <c r="FX177" s="19">
        <v>6240</v>
      </c>
      <c r="FY177" s="19">
        <v>5740.6</v>
      </c>
      <c r="FZ177" s="19">
        <f t="shared" si="235"/>
        <v>6517.1875</v>
      </c>
      <c r="GA177" s="19">
        <f t="shared" si="236"/>
        <v>1691.0423332012042</v>
      </c>
      <c r="GB177" s="19"/>
      <c r="GC177" s="19"/>
      <c r="GD177" s="19">
        <v>1042.5</v>
      </c>
      <c r="GE177" s="19">
        <v>2958.5</v>
      </c>
      <c r="GF177" s="19">
        <v>3286.7</v>
      </c>
      <c r="GG177" s="19">
        <v>3790.3</v>
      </c>
      <c r="GH177" s="19">
        <v>3570.3</v>
      </c>
      <c r="GI177" s="19">
        <v>2557</v>
      </c>
      <c r="GJ177" s="19">
        <v>2394.3000000000002</v>
      </c>
      <c r="GK177" s="19">
        <v>2140.6999999999998</v>
      </c>
      <c r="GL177" s="19">
        <f t="shared" si="237"/>
        <v>2717.5374999999999</v>
      </c>
      <c r="GM177" s="19">
        <f t="shared" si="238"/>
        <v>888.72131569141959</v>
      </c>
      <c r="GN177" s="19"/>
      <c r="GO177" s="19"/>
      <c r="GP177" s="19">
        <v>507.4</v>
      </c>
      <c r="GQ177" s="19">
        <v>484.3</v>
      </c>
      <c r="GR177" s="19">
        <v>554.20000000000005</v>
      </c>
      <c r="GS177" s="19">
        <v>679.6</v>
      </c>
      <c r="GT177" s="19">
        <v>663.4</v>
      </c>
      <c r="GU177" s="19">
        <v>548.5</v>
      </c>
      <c r="GV177" s="19">
        <v>553.1</v>
      </c>
      <c r="GW177" s="19">
        <v>629.29999999999995</v>
      </c>
      <c r="GX177" s="19">
        <f t="shared" si="239"/>
        <v>577.47500000000002</v>
      </c>
      <c r="GY177" s="19">
        <f t="shared" si="240"/>
        <v>71.779379251385492</v>
      </c>
      <c r="GZ177" s="19"/>
      <c r="HA177" s="19"/>
      <c r="HB177" s="19">
        <v>4068.9</v>
      </c>
      <c r="HC177" s="19">
        <v>3478.6</v>
      </c>
      <c r="HD177" s="19">
        <v>3442.9</v>
      </c>
      <c r="HE177" s="19">
        <v>3600</v>
      </c>
      <c r="HF177" s="19">
        <v>2449.1999999999998</v>
      </c>
      <c r="HG177" s="19">
        <v>2121.9</v>
      </c>
      <c r="HH177" s="19">
        <v>2184.1</v>
      </c>
      <c r="HI177" s="19">
        <v>2276.3000000000002</v>
      </c>
      <c r="HJ177" s="19">
        <f t="shared" si="241"/>
        <v>2952.7374999999997</v>
      </c>
      <c r="HK177" s="19">
        <f t="shared" si="242"/>
        <v>772.1741456757029</v>
      </c>
      <c r="HL177" s="19"/>
      <c r="HM177" s="19"/>
      <c r="HN177" s="19">
        <v>9726.7999999999993</v>
      </c>
      <c r="HO177" s="19">
        <v>10536.2</v>
      </c>
      <c r="HP177" s="19">
        <v>7371.4</v>
      </c>
      <c r="HQ177" s="19">
        <v>7746.1</v>
      </c>
      <c r="HR177" s="19">
        <v>8949.7000000000007</v>
      </c>
      <c r="HS177" s="19">
        <v>9804.7999999999993</v>
      </c>
      <c r="HT177" s="19">
        <v>5737.4</v>
      </c>
      <c r="HU177" s="19">
        <v>5580.7</v>
      </c>
      <c r="HV177" s="19">
        <f t="shared" si="243"/>
        <v>8181.6374999999998</v>
      </c>
      <c r="HW177" s="19">
        <f t="shared" si="244"/>
        <v>1880.0235096839333</v>
      </c>
      <c r="HX177" s="19"/>
      <c r="HY177" s="19"/>
      <c r="HZ177" s="19">
        <v>1079.0999999999999</v>
      </c>
      <c r="IA177" s="19">
        <v>402.9</v>
      </c>
      <c r="IB177" s="19">
        <v>0</v>
      </c>
      <c r="IC177" s="19">
        <v>0</v>
      </c>
      <c r="ID177" s="19">
        <v>0</v>
      </c>
      <c r="IE177" s="19">
        <v>0</v>
      </c>
      <c r="IF177" s="19">
        <v>0</v>
      </c>
      <c r="IG177" s="19">
        <v>0</v>
      </c>
      <c r="IH177" s="19">
        <f t="shared" si="245"/>
        <v>185.25</v>
      </c>
      <c r="II177" s="19">
        <f t="shared" si="246"/>
        <v>387.71210232041278</v>
      </c>
      <c r="IJ177" s="19"/>
      <c r="IK177" s="19"/>
      <c r="IL177" s="19">
        <v>3243.5</v>
      </c>
      <c r="IM177" s="19">
        <v>2901.6</v>
      </c>
      <c r="IN177" s="19">
        <v>1061.0999999999999</v>
      </c>
      <c r="IO177" s="19">
        <v>1904</v>
      </c>
      <c r="IP177" s="19">
        <v>1649.8</v>
      </c>
      <c r="IQ177" s="19">
        <v>1269.2</v>
      </c>
      <c r="IR177" s="19">
        <v>907.7</v>
      </c>
      <c r="IS177" s="19">
        <v>1338.7</v>
      </c>
      <c r="IT177" s="19">
        <f t="shared" si="247"/>
        <v>1784.4500000000003</v>
      </c>
      <c r="IU177" s="19">
        <f t="shared" si="248"/>
        <v>859.01731730423808</v>
      </c>
      <c r="IV177" s="19"/>
      <c r="IW177" s="19"/>
      <c r="IX177" s="19">
        <v>541.4</v>
      </c>
      <c r="IY177" s="19">
        <v>1226.5</v>
      </c>
      <c r="IZ177" s="19">
        <v>1285.9000000000001</v>
      </c>
      <c r="JA177" s="19">
        <v>1228</v>
      </c>
      <c r="JB177" s="19">
        <v>671.5</v>
      </c>
      <c r="JC177" s="19">
        <v>3120.7</v>
      </c>
      <c r="JD177" s="19">
        <v>3113</v>
      </c>
      <c r="JE177" s="19">
        <v>2987.9</v>
      </c>
      <c r="JF177" s="19">
        <f t="shared" si="249"/>
        <v>1771.8625</v>
      </c>
      <c r="JG177" s="19">
        <f t="shared" si="250"/>
        <v>1111.6886395254744</v>
      </c>
      <c r="JH177" s="19"/>
      <c r="JI177" s="19"/>
      <c r="JJ177" s="19">
        <v>4712.6000000000004</v>
      </c>
      <c r="JK177" s="19">
        <v>4034.4</v>
      </c>
      <c r="JL177" s="19">
        <v>2980.9</v>
      </c>
      <c r="JM177" s="19">
        <v>2430</v>
      </c>
      <c r="JN177" s="19">
        <v>2337.6</v>
      </c>
      <c r="JO177" s="19">
        <v>2076.1</v>
      </c>
      <c r="JP177" s="19">
        <v>2219.4</v>
      </c>
      <c r="JQ177" s="19">
        <v>1414</v>
      </c>
      <c r="JR177" s="19">
        <f t="shared" si="251"/>
        <v>2775.625</v>
      </c>
      <c r="JS177" s="19">
        <f t="shared" si="252"/>
        <v>1091.6953483327798</v>
      </c>
      <c r="JT177" s="19"/>
      <c r="JU177" s="19"/>
      <c r="JV177" s="19">
        <v>20542.7</v>
      </c>
      <c r="JW177" s="19">
        <v>17938.7</v>
      </c>
      <c r="JX177" s="19">
        <v>14688.9</v>
      </c>
      <c r="JY177" s="19">
        <v>14858.8</v>
      </c>
      <c r="JZ177" s="19">
        <v>14096.7</v>
      </c>
      <c r="KA177" s="19">
        <v>16884.7</v>
      </c>
      <c r="KB177" s="19">
        <v>13070.7</v>
      </c>
      <c r="KC177" s="19">
        <v>12716.7</v>
      </c>
      <c r="KD177" s="19">
        <f t="shared" si="253"/>
        <v>15599.737499999999</v>
      </c>
      <c r="KE177" s="19">
        <f t="shared" si="254"/>
        <v>2669.9497972474128</v>
      </c>
      <c r="KF177" s="19"/>
      <c r="KG177" s="19"/>
      <c r="KH177" s="19">
        <v>21585.200000000001</v>
      </c>
      <c r="KI177" s="19">
        <v>20897.3</v>
      </c>
      <c r="KJ177" s="19">
        <v>17975.599999999999</v>
      </c>
      <c r="KK177" s="19">
        <v>18649.099999999999</v>
      </c>
      <c r="KL177" s="19">
        <v>17667</v>
      </c>
      <c r="KM177" s="19">
        <v>19441.7</v>
      </c>
      <c r="KN177" s="19">
        <v>15465</v>
      </c>
      <c r="KO177" s="19">
        <v>14857.4</v>
      </c>
      <c r="KP177" s="19">
        <f t="shared" si="255"/>
        <v>18317.287499999999</v>
      </c>
      <c r="KQ177" s="19">
        <f t="shared" si="256"/>
        <v>2371.1392466416455</v>
      </c>
      <c r="KR177" s="19"/>
      <c r="KS177" s="19"/>
      <c r="KT177" s="19">
        <v>4322.58</v>
      </c>
      <c r="KU177" s="19">
        <v>3304.5</v>
      </c>
      <c r="KV177" s="19">
        <v>1061.0899999999999</v>
      </c>
      <c r="KW177" s="19">
        <v>1904.03</v>
      </c>
      <c r="KX177" s="19">
        <v>1649.82</v>
      </c>
      <c r="KY177" s="19">
        <v>1269.22</v>
      </c>
      <c r="KZ177" s="19">
        <v>907.7</v>
      </c>
      <c r="LA177" s="19">
        <v>1338.66</v>
      </c>
      <c r="LB177" s="19">
        <f t="shared" si="257"/>
        <v>1969.7</v>
      </c>
      <c r="LC177" s="19">
        <f t="shared" si="258"/>
        <v>1211.0603937871965</v>
      </c>
      <c r="LD177" s="19"/>
      <c r="LE177" s="19" t="s">
        <v>248</v>
      </c>
      <c r="LF177" s="19">
        <v>5253.99</v>
      </c>
      <c r="LG177" s="19">
        <v>5260.87</v>
      </c>
      <c r="LH177" s="19">
        <v>4266.8500000000004</v>
      </c>
      <c r="LI177" s="19">
        <v>3657.96</v>
      </c>
      <c r="LJ177" s="19">
        <v>3009.18</v>
      </c>
      <c r="LK177" s="19">
        <v>5196.82</v>
      </c>
      <c r="LL177" s="19">
        <v>5332.32</v>
      </c>
      <c r="LM177" s="19">
        <v>4401.95</v>
      </c>
      <c r="LN177" s="19">
        <f t="shared" si="259"/>
        <v>4547.4925000000003</v>
      </c>
      <c r="LO177" s="19">
        <f t="shared" si="260"/>
        <v>870.40572069663108</v>
      </c>
      <c r="LP177" s="19"/>
      <c r="LQ177" s="19"/>
      <c r="LR177" s="19">
        <v>7668.3</v>
      </c>
      <c r="LS177" s="19">
        <v>4730.8</v>
      </c>
      <c r="LT177" s="19">
        <v>3530.6</v>
      </c>
      <c r="LU177" s="19">
        <v>3713.5</v>
      </c>
      <c r="LV177" s="19">
        <v>3148.6</v>
      </c>
      <c r="LW177" s="19">
        <v>5908.8</v>
      </c>
      <c r="LX177" s="19">
        <v>4449.3</v>
      </c>
      <c r="LY177" s="19">
        <v>4032.2</v>
      </c>
      <c r="LZ177" s="19">
        <f t="shared" si="261"/>
        <v>4647.7624999999998</v>
      </c>
      <c r="MA177" s="19">
        <f t="shared" si="262"/>
        <v>1488.4051300805179</v>
      </c>
    </row>
    <row r="178" spans="1:339" ht="14" customHeight="1" outlineLevel="1" x14ac:dyDescent="0.15">
      <c r="A178" s="1" t="s">
        <v>843</v>
      </c>
      <c r="B178" s="1" t="s">
        <v>844</v>
      </c>
      <c r="C178" s="2" t="s">
        <v>248</v>
      </c>
      <c r="D178" s="4" t="s">
        <v>845</v>
      </c>
      <c r="E178" s="2" t="s">
        <v>273</v>
      </c>
      <c r="F178" s="5" t="s">
        <v>251</v>
      </c>
      <c r="G178" s="5" t="s">
        <v>252</v>
      </c>
      <c r="H178" s="2" t="s">
        <v>258</v>
      </c>
      <c r="I178" s="19">
        <f>BL178/FD178</f>
        <v>0.59365909558369812</v>
      </c>
      <c r="J178" s="19">
        <f>BM178/FE178</f>
        <v>0.86567629337211716</v>
      </c>
      <c r="K178" s="19">
        <f t="shared" si="294"/>
        <v>1.018146866589773</v>
      </c>
      <c r="L178" s="19">
        <f t="shared" si="290"/>
        <v>1.0081702057067021</v>
      </c>
      <c r="M178" s="19">
        <f t="shared" si="291"/>
        <v>1.4002503993437809</v>
      </c>
      <c r="N178" s="19">
        <f t="shared" si="292"/>
        <v>1.6181069958847736</v>
      </c>
      <c r="O178" s="19">
        <f t="shared" si="293"/>
        <v>0.8257943639353037</v>
      </c>
      <c r="P178" s="19">
        <f t="shared" si="199"/>
        <v>1.0614231327760115</v>
      </c>
      <c r="Q178" s="19">
        <f t="shared" si="200"/>
        <v>1.6060713651695366</v>
      </c>
      <c r="R178" s="19">
        <f t="shared" si="201"/>
        <v>1.1939503386004515</v>
      </c>
      <c r="S178" s="24">
        <f t="shared" si="196"/>
        <v>1.1191249056962149</v>
      </c>
      <c r="T178" s="19">
        <f t="shared" si="197"/>
        <v>0.33713839841229726</v>
      </c>
      <c r="U178" s="24"/>
      <c r="V178" s="24"/>
      <c r="W178" s="24">
        <f t="shared" si="202"/>
        <v>264.01</v>
      </c>
      <c r="X178" s="24">
        <f t="shared" si="203"/>
        <v>66.408842282736245</v>
      </c>
      <c r="Y178" s="24">
        <f t="shared" si="204"/>
        <v>4.1958302145251407</v>
      </c>
      <c r="Z178" s="24"/>
      <c r="AA178" s="24"/>
      <c r="AB178" s="19">
        <f t="shared" si="264"/>
        <v>4.0327648114901251</v>
      </c>
      <c r="AC178" s="19">
        <f t="shared" si="265"/>
        <v>3.2660156250000001</v>
      </c>
      <c r="AD178" s="19">
        <f t="shared" si="266"/>
        <v>2.5890478539713864</v>
      </c>
      <c r="AE178" s="19">
        <f t="shared" si="267"/>
        <v>1.5732703051138808</v>
      </c>
      <c r="AF178" s="19">
        <f t="shared" si="205"/>
        <v>2.3567335243553007</v>
      </c>
      <c r="AG178" s="19">
        <f t="shared" si="206"/>
        <v>1.509532062391681</v>
      </c>
      <c r="AH178" s="19">
        <f t="shared" si="207"/>
        <v>1.6248948696383514</v>
      </c>
      <c r="AI178" s="19">
        <f t="shared" si="208"/>
        <v>1.5260393873085338</v>
      </c>
      <c r="AJ178" s="19">
        <f t="shared" si="209"/>
        <v>0.73972602739726034</v>
      </c>
      <c r="AK178" s="19">
        <f t="shared" si="210"/>
        <v>-0.23891156462585034</v>
      </c>
      <c r="AL178" s="19">
        <f t="shared" si="211"/>
        <v>1.8979112902040669</v>
      </c>
      <c r="AM178" s="19">
        <f t="shared" si="212"/>
        <v>1.2244707930969385</v>
      </c>
      <c r="AN178" s="19">
        <f t="shared" si="268"/>
        <v>0.26400846237475389</v>
      </c>
      <c r="AO178" s="19">
        <f t="shared" si="276"/>
        <v>0.28952836068979843</v>
      </c>
      <c r="AP178" s="19">
        <f t="shared" si="277"/>
        <v>0.20176855055747789</v>
      </c>
      <c r="AQ178" s="19">
        <f t="shared" si="278"/>
        <v>0.15183311214333114</v>
      </c>
      <c r="AR178" s="19">
        <f t="shared" si="279"/>
        <v>0.21305530371713507</v>
      </c>
      <c r="AS178" s="19">
        <f t="shared" si="280"/>
        <v>0.16292555181444071</v>
      </c>
      <c r="AT178" s="19">
        <f t="shared" si="281"/>
        <v>0.14774595648682751</v>
      </c>
      <c r="AU178" s="19">
        <f t="shared" si="282"/>
        <v>0.13685780446642332</v>
      </c>
      <c r="AV178" s="19">
        <f t="shared" si="283"/>
        <v>0.10353275341736198</v>
      </c>
      <c r="AW178" s="19">
        <f t="shared" si="284"/>
        <v>-2.6425884123401053E-2</v>
      </c>
      <c r="AX178" s="19">
        <f t="shared" si="213"/>
        <v>0.16448299715441489</v>
      </c>
      <c r="AY178" s="19">
        <f t="shared" si="214"/>
        <v>8.8605242393756917E-2</v>
      </c>
      <c r="AZ178" s="19">
        <v>1129</v>
      </c>
      <c r="BA178" s="19">
        <v>1539.9</v>
      </c>
      <c r="BB178" s="19">
        <v>2291</v>
      </c>
      <c r="BC178" s="19">
        <v>1966.2</v>
      </c>
      <c r="BD178" s="19">
        <v>2725.8</v>
      </c>
      <c r="BE178" s="19">
        <v>3931</v>
      </c>
      <c r="BF178" s="19">
        <v>1823.9</v>
      </c>
      <c r="BG178" s="19">
        <v>2417.8000000000002</v>
      </c>
      <c r="BH178" s="19">
        <v>4374.1000000000004</v>
      </c>
      <c r="BI178" s="19">
        <v>3904.9</v>
      </c>
      <c r="BJ178" s="19">
        <f t="shared" si="215"/>
        <v>2610.3599999999997</v>
      </c>
      <c r="BK178" s="19">
        <f t="shared" si="216"/>
        <v>1108.395871117857</v>
      </c>
      <c r="BL178" s="19">
        <v>2020.4</v>
      </c>
      <c r="BM178" s="19">
        <v>2499.9</v>
      </c>
      <c r="BN178" s="19">
        <v>2648.2</v>
      </c>
      <c r="BO178" s="19">
        <v>2430.9</v>
      </c>
      <c r="BP178" s="19">
        <v>3243.4</v>
      </c>
      <c r="BQ178" s="19">
        <v>4325.2</v>
      </c>
      <c r="BR178" s="19">
        <v>2159.6999999999998</v>
      </c>
      <c r="BS178" s="19">
        <v>2704.4</v>
      </c>
      <c r="BT178" s="19">
        <v>4523.5</v>
      </c>
      <c r="BU178" s="19">
        <v>3966.9</v>
      </c>
      <c r="BV178" s="19">
        <f t="shared" si="217"/>
        <v>3052.2500000000005</v>
      </c>
      <c r="BW178" s="19">
        <f t="shared" si="218"/>
        <v>912.55949608169942</v>
      </c>
      <c r="BX178" s="19">
        <v>2701.8</v>
      </c>
      <c r="BY178" s="19">
        <v>2748.7</v>
      </c>
      <c r="BZ178" s="19">
        <v>2192.9</v>
      </c>
      <c r="CA178" s="19">
        <v>2192.8000000000002</v>
      </c>
      <c r="CB178" s="19">
        <v>1856.5</v>
      </c>
      <c r="CC178" s="19">
        <v>2343.6999999999998</v>
      </c>
      <c r="CD178" s="19">
        <v>2184.1999999999998</v>
      </c>
      <c r="CE178" s="19">
        <v>2113</v>
      </c>
      <c r="CF178" s="19">
        <v>2247.1</v>
      </c>
      <c r="CG178" s="19">
        <v>2418.1999999999998</v>
      </c>
      <c r="CH178" s="19">
        <f t="shared" si="219"/>
        <v>2299.8900000000003</v>
      </c>
      <c r="CI178" s="19">
        <f t="shared" si="220"/>
        <v>268.63591407950685</v>
      </c>
      <c r="CJ178" s="19">
        <v>720</v>
      </c>
      <c r="CK178" s="19">
        <v>756.9</v>
      </c>
      <c r="CL178" s="19">
        <v>630.70000000000005</v>
      </c>
      <c r="CM178" s="19">
        <v>648.6</v>
      </c>
      <c r="CN178" s="19">
        <v>562.4</v>
      </c>
      <c r="CO178" s="19">
        <v>702</v>
      </c>
      <c r="CP178" s="19">
        <v>605.29999999999995</v>
      </c>
      <c r="CQ178" s="19">
        <v>607.1</v>
      </c>
      <c r="CR178" s="19">
        <v>777.8</v>
      </c>
      <c r="CS178" s="19">
        <v>724.8</v>
      </c>
      <c r="CT178" s="19">
        <f t="shared" si="221"/>
        <v>673.56000000000017</v>
      </c>
      <c r="CU178" s="19">
        <f t="shared" si="222"/>
        <v>72.491734394724716</v>
      </c>
      <c r="CV178" s="19">
        <v>222.8</v>
      </c>
      <c r="CW178" s="19">
        <v>256</v>
      </c>
      <c r="CX178" s="19">
        <v>202.7</v>
      </c>
      <c r="CY178" s="19">
        <v>232.7</v>
      </c>
      <c r="CZ178" s="19">
        <v>209.4</v>
      </c>
      <c r="DA178" s="19">
        <v>288.5</v>
      </c>
      <c r="DB178" s="19">
        <v>237.8</v>
      </c>
      <c r="DC178" s="19">
        <v>228.5</v>
      </c>
      <c r="DD178" s="19">
        <v>394.2</v>
      </c>
      <c r="DE178" s="19">
        <v>367.5</v>
      </c>
      <c r="DF178" s="19">
        <f t="shared" si="223"/>
        <v>264.01</v>
      </c>
      <c r="DG178" s="19">
        <f t="shared" si="224"/>
        <v>66.408842282736245</v>
      </c>
      <c r="DH178" s="19">
        <v>83.8</v>
      </c>
      <c r="DI178" s="19">
        <v>114.5</v>
      </c>
      <c r="DJ178" s="19">
        <v>94.8</v>
      </c>
      <c r="DK178" s="19">
        <v>118.9</v>
      </c>
      <c r="DL178" s="19">
        <v>106.2</v>
      </c>
      <c r="DM178" s="19">
        <v>168.8</v>
      </c>
      <c r="DN178" s="19">
        <v>132.30000000000001</v>
      </c>
      <c r="DO178" s="19">
        <v>135.1</v>
      </c>
      <c r="DP178" s="19">
        <v>295</v>
      </c>
      <c r="DQ178" s="19">
        <v>283.39999999999998</v>
      </c>
      <c r="DR178" s="19">
        <f t="shared" si="225"/>
        <v>153.28000000000003</v>
      </c>
      <c r="DS178" s="19">
        <f t="shared" si="226"/>
        <v>75.407851050139257</v>
      </c>
      <c r="DT178" s="19">
        <v>249.2</v>
      </c>
      <c r="DU178" s="19">
        <v>111.2</v>
      </c>
      <c r="DV178" s="19">
        <v>78.400000000000006</v>
      </c>
      <c r="DW178" s="19">
        <v>150.19999999999999</v>
      </c>
      <c r="DX178" s="19">
        <v>107.7</v>
      </c>
      <c r="DY178" s="19">
        <v>209.7</v>
      </c>
      <c r="DZ178" s="19">
        <v>234.7</v>
      </c>
      <c r="EA178" s="19">
        <v>117.7</v>
      </c>
      <c r="EB178" s="19">
        <v>247.5</v>
      </c>
      <c r="EC178" s="19">
        <v>377.6</v>
      </c>
      <c r="ED178" s="19">
        <f t="shared" si="227"/>
        <v>188.39000000000001</v>
      </c>
      <c r="EE178" s="19">
        <f t="shared" si="228"/>
        <v>92.263830038283814</v>
      </c>
      <c r="EF178" s="19">
        <v>565</v>
      </c>
      <c r="EG178" s="19">
        <v>129.69999999999999</v>
      </c>
      <c r="EH178" s="19">
        <v>303.10000000000002</v>
      </c>
      <c r="EI178" s="19">
        <v>349.5</v>
      </c>
      <c r="EJ178" s="19">
        <v>232.9</v>
      </c>
      <c r="EK178" s="19">
        <v>258.3</v>
      </c>
      <c r="EL178" s="19">
        <v>125.6</v>
      </c>
      <c r="EM178" s="19">
        <v>150.6</v>
      </c>
      <c r="EN178" s="19">
        <v>261.8</v>
      </c>
      <c r="EO178" s="19">
        <v>596.20000000000005</v>
      </c>
      <c r="EP178" s="19">
        <f t="shared" si="229"/>
        <v>297.2700000000001</v>
      </c>
      <c r="EQ178" s="19">
        <f t="shared" si="230"/>
        <v>166.59435798102842</v>
      </c>
      <c r="ER178" s="19">
        <v>1179.2</v>
      </c>
      <c r="ES178" s="19">
        <v>1148.2</v>
      </c>
      <c r="ET178" s="19">
        <v>892.9</v>
      </c>
      <c r="EU178" s="19">
        <v>882.2</v>
      </c>
      <c r="EV178" s="19">
        <v>876</v>
      </c>
      <c r="EW178" s="19">
        <v>946.9</v>
      </c>
      <c r="EX178" s="19">
        <v>862.4</v>
      </c>
      <c r="EY178" s="19">
        <v>832.7</v>
      </c>
      <c r="EZ178" s="19">
        <v>1008.8</v>
      </c>
      <c r="FA178" s="19">
        <v>1063.3</v>
      </c>
      <c r="FB178" s="19">
        <f t="shared" si="231"/>
        <v>969.25999999999988</v>
      </c>
      <c r="FC178" s="19">
        <f t="shared" si="232"/>
        <v>124.35462016168077</v>
      </c>
      <c r="FD178" s="19">
        <v>3403.3</v>
      </c>
      <c r="FE178" s="19">
        <v>2887.8</v>
      </c>
      <c r="FF178" s="19">
        <v>2601</v>
      </c>
      <c r="FG178" s="19">
        <v>2411.1999999999998</v>
      </c>
      <c r="FH178" s="19">
        <v>2316.3000000000002</v>
      </c>
      <c r="FI178" s="19">
        <v>2673</v>
      </c>
      <c r="FJ178" s="19">
        <v>2615.3000000000002</v>
      </c>
      <c r="FK178" s="19">
        <v>2547.9</v>
      </c>
      <c r="FL178" s="19">
        <v>2816.5</v>
      </c>
      <c r="FM178" s="19">
        <v>3322.5</v>
      </c>
      <c r="FN178" s="19">
        <f t="shared" si="233"/>
        <v>2759.48</v>
      </c>
      <c r="FO178" s="19">
        <f t="shared" si="234"/>
        <v>360.1032500084761</v>
      </c>
      <c r="FP178" s="19">
        <v>1463.5</v>
      </c>
      <c r="FQ178" s="19">
        <v>965.8</v>
      </c>
      <c r="FR178" s="19">
        <v>827.9</v>
      </c>
      <c r="FS178" s="19">
        <v>715.6</v>
      </c>
      <c r="FT178" s="19">
        <v>726.4</v>
      </c>
      <c r="FU178" s="19">
        <v>693.8</v>
      </c>
      <c r="FV178" s="19">
        <v>512</v>
      </c>
      <c r="FW178" s="19">
        <v>499.3</v>
      </c>
      <c r="FX178" s="19">
        <v>553.4</v>
      </c>
      <c r="FY178" s="19">
        <v>508.4</v>
      </c>
      <c r="FZ178" s="19">
        <f t="shared" si="235"/>
        <v>746.6099999999999</v>
      </c>
      <c r="GA178" s="19">
        <f t="shared" si="236"/>
        <v>294.96153214350602</v>
      </c>
      <c r="GB178" s="19">
        <v>1128.9000000000001</v>
      </c>
      <c r="GC178" s="19">
        <v>1170</v>
      </c>
      <c r="GD178" s="19">
        <v>1018.5</v>
      </c>
      <c r="GE178" s="19">
        <v>1117.5</v>
      </c>
      <c r="GF178" s="19">
        <v>1111.0999999999999</v>
      </c>
      <c r="GG178" s="19">
        <v>1401.8</v>
      </c>
      <c r="GH178" s="19">
        <v>1514.7</v>
      </c>
      <c r="GI178" s="19">
        <v>1501.5</v>
      </c>
      <c r="GJ178" s="19">
        <v>1692.7</v>
      </c>
      <c r="GK178" s="19">
        <v>2098.9</v>
      </c>
      <c r="GL178" s="19">
        <f t="shared" si="237"/>
        <v>1375.56</v>
      </c>
      <c r="GM178" s="19">
        <f t="shared" si="238"/>
        <v>337.77537966984971</v>
      </c>
      <c r="GN178" s="19">
        <v>348.2</v>
      </c>
      <c r="GO178" s="19">
        <v>352.5</v>
      </c>
      <c r="GP178" s="19">
        <v>306.10000000000002</v>
      </c>
      <c r="GQ178" s="19">
        <v>240.7</v>
      </c>
      <c r="GR178" s="19">
        <v>229.8</v>
      </c>
      <c r="GS178" s="19">
        <v>261.5</v>
      </c>
      <c r="GT178" s="19">
        <v>284.10000000000002</v>
      </c>
      <c r="GU178" s="19">
        <v>270.7</v>
      </c>
      <c r="GV178" s="19">
        <v>272.2</v>
      </c>
      <c r="GW178" s="19">
        <v>307.39999999999998</v>
      </c>
      <c r="GX178" s="19">
        <f t="shared" si="239"/>
        <v>287.32</v>
      </c>
      <c r="GY178" s="19">
        <f t="shared" si="240"/>
        <v>41.331392427548472</v>
      </c>
      <c r="GZ178" s="19">
        <v>399.9</v>
      </c>
      <c r="HA178" s="19">
        <v>458.4</v>
      </c>
      <c r="HB178" s="19">
        <v>411.3</v>
      </c>
      <c r="HC178" s="19">
        <v>325.10000000000002</v>
      </c>
      <c r="HD178" s="19">
        <v>351</v>
      </c>
      <c r="HE178" s="19">
        <v>387.7</v>
      </c>
      <c r="HF178" s="19">
        <v>418.6</v>
      </c>
      <c r="HG178" s="19">
        <v>425.9</v>
      </c>
      <c r="HH178" s="19">
        <v>440.4</v>
      </c>
      <c r="HI178" s="19">
        <v>435.1</v>
      </c>
      <c r="HJ178" s="19">
        <f t="shared" si="241"/>
        <v>405.34</v>
      </c>
      <c r="HK178" s="19">
        <f t="shared" si="242"/>
        <v>41.226129793830722</v>
      </c>
      <c r="HL178" s="19">
        <v>1517</v>
      </c>
      <c r="HM178" s="19">
        <v>1046.0999999999999</v>
      </c>
      <c r="HN178" s="19">
        <v>1087.5</v>
      </c>
      <c r="HO178" s="19">
        <v>969</v>
      </c>
      <c r="HP178" s="19">
        <v>872.5</v>
      </c>
      <c r="HQ178" s="19">
        <v>982.9</v>
      </c>
      <c r="HR178" s="19">
        <v>908.2</v>
      </c>
      <c r="HS178" s="19">
        <v>938.6</v>
      </c>
      <c r="HT178" s="19">
        <v>1082.0999999999999</v>
      </c>
      <c r="HU178" s="19">
        <v>1460.6</v>
      </c>
      <c r="HV178" s="19">
        <f t="shared" si="243"/>
        <v>1086.45</v>
      </c>
      <c r="HW178" s="19">
        <f t="shared" si="244"/>
        <v>223.83874776275877</v>
      </c>
      <c r="HX178" s="19">
        <v>395.3</v>
      </c>
      <c r="HY178" s="19">
        <v>12.7</v>
      </c>
      <c r="HZ178" s="19">
        <v>4.24</v>
      </c>
      <c r="IA178" s="19">
        <v>3.26</v>
      </c>
      <c r="IB178" s="19">
        <v>67.900000000000006</v>
      </c>
      <c r="IC178" s="19">
        <v>1.68</v>
      </c>
      <c r="ID178" s="19">
        <v>0</v>
      </c>
      <c r="IE178" s="19">
        <v>0</v>
      </c>
      <c r="IF178" s="19">
        <v>0</v>
      </c>
      <c r="IG178" s="19">
        <v>0</v>
      </c>
      <c r="IH178" s="19">
        <f t="shared" si="245"/>
        <v>48.507999999999996</v>
      </c>
      <c r="II178" s="19">
        <f t="shared" si="246"/>
        <v>123.61901910484669</v>
      </c>
      <c r="IJ178" s="19">
        <v>669.7</v>
      </c>
      <c r="IK178" s="19">
        <v>60.9</v>
      </c>
      <c r="IL178" s="19">
        <v>120.7</v>
      </c>
      <c r="IM178" s="19">
        <v>48.4</v>
      </c>
      <c r="IN178" s="19">
        <v>163.4</v>
      </c>
      <c r="IO178" s="19">
        <v>49.7</v>
      </c>
      <c r="IP178" s="19">
        <v>120</v>
      </c>
      <c r="IQ178" s="19">
        <v>35.9</v>
      </c>
      <c r="IR178" s="19">
        <v>9.3000000000000007</v>
      </c>
      <c r="IS178" s="19">
        <v>11.4</v>
      </c>
      <c r="IT178" s="19">
        <f t="shared" si="247"/>
        <v>128.94000000000003</v>
      </c>
      <c r="IU178" s="19">
        <f t="shared" si="248"/>
        <v>196.62079238981823</v>
      </c>
      <c r="IV178" s="19">
        <v>28.9</v>
      </c>
      <c r="IW178" s="19">
        <v>30</v>
      </c>
      <c r="IX178" s="19">
        <v>4.3600000000000003</v>
      </c>
      <c r="IY178" s="19">
        <v>19.899999999999999</v>
      </c>
      <c r="IZ178" s="19">
        <v>7.39</v>
      </c>
      <c r="JA178" s="19">
        <v>6.6</v>
      </c>
      <c r="JB178" s="19">
        <v>6.87</v>
      </c>
      <c r="JC178" s="19">
        <v>17.5</v>
      </c>
      <c r="JD178" s="19">
        <v>17.2</v>
      </c>
      <c r="JE178" s="19">
        <v>11.1</v>
      </c>
      <c r="JF178" s="19">
        <f t="shared" si="249"/>
        <v>14.981999999999999</v>
      </c>
      <c r="JG178" s="19">
        <f t="shared" si="250"/>
        <v>9.2873591510181228</v>
      </c>
      <c r="JH178" s="19">
        <v>369.7</v>
      </c>
      <c r="JI178" s="19">
        <v>862.2</v>
      </c>
      <c r="JJ178" s="19">
        <v>698.7</v>
      </c>
      <c r="JK178" s="19">
        <v>644</v>
      </c>
      <c r="JL178" s="19">
        <v>487.7</v>
      </c>
      <c r="JM178" s="19">
        <v>635.79999999999995</v>
      </c>
      <c r="JN178" s="19">
        <v>385.2</v>
      </c>
      <c r="JO178" s="19">
        <v>445.9</v>
      </c>
      <c r="JP178" s="19">
        <v>526.9</v>
      </c>
      <c r="JQ178" s="19">
        <v>485.8</v>
      </c>
      <c r="JR178" s="19">
        <f t="shared" si="251"/>
        <v>554.18999999999994</v>
      </c>
      <c r="JS178" s="19">
        <f t="shared" si="252"/>
        <v>154.43196596272153</v>
      </c>
      <c r="JT178" s="19">
        <v>2274.4</v>
      </c>
      <c r="JU178" s="19">
        <v>1717.8</v>
      </c>
      <c r="JV178" s="19">
        <v>1582.5</v>
      </c>
      <c r="JW178" s="19">
        <v>1293.7</v>
      </c>
      <c r="JX178" s="19">
        <v>1205.2</v>
      </c>
      <c r="JY178" s="19">
        <v>1271.3</v>
      </c>
      <c r="JZ178" s="19">
        <v>1100.5999999999999</v>
      </c>
      <c r="KA178" s="19">
        <v>1046.3</v>
      </c>
      <c r="KB178" s="19">
        <v>1123.8</v>
      </c>
      <c r="KC178" s="19">
        <v>1223.5999999999999</v>
      </c>
      <c r="KD178" s="19">
        <f t="shared" si="253"/>
        <v>1383.9199999999998</v>
      </c>
      <c r="KE178" s="19">
        <f t="shared" si="254"/>
        <v>377.74927840213502</v>
      </c>
      <c r="KF178" s="19">
        <v>3403.3</v>
      </c>
      <c r="KG178" s="19">
        <v>2887.8</v>
      </c>
      <c r="KH178" s="19">
        <v>2601</v>
      </c>
      <c r="KI178" s="19">
        <v>2411.1999999999998</v>
      </c>
      <c r="KJ178" s="19">
        <v>2316.3000000000002</v>
      </c>
      <c r="KK178" s="19">
        <v>2673</v>
      </c>
      <c r="KL178" s="19">
        <v>2615.3000000000002</v>
      </c>
      <c r="KM178" s="19">
        <v>2547.9</v>
      </c>
      <c r="KN178" s="19">
        <v>2816.5</v>
      </c>
      <c r="KO178" s="19">
        <v>3322.5</v>
      </c>
      <c r="KP178" s="19">
        <f t="shared" si="255"/>
        <v>2759.48</v>
      </c>
      <c r="KQ178" s="19">
        <f t="shared" si="256"/>
        <v>360.1032500084761</v>
      </c>
      <c r="KR178" s="19">
        <v>1064.94</v>
      </c>
      <c r="KS178" s="19">
        <v>73.540000000000006</v>
      </c>
      <c r="KT178" s="19">
        <v>124.92</v>
      </c>
      <c r="KU178" s="19">
        <v>51.7</v>
      </c>
      <c r="KV178" s="19">
        <v>231.29</v>
      </c>
      <c r="KW178" s="19">
        <v>51.39</v>
      </c>
      <c r="KX178" s="19">
        <v>119.99</v>
      </c>
      <c r="KY178" s="19">
        <v>35.909999999999997</v>
      </c>
      <c r="KZ178" s="19">
        <v>9.3000000000000007</v>
      </c>
      <c r="LA178" s="19">
        <v>11.37</v>
      </c>
      <c r="LB178" s="19">
        <f t="shared" si="257"/>
        <v>177.435</v>
      </c>
      <c r="LC178" s="19">
        <f t="shared" si="258"/>
        <v>318.85042307396185</v>
      </c>
      <c r="LD178" s="19">
        <v>398.58</v>
      </c>
      <c r="LE178" s="19">
        <v>892.24</v>
      </c>
      <c r="LF178" s="19">
        <v>703.02</v>
      </c>
      <c r="LG178" s="19">
        <v>663.92</v>
      </c>
      <c r="LH178" s="19">
        <v>495.09</v>
      </c>
      <c r="LI178" s="19">
        <v>642.41</v>
      </c>
      <c r="LJ178" s="19">
        <v>392.03</v>
      </c>
      <c r="LK178" s="19">
        <v>463.36</v>
      </c>
      <c r="LL178" s="19">
        <v>544.1</v>
      </c>
      <c r="LM178" s="19">
        <v>496.99</v>
      </c>
      <c r="LN178" s="19">
        <f t="shared" si="259"/>
        <v>569.17399999999998</v>
      </c>
      <c r="LO178" s="19">
        <f t="shared" si="260"/>
        <v>156.21683464552285</v>
      </c>
      <c r="LP178" s="19">
        <v>898.5</v>
      </c>
      <c r="LQ178" s="19">
        <v>836.1</v>
      </c>
      <c r="LR178" s="19">
        <v>524.79999999999995</v>
      </c>
      <c r="LS178" s="19">
        <v>366.1</v>
      </c>
      <c r="LT178" s="19">
        <v>493.5</v>
      </c>
      <c r="LU178" s="19">
        <v>435.5</v>
      </c>
      <c r="LV178" s="19">
        <v>386.4</v>
      </c>
      <c r="LW178" s="19">
        <v>348.7</v>
      </c>
      <c r="LX178" s="19">
        <v>291.60000000000002</v>
      </c>
      <c r="LY178" s="19">
        <v>-87.8</v>
      </c>
      <c r="LZ178" s="19">
        <f t="shared" si="261"/>
        <v>449.34</v>
      </c>
      <c r="MA178" s="19">
        <f t="shared" si="262"/>
        <v>277.60561633767833</v>
      </c>
    </row>
    <row r="179" spans="1:339" ht="14" customHeight="1" outlineLevel="1" x14ac:dyDescent="0.15">
      <c r="A179" s="1" t="s">
        <v>846</v>
      </c>
      <c r="B179" s="1" t="s">
        <v>847</v>
      </c>
      <c r="C179" s="2" t="s">
        <v>248</v>
      </c>
      <c r="D179" s="4" t="s">
        <v>848</v>
      </c>
      <c r="E179" s="2" t="s">
        <v>257</v>
      </c>
      <c r="F179" s="5" t="s">
        <v>251</v>
      </c>
      <c r="G179" s="5" t="s">
        <v>252</v>
      </c>
      <c r="H179" s="2" t="s">
        <v>258</v>
      </c>
      <c r="I179" s="19"/>
      <c r="J179" s="19"/>
      <c r="K179" s="19"/>
      <c r="L179" s="19"/>
      <c r="M179" s="19"/>
      <c r="N179" s="19"/>
      <c r="O179" s="19">
        <f t="shared" ref="O179:O194" si="295">BR179/FJ179</f>
        <v>0</v>
      </c>
      <c r="P179" s="19">
        <f t="shared" si="199"/>
        <v>0</v>
      </c>
      <c r="Q179" s="19">
        <f t="shared" si="200"/>
        <v>1.5251108696290641</v>
      </c>
      <c r="R179" s="19">
        <f t="shared" si="201"/>
        <v>1.1755275025262808</v>
      </c>
      <c r="S179" s="24">
        <f t="shared" si="196"/>
        <v>0.67515959303883621</v>
      </c>
      <c r="T179" s="19">
        <f t="shared" si="197"/>
        <v>0.79256254633665502</v>
      </c>
      <c r="U179" s="24"/>
      <c r="V179" s="24"/>
      <c r="W179" s="24">
        <f t="shared" si="202"/>
        <v>550.06666666666672</v>
      </c>
      <c r="X179" s="24">
        <f t="shared" si="203"/>
        <v>136.89208645255343</v>
      </c>
      <c r="Y179" s="24">
        <f t="shared" si="204"/>
        <v>4.919192925309904</v>
      </c>
      <c r="Z179" s="24"/>
      <c r="AA179" s="24"/>
      <c r="AB179" s="19"/>
      <c r="AC179" s="19"/>
      <c r="AD179" s="19"/>
      <c r="AE179" s="19"/>
      <c r="AF179" s="19"/>
      <c r="AG179" s="19"/>
      <c r="AH179" s="19"/>
      <c r="AI179" s="19">
        <f t="shared" si="208"/>
        <v>2.2297201975076413</v>
      </c>
      <c r="AJ179" s="19">
        <f t="shared" si="209"/>
        <v>1.8750946252838758</v>
      </c>
      <c r="AK179" s="19">
        <f t="shared" si="210"/>
        <v>0.79353912419239059</v>
      </c>
      <c r="AL179" s="19">
        <f t="shared" si="211"/>
        <v>1.6327846489946358</v>
      </c>
      <c r="AM179" s="19">
        <f t="shared" si="212"/>
        <v>0.74812406210080329</v>
      </c>
      <c r="AN179" s="19"/>
      <c r="AO179" s="19"/>
      <c r="AP179" s="19"/>
      <c r="AQ179" s="19"/>
      <c r="AR179" s="19"/>
      <c r="AS179" s="19"/>
      <c r="AT179" s="19">
        <f t="shared" si="281"/>
        <v>0.11680544153864195</v>
      </c>
      <c r="AU179" s="19">
        <f t="shared" si="282"/>
        <v>0.24443871632942388</v>
      </c>
      <c r="AV179" s="19">
        <f t="shared" si="283"/>
        <v>0.14549619665775793</v>
      </c>
      <c r="AW179" s="19">
        <f t="shared" si="284"/>
        <v>8.335972731248964E-2</v>
      </c>
      <c r="AX179" s="19">
        <f t="shared" si="213"/>
        <v>0.14752502045957835</v>
      </c>
      <c r="AY179" s="19">
        <f t="shared" si="214"/>
        <v>6.9419636863794279E-2</v>
      </c>
      <c r="AZ179" s="19"/>
      <c r="BA179" s="19"/>
      <c r="BB179" s="19"/>
      <c r="BC179" s="19"/>
      <c r="BD179" s="19"/>
      <c r="BE179" s="19"/>
      <c r="BF179" s="19"/>
      <c r="BG179" s="19"/>
      <c r="BH179" s="19">
        <v>9545</v>
      </c>
      <c r="BI179" s="19">
        <v>7285.8</v>
      </c>
      <c r="BJ179" s="19">
        <f t="shared" si="215"/>
        <v>8415.4</v>
      </c>
      <c r="BK179" s="19">
        <f t="shared" si="216"/>
        <v>1597.4956400566459</v>
      </c>
      <c r="BL179" s="19"/>
      <c r="BM179" s="19"/>
      <c r="BN179" s="19"/>
      <c r="BO179" s="19"/>
      <c r="BP179" s="19"/>
      <c r="BQ179" s="19"/>
      <c r="BR179" s="19"/>
      <c r="BS179" s="19"/>
      <c r="BT179" s="19">
        <v>10385.700000000001</v>
      </c>
      <c r="BU179" s="19">
        <v>7794.1</v>
      </c>
      <c r="BV179" s="19">
        <f t="shared" si="217"/>
        <v>9089.9000000000015</v>
      </c>
      <c r="BW179" s="19">
        <f t="shared" si="218"/>
        <v>1832.5379341230487</v>
      </c>
      <c r="BX179" s="19"/>
      <c r="BY179" s="19"/>
      <c r="BZ179" s="19"/>
      <c r="CA179" s="19"/>
      <c r="CB179" s="19"/>
      <c r="CC179" s="19"/>
      <c r="CD179" s="19"/>
      <c r="CE179" s="19">
        <v>3076.9</v>
      </c>
      <c r="CF179" s="19">
        <v>4204.2</v>
      </c>
      <c r="CG179" s="19">
        <v>4971.1000000000004</v>
      </c>
      <c r="CH179" s="19">
        <f t="shared" si="219"/>
        <v>4084.0666666666671</v>
      </c>
      <c r="CI179" s="19">
        <f t="shared" si="220"/>
        <v>952.79715749646084</v>
      </c>
      <c r="CJ179" s="19"/>
      <c r="CK179" s="19"/>
      <c r="CL179" s="19"/>
      <c r="CM179" s="19"/>
      <c r="CN179" s="19"/>
      <c r="CO179" s="19"/>
      <c r="CP179" s="19"/>
      <c r="CQ179" s="19">
        <v>902.2</v>
      </c>
      <c r="CR179" s="19">
        <v>1118.5</v>
      </c>
      <c r="CS179" s="19">
        <v>1373</v>
      </c>
      <c r="CT179" s="19">
        <f t="shared" si="221"/>
        <v>1131.2333333333333</v>
      </c>
      <c r="CU179" s="19">
        <f t="shared" si="222"/>
        <v>235.65814930388768</v>
      </c>
      <c r="CV179" s="19"/>
      <c r="CW179" s="19"/>
      <c r="CX179" s="19"/>
      <c r="CY179" s="19"/>
      <c r="CZ179" s="19"/>
      <c r="DA179" s="19"/>
      <c r="DB179" s="19"/>
      <c r="DC179" s="19">
        <v>425.3</v>
      </c>
      <c r="DD179" s="19">
        <v>528.4</v>
      </c>
      <c r="DE179" s="19">
        <v>696.5</v>
      </c>
      <c r="DF179" s="19">
        <f t="shared" si="223"/>
        <v>550.06666666666672</v>
      </c>
      <c r="DG179" s="19">
        <f t="shared" si="224"/>
        <v>136.89208645255343</v>
      </c>
      <c r="DH179" s="19"/>
      <c r="DI179" s="19"/>
      <c r="DJ179" s="19"/>
      <c r="DK179" s="19"/>
      <c r="DL179" s="19"/>
      <c r="DM179" s="19"/>
      <c r="DN179" s="19"/>
      <c r="DO179" s="19">
        <v>374.7</v>
      </c>
      <c r="DP179" s="19">
        <v>362.9</v>
      </c>
      <c r="DQ179" s="19">
        <v>558.79999999999995</v>
      </c>
      <c r="DR179" s="19">
        <f t="shared" si="225"/>
        <v>432.13333333333327</v>
      </c>
      <c r="DS179" s="19">
        <f t="shared" si="226"/>
        <v>109.85510153531045</v>
      </c>
      <c r="DT179" s="19"/>
      <c r="DU179" s="19"/>
      <c r="DV179" s="19"/>
      <c r="DW179" s="19"/>
      <c r="DX179" s="19"/>
      <c r="DY179" s="19"/>
      <c r="DZ179" s="19"/>
      <c r="EA179" s="19">
        <v>239.6</v>
      </c>
      <c r="EB179" s="19">
        <v>180.8</v>
      </c>
      <c r="EC179" s="19">
        <v>412.1</v>
      </c>
      <c r="ED179" s="19">
        <f t="shared" si="227"/>
        <v>277.5</v>
      </c>
      <c r="EE179" s="19">
        <f t="shared" si="228"/>
        <v>120.21742802106527</v>
      </c>
      <c r="EF179" s="19"/>
      <c r="EG179" s="19"/>
      <c r="EH179" s="19"/>
      <c r="EI179" s="19"/>
      <c r="EJ179" s="19"/>
      <c r="EK179" s="19"/>
      <c r="EL179" s="19">
        <v>372.1</v>
      </c>
      <c r="EM179" s="19">
        <v>175.1</v>
      </c>
      <c r="EN179" s="19">
        <v>656.9</v>
      </c>
      <c r="EO179" s="19">
        <v>537.9</v>
      </c>
      <c r="EP179" s="19">
        <f t="shared" si="229"/>
        <v>435.5</v>
      </c>
      <c r="EQ179" s="19">
        <f t="shared" si="230"/>
        <v>209.22988951549596</v>
      </c>
      <c r="ER179" s="19"/>
      <c r="ES179" s="19"/>
      <c r="ET179" s="19"/>
      <c r="EU179" s="19"/>
      <c r="EV179" s="19"/>
      <c r="EW179" s="19"/>
      <c r="EX179" s="19">
        <v>281.7</v>
      </c>
      <c r="EY179" s="19">
        <v>453.4</v>
      </c>
      <c r="EZ179" s="19">
        <v>596.9</v>
      </c>
      <c r="FA179" s="19">
        <v>568.6</v>
      </c>
      <c r="FB179" s="19">
        <f t="shared" si="231"/>
        <v>475.15</v>
      </c>
      <c r="FC179" s="19">
        <f t="shared" si="232"/>
        <v>143.12224378714401</v>
      </c>
      <c r="FD179" s="19"/>
      <c r="FE179" s="19"/>
      <c r="FF179" s="19"/>
      <c r="FG179" s="19"/>
      <c r="FH179" s="19"/>
      <c r="FI179" s="19"/>
      <c r="FJ179" s="19">
        <v>3410.8</v>
      </c>
      <c r="FK179" s="19">
        <v>3879.5</v>
      </c>
      <c r="FL179" s="19">
        <v>6809.8</v>
      </c>
      <c r="FM179" s="19">
        <v>6630.3</v>
      </c>
      <c r="FN179" s="19">
        <f t="shared" si="233"/>
        <v>5182.6000000000004</v>
      </c>
      <c r="FO179" s="19">
        <f t="shared" si="234"/>
        <v>1787.0795524169212</v>
      </c>
      <c r="FP179" s="19"/>
      <c r="FQ179" s="19"/>
      <c r="FR179" s="19"/>
      <c r="FS179" s="19"/>
      <c r="FT179" s="19"/>
      <c r="FU179" s="19"/>
      <c r="FV179" s="19">
        <v>770.6</v>
      </c>
      <c r="FW179" s="19">
        <v>1123.3</v>
      </c>
      <c r="FX179" s="19">
        <v>1647.7</v>
      </c>
      <c r="FY179" s="19">
        <v>1090.5999999999999</v>
      </c>
      <c r="FZ179" s="19">
        <f t="shared" si="235"/>
        <v>1158.0500000000002</v>
      </c>
      <c r="GA179" s="19">
        <f t="shared" si="236"/>
        <v>363.1490465359912</v>
      </c>
      <c r="GB179" s="19"/>
      <c r="GC179" s="19"/>
      <c r="GD179" s="19"/>
      <c r="GE179" s="19"/>
      <c r="GF179" s="19"/>
      <c r="GG179" s="19"/>
      <c r="GH179" s="19">
        <v>1354.5</v>
      </c>
      <c r="GI179" s="19">
        <v>1408.4</v>
      </c>
      <c r="GJ179" s="19">
        <v>2495.4</v>
      </c>
      <c r="GK179" s="19">
        <v>2560</v>
      </c>
      <c r="GL179" s="19">
        <f t="shared" si="237"/>
        <v>1954.575</v>
      </c>
      <c r="GM179" s="19">
        <f t="shared" si="238"/>
        <v>662.67846589931287</v>
      </c>
      <c r="GN179" s="19"/>
      <c r="GO179" s="19"/>
      <c r="GP179" s="19"/>
      <c r="GQ179" s="19"/>
      <c r="GR179" s="19"/>
      <c r="GS179" s="19"/>
      <c r="GT179" s="19">
        <v>667.5</v>
      </c>
      <c r="GU179" s="19">
        <v>757.5</v>
      </c>
      <c r="GV179" s="19">
        <v>1044.5999999999999</v>
      </c>
      <c r="GW179" s="19">
        <v>1128.2</v>
      </c>
      <c r="GX179" s="19">
        <f t="shared" si="239"/>
        <v>899.45</v>
      </c>
      <c r="GY179" s="19">
        <f t="shared" si="240"/>
        <v>221.61956141099094</v>
      </c>
      <c r="GZ179" s="19"/>
      <c r="HA179" s="19"/>
      <c r="HB179" s="19"/>
      <c r="HC179" s="19"/>
      <c r="HD179" s="19"/>
      <c r="HE179" s="19"/>
      <c r="HF179" s="19">
        <v>904.5</v>
      </c>
      <c r="HG179" s="19">
        <v>1094.2</v>
      </c>
      <c r="HH179" s="19">
        <v>1269.7</v>
      </c>
      <c r="HI179" s="19">
        <v>1443.2</v>
      </c>
      <c r="HJ179" s="19">
        <f t="shared" si="241"/>
        <v>1177.9000000000001</v>
      </c>
      <c r="HK179" s="19">
        <f t="shared" si="242"/>
        <v>231.34719939231314</v>
      </c>
      <c r="HL179" s="19"/>
      <c r="HM179" s="19"/>
      <c r="HN179" s="19"/>
      <c r="HO179" s="19"/>
      <c r="HP179" s="19"/>
      <c r="HQ179" s="19"/>
      <c r="HR179" s="19">
        <v>2158.1999999999998</v>
      </c>
      <c r="HS179" s="19">
        <v>2297.1999999999998</v>
      </c>
      <c r="HT179" s="19">
        <v>3427.5</v>
      </c>
      <c r="HU179" s="19">
        <v>3518.7</v>
      </c>
      <c r="HV179" s="19">
        <f t="shared" si="243"/>
        <v>2850.3999999999996</v>
      </c>
      <c r="HW179" s="19">
        <f t="shared" si="244"/>
        <v>722.22812185624628</v>
      </c>
      <c r="HX179" s="19"/>
      <c r="HY179" s="19"/>
      <c r="HZ179" s="19"/>
      <c r="IA179" s="19"/>
      <c r="IB179" s="19"/>
      <c r="IC179" s="19"/>
      <c r="ID179" s="19">
        <v>92.7</v>
      </c>
      <c r="IE179" s="19">
        <v>107.7</v>
      </c>
      <c r="IF179" s="19">
        <v>73.400000000000006</v>
      </c>
      <c r="IG179" s="19">
        <v>0</v>
      </c>
      <c r="IH179" s="19">
        <f t="shared" si="245"/>
        <v>68.45</v>
      </c>
      <c r="II179" s="19">
        <f t="shared" si="246"/>
        <v>47.744214309170495</v>
      </c>
      <c r="IJ179" s="19"/>
      <c r="IK179" s="19"/>
      <c r="IL179" s="19"/>
      <c r="IM179" s="19"/>
      <c r="IN179" s="19"/>
      <c r="IO179" s="19"/>
      <c r="IP179" s="19">
        <v>239.3</v>
      </c>
      <c r="IQ179" s="19">
        <v>39.299999999999997</v>
      </c>
      <c r="IR179" s="19">
        <v>61.2</v>
      </c>
      <c r="IS179" s="19">
        <v>252.5</v>
      </c>
      <c r="IT179" s="19">
        <f t="shared" si="247"/>
        <v>148.07499999999999</v>
      </c>
      <c r="IU179" s="19">
        <f t="shared" si="248"/>
        <v>113.43992169132234</v>
      </c>
      <c r="IV179" s="19"/>
      <c r="IW179" s="19"/>
      <c r="IX179" s="19"/>
      <c r="IY179" s="19"/>
      <c r="IZ179" s="19"/>
      <c r="JA179" s="19"/>
      <c r="JB179" s="19">
        <v>0</v>
      </c>
      <c r="JC179" s="19">
        <v>77.400000000000006</v>
      </c>
      <c r="JD179" s="19">
        <v>129.69999999999999</v>
      </c>
      <c r="JE179" s="19">
        <v>118.3</v>
      </c>
      <c r="JF179" s="19">
        <f t="shared" si="249"/>
        <v>81.349999999999994</v>
      </c>
      <c r="JG179" s="19">
        <f t="shared" si="250"/>
        <v>58.698239610173438</v>
      </c>
      <c r="JH179" s="19"/>
      <c r="JI179" s="19"/>
      <c r="JJ179" s="19"/>
      <c r="JK179" s="19"/>
      <c r="JL179" s="19"/>
      <c r="JM179" s="19"/>
      <c r="JN179" s="19">
        <v>438.5</v>
      </c>
      <c r="JO179" s="19">
        <v>898.9</v>
      </c>
      <c r="JP179" s="19">
        <v>1383.5</v>
      </c>
      <c r="JQ179" s="19">
        <v>719.9</v>
      </c>
      <c r="JR179" s="19">
        <f t="shared" si="251"/>
        <v>860.2</v>
      </c>
      <c r="JS179" s="19">
        <f t="shared" si="252"/>
        <v>397.0119897433828</v>
      </c>
      <c r="JT179" s="19"/>
      <c r="JU179" s="19"/>
      <c r="JV179" s="19"/>
      <c r="JW179" s="19"/>
      <c r="JX179" s="19"/>
      <c r="JY179" s="19"/>
      <c r="JZ179" s="19">
        <v>2056.3000000000002</v>
      </c>
      <c r="KA179" s="19">
        <v>2471.1</v>
      </c>
      <c r="KB179" s="19">
        <v>4314.3999999999996</v>
      </c>
      <c r="KC179" s="19">
        <v>4070.3</v>
      </c>
      <c r="KD179" s="19">
        <f t="shared" si="253"/>
        <v>3228.0249999999996</v>
      </c>
      <c r="KE179" s="19">
        <f t="shared" si="254"/>
        <v>1130.7096219483894</v>
      </c>
      <c r="KF179" s="19"/>
      <c r="KG179" s="19"/>
      <c r="KH179" s="19"/>
      <c r="KI179" s="19"/>
      <c r="KJ179" s="19"/>
      <c r="KK179" s="19"/>
      <c r="KL179" s="19">
        <v>3410.8</v>
      </c>
      <c r="KM179" s="19">
        <v>3879.5</v>
      </c>
      <c r="KN179" s="19">
        <v>6809.8</v>
      </c>
      <c r="KO179" s="19">
        <v>6630.3</v>
      </c>
      <c r="KP179" s="19">
        <f t="shared" si="255"/>
        <v>5182.6000000000004</v>
      </c>
      <c r="KQ179" s="19">
        <f t="shared" si="256"/>
        <v>1787.0795524169212</v>
      </c>
      <c r="KR179" s="19"/>
      <c r="KS179" s="19"/>
      <c r="KT179" s="19"/>
      <c r="KU179" s="19"/>
      <c r="KV179" s="19"/>
      <c r="KW179" s="19"/>
      <c r="KX179" s="19">
        <v>332.04</v>
      </c>
      <c r="KY179" s="19">
        <v>147.01</v>
      </c>
      <c r="KZ179" s="19">
        <v>134.56</v>
      </c>
      <c r="LA179" s="19">
        <v>252.47</v>
      </c>
      <c r="LB179" s="19">
        <f t="shared" si="257"/>
        <v>216.52</v>
      </c>
      <c r="LC179" s="19">
        <f t="shared" si="258"/>
        <v>93.427966191428268</v>
      </c>
      <c r="LD179" s="19"/>
      <c r="LE179" s="19"/>
      <c r="LF179" s="19"/>
      <c r="LG179" s="19"/>
      <c r="LH179" s="19"/>
      <c r="LI179" s="19"/>
      <c r="LJ179" s="19">
        <v>438.52</v>
      </c>
      <c r="LK179" s="19">
        <v>976.32</v>
      </c>
      <c r="LL179" s="19">
        <v>1513.15</v>
      </c>
      <c r="LM179" s="19">
        <v>838.17</v>
      </c>
      <c r="LN179" s="19">
        <f t="shared" si="259"/>
        <v>941.54000000000008</v>
      </c>
      <c r="LO179" s="19">
        <f t="shared" si="260"/>
        <v>444.09537931995351</v>
      </c>
      <c r="LP179" s="19"/>
      <c r="LQ179" s="19"/>
      <c r="LR179" s="19"/>
      <c r="LS179" s="19"/>
      <c r="LT179" s="19"/>
      <c r="LU179" s="19"/>
      <c r="LV179" s="19">
        <v>398.4</v>
      </c>
      <c r="LW179" s="19">
        <v>948.3</v>
      </c>
      <c r="LX179" s="19">
        <v>990.8</v>
      </c>
      <c r="LY179" s="19">
        <v>552.70000000000005</v>
      </c>
      <c r="LZ179" s="19">
        <f t="shared" si="261"/>
        <v>722.55</v>
      </c>
      <c r="MA179" s="19">
        <f t="shared" si="262"/>
        <v>292.59948165823312</v>
      </c>
    </row>
    <row r="180" spans="1:339" ht="14" customHeight="1" outlineLevel="1" x14ac:dyDescent="0.15">
      <c r="A180" s="1" t="s">
        <v>849</v>
      </c>
      <c r="B180" s="1" t="s">
        <v>850</v>
      </c>
      <c r="C180" s="3" t="s">
        <v>851</v>
      </c>
      <c r="D180" s="4" t="s">
        <v>852</v>
      </c>
      <c r="E180" s="2" t="s">
        <v>284</v>
      </c>
      <c r="F180" s="5" t="s">
        <v>251</v>
      </c>
      <c r="G180" s="5" t="s">
        <v>252</v>
      </c>
      <c r="H180" s="2" t="s">
        <v>258</v>
      </c>
      <c r="I180" s="19">
        <f t="shared" ref="I180:I188" si="296">BL180/FD180</f>
        <v>0.94534477945281958</v>
      </c>
      <c r="J180" s="19">
        <f t="shared" ref="J180:J188" si="297">BM180/FE180</f>
        <v>1.6526571817135685</v>
      </c>
      <c r="K180" s="19">
        <f t="shared" ref="K180:K188" si="298">BN180/FF180</f>
        <v>1.3686206281227695</v>
      </c>
      <c r="L180" s="19">
        <f t="shared" ref="L180:L188" si="299">BO180/FG180</f>
        <v>0.6428240069585387</v>
      </c>
      <c r="M180" s="19">
        <f t="shared" ref="M180:M188" si="300">BP180/FH180</f>
        <v>1.5022766884531589</v>
      </c>
      <c r="N180" s="19">
        <f t="shared" ref="N180:N188" si="301">BQ180/FI180</f>
        <v>2.0598992528865749</v>
      </c>
      <c r="O180" s="19">
        <f t="shared" si="295"/>
        <v>0.82258391737366288</v>
      </c>
      <c r="P180" s="19">
        <f t="shared" si="199"/>
        <v>0.98223658641356593</v>
      </c>
      <c r="Q180" s="19">
        <f t="shared" si="200"/>
        <v>1.6728939230224673</v>
      </c>
      <c r="R180" s="19">
        <f t="shared" si="201"/>
        <v>1.2169824466006218</v>
      </c>
      <c r="S180" s="24">
        <f t="shared" si="196"/>
        <v>1.2866319410997746</v>
      </c>
      <c r="T180" s="19">
        <f t="shared" si="197"/>
        <v>0.44449142822818183</v>
      </c>
      <c r="U180" s="24"/>
      <c r="V180" s="24"/>
      <c r="W180" s="24">
        <f t="shared" si="202"/>
        <v>9003.2000000000007</v>
      </c>
      <c r="X180" s="24">
        <f t="shared" si="203"/>
        <v>6173.5230496406548</v>
      </c>
      <c r="Y180" s="24">
        <f t="shared" si="204"/>
        <v>8.728024950643114</v>
      </c>
      <c r="Z180" s="24"/>
      <c r="AA180" s="24"/>
      <c r="AB180" s="19">
        <f t="shared" si="264"/>
        <v>0.21744877726371448</v>
      </c>
      <c r="AC180" s="19">
        <f t="shared" si="265"/>
        <v>0.5932327166504382</v>
      </c>
      <c r="AD180" s="19">
        <f t="shared" si="266"/>
        <v>0.19863901490602723</v>
      </c>
      <c r="AE180" s="19">
        <f t="shared" si="267"/>
        <v>0.41919312485079974</v>
      </c>
      <c r="AF180" s="19">
        <f t="shared" si="205"/>
        <v>1.09941772697865</v>
      </c>
      <c r="AG180" s="19">
        <f t="shared" si="206"/>
        <v>0.33012468505717424</v>
      </c>
      <c r="AH180" s="19">
        <f t="shared" si="207"/>
        <v>-0.13718449128285193</v>
      </c>
      <c r="AI180" s="19">
        <f t="shared" si="208"/>
        <v>-0.40926737633061994</v>
      </c>
      <c r="AJ180" s="19">
        <f t="shared" si="209"/>
        <v>-0.20270969076429826</v>
      </c>
      <c r="AK180" s="19">
        <f t="shared" si="210"/>
        <v>-0.17949018458833871</v>
      </c>
      <c r="AL180" s="19">
        <f t="shared" si="211"/>
        <v>0.19294043027406951</v>
      </c>
      <c r="AM180" s="19">
        <f t="shared" si="212"/>
        <v>0.44962431550115334</v>
      </c>
      <c r="AN180" s="19">
        <f t="shared" si="268"/>
        <v>2.2962032384142936E-2</v>
      </c>
      <c r="AO180" s="19">
        <f t="shared" si="276"/>
        <v>0.12747149283397846</v>
      </c>
      <c r="AP180" s="19">
        <f t="shared" si="277"/>
        <v>5.4693076374018559E-2</v>
      </c>
      <c r="AQ180" s="19">
        <f t="shared" si="278"/>
        <v>7.2733297436109845E-2</v>
      </c>
      <c r="AR180" s="19">
        <f t="shared" si="279"/>
        <v>0.1851125635439361</v>
      </c>
      <c r="AS180" s="19">
        <f t="shared" si="280"/>
        <v>0.14461172741679873</v>
      </c>
      <c r="AT180" s="19">
        <f t="shared" si="281"/>
        <v>-6.0770933234968648E-2</v>
      </c>
      <c r="AU180" s="19">
        <f t="shared" si="282"/>
        <v>-6.6848037310532446E-2</v>
      </c>
      <c r="AV180" s="19">
        <f t="shared" si="283"/>
        <v>-3.6514028093446102E-2</v>
      </c>
      <c r="AW180" s="19">
        <f t="shared" si="284"/>
        <v>-5.2048463015514281E-2</v>
      </c>
      <c r="AX180" s="19">
        <f t="shared" si="213"/>
        <v>3.9140272833452318E-2</v>
      </c>
      <c r="AY180" s="19">
        <f t="shared" si="214"/>
        <v>9.2569126157237169E-2</v>
      </c>
      <c r="AZ180" s="19">
        <v>11938.9</v>
      </c>
      <c r="BA180" s="19">
        <v>29253.5</v>
      </c>
      <c r="BB180" s="19">
        <v>29443</v>
      </c>
      <c r="BC180" s="19">
        <v>12029.7</v>
      </c>
      <c r="BD180" s="19">
        <v>32558.7</v>
      </c>
      <c r="BE180" s="19">
        <v>71151.600000000006</v>
      </c>
      <c r="BF180" s="19">
        <v>37627.4</v>
      </c>
      <c r="BG180" s="19">
        <v>49981.599999999999</v>
      </c>
      <c r="BH180" s="19">
        <v>91092.6</v>
      </c>
      <c r="BI180" s="19">
        <v>75788.2</v>
      </c>
      <c r="BJ180" s="19">
        <f t="shared" si="215"/>
        <v>44086.520000000004</v>
      </c>
      <c r="BK180" s="19">
        <f t="shared" si="216"/>
        <v>27186.618033747582</v>
      </c>
      <c r="BL180" s="19">
        <v>13544.9</v>
      </c>
      <c r="BM180" s="19">
        <v>31595.5</v>
      </c>
      <c r="BN180" s="19">
        <v>30679</v>
      </c>
      <c r="BO180" s="19">
        <v>15519.7</v>
      </c>
      <c r="BP180" s="19">
        <v>41372.699999999997</v>
      </c>
      <c r="BQ180" s="19">
        <v>72788.600000000006</v>
      </c>
      <c r="BR180" s="19">
        <v>35680.400000000001</v>
      </c>
      <c r="BS180" s="19">
        <v>48018.6</v>
      </c>
      <c r="BT180" s="19">
        <v>89797.6</v>
      </c>
      <c r="BU180" s="19">
        <v>71618.2</v>
      </c>
      <c r="BV180" s="19">
        <f t="shared" si="217"/>
        <v>45061.520000000004</v>
      </c>
      <c r="BW180" s="19">
        <f t="shared" si="218"/>
        <v>25473.143244113224</v>
      </c>
      <c r="BX180" s="19">
        <v>8047</v>
      </c>
      <c r="BY180" s="19">
        <v>13310</v>
      </c>
      <c r="BZ180" s="19">
        <v>16948</v>
      </c>
      <c r="CA180" s="19">
        <v>13737</v>
      </c>
      <c r="CB180" s="19">
        <v>14733</v>
      </c>
      <c r="CC180" s="19">
        <v>25858</v>
      </c>
      <c r="CD180" s="19">
        <v>29985</v>
      </c>
      <c r="CE180" s="19">
        <v>19599</v>
      </c>
      <c r="CF180" s="19">
        <v>23503</v>
      </c>
      <c r="CG180" s="19">
        <v>31169</v>
      </c>
      <c r="CH180" s="19">
        <f t="shared" si="219"/>
        <v>19688.900000000001</v>
      </c>
      <c r="CI180" s="19">
        <f t="shared" si="220"/>
        <v>7703.8114585501698</v>
      </c>
      <c r="CJ180" s="19">
        <v>1036</v>
      </c>
      <c r="CK180" s="19">
        <v>3989</v>
      </c>
      <c r="CL180" s="19">
        <v>5949</v>
      </c>
      <c r="CM180" s="19">
        <v>3600</v>
      </c>
      <c r="CN180" s="19">
        <v>3792</v>
      </c>
      <c r="CO180" s="19">
        <v>13738</v>
      </c>
      <c r="CP180" s="19">
        <v>17353</v>
      </c>
      <c r="CQ180" s="19">
        <v>5944</v>
      </c>
      <c r="CR180" s="19">
        <v>7216</v>
      </c>
      <c r="CS180" s="19">
        <v>14328</v>
      </c>
      <c r="CT180" s="19">
        <f t="shared" si="221"/>
        <v>7694.5</v>
      </c>
      <c r="CU180" s="19">
        <f t="shared" si="222"/>
        <v>5479.4019189040046</v>
      </c>
      <c r="CV180" s="19">
        <v>1513</v>
      </c>
      <c r="CW180" s="19">
        <v>4108</v>
      </c>
      <c r="CX180" s="19">
        <v>6172</v>
      </c>
      <c r="CY180" s="19">
        <v>4189</v>
      </c>
      <c r="CZ180" s="19">
        <v>4637</v>
      </c>
      <c r="DA180" s="19">
        <v>15479</v>
      </c>
      <c r="DB180" s="19">
        <v>19215</v>
      </c>
      <c r="DC180" s="19">
        <v>7985</v>
      </c>
      <c r="DD180" s="19">
        <v>9669</v>
      </c>
      <c r="DE180" s="19">
        <v>17065</v>
      </c>
      <c r="DF180" s="19">
        <f t="shared" si="223"/>
        <v>9003.2000000000007</v>
      </c>
      <c r="DG180" s="19">
        <f t="shared" si="224"/>
        <v>6173.5230496406548</v>
      </c>
      <c r="DH180" s="19">
        <v>-407</v>
      </c>
      <c r="DI180" s="19">
        <v>2208</v>
      </c>
      <c r="DJ180" s="19">
        <v>3793</v>
      </c>
      <c r="DK180" s="19">
        <v>1295</v>
      </c>
      <c r="DL180" s="19">
        <v>1394</v>
      </c>
      <c r="DM180" s="19">
        <v>11151</v>
      </c>
      <c r="DN180" s="19">
        <v>14049</v>
      </c>
      <c r="DO180" s="19">
        <v>2548</v>
      </c>
      <c r="DP180" s="19">
        <v>3644</v>
      </c>
      <c r="DQ180" s="19">
        <v>10474</v>
      </c>
      <c r="DR180" s="19">
        <f t="shared" si="225"/>
        <v>5014.8999999999996</v>
      </c>
      <c r="DS180" s="19">
        <f t="shared" si="226"/>
        <v>4974.945235879487</v>
      </c>
      <c r="DT180" s="19">
        <v>-1124</v>
      </c>
      <c r="DU180" s="19">
        <v>2840</v>
      </c>
      <c r="DV180" s="19">
        <v>3893</v>
      </c>
      <c r="DW180" s="19">
        <v>1071</v>
      </c>
      <c r="DX180" s="19">
        <v>689</v>
      </c>
      <c r="DY180" s="19">
        <v>10002</v>
      </c>
      <c r="DZ180" s="19">
        <v>13060</v>
      </c>
      <c r="EA180" s="19">
        <v>2297</v>
      </c>
      <c r="EB180" s="19">
        <v>3197</v>
      </c>
      <c r="EC180" s="19">
        <v>9024</v>
      </c>
      <c r="ED180" s="19">
        <f t="shared" si="227"/>
        <v>4494.8999999999996</v>
      </c>
      <c r="EE180" s="19">
        <f t="shared" si="228"/>
        <v>4613.9658152661304</v>
      </c>
      <c r="EF180" s="19">
        <v>2559</v>
      </c>
      <c r="EG180" s="19">
        <v>3101</v>
      </c>
      <c r="EH180" s="19">
        <v>4534</v>
      </c>
      <c r="EI180" s="19">
        <v>3521</v>
      </c>
      <c r="EJ180" s="19">
        <v>4398</v>
      </c>
      <c r="EK180" s="19">
        <v>5428</v>
      </c>
      <c r="EL180" s="19">
        <v>6802</v>
      </c>
      <c r="EM180" s="19">
        <v>7955</v>
      </c>
      <c r="EN180" s="19">
        <v>8142</v>
      </c>
      <c r="EO180" s="19">
        <v>8633</v>
      </c>
      <c r="EP180" s="19">
        <f t="shared" si="229"/>
        <v>5507.3</v>
      </c>
      <c r="EQ180" s="19">
        <f t="shared" si="230"/>
        <v>2235.8546986182569</v>
      </c>
      <c r="ER180" s="19">
        <v>7103</v>
      </c>
      <c r="ES180" s="19">
        <v>7626</v>
      </c>
      <c r="ET180" s="19">
        <v>8682</v>
      </c>
      <c r="EU180" s="19">
        <v>10554</v>
      </c>
      <c r="EV180" s="19">
        <v>14686</v>
      </c>
      <c r="EW180" s="19">
        <v>19431</v>
      </c>
      <c r="EX180" s="19">
        <v>23672</v>
      </c>
      <c r="EY180" s="19">
        <v>28240</v>
      </c>
      <c r="EZ180" s="19">
        <v>31615</v>
      </c>
      <c r="FA180" s="19">
        <v>33764</v>
      </c>
      <c r="FB180" s="19">
        <f t="shared" si="231"/>
        <v>18537.3</v>
      </c>
      <c r="FC180" s="19">
        <f t="shared" si="232"/>
        <v>10272.277006584274</v>
      </c>
      <c r="FD180" s="19">
        <v>14328</v>
      </c>
      <c r="FE180" s="19">
        <v>19118</v>
      </c>
      <c r="FF180" s="19">
        <v>22416</v>
      </c>
      <c r="FG180" s="19">
        <v>24143</v>
      </c>
      <c r="FH180" s="19">
        <v>27540</v>
      </c>
      <c r="FI180" s="19">
        <v>35336</v>
      </c>
      <c r="FJ180" s="19">
        <v>43376</v>
      </c>
      <c r="FK180" s="19">
        <v>48887</v>
      </c>
      <c r="FL180" s="19">
        <v>53678</v>
      </c>
      <c r="FM180" s="19">
        <v>58849</v>
      </c>
      <c r="FN180" s="19">
        <f t="shared" si="233"/>
        <v>34767.1</v>
      </c>
      <c r="FO180" s="19">
        <f t="shared" si="234"/>
        <v>15605.097866829714</v>
      </c>
      <c r="FP180" s="19">
        <v>3262</v>
      </c>
      <c r="FQ180" s="19">
        <v>6037</v>
      </c>
      <c r="FR180" s="19">
        <v>6579</v>
      </c>
      <c r="FS180" s="19">
        <v>7390</v>
      </c>
      <c r="FT180" s="19">
        <v>9910</v>
      </c>
      <c r="FU180" s="19">
        <v>11155</v>
      </c>
      <c r="FV180" s="19">
        <v>4639</v>
      </c>
      <c r="FW180" s="19">
        <v>5851</v>
      </c>
      <c r="FX180" s="19">
        <v>7230</v>
      </c>
      <c r="FY180" s="19">
        <v>7335</v>
      </c>
      <c r="FZ180" s="19">
        <f t="shared" si="235"/>
        <v>6938.8</v>
      </c>
      <c r="GA180" s="19">
        <f t="shared" si="236"/>
        <v>2309.0082430919706</v>
      </c>
      <c r="GB180" s="19">
        <v>8417</v>
      </c>
      <c r="GC180" s="19">
        <v>10006</v>
      </c>
      <c r="GD180" s="19">
        <v>11562</v>
      </c>
      <c r="GE180" s="19">
        <v>13239</v>
      </c>
      <c r="GF180" s="19">
        <v>12928</v>
      </c>
      <c r="GG180" s="19">
        <v>19470</v>
      </c>
      <c r="GH180" s="19">
        <v>33261</v>
      </c>
      <c r="GI180" s="19">
        <v>36868</v>
      </c>
      <c r="GJ180" s="19">
        <v>38996</v>
      </c>
      <c r="GK180" s="19">
        <v>43933</v>
      </c>
      <c r="GL180" s="19">
        <f t="shared" si="237"/>
        <v>22868</v>
      </c>
      <c r="GM180" s="19">
        <f t="shared" si="238"/>
        <v>13796.20231158641</v>
      </c>
      <c r="GN180" s="19">
        <v>996</v>
      </c>
      <c r="GO180" s="19">
        <v>2069</v>
      </c>
      <c r="GP180" s="19">
        <v>2524</v>
      </c>
      <c r="GQ180" s="19">
        <v>2188</v>
      </c>
      <c r="GR180" s="19">
        <v>1765</v>
      </c>
      <c r="GS180" s="19">
        <v>3490</v>
      </c>
      <c r="GT180" s="19">
        <v>5056</v>
      </c>
      <c r="GU180" s="19">
        <v>2778</v>
      </c>
      <c r="GV180" s="19">
        <v>3494</v>
      </c>
      <c r="GW180" s="19">
        <v>4920</v>
      </c>
      <c r="GX180" s="19">
        <f t="shared" si="239"/>
        <v>2928</v>
      </c>
      <c r="GY180" s="19">
        <f t="shared" si="240"/>
        <v>1320.3130100261999</v>
      </c>
      <c r="GZ180" s="19">
        <v>1812</v>
      </c>
      <c r="HA180" s="19">
        <v>2649</v>
      </c>
      <c r="HB180" s="19">
        <v>2455</v>
      </c>
      <c r="HC180" s="19">
        <v>2340</v>
      </c>
      <c r="HD180" s="19">
        <v>2889</v>
      </c>
      <c r="HE180" s="19">
        <v>3123</v>
      </c>
      <c r="HF180" s="19">
        <v>3595</v>
      </c>
      <c r="HG180" s="19">
        <v>5118</v>
      </c>
      <c r="HH180" s="19">
        <v>5373</v>
      </c>
      <c r="HI180" s="19">
        <v>4487</v>
      </c>
      <c r="HJ180" s="19">
        <f t="shared" si="241"/>
        <v>3384.1</v>
      </c>
      <c r="HK180" s="19">
        <f t="shared" si="242"/>
        <v>1224.8146753239405</v>
      </c>
      <c r="HL180" s="19">
        <v>5758</v>
      </c>
      <c r="HM180" s="19">
        <v>8911</v>
      </c>
      <c r="HN180" s="19">
        <v>10245</v>
      </c>
      <c r="HO180" s="19">
        <v>8596</v>
      </c>
      <c r="HP180" s="19">
        <v>9495</v>
      </c>
      <c r="HQ180" s="19">
        <v>12457</v>
      </c>
      <c r="HR180" s="19">
        <v>16039</v>
      </c>
      <c r="HS180" s="19">
        <v>16503</v>
      </c>
      <c r="HT180" s="19">
        <v>17965</v>
      </c>
      <c r="HU180" s="19">
        <v>19907</v>
      </c>
      <c r="HV180" s="19">
        <f t="shared" si="243"/>
        <v>12587.6</v>
      </c>
      <c r="HW180" s="19">
        <f t="shared" si="244"/>
        <v>4724.5842427314892</v>
      </c>
      <c r="HX180" s="19">
        <v>0</v>
      </c>
      <c r="HY180" s="19">
        <v>0</v>
      </c>
      <c r="HZ180" s="19">
        <v>0</v>
      </c>
      <c r="IA180" s="19">
        <v>0</v>
      </c>
      <c r="IB180" s="19">
        <v>0</v>
      </c>
      <c r="IC180" s="19">
        <v>0</v>
      </c>
      <c r="ID180" s="19">
        <v>0</v>
      </c>
      <c r="IE180" s="19">
        <v>0</v>
      </c>
      <c r="IF180" s="19">
        <v>0</v>
      </c>
      <c r="IG180" s="19">
        <v>0</v>
      </c>
      <c r="IH180" s="19">
        <f t="shared" si="245"/>
        <v>0</v>
      </c>
      <c r="II180" s="19">
        <f t="shared" si="246"/>
        <v>0</v>
      </c>
      <c r="IJ180" s="19">
        <v>224</v>
      </c>
      <c r="IK180" s="19">
        <v>1585</v>
      </c>
      <c r="IL180" s="19">
        <v>1618</v>
      </c>
      <c r="IM180" s="19">
        <v>1089</v>
      </c>
      <c r="IN180" s="19">
        <v>756</v>
      </c>
      <c r="IO180" s="19">
        <v>1283</v>
      </c>
      <c r="IP180" s="19">
        <v>862</v>
      </c>
      <c r="IQ180" s="19">
        <v>1310</v>
      </c>
      <c r="IR180" s="19">
        <v>324</v>
      </c>
      <c r="IS180" s="19">
        <v>210</v>
      </c>
      <c r="IT180" s="19">
        <f t="shared" si="247"/>
        <v>926.1</v>
      </c>
      <c r="IU180" s="19">
        <f t="shared" si="248"/>
        <v>539.08141005479558</v>
      </c>
      <c r="IV180" s="19">
        <v>0</v>
      </c>
      <c r="IW180" s="19">
        <v>845</v>
      </c>
      <c r="IX180" s="19">
        <v>588</v>
      </c>
      <c r="IY180" s="19">
        <v>466</v>
      </c>
      <c r="IZ180" s="19">
        <v>1026</v>
      </c>
      <c r="JA180" s="19">
        <v>833</v>
      </c>
      <c r="JB180" s="19">
        <v>536</v>
      </c>
      <c r="JC180" s="19">
        <v>368</v>
      </c>
      <c r="JD180" s="19">
        <v>943</v>
      </c>
      <c r="JE180" s="19">
        <v>1153</v>
      </c>
      <c r="JF180" s="19">
        <f t="shared" si="249"/>
        <v>675.8</v>
      </c>
      <c r="JG180" s="19">
        <f t="shared" si="250"/>
        <v>349.25501666642759</v>
      </c>
      <c r="JH180" s="19">
        <v>3038</v>
      </c>
      <c r="JI180" s="19">
        <v>3607</v>
      </c>
      <c r="JJ180" s="19">
        <v>4373</v>
      </c>
      <c r="JK180" s="19">
        <v>5835</v>
      </c>
      <c r="JL180" s="19">
        <v>8128</v>
      </c>
      <c r="JM180" s="19">
        <v>9039</v>
      </c>
      <c r="JN180" s="19">
        <v>3241</v>
      </c>
      <c r="JO180" s="19">
        <v>4173</v>
      </c>
      <c r="JP180" s="19">
        <v>5963</v>
      </c>
      <c r="JQ180" s="19">
        <v>5972</v>
      </c>
      <c r="JR180" s="19">
        <f t="shared" si="251"/>
        <v>5336.9</v>
      </c>
      <c r="JS180" s="19">
        <f t="shared" si="252"/>
        <v>2041.0590633296229</v>
      </c>
      <c r="JT180" s="19">
        <v>5911</v>
      </c>
      <c r="JU180" s="19">
        <v>9112</v>
      </c>
      <c r="JV180" s="19">
        <v>10854</v>
      </c>
      <c r="JW180" s="19">
        <v>10904</v>
      </c>
      <c r="JX180" s="19">
        <v>14612</v>
      </c>
      <c r="JY180" s="19">
        <v>15866</v>
      </c>
      <c r="JZ180" s="19">
        <v>10115</v>
      </c>
      <c r="KA180" s="19">
        <v>12019</v>
      </c>
      <c r="KB180" s="19">
        <v>14682</v>
      </c>
      <c r="KC180" s="19">
        <v>14916</v>
      </c>
      <c r="KD180" s="19">
        <f t="shared" si="253"/>
        <v>11899.1</v>
      </c>
      <c r="KE180" s="19">
        <f t="shared" si="254"/>
        <v>3141.9642635353675</v>
      </c>
      <c r="KF180" s="19">
        <v>14328</v>
      </c>
      <c r="KG180" s="19">
        <v>19118</v>
      </c>
      <c r="KH180" s="19">
        <v>22416</v>
      </c>
      <c r="KI180" s="19">
        <v>24143</v>
      </c>
      <c r="KJ180" s="19">
        <v>27540</v>
      </c>
      <c r="KK180" s="19">
        <v>35336</v>
      </c>
      <c r="KL180" s="19">
        <v>43376</v>
      </c>
      <c r="KM180" s="19">
        <v>48887</v>
      </c>
      <c r="KN180" s="19">
        <v>53678</v>
      </c>
      <c r="KO180" s="19">
        <v>58849</v>
      </c>
      <c r="KP180" s="19">
        <f t="shared" si="255"/>
        <v>34767.1</v>
      </c>
      <c r="KQ180" s="19">
        <f t="shared" si="256"/>
        <v>15605.097866829714</v>
      </c>
      <c r="KR180" s="19">
        <v>224</v>
      </c>
      <c r="KS180" s="19">
        <v>1585</v>
      </c>
      <c r="KT180" s="19">
        <v>1618</v>
      </c>
      <c r="KU180" s="19">
        <v>1089</v>
      </c>
      <c r="KV180" s="19">
        <v>756</v>
      </c>
      <c r="KW180" s="19">
        <v>1283</v>
      </c>
      <c r="KX180" s="19">
        <v>862</v>
      </c>
      <c r="KY180" s="19">
        <v>1310</v>
      </c>
      <c r="KZ180" s="19">
        <v>324</v>
      </c>
      <c r="LA180" s="19">
        <v>210</v>
      </c>
      <c r="LB180" s="19">
        <f t="shared" si="257"/>
        <v>926.1</v>
      </c>
      <c r="LC180" s="19">
        <f t="shared" si="258"/>
        <v>539.08141005479558</v>
      </c>
      <c r="LD180" s="19">
        <v>3038</v>
      </c>
      <c r="LE180" s="19">
        <v>4452</v>
      </c>
      <c r="LF180" s="19">
        <v>4961</v>
      </c>
      <c r="LG180" s="19">
        <v>6301</v>
      </c>
      <c r="LH180" s="19">
        <v>9154</v>
      </c>
      <c r="LI180" s="19">
        <v>9872</v>
      </c>
      <c r="LJ180" s="19">
        <v>3777</v>
      </c>
      <c r="LK180" s="19">
        <v>4541</v>
      </c>
      <c r="LL180" s="19">
        <v>6906</v>
      </c>
      <c r="LM180" s="19">
        <v>7125</v>
      </c>
      <c r="LN180" s="19">
        <f t="shared" si="259"/>
        <v>6012.7</v>
      </c>
      <c r="LO180" s="19">
        <f t="shared" si="260"/>
        <v>2271.4466291086151</v>
      </c>
      <c r="LP180" s="19">
        <v>329</v>
      </c>
      <c r="LQ180" s="19">
        <v>2437</v>
      </c>
      <c r="LR180" s="19">
        <v>1226</v>
      </c>
      <c r="LS180" s="19">
        <v>1756</v>
      </c>
      <c r="LT180" s="19">
        <v>5098</v>
      </c>
      <c r="LU180" s="19">
        <v>5110</v>
      </c>
      <c r="LV180" s="19">
        <v>-2636</v>
      </c>
      <c r="LW180" s="19">
        <v>-3268</v>
      </c>
      <c r="LX180" s="19">
        <v>-1960</v>
      </c>
      <c r="LY180" s="19">
        <v>-3063</v>
      </c>
      <c r="LZ180" s="19">
        <f t="shared" si="261"/>
        <v>502.9</v>
      </c>
      <c r="MA180" s="19">
        <f t="shared" si="262"/>
        <v>3180.8162980942839</v>
      </c>
    </row>
    <row r="181" spans="1:339" ht="14" customHeight="1" outlineLevel="1" x14ac:dyDescent="0.15">
      <c r="A181" s="1" t="s">
        <v>853</v>
      </c>
      <c r="B181" s="1" t="s">
        <v>854</v>
      </c>
      <c r="C181" s="3" t="s">
        <v>855</v>
      </c>
      <c r="D181" s="4" t="s">
        <v>248</v>
      </c>
      <c r="E181" s="2" t="s">
        <v>257</v>
      </c>
      <c r="F181" s="5" t="s">
        <v>251</v>
      </c>
      <c r="G181" s="5" t="s">
        <v>252</v>
      </c>
      <c r="H181" s="2" t="s">
        <v>253</v>
      </c>
      <c r="I181" s="19">
        <f t="shared" si="296"/>
        <v>1.9766416398522224</v>
      </c>
      <c r="J181" s="19">
        <f t="shared" si="297"/>
        <v>2.1264659270998414</v>
      </c>
      <c r="K181" s="19">
        <f t="shared" si="298"/>
        <v>1.9487334746190332</v>
      </c>
      <c r="L181" s="19">
        <f t="shared" si="299"/>
        <v>1.7343003269891841</v>
      </c>
      <c r="M181" s="19">
        <f t="shared" si="300"/>
        <v>1.6700129533678758</v>
      </c>
      <c r="N181" s="19">
        <f t="shared" si="301"/>
        <v>1.5676337747837403</v>
      </c>
      <c r="O181" s="19">
        <f t="shared" si="295"/>
        <v>1.6204798918553565</v>
      </c>
      <c r="P181" s="19">
        <f t="shared" si="199"/>
        <v>1.2041674632001529</v>
      </c>
      <c r="Q181" s="19">
        <f t="shared" si="200"/>
        <v>1.4454452504990507</v>
      </c>
      <c r="R181" s="19">
        <f t="shared" si="201"/>
        <v>1.8788011057762257</v>
      </c>
      <c r="S181" s="24">
        <f t="shared" si="196"/>
        <v>1.7172681808042682</v>
      </c>
      <c r="T181" s="19">
        <f t="shared" si="197"/>
        <v>0.27604912719673319</v>
      </c>
      <c r="U181" s="24"/>
      <c r="V181" s="24"/>
      <c r="W181" s="24">
        <f t="shared" si="202"/>
        <v>237.05</v>
      </c>
      <c r="X181" s="24">
        <f t="shared" si="203"/>
        <v>85.490106640086282</v>
      </c>
      <c r="Y181" s="24">
        <f t="shared" si="204"/>
        <v>4.4484006574357302</v>
      </c>
      <c r="Z181" s="24"/>
      <c r="AA181" s="24"/>
      <c r="AB181" s="19">
        <f t="shared" si="264"/>
        <v>0.44575163398692813</v>
      </c>
      <c r="AC181" s="19">
        <f t="shared" si="265"/>
        <v>4.890625</v>
      </c>
      <c r="AD181" s="19">
        <f t="shared" si="266"/>
        <v>0.59147653895824359</v>
      </c>
      <c r="AE181" s="19">
        <f t="shared" si="267"/>
        <v>0.86805829066561635</v>
      </c>
      <c r="AF181" s="19">
        <f t="shared" si="205"/>
        <v>0.50310800310800319</v>
      </c>
      <c r="AG181" s="19">
        <f t="shared" si="206"/>
        <v>0.36118496012153434</v>
      </c>
      <c r="AH181" s="19">
        <f t="shared" si="207"/>
        <v>0.276395173453997</v>
      </c>
      <c r="AI181" s="19">
        <f t="shared" si="208"/>
        <v>0.37355061109370102</v>
      </c>
      <c r="AJ181" s="19">
        <f t="shared" si="209"/>
        <v>1.0670712232513573</v>
      </c>
      <c r="AK181" s="19">
        <f t="shared" si="210"/>
        <v>0.43741109530583216</v>
      </c>
      <c r="AL181" s="19">
        <f t="shared" si="211"/>
        <v>0.98146325299452131</v>
      </c>
      <c r="AM181" s="19">
        <f t="shared" si="212"/>
        <v>1.3951125794129673</v>
      </c>
      <c r="AN181" s="19">
        <f t="shared" si="268"/>
        <v>8.1277559289715168E-2</v>
      </c>
      <c r="AO181" s="19">
        <f t="shared" si="276"/>
        <v>0.1653460116217644</v>
      </c>
      <c r="AP181" s="19">
        <f t="shared" si="277"/>
        <v>0.13866182258552831</v>
      </c>
      <c r="AQ181" s="19">
        <f t="shared" si="278"/>
        <v>0.18479081076549006</v>
      </c>
      <c r="AR181" s="19">
        <f t="shared" si="279"/>
        <v>0.10484132124352331</v>
      </c>
      <c r="AS181" s="19">
        <f t="shared" si="280"/>
        <v>7.280104110847431E-2</v>
      </c>
      <c r="AT181" s="19">
        <f t="shared" si="281"/>
        <v>4.9543764785400471E-2</v>
      </c>
      <c r="AU181" s="19">
        <f t="shared" si="282"/>
        <v>7.5957433250493853E-2</v>
      </c>
      <c r="AV181" s="19">
        <f t="shared" si="283"/>
        <v>0.16266614732947077</v>
      </c>
      <c r="AW181" s="19">
        <f t="shared" si="284"/>
        <v>5.965371744507493E-2</v>
      </c>
      <c r="AX181" s="19">
        <f t="shared" si="213"/>
        <v>0.10955396294249356</v>
      </c>
      <c r="AY181" s="19">
        <f t="shared" si="214"/>
        <v>4.9254479817782006E-2</v>
      </c>
      <c r="AZ181" s="19">
        <v>1616.9</v>
      </c>
      <c r="BA181" s="19">
        <v>1850.9</v>
      </c>
      <c r="BB181" s="19">
        <v>1645.5</v>
      </c>
      <c r="BC181" s="19">
        <v>1862.5</v>
      </c>
      <c r="BD181" s="19">
        <v>1889.4</v>
      </c>
      <c r="BE181" s="19">
        <v>1949.7</v>
      </c>
      <c r="BF181" s="19">
        <v>2213.6999999999998</v>
      </c>
      <c r="BG181" s="19">
        <v>1391.1</v>
      </c>
      <c r="BH181" s="19">
        <v>2704.1</v>
      </c>
      <c r="BI181" s="19">
        <v>2164.6</v>
      </c>
      <c r="BJ181" s="19">
        <f t="shared" si="215"/>
        <v>1928.8400000000001</v>
      </c>
      <c r="BK181" s="19">
        <f t="shared" si="216"/>
        <v>367.72193359173428</v>
      </c>
      <c r="BL181" s="19">
        <v>1658.6</v>
      </c>
      <c r="BM181" s="19">
        <v>2012.7</v>
      </c>
      <c r="BN181" s="19">
        <v>1931</v>
      </c>
      <c r="BO181" s="19">
        <v>2068.5</v>
      </c>
      <c r="BP181" s="19">
        <v>2062.8000000000002</v>
      </c>
      <c r="BQ181" s="19">
        <v>2047.8</v>
      </c>
      <c r="BR181" s="19">
        <v>2397.5</v>
      </c>
      <c r="BS181" s="19">
        <v>1889.7</v>
      </c>
      <c r="BT181" s="19">
        <v>2968.8</v>
      </c>
      <c r="BU181" s="19">
        <v>3873.9</v>
      </c>
      <c r="BV181" s="19">
        <f t="shared" si="217"/>
        <v>2291.13</v>
      </c>
      <c r="BW181" s="19">
        <f t="shared" si="218"/>
        <v>658.70895621662783</v>
      </c>
      <c r="BX181" s="19">
        <v>1735.6</v>
      </c>
      <c r="BY181" s="19">
        <v>1854.4</v>
      </c>
      <c r="BZ181" s="19">
        <v>2079</v>
      </c>
      <c r="CA181" s="19">
        <v>2233</v>
      </c>
      <c r="CB181" s="19">
        <v>2283.6</v>
      </c>
      <c r="CC181" s="19">
        <v>2340.4</v>
      </c>
      <c r="CD181" s="19">
        <v>2514.1999999999998</v>
      </c>
      <c r="CE181" s="19">
        <v>2681.8</v>
      </c>
      <c r="CF181" s="19">
        <v>2319.4</v>
      </c>
      <c r="CG181" s="19">
        <v>3467</v>
      </c>
      <c r="CH181" s="19">
        <f t="shared" si="219"/>
        <v>2350.84</v>
      </c>
      <c r="CI181" s="19">
        <f t="shared" si="220"/>
        <v>483.09293147845085</v>
      </c>
      <c r="CJ181" s="19">
        <v>592.6</v>
      </c>
      <c r="CK181" s="19">
        <v>615.79999999999995</v>
      </c>
      <c r="CL181" s="19">
        <v>768.8</v>
      </c>
      <c r="CM181" s="19">
        <v>858.6</v>
      </c>
      <c r="CN181" s="19">
        <v>868.6</v>
      </c>
      <c r="CO181" s="19">
        <v>865.5</v>
      </c>
      <c r="CP181" s="19">
        <v>910</v>
      </c>
      <c r="CQ181" s="19">
        <v>993.1</v>
      </c>
      <c r="CR181" s="19">
        <v>891</v>
      </c>
      <c r="CS181" s="19">
        <v>1188.9000000000001</v>
      </c>
      <c r="CT181" s="19">
        <f t="shared" si="221"/>
        <v>855.29</v>
      </c>
      <c r="CU181" s="19">
        <f t="shared" si="222"/>
        <v>172.78438361791331</v>
      </c>
      <c r="CV181" s="19">
        <v>153</v>
      </c>
      <c r="CW181" s="19">
        <v>32</v>
      </c>
      <c r="CX181" s="19">
        <v>232.3</v>
      </c>
      <c r="CY181" s="19">
        <v>253.9</v>
      </c>
      <c r="CZ181" s="19">
        <v>257.39999999999998</v>
      </c>
      <c r="DA181" s="19">
        <v>263.3</v>
      </c>
      <c r="DB181" s="19">
        <v>265.2</v>
      </c>
      <c r="DC181" s="19">
        <v>319.10000000000002</v>
      </c>
      <c r="DD181" s="19">
        <v>313.10000000000002</v>
      </c>
      <c r="DE181" s="19">
        <v>281.2</v>
      </c>
      <c r="DF181" s="19">
        <f t="shared" si="223"/>
        <v>237.05</v>
      </c>
      <c r="DG181" s="19">
        <f t="shared" si="224"/>
        <v>85.490106640086282</v>
      </c>
      <c r="DH181" s="19">
        <v>115.6</v>
      </c>
      <c r="DI181" s="19">
        <v>-9.6999999999999993</v>
      </c>
      <c r="DJ181" s="19">
        <v>183.6</v>
      </c>
      <c r="DK181" s="19">
        <v>202.8</v>
      </c>
      <c r="DL181" s="19">
        <v>201.3</v>
      </c>
      <c r="DM181" s="19">
        <v>198</v>
      </c>
      <c r="DN181" s="19">
        <v>192.4</v>
      </c>
      <c r="DO181" s="19">
        <v>242.6</v>
      </c>
      <c r="DP181" s="19">
        <v>228.5</v>
      </c>
      <c r="DQ181" s="19">
        <v>108.5</v>
      </c>
      <c r="DR181" s="19">
        <f t="shared" si="225"/>
        <v>166.35999999999999</v>
      </c>
      <c r="DS181" s="19">
        <f t="shared" si="226"/>
        <v>75.366116760488367</v>
      </c>
      <c r="DT181" s="19">
        <v>56.8</v>
      </c>
      <c r="DU181" s="19">
        <v>-15.3</v>
      </c>
      <c r="DV181" s="19">
        <v>90.7</v>
      </c>
      <c r="DW181" s="19">
        <v>119.5</v>
      </c>
      <c r="DX181" s="19">
        <v>131.1</v>
      </c>
      <c r="DY181" s="19">
        <v>129.69999999999999</v>
      </c>
      <c r="DZ181" s="19">
        <v>146.30000000000001</v>
      </c>
      <c r="EA181" s="19">
        <v>210.5</v>
      </c>
      <c r="EB181" s="19">
        <v>-7.9</v>
      </c>
      <c r="EC181" s="19">
        <v>-44.9</v>
      </c>
      <c r="ED181" s="19">
        <f t="shared" si="227"/>
        <v>81.650000000000006</v>
      </c>
      <c r="EE181" s="19">
        <f t="shared" si="228"/>
        <v>82.395728718854784</v>
      </c>
      <c r="EF181" s="19">
        <v>181.8</v>
      </c>
      <c r="EG181" s="19">
        <v>93.5</v>
      </c>
      <c r="EH181" s="19">
        <v>112.6</v>
      </c>
      <c r="EI181" s="19">
        <v>69.400000000000006</v>
      </c>
      <c r="EJ181" s="19">
        <v>92.4</v>
      </c>
      <c r="EK181" s="19">
        <v>104.8</v>
      </c>
      <c r="EL181" s="19">
        <v>212.5</v>
      </c>
      <c r="EM181" s="19">
        <v>168</v>
      </c>
      <c r="EN181" s="19">
        <v>461</v>
      </c>
      <c r="EO181" s="19">
        <v>404.1</v>
      </c>
      <c r="EP181" s="19">
        <f t="shared" si="229"/>
        <v>190.01</v>
      </c>
      <c r="EQ181" s="19">
        <f t="shared" si="230"/>
        <v>136.20632592586227</v>
      </c>
      <c r="ER181" s="19">
        <v>156</v>
      </c>
      <c r="ES181" s="19">
        <v>184.1</v>
      </c>
      <c r="ET181" s="19">
        <v>195.2</v>
      </c>
      <c r="EU181" s="19">
        <v>249.5</v>
      </c>
      <c r="EV181" s="19">
        <v>280.10000000000002</v>
      </c>
      <c r="EW181" s="19">
        <v>314.60000000000002</v>
      </c>
      <c r="EX181" s="19">
        <v>331.4</v>
      </c>
      <c r="EY181" s="19">
        <v>348.6</v>
      </c>
      <c r="EZ181" s="19">
        <v>524.70000000000005</v>
      </c>
      <c r="FA181" s="19">
        <v>541.9</v>
      </c>
      <c r="FB181" s="19">
        <f t="shared" si="231"/>
        <v>312.61</v>
      </c>
      <c r="FC181" s="19">
        <f t="shared" si="232"/>
        <v>132.94726147361351</v>
      </c>
      <c r="FD181" s="19">
        <v>839.1</v>
      </c>
      <c r="FE181" s="19">
        <v>946.5</v>
      </c>
      <c r="FF181" s="19">
        <v>990.9</v>
      </c>
      <c r="FG181" s="19">
        <v>1192.7</v>
      </c>
      <c r="FH181" s="19">
        <v>1235.2</v>
      </c>
      <c r="FI181" s="19">
        <v>1306.3</v>
      </c>
      <c r="FJ181" s="19">
        <v>1479.5</v>
      </c>
      <c r="FK181" s="19">
        <v>1569.3</v>
      </c>
      <c r="FL181" s="19">
        <v>2053.9</v>
      </c>
      <c r="FM181" s="19">
        <v>2061.9</v>
      </c>
      <c r="FN181" s="19">
        <f t="shared" si="233"/>
        <v>1367.53</v>
      </c>
      <c r="FO181" s="19">
        <f t="shared" si="234"/>
        <v>429.04058872999201</v>
      </c>
      <c r="FP181" s="19">
        <v>250</v>
      </c>
      <c r="FQ181" s="19">
        <v>250</v>
      </c>
      <c r="FR181" s="19">
        <v>250</v>
      </c>
      <c r="FS181" s="19">
        <v>289.8</v>
      </c>
      <c r="FT181" s="19">
        <v>221.9</v>
      </c>
      <c r="FU181" s="19">
        <v>199.9</v>
      </c>
      <c r="FV181" s="19">
        <v>285.8</v>
      </c>
      <c r="FW181" s="19">
        <v>287.2</v>
      </c>
      <c r="FX181" s="19">
        <v>795.1</v>
      </c>
      <c r="FY181" s="19">
        <v>527.1</v>
      </c>
      <c r="FZ181" s="19">
        <f t="shared" si="235"/>
        <v>335.68</v>
      </c>
      <c r="GA181" s="19">
        <f t="shared" si="236"/>
        <v>185.00959014182052</v>
      </c>
      <c r="GB181" s="19">
        <v>248.3</v>
      </c>
      <c r="GC181" s="19">
        <v>319.5</v>
      </c>
      <c r="GD181" s="19">
        <v>372.1</v>
      </c>
      <c r="GE181" s="19">
        <v>450.7</v>
      </c>
      <c r="GF181" s="19">
        <v>551.70000000000005</v>
      </c>
      <c r="GG181" s="19">
        <v>612.29999999999995</v>
      </c>
      <c r="GH181" s="19">
        <v>695.3</v>
      </c>
      <c r="GI181" s="19">
        <v>739.8</v>
      </c>
      <c r="GJ181" s="19">
        <v>693.4</v>
      </c>
      <c r="GK181" s="19">
        <v>926.6</v>
      </c>
      <c r="GL181" s="19">
        <f t="shared" si="237"/>
        <v>560.97</v>
      </c>
      <c r="GM181" s="19">
        <f t="shared" si="238"/>
        <v>212.88235170315727</v>
      </c>
      <c r="GN181" s="19">
        <v>159.69999999999999</v>
      </c>
      <c r="GO181" s="19">
        <v>178.4</v>
      </c>
      <c r="GP181" s="19">
        <v>204.3</v>
      </c>
      <c r="GQ181" s="19">
        <v>189.6</v>
      </c>
      <c r="GR181" s="19">
        <v>211</v>
      </c>
      <c r="GS181" s="19">
        <v>186.6</v>
      </c>
      <c r="GT181" s="19">
        <v>219.3</v>
      </c>
      <c r="GU181" s="19">
        <v>252.3</v>
      </c>
      <c r="GV181" s="19">
        <v>199.5</v>
      </c>
      <c r="GW181" s="19">
        <v>221.1</v>
      </c>
      <c r="GX181" s="19">
        <f t="shared" si="239"/>
        <v>202.18</v>
      </c>
      <c r="GY181" s="19">
        <f t="shared" si="240"/>
        <v>25.870566716294192</v>
      </c>
      <c r="GZ181" s="19">
        <v>59.3</v>
      </c>
      <c r="HA181" s="19">
        <v>76.2</v>
      </c>
      <c r="HB181" s="19">
        <v>78.400000000000006</v>
      </c>
      <c r="HC181" s="19">
        <v>129.6</v>
      </c>
      <c r="HD181" s="19">
        <v>128.19999999999999</v>
      </c>
      <c r="HE181" s="19">
        <v>152.4</v>
      </c>
      <c r="HF181" s="19">
        <v>162.4</v>
      </c>
      <c r="HG181" s="19">
        <v>184.2</v>
      </c>
      <c r="HH181" s="19">
        <v>197.3</v>
      </c>
      <c r="HI181" s="19">
        <v>213.6</v>
      </c>
      <c r="HJ181" s="19">
        <f t="shared" si="241"/>
        <v>138.16</v>
      </c>
      <c r="HK181" s="19">
        <f t="shared" si="242"/>
        <v>53.645382943093182</v>
      </c>
      <c r="HL181" s="19">
        <v>455.3</v>
      </c>
      <c r="HM181" s="19">
        <v>399.3</v>
      </c>
      <c r="HN181" s="19">
        <v>451.8</v>
      </c>
      <c r="HO181" s="19">
        <v>463.5</v>
      </c>
      <c r="HP181" s="19">
        <v>480.5</v>
      </c>
      <c r="HQ181" s="19">
        <v>491.9</v>
      </c>
      <c r="HR181" s="19">
        <v>645.4</v>
      </c>
      <c r="HS181" s="19">
        <v>661.3</v>
      </c>
      <c r="HT181" s="19">
        <v>917.1</v>
      </c>
      <c r="HU181" s="19">
        <v>891.5</v>
      </c>
      <c r="HV181" s="19">
        <f t="shared" si="243"/>
        <v>585.76</v>
      </c>
      <c r="HW181" s="19">
        <f t="shared" si="244"/>
        <v>187.70415966503126</v>
      </c>
      <c r="HX181" s="19">
        <v>0</v>
      </c>
      <c r="HY181" s="19">
        <v>0</v>
      </c>
      <c r="HZ181" s="19">
        <v>0</v>
      </c>
      <c r="IA181" s="19">
        <v>0</v>
      </c>
      <c r="IB181" s="19">
        <v>0</v>
      </c>
      <c r="IC181" s="19">
        <v>0</v>
      </c>
      <c r="ID181" s="19">
        <v>3.8</v>
      </c>
      <c r="IE181" s="19">
        <v>3.1</v>
      </c>
      <c r="IF181" s="19">
        <v>1.4</v>
      </c>
      <c r="IG181" s="19">
        <v>2.2000000000000002</v>
      </c>
      <c r="IH181" s="19">
        <f t="shared" si="245"/>
        <v>1.05</v>
      </c>
      <c r="II181" s="19">
        <f t="shared" si="246"/>
        <v>1.4841757907262125</v>
      </c>
      <c r="IJ181" s="19">
        <v>0</v>
      </c>
      <c r="IK181" s="19">
        <v>0</v>
      </c>
      <c r="IL181" s="19">
        <v>50</v>
      </c>
      <c r="IM181" s="19">
        <v>0</v>
      </c>
      <c r="IN181" s="19">
        <v>0</v>
      </c>
      <c r="IO181" s="19">
        <v>0</v>
      </c>
      <c r="IP181" s="19">
        <v>7</v>
      </c>
      <c r="IQ181" s="19">
        <v>0</v>
      </c>
      <c r="IR181" s="19">
        <v>50</v>
      </c>
      <c r="IS181" s="19">
        <v>38.700000000000003</v>
      </c>
      <c r="IT181" s="19">
        <f t="shared" si="247"/>
        <v>14.569999999999999</v>
      </c>
      <c r="IU181" s="19">
        <f t="shared" si="248"/>
        <v>22.170653776758343</v>
      </c>
      <c r="IV181" s="19">
        <v>0</v>
      </c>
      <c r="IW181" s="19">
        <v>0</v>
      </c>
      <c r="IX181" s="19">
        <v>0</v>
      </c>
      <c r="IY181" s="19">
        <v>0</v>
      </c>
      <c r="IZ181" s="19">
        <v>0</v>
      </c>
      <c r="JA181" s="19">
        <v>0</v>
      </c>
      <c r="JB181" s="19">
        <v>0</v>
      </c>
      <c r="JC181" s="19">
        <v>6.9</v>
      </c>
      <c r="JD181" s="19">
        <v>178.8</v>
      </c>
      <c r="JE181" s="19">
        <v>196.9</v>
      </c>
      <c r="JF181" s="19">
        <f t="shared" si="249"/>
        <v>38.260000000000005</v>
      </c>
      <c r="JG181" s="19">
        <f t="shared" si="250"/>
        <v>78.985500779151451</v>
      </c>
      <c r="JH181" s="19">
        <v>250</v>
      </c>
      <c r="JI181" s="19">
        <v>250</v>
      </c>
      <c r="JJ181" s="19">
        <v>200</v>
      </c>
      <c r="JK181" s="19">
        <v>289.8</v>
      </c>
      <c r="JL181" s="19">
        <v>221.9</v>
      </c>
      <c r="JM181" s="19">
        <v>199.9</v>
      </c>
      <c r="JN181" s="19">
        <v>275</v>
      </c>
      <c r="JO181" s="19">
        <v>277.2</v>
      </c>
      <c r="JP181" s="19">
        <v>564.9</v>
      </c>
      <c r="JQ181" s="19">
        <v>289.3</v>
      </c>
      <c r="JR181" s="19">
        <f t="shared" si="251"/>
        <v>281.80000000000007</v>
      </c>
      <c r="JS181" s="19">
        <f t="shared" si="252"/>
        <v>105.06220379692517</v>
      </c>
      <c r="JT181" s="19">
        <v>590.79999999999995</v>
      </c>
      <c r="JU181" s="19">
        <v>627</v>
      </c>
      <c r="JV181" s="19">
        <v>618.79999999999995</v>
      </c>
      <c r="JW181" s="19">
        <v>742</v>
      </c>
      <c r="JX181" s="19">
        <v>683.5</v>
      </c>
      <c r="JY181" s="19">
        <v>694</v>
      </c>
      <c r="JZ181" s="19">
        <v>784.2</v>
      </c>
      <c r="KA181" s="19">
        <v>829.5</v>
      </c>
      <c r="KB181" s="19">
        <v>1360.5</v>
      </c>
      <c r="KC181" s="19">
        <v>1135.3</v>
      </c>
      <c r="KD181" s="19">
        <f t="shared" si="253"/>
        <v>806.56000000000006</v>
      </c>
      <c r="KE181" s="19">
        <f t="shared" si="254"/>
        <v>249.8833558994186</v>
      </c>
      <c r="KF181" s="19">
        <v>839.1</v>
      </c>
      <c r="KG181" s="19">
        <v>946.5</v>
      </c>
      <c r="KH181" s="19">
        <v>990.9</v>
      </c>
      <c r="KI181" s="19">
        <v>1192.7</v>
      </c>
      <c r="KJ181" s="19">
        <v>1235.2</v>
      </c>
      <c r="KK181" s="19">
        <v>1306.3</v>
      </c>
      <c r="KL181" s="19">
        <v>1479.5</v>
      </c>
      <c r="KM181" s="19">
        <v>1569.3</v>
      </c>
      <c r="KN181" s="19">
        <v>2053.9</v>
      </c>
      <c r="KO181" s="19">
        <v>2061.9</v>
      </c>
      <c r="KP181" s="19">
        <f t="shared" si="255"/>
        <v>1367.53</v>
      </c>
      <c r="KQ181" s="19">
        <f t="shared" si="256"/>
        <v>429.04058872999201</v>
      </c>
      <c r="KR181" s="19">
        <v>0</v>
      </c>
      <c r="KS181" s="19">
        <v>0</v>
      </c>
      <c r="KT181" s="19">
        <v>50</v>
      </c>
      <c r="KU181" s="19">
        <v>0</v>
      </c>
      <c r="KV181" s="19">
        <v>0</v>
      </c>
      <c r="KW181" s="19">
        <v>0</v>
      </c>
      <c r="KX181" s="19">
        <v>10.8</v>
      </c>
      <c r="KY181" s="19">
        <v>3.1</v>
      </c>
      <c r="KZ181" s="19">
        <v>51.4</v>
      </c>
      <c r="LA181" s="19">
        <v>40.9</v>
      </c>
      <c r="LB181" s="19">
        <f t="shared" si="257"/>
        <v>15.62</v>
      </c>
      <c r="LC181" s="19">
        <f t="shared" si="258"/>
        <v>22.3636013796228</v>
      </c>
      <c r="LD181" s="19">
        <v>250</v>
      </c>
      <c r="LE181" s="19">
        <v>250</v>
      </c>
      <c r="LF181" s="19">
        <v>200</v>
      </c>
      <c r="LG181" s="19">
        <v>289.8</v>
      </c>
      <c r="LH181" s="19">
        <v>221.9</v>
      </c>
      <c r="LI181" s="19">
        <v>199.9</v>
      </c>
      <c r="LJ181" s="19">
        <v>275</v>
      </c>
      <c r="LK181" s="19">
        <v>284.10000000000002</v>
      </c>
      <c r="LL181" s="19">
        <v>743.7</v>
      </c>
      <c r="LM181" s="19">
        <v>486.2</v>
      </c>
      <c r="LN181" s="19">
        <f t="shared" si="259"/>
        <v>320.06000000000006</v>
      </c>
      <c r="LO181" s="19">
        <f t="shared" si="260"/>
        <v>169.84226800181389</v>
      </c>
      <c r="LP181" s="19">
        <v>68.2</v>
      </c>
      <c r="LQ181" s="19">
        <v>156.5</v>
      </c>
      <c r="LR181" s="19">
        <v>137.4</v>
      </c>
      <c r="LS181" s="19">
        <v>220.4</v>
      </c>
      <c r="LT181" s="19">
        <v>129.5</v>
      </c>
      <c r="LU181" s="19">
        <v>95.1</v>
      </c>
      <c r="LV181" s="19">
        <v>73.3</v>
      </c>
      <c r="LW181" s="19">
        <v>119.2</v>
      </c>
      <c r="LX181" s="19">
        <v>334.1</v>
      </c>
      <c r="LY181" s="19">
        <v>123</v>
      </c>
      <c r="LZ181" s="19">
        <f t="shared" si="261"/>
        <v>145.67000000000002</v>
      </c>
      <c r="MA181" s="19">
        <f t="shared" si="262"/>
        <v>79.266443089115597</v>
      </c>
    </row>
    <row r="182" spans="1:339" ht="14" customHeight="1" outlineLevel="1" x14ac:dyDescent="0.15">
      <c r="A182" s="1" t="s">
        <v>856</v>
      </c>
      <c r="B182" s="1" t="s">
        <v>857</v>
      </c>
      <c r="C182" s="2" t="s">
        <v>248</v>
      </c>
      <c r="D182" s="4" t="s">
        <v>858</v>
      </c>
      <c r="E182" s="2" t="s">
        <v>296</v>
      </c>
      <c r="F182" s="5" t="s">
        <v>251</v>
      </c>
      <c r="G182" s="5" t="s">
        <v>252</v>
      </c>
      <c r="H182" s="2" t="s">
        <v>258</v>
      </c>
      <c r="I182" s="19">
        <f t="shared" si="296"/>
        <v>0.55096349823976287</v>
      </c>
      <c r="J182" s="19">
        <f t="shared" si="297"/>
        <v>0.43440136000852325</v>
      </c>
      <c r="K182" s="19">
        <f t="shared" si="298"/>
        <v>0.44578862374170758</v>
      </c>
      <c r="L182" s="19">
        <f t="shared" si="299"/>
        <v>0.60499754730724065</v>
      </c>
      <c r="M182" s="19">
        <f t="shared" si="300"/>
        <v>0.69062700620586348</v>
      </c>
      <c r="N182" s="19">
        <f t="shared" si="301"/>
        <v>0.53125973906932689</v>
      </c>
      <c r="O182" s="19">
        <f t="shared" si="295"/>
        <v>0.5689322040077287</v>
      </c>
      <c r="P182" s="19">
        <f t="shared" si="199"/>
        <v>0.36236607348139976</v>
      </c>
      <c r="Q182" s="19">
        <f t="shared" si="200"/>
        <v>0.50206116949898549</v>
      </c>
      <c r="R182" s="19">
        <f t="shared" si="201"/>
        <v>0.38827549684755347</v>
      </c>
      <c r="S182" s="24">
        <f t="shared" si="196"/>
        <v>0.50796727184080925</v>
      </c>
      <c r="T182" s="19">
        <f t="shared" si="197"/>
        <v>0.102049133077277</v>
      </c>
      <c r="U182" s="24"/>
      <c r="V182" s="24"/>
      <c r="W182" s="24">
        <f t="shared" si="202"/>
        <v>2245.17</v>
      </c>
      <c r="X182" s="24">
        <f t="shared" si="203"/>
        <v>503.52578451025386</v>
      </c>
      <c r="Y182" s="24">
        <f t="shared" si="204"/>
        <v>6.2216349213940827</v>
      </c>
      <c r="Z182" s="24"/>
      <c r="AA182" s="24"/>
      <c r="AB182" s="19">
        <f t="shared" si="264"/>
        <v>1.4549816295655933</v>
      </c>
      <c r="AC182" s="19">
        <f t="shared" si="265"/>
        <v>0.99055330634278016</v>
      </c>
      <c r="AD182" s="19">
        <f t="shared" si="266"/>
        <v>1.3703010033444816</v>
      </c>
      <c r="AE182" s="19">
        <f t="shared" si="267"/>
        <v>0.78285604088323213</v>
      </c>
      <c r="AF182" s="19">
        <f t="shared" si="205"/>
        <v>0.87760124341594004</v>
      </c>
      <c r="AG182" s="19">
        <f t="shared" si="206"/>
        <v>0.60277732924269345</v>
      </c>
      <c r="AH182" s="19">
        <f t="shared" si="207"/>
        <v>0.43507426928605647</v>
      </c>
      <c r="AI182" s="19">
        <f t="shared" si="208"/>
        <v>0.81613585918546427</v>
      </c>
      <c r="AJ182" s="19">
        <f t="shared" si="209"/>
        <v>1.5566627007733491</v>
      </c>
      <c r="AK182" s="19">
        <f t="shared" si="210"/>
        <v>0.6070322409368456</v>
      </c>
      <c r="AL182" s="19">
        <f t="shared" si="211"/>
        <v>0.9493975622976436</v>
      </c>
      <c r="AM182" s="19">
        <f t="shared" si="212"/>
        <v>0.38812615642057519</v>
      </c>
      <c r="AN182" s="19">
        <f t="shared" si="268"/>
        <v>0.15592458773392626</v>
      </c>
      <c r="AO182" s="19">
        <f t="shared" si="276"/>
        <v>8.8400554008921592E-2</v>
      </c>
      <c r="AP182" s="19">
        <f t="shared" si="277"/>
        <v>0.11527056453654887</v>
      </c>
      <c r="AQ182" s="19">
        <f t="shared" si="278"/>
        <v>0.12068734856480311</v>
      </c>
      <c r="AR182" s="19">
        <f t="shared" si="279"/>
        <v>0.1449960767529781</v>
      </c>
      <c r="AS182" s="19">
        <f t="shared" si="280"/>
        <v>9.1246295334412905E-2</v>
      </c>
      <c r="AT182" s="19">
        <f t="shared" si="281"/>
        <v>6.6204080640653279E-2</v>
      </c>
      <c r="AU182" s="19">
        <f t="shared" si="282"/>
        <v>9.0880351312824764E-2</v>
      </c>
      <c r="AV182" s="19">
        <f t="shared" si="283"/>
        <v>0.16854891520219856</v>
      </c>
      <c r="AW182" s="19">
        <f t="shared" si="284"/>
        <v>0.10281172250477114</v>
      </c>
      <c r="AX182" s="19">
        <f t="shared" si="213"/>
        <v>0.11449704965920386</v>
      </c>
      <c r="AY182" s="19">
        <f t="shared" si="214"/>
        <v>3.3090926398329765E-2</v>
      </c>
      <c r="AZ182" s="19">
        <v>5835.7</v>
      </c>
      <c r="BA182" s="19">
        <v>4924.1000000000004</v>
      </c>
      <c r="BB182" s="19">
        <v>4234.3999999999996</v>
      </c>
      <c r="BC182" s="19">
        <v>4607.3</v>
      </c>
      <c r="BD182" s="19">
        <v>6430</v>
      </c>
      <c r="BE182" s="19">
        <v>6069.4</v>
      </c>
      <c r="BF182" s="19">
        <v>7007.1</v>
      </c>
      <c r="BG182" s="19">
        <v>3945</v>
      </c>
      <c r="BH182" s="19">
        <v>4939.8</v>
      </c>
      <c r="BI182" s="19">
        <v>4742.6000000000004</v>
      </c>
      <c r="BJ182" s="19">
        <f t="shared" si="215"/>
        <v>5273.54</v>
      </c>
      <c r="BK182" s="19">
        <f t="shared" si="216"/>
        <v>1005.3269895909455</v>
      </c>
      <c r="BL182" s="19">
        <v>11894.2</v>
      </c>
      <c r="BM182" s="19">
        <v>9377.9</v>
      </c>
      <c r="BN182" s="19">
        <v>7922.6</v>
      </c>
      <c r="BO182" s="19">
        <v>8140</v>
      </c>
      <c r="BP182" s="19">
        <v>9681.9</v>
      </c>
      <c r="BQ182" s="19">
        <v>8693.7999999999993</v>
      </c>
      <c r="BR182" s="19">
        <v>9363.6</v>
      </c>
      <c r="BS182" s="19">
        <v>6304.3</v>
      </c>
      <c r="BT182" s="19">
        <v>9353.5</v>
      </c>
      <c r="BU182" s="19">
        <v>7771.8</v>
      </c>
      <c r="BV182" s="19">
        <f t="shared" si="217"/>
        <v>8850.3599999999988</v>
      </c>
      <c r="BW182" s="19">
        <f t="shared" si="218"/>
        <v>1482.7473937855402</v>
      </c>
      <c r="BX182" s="19">
        <v>23034.799999999999</v>
      </c>
      <c r="BY182" s="19">
        <v>23437.9</v>
      </c>
      <c r="BZ182" s="19">
        <v>16694.3</v>
      </c>
      <c r="CA182" s="19">
        <v>14071.6</v>
      </c>
      <c r="CB182" s="19">
        <v>13201.3</v>
      </c>
      <c r="CC182" s="19">
        <v>16470.8</v>
      </c>
      <c r="CD182" s="19">
        <v>18534.099999999999</v>
      </c>
      <c r="CE182" s="19">
        <v>15975.7</v>
      </c>
      <c r="CF182" s="19">
        <v>12947.9</v>
      </c>
      <c r="CG182" s="19">
        <v>20515.7</v>
      </c>
      <c r="CH182" s="19">
        <f t="shared" si="219"/>
        <v>17488.410000000003</v>
      </c>
      <c r="CI182" s="19">
        <f t="shared" si="220"/>
        <v>3815.7770687996995</v>
      </c>
      <c r="CJ182" s="19">
        <v>4646.3</v>
      </c>
      <c r="CK182" s="19">
        <v>4270</v>
      </c>
      <c r="CL182" s="19">
        <v>3410.4</v>
      </c>
      <c r="CM182" s="19">
        <v>3865.3</v>
      </c>
      <c r="CN182" s="19">
        <v>3891.3</v>
      </c>
      <c r="CO182" s="19">
        <v>4372.3999999999996</v>
      </c>
      <c r="CP182" s="19">
        <v>4426.5</v>
      </c>
      <c r="CQ182" s="19">
        <v>3493</v>
      </c>
      <c r="CR182" s="19">
        <v>4023.4</v>
      </c>
      <c r="CS182" s="19">
        <v>5817.6</v>
      </c>
      <c r="CT182" s="19">
        <f t="shared" si="221"/>
        <v>4221.62</v>
      </c>
      <c r="CU182" s="19">
        <f t="shared" si="222"/>
        <v>687.90242492828963</v>
      </c>
      <c r="CV182" s="19">
        <v>2313.5</v>
      </c>
      <c r="CW182" s="19">
        <v>1926.6</v>
      </c>
      <c r="CX182" s="19">
        <v>1495</v>
      </c>
      <c r="CY182" s="19">
        <v>2074.1999999999998</v>
      </c>
      <c r="CZ182" s="19">
        <v>2316.1999999999998</v>
      </c>
      <c r="DA182" s="19">
        <v>2477.1999999999998</v>
      </c>
      <c r="DB182" s="19">
        <v>2504.4</v>
      </c>
      <c r="DC182" s="19">
        <v>1937.3</v>
      </c>
      <c r="DD182" s="19">
        <v>2017.2</v>
      </c>
      <c r="DE182" s="19">
        <v>3390.1</v>
      </c>
      <c r="DF182" s="19">
        <f t="shared" si="223"/>
        <v>2245.17</v>
      </c>
      <c r="DG182" s="19">
        <f t="shared" si="224"/>
        <v>503.52578451025386</v>
      </c>
      <c r="DH182" s="19">
        <v>1074.0999999999999</v>
      </c>
      <c r="DI182" s="19">
        <v>428</v>
      </c>
      <c r="DJ182" s="19">
        <v>438.1</v>
      </c>
      <c r="DK182" s="19">
        <v>300.39999999999998</v>
      </c>
      <c r="DL182" s="19">
        <v>1311.5</v>
      </c>
      <c r="DM182" s="19">
        <v>1241.3</v>
      </c>
      <c r="DN182" s="19">
        <v>1180.5</v>
      </c>
      <c r="DO182" s="19">
        <v>812.1</v>
      </c>
      <c r="DP182" s="19">
        <v>601.79999999999995</v>
      </c>
      <c r="DQ182" s="19">
        <v>2244.5</v>
      </c>
      <c r="DR182" s="19">
        <f t="shared" si="225"/>
        <v>963.2299999999999</v>
      </c>
      <c r="DS182" s="19">
        <f t="shared" si="226"/>
        <v>582.6009059954049</v>
      </c>
      <c r="DT182" s="19">
        <v>444.3</v>
      </c>
      <c r="DU182" s="19">
        <v>66.900000000000006</v>
      </c>
      <c r="DV182" s="19">
        <v>44.4</v>
      </c>
      <c r="DW182" s="19">
        <v>-756.3</v>
      </c>
      <c r="DX182" s="19">
        <v>983.1</v>
      </c>
      <c r="DY182" s="19">
        <v>1077.8</v>
      </c>
      <c r="DZ182" s="19">
        <v>1010.9</v>
      </c>
      <c r="EA182" s="19">
        <v>384.3</v>
      </c>
      <c r="EB182" s="19">
        <v>404.2</v>
      </c>
      <c r="EC182" s="19">
        <v>1891.2</v>
      </c>
      <c r="ED182" s="19">
        <f t="shared" si="227"/>
        <v>555.08000000000004</v>
      </c>
      <c r="EE182" s="19">
        <f t="shared" si="228"/>
        <v>725.14059295805214</v>
      </c>
      <c r="EF182" s="19">
        <v>1571</v>
      </c>
      <c r="EG182" s="19">
        <v>2644.7</v>
      </c>
      <c r="EH182" s="19">
        <v>1629.1</v>
      </c>
      <c r="EI182" s="19">
        <v>673.7</v>
      </c>
      <c r="EJ182" s="19">
        <v>964.3</v>
      </c>
      <c r="EK182" s="19">
        <v>1071.7</v>
      </c>
      <c r="EL182" s="19">
        <v>1409.6</v>
      </c>
      <c r="EM182" s="19">
        <v>1500.4</v>
      </c>
      <c r="EN182" s="19">
        <v>709.9</v>
      </c>
      <c r="EO182" s="19">
        <v>1184.9000000000001</v>
      </c>
      <c r="EP182" s="19">
        <f t="shared" si="229"/>
        <v>1335.9299999999998</v>
      </c>
      <c r="EQ182" s="19">
        <f t="shared" si="230"/>
        <v>572.30155813560839</v>
      </c>
      <c r="ER182" s="19">
        <v>11814.4</v>
      </c>
      <c r="ES182" s="19">
        <v>10438.9</v>
      </c>
      <c r="ET182" s="19">
        <v>9605.6</v>
      </c>
      <c r="EU182" s="19">
        <v>7575.9</v>
      </c>
      <c r="EV182" s="19">
        <v>7493</v>
      </c>
      <c r="EW182" s="19">
        <v>8744.2000000000007</v>
      </c>
      <c r="EX182" s="19">
        <v>8116.6</v>
      </c>
      <c r="EY182" s="19">
        <v>9105</v>
      </c>
      <c r="EZ182" s="19">
        <v>10890.3</v>
      </c>
      <c r="FA182" s="19">
        <v>10419.9</v>
      </c>
      <c r="FB182" s="19">
        <f t="shared" si="231"/>
        <v>9420.380000000001</v>
      </c>
      <c r="FC182" s="19">
        <f t="shared" si="232"/>
        <v>1465.7630775659359</v>
      </c>
      <c r="FD182" s="19">
        <v>21588</v>
      </c>
      <c r="FE182" s="19">
        <v>21588.1</v>
      </c>
      <c r="FF182" s="19">
        <v>17772.099999999999</v>
      </c>
      <c r="FG182" s="19">
        <v>13454.6</v>
      </c>
      <c r="FH182" s="19">
        <v>14019</v>
      </c>
      <c r="FI182" s="19">
        <v>16364.5</v>
      </c>
      <c r="FJ182" s="19">
        <v>16458.2</v>
      </c>
      <c r="FK182" s="19">
        <v>17397.599999999999</v>
      </c>
      <c r="FL182" s="19">
        <v>18630.2</v>
      </c>
      <c r="FM182" s="19">
        <v>20016.2</v>
      </c>
      <c r="FN182" s="19">
        <f t="shared" si="233"/>
        <v>17728.850000000002</v>
      </c>
      <c r="FO182" s="19">
        <f t="shared" si="234"/>
        <v>2817.6241111380527</v>
      </c>
      <c r="FP182" s="19">
        <v>4937.1000000000004</v>
      </c>
      <c r="FQ182" s="19">
        <v>4553.1000000000004</v>
      </c>
      <c r="FR182" s="19">
        <v>3677.7</v>
      </c>
      <c r="FS182" s="19">
        <v>2297.5</v>
      </c>
      <c r="FT182" s="19">
        <v>2996.9</v>
      </c>
      <c r="FU182" s="19">
        <v>2564.9</v>
      </c>
      <c r="FV182" s="19">
        <v>2499.1999999999998</v>
      </c>
      <c r="FW182" s="19">
        <v>3081.5</v>
      </c>
      <c r="FX182" s="19">
        <v>3850</v>
      </c>
      <c r="FY182" s="19">
        <v>3242.8</v>
      </c>
      <c r="FZ182" s="19">
        <f t="shared" si="235"/>
        <v>3370.0700000000006</v>
      </c>
      <c r="GA182" s="19">
        <f t="shared" si="236"/>
        <v>880.40128861786661</v>
      </c>
      <c r="GB182" s="19">
        <v>10174.5</v>
      </c>
      <c r="GC182" s="19">
        <v>10098.799999999999</v>
      </c>
      <c r="GD182" s="19">
        <v>8392.9</v>
      </c>
      <c r="GE182" s="19">
        <v>6243.1</v>
      </c>
      <c r="GF182" s="19">
        <v>6154.6</v>
      </c>
      <c r="GG182" s="19">
        <v>7949.9</v>
      </c>
      <c r="GH182" s="19">
        <v>8243.9</v>
      </c>
      <c r="GI182" s="19">
        <v>8309.7000000000007</v>
      </c>
      <c r="GJ182" s="19">
        <v>8368.7000000000007</v>
      </c>
      <c r="GK182" s="19">
        <v>9426.9</v>
      </c>
      <c r="GL182" s="19">
        <f t="shared" si="237"/>
        <v>8336.2999999999993</v>
      </c>
      <c r="GM182" s="19">
        <f t="shared" si="238"/>
        <v>1373.5153026692899</v>
      </c>
      <c r="GN182" s="19">
        <v>2586.3000000000002</v>
      </c>
      <c r="GO182" s="19">
        <v>2375.1</v>
      </c>
      <c r="GP182" s="19">
        <v>1723.8</v>
      </c>
      <c r="GQ182" s="19">
        <v>1312.9</v>
      </c>
      <c r="GR182" s="19">
        <v>1425</v>
      </c>
      <c r="GS182" s="19">
        <v>1803.9</v>
      </c>
      <c r="GT182" s="19">
        <v>1892.6</v>
      </c>
      <c r="GU182" s="19">
        <v>1835.2</v>
      </c>
      <c r="GV182" s="19">
        <v>1523.9</v>
      </c>
      <c r="GW182" s="19">
        <v>1740.1</v>
      </c>
      <c r="GX182" s="19">
        <f t="shared" si="239"/>
        <v>1821.8799999999999</v>
      </c>
      <c r="GY182" s="19">
        <f t="shared" si="240"/>
        <v>396.87199671654571</v>
      </c>
      <c r="GZ182" s="19">
        <v>2297.1</v>
      </c>
      <c r="HA182" s="19">
        <v>2156.9</v>
      </c>
      <c r="HB182" s="19">
        <v>1393.6</v>
      </c>
      <c r="HC182" s="19">
        <v>1168.2</v>
      </c>
      <c r="HD182" s="19">
        <v>1315.7</v>
      </c>
      <c r="HE182" s="19">
        <v>1688.3</v>
      </c>
      <c r="HF182" s="19">
        <v>1758.5</v>
      </c>
      <c r="HG182" s="19">
        <v>1752.7</v>
      </c>
      <c r="HH182" s="19">
        <v>1554.4</v>
      </c>
      <c r="HI182" s="19">
        <v>2166.1</v>
      </c>
      <c r="HJ182" s="19">
        <f t="shared" si="241"/>
        <v>1725.15</v>
      </c>
      <c r="HK182" s="19">
        <f t="shared" si="242"/>
        <v>384.14761124107196</v>
      </c>
      <c r="HL182" s="19">
        <v>7228.6</v>
      </c>
      <c r="HM182" s="19">
        <v>8378.2000000000007</v>
      </c>
      <c r="HN182" s="19">
        <v>5359</v>
      </c>
      <c r="HO182" s="19">
        <v>3631.5</v>
      </c>
      <c r="HP182" s="19">
        <v>4224.3999999999996</v>
      </c>
      <c r="HQ182" s="19">
        <v>5182.3999999999996</v>
      </c>
      <c r="HR182" s="19">
        <v>5693.7</v>
      </c>
      <c r="HS182" s="19">
        <v>5696.3</v>
      </c>
      <c r="HT182" s="19">
        <v>4368.2</v>
      </c>
      <c r="HU182" s="19">
        <v>6126.8</v>
      </c>
      <c r="HV182" s="19">
        <f t="shared" si="243"/>
        <v>5588.9100000000008</v>
      </c>
      <c r="HW182" s="19">
        <f t="shared" si="244"/>
        <v>1421.350865628265</v>
      </c>
      <c r="HX182" s="19">
        <v>660.6</v>
      </c>
      <c r="HY182" s="19">
        <v>978.7</v>
      </c>
      <c r="HZ182" s="19">
        <v>689.7</v>
      </c>
      <c r="IA182" s="19">
        <v>0</v>
      </c>
      <c r="IB182" s="19">
        <v>0</v>
      </c>
      <c r="IC182" s="19">
        <v>0</v>
      </c>
      <c r="ID182" s="19">
        <v>0</v>
      </c>
      <c r="IE182" s="19">
        <v>0</v>
      </c>
      <c r="IF182" s="19">
        <v>0</v>
      </c>
      <c r="IG182" s="19">
        <v>0</v>
      </c>
      <c r="IH182" s="19">
        <f t="shared" si="245"/>
        <v>232.9</v>
      </c>
      <c r="II182" s="19">
        <f t="shared" si="246"/>
        <v>384.05845041260756</v>
      </c>
      <c r="IJ182" s="19">
        <v>1223.5</v>
      </c>
      <c r="IK182" s="19">
        <v>454.9</v>
      </c>
      <c r="IL182" s="19">
        <v>1248.5999999999999</v>
      </c>
      <c r="IM182" s="19">
        <v>710.8</v>
      </c>
      <c r="IN182" s="19">
        <v>1504.4</v>
      </c>
      <c r="IO182" s="19">
        <v>663.4</v>
      </c>
      <c r="IP182" s="19">
        <v>1232.7</v>
      </c>
      <c r="IQ182" s="19">
        <v>1107.2</v>
      </c>
      <c r="IR182" s="19">
        <v>1084.0999999999999</v>
      </c>
      <c r="IS182" s="19">
        <v>572.1</v>
      </c>
      <c r="IT182" s="19">
        <f t="shared" si="247"/>
        <v>980.17000000000007</v>
      </c>
      <c r="IU182" s="19">
        <f t="shared" si="248"/>
        <v>351.52427464780675</v>
      </c>
      <c r="IV182" s="19">
        <v>0</v>
      </c>
      <c r="IW182" s="19">
        <v>0</v>
      </c>
      <c r="IX182" s="19">
        <v>10.199999999999999</v>
      </c>
      <c r="IY182" s="19">
        <v>9.09</v>
      </c>
      <c r="IZ182" s="19">
        <v>6.73</v>
      </c>
      <c r="JA182" s="19">
        <v>244.1</v>
      </c>
      <c r="JB182" s="19">
        <v>208.4</v>
      </c>
      <c r="JC182" s="19">
        <v>368.8</v>
      </c>
      <c r="JD182" s="19">
        <v>341.3</v>
      </c>
      <c r="JE182" s="19">
        <v>391.9</v>
      </c>
      <c r="JF182" s="19">
        <f t="shared" si="249"/>
        <v>158.05199999999999</v>
      </c>
      <c r="JG182" s="19">
        <f t="shared" si="250"/>
        <v>169.81287870280431</v>
      </c>
      <c r="JH182" s="19">
        <v>3053</v>
      </c>
      <c r="JI182" s="19">
        <v>3119.5</v>
      </c>
      <c r="JJ182" s="19">
        <v>1729.1</v>
      </c>
      <c r="JK182" s="19">
        <v>1577.6</v>
      </c>
      <c r="JL182" s="19">
        <v>1485.8</v>
      </c>
      <c r="JM182" s="19">
        <v>1657.3</v>
      </c>
      <c r="JN182" s="19">
        <v>1058.2</v>
      </c>
      <c r="JO182" s="19">
        <v>1605.5</v>
      </c>
      <c r="JP182" s="19">
        <v>2424.6</v>
      </c>
      <c r="JQ182" s="19">
        <v>2278.9</v>
      </c>
      <c r="JR182" s="19">
        <f t="shared" si="251"/>
        <v>1998.95</v>
      </c>
      <c r="JS182" s="19">
        <f t="shared" si="252"/>
        <v>690.92688027669681</v>
      </c>
      <c r="JT182" s="19">
        <v>11413.6</v>
      </c>
      <c r="JU182" s="19">
        <v>11489.4</v>
      </c>
      <c r="JV182" s="19">
        <v>9379.2000000000007</v>
      </c>
      <c r="JW182" s="19">
        <v>7211.4</v>
      </c>
      <c r="JX182" s="19">
        <v>7864.4</v>
      </c>
      <c r="JY182" s="19">
        <v>8414.6</v>
      </c>
      <c r="JZ182" s="19">
        <v>8214.2999999999993</v>
      </c>
      <c r="KA182" s="19">
        <v>9087.9</v>
      </c>
      <c r="KB182" s="19">
        <v>10261.5</v>
      </c>
      <c r="KC182" s="19">
        <v>10589.4</v>
      </c>
      <c r="KD182" s="19">
        <f t="shared" si="253"/>
        <v>9392.5699999999979</v>
      </c>
      <c r="KE182" s="19">
        <f t="shared" si="254"/>
        <v>1498.1193358860337</v>
      </c>
      <c r="KF182" s="19">
        <v>21588</v>
      </c>
      <c r="KG182" s="19">
        <v>21588.1</v>
      </c>
      <c r="KH182" s="19">
        <v>17772.099999999999</v>
      </c>
      <c r="KI182" s="19">
        <v>13454.6</v>
      </c>
      <c r="KJ182" s="19">
        <v>14019</v>
      </c>
      <c r="KK182" s="19">
        <v>16364.5</v>
      </c>
      <c r="KL182" s="19">
        <v>16458.2</v>
      </c>
      <c r="KM182" s="19">
        <v>17397.599999999999</v>
      </c>
      <c r="KN182" s="19">
        <v>18630.2</v>
      </c>
      <c r="KO182" s="19">
        <v>20016.2</v>
      </c>
      <c r="KP182" s="19">
        <f t="shared" si="255"/>
        <v>17728.850000000002</v>
      </c>
      <c r="KQ182" s="19">
        <f t="shared" si="256"/>
        <v>2817.6241111380527</v>
      </c>
      <c r="KR182" s="19">
        <v>1884.08</v>
      </c>
      <c r="KS182" s="19">
        <v>1433.59</v>
      </c>
      <c r="KT182" s="19">
        <v>1938.37</v>
      </c>
      <c r="KU182" s="19">
        <v>710.77</v>
      </c>
      <c r="KV182" s="19">
        <v>1504.36</v>
      </c>
      <c r="KW182" s="19">
        <v>663.45</v>
      </c>
      <c r="KX182" s="19">
        <v>1232.68</v>
      </c>
      <c r="KY182" s="19">
        <v>1107.19</v>
      </c>
      <c r="KZ182" s="19">
        <v>1084.0899999999999</v>
      </c>
      <c r="LA182" s="19">
        <v>572.11</v>
      </c>
      <c r="LB182" s="19">
        <f t="shared" si="257"/>
        <v>1213.069</v>
      </c>
      <c r="LC182" s="19">
        <f t="shared" si="258"/>
        <v>483.41856346119818</v>
      </c>
      <c r="LD182" s="19">
        <v>3053.02</v>
      </c>
      <c r="LE182" s="19">
        <v>3119.49</v>
      </c>
      <c r="LF182" s="19">
        <v>1739.31</v>
      </c>
      <c r="LG182" s="19">
        <v>1586.7</v>
      </c>
      <c r="LH182" s="19">
        <v>1492.58</v>
      </c>
      <c r="LI182" s="19">
        <v>1901.47</v>
      </c>
      <c r="LJ182" s="19">
        <v>1266.52</v>
      </c>
      <c r="LK182" s="19">
        <v>1974.3</v>
      </c>
      <c r="LL182" s="19">
        <v>2765.89</v>
      </c>
      <c r="LM182" s="19">
        <v>2670.72</v>
      </c>
      <c r="LN182" s="19">
        <f t="shared" si="259"/>
        <v>2157</v>
      </c>
      <c r="LO182" s="19">
        <f t="shared" si="260"/>
        <v>682.86037085841258</v>
      </c>
      <c r="LP182" s="19">
        <v>3366.1</v>
      </c>
      <c r="LQ182" s="19">
        <v>1908.4</v>
      </c>
      <c r="LR182" s="19">
        <v>2048.6</v>
      </c>
      <c r="LS182" s="19">
        <v>1623.8</v>
      </c>
      <c r="LT182" s="19">
        <v>2032.7</v>
      </c>
      <c r="LU182" s="19">
        <v>1493.2</v>
      </c>
      <c r="LV182" s="19">
        <v>1089.5999999999999</v>
      </c>
      <c r="LW182" s="19">
        <v>1581.1</v>
      </c>
      <c r="LX182" s="19">
        <v>3140.1</v>
      </c>
      <c r="LY182" s="19">
        <v>2057.9</v>
      </c>
      <c r="LZ182" s="19">
        <f t="shared" si="261"/>
        <v>2034.1500000000003</v>
      </c>
      <c r="MA182" s="19">
        <f t="shared" si="262"/>
        <v>712.76046038545724</v>
      </c>
    </row>
    <row r="183" spans="1:339" ht="14" customHeight="1" outlineLevel="1" x14ac:dyDescent="0.15">
      <c r="A183" s="1" t="s">
        <v>859</v>
      </c>
      <c r="B183" s="1" t="s">
        <v>860</v>
      </c>
      <c r="C183" s="3" t="s">
        <v>861</v>
      </c>
      <c r="D183" s="4" t="s">
        <v>862</v>
      </c>
      <c r="E183" s="2" t="s">
        <v>350</v>
      </c>
      <c r="F183" s="5" t="s">
        <v>251</v>
      </c>
      <c r="G183" s="5" t="s">
        <v>252</v>
      </c>
      <c r="H183" s="2" t="s">
        <v>258</v>
      </c>
      <c r="I183" s="19">
        <f t="shared" si="296"/>
        <v>0.83766546181270884</v>
      </c>
      <c r="J183" s="19">
        <f t="shared" si="297"/>
        <v>0.98698339548526637</v>
      </c>
      <c r="K183" s="19">
        <f t="shared" si="298"/>
        <v>1.2012861138332342</v>
      </c>
      <c r="L183" s="19">
        <f t="shared" si="299"/>
        <v>1.7756734520987596</v>
      </c>
      <c r="M183" s="19">
        <f t="shared" si="300"/>
        <v>1.1069781708501611</v>
      </c>
      <c r="N183" s="19">
        <f t="shared" si="301"/>
        <v>0.80664464788127044</v>
      </c>
      <c r="O183" s="19">
        <f t="shared" si="295"/>
        <v>0.76575732817886533</v>
      </c>
      <c r="P183" s="19">
        <f t="shared" si="199"/>
        <v>0.60845882507848292</v>
      </c>
      <c r="Q183" s="19">
        <f t="shared" si="200"/>
        <v>0.76044140191942522</v>
      </c>
      <c r="R183" s="19">
        <f t="shared" si="201"/>
        <v>0.69375067888048081</v>
      </c>
      <c r="S183" s="24">
        <f t="shared" si="196"/>
        <v>0.9543639476018656</v>
      </c>
      <c r="T183" s="19">
        <f t="shared" si="197"/>
        <v>0.3425496811011241</v>
      </c>
      <c r="U183" s="24"/>
      <c r="V183" s="24"/>
      <c r="W183" s="24">
        <f t="shared" si="202"/>
        <v>1595.6399999999999</v>
      </c>
      <c r="X183" s="24">
        <f t="shared" si="203"/>
        <v>787.21944448659178</v>
      </c>
      <c r="Y183" s="24">
        <f t="shared" si="204"/>
        <v>6.6685070462543656</v>
      </c>
      <c r="Z183" s="24"/>
      <c r="AA183" s="24"/>
      <c r="AB183" s="19">
        <f t="shared" si="264"/>
        <v>5.28640522875817</v>
      </c>
      <c r="AC183" s="19">
        <f t="shared" si="265"/>
        <v>4.0698181818181816</v>
      </c>
      <c r="AD183" s="19">
        <f t="shared" si="266"/>
        <v>3.3342455043002346</v>
      </c>
      <c r="AE183" s="19">
        <f t="shared" si="267"/>
        <v>4.0065537084398972</v>
      </c>
      <c r="AF183" s="19">
        <f t="shared" si="205"/>
        <v>8.2125989869444247</v>
      </c>
      <c r="AG183" s="19">
        <f t="shared" si="206"/>
        <v>4.5838522383036011</v>
      </c>
      <c r="AH183" s="19">
        <f t="shared" si="207"/>
        <v>3.9709927481870464</v>
      </c>
      <c r="AI183" s="19">
        <f t="shared" si="208"/>
        <v>4.1278463777642136</v>
      </c>
      <c r="AJ183" s="19">
        <f t="shared" si="209"/>
        <v>3.3813347146680481</v>
      </c>
      <c r="AK183" s="19">
        <f t="shared" si="210"/>
        <v>2.9070668369518944</v>
      </c>
      <c r="AL183" s="19">
        <f t="shared" si="211"/>
        <v>4.3880714526135716</v>
      </c>
      <c r="AM183" s="19">
        <f t="shared" si="212"/>
        <v>1.5010477777390889</v>
      </c>
      <c r="AN183" s="19">
        <f t="shared" si="268"/>
        <v>0.24944794660810993</v>
      </c>
      <c r="AO183" s="19">
        <f t="shared" si="276"/>
        <v>0.21550567711375407</v>
      </c>
      <c r="AP183" s="19">
        <f t="shared" si="277"/>
        <v>0.18302444188525116</v>
      </c>
      <c r="AQ183" s="19">
        <f t="shared" si="278"/>
        <v>0.2041738960435962</v>
      </c>
      <c r="AR183" s="19">
        <f t="shared" si="279"/>
        <v>0.39233168038443844</v>
      </c>
      <c r="AS183" s="19">
        <f t="shared" si="280"/>
        <v>0.36019889641583103</v>
      </c>
      <c r="AT183" s="19">
        <f t="shared" si="281"/>
        <v>0.31644182292808321</v>
      </c>
      <c r="AU183" s="19">
        <f t="shared" si="282"/>
        <v>0.3046417508090839</v>
      </c>
      <c r="AV183" s="19">
        <f t="shared" si="283"/>
        <v>0.28660390544105435</v>
      </c>
      <c r="AW183" s="19">
        <f t="shared" si="284"/>
        <v>0.24724646076975995</v>
      </c>
      <c r="AX183" s="19">
        <f t="shared" si="213"/>
        <v>0.27596164783989618</v>
      </c>
      <c r="AY183" s="19">
        <f t="shared" si="214"/>
        <v>6.8463791993326556E-2</v>
      </c>
      <c r="AZ183" s="19">
        <v>9414.9</v>
      </c>
      <c r="BA183" s="19">
        <v>11898.4</v>
      </c>
      <c r="BB183" s="19">
        <v>13809.5</v>
      </c>
      <c r="BC183" s="19">
        <v>21344.2</v>
      </c>
      <c r="BD183" s="19">
        <v>20377</v>
      </c>
      <c r="BE183" s="19">
        <v>13260.5</v>
      </c>
      <c r="BF183" s="19">
        <v>12714.8</v>
      </c>
      <c r="BG183" s="19">
        <v>8035.4</v>
      </c>
      <c r="BH183" s="19">
        <v>12587.4</v>
      </c>
      <c r="BI183" s="19">
        <v>11792.1</v>
      </c>
      <c r="BJ183" s="19">
        <f t="shared" si="215"/>
        <v>13523.419999999998</v>
      </c>
      <c r="BK183" s="19">
        <f t="shared" si="216"/>
        <v>4248.5760505531034</v>
      </c>
      <c r="BL183" s="19">
        <v>13580.4</v>
      </c>
      <c r="BM183" s="19">
        <v>15377.3</v>
      </c>
      <c r="BN183" s="19">
        <v>16794.099999999999</v>
      </c>
      <c r="BO183" s="19">
        <v>21798.7</v>
      </c>
      <c r="BP183" s="19">
        <v>32480.400000000001</v>
      </c>
      <c r="BQ183" s="19">
        <v>24398.5</v>
      </c>
      <c r="BR183" s="19">
        <v>23056.799999999999</v>
      </c>
      <c r="BS183" s="19">
        <v>17560</v>
      </c>
      <c r="BT183" s="19">
        <v>20783.7</v>
      </c>
      <c r="BU183" s="19">
        <v>19160.7</v>
      </c>
      <c r="BV183" s="19">
        <f t="shared" si="217"/>
        <v>20499.060000000001</v>
      </c>
      <c r="BW183" s="19">
        <f t="shared" si="218"/>
        <v>5429.6158033101683</v>
      </c>
      <c r="BX183" s="19">
        <v>4053.6</v>
      </c>
      <c r="BY183" s="19">
        <v>4193.6000000000004</v>
      </c>
      <c r="BZ183" s="19">
        <v>4030.3</v>
      </c>
      <c r="CA183" s="19">
        <v>3524.7</v>
      </c>
      <c r="CB183" s="19">
        <v>6676.5</v>
      </c>
      <c r="CC183" s="19">
        <v>10885.6</v>
      </c>
      <c r="CD183" s="19">
        <v>10741.4</v>
      </c>
      <c r="CE183" s="19">
        <v>10378.9</v>
      </c>
      <c r="CF183" s="19">
        <v>9449.6</v>
      </c>
      <c r="CG183" s="19">
        <v>10595.9</v>
      </c>
      <c r="CH183" s="19">
        <f t="shared" si="219"/>
        <v>7453.01</v>
      </c>
      <c r="CI183" s="19">
        <f t="shared" si="220"/>
        <v>3248.0834904601793</v>
      </c>
      <c r="CJ183" s="19">
        <v>1601.4</v>
      </c>
      <c r="CK183" s="19">
        <v>1674.6</v>
      </c>
      <c r="CL183" s="19">
        <v>1609.6</v>
      </c>
      <c r="CM183" s="19">
        <v>1402</v>
      </c>
      <c r="CN183" s="19">
        <v>2813.2</v>
      </c>
      <c r="CO183" s="19">
        <v>4495.7</v>
      </c>
      <c r="CP183" s="19">
        <v>4279.3</v>
      </c>
      <c r="CQ183" s="19">
        <v>3934.7</v>
      </c>
      <c r="CR183" s="19">
        <v>3875.5</v>
      </c>
      <c r="CS183" s="19">
        <v>4250.2</v>
      </c>
      <c r="CT183" s="19">
        <f t="shared" si="221"/>
        <v>2993.62</v>
      </c>
      <c r="CU183" s="19">
        <f t="shared" si="222"/>
        <v>1304.3074721007226</v>
      </c>
      <c r="CV183" s="19">
        <v>765</v>
      </c>
      <c r="CW183" s="19">
        <v>825</v>
      </c>
      <c r="CX183" s="19">
        <v>767.4</v>
      </c>
      <c r="CY183" s="19">
        <v>625.6</v>
      </c>
      <c r="CZ183" s="19">
        <v>1401.7</v>
      </c>
      <c r="DA183" s="19">
        <v>2376.8000000000002</v>
      </c>
      <c r="DB183" s="19">
        <v>2399.4</v>
      </c>
      <c r="DC183" s="19">
        <v>2129.9</v>
      </c>
      <c r="DD183" s="19">
        <v>2316.6</v>
      </c>
      <c r="DE183" s="19">
        <v>2349</v>
      </c>
      <c r="DF183" s="19">
        <f t="shared" si="223"/>
        <v>1595.6399999999999</v>
      </c>
      <c r="DG183" s="19">
        <f t="shared" si="224"/>
        <v>787.21944448659178</v>
      </c>
      <c r="DH183" s="19">
        <v>465.5</v>
      </c>
      <c r="DI183" s="19">
        <v>508.4</v>
      </c>
      <c r="DJ183" s="19">
        <v>473.9</v>
      </c>
      <c r="DK183" s="19">
        <v>361.7</v>
      </c>
      <c r="DL183" s="19">
        <v>893.2</v>
      </c>
      <c r="DM183" s="19">
        <v>1574</v>
      </c>
      <c r="DN183" s="19">
        <v>1567.3</v>
      </c>
      <c r="DO183" s="19">
        <v>1259</v>
      </c>
      <c r="DP183" s="19">
        <v>1561.1</v>
      </c>
      <c r="DQ183" s="19">
        <v>1606.9</v>
      </c>
      <c r="DR183" s="19">
        <f t="shared" si="225"/>
        <v>1027.0999999999999</v>
      </c>
      <c r="DS183" s="19">
        <f t="shared" si="226"/>
        <v>539.25650050169361</v>
      </c>
      <c r="DT183" s="19">
        <v>392</v>
      </c>
      <c r="DU183" s="19">
        <v>702.2</v>
      </c>
      <c r="DV183" s="19">
        <v>431.7</v>
      </c>
      <c r="DW183" s="19">
        <v>441.1</v>
      </c>
      <c r="DX183" s="19">
        <v>2038.8</v>
      </c>
      <c r="DY183" s="19">
        <v>1635.2</v>
      </c>
      <c r="DZ183" s="19">
        <v>989.8</v>
      </c>
      <c r="EA183" s="19">
        <v>-26.7</v>
      </c>
      <c r="EB183" s="19">
        <v>-747.9</v>
      </c>
      <c r="EC183" s="19">
        <v>1073.0999999999999</v>
      </c>
      <c r="ED183" s="19">
        <f t="shared" si="227"/>
        <v>692.93000000000006</v>
      </c>
      <c r="EE183" s="19">
        <f t="shared" si="228"/>
        <v>799.1705784402003</v>
      </c>
      <c r="EF183" s="19">
        <v>624</v>
      </c>
      <c r="EG183" s="19">
        <v>442.3</v>
      </c>
      <c r="EH183" s="19">
        <v>624.6</v>
      </c>
      <c r="EI183" s="19">
        <v>430.9</v>
      </c>
      <c r="EJ183" s="19">
        <v>560.9</v>
      </c>
      <c r="EK183" s="19">
        <v>418.6</v>
      </c>
      <c r="EL183" s="19">
        <v>1057.9000000000001</v>
      </c>
      <c r="EM183" s="19">
        <v>523.4</v>
      </c>
      <c r="EN183" s="19">
        <v>770.1</v>
      </c>
      <c r="EO183" s="19">
        <v>637.4</v>
      </c>
      <c r="EP183" s="19">
        <f t="shared" si="229"/>
        <v>609.01</v>
      </c>
      <c r="EQ183" s="19">
        <f t="shared" si="230"/>
        <v>192.6830930137186</v>
      </c>
      <c r="ER183" s="19">
        <v>1995.9</v>
      </c>
      <c r="ES183" s="19">
        <v>1970.1</v>
      </c>
      <c r="ET183" s="19">
        <v>1798</v>
      </c>
      <c r="EU183" s="19">
        <v>1590.8</v>
      </c>
      <c r="EV183" s="19">
        <v>4507.3999999999996</v>
      </c>
      <c r="EW183" s="19">
        <v>4673.7</v>
      </c>
      <c r="EX183" s="19">
        <v>4608.3</v>
      </c>
      <c r="EY183" s="19">
        <v>4701</v>
      </c>
      <c r="EZ183" s="19">
        <v>4386.5</v>
      </c>
      <c r="FA183" s="19">
        <v>4311.5</v>
      </c>
      <c r="FB183" s="19">
        <f t="shared" si="231"/>
        <v>3454.3199999999997</v>
      </c>
      <c r="FC183" s="19">
        <f t="shared" si="232"/>
        <v>1399.6612159931983</v>
      </c>
      <c r="FD183" s="19">
        <v>16212.2</v>
      </c>
      <c r="FE183" s="19">
        <v>15580.1</v>
      </c>
      <c r="FF183" s="19">
        <v>13980.1</v>
      </c>
      <c r="FG183" s="19">
        <v>12276.3</v>
      </c>
      <c r="FH183" s="19">
        <v>29341.5</v>
      </c>
      <c r="FI183" s="19">
        <v>30246.9</v>
      </c>
      <c r="FJ183" s="19">
        <v>30109.8</v>
      </c>
      <c r="FK183" s="19">
        <v>28859.8</v>
      </c>
      <c r="FL183" s="19">
        <v>27331.1</v>
      </c>
      <c r="FM183" s="19">
        <v>27619</v>
      </c>
      <c r="FN183" s="19">
        <f t="shared" si="233"/>
        <v>23155.68</v>
      </c>
      <c r="FO183" s="19">
        <f t="shared" si="234"/>
        <v>7564.2096016261576</v>
      </c>
      <c r="FP183" s="19">
        <v>4668.1000000000004</v>
      </c>
      <c r="FQ183" s="19">
        <v>3799.9</v>
      </c>
      <c r="FR183" s="19">
        <v>3183.3</v>
      </c>
      <c r="FS183" s="19">
        <v>2937.4</v>
      </c>
      <c r="FT183" s="19">
        <v>12072.5</v>
      </c>
      <c r="FU183" s="19">
        <v>11313.5</v>
      </c>
      <c r="FV183" s="19">
        <v>10585.9</v>
      </c>
      <c r="FW183" s="19">
        <v>9315.2999999999993</v>
      </c>
      <c r="FX183" s="19">
        <v>8603.2999999999993</v>
      </c>
      <c r="FY183" s="19">
        <v>7466.1</v>
      </c>
      <c r="FZ183" s="19">
        <f t="shared" si="235"/>
        <v>7394.5300000000007</v>
      </c>
      <c r="GA183" s="19">
        <f t="shared" si="236"/>
        <v>3504.5593725412423</v>
      </c>
      <c r="GB183" s="19">
        <v>7991.6</v>
      </c>
      <c r="GC183" s="19">
        <v>8630.1</v>
      </c>
      <c r="GD183" s="19">
        <v>7886.1</v>
      </c>
      <c r="GE183" s="19">
        <v>7063.1</v>
      </c>
      <c r="GF183" s="19">
        <v>11621.7</v>
      </c>
      <c r="GG183" s="19">
        <v>13187.3</v>
      </c>
      <c r="GH183" s="19">
        <v>13735.8</v>
      </c>
      <c r="GI183" s="19">
        <v>13673.1</v>
      </c>
      <c r="GJ183" s="19">
        <v>12621.3</v>
      </c>
      <c r="GK183" s="19">
        <v>13664.1</v>
      </c>
      <c r="GL183" s="19">
        <f t="shared" si="237"/>
        <v>11007.420000000002</v>
      </c>
      <c r="GM183" s="19">
        <f t="shared" si="238"/>
        <v>2776.6646809916738</v>
      </c>
      <c r="GN183" s="19">
        <v>660.5</v>
      </c>
      <c r="GO183" s="19">
        <v>603.6</v>
      </c>
      <c r="GP183" s="19">
        <v>527.70000000000005</v>
      </c>
      <c r="GQ183" s="19">
        <v>424.7</v>
      </c>
      <c r="GR183" s="19">
        <v>669.5</v>
      </c>
      <c r="GS183" s="19">
        <v>728.3</v>
      </c>
      <c r="GT183" s="19">
        <v>736</v>
      </c>
      <c r="GU183" s="19">
        <v>705.9</v>
      </c>
      <c r="GV183" s="19">
        <v>549.6</v>
      </c>
      <c r="GW183" s="19">
        <v>662.7</v>
      </c>
      <c r="GX183" s="19">
        <f t="shared" si="239"/>
        <v>626.85</v>
      </c>
      <c r="GY183" s="19">
        <f t="shared" si="240"/>
        <v>99.941519010980798</v>
      </c>
      <c r="GZ183" s="19">
        <v>242.2</v>
      </c>
      <c r="HA183" s="19">
        <v>234.9</v>
      </c>
      <c r="HB183" s="19">
        <v>226.2</v>
      </c>
      <c r="HC183" s="19">
        <v>179.3</v>
      </c>
      <c r="HD183" s="19">
        <v>592.70000000000005</v>
      </c>
      <c r="HE183" s="19">
        <v>591.5</v>
      </c>
      <c r="HF183" s="19">
        <v>591.79999999999995</v>
      </c>
      <c r="HG183" s="19">
        <v>615.9</v>
      </c>
      <c r="HH183" s="19">
        <v>664.3</v>
      </c>
      <c r="HI183" s="19">
        <v>804.7</v>
      </c>
      <c r="HJ183" s="19">
        <f t="shared" si="241"/>
        <v>474.35</v>
      </c>
      <c r="HK183" s="19">
        <f t="shared" si="242"/>
        <v>227.70271188547582</v>
      </c>
      <c r="HL183" s="19">
        <v>1748</v>
      </c>
      <c r="HM183" s="19">
        <v>1537.7</v>
      </c>
      <c r="HN183" s="19">
        <v>1577.1</v>
      </c>
      <c r="HO183" s="19">
        <v>1258.8</v>
      </c>
      <c r="HP183" s="19">
        <v>2169.6</v>
      </c>
      <c r="HQ183" s="19">
        <v>2189.6999999999998</v>
      </c>
      <c r="HR183" s="19">
        <v>2766.3</v>
      </c>
      <c r="HS183" s="19">
        <v>2184.4</v>
      </c>
      <c r="HT183" s="19">
        <v>2418.8000000000002</v>
      </c>
      <c r="HU183" s="19">
        <v>2778.7</v>
      </c>
      <c r="HV183" s="19">
        <f t="shared" si="243"/>
        <v>2062.91</v>
      </c>
      <c r="HW183" s="19">
        <f t="shared" si="244"/>
        <v>520.00073600375242</v>
      </c>
      <c r="HX183" s="19">
        <v>13.2</v>
      </c>
      <c r="HY183" s="19">
        <v>525.1</v>
      </c>
      <c r="HZ183" s="19">
        <v>75.099999999999994</v>
      </c>
      <c r="IA183" s="19">
        <v>28.7</v>
      </c>
      <c r="IB183" s="19">
        <v>13.1</v>
      </c>
      <c r="IC183" s="19">
        <v>386.4</v>
      </c>
      <c r="ID183" s="19">
        <v>11.4</v>
      </c>
      <c r="IE183" s="19">
        <v>6.9</v>
      </c>
      <c r="IF183" s="19">
        <v>14</v>
      </c>
      <c r="IG183" s="19">
        <v>6.9</v>
      </c>
      <c r="IH183" s="19">
        <f t="shared" si="245"/>
        <v>108.08000000000004</v>
      </c>
      <c r="II183" s="19">
        <f t="shared" si="246"/>
        <v>187.21729383556183</v>
      </c>
      <c r="IJ183" s="19">
        <v>1232.4000000000001</v>
      </c>
      <c r="IK183" s="19">
        <v>61.8</v>
      </c>
      <c r="IL183" s="19">
        <v>786.9</v>
      </c>
      <c r="IM183" s="19">
        <v>0</v>
      </c>
      <c r="IN183" s="19">
        <v>671.7</v>
      </c>
      <c r="IO183" s="19">
        <v>328.4</v>
      </c>
      <c r="IP183" s="19">
        <v>1586.3</v>
      </c>
      <c r="IQ183" s="19">
        <v>967.9</v>
      </c>
      <c r="IR183" s="19">
        <v>1100.9000000000001</v>
      </c>
      <c r="IS183" s="19">
        <v>621.1</v>
      </c>
      <c r="IT183" s="19">
        <f t="shared" si="247"/>
        <v>735.74</v>
      </c>
      <c r="IU183" s="19">
        <f t="shared" si="248"/>
        <v>509.75579164057689</v>
      </c>
      <c r="IV183" s="19">
        <v>0</v>
      </c>
      <c r="IW183" s="19">
        <v>0</v>
      </c>
      <c r="IX183" s="19">
        <v>0</v>
      </c>
      <c r="IY183" s="19">
        <v>0</v>
      </c>
      <c r="IZ183" s="19">
        <v>0</v>
      </c>
      <c r="JA183" s="19">
        <v>0</v>
      </c>
      <c r="JB183" s="19">
        <v>82.1</v>
      </c>
      <c r="JC183" s="19">
        <v>179.5</v>
      </c>
      <c r="JD183" s="19">
        <v>166.3</v>
      </c>
      <c r="JE183" s="19">
        <v>150.4</v>
      </c>
      <c r="JF183" s="19">
        <f t="shared" si="249"/>
        <v>57.830000000000005</v>
      </c>
      <c r="JG183" s="19">
        <f t="shared" si="250"/>
        <v>78.735436748645782</v>
      </c>
      <c r="JH183" s="19">
        <v>3422.5</v>
      </c>
      <c r="JI183" s="19">
        <v>3213</v>
      </c>
      <c r="JJ183" s="19">
        <v>2321.3000000000002</v>
      </c>
      <c r="JK183" s="19">
        <v>2908.7</v>
      </c>
      <c r="JL183" s="19">
        <v>11387.7</v>
      </c>
      <c r="JM183" s="19">
        <v>10598.7</v>
      </c>
      <c r="JN183" s="19">
        <v>8906.1</v>
      </c>
      <c r="JO183" s="19">
        <v>8161</v>
      </c>
      <c r="JP183" s="19">
        <v>7322.1</v>
      </c>
      <c r="JQ183" s="19">
        <v>6687.7</v>
      </c>
      <c r="JR183" s="19">
        <f t="shared" si="251"/>
        <v>6492.8799999999992</v>
      </c>
      <c r="JS183" s="19">
        <f t="shared" si="252"/>
        <v>3343.0210651112857</v>
      </c>
      <c r="JT183" s="19">
        <v>8220.6</v>
      </c>
      <c r="JU183" s="19">
        <v>6950</v>
      </c>
      <c r="JV183" s="19">
        <v>6094</v>
      </c>
      <c r="JW183" s="19">
        <v>5213.2</v>
      </c>
      <c r="JX183" s="19">
        <v>17719.8</v>
      </c>
      <c r="JY183" s="19">
        <v>17059.599999999999</v>
      </c>
      <c r="JZ183" s="19">
        <v>16374</v>
      </c>
      <c r="KA183" s="19">
        <v>15186.7</v>
      </c>
      <c r="KB183" s="19">
        <v>14709.8</v>
      </c>
      <c r="KC183" s="19">
        <v>13954.9</v>
      </c>
      <c r="KD183" s="19">
        <f t="shared" si="253"/>
        <v>12148.259999999998</v>
      </c>
      <c r="KE183" s="19">
        <f t="shared" si="254"/>
        <v>4935.9823007966515</v>
      </c>
      <c r="KF183" s="19">
        <v>16212.2</v>
      </c>
      <c r="KG183" s="19">
        <v>15580.1</v>
      </c>
      <c r="KH183" s="19">
        <v>13980.1</v>
      </c>
      <c r="KI183" s="19">
        <v>12276.3</v>
      </c>
      <c r="KJ183" s="19">
        <v>29341.5</v>
      </c>
      <c r="KK183" s="19">
        <v>30246.9</v>
      </c>
      <c r="KL183" s="19">
        <v>30109.8</v>
      </c>
      <c r="KM183" s="19">
        <v>28859.8</v>
      </c>
      <c r="KN183" s="19">
        <v>27331.1</v>
      </c>
      <c r="KO183" s="19">
        <v>27619</v>
      </c>
      <c r="KP183" s="19">
        <f t="shared" si="255"/>
        <v>23155.68</v>
      </c>
      <c r="KQ183" s="19">
        <f t="shared" si="256"/>
        <v>7564.2096016261576</v>
      </c>
      <c r="KR183" s="19">
        <v>1245.5999999999999</v>
      </c>
      <c r="KS183" s="19">
        <v>586.9</v>
      </c>
      <c r="KT183" s="19">
        <v>862</v>
      </c>
      <c r="KU183" s="19">
        <v>28.7</v>
      </c>
      <c r="KV183" s="19">
        <v>684.8</v>
      </c>
      <c r="KW183" s="19">
        <v>714.8</v>
      </c>
      <c r="KX183" s="19">
        <v>1597.7</v>
      </c>
      <c r="KY183" s="19">
        <v>974.8</v>
      </c>
      <c r="KZ183" s="19">
        <v>1114.9000000000001</v>
      </c>
      <c r="LA183" s="19">
        <v>628</v>
      </c>
      <c r="LB183" s="19">
        <f t="shared" si="257"/>
        <v>843.82</v>
      </c>
      <c r="LC183" s="19">
        <f t="shared" si="258"/>
        <v>426.8324099950965</v>
      </c>
      <c r="LD183" s="19">
        <v>3422.5</v>
      </c>
      <c r="LE183" s="19">
        <v>3213</v>
      </c>
      <c r="LF183" s="19">
        <v>2321.3000000000002</v>
      </c>
      <c r="LG183" s="19">
        <v>2908.7</v>
      </c>
      <c r="LH183" s="19">
        <v>11387.7</v>
      </c>
      <c r="LI183" s="19">
        <v>10598.7</v>
      </c>
      <c r="LJ183" s="19">
        <v>8988.2000000000007</v>
      </c>
      <c r="LK183" s="19">
        <v>8340.5</v>
      </c>
      <c r="LL183" s="19">
        <v>7488.4</v>
      </c>
      <c r="LM183" s="19">
        <v>6838.1</v>
      </c>
      <c r="LN183" s="19">
        <f t="shared" si="259"/>
        <v>6550.7100000000009</v>
      </c>
      <c r="LO183" s="19">
        <f t="shared" si="260"/>
        <v>3365.9637587835732</v>
      </c>
      <c r="LP183" s="19">
        <v>4044.1</v>
      </c>
      <c r="LQ183" s="19">
        <v>3357.6</v>
      </c>
      <c r="LR183" s="19">
        <v>2558.6999999999998</v>
      </c>
      <c r="LS183" s="19">
        <v>2506.5</v>
      </c>
      <c r="LT183" s="19">
        <v>11511.6</v>
      </c>
      <c r="LU183" s="19">
        <v>10894.9</v>
      </c>
      <c r="LV183" s="19">
        <v>9528</v>
      </c>
      <c r="LW183" s="19">
        <v>8791.9</v>
      </c>
      <c r="LX183" s="19">
        <v>7833.2</v>
      </c>
      <c r="LY183" s="19">
        <v>6828.7</v>
      </c>
      <c r="LZ183" s="19">
        <f t="shared" si="261"/>
        <v>6785.5199999999995</v>
      </c>
      <c r="MA183" s="19">
        <f t="shared" si="262"/>
        <v>3453.0361827753204</v>
      </c>
    </row>
    <row r="184" spans="1:339" ht="14" customHeight="1" outlineLevel="1" x14ac:dyDescent="0.15">
      <c r="A184" s="1" t="s">
        <v>863</v>
      </c>
      <c r="B184" s="1" t="s">
        <v>864</v>
      </c>
      <c r="C184" s="3" t="s">
        <v>865</v>
      </c>
      <c r="D184" s="4" t="s">
        <v>866</v>
      </c>
      <c r="E184" s="2" t="s">
        <v>257</v>
      </c>
      <c r="F184" s="5" t="s">
        <v>251</v>
      </c>
      <c r="G184" s="5" t="s">
        <v>252</v>
      </c>
      <c r="H184" s="2" t="s">
        <v>253</v>
      </c>
      <c r="I184" s="19">
        <f t="shared" si="296"/>
        <v>0.94768022151389286</v>
      </c>
      <c r="J184" s="19">
        <f t="shared" si="297"/>
        <v>1.1466127089061195</v>
      </c>
      <c r="K184" s="19">
        <f t="shared" si="298"/>
        <v>1.0868318528907588</v>
      </c>
      <c r="L184" s="19">
        <f t="shared" si="299"/>
        <v>0.88634375506236829</v>
      </c>
      <c r="M184" s="19">
        <f t="shared" si="300"/>
        <v>1.0653910149750416</v>
      </c>
      <c r="N184" s="19">
        <f t="shared" si="301"/>
        <v>1.1751116288099399</v>
      </c>
      <c r="O184" s="19">
        <f t="shared" si="295"/>
        <v>1.2346153846153847</v>
      </c>
      <c r="P184" s="19">
        <f t="shared" si="199"/>
        <v>0.85277117718836293</v>
      </c>
      <c r="Q184" s="19">
        <f t="shared" si="200"/>
        <v>1.1466612933225866</v>
      </c>
      <c r="R184" s="19">
        <f t="shared" si="201"/>
        <v>0.95223115460794594</v>
      </c>
      <c r="S184" s="24">
        <f t="shared" si="196"/>
        <v>1.04942501918924</v>
      </c>
      <c r="T184" s="19">
        <f t="shared" si="197"/>
        <v>0.13153537884987973</v>
      </c>
      <c r="U184" s="24"/>
      <c r="V184" s="24"/>
      <c r="W184" s="24">
        <f t="shared" si="202"/>
        <v>337.26</v>
      </c>
      <c r="X184" s="24">
        <f t="shared" si="203"/>
        <v>26.087979351928855</v>
      </c>
      <c r="Y184" s="24">
        <f t="shared" si="204"/>
        <v>3.2614746470089702</v>
      </c>
      <c r="Z184" s="24"/>
      <c r="AA184" s="24"/>
      <c r="AB184" s="19">
        <f t="shared" si="264"/>
        <v>1.7937663850859304</v>
      </c>
      <c r="AC184" s="19">
        <f t="shared" si="265"/>
        <v>1.5058631033542407</v>
      </c>
      <c r="AD184" s="19">
        <f t="shared" si="266"/>
        <v>1.8434184112417551</v>
      </c>
      <c r="AE184" s="19">
        <f t="shared" si="267"/>
        <v>2.3316093702464253</v>
      </c>
      <c r="AF184" s="19">
        <f t="shared" si="205"/>
        <v>2.056746151524298</v>
      </c>
      <c r="AG184" s="19">
        <f t="shared" si="206"/>
        <v>1.8602592475497943</v>
      </c>
      <c r="AH184" s="19">
        <f t="shared" si="207"/>
        <v>2.0773574251835121</v>
      </c>
      <c r="AI184" s="19">
        <f t="shared" si="208"/>
        <v>1.9842540699226048</v>
      </c>
      <c r="AJ184" s="19">
        <f t="shared" si="209"/>
        <v>3.2722183344996503</v>
      </c>
      <c r="AK184" s="19">
        <f t="shared" si="210"/>
        <v>2.7671105605450608</v>
      </c>
      <c r="AL184" s="19">
        <f t="shared" si="211"/>
        <v>2.1492603059153272</v>
      </c>
      <c r="AM184" s="19">
        <f t="shared" si="212"/>
        <v>0.52008306682588512</v>
      </c>
      <c r="AN184" s="19">
        <f t="shared" si="268"/>
        <v>0.19826781287227532</v>
      </c>
      <c r="AO184" s="19">
        <f t="shared" si="276"/>
        <v>0.17058478267585186</v>
      </c>
      <c r="AP184" s="19">
        <f t="shared" si="277"/>
        <v>0.20034283933302166</v>
      </c>
      <c r="AQ184" s="19">
        <f t="shared" si="278"/>
        <v>0.24830714401425563</v>
      </c>
      <c r="AR184" s="19">
        <f t="shared" si="279"/>
        <v>0.22675540765391014</v>
      </c>
      <c r="AS184" s="19">
        <f t="shared" si="280"/>
        <v>0.19038374425677862</v>
      </c>
      <c r="AT184" s="19">
        <f t="shared" si="281"/>
        <v>0.24824561403508771</v>
      </c>
      <c r="AU184" s="19">
        <f t="shared" si="282"/>
        <v>0.23874510307623148</v>
      </c>
      <c r="AV184" s="19">
        <f t="shared" si="283"/>
        <v>0.28991257982515967</v>
      </c>
      <c r="AW184" s="19">
        <f t="shared" si="284"/>
        <v>0.26025282535244088</v>
      </c>
      <c r="AX184" s="19">
        <f t="shared" si="213"/>
        <v>0.22717978530950131</v>
      </c>
      <c r="AY184" s="19">
        <f t="shared" si="214"/>
        <v>3.6767085767349189E-2</v>
      </c>
      <c r="AZ184" s="19">
        <v>2275.6999999999998</v>
      </c>
      <c r="BA184" s="19">
        <v>3201.1</v>
      </c>
      <c r="BB184" s="19">
        <v>2717.2</v>
      </c>
      <c r="BC184" s="19">
        <v>1970.1</v>
      </c>
      <c r="BD184" s="19">
        <v>2550.6</v>
      </c>
      <c r="BE184" s="19">
        <v>2981</v>
      </c>
      <c r="BF184" s="19">
        <v>2946.1</v>
      </c>
      <c r="BG184" s="19">
        <v>1602.2</v>
      </c>
      <c r="BH184" s="19">
        <v>2728.6</v>
      </c>
      <c r="BI184" s="19">
        <v>2459.8000000000002</v>
      </c>
      <c r="BJ184" s="19">
        <f t="shared" si="215"/>
        <v>2543.2399999999998</v>
      </c>
      <c r="BK184" s="19">
        <f t="shared" si="216"/>
        <v>488.07672256635277</v>
      </c>
      <c r="BL184" s="19">
        <v>2943.4</v>
      </c>
      <c r="BM184" s="19">
        <v>3711.7</v>
      </c>
      <c r="BN184" s="19">
        <v>3487.1</v>
      </c>
      <c r="BO184" s="19">
        <v>2735.7</v>
      </c>
      <c r="BP184" s="19">
        <v>3201.5</v>
      </c>
      <c r="BQ184" s="19">
        <v>3631.8</v>
      </c>
      <c r="BR184" s="19">
        <v>3659.4</v>
      </c>
      <c r="BS184" s="19">
        <v>2655.7</v>
      </c>
      <c r="BT184" s="19">
        <v>3698.9</v>
      </c>
      <c r="BU184" s="19">
        <v>3269.2</v>
      </c>
      <c r="BV184" s="19">
        <f t="shared" si="217"/>
        <v>3299.44</v>
      </c>
      <c r="BW184" s="19">
        <f t="shared" si="218"/>
        <v>404.7293202458485</v>
      </c>
      <c r="BX184" s="19">
        <v>2507.8000000000002</v>
      </c>
      <c r="BY184" s="19">
        <v>2639.7</v>
      </c>
      <c r="BZ184" s="19">
        <v>2622.9</v>
      </c>
      <c r="CA184" s="19">
        <v>2437.4</v>
      </c>
      <c r="CB184" s="19">
        <v>2454.4</v>
      </c>
      <c r="CC184" s="19">
        <v>2592</v>
      </c>
      <c r="CD184" s="19">
        <v>2791.4</v>
      </c>
      <c r="CE184" s="19">
        <v>3026.3</v>
      </c>
      <c r="CF184" s="19">
        <v>2784.8</v>
      </c>
      <c r="CG184" s="19">
        <v>2926.5</v>
      </c>
      <c r="CH184" s="19">
        <f t="shared" si="219"/>
        <v>2678.3199999999997</v>
      </c>
      <c r="CI184" s="19">
        <f t="shared" si="220"/>
        <v>198.90873842599837</v>
      </c>
      <c r="CJ184" s="19">
        <v>765.9</v>
      </c>
      <c r="CK184" s="19">
        <v>789.8</v>
      </c>
      <c r="CL184" s="19">
        <v>758.9</v>
      </c>
      <c r="CM184" s="19">
        <v>719.9</v>
      </c>
      <c r="CN184" s="19">
        <v>728.5</v>
      </c>
      <c r="CO184" s="19">
        <v>758.6</v>
      </c>
      <c r="CP184" s="19">
        <v>798.5</v>
      </c>
      <c r="CQ184" s="19">
        <v>838.2</v>
      </c>
      <c r="CR184" s="19">
        <v>713.9</v>
      </c>
      <c r="CS184" s="19">
        <v>792.1</v>
      </c>
      <c r="CT184" s="19">
        <f t="shared" si="221"/>
        <v>766.43000000000006</v>
      </c>
      <c r="CU184" s="19">
        <f t="shared" si="222"/>
        <v>39.251243433948844</v>
      </c>
      <c r="CV184" s="19">
        <v>343.3</v>
      </c>
      <c r="CW184" s="19">
        <v>366.7</v>
      </c>
      <c r="CX184" s="19">
        <v>348.7</v>
      </c>
      <c r="CY184" s="19">
        <v>328.7</v>
      </c>
      <c r="CZ184" s="19">
        <v>331.3</v>
      </c>
      <c r="DA184" s="19">
        <v>316.3</v>
      </c>
      <c r="DB184" s="19">
        <v>354.2</v>
      </c>
      <c r="DC184" s="19">
        <v>374.7</v>
      </c>
      <c r="DD184" s="19">
        <v>285.8</v>
      </c>
      <c r="DE184" s="19">
        <v>322.89999999999998</v>
      </c>
      <c r="DF184" s="19">
        <f t="shared" si="223"/>
        <v>337.26</v>
      </c>
      <c r="DG184" s="19">
        <f t="shared" si="224"/>
        <v>26.087979351928855</v>
      </c>
      <c r="DH184" s="19">
        <v>237.7</v>
      </c>
      <c r="DI184" s="19">
        <v>257.10000000000002</v>
      </c>
      <c r="DJ184" s="19">
        <v>241</v>
      </c>
      <c r="DK184" s="19">
        <v>228.5</v>
      </c>
      <c r="DL184" s="19">
        <v>237.9</v>
      </c>
      <c r="DM184" s="19">
        <v>225.8</v>
      </c>
      <c r="DN184" s="19">
        <v>267.3</v>
      </c>
      <c r="DO184" s="19">
        <v>289.10000000000002</v>
      </c>
      <c r="DP184" s="19">
        <v>198.4</v>
      </c>
      <c r="DQ184" s="19">
        <v>231.7</v>
      </c>
      <c r="DR184" s="19">
        <f t="shared" si="225"/>
        <v>241.45</v>
      </c>
      <c r="DS184" s="19">
        <f t="shared" si="226"/>
        <v>24.880882888943749</v>
      </c>
      <c r="DT184" s="19">
        <v>151.30000000000001</v>
      </c>
      <c r="DU184" s="19">
        <v>119.7</v>
      </c>
      <c r="DV184" s="19">
        <v>155.69999999999999</v>
      </c>
      <c r="DW184" s="19">
        <v>121.8</v>
      </c>
      <c r="DX184" s="19">
        <v>132</v>
      </c>
      <c r="DY184" s="19">
        <v>94</v>
      </c>
      <c r="DZ184" s="19">
        <v>165.1</v>
      </c>
      <c r="EA184" s="19">
        <v>190.5</v>
      </c>
      <c r="EB184" s="19">
        <v>-4.04</v>
      </c>
      <c r="EC184" s="19">
        <v>146</v>
      </c>
      <c r="ED184" s="19">
        <f t="shared" si="227"/>
        <v>127.20599999999999</v>
      </c>
      <c r="EE184" s="19">
        <f t="shared" si="228"/>
        <v>53.358772308049041</v>
      </c>
      <c r="EF184" s="19">
        <v>148.80000000000001</v>
      </c>
      <c r="EG184" s="19">
        <v>157.1</v>
      </c>
      <c r="EH184" s="19">
        <v>231.4</v>
      </c>
      <c r="EI184" s="19">
        <v>309.89999999999998</v>
      </c>
      <c r="EJ184" s="19">
        <v>325.2</v>
      </c>
      <c r="EK184" s="19">
        <v>368.6</v>
      </c>
      <c r="EL184" s="19">
        <v>127</v>
      </c>
      <c r="EM184" s="19">
        <v>89.8</v>
      </c>
      <c r="EN184" s="19">
        <v>84.6</v>
      </c>
      <c r="EO184" s="19">
        <v>99.6</v>
      </c>
      <c r="EP184" s="19">
        <f t="shared" si="229"/>
        <v>194.2</v>
      </c>
      <c r="EQ184" s="19">
        <f t="shared" si="230"/>
        <v>106.54200006465892</v>
      </c>
      <c r="ER184" s="19">
        <v>546.20000000000005</v>
      </c>
      <c r="ES184" s="19">
        <v>562.4</v>
      </c>
      <c r="ET184" s="19">
        <v>555.29999999999995</v>
      </c>
      <c r="EU184" s="19">
        <v>536.79999999999995</v>
      </c>
      <c r="EV184" s="19">
        <v>522.4</v>
      </c>
      <c r="EW184" s="19">
        <v>523</v>
      </c>
      <c r="EX184" s="19">
        <v>552.9</v>
      </c>
      <c r="EY184" s="19">
        <v>586.79999999999995</v>
      </c>
      <c r="EZ184" s="19">
        <v>668.9</v>
      </c>
      <c r="FA184" s="19">
        <v>706.1</v>
      </c>
      <c r="FB184" s="19">
        <f t="shared" si="231"/>
        <v>576.08000000000004</v>
      </c>
      <c r="FC184" s="19">
        <f t="shared" si="232"/>
        <v>62.295617823406708</v>
      </c>
      <c r="FD184" s="19">
        <v>3105.9</v>
      </c>
      <c r="FE184" s="19">
        <v>3237.1</v>
      </c>
      <c r="FF184" s="19">
        <v>3208.5</v>
      </c>
      <c r="FG184" s="19">
        <v>3086.5</v>
      </c>
      <c r="FH184" s="19">
        <v>3005</v>
      </c>
      <c r="FI184" s="19">
        <v>3090.6</v>
      </c>
      <c r="FJ184" s="19">
        <v>2964</v>
      </c>
      <c r="FK184" s="19">
        <v>3114.2</v>
      </c>
      <c r="FL184" s="19">
        <v>3225.8</v>
      </c>
      <c r="FM184" s="19">
        <v>3433.2</v>
      </c>
      <c r="FN184" s="19">
        <f t="shared" si="233"/>
        <v>3147.08</v>
      </c>
      <c r="FO184" s="19">
        <f t="shared" si="234"/>
        <v>134.69279284521662</v>
      </c>
      <c r="FP184" s="19">
        <v>764.6</v>
      </c>
      <c r="FQ184" s="19">
        <v>709.3</v>
      </c>
      <c r="FR184" s="19">
        <v>874.2</v>
      </c>
      <c r="FS184" s="19">
        <v>1076.2</v>
      </c>
      <c r="FT184" s="19">
        <v>1006.6</v>
      </c>
      <c r="FU184" s="19">
        <v>957.1</v>
      </c>
      <c r="FV184" s="19">
        <v>862.8</v>
      </c>
      <c r="FW184" s="19">
        <v>833.2</v>
      </c>
      <c r="FX184" s="19">
        <v>1019.8</v>
      </c>
      <c r="FY184" s="19">
        <v>993.1</v>
      </c>
      <c r="FZ184" s="19">
        <f t="shared" si="235"/>
        <v>909.69000000000017</v>
      </c>
      <c r="GA184" s="19">
        <f t="shared" si="236"/>
        <v>119.70448288273028</v>
      </c>
      <c r="GB184" s="19">
        <v>1304.8</v>
      </c>
      <c r="GC184" s="19">
        <v>1535.8</v>
      </c>
      <c r="GD184" s="19">
        <v>1347.4</v>
      </c>
      <c r="GE184" s="19">
        <v>994.5</v>
      </c>
      <c r="GF184" s="19">
        <v>994.1</v>
      </c>
      <c r="GG184" s="19">
        <v>1214.3</v>
      </c>
      <c r="GH184" s="19">
        <v>1225</v>
      </c>
      <c r="GI184" s="19">
        <v>1322.5</v>
      </c>
      <c r="GJ184" s="19">
        <v>1243.0999999999999</v>
      </c>
      <c r="GK184" s="19">
        <v>1400.1</v>
      </c>
      <c r="GL184" s="19">
        <f t="shared" si="237"/>
        <v>1258.1600000000003</v>
      </c>
      <c r="GM184" s="19">
        <f t="shared" si="238"/>
        <v>167.99603302194475</v>
      </c>
      <c r="GN184" s="19">
        <v>733.6</v>
      </c>
      <c r="GO184" s="19">
        <v>794.2</v>
      </c>
      <c r="GP184" s="19">
        <v>767.1</v>
      </c>
      <c r="GQ184" s="19">
        <v>685.9</v>
      </c>
      <c r="GR184" s="19">
        <v>677.7</v>
      </c>
      <c r="GS184" s="19">
        <v>712.7</v>
      </c>
      <c r="GT184" s="19">
        <v>763.1</v>
      </c>
      <c r="GU184" s="19">
        <v>940.6</v>
      </c>
      <c r="GV184" s="19">
        <v>850.5</v>
      </c>
      <c r="GW184" s="19">
        <v>938.1</v>
      </c>
      <c r="GX184" s="19">
        <f t="shared" si="239"/>
        <v>786.35000000000014</v>
      </c>
      <c r="GY184" s="19">
        <f t="shared" si="240"/>
        <v>95.458545394787862</v>
      </c>
      <c r="GZ184" s="19">
        <v>538.29999999999995</v>
      </c>
      <c r="HA184" s="19">
        <v>551.70000000000005</v>
      </c>
      <c r="HB184" s="19">
        <v>517.1</v>
      </c>
      <c r="HC184" s="19">
        <v>493.4</v>
      </c>
      <c r="HD184" s="19">
        <v>479</v>
      </c>
      <c r="HE184" s="19">
        <v>489.1</v>
      </c>
      <c r="HF184" s="19">
        <v>512.5</v>
      </c>
      <c r="HG184" s="19">
        <v>535</v>
      </c>
      <c r="HH184" s="19">
        <v>623</v>
      </c>
      <c r="HI184" s="19">
        <v>613.1</v>
      </c>
      <c r="HJ184" s="19">
        <f t="shared" si="241"/>
        <v>535.22</v>
      </c>
      <c r="HK184" s="19">
        <f t="shared" si="242"/>
        <v>49.365908164328232</v>
      </c>
      <c r="HL184" s="19">
        <v>1548.9</v>
      </c>
      <c r="HM184" s="19">
        <v>1647.4</v>
      </c>
      <c r="HN184" s="19">
        <v>1664.1</v>
      </c>
      <c r="HO184" s="19">
        <v>1627.5</v>
      </c>
      <c r="HP184" s="19">
        <v>1527.2</v>
      </c>
      <c r="HQ184" s="19">
        <v>1626.4</v>
      </c>
      <c r="HR184" s="19">
        <v>1478.5</v>
      </c>
      <c r="HS184" s="19">
        <v>1629</v>
      </c>
      <c r="HT184" s="19">
        <v>1613.5</v>
      </c>
      <c r="HU184" s="19">
        <v>1718.8</v>
      </c>
      <c r="HV184" s="19">
        <f t="shared" si="243"/>
        <v>1608.1299999999999</v>
      </c>
      <c r="HW184" s="19">
        <f t="shared" si="244"/>
        <v>70.677515676643722</v>
      </c>
      <c r="HX184" s="19">
        <v>90.8</v>
      </c>
      <c r="HY184" s="19">
        <v>105.1</v>
      </c>
      <c r="HZ184" s="19">
        <v>103.7</v>
      </c>
      <c r="IA184" s="19">
        <v>8.3000000000000004E-2</v>
      </c>
      <c r="IB184" s="19">
        <v>1.38</v>
      </c>
      <c r="IC184" s="19">
        <v>8.8999999999999996E-2</v>
      </c>
      <c r="ID184" s="19">
        <v>3.62</v>
      </c>
      <c r="IE184" s="19">
        <v>0</v>
      </c>
      <c r="IF184" s="19">
        <v>0</v>
      </c>
      <c r="IG184" s="19">
        <v>0</v>
      </c>
      <c r="IH184" s="19">
        <f t="shared" si="245"/>
        <v>30.4772</v>
      </c>
      <c r="II184" s="19">
        <f t="shared" si="246"/>
        <v>48.040222050092794</v>
      </c>
      <c r="IJ184" s="19">
        <v>3.19</v>
      </c>
      <c r="IK184" s="19">
        <v>3.47</v>
      </c>
      <c r="IL184" s="19">
        <v>5.37</v>
      </c>
      <c r="IM184" s="19">
        <v>0.79</v>
      </c>
      <c r="IN184" s="19">
        <v>0.36799999999999999</v>
      </c>
      <c r="IO184" s="19">
        <v>0.30499999999999999</v>
      </c>
      <c r="IP184" s="19">
        <v>0.36499999999999999</v>
      </c>
      <c r="IQ184" s="19">
        <v>0.249</v>
      </c>
      <c r="IR184" s="19">
        <v>17.600000000000001</v>
      </c>
      <c r="IS184" s="19">
        <v>96.6</v>
      </c>
      <c r="IT184" s="19">
        <f t="shared" si="247"/>
        <v>12.830699999999998</v>
      </c>
      <c r="IU184" s="19">
        <f t="shared" si="248"/>
        <v>29.901975130044132</v>
      </c>
      <c r="IV184" s="19">
        <v>0</v>
      </c>
      <c r="IW184" s="19">
        <v>0</v>
      </c>
      <c r="IX184" s="19">
        <v>0</v>
      </c>
      <c r="IY184" s="19">
        <v>0</v>
      </c>
      <c r="IZ184" s="19">
        <v>0</v>
      </c>
      <c r="JA184" s="19">
        <v>0</v>
      </c>
      <c r="JB184" s="19">
        <v>0.91800000000000004</v>
      </c>
      <c r="JC184" s="19">
        <v>0.67900000000000005</v>
      </c>
      <c r="JD184" s="19">
        <v>72.2</v>
      </c>
      <c r="JE184" s="19">
        <v>73.2</v>
      </c>
      <c r="JF184" s="19">
        <f t="shared" si="249"/>
        <v>14.699700000000002</v>
      </c>
      <c r="JG184" s="19">
        <f t="shared" si="250"/>
        <v>30.571540803862376</v>
      </c>
      <c r="JH184" s="19">
        <v>670.7</v>
      </c>
      <c r="JI184" s="19">
        <v>600.70000000000005</v>
      </c>
      <c r="JJ184" s="19">
        <v>765.1</v>
      </c>
      <c r="JK184" s="19">
        <v>1075.3</v>
      </c>
      <c r="JL184" s="19">
        <v>1004.8</v>
      </c>
      <c r="JM184" s="19">
        <v>956.7</v>
      </c>
      <c r="JN184" s="19">
        <v>857.9</v>
      </c>
      <c r="JO184" s="19">
        <v>832.3</v>
      </c>
      <c r="JP184" s="19">
        <v>930</v>
      </c>
      <c r="JQ184" s="19">
        <v>823.4</v>
      </c>
      <c r="JR184" s="19">
        <f t="shared" si="251"/>
        <v>851.68999999999994</v>
      </c>
      <c r="JS184" s="19">
        <f t="shared" si="252"/>
        <v>147.22232205447341</v>
      </c>
      <c r="JT184" s="19">
        <v>1801.1</v>
      </c>
      <c r="JU184" s="19">
        <v>1701.3</v>
      </c>
      <c r="JV184" s="19">
        <v>1861</v>
      </c>
      <c r="JW184" s="19">
        <v>2091.9</v>
      </c>
      <c r="JX184" s="19">
        <v>2010.9</v>
      </c>
      <c r="JY184" s="19">
        <v>1876.3</v>
      </c>
      <c r="JZ184" s="19">
        <v>1739.1</v>
      </c>
      <c r="KA184" s="19">
        <v>1791.8</v>
      </c>
      <c r="KB184" s="19">
        <v>1982.7</v>
      </c>
      <c r="KC184" s="19">
        <v>2033</v>
      </c>
      <c r="KD184" s="19">
        <f t="shared" si="253"/>
        <v>1888.9099999999999</v>
      </c>
      <c r="KE184" s="19">
        <f t="shared" si="254"/>
        <v>133.90065513075155</v>
      </c>
      <c r="KF184" s="19">
        <v>3105.9</v>
      </c>
      <c r="KG184" s="19">
        <v>3237.1</v>
      </c>
      <c r="KH184" s="19">
        <v>3208.5</v>
      </c>
      <c r="KI184" s="19">
        <v>3086.5</v>
      </c>
      <c r="KJ184" s="19">
        <v>3005</v>
      </c>
      <c r="KK184" s="19">
        <v>3090.6</v>
      </c>
      <c r="KL184" s="19">
        <v>2964</v>
      </c>
      <c r="KM184" s="19">
        <v>3114.2</v>
      </c>
      <c r="KN184" s="19">
        <v>3225.8</v>
      </c>
      <c r="KO184" s="19">
        <v>3433.2</v>
      </c>
      <c r="KP184" s="19">
        <f t="shared" si="255"/>
        <v>3147.08</v>
      </c>
      <c r="KQ184" s="19">
        <f t="shared" si="256"/>
        <v>134.69279284521662</v>
      </c>
      <c r="KR184" s="19">
        <v>93.96</v>
      </c>
      <c r="KS184" s="19">
        <v>108.56</v>
      </c>
      <c r="KT184" s="19">
        <v>109.03</v>
      </c>
      <c r="KU184" s="19">
        <v>0.873</v>
      </c>
      <c r="KV184" s="19">
        <v>1.75</v>
      </c>
      <c r="KW184" s="19">
        <v>0.39400000000000002</v>
      </c>
      <c r="KX184" s="19">
        <v>3.99</v>
      </c>
      <c r="KY184" s="19">
        <v>0.249</v>
      </c>
      <c r="KZ184" s="19">
        <v>17.579999999999998</v>
      </c>
      <c r="LA184" s="19">
        <v>96.56</v>
      </c>
      <c r="LB184" s="19">
        <f t="shared" si="257"/>
        <v>43.294599999999996</v>
      </c>
      <c r="LC184" s="19">
        <f t="shared" si="258"/>
        <v>51.001006715989874</v>
      </c>
      <c r="LD184" s="19">
        <v>670.66</v>
      </c>
      <c r="LE184" s="19">
        <v>600.73</v>
      </c>
      <c r="LF184" s="19">
        <v>765.14</v>
      </c>
      <c r="LG184" s="19">
        <v>1075.3399999999999</v>
      </c>
      <c r="LH184" s="19">
        <v>1004.85</v>
      </c>
      <c r="LI184" s="19">
        <v>956.67</v>
      </c>
      <c r="LJ184" s="19">
        <v>858.84</v>
      </c>
      <c r="LK184" s="19">
        <v>832.98</v>
      </c>
      <c r="LL184" s="19">
        <v>1002.21</v>
      </c>
      <c r="LM184" s="19">
        <v>896.54</v>
      </c>
      <c r="LN184" s="19">
        <f t="shared" si="259"/>
        <v>866.39600000000007</v>
      </c>
      <c r="LO184" s="19">
        <f t="shared" si="260"/>
        <v>152.98805641109459</v>
      </c>
      <c r="LP184" s="19">
        <v>615.79999999999995</v>
      </c>
      <c r="LQ184" s="19">
        <v>552.20000000000005</v>
      </c>
      <c r="LR184" s="19">
        <v>642.79999999999995</v>
      </c>
      <c r="LS184" s="19">
        <v>766.4</v>
      </c>
      <c r="LT184" s="19">
        <v>681.4</v>
      </c>
      <c r="LU184" s="19">
        <v>588.4</v>
      </c>
      <c r="LV184" s="19">
        <v>735.8</v>
      </c>
      <c r="LW184" s="19">
        <v>743.5</v>
      </c>
      <c r="LX184" s="19">
        <v>935.2</v>
      </c>
      <c r="LY184" s="19">
        <v>893.5</v>
      </c>
      <c r="LZ184" s="19">
        <f t="shared" si="261"/>
        <v>715.5</v>
      </c>
      <c r="MA184" s="19">
        <f t="shared" si="262"/>
        <v>126.0284271283443</v>
      </c>
    </row>
    <row r="185" spans="1:339" ht="14" customHeight="1" outlineLevel="1" x14ac:dyDescent="0.15">
      <c r="A185" s="1" t="s">
        <v>867</v>
      </c>
      <c r="B185" s="1" t="s">
        <v>868</v>
      </c>
      <c r="C185" s="3" t="s">
        <v>869</v>
      </c>
      <c r="D185" s="4" t="s">
        <v>870</v>
      </c>
      <c r="E185" s="2" t="s">
        <v>284</v>
      </c>
      <c r="F185" s="5" t="s">
        <v>251</v>
      </c>
      <c r="G185" s="5" t="s">
        <v>252</v>
      </c>
      <c r="H185" s="2" t="s">
        <v>258</v>
      </c>
      <c r="I185" s="19">
        <f t="shared" si="296"/>
        <v>1.1409022793595709</v>
      </c>
      <c r="J185" s="19">
        <f t="shared" si="297"/>
        <v>1.3827440722301916</v>
      </c>
      <c r="K185" s="19">
        <f t="shared" si="298"/>
        <v>1.2124916051040966</v>
      </c>
      <c r="L185" s="19">
        <f t="shared" si="299"/>
        <v>1.816259285885454</v>
      </c>
      <c r="M185" s="19">
        <f t="shared" si="300"/>
        <v>2.0215880893300251</v>
      </c>
      <c r="N185" s="19">
        <f t="shared" si="301"/>
        <v>2.7952363547758283</v>
      </c>
      <c r="O185" s="19">
        <f t="shared" si="295"/>
        <v>3.1818790519715168</v>
      </c>
      <c r="P185" s="19">
        <f t="shared" si="199"/>
        <v>2.6000093967299378</v>
      </c>
      <c r="Q185" s="19">
        <f t="shared" si="200"/>
        <v>3.5813534387642521</v>
      </c>
      <c r="R185" s="19">
        <f t="shared" si="201"/>
        <v>3.3606448437115435</v>
      </c>
      <c r="S185" s="24">
        <f t="shared" si="196"/>
        <v>2.3093108417862416</v>
      </c>
      <c r="T185" s="19">
        <f t="shared" si="197"/>
        <v>0.91639397712434567</v>
      </c>
      <c r="U185" s="24"/>
      <c r="V185" s="24"/>
      <c r="W185" s="24">
        <f t="shared" si="202"/>
        <v>1715.1</v>
      </c>
      <c r="X185" s="24">
        <f t="shared" si="203"/>
        <v>487.96230501044948</v>
      </c>
      <c r="Y185" s="24">
        <f t="shared" si="204"/>
        <v>6.1902381590386426</v>
      </c>
      <c r="Z185" s="24"/>
      <c r="AA185" s="24"/>
      <c r="AB185" s="19">
        <f t="shared" si="264"/>
        <v>-1.2103064066852367</v>
      </c>
      <c r="AC185" s="19">
        <f t="shared" si="265"/>
        <v>-0.69771689497716893</v>
      </c>
      <c r="AD185" s="19">
        <f t="shared" si="266"/>
        <v>-0.46869712351945853</v>
      </c>
      <c r="AE185" s="19">
        <f t="shared" si="267"/>
        <v>1.5411013567438148</v>
      </c>
      <c r="AF185" s="19">
        <f t="shared" si="205"/>
        <v>2.1384323640960807</v>
      </c>
      <c r="AG185" s="19">
        <f t="shared" si="206"/>
        <v>1.8737808376362592</v>
      </c>
      <c r="AH185" s="19">
        <f t="shared" si="207"/>
        <v>2.0943298969072166</v>
      </c>
      <c r="AI185" s="19">
        <f t="shared" si="208"/>
        <v>2.2359868111163448</v>
      </c>
      <c r="AJ185" s="19">
        <f t="shared" si="209"/>
        <v>1.9201553733275787</v>
      </c>
      <c r="AK185" s="19">
        <f t="shared" si="210"/>
        <v>1.7161290322580645</v>
      </c>
      <c r="AL185" s="19">
        <f t="shared" si="211"/>
        <v>1.1143195246903494</v>
      </c>
      <c r="AM185" s="19">
        <f t="shared" si="212"/>
        <v>1.3429295783158999</v>
      </c>
      <c r="AN185" s="19">
        <f t="shared" si="268"/>
        <v>-0.13707705655020111</v>
      </c>
      <c r="AO185" s="19">
        <f t="shared" si="276"/>
        <v>-6.4467133575225724E-2</v>
      </c>
      <c r="AP185" s="19">
        <f t="shared" si="277"/>
        <v>-5.315168377626403E-2</v>
      </c>
      <c r="AQ185" s="19">
        <f t="shared" si="278"/>
        <v>0.23136832015336689</v>
      </c>
      <c r="AR185" s="19">
        <f t="shared" si="279"/>
        <v>0.39974004490133525</v>
      </c>
      <c r="AS185" s="19">
        <f t="shared" si="280"/>
        <v>0.39790448343079921</v>
      </c>
      <c r="AT185" s="19">
        <f t="shared" si="281"/>
        <v>0.43182059730045702</v>
      </c>
      <c r="AU185" s="19">
        <f t="shared" si="282"/>
        <v>0.44606277015598572</v>
      </c>
      <c r="AV185" s="19">
        <f t="shared" si="283"/>
        <v>0.40906583302684812</v>
      </c>
      <c r="AW185" s="19">
        <f t="shared" si="284"/>
        <v>0.34916728197555175</v>
      </c>
      <c r="AX185" s="19">
        <f t="shared" si="213"/>
        <v>0.24104334570426528</v>
      </c>
      <c r="AY185" s="19">
        <f t="shared" si="214"/>
        <v>0.23359445814297911</v>
      </c>
      <c r="AZ185" s="19">
        <v>15704.5</v>
      </c>
      <c r="BA185" s="19">
        <v>17031.900000000001</v>
      </c>
      <c r="BB185" s="19">
        <v>12584.8</v>
      </c>
      <c r="BC185" s="19">
        <v>12108.5</v>
      </c>
      <c r="BD185" s="19">
        <v>13448.7</v>
      </c>
      <c r="BE185" s="19">
        <v>17927.3</v>
      </c>
      <c r="BF185" s="19">
        <v>24822.3</v>
      </c>
      <c r="BG185" s="19">
        <v>22821.3</v>
      </c>
      <c r="BH185" s="19">
        <v>34586.800000000003</v>
      </c>
      <c r="BI185" s="19">
        <v>35707.9</v>
      </c>
      <c r="BJ185" s="19">
        <f t="shared" si="215"/>
        <v>20674.399999999998</v>
      </c>
      <c r="BK185" s="19">
        <f t="shared" si="216"/>
        <v>8678.9434339030631</v>
      </c>
      <c r="BL185" s="19">
        <v>14465.5</v>
      </c>
      <c r="BM185" s="19">
        <v>16386.900000000001</v>
      </c>
      <c r="BN185" s="19">
        <v>12637.8</v>
      </c>
      <c r="BO185" s="19">
        <v>15158.5</v>
      </c>
      <c r="BP185" s="19">
        <v>17108.7</v>
      </c>
      <c r="BQ185" s="19">
        <v>22943.3</v>
      </c>
      <c r="BR185" s="19">
        <v>29938.3</v>
      </c>
      <c r="BS185" s="19">
        <v>27669.3</v>
      </c>
      <c r="BT185" s="19">
        <v>38950.800000000003</v>
      </c>
      <c r="BU185" s="19">
        <v>40962.9</v>
      </c>
      <c r="BV185" s="19">
        <f t="shared" si="217"/>
        <v>23622.199999999997</v>
      </c>
      <c r="BW185" s="19">
        <f t="shared" si="218"/>
        <v>10345.748249401788</v>
      </c>
      <c r="BX185" s="19">
        <v>8138</v>
      </c>
      <c r="BY185" s="19">
        <v>6059</v>
      </c>
      <c r="BZ185" s="19">
        <v>5876</v>
      </c>
      <c r="CA185" s="19">
        <v>5665</v>
      </c>
      <c r="CB185" s="19">
        <v>6126</v>
      </c>
      <c r="CC185" s="19">
        <v>6567</v>
      </c>
      <c r="CD185" s="19">
        <v>7532</v>
      </c>
      <c r="CE185" s="19">
        <v>7885</v>
      </c>
      <c r="CF185" s="19">
        <v>7532</v>
      </c>
      <c r="CG185" s="19">
        <v>8290</v>
      </c>
      <c r="CH185" s="19">
        <f t="shared" si="219"/>
        <v>6967</v>
      </c>
      <c r="CI185" s="19">
        <f t="shared" si="220"/>
        <v>1009.9490636220775</v>
      </c>
      <c r="CJ185" s="19">
        <v>4077</v>
      </c>
      <c r="CK185" s="19">
        <v>3010</v>
      </c>
      <c r="CL185" s="19">
        <v>2812</v>
      </c>
      <c r="CM185" s="19">
        <v>2696</v>
      </c>
      <c r="CN185" s="19">
        <v>2968</v>
      </c>
      <c r="CO185" s="19">
        <v>3133</v>
      </c>
      <c r="CP185" s="19">
        <v>3642</v>
      </c>
      <c r="CQ185" s="19">
        <v>3964</v>
      </c>
      <c r="CR185" s="19">
        <v>3706</v>
      </c>
      <c r="CS185" s="19">
        <v>4046</v>
      </c>
      <c r="CT185" s="19">
        <f t="shared" si="221"/>
        <v>3405.4</v>
      </c>
      <c r="CU185" s="19">
        <f t="shared" si="222"/>
        <v>537.17599019729573</v>
      </c>
      <c r="CV185" s="19">
        <v>1436</v>
      </c>
      <c r="CW185" s="19">
        <v>1095</v>
      </c>
      <c r="CX185" s="19">
        <v>1182</v>
      </c>
      <c r="CY185" s="19">
        <v>1253</v>
      </c>
      <c r="CZ185" s="19">
        <v>1582</v>
      </c>
      <c r="DA185" s="19">
        <v>1743</v>
      </c>
      <c r="DB185" s="19">
        <v>1940</v>
      </c>
      <c r="DC185" s="19">
        <v>2123</v>
      </c>
      <c r="DD185" s="19">
        <v>2317</v>
      </c>
      <c r="DE185" s="19">
        <v>2480</v>
      </c>
      <c r="DF185" s="19">
        <f t="shared" si="223"/>
        <v>1715.1</v>
      </c>
      <c r="DG185" s="19">
        <f t="shared" si="224"/>
        <v>487.96230501044948</v>
      </c>
      <c r="DH185" s="19">
        <v>1229</v>
      </c>
      <c r="DI185" s="19">
        <v>949</v>
      </c>
      <c r="DJ185" s="19">
        <v>1008</v>
      </c>
      <c r="DK185" s="19">
        <v>1082</v>
      </c>
      <c r="DL185" s="19">
        <v>1269</v>
      </c>
      <c r="DM185" s="19">
        <v>1398</v>
      </c>
      <c r="DN185" s="19">
        <v>1567</v>
      </c>
      <c r="DO185" s="19">
        <v>1725</v>
      </c>
      <c r="DP185" s="19">
        <v>1897</v>
      </c>
      <c r="DQ185" s="19">
        <v>2041</v>
      </c>
      <c r="DR185" s="19">
        <f t="shared" si="225"/>
        <v>1416.5</v>
      </c>
      <c r="DS185" s="19">
        <f t="shared" si="226"/>
        <v>379.07438437447718</v>
      </c>
      <c r="DT185" s="19">
        <v>916</v>
      </c>
      <c r="DU185" s="19">
        <v>1034</v>
      </c>
      <c r="DV185" s="19">
        <v>1246</v>
      </c>
      <c r="DW185" s="19">
        <v>553</v>
      </c>
      <c r="DX185" s="19">
        <v>620</v>
      </c>
      <c r="DY185" s="19">
        <v>-115</v>
      </c>
      <c r="DZ185" s="19">
        <v>1000</v>
      </c>
      <c r="EA185" s="19">
        <v>914</v>
      </c>
      <c r="EB185" s="19">
        <v>996</v>
      </c>
      <c r="EC185" s="19">
        <v>1268</v>
      </c>
      <c r="ED185" s="19">
        <f t="shared" si="227"/>
        <v>843.2</v>
      </c>
      <c r="EE185" s="19">
        <f t="shared" si="228"/>
        <v>406.82177369894487</v>
      </c>
      <c r="EF185" s="19">
        <v>3601</v>
      </c>
      <c r="EG185" s="19">
        <v>3225</v>
      </c>
      <c r="EH185" s="19">
        <v>3954</v>
      </c>
      <c r="EI185" s="19">
        <v>2418</v>
      </c>
      <c r="EJ185" s="19">
        <v>1013</v>
      </c>
      <c r="EK185" s="19">
        <v>1205</v>
      </c>
      <c r="EL185" s="19">
        <v>1257</v>
      </c>
      <c r="EM185" s="19">
        <v>1001</v>
      </c>
      <c r="EN185" s="19">
        <v>1254</v>
      </c>
      <c r="EO185" s="19">
        <v>1874</v>
      </c>
      <c r="EP185" s="19">
        <f t="shared" si="229"/>
        <v>2080.1999999999998</v>
      </c>
      <c r="EQ185" s="19">
        <f t="shared" si="230"/>
        <v>1141.1973049779294</v>
      </c>
      <c r="ER185" s="19">
        <v>730</v>
      </c>
      <c r="ES185" s="19">
        <v>610</v>
      </c>
      <c r="ET185" s="19">
        <v>549</v>
      </c>
      <c r="EU185" s="19">
        <v>487</v>
      </c>
      <c r="EV185" s="19">
        <v>789</v>
      </c>
      <c r="EW185" s="19">
        <v>856</v>
      </c>
      <c r="EX185" s="19">
        <v>895</v>
      </c>
      <c r="EY185" s="19">
        <v>1546</v>
      </c>
      <c r="EZ185" s="19">
        <v>1490</v>
      </c>
      <c r="FA185" s="19">
        <v>1424</v>
      </c>
      <c r="FB185" s="19">
        <f t="shared" si="231"/>
        <v>937.6</v>
      </c>
      <c r="FC185" s="19">
        <f t="shared" si="232"/>
        <v>400.9580748379783</v>
      </c>
      <c r="FD185" s="19">
        <v>12679</v>
      </c>
      <c r="FE185" s="19">
        <v>11851</v>
      </c>
      <c r="FF185" s="19">
        <v>10423</v>
      </c>
      <c r="FG185" s="19">
        <v>8346</v>
      </c>
      <c r="FH185" s="19">
        <v>8463</v>
      </c>
      <c r="FI185" s="19">
        <v>8208</v>
      </c>
      <c r="FJ185" s="19">
        <v>9409</v>
      </c>
      <c r="FK185" s="19">
        <v>10642</v>
      </c>
      <c r="FL185" s="19">
        <v>10876</v>
      </c>
      <c r="FM185" s="19">
        <v>12189</v>
      </c>
      <c r="FN185" s="19">
        <f t="shared" si="233"/>
        <v>10308.6</v>
      </c>
      <c r="FO185" s="19">
        <f t="shared" si="234"/>
        <v>1648.5590475725553</v>
      </c>
      <c r="FP185" s="19">
        <v>1863</v>
      </c>
      <c r="FQ185" s="19">
        <v>2461</v>
      </c>
      <c r="FR185" s="19">
        <v>3400</v>
      </c>
      <c r="FS185" s="19">
        <v>4349</v>
      </c>
      <c r="FT185" s="19">
        <v>4396</v>
      </c>
      <c r="FU185" s="19">
        <v>4471</v>
      </c>
      <c r="FV185" s="19">
        <v>5320</v>
      </c>
      <c r="FW185" s="19">
        <v>5748</v>
      </c>
      <c r="FX185" s="19">
        <v>5703</v>
      </c>
      <c r="FY185" s="19">
        <v>6130</v>
      </c>
      <c r="FZ185" s="19">
        <f t="shared" si="235"/>
        <v>4384.1000000000004</v>
      </c>
      <c r="GA185" s="19">
        <f t="shared" si="236"/>
        <v>1435.8672524529095</v>
      </c>
      <c r="GB185" s="19">
        <v>3290</v>
      </c>
      <c r="GC185" s="19">
        <v>3689</v>
      </c>
      <c r="GD185" s="19">
        <v>2766</v>
      </c>
      <c r="GE185" s="19">
        <v>-96</v>
      </c>
      <c r="GF185" s="19">
        <v>-952</v>
      </c>
      <c r="GG185" s="19">
        <v>-1727</v>
      </c>
      <c r="GH185" s="19">
        <v>-1276</v>
      </c>
      <c r="GI185" s="19">
        <v>-683</v>
      </c>
      <c r="GJ185" s="19">
        <v>-541</v>
      </c>
      <c r="GK185" s="19">
        <v>-23</v>
      </c>
      <c r="GL185" s="19">
        <f t="shared" si="237"/>
        <v>444.7</v>
      </c>
      <c r="GM185" s="19">
        <f t="shared" si="238"/>
        <v>2010.8571997478532</v>
      </c>
      <c r="GN185" s="19">
        <v>1774</v>
      </c>
      <c r="GO185" s="19">
        <v>1774</v>
      </c>
      <c r="GP185" s="19">
        <v>1826</v>
      </c>
      <c r="GQ185" s="19">
        <v>1736</v>
      </c>
      <c r="GR185" s="19">
        <v>1886</v>
      </c>
      <c r="GS185" s="19">
        <v>2072</v>
      </c>
      <c r="GT185" s="19">
        <v>2305</v>
      </c>
      <c r="GU185" s="19">
        <v>2458</v>
      </c>
      <c r="GV185" s="19">
        <v>2323</v>
      </c>
      <c r="GW185" s="19">
        <v>2491</v>
      </c>
      <c r="GX185" s="19">
        <f t="shared" si="239"/>
        <v>2064.5</v>
      </c>
      <c r="GY185" s="19">
        <f t="shared" si="240"/>
        <v>303.11356507641375</v>
      </c>
      <c r="GZ185" s="19">
        <v>339</v>
      </c>
      <c r="HA185" s="19">
        <v>347</v>
      </c>
      <c r="HB185" s="19">
        <v>345</v>
      </c>
      <c r="HC185" s="19">
        <v>296</v>
      </c>
      <c r="HD185" s="19">
        <v>273</v>
      </c>
      <c r="HE185" s="19">
        <v>327</v>
      </c>
      <c r="HF185" s="19">
        <v>356</v>
      </c>
      <c r="HG185" s="19">
        <v>447</v>
      </c>
      <c r="HH185" s="19">
        <v>508</v>
      </c>
      <c r="HI185" s="19">
        <v>788</v>
      </c>
      <c r="HJ185" s="19">
        <f t="shared" si="241"/>
        <v>402.6</v>
      </c>
      <c r="HK185" s="19">
        <f t="shared" si="242"/>
        <v>152.06519069866783</v>
      </c>
      <c r="HL185" s="19">
        <v>7402</v>
      </c>
      <c r="HM185" s="19">
        <v>7020</v>
      </c>
      <c r="HN185" s="19">
        <v>6879</v>
      </c>
      <c r="HO185" s="19">
        <v>4619</v>
      </c>
      <c r="HP185" s="19">
        <v>3468</v>
      </c>
      <c r="HQ185" s="19">
        <v>3950</v>
      </c>
      <c r="HR185" s="19">
        <v>4272</v>
      </c>
      <c r="HS185" s="19">
        <v>4178</v>
      </c>
      <c r="HT185" s="19">
        <v>4327</v>
      </c>
      <c r="HU185" s="19">
        <v>5412</v>
      </c>
      <c r="HV185" s="19">
        <f t="shared" si="243"/>
        <v>5152.7</v>
      </c>
      <c r="HW185" s="19">
        <f t="shared" si="244"/>
        <v>1436.4500262027138</v>
      </c>
      <c r="HX185" s="19">
        <v>0</v>
      </c>
      <c r="HY185" s="19">
        <v>0</v>
      </c>
      <c r="HZ185" s="19">
        <v>0</v>
      </c>
      <c r="IA185" s="19">
        <v>0</v>
      </c>
      <c r="IB185" s="19">
        <v>0</v>
      </c>
      <c r="IC185" s="19">
        <v>0</v>
      </c>
      <c r="ID185" s="19">
        <v>0</v>
      </c>
      <c r="IE185" s="19">
        <v>0</v>
      </c>
      <c r="IF185" s="19">
        <v>0</v>
      </c>
      <c r="IG185" s="19">
        <v>0</v>
      </c>
      <c r="IH185" s="19">
        <f t="shared" si="245"/>
        <v>0</v>
      </c>
      <c r="II185" s="19">
        <f t="shared" si="246"/>
        <v>0</v>
      </c>
      <c r="IJ185" s="19">
        <v>4</v>
      </c>
      <c r="IK185" s="19">
        <v>4</v>
      </c>
      <c r="IL185" s="19">
        <v>4</v>
      </c>
      <c r="IM185" s="19">
        <v>4</v>
      </c>
      <c r="IN185" s="19">
        <v>4</v>
      </c>
      <c r="IO185" s="19">
        <v>52</v>
      </c>
      <c r="IP185" s="19">
        <v>31</v>
      </c>
      <c r="IQ185" s="19">
        <v>138</v>
      </c>
      <c r="IR185" s="19">
        <v>138</v>
      </c>
      <c r="IS185" s="19">
        <v>129</v>
      </c>
      <c r="IT185" s="19">
        <f t="shared" si="247"/>
        <v>50.8</v>
      </c>
      <c r="IU185" s="19">
        <f t="shared" si="248"/>
        <v>60.24726826448925</v>
      </c>
      <c r="IV185" s="19">
        <v>0</v>
      </c>
      <c r="IW185" s="19">
        <v>0</v>
      </c>
      <c r="IX185" s="19">
        <v>0</v>
      </c>
      <c r="IY185" s="19">
        <v>0</v>
      </c>
      <c r="IZ185" s="19">
        <v>0</v>
      </c>
      <c r="JA185" s="19">
        <v>0</v>
      </c>
      <c r="JB185" s="19">
        <v>0</v>
      </c>
      <c r="JC185" s="19">
        <v>513</v>
      </c>
      <c r="JD185" s="19">
        <v>407</v>
      </c>
      <c r="JE185" s="19">
        <v>313</v>
      </c>
      <c r="JF185" s="19">
        <f t="shared" si="249"/>
        <v>123.3</v>
      </c>
      <c r="JG185" s="19">
        <f t="shared" si="250"/>
        <v>204.05829777024232</v>
      </c>
      <c r="JH185" s="19">
        <v>1859</v>
      </c>
      <c r="JI185" s="19">
        <v>2457</v>
      </c>
      <c r="JJ185" s="19">
        <v>3396</v>
      </c>
      <c r="JK185" s="19">
        <v>4345</v>
      </c>
      <c r="JL185" s="19">
        <v>4392</v>
      </c>
      <c r="JM185" s="19">
        <v>4419</v>
      </c>
      <c r="JN185" s="19">
        <v>5289</v>
      </c>
      <c r="JO185" s="19">
        <v>5097</v>
      </c>
      <c r="JP185" s="19">
        <v>5158</v>
      </c>
      <c r="JQ185" s="19">
        <v>5688</v>
      </c>
      <c r="JR185" s="19">
        <f t="shared" si="251"/>
        <v>4210</v>
      </c>
      <c r="JS185" s="19">
        <f t="shared" si="252"/>
        <v>1264.5611447806266</v>
      </c>
      <c r="JT185" s="19">
        <v>9389</v>
      </c>
      <c r="JU185" s="19">
        <v>8162</v>
      </c>
      <c r="JV185" s="19">
        <v>7657</v>
      </c>
      <c r="JW185" s="19">
        <v>8442</v>
      </c>
      <c r="JX185" s="19">
        <v>9415</v>
      </c>
      <c r="JY185" s="19">
        <v>9935</v>
      </c>
      <c r="JZ185" s="19">
        <v>10685</v>
      </c>
      <c r="KA185" s="19">
        <v>11325</v>
      </c>
      <c r="KB185" s="19">
        <v>11417</v>
      </c>
      <c r="KC185" s="19">
        <v>12212</v>
      </c>
      <c r="KD185" s="19">
        <f t="shared" si="253"/>
        <v>9863.9</v>
      </c>
      <c r="KE185" s="19">
        <f t="shared" si="254"/>
        <v>1525.9051557827706</v>
      </c>
      <c r="KF185" s="19">
        <v>12679</v>
      </c>
      <c r="KG185" s="19">
        <v>11851</v>
      </c>
      <c r="KH185" s="19">
        <v>10423</v>
      </c>
      <c r="KI185" s="19">
        <v>8346</v>
      </c>
      <c r="KJ185" s="19">
        <v>8463</v>
      </c>
      <c r="KK185" s="19">
        <v>8208</v>
      </c>
      <c r="KL185" s="19">
        <v>9409</v>
      </c>
      <c r="KM185" s="19">
        <v>10642</v>
      </c>
      <c r="KN185" s="19">
        <v>10876</v>
      </c>
      <c r="KO185" s="19">
        <v>12189</v>
      </c>
      <c r="KP185" s="19">
        <f t="shared" si="255"/>
        <v>10308.6</v>
      </c>
      <c r="KQ185" s="19">
        <f t="shared" si="256"/>
        <v>1648.5590475725553</v>
      </c>
      <c r="KR185" s="19">
        <v>4</v>
      </c>
      <c r="KS185" s="19">
        <v>4</v>
      </c>
      <c r="KT185" s="19">
        <v>4</v>
      </c>
      <c r="KU185" s="19">
        <v>4</v>
      </c>
      <c r="KV185" s="19">
        <v>4</v>
      </c>
      <c r="KW185" s="19">
        <v>52</v>
      </c>
      <c r="KX185" s="19">
        <v>31</v>
      </c>
      <c r="KY185" s="19">
        <v>138</v>
      </c>
      <c r="KZ185" s="19">
        <v>138</v>
      </c>
      <c r="LA185" s="19">
        <v>129</v>
      </c>
      <c r="LB185" s="19">
        <f t="shared" si="257"/>
        <v>50.8</v>
      </c>
      <c r="LC185" s="19">
        <f t="shared" si="258"/>
        <v>60.24726826448925</v>
      </c>
      <c r="LD185" s="19">
        <v>1859</v>
      </c>
      <c r="LE185" s="19">
        <v>2457</v>
      </c>
      <c r="LF185" s="19">
        <v>3396</v>
      </c>
      <c r="LG185" s="19">
        <v>4345</v>
      </c>
      <c r="LH185" s="19">
        <v>4392</v>
      </c>
      <c r="LI185" s="19">
        <v>4419</v>
      </c>
      <c r="LJ185" s="19">
        <v>5289</v>
      </c>
      <c r="LK185" s="19">
        <v>5610</v>
      </c>
      <c r="LL185" s="19">
        <v>5565</v>
      </c>
      <c r="LM185" s="19">
        <v>6001</v>
      </c>
      <c r="LN185" s="19">
        <f t="shared" si="259"/>
        <v>4333.3</v>
      </c>
      <c r="LO185" s="19">
        <f t="shared" si="260"/>
        <v>1389.3945164071367</v>
      </c>
      <c r="LP185" s="19">
        <v>-1738</v>
      </c>
      <c r="LQ185" s="19">
        <v>-764</v>
      </c>
      <c r="LR185" s="19">
        <v>-554</v>
      </c>
      <c r="LS185" s="19">
        <v>1931</v>
      </c>
      <c r="LT185" s="19">
        <v>3383</v>
      </c>
      <c r="LU185" s="19">
        <v>3266</v>
      </c>
      <c r="LV185" s="19">
        <v>4063</v>
      </c>
      <c r="LW185" s="19">
        <v>4747</v>
      </c>
      <c r="LX185" s="19">
        <v>4449</v>
      </c>
      <c r="LY185" s="19">
        <v>4256</v>
      </c>
      <c r="LZ185" s="19">
        <f t="shared" si="261"/>
        <v>2303.9</v>
      </c>
      <c r="MA185" s="19">
        <f t="shared" si="262"/>
        <v>2440.8792791851783</v>
      </c>
    </row>
    <row r="186" spans="1:339" ht="14" customHeight="1" outlineLevel="1" x14ac:dyDescent="0.15">
      <c r="A186" s="1" t="s">
        <v>871</v>
      </c>
      <c r="B186" s="1" t="s">
        <v>872</v>
      </c>
      <c r="C186" s="3" t="s">
        <v>873</v>
      </c>
      <c r="D186" s="4" t="s">
        <v>248</v>
      </c>
      <c r="E186" s="2" t="s">
        <v>250</v>
      </c>
      <c r="F186" s="5" t="s">
        <v>251</v>
      </c>
      <c r="G186" s="5" t="s">
        <v>252</v>
      </c>
      <c r="H186" s="2" t="s">
        <v>253</v>
      </c>
      <c r="I186" s="19">
        <f t="shared" si="296"/>
        <v>0</v>
      </c>
      <c r="J186" s="19">
        <f t="shared" si="297"/>
        <v>1.3437167765256219</v>
      </c>
      <c r="K186" s="19">
        <f t="shared" si="298"/>
        <v>1.5020263684399529</v>
      </c>
      <c r="L186" s="19">
        <f t="shared" si="299"/>
        <v>1.6706605874244511</v>
      </c>
      <c r="M186" s="19">
        <f t="shared" si="300"/>
        <v>1.5188873461961987</v>
      </c>
      <c r="N186" s="19">
        <f t="shared" si="301"/>
        <v>1.2709995709995709</v>
      </c>
      <c r="O186" s="19">
        <f t="shared" si="295"/>
        <v>1.4384954252795661</v>
      </c>
      <c r="P186" s="19">
        <f t="shared" si="199"/>
        <v>1.6219484965763622</v>
      </c>
      <c r="Q186" s="19">
        <f t="shared" si="200"/>
        <v>2.0516438917228288</v>
      </c>
      <c r="R186" s="19">
        <f t="shared" si="201"/>
        <v>1.9285608418556397</v>
      </c>
      <c r="S186" s="24">
        <f t="shared" si="196"/>
        <v>1.4346939305020192</v>
      </c>
      <c r="T186" s="19">
        <f t="shared" si="197"/>
        <v>0.55979483507407679</v>
      </c>
      <c r="U186" s="24"/>
      <c r="V186" s="24"/>
      <c r="W186" s="24">
        <f t="shared" si="202"/>
        <v>489.73999999999995</v>
      </c>
      <c r="X186" s="24">
        <f t="shared" si="203"/>
        <v>197.42447895053158</v>
      </c>
      <c r="Y186" s="24">
        <f t="shared" si="204"/>
        <v>5.2853561261527675</v>
      </c>
      <c r="Z186" s="24"/>
      <c r="AA186" s="24"/>
      <c r="AB186" s="19">
        <f t="shared" si="264"/>
        <v>-0.16617386162034301</v>
      </c>
      <c r="AC186" s="19">
        <f t="shared" si="265"/>
        <v>0.77176742840613255</v>
      </c>
      <c r="AD186" s="19">
        <f t="shared" si="266"/>
        <v>0.34570815450643777</v>
      </c>
      <c r="AE186" s="19">
        <f t="shared" si="267"/>
        <v>1.0706401766004416</v>
      </c>
      <c r="AF186" s="19">
        <f t="shared" si="205"/>
        <v>1.4864709268854346</v>
      </c>
      <c r="AG186" s="19">
        <f t="shared" si="206"/>
        <v>1.6899667142177839</v>
      </c>
      <c r="AH186" s="19">
        <f t="shared" si="207"/>
        <v>1.594924812030075</v>
      </c>
      <c r="AI186" s="19">
        <f t="shared" si="208"/>
        <v>1.6521983161833489</v>
      </c>
      <c r="AJ186" s="19">
        <f t="shared" si="209"/>
        <v>1.3994057724957556</v>
      </c>
      <c r="AK186" s="19">
        <f t="shared" si="210"/>
        <v>2.0897705746158701</v>
      </c>
      <c r="AL186" s="19">
        <f t="shared" si="211"/>
        <v>1.1934679014320939</v>
      </c>
      <c r="AM186" s="19">
        <f t="shared" si="212"/>
        <v>0.69201575355247447</v>
      </c>
      <c r="AN186" s="19">
        <f t="shared" si="268"/>
        <v>-2.8205771643663741E-2</v>
      </c>
      <c r="AO186" s="19">
        <f t="shared" si="276"/>
        <v>0.14182436742504784</v>
      </c>
      <c r="AP186" s="19">
        <f t="shared" si="277"/>
        <v>8.2645052069973829E-2</v>
      </c>
      <c r="AQ186" s="19">
        <f t="shared" si="278"/>
        <v>0.20570459124164989</v>
      </c>
      <c r="AR186" s="19">
        <f t="shared" si="279"/>
        <v>0.24723512232489109</v>
      </c>
      <c r="AS186" s="19">
        <f t="shared" si="280"/>
        <v>0.30493350493350491</v>
      </c>
      <c r="AT186" s="19">
        <f t="shared" si="281"/>
        <v>0.28752965096577426</v>
      </c>
      <c r="AU186" s="19">
        <f t="shared" si="282"/>
        <v>0.32863203334325697</v>
      </c>
      <c r="AV186" s="19">
        <f t="shared" si="283"/>
        <v>0.36828387385039285</v>
      </c>
      <c r="AW186" s="19">
        <f t="shared" si="284"/>
        <v>0.49051430265303103</v>
      </c>
      <c r="AX186" s="19">
        <f t="shared" si="213"/>
        <v>0.24290967271638592</v>
      </c>
      <c r="AY186" s="19">
        <f t="shared" si="214"/>
        <v>0.14945176247373665</v>
      </c>
      <c r="AZ186" s="19"/>
      <c r="BA186" s="19">
        <v>2350.4</v>
      </c>
      <c r="BB186" s="19">
        <v>2726.6</v>
      </c>
      <c r="BC186" s="19">
        <v>2658.9</v>
      </c>
      <c r="BD186" s="19">
        <v>2521.3000000000002</v>
      </c>
      <c r="BE186" s="19">
        <v>2230.5</v>
      </c>
      <c r="BF186" s="19">
        <v>2606.4</v>
      </c>
      <c r="BG186" s="19">
        <v>3389.9</v>
      </c>
      <c r="BH186" s="19">
        <v>3604.9</v>
      </c>
      <c r="BI186" s="19">
        <v>5921.2</v>
      </c>
      <c r="BJ186" s="19">
        <f t="shared" si="215"/>
        <v>3112.2333333333336</v>
      </c>
      <c r="BK186" s="19">
        <f t="shared" si="216"/>
        <v>1147.129591632958</v>
      </c>
      <c r="BL186" s="19"/>
      <c r="BM186" s="19">
        <v>2527.8000000000002</v>
      </c>
      <c r="BN186" s="19">
        <v>2927.9</v>
      </c>
      <c r="BO186" s="19">
        <v>3151.2</v>
      </c>
      <c r="BP186" s="19">
        <v>3172.5</v>
      </c>
      <c r="BQ186" s="19">
        <v>2962.7</v>
      </c>
      <c r="BR186" s="19">
        <v>3396</v>
      </c>
      <c r="BS186" s="19">
        <v>4358.5</v>
      </c>
      <c r="BT186" s="19">
        <v>5510.1</v>
      </c>
      <c r="BU186" s="19">
        <v>7807.2</v>
      </c>
      <c r="BV186" s="19">
        <f t="shared" si="217"/>
        <v>3979.3222222222225</v>
      </c>
      <c r="BW186" s="19">
        <f t="shared" si="218"/>
        <v>1697.8900213042193</v>
      </c>
      <c r="BX186" s="19">
        <v>16998.3</v>
      </c>
      <c r="BY186" s="19">
        <v>16003.5</v>
      </c>
      <c r="BZ186" s="19">
        <v>13794.3</v>
      </c>
      <c r="CA186" s="19">
        <v>10290.6</v>
      </c>
      <c r="CB186" s="19">
        <v>10134.9</v>
      </c>
      <c r="CC186" s="19">
        <v>11143.8</v>
      </c>
      <c r="CD186" s="19">
        <v>12375.3</v>
      </c>
      <c r="CE186" s="19">
        <v>12151.5</v>
      </c>
      <c r="CF186" s="19">
        <v>9860.5</v>
      </c>
      <c r="CG186" s="19">
        <v>16855.599999999999</v>
      </c>
      <c r="CH186" s="19">
        <f t="shared" si="219"/>
        <v>12960.830000000002</v>
      </c>
      <c r="CI186" s="19">
        <f t="shared" si="220"/>
        <v>2797.8250183748773</v>
      </c>
      <c r="CJ186" s="19">
        <v>452.6</v>
      </c>
      <c r="CK186" s="19">
        <v>459.1</v>
      </c>
      <c r="CL186" s="19">
        <v>588.29999999999995</v>
      </c>
      <c r="CM186" s="19">
        <v>492.1</v>
      </c>
      <c r="CN186" s="19">
        <v>476.7</v>
      </c>
      <c r="CO186" s="19">
        <v>558.1</v>
      </c>
      <c r="CP186" s="19">
        <v>565.4</v>
      </c>
      <c r="CQ186" s="19">
        <v>698.6</v>
      </c>
      <c r="CR186" s="19">
        <v>904.6</v>
      </c>
      <c r="CS186" s="19">
        <v>1191.9000000000001</v>
      </c>
      <c r="CT186" s="19">
        <f t="shared" si="221"/>
        <v>638.74</v>
      </c>
      <c r="CU186" s="19">
        <f t="shared" si="222"/>
        <v>237.89712622616267</v>
      </c>
      <c r="CV186" s="19">
        <v>338.2</v>
      </c>
      <c r="CW186" s="19">
        <v>345.7</v>
      </c>
      <c r="CX186" s="19">
        <v>466</v>
      </c>
      <c r="CY186" s="19">
        <v>362.4</v>
      </c>
      <c r="CZ186" s="19">
        <v>347.4</v>
      </c>
      <c r="DA186" s="19">
        <v>420.6</v>
      </c>
      <c r="DB186" s="19">
        <v>425.6</v>
      </c>
      <c r="DC186" s="19">
        <v>534.5</v>
      </c>
      <c r="DD186" s="19">
        <v>706.8</v>
      </c>
      <c r="DE186" s="19">
        <v>950.2</v>
      </c>
      <c r="DF186" s="19">
        <f t="shared" si="223"/>
        <v>489.73999999999995</v>
      </c>
      <c r="DG186" s="19">
        <f t="shared" si="224"/>
        <v>197.42447895053158</v>
      </c>
      <c r="DH186" s="19">
        <v>266</v>
      </c>
      <c r="DI186" s="19">
        <v>268.89999999999998</v>
      </c>
      <c r="DJ186" s="19">
        <v>384.2</v>
      </c>
      <c r="DK186" s="19">
        <v>271.89999999999998</v>
      </c>
      <c r="DL186" s="19">
        <v>243.6</v>
      </c>
      <c r="DM186" s="19">
        <v>297</v>
      </c>
      <c r="DN186" s="19">
        <v>281.7</v>
      </c>
      <c r="DO186" s="19">
        <v>380.4</v>
      </c>
      <c r="DP186" s="19">
        <v>531.9</v>
      </c>
      <c r="DQ186" s="19">
        <v>730.6</v>
      </c>
      <c r="DR186" s="19">
        <f t="shared" si="225"/>
        <v>365.62</v>
      </c>
      <c r="DS186" s="19">
        <f t="shared" si="226"/>
        <v>154.96436723037687</v>
      </c>
      <c r="DT186" s="19">
        <v>118.3</v>
      </c>
      <c r="DU186" s="19">
        <v>222.6</v>
      </c>
      <c r="DV186" s="19">
        <v>257.2</v>
      </c>
      <c r="DW186" s="19">
        <v>239.3</v>
      </c>
      <c r="DX186" s="19">
        <v>132.6</v>
      </c>
      <c r="DY186" s="19">
        <v>287.60000000000002</v>
      </c>
      <c r="DZ186" s="19">
        <v>179.6</v>
      </c>
      <c r="EA186" s="19">
        <v>238.8</v>
      </c>
      <c r="EB186" s="19">
        <v>352.1</v>
      </c>
      <c r="EC186" s="19">
        <v>494</v>
      </c>
      <c r="ED186" s="19">
        <f t="shared" si="227"/>
        <v>252.20999999999998</v>
      </c>
      <c r="EE186" s="19">
        <f t="shared" si="228"/>
        <v>109.77333667354954</v>
      </c>
      <c r="EF186" s="19">
        <v>57.4</v>
      </c>
      <c r="EG186" s="19">
        <v>294.7</v>
      </c>
      <c r="EH186" s="19">
        <v>327.2</v>
      </c>
      <c r="EI186" s="19">
        <v>102.3</v>
      </c>
      <c r="EJ186" s="19">
        <v>153.80000000000001</v>
      </c>
      <c r="EK186" s="19">
        <v>170</v>
      </c>
      <c r="EL186" s="19">
        <v>184.5</v>
      </c>
      <c r="EM186" s="19">
        <v>280.3</v>
      </c>
      <c r="EN186" s="19">
        <v>163.6</v>
      </c>
      <c r="EO186" s="19">
        <v>256.39999999999998</v>
      </c>
      <c r="EP186" s="19">
        <f t="shared" si="229"/>
        <v>199.01999999999998</v>
      </c>
      <c r="EQ186" s="19">
        <f t="shared" si="230"/>
        <v>87.716130532277631</v>
      </c>
      <c r="ER186" s="19">
        <v>1170</v>
      </c>
      <c r="ES186" s="19">
        <v>1190.7</v>
      </c>
      <c r="ET186" s="19">
        <v>1248.0999999999999</v>
      </c>
      <c r="EU186" s="19">
        <v>1369.3</v>
      </c>
      <c r="EV186" s="19">
        <v>1532.7</v>
      </c>
      <c r="EW186" s="19">
        <v>1679.5</v>
      </c>
      <c r="EX186" s="19">
        <v>1748.2</v>
      </c>
      <c r="EY186" s="19">
        <v>1931.5</v>
      </c>
      <c r="EZ186" s="19">
        <v>2015.3</v>
      </c>
      <c r="FA186" s="19">
        <v>2797.6</v>
      </c>
      <c r="FB186" s="19">
        <f t="shared" si="231"/>
        <v>1668.2899999999997</v>
      </c>
      <c r="FC186" s="19">
        <f t="shared" si="232"/>
        <v>498.02635238174668</v>
      </c>
      <c r="FD186" s="19">
        <v>1992.5</v>
      </c>
      <c r="FE186" s="19">
        <v>1881.2</v>
      </c>
      <c r="FF186" s="19">
        <v>1949.3</v>
      </c>
      <c r="FG186" s="19">
        <v>1886.2</v>
      </c>
      <c r="FH186" s="19">
        <v>2088.6999999999998</v>
      </c>
      <c r="FI186" s="19">
        <v>2331</v>
      </c>
      <c r="FJ186" s="19">
        <v>2360.8000000000002</v>
      </c>
      <c r="FK186" s="19">
        <v>2687.2</v>
      </c>
      <c r="FL186" s="19">
        <v>2685.7</v>
      </c>
      <c r="FM186" s="19">
        <v>4048.2</v>
      </c>
      <c r="FN186" s="19">
        <f t="shared" si="233"/>
        <v>2391.0800000000004</v>
      </c>
      <c r="FO186" s="19">
        <f t="shared" si="234"/>
        <v>657.04826949353014</v>
      </c>
      <c r="FP186" s="19">
        <v>1.17</v>
      </c>
      <c r="FQ186" s="19">
        <v>561.6</v>
      </c>
      <c r="FR186" s="19">
        <v>488.3</v>
      </c>
      <c r="FS186" s="19">
        <v>490.4</v>
      </c>
      <c r="FT186" s="19">
        <v>670.2</v>
      </c>
      <c r="FU186" s="19">
        <v>880.8</v>
      </c>
      <c r="FV186" s="19">
        <v>863.3</v>
      </c>
      <c r="FW186" s="19">
        <v>1163.4000000000001</v>
      </c>
      <c r="FX186" s="19">
        <v>1152.7</v>
      </c>
      <c r="FY186" s="19">
        <v>2242.1</v>
      </c>
      <c r="FZ186" s="19">
        <f t="shared" si="235"/>
        <v>851.39699999999993</v>
      </c>
      <c r="GA186" s="19">
        <f t="shared" si="236"/>
        <v>598.61407460251235</v>
      </c>
      <c r="GB186" s="19">
        <v>1104.5</v>
      </c>
      <c r="GC186" s="19">
        <v>656.3</v>
      </c>
      <c r="GD186" s="19">
        <v>858.7</v>
      </c>
      <c r="GE186" s="19">
        <v>792.3</v>
      </c>
      <c r="GF186" s="19">
        <v>697.1</v>
      </c>
      <c r="GG186" s="19">
        <v>738.4</v>
      </c>
      <c r="GH186" s="19">
        <v>807.3</v>
      </c>
      <c r="GI186" s="19">
        <v>803</v>
      </c>
      <c r="GJ186" s="19">
        <v>784.1</v>
      </c>
      <c r="GK186" s="19">
        <v>807.2</v>
      </c>
      <c r="GL186" s="19">
        <f t="shared" si="237"/>
        <v>804.8900000000001</v>
      </c>
      <c r="GM186" s="19">
        <f t="shared" si="238"/>
        <v>120.82388882630366</v>
      </c>
      <c r="GN186" s="19">
        <v>529</v>
      </c>
      <c r="GO186" s="19">
        <v>193.2</v>
      </c>
      <c r="GP186" s="19">
        <v>138.5</v>
      </c>
      <c r="GQ186" s="19">
        <v>136.30000000000001</v>
      </c>
      <c r="GR186" s="19">
        <v>183.5</v>
      </c>
      <c r="GS186" s="19">
        <v>225.2</v>
      </c>
      <c r="GT186" s="19">
        <v>138.80000000000001</v>
      </c>
      <c r="GU186" s="19">
        <v>172.9</v>
      </c>
      <c r="GV186" s="19">
        <v>168.8</v>
      </c>
      <c r="GW186" s="19">
        <v>195.7</v>
      </c>
      <c r="GX186" s="19">
        <f t="shared" si="239"/>
        <v>208.19</v>
      </c>
      <c r="GY186" s="19">
        <f t="shared" si="240"/>
        <v>116.34980255916014</v>
      </c>
      <c r="GZ186" s="19">
        <v>217.4</v>
      </c>
      <c r="HA186" s="19">
        <v>179.1</v>
      </c>
      <c r="HB186" s="19">
        <v>157</v>
      </c>
      <c r="HC186" s="19">
        <v>155.9</v>
      </c>
      <c r="HD186" s="19">
        <v>153.4</v>
      </c>
      <c r="HE186" s="19">
        <v>182.5</v>
      </c>
      <c r="HF186" s="19">
        <v>221.5</v>
      </c>
      <c r="HG186" s="19">
        <v>227.6</v>
      </c>
      <c r="HH186" s="19">
        <v>279.10000000000002</v>
      </c>
      <c r="HI186" s="19">
        <v>292.3</v>
      </c>
      <c r="HJ186" s="19">
        <f t="shared" si="241"/>
        <v>206.58</v>
      </c>
      <c r="HK186" s="19">
        <f t="shared" si="242"/>
        <v>50.086964371980073</v>
      </c>
      <c r="HL186" s="19">
        <v>822</v>
      </c>
      <c r="HM186" s="19">
        <v>682.4</v>
      </c>
      <c r="HN186" s="19">
        <v>690.7</v>
      </c>
      <c r="HO186" s="19">
        <v>435.7</v>
      </c>
      <c r="HP186" s="19">
        <v>515.6</v>
      </c>
      <c r="HQ186" s="19">
        <v>614.20000000000005</v>
      </c>
      <c r="HR186" s="19">
        <v>570.1</v>
      </c>
      <c r="HS186" s="19">
        <v>710.8</v>
      </c>
      <c r="HT186" s="19">
        <v>625.20000000000005</v>
      </c>
      <c r="HU186" s="19">
        <v>767.8</v>
      </c>
      <c r="HV186" s="19">
        <f t="shared" si="243"/>
        <v>643.45000000000005</v>
      </c>
      <c r="HW186" s="19">
        <f t="shared" si="244"/>
        <v>116.28664058170089</v>
      </c>
      <c r="HX186" s="19">
        <v>0</v>
      </c>
      <c r="HY186" s="19">
        <v>0</v>
      </c>
      <c r="HZ186" s="19">
        <v>0</v>
      </c>
      <c r="IA186" s="19">
        <v>0</v>
      </c>
      <c r="IB186" s="19">
        <v>0</v>
      </c>
      <c r="IC186" s="19">
        <v>0</v>
      </c>
      <c r="ID186" s="19">
        <v>0</v>
      </c>
      <c r="IE186" s="19">
        <v>0</v>
      </c>
      <c r="IF186" s="19">
        <v>0</v>
      </c>
      <c r="IG186" s="19">
        <v>0</v>
      </c>
      <c r="IH186" s="19">
        <f t="shared" si="245"/>
        <v>0</v>
      </c>
      <c r="II186" s="19">
        <f t="shared" si="246"/>
        <v>0</v>
      </c>
      <c r="IJ186" s="19">
        <v>4.5999999999999999E-2</v>
      </c>
      <c r="IK186" s="19">
        <v>14</v>
      </c>
      <c r="IL186" s="19">
        <v>0</v>
      </c>
      <c r="IM186" s="19">
        <v>0.222</v>
      </c>
      <c r="IN186" s="19">
        <v>40.6</v>
      </c>
      <c r="IO186" s="19">
        <v>19.899999999999999</v>
      </c>
      <c r="IP186" s="19">
        <v>21.2</v>
      </c>
      <c r="IQ186" s="19">
        <v>45.6</v>
      </c>
      <c r="IR186" s="19">
        <v>59</v>
      </c>
      <c r="IS186" s="19">
        <v>33.1</v>
      </c>
      <c r="IT186" s="19">
        <f t="shared" si="247"/>
        <v>23.366800000000001</v>
      </c>
      <c r="IU186" s="19">
        <f t="shared" si="248"/>
        <v>20.778616084811812</v>
      </c>
      <c r="IV186" s="19">
        <v>0</v>
      </c>
      <c r="IW186" s="19">
        <v>0</v>
      </c>
      <c r="IX186" s="19">
        <v>0</v>
      </c>
      <c r="IY186" s="19">
        <v>0</v>
      </c>
      <c r="IZ186" s="19">
        <v>0</v>
      </c>
      <c r="JA186" s="19">
        <v>2.4</v>
      </c>
      <c r="JB186" s="19">
        <v>1.1000000000000001</v>
      </c>
      <c r="JC186" s="19">
        <v>119.7</v>
      </c>
      <c r="JD186" s="19">
        <v>143.4</v>
      </c>
      <c r="JE186" s="19">
        <v>539.5</v>
      </c>
      <c r="JF186" s="19">
        <f t="shared" si="249"/>
        <v>80.61</v>
      </c>
      <c r="JG186" s="19">
        <f t="shared" si="250"/>
        <v>170.28706122962549</v>
      </c>
      <c r="JH186" s="19">
        <v>1.1200000000000001</v>
      </c>
      <c r="JI186" s="19">
        <v>547.6</v>
      </c>
      <c r="JJ186" s="19">
        <v>488.3</v>
      </c>
      <c r="JK186" s="19">
        <v>490.2</v>
      </c>
      <c r="JL186" s="19">
        <v>629.6</v>
      </c>
      <c r="JM186" s="19">
        <v>858.5</v>
      </c>
      <c r="JN186" s="19">
        <v>841</v>
      </c>
      <c r="JO186" s="19">
        <v>998.1</v>
      </c>
      <c r="JP186" s="19">
        <v>950.3</v>
      </c>
      <c r="JQ186" s="19">
        <v>1669.5</v>
      </c>
      <c r="JR186" s="19">
        <f t="shared" si="251"/>
        <v>747.42200000000003</v>
      </c>
      <c r="JS186" s="19">
        <f t="shared" si="252"/>
        <v>437.08718219595505</v>
      </c>
      <c r="JT186" s="19">
        <v>888</v>
      </c>
      <c r="JU186" s="19">
        <v>1224.9000000000001</v>
      </c>
      <c r="JV186" s="19">
        <v>1090.5999999999999</v>
      </c>
      <c r="JW186" s="19">
        <v>1094</v>
      </c>
      <c r="JX186" s="19">
        <v>1391.7</v>
      </c>
      <c r="JY186" s="19">
        <v>1592.6</v>
      </c>
      <c r="JZ186" s="19">
        <v>1553.5</v>
      </c>
      <c r="KA186" s="19">
        <v>1884.2</v>
      </c>
      <c r="KB186" s="19">
        <v>1901.6</v>
      </c>
      <c r="KC186" s="19">
        <v>3241</v>
      </c>
      <c r="KD186" s="19">
        <f t="shared" si="253"/>
        <v>1586.21</v>
      </c>
      <c r="KE186" s="19">
        <f t="shared" si="254"/>
        <v>672.59743854205465</v>
      </c>
      <c r="KF186" s="19">
        <v>1992.5</v>
      </c>
      <c r="KG186" s="19">
        <v>1881.2</v>
      </c>
      <c r="KH186" s="19">
        <v>1949.3</v>
      </c>
      <c r="KI186" s="19">
        <v>1886.2</v>
      </c>
      <c r="KJ186" s="19">
        <v>2088.6999999999998</v>
      </c>
      <c r="KK186" s="19">
        <v>2331</v>
      </c>
      <c r="KL186" s="19">
        <v>2360.8000000000002</v>
      </c>
      <c r="KM186" s="19">
        <v>2687.2</v>
      </c>
      <c r="KN186" s="19">
        <v>2685.7</v>
      </c>
      <c r="KO186" s="19">
        <v>4048.2</v>
      </c>
      <c r="KP186" s="19">
        <f t="shared" si="255"/>
        <v>2391.0800000000004</v>
      </c>
      <c r="KQ186" s="19">
        <f t="shared" si="256"/>
        <v>657.04826949353014</v>
      </c>
      <c r="KR186" s="19">
        <v>4.5999999999999999E-2</v>
      </c>
      <c r="KS186" s="19">
        <v>14</v>
      </c>
      <c r="KT186" s="19">
        <v>0</v>
      </c>
      <c r="KU186" s="19">
        <v>0.222</v>
      </c>
      <c r="KV186" s="19">
        <v>40.6</v>
      </c>
      <c r="KW186" s="19">
        <v>19.899999999999999</v>
      </c>
      <c r="KX186" s="19">
        <v>21.2</v>
      </c>
      <c r="KY186" s="19">
        <v>45.6</v>
      </c>
      <c r="KZ186" s="19">
        <v>59</v>
      </c>
      <c r="LA186" s="19">
        <v>33.1</v>
      </c>
      <c r="LB186" s="19">
        <f t="shared" si="257"/>
        <v>23.366800000000001</v>
      </c>
      <c r="LC186" s="19">
        <f t="shared" si="258"/>
        <v>20.778616084811812</v>
      </c>
      <c r="LD186" s="19">
        <v>1.1200000000000001</v>
      </c>
      <c r="LE186" s="19">
        <v>547.58000000000004</v>
      </c>
      <c r="LF186" s="19">
        <v>488.25</v>
      </c>
      <c r="LG186" s="19">
        <v>490.16</v>
      </c>
      <c r="LH186" s="19">
        <v>629.62</v>
      </c>
      <c r="LI186" s="19">
        <v>860.9</v>
      </c>
      <c r="LJ186" s="19">
        <v>842.1</v>
      </c>
      <c r="LK186" s="19">
        <v>1117.8</v>
      </c>
      <c r="LL186" s="19">
        <v>1093.7</v>
      </c>
      <c r="LM186" s="19">
        <v>2209</v>
      </c>
      <c r="LN186" s="19">
        <f t="shared" si="259"/>
        <v>828.02299999999991</v>
      </c>
      <c r="LO186" s="19">
        <f t="shared" si="260"/>
        <v>586.35495582738395</v>
      </c>
      <c r="LP186" s="19">
        <v>-56.2</v>
      </c>
      <c r="LQ186" s="19">
        <v>266.8</v>
      </c>
      <c r="LR186" s="19">
        <v>161.1</v>
      </c>
      <c r="LS186" s="19">
        <v>388</v>
      </c>
      <c r="LT186" s="19">
        <v>516.4</v>
      </c>
      <c r="LU186" s="19">
        <v>710.8</v>
      </c>
      <c r="LV186" s="19">
        <v>678.8</v>
      </c>
      <c r="LW186" s="19">
        <v>883.1</v>
      </c>
      <c r="LX186" s="19">
        <v>989.1</v>
      </c>
      <c r="LY186" s="19">
        <v>1985.7</v>
      </c>
      <c r="LZ186" s="19">
        <f t="shared" si="261"/>
        <v>652.3599999999999</v>
      </c>
      <c r="MA186" s="19">
        <f t="shared" si="262"/>
        <v>570.47408588529834</v>
      </c>
    </row>
    <row r="187" spans="1:339" ht="14" customHeight="1" outlineLevel="1" x14ac:dyDescent="0.15">
      <c r="A187" s="1" t="s">
        <v>874</v>
      </c>
      <c r="B187" s="1" t="s">
        <v>875</v>
      </c>
      <c r="C187" s="3" t="s">
        <v>876</v>
      </c>
      <c r="D187" s="4" t="s">
        <v>248</v>
      </c>
      <c r="E187" s="2" t="s">
        <v>277</v>
      </c>
      <c r="F187" s="5" t="s">
        <v>251</v>
      </c>
      <c r="G187" s="5" t="s">
        <v>252</v>
      </c>
      <c r="H187" s="2" t="s">
        <v>258</v>
      </c>
      <c r="I187" s="19">
        <f t="shared" si="296"/>
        <v>1.1321123485703695</v>
      </c>
      <c r="J187" s="19">
        <f t="shared" si="297"/>
        <v>1.2429442130485824</v>
      </c>
      <c r="K187" s="19">
        <f t="shared" si="298"/>
        <v>1.0750297265160524</v>
      </c>
      <c r="L187" s="19">
        <f t="shared" si="299"/>
        <v>1.0198327468811408</v>
      </c>
      <c r="M187" s="19">
        <f t="shared" si="300"/>
        <v>1.207827691434249</v>
      </c>
      <c r="N187" s="19">
        <f t="shared" si="301"/>
        <v>1.0239706388347287</v>
      </c>
      <c r="O187" s="19">
        <f t="shared" si="295"/>
        <v>1.1392528783235318</v>
      </c>
      <c r="P187" s="19">
        <f t="shared" si="199"/>
        <v>0.91298628949893224</v>
      </c>
      <c r="Q187" s="19">
        <f t="shared" si="200"/>
        <v>1.0351907421499233</v>
      </c>
      <c r="R187" s="19">
        <f t="shared" si="201"/>
        <v>1.2582520630157539</v>
      </c>
      <c r="S187" s="24">
        <f t="shared" si="196"/>
        <v>1.1047399338273265</v>
      </c>
      <c r="T187" s="19">
        <f t="shared" si="197"/>
        <v>0.11128343732285759</v>
      </c>
      <c r="U187" s="24"/>
      <c r="V187" s="24"/>
      <c r="W187" s="24">
        <f t="shared" si="202"/>
        <v>841.72</v>
      </c>
      <c r="X187" s="24">
        <f t="shared" si="203"/>
        <v>107.73064971905032</v>
      </c>
      <c r="Y187" s="24">
        <f t="shared" si="204"/>
        <v>4.679634127882534</v>
      </c>
      <c r="Z187" s="24"/>
      <c r="AA187" s="24"/>
      <c r="AB187" s="19">
        <f t="shared" si="264"/>
        <v>1.8930379746835444</v>
      </c>
      <c r="AC187" s="19">
        <f t="shared" si="265"/>
        <v>1.7184855717075287</v>
      </c>
      <c r="AD187" s="19">
        <f t="shared" si="266"/>
        <v>1.7930667800935773</v>
      </c>
      <c r="AE187" s="19">
        <f t="shared" si="267"/>
        <v>2.575013068478829</v>
      </c>
      <c r="AF187" s="19">
        <f t="shared" si="205"/>
        <v>2.4092364532019706</v>
      </c>
      <c r="AG187" s="19">
        <f t="shared" si="206"/>
        <v>2.4061595156620164</v>
      </c>
      <c r="AH187" s="19">
        <f t="shared" si="207"/>
        <v>2.6275214147554573</v>
      </c>
      <c r="AI187" s="19">
        <f t="shared" si="208"/>
        <v>2.8016795865633073</v>
      </c>
      <c r="AJ187" s="19">
        <f t="shared" si="209"/>
        <v>3.101364749795871</v>
      </c>
      <c r="AK187" s="19">
        <f t="shared" si="210"/>
        <v>2.5904557740702767</v>
      </c>
      <c r="AL187" s="19">
        <f t="shared" si="211"/>
        <v>2.3916020889012382</v>
      </c>
      <c r="AM187" s="19">
        <f t="shared" si="212"/>
        <v>0.45475100877143798</v>
      </c>
      <c r="AN187" s="19">
        <f t="shared" si="268"/>
        <v>0.25197553537429868</v>
      </c>
      <c r="AO187" s="19">
        <f t="shared" si="276"/>
        <v>0.2547480822732901</v>
      </c>
      <c r="AP187" s="19">
        <f t="shared" si="277"/>
        <v>0.25062425683709871</v>
      </c>
      <c r="AQ187" s="19">
        <f t="shared" si="278"/>
        <v>0.30014166247772245</v>
      </c>
      <c r="AR187" s="19">
        <f t="shared" si="279"/>
        <v>0.34708324462422824</v>
      </c>
      <c r="AS187" s="19">
        <f t="shared" si="280"/>
        <v>0.29954287025052023</v>
      </c>
      <c r="AT187" s="19">
        <f t="shared" si="281"/>
        <v>0.31505011181976311</v>
      </c>
      <c r="AU187" s="19">
        <f t="shared" si="282"/>
        <v>0.33556683482405375</v>
      </c>
      <c r="AV187" s="19">
        <f t="shared" si="283"/>
        <v>0.38174273858921165</v>
      </c>
      <c r="AW187" s="19">
        <f t="shared" si="284"/>
        <v>0.37232075876111886</v>
      </c>
      <c r="AX187" s="19">
        <f t="shared" si="213"/>
        <v>0.31087960958313066</v>
      </c>
      <c r="AY187" s="19">
        <f t="shared" si="214"/>
        <v>4.8567392183842539E-2</v>
      </c>
      <c r="AZ187" s="19">
        <v>5182.6000000000004</v>
      </c>
      <c r="BA187" s="19">
        <v>6230.9</v>
      </c>
      <c r="BB187" s="19">
        <v>5495.7</v>
      </c>
      <c r="BC187" s="19">
        <v>4703.7</v>
      </c>
      <c r="BD187" s="19">
        <v>4951.6000000000004</v>
      </c>
      <c r="BE187" s="19">
        <v>4392.6000000000004</v>
      </c>
      <c r="BF187" s="19">
        <v>4845.2</v>
      </c>
      <c r="BG187" s="19">
        <v>3628.3</v>
      </c>
      <c r="BH187" s="19">
        <v>4663.5</v>
      </c>
      <c r="BI187" s="19">
        <v>6580.2</v>
      </c>
      <c r="BJ187" s="19">
        <f t="shared" si="215"/>
        <v>5067.4299999999994</v>
      </c>
      <c r="BK187" s="19">
        <f t="shared" si="216"/>
        <v>864.32807820744824</v>
      </c>
      <c r="BL187" s="19">
        <v>6719.2</v>
      </c>
      <c r="BM187" s="19">
        <v>7729</v>
      </c>
      <c r="BN187" s="19">
        <v>7232.8</v>
      </c>
      <c r="BO187" s="19">
        <v>6695.1</v>
      </c>
      <c r="BP187" s="19">
        <v>6807.8</v>
      </c>
      <c r="BQ187" s="19">
        <v>6249.6</v>
      </c>
      <c r="BR187" s="19">
        <v>6877.1</v>
      </c>
      <c r="BS187" s="19">
        <v>5899.9</v>
      </c>
      <c r="BT187" s="19">
        <v>7210</v>
      </c>
      <c r="BU187" s="19">
        <v>9392.6</v>
      </c>
      <c r="BV187" s="19">
        <f t="shared" si="217"/>
        <v>7081.31</v>
      </c>
      <c r="BW187" s="19">
        <f t="shared" si="218"/>
        <v>959.47534905511679</v>
      </c>
      <c r="BX187" s="19">
        <v>1692.8</v>
      </c>
      <c r="BY187" s="19">
        <v>2085.1999999999998</v>
      </c>
      <c r="BZ187" s="19">
        <v>1926.8</v>
      </c>
      <c r="CA187" s="19">
        <v>1465.2</v>
      </c>
      <c r="CB187" s="19">
        <v>1572.7</v>
      </c>
      <c r="CC187" s="19">
        <v>1595.9</v>
      </c>
      <c r="CD187" s="19">
        <v>1674.9</v>
      </c>
      <c r="CE187" s="19">
        <v>1585.8</v>
      </c>
      <c r="CF187" s="19">
        <v>1603.3</v>
      </c>
      <c r="CG187" s="19">
        <v>1998.7</v>
      </c>
      <c r="CH187" s="19">
        <f t="shared" si="219"/>
        <v>1720.1299999999999</v>
      </c>
      <c r="CI187" s="19">
        <f t="shared" si="220"/>
        <v>208.22912620476575</v>
      </c>
      <c r="CJ187" s="19">
        <v>872.9</v>
      </c>
      <c r="CK187" s="19">
        <v>1008.5</v>
      </c>
      <c r="CL187" s="19">
        <v>1030.3</v>
      </c>
      <c r="CM187" s="19">
        <v>850.5</v>
      </c>
      <c r="CN187" s="19">
        <v>895</v>
      </c>
      <c r="CO187" s="19">
        <v>845.5</v>
      </c>
      <c r="CP187" s="19">
        <v>854.9</v>
      </c>
      <c r="CQ187" s="19">
        <v>884.8</v>
      </c>
      <c r="CR187" s="19">
        <v>970.8</v>
      </c>
      <c r="CS187" s="19">
        <v>1186.2</v>
      </c>
      <c r="CT187" s="19">
        <f t="shared" si="221"/>
        <v>939.93999999999994</v>
      </c>
      <c r="CU187" s="19">
        <f t="shared" si="222"/>
        <v>109.62884048764958</v>
      </c>
      <c r="CV187" s="19">
        <v>790</v>
      </c>
      <c r="CW187" s="19">
        <v>921.8</v>
      </c>
      <c r="CX187" s="19">
        <v>940.4</v>
      </c>
      <c r="CY187" s="19">
        <v>765.2</v>
      </c>
      <c r="CZ187" s="19">
        <v>812</v>
      </c>
      <c r="DA187" s="19">
        <v>759.8</v>
      </c>
      <c r="DB187" s="19">
        <v>723.8</v>
      </c>
      <c r="DC187" s="19">
        <v>774</v>
      </c>
      <c r="DD187" s="19">
        <v>857.3</v>
      </c>
      <c r="DE187" s="19">
        <v>1072.9000000000001</v>
      </c>
      <c r="DF187" s="19">
        <f t="shared" si="223"/>
        <v>841.72</v>
      </c>
      <c r="DG187" s="19">
        <f t="shared" si="224"/>
        <v>107.73064971905032</v>
      </c>
      <c r="DH187" s="19">
        <v>491.8</v>
      </c>
      <c r="DI187" s="19">
        <v>564.29999999999995</v>
      </c>
      <c r="DJ187" s="19">
        <v>554.29999999999995</v>
      </c>
      <c r="DK187" s="19">
        <v>479.9</v>
      </c>
      <c r="DL187" s="19">
        <v>583.9</v>
      </c>
      <c r="DM187" s="19">
        <v>531.79999999999995</v>
      </c>
      <c r="DN187" s="19">
        <v>469.9</v>
      </c>
      <c r="DO187" s="19">
        <v>475.4</v>
      </c>
      <c r="DP187" s="19">
        <v>536.5</v>
      </c>
      <c r="DQ187" s="19">
        <v>725.2</v>
      </c>
      <c r="DR187" s="19">
        <f t="shared" si="225"/>
        <v>541.29999999999995</v>
      </c>
      <c r="DS187" s="19">
        <f t="shared" si="226"/>
        <v>76.089304256394982</v>
      </c>
      <c r="DT187" s="19">
        <v>245.7</v>
      </c>
      <c r="DU187" s="19">
        <v>283.8</v>
      </c>
      <c r="DV187" s="19">
        <v>223.4</v>
      </c>
      <c r="DW187" s="19">
        <v>-817.6</v>
      </c>
      <c r="DX187" s="19">
        <v>224</v>
      </c>
      <c r="DY187" s="19">
        <v>395.8</v>
      </c>
      <c r="DZ187" s="19">
        <v>294.3</v>
      </c>
      <c r="EA187" s="19">
        <v>91.6</v>
      </c>
      <c r="EB187" s="19">
        <v>85.9</v>
      </c>
      <c r="EC187" s="19">
        <v>473.2</v>
      </c>
      <c r="ED187" s="19">
        <f t="shared" si="227"/>
        <v>150.01</v>
      </c>
      <c r="EE187" s="19">
        <f t="shared" si="228"/>
        <v>360.15305218753878</v>
      </c>
      <c r="EF187" s="19">
        <v>74.5</v>
      </c>
      <c r="EG187" s="19">
        <v>64.900000000000006</v>
      </c>
      <c r="EH187" s="19">
        <v>36.9</v>
      </c>
      <c r="EI187" s="19">
        <v>113.6</v>
      </c>
      <c r="EJ187" s="19">
        <v>130</v>
      </c>
      <c r="EK187" s="19">
        <v>555.5</v>
      </c>
      <c r="EL187" s="19">
        <v>229.6</v>
      </c>
      <c r="EM187" s="19">
        <v>20.399999999999999</v>
      </c>
      <c r="EN187" s="19">
        <v>20.5</v>
      </c>
      <c r="EO187" s="19">
        <v>31.5</v>
      </c>
      <c r="EP187" s="19">
        <f t="shared" si="229"/>
        <v>127.74000000000001</v>
      </c>
      <c r="EQ187" s="19">
        <f t="shared" si="230"/>
        <v>163.5980249812869</v>
      </c>
      <c r="ER187" s="19">
        <v>4739.8</v>
      </c>
      <c r="ES187" s="19">
        <v>5151.7</v>
      </c>
      <c r="ET187" s="19">
        <v>5743.1</v>
      </c>
      <c r="EU187" s="19">
        <v>5331.9</v>
      </c>
      <c r="EV187" s="19">
        <v>4454.5</v>
      </c>
      <c r="EW187" s="19">
        <v>4674.1000000000004</v>
      </c>
      <c r="EX187" s="19">
        <v>4977.1000000000004</v>
      </c>
      <c r="EY187" s="19">
        <v>5509.5</v>
      </c>
      <c r="EZ187" s="19">
        <v>6017.9</v>
      </c>
      <c r="FA187" s="19">
        <v>6407.9</v>
      </c>
      <c r="FB187" s="19">
        <f t="shared" si="231"/>
        <v>5300.75</v>
      </c>
      <c r="FC187" s="19">
        <f t="shared" si="232"/>
        <v>626.34433776034427</v>
      </c>
      <c r="FD187" s="19">
        <v>5935.1</v>
      </c>
      <c r="FE187" s="19">
        <v>6218.3</v>
      </c>
      <c r="FF187" s="19">
        <v>6728</v>
      </c>
      <c r="FG187" s="19">
        <v>6564.9</v>
      </c>
      <c r="FH187" s="19">
        <v>5636.4</v>
      </c>
      <c r="FI187" s="19">
        <v>6103.3</v>
      </c>
      <c r="FJ187" s="19">
        <v>6036.5</v>
      </c>
      <c r="FK187" s="19">
        <v>6462.2</v>
      </c>
      <c r="FL187" s="19">
        <v>6964.9</v>
      </c>
      <c r="FM187" s="19">
        <v>7464.8</v>
      </c>
      <c r="FN187" s="19">
        <f t="shared" si="233"/>
        <v>6411.4400000000005</v>
      </c>
      <c r="FO187" s="19">
        <f t="shared" si="234"/>
        <v>541.87351578676646</v>
      </c>
      <c r="FP187" s="19">
        <v>1570</v>
      </c>
      <c r="FQ187" s="19">
        <v>1649</v>
      </c>
      <c r="FR187" s="19">
        <v>1723</v>
      </c>
      <c r="FS187" s="19">
        <v>2084</v>
      </c>
      <c r="FT187" s="19">
        <v>2086.3000000000002</v>
      </c>
      <c r="FU187" s="19">
        <v>2383.6999999999998</v>
      </c>
      <c r="FV187" s="19">
        <v>2131.4</v>
      </c>
      <c r="FW187" s="19">
        <v>2188.9</v>
      </c>
      <c r="FX187" s="19">
        <v>2679.3</v>
      </c>
      <c r="FY187" s="19">
        <v>2810.8</v>
      </c>
      <c r="FZ187" s="19">
        <f t="shared" si="235"/>
        <v>2130.64</v>
      </c>
      <c r="GA187" s="19">
        <f t="shared" si="236"/>
        <v>414.68670691124214</v>
      </c>
      <c r="GB187" s="19">
        <v>1960.1</v>
      </c>
      <c r="GC187" s="19">
        <v>2194.6999999999998</v>
      </c>
      <c r="GD187" s="19">
        <v>2410.6999999999998</v>
      </c>
      <c r="GE187" s="19">
        <v>2025.4</v>
      </c>
      <c r="GF187" s="19">
        <v>1527</v>
      </c>
      <c r="GG187" s="19">
        <v>1703.7</v>
      </c>
      <c r="GH187" s="19">
        <v>1937.3</v>
      </c>
      <c r="GI187" s="19">
        <v>2139</v>
      </c>
      <c r="GJ187" s="19">
        <v>1972</v>
      </c>
      <c r="GK187" s="19">
        <v>1786.2</v>
      </c>
      <c r="GL187" s="19">
        <f t="shared" si="237"/>
        <v>1965.6100000000001</v>
      </c>
      <c r="GM187" s="19">
        <f t="shared" si="238"/>
        <v>253.47856560707586</v>
      </c>
      <c r="GN187" s="19">
        <v>135.5</v>
      </c>
      <c r="GO187" s="19">
        <v>152.69999999999999</v>
      </c>
      <c r="GP187" s="19">
        <v>175.4</v>
      </c>
      <c r="GQ187" s="19">
        <v>125.8</v>
      </c>
      <c r="GR187" s="19">
        <v>151.6</v>
      </c>
      <c r="GS187" s="19">
        <v>135.30000000000001</v>
      </c>
      <c r="GT187" s="19">
        <v>165.7</v>
      </c>
      <c r="GU187" s="19">
        <v>158.69999999999999</v>
      </c>
      <c r="GV187" s="19">
        <v>160.9</v>
      </c>
      <c r="GW187" s="19">
        <v>222.3</v>
      </c>
      <c r="GX187" s="19">
        <f t="shared" si="239"/>
        <v>158.39000000000001</v>
      </c>
      <c r="GY187" s="19">
        <f t="shared" si="240"/>
        <v>27.144365079248971</v>
      </c>
      <c r="GZ187" s="19">
        <v>78.400000000000006</v>
      </c>
      <c r="HA187" s="19">
        <v>81.400000000000006</v>
      </c>
      <c r="HB187" s="19">
        <v>67.2</v>
      </c>
      <c r="HC187" s="19">
        <v>64.7</v>
      </c>
      <c r="HD187" s="19">
        <v>68.2</v>
      </c>
      <c r="HE187" s="19">
        <v>69.599999999999994</v>
      </c>
      <c r="HF187" s="19">
        <v>73.599999999999994</v>
      </c>
      <c r="HG187" s="19">
        <v>77.3</v>
      </c>
      <c r="HH187" s="19">
        <v>85.2</v>
      </c>
      <c r="HI187" s="19">
        <v>87.2</v>
      </c>
      <c r="HJ187" s="19">
        <f t="shared" si="241"/>
        <v>75.28</v>
      </c>
      <c r="HK187" s="19">
        <f t="shared" si="242"/>
        <v>7.847122614903717</v>
      </c>
      <c r="HL187" s="19">
        <v>355.6</v>
      </c>
      <c r="HM187" s="19">
        <v>448.7</v>
      </c>
      <c r="HN187" s="19">
        <v>377.3</v>
      </c>
      <c r="HO187" s="19">
        <v>375.8</v>
      </c>
      <c r="HP187" s="19">
        <v>413</v>
      </c>
      <c r="HQ187" s="19">
        <v>818.3</v>
      </c>
      <c r="HR187" s="19">
        <v>544.6</v>
      </c>
      <c r="HS187" s="19">
        <v>362.6</v>
      </c>
      <c r="HT187" s="19">
        <v>314.2</v>
      </c>
      <c r="HU187" s="19">
        <v>522.4</v>
      </c>
      <c r="HV187" s="19">
        <f t="shared" si="243"/>
        <v>453.24999999999989</v>
      </c>
      <c r="HW187" s="19">
        <f t="shared" si="244"/>
        <v>147.90521176302997</v>
      </c>
      <c r="HX187" s="19">
        <v>171</v>
      </c>
      <c r="HY187" s="19">
        <v>0</v>
      </c>
      <c r="HZ187" s="19">
        <v>85.6</v>
      </c>
      <c r="IA187" s="19">
        <v>0</v>
      </c>
      <c r="IB187" s="19">
        <v>0</v>
      </c>
      <c r="IC187" s="19">
        <v>0</v>
      </c>
      <c r="ID187" s="19">
        <v>0</v>
      </c>
      <c r="IE187" s="19">
        <v>55.2</v>
      </c>
      <c r="IF187" s="19">
        <v>30</v>
      </c>
      <c r="IG187" s="19">
        <v>158.5</v>
      </c>
      <c r="IH187" s="19">
        <f t="shared" si="245"/>
        <v>50.03</v>
      </c>
      <c r="II187" s="19">
        <f t="shared" si="246"/>
        <v>67.171125575734621</v>
      </c>
      <c r="IJ187" s="19">
        <v>250</v>
      </c>
      <c r="IK187" s="19">
        <v>0</v>
      </c>
      <c r="IL187" s="19">
        <v>0</v>
      </c>
      <c r="IM187" s="19">
        <v>0</v>
      </c>
      <c r="IN187" s="19">
        <v>0</v>
      </c>
      <c r="IO187" s="19">
        <v>300</v>
      </c>
      <c r="IP187" s="19">
        <v>0</v>
      </c>
      <c r="IQ187" s="19">
        <v>0</v>
      </c>
      <c r="IR187" s="19">
        <v>4.9400000000000004</v>
      </c>
      <c r="IS187" s="19">
        <v>3.96</v>
      </c>
      <c r="IT187" s="19">
        <f t="shared" si="247"/>
        <v>55.890000000000008</v>
      </c>
      <c r="IU187" s="19">
        <f t="shared" si="248"/>
        <v>116.0953459685424</v>
      </c>
      <c r="IV187" s="19">
        <v>0</v>
      </c>
      <c r="IW187" s="19">
        <v>0</v>
      </c>
      <c r="IX187" s="19">
        <v>0</v>
      </c>
      <c r="IY187" s="19">
        <v>0</v>
      </c>
      <c r="IZ187" s="19">
        <v>0</v>
      </c>
      <c r="JA187" s="19">
        <v>0</v>
      </c>
      <c r="JB187" s="19">
        <v>0</v>
      </c>
      <c r="JC187" s="19">
        <v>0</v>
      </c>
      <c r="JD187" s="19">
        <v>14.8</v>
      </c>
      <c r="JE187" s="19">
        <v>19.600000000000001</v>
      </c>
      <c r="JF187" s="19">
        <f t="shared" si="249"/>
        <v>3.4400000000000004</v>
      </c>
      <c r="JG187" s="19">
        <f t="shared" si="250"/>
        <v>7.3398758693712107</v>
      </c>
      <c r="JH187" s="19">
        <v>1149</v>
      </c>
      <c r="JI187" s="19">
        <v>1649</v>
      </c>
      <c r="JJ187" s="19">
        <v>1637.4</v>
      </c>
      <c r="JK187" s="19">
        <v>2084</v>
      </c>
      <c r="JL187" s="19">
        <v>2086.3000000000002</v>
      </c>
      <c r="JM187" s="19">
        <v>2083.6999999999998</v>
      </c>
      <c r="JN187" s="19">
        <v>2131.4</v>
      </c>
      <c r="JO187" s="19">
        <v>2133.6999999999998</v>
      </c>
      <c r="JP187" s="19">
        <v>2629.6</v>
      </c>
      <c r="JQ187" s="19">
        <v>2628.7</v>
      </c>
      <c r="JR187" s="19">
        <f t="shared" si="251"/>
        <v>2021.28</v>
      </c>
      <c r="JS187" s="19">
        <f t="shared" si="252"/>
        <v>450.02015461038548</v>
      </c>
      <c r="JT187" s="19">
        <v>3975</v>
      </c>
      <c r="JU187" s="19">
        <v>4023.6</v>
      </c>
      <c r="JV187" s="19">
        <v>4317.3999999999996</v>
      </c>
      <c r="JW187" s="19">
        <v>4539.5</v>
      </c>
      <c r="JX187" s="19">
        <v>4109.3999999999996</v>
      </c>
      <c r="JY187" s="19">
        <v>4399.6000000000004</v>
      </c>
      <c r="JZ187" s="19">
        <v>4099.2</v>
      </c>
      <c r="KA187" s="19">
        <v>4323.1000000000004</v>
      </c>
      <c r="KB187" s="19">
        <v>4992.8999999999996</v>
      </c>
      <c r="KC187" s="19">
        <v>5678.6</v>
      </c>
      <c r="KD187" s="19">
        <f t="shared" si="253"/>
        <v>4445.83</v>
      </c>
      <c r="KE187" s="19">
        <f t="shared" si="254"/>
        <v>526.49493202161307</v>
      </c>
      <c r="KF187" s="19">
        <v>5935.1</v>
      </c>
      <c r="KG187" s="19">
        <v>6218.3</v>
      </c>
      <c r="KH187" s="19">
        <v>6728</v>
      </c>
      <c r="KI187" s="19">
        <v>6564.9</v>
      </c>
      <c r="KJ187" s="19">
        <v>5636.4</v>
      </c>
      <c r="KK187" s="19">
        <v>6103.3</v>
      </c>
      <c r="KL187" s="19">
        <v>6036.5</v>
      </c>
      <c r="KM187" s="19">
        <v>6462.2</v>
      </c>
      <c r="KN187" s="19">
        <v>6964.9</v>
      </c>
      <c r="KO187" s="19">
        <v>7464.8</v>
      </c>
      <c r="KP187" s="19">
        <f t="shared" si="255"/>
        <v>6411.4400000000005</v>
      </c>
      <c r="KQ187" s="19">
        <f t="shared" si="256"/>
        <v>541.87351578676646</v>
      </c>
      <c r="KR187" s="19">
        <v>421</v>
      </c>
      <c r="KS187" s="19">
        <v>0</v>
      </c>
      <c r="KT187" s="19">
        <v>85.6</v>
      </c>
      <c r="KU187" s="19">
        <v>0</v>
      </c>
      <c r="KV187" s="19">
        <v>0</v>
      </c>
      <c r="KW187" s="19">
        <v>300</v>
      </c>
      <c r="KX187" s="19">
        <v>0</v>
      </c>
      <c r="KY187" s="19">
        <v>55.2</v>
      </c>
      <c r="KZ187" s="19">
        <v>34.94</v>
      </c>
      <c r="LA187" s="19">
        <v>162.46</v>
      </c>
      <c r="LB187" s="19">
        <f t="shared" si="257"/>
        <v>105.92</v>
      </c>
      <c r="LC187" s="19">
        <f t="shared" si="258"/>
        <v>146.45400916328646</v>
      </c>
      <c r="LD187" s="19">
        <v>1149</v>
      </c>
      <c r="LE187" s="19">
        <v>1649</v>
      </c>
      <c r="LF187" s="19">
        <v>1637.44</v>
      </c>
      <c r="LG187" s="19">
        <v>2084.0100000000002</v>
      </c>
      <c r="LH187" s="19">
        <v>2086.25</v>
      </c>
      <c r="LI187" s="19">
        <v>2083.6799999999998</v>
      </c>
      <c r="LJ187" s="19">
        <v>2131.37</v>
      </c>
      <c r="LK187" s="19">
        <v>2133.7199999999998</v>
      </c>
      <c r="LL187" s="19">
        <v>2644.35</v>
      </c>
      <c r="LM187" s="19">
        <v>2648.33</v>
      </c>
      <c r="LN187" s="19">
        <f t="shared" si="259"/>
        <v>2024.7150000000001</v>
      </c>
      <c r="LO187" s="19">
        <f t="shared" si="260"/>
        <v>455.20451484897222</v>
      </c>
      <c r="LP187" s="19">
        <v>1495.5</v>
      </c>
      <c r="LQ187" s="19">
        <v>1584.1</v>
      </c>
      <c r="LR187" s="19">
        <v>1686.2</v>
      </c>
      <c r="LS187" s="19">
        <v>1970.4</v>
      </c>
      <c r="LT187" s="19">
        <v>1956.3</v>
      </c>
      <c r="LU187" s="19">
        <v>1828.2</v>
      </c>
      <c r="LV187" s="19">
        <v>1901.8</v>
      </c>
      <c r="LW187" s="19">
        <v>2168.5</v>
      </c>
      <c r="LX187" s="19">
        <v>2658.8</v>
      </c>
      <c r="LY187" s="19">
        <v>2779.3</v>
      </c>
      <c r="LZ187" s="19">
        <f t="shared" si="261"/>
        <v>2002.9099999999999</v>
      </c>
      <c r="MA187" s="19">
        <f t="shared" si="262"/>
        <v>426.55484589388499</v>
      </c>
    </row>
    <row r="188" spans="1:339" ht="14" customHeight="1" outlineLevel="1" x14ac:dyDescent="0.15">
      <c r="A188" s="1" t="s">
        <v>877</v>
      </c>
      <c r="B188" s="1" t="s">
        <v>878</v>
      </c>
      <c r="C188" s="3" t="s">
        <v>879</v>
      </c>
      <c r="D188" s="4" t="s">
        <v>880</v>
      </c>
      <c r="E188" s="2" t="s">
        <v>250</v>
      </c>
      <c r="F188" s="5" t="s">
        <v>251</v>
      </c>
      <c r="G188" s="5" t="s">
        <v>252</v>
      </c>
      <c r="H188" s="2" t="s">
        <v>258</v>
      </c>
      <c r="I188" s="19">
        <f t="shared" si="296"/>
        <v>1.5820957891353262</v>
      </c>
      <c r="J188" s="19">
        <f t="shared" si="297"/>
        <v>1.6548429082162215</v>
      </c>
      <c r="K188" s="19">
        <f t="shared" si="298"/>
        <v>2.0405222186676415</v>
      </c>
      <c r="L188" s="19">
        <f t="shared" si="299"/>
        <v>3.621957435085061</v>
      </c>
      <c r="M188" s="19">
        <f t="shared" si="300"/>
        <v>1.0726649427410417</v>
      </c>
      <c r="N188" s="19">
        <f t="shared" si="301"/>
        <v>0.69418901178494363</v>
      </c>
      <c r="O188" s="19">
        <f t="shared" si="295"/>
        <v>0.78950367895996021</v>
      </c>
      <c r="P188" s="19">
        <f t="shared" si="199"/>
        <v>0.74236031198056518</v>
      </c>
      <c r="Q188" s="19">
        <f t="shared" si="200"/>
        <v>1.1815034013605441</v>
      </c>
      <c r="R188" s="19">
        <f t="shared" si="201"/>
        <v>0.96261372452218064</v>
      </c>
      <c r="S188" s="24">
        <f t="shared" si="196"/>
        <v>1.4342253422453486</v>
      </c>
      <c r="T188" s="19">
        <f t="shared" si="197"/>
        <v>0.88714988244868465</v>
      </c>
      <c r="U188" s="24"/>
      <c r="V188" s="24"/>
      <c r="W188" s="24">
        <f t="shared" si="202"/>
        <v>1223.5</v>
      </c>
      <c r="X188" s="24">
        <f t="shared" si="203"/>
        <v>480.9891082157917</v>
      </c>
      <c r="Y188" s="24">
        <f t="shared" si="204"/>
        <v>6.1758446258073683</v>
      </c>
      <c r="Z188" s="24"/>
      <c r="AA188" s="24"/>
      <c r="AB188" s="19">
        <f t="shared" si="264"/>
        <v>1.9842788790157211</v>
      </c>
      <c r="AC188" s="19">
        <f t="shared" si="265"/>
        <v>1.8527358702994818</v>
      </c>
      <c r="AD188" s="19">
        <f t="shared" si="266"/>
        <v>2.4244954031491073</v>
      </c>
      <c r="AE188" s="19">
        <f t="shared" si="267"/>
        <v>2.7771587743732589</v>
      </c>
      <c r="AF188" s="19">
        <f t="shared" si="205"/>
        <v>4.6737359957005244</v>
      </c>
      <c r="AG188" s="19">
        <f t="shared" si="206"/>
        <v>13.577903682719546</v>
      </c>
      <c r="AH188" s="19">
        <f t="shared" si="207"/>
        <v>4.778494466026534</v>
      </c>
      <c r="AI188" s="19">
        <f t="shared" si="208"/>
        <v>4.8229665071770338</v>
      </c>
      <c r="AJ188" s="19">
        <f t="shared" si="209"/>
        <v>3.9503335804299482</v>
      </c>
      <c r="AK188" s="19">
        <f t="shared" si="210"/>
        <v>3.6755395683453238</v>
      </c>
      <c r="AL188" s="19">
        <f t="shared" si="211"/>
        <v>4.4517642727236488</v>
      </c>
      <c r="AM188" s="19">
        <f t="shared" si="212"/>
        <v>3.4024786500243334</v>
      </c>
      <c r="AN188" s="19">
        <f t="shared" si="268"/>
        <v>0.27994214079074253</v>
      </c>
      <c r="AO188" s="19">
        <f t="shared" si="276"/>
        <v>0.27111718865841805</v>
      </c>
      <c r="AP188" s="19">
        <f t="shared" si="277"/>
        <v>0.34951175296680531</v>
      </c>
      <c r="AQ188" s="19">
        <f t="shared" si="278"/>
        <v>0.38454439010951164</v>
      </c>
      <c r="AR188" s="19">
        <f t="shared" si="279"/>
        <v>0.33410565201329884</v>
      </c>
      <c r="AS188" s="19">
        <f t="shared" si="280"/>
        <v>0.30376182643992089</v>
      </c>
      <c r="AT188" s="19">
        <f t="shared" si="281"/>
        <v>0.3678564979912427</v>
      </c>
      <c r="AU188" s="19">
        <f t="shared" si="282"/>
        <v>0.3866513233601841</v>
      </c>
      <c r="AV188" s="19">
        <f t="shared" si="283"/>
        <v>0.36251700680272109</v>
      </c>
      <c r="AW188" s="19">
        <f t="shared" si="284"/>
        <v>0.36032160236970168</v>
      </c>
      <c r="AX188" s="19">
        <f t="shared" si="213"/>
        <v>0.34003293815025465</v>
      </c>
      <c r="AY188" s="19">
        <f t="shared" si="214"/>
        <v>4.1695610703724913E-2</v>
      </c>
      <c r="AZ188" s="19">
        <v>7891.1</v>
      </c>
      <c r="BA188" s="19">
        <v>8162.1</v>
      </c>
      <c r="BB188" s="19">
        <v>10766.8</v>
      </c>
      <c r="BC188" s="19">
        <v>23082.9</v>
      </c>
      <c r="BD188" s="19">
        <v>25739.599999999999</v>
      </c>
      <c r="BE188" s="19">
        <v>12268.8</v>
      </c>
      <c r="BF188" s="19">
        <v>6367.7</v>
      </c>
      <c r="BG188" s="19">
        <v>5420</v>
      </c>
      <c r="BH188" s="19">
        <v>11887.1</v>
      </c>
      <c r="BI188" s="19">
        <v>8418.9</v>
      </c>
      <c r="BJ188" s="19">
        <f t="shared" si="215"/>
        <v>12000.5</v>
      </c>
      <c r="BK188" s="19">
        <f t="shared" si="216"/>
        <v>6933.5663124317862</v>
      </c>
      <c r="BL188" s="19">
        <v>9843.7999999999993</v>
      </c>
      <c r="BM188" s="19">
        <v>10044.4</v>
      </c>
      <c r="BN188" s="19">
        <v>13394.6</v>
      </c>
      <c r="BO188" s="19">
        <v>26293.599999999999</v>
      </c>
      <c r="BP188" s="19">
        <v>36296.300000000003</v>
      </c>
      <c r="BQ188" s="19">
        <v>23002.3</v>
      </c>
      <c r="BR188" s="19">
        <v>13991.9</v>
      </c>
      <c r="BS188" s="19">
        <v>11612</v>
      </c>
      <c r="BT188" s="19">
        <v>17368.099999999999</v>
      </c>
      <c r="BU188" s="19">
        <v>13648.9</v>
      </c>
      <c r="BV188" s="19">
        <f t="shared" si="217"/>
        <v>17549.59</v>
      </c>
      <c r="BW188" s="19">
        <f t="shared" si="218"/>
        <v>8522.9126845032697</v>
      </c>
      <c r="BX188" s="19">
        <v>5570.2</v>
      </c>
      <c r="BY188" s="19">
        <v>5580.5</v>
      </c>
      <c r="BZ188" s="19">
        <v>5776.7</v>
      </c>
      <c r="CA188" s="19">
        <v>5966.6</v>
      </c>
      <c r="CB188" s="19">
        <v>14039.7</v>
      </c>
      <c r="CC188" s="19">
        <v>9272.9</v>
      </c>
      <c r="CD188" s="19">
        <v>10384.5</v>
      </c>
      <c r="CE188" s="19">
        <v>9559</v>
      </c>
      <c r="CF188" s="19">
        <v>9787</v>
      </c>
      <c r="CG188" s="19">
        <v>10689</v>
      </c>
      <c r="CH188" s="19">
        <f t="shared" si="219"/>
        <v>8662.61</v>
      </c>
      <c r="CI188" s="19">
        <f t="shared" si="220"/>
        <v>2849.6360073408196</v>
      </c>
      <c r="CJ188" s="19">
        <v>2121.6999999999998</v>
      </c>
      <c r="CK188" s="19">
        <v>2108.3000000000002</v>
      </c>
      <c r="CL188" s="19">
        <v>2235.6999999999998</v>
      </c>
      <c r="CM188" s="19">
        <v>2320.9</v>
      </c>
      <c r="CN188" s="19">
        <v>5081.3999999999996</v>
      </c>
      <c r="CO188" s="19">
        <v>3160.1</v>
      </c>
      <c r="CP188" s="19">
        <v>3567.4</v>
      </c>
      <c r="CQ188" s="19">
        <v>3197</v>
      </c>
      <c r="CR188" s="19">
        <v>3202</v>
      </c>
      <c r="CS188" s="19">
        <v>3327</v>
      </c>
      <c r="CT188" s="19">
        <f t="shared" si="221"/>
        <v>3032.15</v>
      </c>
      <c r="CU188" s="19">
        <f t="shared" si="222"/>
        <v>910.91392354662707</v>
      </c>
      <c r="CV188" s="19">
        <v>877.8</v>
      </c>
      <c r="CW188" s="19">
        <v>888.2</v>
      </c>
      <c r="CX188" s="19">
        <v>946.3</v>
      </c>
      <c r="CY188" s="19">
        <v>1005.2</v>
      </c>
      <c r="CZ188" s="19">
        <v>2418.9</v>
      </c>
      <c r="DA188" s="19">
        <v>741.3</v>
      </c>
      <c r="DB188" s="19">
        <v>1364.3</v>
      </c>
      <c r="DC188" s="19">
        <v>1254</v>
      </c>
      <c r="DD188" s="19">
        <v>1349</v>
      </c>
      <c r="DE188" s="19">
        <v>1390</v>
      </c>
      <c r="DF188" s="19">
        <f t="shared" si="223"/>
        <v>1223.5</v>
      </c>
      <c r="DG188" s="19">
        <f t="shared" si="224"/>
        <v>480.9891082157917</v>
      </c>
      <c r="DH188" s="19">
        <v>718.3</v>
      </c>
      <c r="DI188" s="19">
        <v>734.8</v>
      </c>
      <c r="DJ188" s="19">
        <v>788.4</v>
      </c>
      <c r="DK188" s="19">
        <v>834.5</v>
      </c>
      <c r="DL188" s="19">
        <v>1853.9</v>
      </c>
      <c r="DM188" s="19">
        <v>482.6</v>
      </c>
      <c r="DN188" s="19">
        <v>997.8</v>
      </c>
      <c r="DO188" s="19">
        <v>804</v>
      </c>
      <c r="DP188" s="19">
        <v>997</v>
      </c>
      <c r="DQ188" s="19">
        <v>1075</v>
      </c>
      <c r="DR188" s="19">
        <f t="shared" si="225"/>
        <v>928.62999999999988</v>
      </c>
      <c r="DS188" s="19">
        <f t="shared" si="226"/>
        <v>366.94183326516526</v>
      </c>
      <c r="DT188" s="19">
        <v>376.2</v>
      </c>
      <c r="DU188" s="19">
        <v>473.3</v>
      </c>
      <c r="DV188" s="19">
        <v>379</v>
      </c>
      <c r="DW188" s="19">
        <v>336.4</v>
      </c>
      <c r="DX188" s="19">
        <v>1125.8</v>
      </c>
      <c r="DY188" s="19">
        <v>2163.6</v>
      </c>
      <c r="DZ188" s="19">
        <v>-7146.8</v>
      </c>
      <c r="EA188" s="19">
        <v>-1021</v>
      </c>
      <c r="EB188" s="19">
        <v>598</v>
      </c>
      <c r="EC188" s="19">
        <v>717</v>
      </c>
      <c r="ED188" s="19">
        <f t="shared" si="227"/>
        <v>-199.85000000000008</v>
      </c>
      <c r="EE188" s="19">
        <f t="shared" si="228"/>
        <v>2563.903705615066</v>
      </c>
      <c r="EF188" s="19">
        <v>183.8</v>
      </c>
      <c r="EG188" s="19">
        <v>226.3</v>
      </c>
      <c r="EH188" s="19">
        <v>199.4</v>
      </c>
      <c r="EI188" s="19">
        <v>274.89999999999998</v>
      </c>
      <c r="EJ188" s="19">
        <v>587.5</v>
      </c>
      <c r="EK188" s="19">
        <v>485.7</v>
      </c>
      <c r="EL188" s="19">
        <v>495.7</v>
      </c>
      <c r="EM188" s="19">
        <v>349</v>
      </c>
      <c r="EN188" s="19">
        <v>981</v>
      </c>
      <c r="EO188" s="19">
        <v>440</v>
      </c>
      <c r="EP188" s="19">
        <f t="shared" si="229"/>
        <v>422.33000000000004</v>
      </c>
      <c r="EQ188" s="19">
        <f t="shared" si="230"/>
        <v>240.65638043576661</v>
      </c>
      <c r="ER188" s="19">
        <v>560.20000000000005</v>
      </c>
      <c r="ES188" s="19">
        <v>539.6</v>
      </c>
      <c r="ET188" s="19">
        <v>559.1</v>
      </c>
      <c r="EU188" s="19">
        <v>599.20000000000005</v>
      </c>
      <c r="EV188" s="19">
        <v>1543.4</v>
      </c>
      <c r="EW188" s="19">
        <v>972.4</v>
      </c>
      <c r="EX188" s="19">
        <v>1226.0999999999999</v>
      </c>
      <c r="EY188" s="19">
        <v>1770</v>
      </c>
      <c r="EZ188" s="19">
        <v>1706</v>
      </c>
      <c r="FA188" s="19">
        <v>1762</v>
      </c>
      <c r="FB188" s="19">
        <f t="shared" si="231"/>
        <v>1123.8</v>
      </c>
      <c r="FC188" s="19">
        <f t="shared" si="232"/>
        <v>540.19623800574129</v>
      </c>
      <c r="FD188" s="19">
        <v>6222</v>
      </c>
      <c r="FE188" s="19">
        <v>6069.7</v>
      </c>
      <c r="FF188" s="19">
        <v>6564.3</v>
      </c>
      <c r="FG188" s="19">
        <v>7259.5</v>
      </c>
      <c r="FH188" s="19">
        <v>33837.5</v>
      </c>
      <c r="FI188" s="19">
        <v>33135.5</v>
      </c>
      <c r="FJ188" s="19">
        <v>17722.400000000001</v>
      </c>
      <c r="FK188" s="19">
        <v>15642</v>
      </c>
      <c r="FL188" s="19">
        <v>14700</v>
      </c>
      <c r="FM188" s="19">
        <v>14179</v>
      </c>
      <c r="FN188" s="19">
        <f t="shared" si="233"/>
        <v>15533.189999999999</v>
      </c>
      <c r="FO188" s="19">
        <f t="shared" si="234"/>
        <v>10420.985421142605</v>
      </c>
      <c r="FP188" s="19">
        <v>1925.6</v>
      </c>
      <c r="FQ188" s="19">
        <v>1871.9</v>
      </c>
      <c r="FR188" s="19">
        <v>2493.6999999999998</v>
      </c>
      <c r="FS188" s="19">
        <v>3066.5</v>
      </c>
      <c r="FT188" s="19">
        <v>11892.8</v>
      </c>
      <c r="FU188" s="19">
        <v>10551</v>
      </c>
      <c r="FV188" s="19">
        <v>7015</v>
      </c>
      <c r="FW188" s="19">
        <v>6397</v>
      </c>
      <c r="FX188" s="19">
        <v>6310</v>
      </c>
      <c r="FY188" s="19">
        <v>5549</v>
      </c>
      <c r="FZ188" s="19">
        <f t="shared" si="235"/>
        <v>5707.25</v>
      </c>
      <c r="GA188" s="19">
        <f t="shared" si="236"/>
        <v>3505.686002371322</v>
      </c>
      <c r="GB188" s="19">
        <v>2000.2</v>
      </c>
      <c r="GC188" s="19">
        <v>2075</v>
      </c>
      <c r="GD188" s="19">
        <v>1854.9</v>
      </c>
      <c r="GE188" s="19">
        <v>1826.4</v>
      </c>
      <c r="GF188" s="19">
        <v>11384.4</v>
      </c>
      <c r="GG188" s="19">
        <v>14181.3</v>
      </c>
      <c r="GH188" s="19">
        <v>5253.2</v>
      </c>
      <c r="GI188" s="19">
        <v>4996</v>
      </c>
      <c r="GJ188" s="19">
        <v>3900</v>
      </c>
      <c r="GK188" s="19">
        <v>4091</v>
      </c>
      <c r="GL188" s="19">
        <f t="shared" si="237"/>
        <v>5156.24</v>
      </c>
      <c r="GM188" s="19">
        <f t="shared" si="238"/>
        <v>4274.3543622139914</v>
      </c>
      <c r="GN188" s="19">
        <v>1112.4000000000001</v>
      </c>
      <c r="GO188" s="19">
        <v>1105.0999999999999</v>
      </c>
      <c r="GP188" s="19">
        <v>1248.2</v>
      </c>
      <c r="GQ188" s="19">
        <v>1250.7</v>
      </c>
      <c r="GR188" s="19">
        <v>2746.9</v>
      </c>
      <c r="GS188" s="19">
        <v>1879.3</v>
      </c>
      <c r="GT188" s="19">
        <v>2163.5</v>
      </c>
      <c r="GU188" s="19">
        <v>1842</v>
      </c>
      <c r="GV188" s="19">
        <v>1678</v>
      </c>
      <c r="GW188" s="19">
        <v>1500</v>
      </c>
      <c r="GX188" s="19">
        <f t="shared" si="239"/>
        <v>1652.61</v>
      </c>
      <c r="GY188" s="19">
        <f t="shared" si="240"/>
        <v>525.6048081337666</v>
      </c>
      <c r="GZ188" s="19">
        <v>696.4</v>
      </c>
      <c r="HA188" s="19">
        <v>684.4</v>
      </c>
      <c r="HB188" s="19">
        <v>708.5</v>
      </c>
      <c r="HC188" s="19">
        <v>721.8</v>
      </c>
      <c r="HD188" s="19">
        <v>2116</v>
      </c>
      <c r="HE188" s="19">
        <v>1662.4</v>
      </c>
      <c r="HF188" s="19">
        <v>1760.7</v>
      </c>
      <c r="HG188" s="19">
        <v>1606</v>
      </c>
      <c r="HH188" s="19">
        <v>1638</v>
      </c>
      <c r="HI188" s="19">
        <v>1997</v>
      </c>
      <c r="HJ188" s="19">
        <f t="shared" si="241"/>
        <v>1359.1200000000001</v>
      </c>
      <c r="HK188" s="19">
        <f t="shared" si="242"/>
        <v>586.4824820723785</v>
      </c>
      <c r="HL188" s="19">
        <v>2271.1</v>
      </c>
      <c r="HM188" s="19">
        <v>2285.6</v>
      </c>
      <c r="HN188" s="19">
        <v>2292.1999999999998</v>
      </c>
      <c r="HO188" s="19">
        <v>2493.5</v>
      </c>
      <c r="HP188" s="19">
        <v>7484.5</v>
      </c>
      <c r="HQ188" s="19">
        <v>10725.7</v>
      </c>
      <c r="HR188" s="19">
        <v>5958.5</v>
      </c>
      <c r="HS188" s="19">
        <v>4110</v>
      </c>
      <c r="HT188" s="19">
        <v>4628</v>
      </c>
      <c r="HU188" s="19">
        <v>4262</v>
      </c>
      <c r="HV188" s="19">
        <f t="shared" si="243"/>
        <v>4651.1100000000006</v>
      </c>
      <c r="HW188" s="19">
        <f t="shared" si="244"/>
        <v>2760.0840230567846</v>
      </c>
      <c r="HX188" s="19">
        <v>210.7</v>
      </c>
      <c r="HY188" s="19">
        <v>174</v>
      </c>
      <c r="HZ188" s="19">
        <v>390.7</v>
      </c>
      <c r="IA188" s="19">
        <v>388.8</v>
      </c>
      <c r="IB188" s="19">
        <v>601.9</v>
      </c>
      <c r="IC188" s="19">
        <v>661.8</v>
      </c>
      <c r="ID188" s="19">
        <v>318.7</v>
      </c>
      <c r="IE188" s="19">
        <v>25</v>
      </c>
      <c r="IF188" s="19">
        <v>0</v>
      </c>
      <c r="IG188" s="19">
        <v>0</v>
      </c>
      <c r="IH188" s="19">
        <f t="shared" si="245"/>
        <v>277.15999999999997</v>
      </c>
      <c r="II188" s="19">
        <f t="shared" si="246"/>
        <v>238.69164301341692</v>
      </c>
      <c r="IJ188" s="19">
        <v>1.2</v>
      </c>
      <c r="IK188" s="19">
        <v>0.8</v>
      </c>
      <c r="IL188" s="19">
        <v>6.7</v>
      </c>
      <c r="IM188" s="19">
        <v>0</v>
      </c>
      <c r="IN188" s="19">
        <v>0</v>
      </c>
      <c r="IO188" s="19">
        <v>0</v>
      </c>
      <c r="IP188" s="19">
        <v>0</v>
      </c>
      <c r="IQ188" s="19">
        <v>440</v>
      </c>
      <c r="IR188" s="19">
        <v>595</v>
      </c>
      <c r="IS188" s="19">
        <v>125</v>
      </c>
      <c r="IT188" s="19">
        <f t="shared" si="247"/>
        <v>116.87</v>
      </c>
      <c r="IU188" s="19">
        <f t="shared" si="248"/>
        <v>217.74373342175528</v>
      </c>
      <c r="IV188" s="19">
        <v>0</v>
      </c>
      <c r="IW188" s="19">
        <v>0</v>
      </c>
      <c r="IX188" s="19">
        <v>0</v>
      </c>
      <c r="IY188" s="19">
        <v>0</v>
      </c>
      <c r="IZ188" s="19">
        <v>0</v>
      </c>
      <c r="JA188" s="19">
        <v>0</v>
      </c>
      <c r="JB188" s="19">
        <v>0</v>
      </c>
      <c r="JC188" s="19">
        <v>551</v>
      </c>
      <c r="JD188" s="19">
        <v>477</v>
      </c>
      <c r="JE188" s="19">
        <v>502</v>
      </c>
      <c r="JF188" s="19">
        <f t="shared" si="249"/>
        <v>153</v>
      </c>
      <c r="JG188" s="19">
        <f t="shared" si="250"/>
        <v>246.99167777252919</v>
      </c>
      <c r="JH188" s="19">
        <v>1713.7</v>
      </c>
      <c r="JI188" s="19">
        <v>1697.1</v>
      </c>
      <c r="JJ188" s="19">
        <v>2096.3000000000002</v>
      </c>
      <c r="JK188" s="19">
        <v>2677.7</v>
      </c>
      <c r="JL188" s="19">
        <v>11290.9</v>
      </c>
      <c r="JM188" s="19">
        <v>9889.2000000000007</v>
      </c>
      <c r="JN188" s="19">
        <v>6696.3</v>
      </c>
      <c r="JO188" s="19">
        <v>5381</v>
      </c>
      <c r="JP188" s="19">
        <v>5238</v>
      </c>
      <c r="JQ188" s="19">
        <v>4922</v>
      </c>
      <c r="JR188" s="19">
        <f t="shared" si="251"/>
        <v>5160.22</v>
      </c>
      <c r="JS188" s="19">
        <f t="shared" si="252"/>
        <v>3363.8896919422837</v>
      </c>
      <c r="JT188" s="19">
        <v>4221.8</v>
      </c>
      <c r="JU188" s="19">
        <v>3994.7</v>
      </c>
      <c r="JV188" s="19">
        <v>4709.3999999999996</v>
      </c>
      <c r="JW188" s="19">
        <v>5433.1</v>
      </c>
      <c r="JX188" s="19">
        <v>22453.1</v>
      </c>
      <c r="JY188" s="19">
        <v>18954.2</v>
      </c>
      <c r="JZ188" s="19">
        <v>12469.2</v>
      </c>
      <c r="KA188" s="19">
        <v>10646</v>
      </c>
      <c r="KB188" s="19">
        <v>10800</v>
      </c>
      <c r="KC188" s="19">
        <v>10088</v>
      </c>
      <c r="KD188" s="19">
        <f t="shared" si="253"/>
        <v>10376.950000000001</v>
      </c>
      <c r="KE188" s="19">
        <f t="shared" si="254"/>
        <v>6318.3747924868567</v>
      </c>
      <c r="KF188" s="19">
        <v>6222</v>
      </c>
      <c r="KG188" s="19">
        <v>6069.7</v>
      </c>
      <c r="KH188" s="19">
        <v>6564.3</v>
      </c>
      <c r="KI188" s="19">
        <v>7259.5</v>
      </c>
      <c r="KJ188" s="19">
        <v>33837.5</v>
      </c>
      <c r="KK188" s="19">
        <v>33135.5</v>
      </c>
      <c r="KL188" s="19">
        <v>17722.400000000001</v>
      </c>
      <c r="KM188" s="19">
        <v>15642</v>
      </c>
      <c r="KN188" s="19">
        <v>14700</v>
      </c>
      <c r="KO188" s="19">
        <v>14179</v>
      </c>
      <c r="KP188" s="19">
        <f t="shared" si="255"/>
        <v>15533.189999999999</v>
      </c>
      <c r="KQ188" s="19">
        <f t="shared" si="256"/>
        <v>10420.985421142605</v>
      </c>
      <c r="KR188" s="19">
        <v>211.9</v>
      </c>
      <c r="KS188" s="19">
        <v>174.8</v>
      </c>
      <c r="KT188" s="19">
        <v>397.4</v>
      </c>
      <c r="KU188" s="19">
        <v>388.8</v>
      </c>
      <c r="KV188" s="19">
        <v>601.9</v>
      </c>
      <c r="KW188" s="19">
        <v>661.8</v>
      </c>
      <c r="KX188" s="19">
        <v>318.7</v>
      </c>
      <c r="KY188" s="19">
        <v>465</v>
      </c>
      <c r="KZ188" s="19">
        <v>595</v>
      </c>
      <c r="LA188" s="19">
        <v>125</v>
      </c>
      <c r="LB188" s="19">
        <f t="shared" si="257"/>
        <v>394.03000000000003</v>
      </c>
      <c r="LC188" s="19">
        <f t="shared" si="258"/>
        <v>188.46160263211877</v>
      </c>
      <c r="LD188" s="19">
        <v>1713.7</v>
      </c>
      <c r="LE188" s="19">
        <v>1697.1</v>
      </c>
      <c r="LF188" s="19">
        <v>2096.3000000000002</v>
      </c>
      <c r="LG188" s="19">
        <v>2677.7</v>
      </c>
      <c r="LH188" s="19">
        <v>11290.9</v>
      </c>
      <c r="LI188" s="19">
        <v>9889.2000000000007</v>
      </c>
      <c r="LJ188" s="19">
        <v>6696.3</v>
      </c>
      <c r="LK188" s="19">
        <v>5932</v>
      </c>
      <c r="LL188" s="19">
        <v>5715</v>
      </c>
      <c r="LM188" s="19">
        <v>5424</v>
      </c>
      <c r="LN188" s="19">
        <f t="shared" si="259"/>
        <v>5313.22</v>
      </c>
      <c r="LO188" s="19">
        <f t="shared" si="260"/>
        <v>3374.2350167770528</v>
      </c>
      <c r="LP188" s="19">
        <v>1741.8</v>
      </c>
      <c r="LQ188" s="19">
        <v>1645.6</v>
      </c>
      <c r="LR188" s="19">
        <v>2294.3000000000002</v>
      </c>
      <c r="LS188" s="19">
        <v>2791.6</v>
      </c>
      <c r="LT188" s="19">
        <v>11305.3</v>
      </c>
      <c r="LU188" s="19">
        <v>10065.299999999999</v>
      </c>
      <c r="LV188" s="19">
        <v>6519.3</v>
      </c>
      <c r="LW188" s="19">
        <v>6048</v>
      </c>
      <c r="LX188" s="19">
        <v>5329</v>
      </c>
      <c r="LY188" s="19">
        <v>5109</v>
      </c>
      <c r="LZ188" s="19">
        <f t="shared" si="261"/>
        <v>5284.92</v>
      </c>
      <c r="MA188" s="19">
        <f t="shared" si="262"/>
        <v>3369.7129164894081</v>
      </c>
    </row>
    <row r="189" spans="1:339" ht="14" customHeight="1" outlineLevel="1" x14ac:dyDescent="0.15">
      <c r="A189" s="1" t="s">
        <v>881</v>
      </c>
      <c r="B189" s="1" t="s">
        <v>882</v>
      </c>
      <c r="C189" s="3" t="s">
        <v>883</v>
      </c>
      <c r="D189" s="4" t="s">
        <v>248</v>
      </c>
      <c r="E189" s="2" t="s">
        <v>642</v>
      </c>
      <c r="F189" s="5" t="s">
        <v>251</v>
      </c>
      <c r="G189" s="5" t="s">
        <v>252</v>
      </c>
      <c r="H189" s="2" t="s">
        <v>253</v>
      </c>
      <c r="I189" s="19"/>
      <c r="J189" s="19"/>
      <c r="K189" s="19"/>
      <c r="L189" s="19">
        <f t="shared" ref="L189:L211" si="302">BO189/FG189</f>
        <v>0</v>
      </c>
      <c r="M189" s="19">
        <f t="shared" ref="M189:M211" si="303">BP189/FH189</f>
        <v>0</v>
      </c>
      <c r="N189" s="19">
        <f t="shared" ref="N189:N211" si="304">BQ189/FI189</f>
        <v>1.813022437307523</v>
      </c>
      <c r="O189" s="19">
        <f t="shared" si="295"/>
        <v>1.0464362225696253</v>
      </c>
      <c r="P189" s="19">
        <f t="shared" si="199"/>
        <v>0.82752373813093461</v>
      </c>
      <c r="Q189" s="19">
        <f t="shared" si="200"/>
        <v>1.11984934086629</v>
      </c>
      <c r="R189" s="19">
        <f t="shared" si="201"/>
        <v>0.69782600360415625</v>
      </c>
      <c r="S189" s="24">
        <f t="shared" si="196"/>
        <v>0.78637967749693272</v>
      </c>
      <c r="T189" s="19">
        <f t="shared" si="197"/>
        <v>0.64279952299039111</v>
      </c>
      <c r="U189" s="24"/>
      <c r="V189" s="24"/>
      <c r="W189" s="24">
        <f t="shared" si="202"/>
        <v>262.95000000000005</v>
      </c>
      <c r="X189" s="24">
        <f t="shared" si="203"/>
        <v>50.74149189765685</v>
      </c>
      <c r="Y189" s="24">
        <f t="shared" si="204"/>
        <v>3.9267439565307005</v>
      </c>
      <c r="Z189" s="24"/>
      <c r="AA189" s="24"/>
      <c r="AB189" s="19"/>
      <c r="AC189" s="19"/>
      <c r="AD189" s="19"/>
      <c r="AE189" s="19"/>
      <c r="AF189" s="19">
        <f t="shared" si="205"/>
        <v>0.82528041415012943</v>
      </c>
      <c r="AG189" s="19">
        <f t="shared" si="206"/>
        <v>5.6569717707442253</v>
      </c>
      <c r="AH189" s="19">
        <f t="shared" si="207"/>
        <v>4.5294316644113666</v>
      </c>
      <c r="AI189" s="19">
        <f t="shared" si="208"/>
        <v>3.0799031476997576</v>
      </c>
      <c r="AJ189" s="19">
        <f t="shared" si="209"/>
        <v>5.4178969569147339</v>
      </c>
      <c r="AK189" s="19">
        <f t="shared" si="210"/>
        <v>8.6347826086956516</v>
      </c>
      <c r="AL189" s="19">
        <f t="shared" si="211"/>
        <v>4.6907110937693108</v>
      </c>
      <c r="AM189" s="19">
        <f t="shared" si="212"/>
        <v>2.6298451179746669</v>
      </c>
      <c r="AN189" s="19"/>
      <c r="AO189" s="19"/>
      <c r="AP189" s="19"/>
      <c r="AQ189" s="19">
        <f t="shared" si="278"/>
        <v>0.14970746124615475</v>
      </c>
      <c r="AR189" s="19">
        <f t="shared" si="279"/>
        <v>7.5472442498126027E-2</v>
      </c>
      <c r="AS189" s="19">
        <f t="shared" si="280"/>
        <v>0.58187417509898809</v>
      </c>
      <c r="AT189" s="19">
        <f t="shared" si="281"/>
        <v>0.38761507729720346</v>
      </c>
      <c r="AU189" s="19">
        <f t="shared" si="282"/>
        <v>0.27811094452773616</v>
      </c>
      <c r="AV189" s="19">
        <f t="shared" si="283"/>
        <v>0.45152542372881355</v>
      </c>
      <c r="AW189" s="19">
        <f t="shared" si="284"/>
        <v>0.323626394693455</v>
      </c>
      <c r="AX189" s="19">
        <f t="shared" si="213"/>
        <v>0.32113313129863957</v>
      </c>
      <c r="AY189" s="19">
        <f t="shared" si="214"/>
        <v>0.17368599554120639</v>
      </c>
      <c r="AZ189" s="19"/>
      <c r="BA189" s="19"/>
      <c r="BB189" s="19"/>
      <c r="BC189" s="19"/>
      <c r="BD189" s="19"/>
      <c r="BE189" s="19">
        <v>2146.5</v>
      </c>
      <c r="BF189" s="19">
        <v>1573.4</v>
      </c>
      <c r="BG189" s="19">
        <v>666.6</v>
      </c>
      <c r="BH189" s="19">
        <v>2329.5</v>
      </c>
      <c r="BI189" s="19">
        <v>1931</v>
      </c>
      <c r="BJ189" s="19">
        <f t="shared" si="215"/>
        <v>1729.4</v>
      </c>
      <c r="BK189" s="19">
        <f t="shared" si="216"/>
        <v>657.3839859625424</v>
      </c>
      <c r="BL189" s="19"/>
      <c r="BM189" s="19"/>
      <c r="BN189" s="19"/>
      <c r="BO189" s="19"/>
      <c r="BP189" s="19"/>
      <c r="BQ189" s="19">
        <v>4121</v>
      </c>
      <c r="BR189" s="19">
        <v>3614.6</v>
      </c>
      <c r="BS189" s="19">
        <v>2649.4</v>
      </c>
      <c r="BT189" s="19">
        <v>4459.8</v>
      </c>
      <c r="BU189" s="19">
        <v>3640</v>
      </c>
      <c r="BV189" s="19">
        <f t="shared" si="217"/>
        <v>3696.96</v>
      </c>
      <c r="BW189" s="19">
        <f t="shared" si="218"/>
        <v>683.58327071396593</v>
      </c>
      <c r="BX189" s="19"/>
      <c r="BY189" s="19"/>
      <c r="BZ189" s="19"/>
      <c r="CA189" s="19"/>
      <c r="CB189" s="19">
        <v>1387.7</v>
      </c>
      <c r="CC189" s="19">
        <v>1694.3</v>
      </c>
      <c r="CD189" s="19">
        <v>2064.8000000000002</v>
      </c>
      <c r="CE189" s="19">
        <v>2254.4</v>
      </c>
      <c r="CF189" s="19">
        <v>1925</v>
      </c>
      <c r="CG189" s="19">
        <v>3080.7</v>
      </c>
      <c r="CH189" s="19">
        <f t="shared" si="219"/>
        <v>2067.8166666666671</v>
      </c>
      <c r="CI189" s="19">
        <f t="shared" si="220"/>
        <v>580.2111802323916</v>
      </c>
      <c r="CJ189" s="19"/>
      <c r="CK189" s="19"/>
      <c r="CL189" s="19"/>
      <c r="CM189" s="19"/>
      <c r="CN189" s="19">
        <v>1387.7</v>
      </c>
      <c r="CO189" s="19">
        <v>1694.3</v>
      </c>
      <c r="CP189" s="19">
        <v>2064.8000000000002</v>
      </c>
      <c r="CQ189" s="19">
        <v>2254.4</v>
      </c>
      <c r="CR189" s="19">
        <v>1925</v>
      </c>
      <c r="CS189" s="19">
        <v>3080.7</v>
      </c>
      <c r="CT189" s="19">
        <f t="shared" si="221"/>
        <v>2067.8166666666671</v>
      </c>
      <c r="CU189" s="19">
        <f t="shared" si="222"/>
        <v>580.2111802323916</v>
      </c>
      <c r="CV189" s="19"/>
      <c r="CW189" s="19"/>
      <c r="CX189" s="19"/>
      <c r="CY189" s="19"/>
      <c r="CZ189" s="19">
        <v>231.8</v>
      </c>
      <c r="DA189" s="19">
        <v>233.8</v>
      </c>
      <c r="DB189" s="19">
        <v>295.60000000000002</v>
      </c>
      <c r="DC189" s="19">
        <v>289.10000000000002</v>
      </c>
      <c r="DD189" s="19">
        <v>331.9</v>
      </c>
      <c r="DE189" s="19">
        <v>195.5</v>
      </c>
      <c r="DF189" s="19">
        <f t="shared" si="223"/>
        <v>262.95000000000005</v>
      </c>
      <c r="DG189" s="19">
        <f t="shared" si="224"/>
        <v>50.74149189765685</v>
      </c>
      <c r="DH189" s="19"/>
      <c r="DI189" s="19"/>
      <c r="DJ189" s="19"/>
      <c r="DK189" s="19"/>
      <c r="DL189" s="19">
        <v>160.80000000000001</v>
      </c>
      <c r="DM189" s="19">
        <v>140.5</v>
      </c>
      <c r="DN189" s="19">
        <v>193.4</v>
      </c>
      <c r="DO189" s="19">
        <v>148.80000000000001</v>
      </c>
      <c r="DP189" s="19">
        <v>222.7</v>
      </c>
      <c r="DQ189" s="19">
        <v>60.7</v>
      </c>
      <c r="DR189" s="19">
        <f t="shared" si="225"/>
        <v>154.48333333333335</v>
      </c>
      <c r="DS189" s="19">
        <f t="shared" si="226"/>
        <v>55.192514589087658</v>
      </c>
      <c r="DT189" s="19"/>
      <c r="DU189" s="19"/>
      <c r="DV189" s="19"/>
      <c r="DW189" s="19"/>
      <c r="DX189" s="19">
        <v>178.8</v>
      </c>
      <c r="DY189" s="19">
        <v>127.8</v>
      </c>
      <c r="DZ189" s="19">
        <v>103.6</v>
      </c>
      <c r="EA189" s="19">
        <v>108.6</v>
      </c>
      <c r="EB189" s="19">
        <v>105</v>
      </c>
      <c r="EC189" s="19">
        <v>718</v>
      </c>
      <c r="ED189" s="19">
        <f t="shared" si="227"/>
        <v>223.63333333333335</v>
      </c>
      <c r="EE189" s="19">
        <f t="shared" si="228"/>
        <v>243.84708049650018</v>
      </c>
      <c r="EF189" s="19"/>
      <c r="EG189" s="19"/>
      <c r="EH189" s="19"/>
      <c r="EI189" s="19">
        <v>111.4</v>
      </c>
      <c r="EJ189" s="19">
        <v>66.599999999999994</v>
      </c>
      <c r="EK189" s="19">
        <v>178.7</v>
      </c>
      <c r="EL189" s="19">
        <v>171.4</v>
      </c>
      <c r="EM189" s="19">
        <v>200.4</v>
      </c>
      <c r="EN189" s="19">
        <v>224.7</v>
      </c>
      <c r="EO189" s="19">
        <v>715.9</v>
      </c>
      <c r="EP189" s="19">
        <f t="shared" si="229"/>
        <v>238.44285714285712</v>
      </c>
      <c r="EQ189" s="19">
        <f t="shared" si="230"/>
        <v>217.30748458611097</v>
      </c>
      <c r="ER189" s="19"/>
      <c r="ES189" s="19"/>
      <c r="ET189" s="19"/>
      <c r="EU189" s="19">
        <v>25.8</v>
      </c>
      <c r="EV189" s="19">
        <v>56.5</v>
      </c>
      <c r="EW189" s="19">
        <v>64.8</v>
      </c>
      <c r="EX189" s="19">
        <v>78.8</v>
      </c>
      <c r="EY189" s="19">
        <v>299.7</v>
      </c>
      <c r="EZ189" s="19">
        <v>286.8</v>
      </c>
      <c r="FA189" s="19">
        <v>742.4</v>
      </c>
      <c r="FB189" s="19">
        <f t="shared" si="231"/>
        <v>222.11428571428567</v>
      </c>
      <c r="FC189" s="19">
        <f t="shared" si="232"/>
        <v>255.65444404880736</v>
      </c>
      <c r="FD189" s="19"/>
      <c r="FE189" s="19"/>
      <c r="FF189" s="19"/>
      <c r="FG189" s="19">
        <v>1657.9</v>
      </c>
      <c r="FH189" s="19">
        <v>2534.6999999999998</v>
      </c>
      <c r="FI189" s="19">
        <v>2273</v>
      </c>
      <c r="FJ189" s="19">
        <v>3454.2</v>
      </c>
      <c r="FK189" s="19">
        <v>3201.6</v>
      </c>
      <c r="FL189" s="19">
        <v>3982.5</v>
      </c>
      <c r="FM189" s="19">
        <v>5216.2</v>
      </c>
      <c r="FN189" s="19">
        <f t="shared" si="233"/>
        <v>3188.5857142857144</v>
      </c>
      <c r="FO189" s="19">
        <f t="shared" si="234"/>
        <v>1184.7012554909791</v>
      </c>
      <c r="FP189" s="19"/>
      <c r="FQ189" s="19"/>
      <c r="FR189" s="19"/>
      <c r="FS189" s="19">
        <v>359.6</v>
      </c>
      <c r="FT189" s="19">
        <v>258</v>
      </c>
      <c r="FU189" s="19">
        <v>1501.3</v>
      </c>
      <c r="FV189" s="19">
        <v>1510.3</v>
      </c>
      <c r="FW189" s="19">
        <v>1090.8</v>
      </c>
      <c r="FX189" s="19">
        <v>2023</v>
      </c>
      <c r="FY189" s="19">
        <v>2404</v>
      </c>
      <c r="FZ189" s="19">
        <f t="shared" si="235"/>
        <v>1306.7142857142858</v>
      </c>
      <c r="GA189" s="19">
        <f t="shared" si="236"/>
        <v>799.98520908945841</v>
      </c>
      <c r="GB189" s="19"/>
      <c r="GC189" s="19"/>
      <c r="GD189" s="19"/>
      <c r="GE189" s="19">
        <v>804</v>
      </c>
      <c r="GF189" s="19">
        <v>983.8</v>
      </c>
      <c r="GG189" s="19">
        <v>243.4</v>
      </c>
      <c r="GH189" s="19">
        <v>1083</v>
      </c>
      <c r="GI189" s="19">
        <v>962.1</v>
      </c>
      <c r="GJ189" s="19">
        <v>941.2</v>
      </c>
      <c r="GK189" s="19">
        <v>1685.1</v>
      </c>
      <c r="GL189" s="19">
        <f t="shared" si="237"/>
        <v>957.51428571428573</v>
      </c>
      <c r="GM189" s="19">
        <f t="shared" si="238"/>
        <v>424.19170363005838</v>
      </c>
      <c r="GN189" s="19"/>
      <c r="GO189" s="19"/>
      <c r="GP189" s="19"/>
      <c r="GQ189" s="19">
        <v>158.6</v>
      </c>
      <c r="GR189" s="19">
        <v>151.19999999999999</v>
      </c>
      <c r="GS189" s="19">
        <v>210.5</v>
      </c>
      <c r="GT189" s="19">
        <v>451.6</v>
      </c>
      <c r="GU189" s="19">
        <v>508.4</v>
      </c>
      <c r="GV189" s="19">
        <v>376.8</v>
      </c>
      <c r="GW189" s="19">
        <v>569.20000000000005</v>
      </c>
      <c r="GX189" s="19">
        <f t="shared" si="239"/>
        <v>346.61428571428576</v>
      </c>
      <c r="GY189" s="19">
        <f t="shared" si="240"/>
        <v>173.06810247771853</v>
      </c>
      <c r="GZ189" s="19"/>
      <c r="HA189" s="19"/>
      <c r="HB189" s="19"/>
      <c r="HC189" s="19">
        <v>0</v>
      </c>
      <c r="HD189" s="19">
        <v>0</v>
      </c>
      <c r="HE189" s="19">
        <v>0</v>
      </c>
      <c r="HF189" s="19">
        <v>0</v>
      </c>
      <c r="HG189" s="19">
        <v>0</v>
      </c>
      <c r="HH189" s="19">
        <v>0</v>
      </c>
      <c r="HI189" s="19">
        <v>0</v>
      </c>
      <c r="HJ189" s="19">
        <f t="shared" si="241"/>
        <v>0</v>
      </c>
      <c r="HK189" s="19">
        <f t="shared" si="242"/>
        <v>0</v>
      </c>
      <c r="HL189" s="19"/>
      <c r="HM189" s="19"/>
      <c r="HN189" s="19"/>
      <c r="HO189" s="19">
        <v>826.9</v>
      </c>
      <c r="HP189" s="19">
        <v>1482.7</v>
      </c>
      <c r="HQ189" s="19">
        <v>825.1</v>
      </c>
      <c r="HR189" s="19">
        <v>1757.1</v>
      </c>
      <c r="HS189" s="19">
        <v>1073.5</v>
      </c>
      <c r="HT189" s="19">
        <v>1819.1</v>
      </c>
      <c r="HU189" s="19">
        <v>2524.4</v>
      </c>
      <c r="HV189" s="19">
        <f t="shared" si="243"/>
        <v>1472.6857142857141</v>
      </c>
      <c r="HW189" s="19">
        <f t="shared" si="244"/>
        <v>619.52310268617498</v>
      </c>
      <c r="HX189" s="19"/>
      <c r="HY189" s="19"/>
      <c r="HZ189" s="19"/>
      <c r="IA189" s="19">
        <v>359.6</v>
      </c>
      <c r="IB189" s="19">
        <v>258</v>
      </c>
      <c r="IC189" s="19">
        <v>418.1</v>
      </c>
      <c r="ID189" s="19">
        <v>972.4</v>
      </c>
      <c r="IE189" s="19">
        <v>246.4</v>
      </c>
      <c r="IF189" s="19">
        <v>1094.5</v>
      </c>
      <c r="IG189" s="19">
        <v>1190.7</v>
      </c>
      <c r="IH189" s="19">
        <f t="shared" si="245"/>
        <v>648.52857142857135</v>
      </c>
      <c r="II189" s="19">
        <f t="shared" si="246"/>
        <v>418.03709450352903</v>
      </c>
      <c r="IJ189" s="19"/>
      <c r="IK189" s="19"/>
      <c r="IL189" s="19"/>
      <c r="IM189" s="19">
        <v>0</v>
      </c>
      <c r="IN189" s="19">
        <v>0</v>
      </c>
      <c r="IO189" s="19">
        <v>0</v>
      </c>
      <c r="IP189" s="19">
        <v>0</v>
      </c>
      <c r="IQ189" s="19">
        <v>27.2</v>
      </c>
      <c r="IR189" s="19">
        <v>29.5</v>
      </c>
      <c r="IS189" s="19">
        <v>82</v>
      </c>
      <c r="IT189" s="19">
        <f t="shared" si="247"/>
        <v>19.814285714285713</v>
      </c>
      <c r="IU189" s="19">
        <f t="shared" si="248"/>
        <v>30.511879029400369</v>
      </c>
      <c r="IV189" s="19"/>
      <c r="IW189" s="19"/>
      <c r="IX189" s="19"/>
      <c r="IY189" s="19">
        <v>0</v>
      </c>
      <c r="IZ189" s="19">
        <v>0</v>
      </c>
      <c r="JA189" s="19">
        <v>0</v>
      </c>
      <c r="JB189" s="19">
        <v>0</v>
      </c>
      <c r="JC189" s="19">
        <v>227.9</v>
      </c>
      <c r="JD189" s="19">
        <v>218.6</v>
      </c>
      <c r="JE189" s="19">
        <v>586.1</v>
      </c>
      <c r="JF189" s="19">
        <f t="shared" si="249"/>
        <v>147.51428571428571</v>
      </c>
      <c r="JG189" s="19">
        <f t="shared" si="250"/>
        <v>220.19473524262892</v>
      </c>
      <c r="JH189" s="19"/>
      <c r="JI189" s="19"/>
      <c r="JJ189" s="19"/>
      <c r="JK189" s="19">
        <v>0</v>
      </c>
      <c r="JL189" s="19">
        <v>0</v>
      </c>
      <c r="JM189" s="19">
        <v>1083.2</v>
      </c>
      <c r="JN189" s="19">
        <v>537.9</v>
      </c>
      <c r="JO189" s="19">
        <v>589.29999999999995</v>
      </c>
      <c r="JP189" s="19">
        <v>680.4</v>
      </c>
      <c r="JQ189" s="19">
        <v>545.20000000000005</v>
      </c>
      <c r="JR189" s="19">
        <f t="shared" si="251"/>
        <v>490.85714285714283</v>
      </c>
      <c r="JS189" s="19">
        <f t="shared" si="252"/>
        <v>383.73932062075181</v>
      </c>
      <c r="JT189" s="19"/>
      <c r="JU189" s="19"/>
      <c r="JV189" s="19"/>
      <c r="JW189" s="19">
        <v>853.9</v>
      </c>
      <c r="JX189" s="19">
        <v>1550.9</v>
      </c>
      <c r="JY189" s="19">
        <v>2029.6</v>
      </c>
      <c r="JZ189" s="19">
        <v>2371.1999999999998</v>
      </c>
      <c r="KA189" s="19">
        <v>2239.5</v>
      </c>
      <c r="KB189" s="19">
        <v>3041.3</v>
      </c>
      <c r="KC189" s="19">
        <v>3531.1</v>
      </c>
      <c r="KD189" s="19">
        <f t="shared" si="253"/>
        <v>2231.0714285714284</v>
      </c>
      <c r="KE189" s="19">
        <f t="shared" si="254"/>
        <v>891.26097321769521</v>
      </c>
      <c r="KF189" s="19"/>
      <c r="KG189" s="19"/>
      <c r="KH189" s="19"/>
      <c r="KI189" s="19">
        <v>1657.9</v>
      </c>
      <c r="KJ189" s="19">
        <v>2534.6999999999998</v>
      </c>
      <c r="KK189" s="19">
        <v>2273</v>
      </c>
      <c r="KL189" s="19">
        <v>3454.2</v>
      </c>
      <c r="KM189" s="19">
        <v>3201.6</v>
      </c>
      <c r="KN189" s="19">
        <v>3982.5</v>
      </c>
      <c r="KO189" s="19">
        <v>5216.2</v>
      </c>
      <c r="KP189" s="19">
        <f t="shared" si="255"/>
        <v>3188.5857142857144</v>
      </c>
      <c r="KQ189" s="19">
        <f t="shared" si="256"/>
        <v>1184.7012554909791</v>
      </c>
      <c r="KR189" s="19"/>
      <c r="KS189" s="19"/>
      <c r="KT189" s="19"/>
      <c r="KU189" s="19">
        <v>359.63</v>
      </c>
      <c r="KV189" s="19">
        <v>257.97000000000003</v>
      </c>
      <c r="KW189" s="19">
        <v>418.06</v>
      </c>
      <c r="KX189" s="19">
        <v>972.39</v>
      </c>
      <c r="KY189" s="19">
        <v>273.57</v>
      </c>
      <c r="KZ189" s="19">
        <v>1123.95</v>
      </c>
      <c r="LA189" s="19">
        <v>1272.6600000000001</v>
      </c>
      <c r="LB189" s="19">
        <f t="shared" si="257"/>
        <v>668.31857142857154</v>
      </c>
      <c r="LC189" s="19">
        <f t="shared" si="258"/>
        <v>437.30583616917238</v>
      </c>
      <c r="LD189" s="19"/>
      <c r="LE189" s="19"/>
      <c r="LF189" s="19"/>
      <c r="LG189" s="19">
        <v>0</v>
      </c>
      <c r="LH189" s="19">
        <v>0</v>
      </c>
      <c r="LI189" s="19">
        <v>1083.21</v>
      </c>
      <c r="LJ189" s="19">
        <v>537.92999999999995</v>
      </c>
      <c r="LK189" s="19">
        <v>817.24</v>
      </c>
      <c r="LL189" s="19">
        <v>899.01</v>
      </c>
      <c r="LM189" s="19">
        <v>1131.31</v>
      </c>
      <c r="LN189" s="19">
        <f t="shared" si="259"/>
        <v>638.38571428571436</v>
      </c>
      <c r="LO189" s="19">
        <f t="shared" si="260"/>
        <v>477.13046108505591</v>
      </c>
      <c r="LP189" s="19"/>
      <c r="LQ189" s="19"/>
      <c r="LR189" s="19"/>
      <c r="LS189" s="19">
        <v>248.2</v>
      </c>
      <c r="LT189" s="19">
        <v>191.3</v>
      </c>
      <c r="LU189" s="19">
        <v>1322.6</v>
      </c>
      <c r="LV189" s="19">
        <v>1338.9</v>
      </c>
      <c r="LW189" s="19">
        <v>890.4</v>
      </c>
      <c r="LX189" s="19">
        <v>1798.2</v>
      </c>
      <c r="LY189" s="19">
        <v>1688.1</v>
      </c>
      <c r="LZ189" s="19">
        <f t="shared" si="261"/>
        <v>1068.2428571428572</v>
      </c>
      <c r="MA189" s="19">
        <f t="shared" si="262"/>
        <v>649.11995516273862</v>
      </c>
    </row>
    <row r="190" spans="1:339" ht="14" customHeight="1" outlineLevel="1" x14ac:dyDescent="0.15">
      <c r="A190" s="1" t="s">
        <v>884</v>
      </c>
      <c r="B190" s="1" t="s">
        <v>885</v>
      </c>
      <c r="C190" s="3" t="s">
        <v>886</v>
      </c>
      <c r="D190" s="4" t="s">
        <v>887</v>
      </c>
      <c r="E190" s="2" t="s">
        <v>414</v>
      </c>
      <c r="F190" s="5" t="s">
        <v>251</v>
      </c>
      <c r="G190" s="5" t="s">
        <v>252</v>
      </c>
      <c r="H190" s="2" t="s">
        <v>253</v>
      </c>
      <c r="I190" s="19">
        <f t="shared" ref="I190:K194" si="305">BL190/FD190</f>
        <v>0</v>
      </c>
      <c r="J190" s="19">
        <f t="shared" si="305"/>
        <v>0.4329476443137506</v>
      </c>
      <c r="K190" s="19">
        <f t="shared" si="305"/>
        <v>0.43296743283401057</v>
      </c>
      <c r="L190" s="19">
        <f t="shared" si="302"/>
        <v>0.37721316927169934</v>
      </c>
      <c r="M190" s="19">
        <f t="shared" si="303"/>
        <v>0.42566040173093067</v>
      </c>
      <c r="N190" s="19">
        <f t="shared" si="304"/>
        <v>0.52634002199010443</v>
      </c>
      <c r="O190" s="19">
        <f t="shared" si="295"/>
        <v>0.48926954606631595</v>
      </c>
      <c r="P190" s="19">
        <f t="shared" si="199"/>
        <v>0.55401311183247404</v>
      </c>
      <c r="Q190" s="19">
        <f t="shared" si="200"/>
        <v>1.1922025103428933</v>
      </c>
      <c r="R190" s="19">
        <f t="shared" si="201"/>
        <v>0.77473615169041798</v>
      </c>
      <c r="S190" s="24">
        <f t="shared" si="196"/>
        <v>0.52053499900725975</v>
      </c>
      <c r="T190" s="19">
        <f t="shared" si="197"/>
        <v>0.30436201531752644</v>
      </c>
      <c r="U190" s="24"/>
      <c r="V190" s="24"/>
      <c r="W190" s="24">
        <f t="shared" si="202"/>
        <v>889.3</v>
      </c>
      <c r="X190" s="24">
        <f t="shared" si="203"/>
        <v>211.35438906674671</v>
      </c>
      <c r="Y190" s="24">
        <f t="shared" si="204"/>
        <v>5.3535362936140478</v>
      </c>
      <c r="Z190" s="24"/>
      <c r="AA190" s="24"/>
      <c r="AB190" s="19">
        <f t="shared" si="264"/>
        <v>-1.3601440576230492</v>
      </c>
      <c r="AC190" s="19">
        <f t="shared" si="265"/>
        <v>-3.1916890080428955</v>
      </c>
      <c r="AD190" s="19">
        <f t="shared" si="266"/>
        <v>-4.1381578947368425</v>
      </c>
      <c r="AE190" s="19">
        <f t="shared" si="267"/>
        <v>-2.8234442836468885</v>
      </c>
      <c r="AF190" s="19">
        <f t="shared" si="205"/>
        <v>-2.0476858345021038</v>
      </c>
      <c r="AG190" s="19">
        <f t="shared" si="206"/>
        <v>-2.0960307298335468</v>
      </c>
      <c r="AH190" s="19">
        <f t="shared" si="207"/>
        <v>-4.4326241134751775E-2</v>
      </c>
      <c r="AI190" s="19">
        <f t="shared" si="208"/>
        <v>-0.2423887587822014</v>
      </c>
      <c r="AJ190" s="19">
        <f t="shared" si="209"/>
        <v>0.99433427762039661</v>
      </c>
      <c r="AK190" s="19">
        <f t="shared" si="210"/>
        <v>1.0225903614457832</v>
      </c>
      <c r="AL190" s="19">
        <f t="shared" si="211"/>
        <v>-1.3926942169236103</v>
      </c>
      <c r="AM190" s="19">
        <f t="shared" si="212"/>
        <v>1.776968644564624</v>
      </c>
      <c r="AN190" s="19">
        <f t="shared" si="268"/>
        <v>-8.6554621848739494E-2</v>
      </c>
      <c r="AO190" s="19">
        <f t="shared" si="276"/>
        <v>-0.15220865562871572</v>
      </c>
      <c r="AP190" s="19">
        <f t="shared" si="277"/>
        <v>-0.19073321608344956</v>
      </c>
      <c r="AQ190" s="19">
        <f t="shared" si="278"/>
        <v>-0.12976388427003657</v>
      </c>
      <c r="AR190" s="19">
        <f t="shared" si="279"/>
        <v>-9.4296970871278182E-2</v>
      </c>
      <c r="AS190" s="19">
        <f t="shared" si="280"/>
        <v>-0.11249312809235844</v>
      </c>
      <c r="AT190" s="19">
        <f t="shared" si="281"/>
        <v>-3.0588523186100575E-3</v>
      </c>
      <c r="AU190" s="19">
        <f t="shared" si="282"/>
        <v>-1.3175482146266947E-2</v>
      </c>
      <c r="AV190" s="19">
        <f t="shared" si="283"/>
        <v>7.3837739288969917E-2</v>
      </c>
      <c r="AW190" s="19">
        <f t="shared" si="284"/>
        <v>8.0973108341780453E-2</v>
      </c>
      <c r="AX190" s="19">
        <f t="shared" si="213"/>
        <v>-6.2747396362870481E-2</v>
      </c>
      <c r="AY190" s="19">
        <f t="shared" si="214"/>
        <v>9.3239758922600904E-2</v>
      </c>
      <c r="AZ190" s="19"/>
      <c r="BA190" s="19">
        <v>9825.6</v>
      </c>
      <c r="BB190" s="19">
        <v>8989.2000000000007</v>
      </c>
      <c r="BC190" s="19">
        <v>7055.4</v>
      </c>
      <c r="BD190" s="19">
        <v>7766.5</v>
      </c>
      <c r="BE190" s="19">
        <v>9179.2999999999993</v>
      </c>
      <c r="BF190" s="19">
        <v>6951.6</v>
      </c>
      <c r="BG190" s="19">
        <v>6804.1</v>
      </c>
      <c r="BH190" s="19">
        <v>15511</v>
      </c>
      <c r="BI190" s="19">
        <v>9924.1</v>
      </c>
      <c r="BJ190" s="19">
        <f t="shared" si="215"/>
        <v>9111.8666666666668</v>
      </c>
      <c r="BK190" s="19">
        <f t="shared" si="216"/>
        <v>2696.5080595095528</v>
      </c>
      <c r="BL190" s="19"/>
      <c r="BM190" s="19">
        <v>6772.6</v>
      </c>
      <c r="BN190" s="19">
        <v>7139.2</v>
      </c>
      <c r="BO190" s="19">
        <v>5671.4</v>
      </c>
      <c r="BP190" s="19">
        <v>6590.5</v>
      </c>
      <c r="BQ190" s="19">
        <v>7659.3</v>
      </c>
      <c r="BR190" s="19">
        <v>7997.6</v>
      </c>
      <c r="BS190" s="19">
        <v>8704.1</v>
      </c>
      <c r="BT190" s="19">
        <v>17002</v>
      </c>
      <c r="BU190" s="19">
        <v>12993.1</v>
      </c>
      <c r="BV190" s="19">
        <f t="shared" si="217"/>
        <v>8947.7555555555555</v>
      </c>
      <c r="BW190" s="19">
        <f t="shared" si="218"/>
        <v>3676.8070547389048</v>
      </c>
      <c r="BX190" s="19">
        <v>8768</v>
      </c>
      <c r="BY190" s="19">
        <v>8645</v>
      </c>
      <c r="BZ190" s="19">
        <v>8593</v>
      </c>
      <c r="CA190" s="19">
        <v>8183</v>
      </c>
      <c r="CB190" s="19">
        <v>8285</v>
      </c>
      <c r="CC190" s="19">
        <v>8411</v>
      </c>
      <c r="CD190" s="19">
        <v>10301</v>
      </c>
      <c r="CE190" s="19">
        <v>9525</v>
      </c>
      <c r="CF190" s="19">
        <v>8815</v>
      </c>
      <c r="CG190" s="19">
        <v>10203</v>
      </c>
      <c r="CH190" s="19">
        <f t="shared" si="219"/>
        <v>8972.9</v>
      </c>
      <c r="CI190" s="19">
        <f t="shared" si="220"/>
        <v>768.36398348120872</v>
      </c>
      <c r="CJ190" s="19">
        <v>3455</v>
      </c>
      <c r="CK190" s="19">
        <v>3437</v>
      </c>
      <c r="CL190" s="19">
        <v>3545</v>
      </c>
      <c r="CM190" s="19">
        <v>3492</v>
      </c>
      <c r="CN190" s="19">
        <v>3649</v>
      </c>
      <c r="CO190" s="19">
        <v>3827</v>
      </c>
      <c r="CP190" s="19">
        <v>4613</v>
      </c>
      <c r="CQ190" s="19">
        <v>4138</v>
      </c>
      <c r="CR190" s="19">
        <v>4312</v>
      </c>
      <c r="CS190" s="19">
        <v>5203</v>
      </c>
      <c r="CT190" s="19">
        <f t="shared" si="221"/>
        <v>3967.1</v>
      </c>
      <c r="CU190" s="19">
        <f t="shared" si="222"/>
        <v>592.61706766586599</v>
      </c>
      <c r="CV190" s="19">
        <v>833</v>
      </c>
      <c r="CW190" s="19">
        <v>746</v>
      </c>
      <c r="CX190" s="19">
        <v>760</v>
      </c>
      <c r="CY190" s="19">
        <v>691</v>
      </c>
      <c r="CZ190" s="19">
        <v>713</v>
      </c>
      <c r="DA190" s="19">
        <v>781</v>
      </c>
      <c r="DB190" s="19">
        <v>1128</v>
      </c>
      <c r="DC190" s="19">
        <v>854</v>
      </c>
      <c r="DD190" s="19">
        <v>1059</v>
      </c>
      <c r="DE190" s="19">
        <v>1328</v>
      </c>
      <c r="DF190" s="19">
        <f t="shared" si="223"/>
        <v>889.3</v>
      </c>
      <c r="DG190" s="19">
        <f t="shared" si="224"/>
        <v>211.35438906674671</v>
      </c>
      <c r="DH190" s="19">
        <v>432</v>
      </c>
      <c r="DI190" s="19">
        <v>297</v>
      </c>
      <c r="DJ190" s="19">
        <v>413</v>
      </c>
      <c r="DK190" s="19">
        <v>367</v>
      </c>
      <c r="DL190" s="19">
        <v>423</v>
      </c>
      <c r="DM190" s="19">
        <v>552</v>
      </c>
      <c r="DN190" s="19">
        <v>634</v>
      </c>
      <c r="DO190" s="19">
        <v>423</v>
      </c>
      <c r="DP190" s="19">
        <v>626</v>
      </c>
      <c r="DQ190" s="19">
        <v>897</v>
      </c>
      <c r="DR190" s="19">
        <f t="shared" si="225"/>
        <v>506.4</v>
      </c>
      <c r="DS190" s="19">
        <f t="shared" si="226"/>
        <v>175.33599491008999</v>
      </c>
      <c r="DT190" s="19">
        <v>-588</v>
      </c>
      <c r="DU190" s="19">
        <v>-898</v>
      </c>
      <c r="DV190" s="19">
        <v>244</v>
      </c>
      <c r="DW190" s="19">
        <v>-289</v>
      </c>
      <c r="DX190" s="19">
        <v>-219</v>
      </c>
      <c r="DY190" s="19">
        <v>-1572</v>
      </c>
      <c r="DZ190" s="19">
        <v>-165</v>
      </c>
      <c r="EA190" s="19">
        <v>-923</v>
      </c>
      <c r="EB190" s="19">
        <v>-53</v>
      </c>
      <c r="EC190" s="19">
        <v>499</v>
      </c>
      <c r="ED190" s="19">
        <f t="shared" si="227"/>
        <v>-396.4</v>
      </c>
      <c r="EE190" s="19">
        <f t="shared" si="228"/>
        <v>612.28029166024567</v>
      </c>
      <c r="EF190" s="19">
        <v>1133</v>
      </c>
      <c r="EG190" s="19">
        <v>2381</v>
      </c>
      <c r="EH190" s="19">
        <v>3145</v>
      </c>
      <c r="EI190" s="19">
        <v>1951</v>
      </c>
      <c r="EJ190" s="19">
        <v>1832</v>
      </c>
      <c r="EK190" s="19">
        <v>2016</v>
      </c>
      <c r="EL190" s="19">
        <v>2034</v>
      </c>
      <c r="EM190" s="19">
        <v>1696</v>
      </c>
      <c r="EN190" s="19">
        <v>1517</v>
      </c>
      <c r="EO190" s="19">
        <v>2236</v>
      </c>
      <c r="EP190" s="19">
        <f t="shared" si="229"/>
        <v>1994.1</v>
      </c>
      <c r="EQ190" s="19">
        <f t="shared" si="230"/>
        <v>539.64647893062556</v>
      </c>
      <c r="ER190" s="19">
        <v>2929</v>
      </c>
      <c r="ES190" s="19">
        <v>2668</v>
      </c>
      <c r="ET190" s="19">
        <v>2551</v>
      </c>
      <c r="EU190" s="19">
        <v>2239</v>
      </c>
      <c r="EV190" s="19">
        <v>1953</v>
      </c>
      <c r="EW190" s="19">
        <v>1318</v>
      </c>
      <c r="EX190" s="19">
        <v>2105</v>
      </c>
      <c r="EY190" s="19">
        <v>2041</v>
      </c>
      <c r="EZ190" s="19">
        <v>2836</v>
      </c>
      <c r="FA190" s="19">
        <v>2775</v>
      </c>
      <c r="FB190" s="19">
        <f t="shared" si="231"/>
        <v>2341.5</v>
      </c>
      <c r="FC190" s="19">
        <f t="shared" si="232"/>
        <v>503.68911266993075</v>
      </c>
      <c r="FD190" s="19">
        <v>13090</v>
      </c>
      <c r="FE190" s="19">
        <v>15643</v>
      </c>
      <c r="FF190" s="19">
        <v>16489</v>
      </c>
      <c r="FG190" s="19">
        <v>15035</v>
      </c>
      <c r="FH190" s="19">
        <v>15483</v>
      </c>
      <c r="FI190" s="19">
        <v>14552</v>
      </c>
      <c r="FJ190" s="19">
        <v>16346</v>
      </c>
      <c r="FK190" s="19">
        <v>15711</v>
      </c>
      <c r="FL190" s="19">
        <v>14261</v>
      </c>
      <c r="FM190" s="19">
        <v>16771</v>
      </c>
      <c r="FN190" s="19">
        <f t="shared" si="233"/>
        <v>15338.1</v>
      </c>
      <c r="FO190" s="19">
        <f t="shared" si="234"/>
        <v>1133.8513962988663</v>
      </c>
      <c r="FP190" s="19">
        <v>0</v>
      </c>
      <c r="FQ190" s="19">
        <v>0</v>
      </c>
      <c r="FR190" s="19">
        <v>0</v>
      </c>
      <c r="FS190" s="19">
        <v>0</v>
      </c>
      <c r="FT190" s="19">
        <v>372</v>
      </c>
      <c r="FU190" s="19">
        <v>379</v>
      </c>
      <c r="FV190" s="19">
        <v>1984</v>
      </c>
      <c r="FW190" s="19">
        <v>1489</v>
      </c>
      <c r="FX190" s="19">
        <v>2570</v>
      </c>
      <c r="FY190" s="19">
        <v>3594</v>
      </c>
      <c r="FZ190" s="19">
        <f t="shared" si="235"/>
        <v>1038.8</v>
      </c>
      <c r="GA190" s="19">
        <f t="shared" si="236"/>
        <v>1298.1218740934919</v>
      </c>
      <c r="GB190" s="19">
        <v>8919</v>
      </c>
      <c r="GC190" s="19">
        <v>12696</v>
      </c>
      <c r="GD190" s="19">
        <v>13419</v>
      </c>
      <c r="GE190" s="19">
        <v>12136</v>
      </c>
      <c r="GF190" s="19">
        <v>11802</v>
      </c>
      <c r="GG190" s="19">
        <v>11093</v>
      </c>
      <c r="GH190" s="19">
        <v>10497</v>
      </c>
      <c r="GI190" s="19">
        <v>10311</v>
      </c>
      <c r="GJ190" s="19">
        <v>8389</v>
      </c>
      <c r="GK190" s="19">
        <v>9146</v>
      </c>
      <c r="GL190" s="19">
        <f t="shared" si="237"/>
        <v>10840.8</v>
      </c>
      <c r="GM190" s="19">
        <f t="shared" si="238"/>
        <v>1690.8185920172218</v>
      </c>
      <c r="GN190" s="19">
        <v>1369</v>
      </c>
      <c r="GO190" s="19">
        <v>1335</v>
      </c>
      <c r="GP190" s="19">
        <v>1388</v>
      </c>
      <c r="GQ190" s="19">
        <v>1283</v>
      </c>
      <c r="GR190" s="19">
        <v>1229</v>
      </c>
      <c r="GS190" s="19">
        <v>1276</v>
      </c>
      <c r="GT190" s="19">
        <v>1612</v>
      </c>
      <c r="GU190" s="19">
        <v>1544</v>
      </c>
      <c r="GV190" s="19">
        <v>1203</v>
      </c>
      <c r="GW190" s="19">
        <v>1498</v>
      </c>
      <c r="GX190" s="19">
        <f t="shared" si="239"/>
        <v>1373.7</v>
      </c>
      <c r="GY190" s="19">
        <f t="shared" si="240"/>
        <v>137.76473504573738</v>
      </c>
      <c r="GZ190" s="19">
        <v>246</v>
      </c>
      <c r="HA190" s="19">
        <v>301</v>
      </c>
      <c r="HB190" s="19">
        <v>310</v>
      </c>
      <c r="HC190" s="19">
        <v>299</v>
      </c>
      <c r="HD190" s="19">
        <v>218</v>
      </c>
      <c r="HE190" s="19">
        <v>208</v>
      </c>
      <c r="HF190" s="19">
        <v>376</v>
      </c>
      <c r="HG190" s="19">
        <v>348</v>
      </c>
      <c r="HH190" s="19">
        <v>348</v>
      </c>
      <c r="HI190" s="19">
        <v>253</v>
      </c>
      <c r="HJ190" s="19">
        <f t="shared" si="241"/>
        <v>290.7</v>
      </c>
      <c r="HK190" s="19">
        <f t="shared" si="242"/>
        <v>57.671579752171766</v>
      </c>
      <c r="HL190" s="19">
        <v>3115</v>
      </c>
      <c r="HM190" s="19">
        <v>4643</v>
      </c>
      <c r="HN190" s="19">
        <v>5270</v>
      </c>
      <c r="HO190" s="19">
        <v>4014</v>
      </c>
      <c r="HP190" s="19">
        <v>3889</v>
      </c>
      <c r="HQ190" s="19">
        <v>3815</v>
      </c>
      <c r="HR190" s="19">
        <v>4394</v>
      </c>
      <c r="HS190" s="19">
        <v>4050</v>
      </c>
      <c r="HT190" s="19">
        <v>3461</v>
      </c>
      <c r="HU190" s="19">
        <v>4456</v>
      </c>
      <c r="HV190" s="19">
        <f t="shared" si="243"/>
        <v>4110.7</v>
      </c>
      <c r="HW190" s="19">
        <f t="shared" si="244"/>
        <v>613.72850494153943</v>
      </c>
      <c r="HX190" s="19">
        <v>0</v>
      </c>
      <c r="HY190" s="19">
        <v>0</v>
      </c>
      <c r="HZ190" s="19">
        <v>0</v>
      </c>
      <c r="IA190" s="19">
        <v>0</v>
      </c>
      <c r="IB190" s="19">
        <v>0</v>
      </c>
      <c r="IC190" s="19">
        <v>0</v>
      </c>
      <c r="ID190" s="19">
        <v>0</v>
      </c>
      <c r="IE190" s="19">
        <v>0</v>
      </c>
      <c r="IF190" s="19">
        <v>0</v>
      </c>
      <c r="IG190" s="19">
        <v>0</v>
      </c>
      <c r="IH190" s="19">
        <f t="shared" si="245"/>
        <v>0</v>
      </c>
      <c r="II190" s="19">
        <f t="shared" si="246"/>
        <v>0</v>
      </c>
      <c r="IJ190" s="19">
        <v>0</v>
      </c>
      <c r="IK190" s="19">
        <v>0</v>
      </c>
      <c r="IL190" s="19">
        <v>0</v>
      </c>
      <c r="IM190" s="19">
        <v>0</v>
      </c>
      <c r="IN190" s="19">
        <v>3</v>
      </c>
      <c r="IO190" s="19">
        <v>103</v>
      </c>
      <c r="IP190" s="19">
        <v>462</v>
      </c>
      <c r="IQ190" s="19">
        <v>449</v>
      </c>
      <c r="IR190" s="19">
        <v>207</v>
      </c>
      <c r="IS190" s="19">
        <v>177</v>
      </c>
      <c r="IT190" s="19">
        <f t="shared" si="247"/>
        <v>140.1</v>
      </c>
      <c r="IU190" s="19">
        <f t="shared" si="248"/>
        <v>183.6545368045366</v>
      </c>
      <c r="IV190" s="19">
        <v>0</v>
      </c>
      <c r="IW190" s="19">
        <v>0</v>
      </c>
      <c r="IX190" s="19">
        <v>0</v>
      </c>
      <c r="IY190" s="19">
        <v>0</v>
      </c>
      <c r="IZ190" s="19">
        <v>0</v>
      </c>
      <c r="JA190" s="19">
        <v>0</v>
      </c>
      <c r="JB190" s="19">
        <v>0</v>
      </c>
      <c r="JC190" s="19">
        <v>0</v>
      </c>
      <c r="JD190" s="19">
        <v>1236</v>
      </c>
      <c r="JE190" s="19">
        <v>1188</v>
      </c>
      <c r="JF190" s="19">
        <f t="shared" si="249"/>
        <v>242.4</v>
      </c>
      <c r="JG190" s="19">
        <f t="shared" si="250"/>
        <v>511.14929325980683</v>
      </c>
      <c r="JH190" s="19">
        <v>0</v>
      </c>
      <c r="JI190" s="19">
        <v>0</v>
      </c>
      <c r="JJ190" s="19">
        <v>0</v>
      </c>
      <c r="JK190" s="19">
        <v>0</v>
      </c>
      <c r="JL190" s="19">
        <v>369</v>
      </c>
      <c r="JM190" s="19">
        <v>276</v>
      </c>
      <c r="JN190" s="19">
        <v>1522</v>
      </c>
      <c r="JO190" s="19">
        <v>1040</v>
      </c>
      <c r="JP190" s="19">
        <v>1127</v>
      </c>
      <c r="JQ190" s="19">
        <v>2229</v>
      </c>
      <c r="JR190" s="19">
        <f t="shared" si="251"/>
        <v>656.3</v>
      </c>
      <c r="JS190" s="19">
        <f t="shared" si="252"/>
        <v>784.69343624684973</v>
      </c>
      <c r="JT190" s="19">
        <v>4171</v>
      </c>
      <c r="JU190" s="19">
        <v>2947</v>
      </c>
      <c r="JV190" s="19">
        <v>3070</v>
      </c>
      <c r="JW190" s="19">
        <v>2899</v>
      </c>
      <c r="JX190" s="19">
        <v>3681</v>
      </c>
      <c r="JY190" s="19">
        <v>3459</v>
      </c>
      <c r="JZ190" s="19">
        <v>5849</v>
      </c>
      <c r="KA190" s="19">
        <v>5400</v>
      </c>
      <c r="KB190" s="19">
        <v>5872</v>
      </c>
      <c r="KC190" s="19">
        <v>7625</v>
      </c>
      <c r="KD190" s="19">
        <f t="shared" si="253"/>
        <v>4497.3</v>
      </c>
      <c r="KE190" s="19">
        <f t="shared" si="254"/>
        <v>1604.1726874345886</v>
      </c>
      <c r="KF190" s="19">
        <v>13090</v>
      </c>
      <c r="KG190" s="19">
        <v>15643</v>
      </c>
      <c r="KH190" s="19">
        <v>16489</v>
      </c>
      <c r="KI190" s="19">
        <v>15035</v>
      </c>
      <c r="KJ190" s="19">
        <v>15483</v>
      </c>
      <c r="KK190" s="19">
        <v>14552</v>
      </c>
      <c r="KL190" s="19">
        <v>16346</v>
      </c>
      <c r="KM190" s="19">
        <v>15711</v>
      </c>
      <c r="KN190" s="19">
        <v>14261</v>
      </c>
      <c r="KO190" s="19">
        <v>16771</v>
      </c>
      <c r="KP190" s="19">
        <f t="shared" si="255"/>
        <v>15338.1</v>
      </c>
      <c r="KQ190" s="19">
        <f t="shared" si="256"/>
        <v>1133.8513962988663</v>
      </c>
      <c r="KR190" s="19">
        <v>0</v>
      </c>
      <c r="KS190" s="19">
        <v>0</v>
      </c>
      <c r="KT190" s="19">
        <v>0</v>
      </c>
      <c r="KU190" s="19">
        <v>0</v>
      </c>
      <c r="KV190" s="19">
        <v>3</v>
      </c>
      <c r="KW190" s="19">
        <v>103</v>
      </c>
      <c r="KX190" s="19">
        <v>462</v>
      </c>
      <c r="KY190" s="19">
        <v>449</v>
      </c>
      <c r="KZ190" s="19">
        <v>207</v>
      </c>
      <c r="LA190" s="19">
        <v>177</v>
      </c>
      <c r="LB190" s="19">
        <f t="shared" si="257"/>
        <v>140.1</v>
      </c>
      <c r="LC190" s="19">
        <f t="shared" si="258"/>
        <v>183.6545368045366</v>
      </c>
      <c r="LD190" s="19">
        <v>0</v>
      </c>
      <c r="LE190" s="19">
        <v>0</v>
      </c>
      <c r="LF190" s="19">
        <v>0</v>
      </c>
      <c r="LG190" s="19">
        <v>0</v>
      </c>
      <c r="LH190" s="19">
        <v>369</v>
      </c>
      <c r="LI190" s="19">
        <v>276</v>
      </c>
      <c r="LJ190" s="19">
        <v>1522</v>
      </c>
      <c r="LK190" s="19">
        <v>1040</v>
      </c>
      <c r="LL190" s="19">
        <v>2363</v>
      </c>
      <c r="LM190" s="19">
        <v>3417</v>
      </c>
      <c r="LN190" s="19">
        <f t="shared" si="259"/>
        <v>898.7</v>
      </c>
      <c r="LO190" s="19">
        <f t="shared" si="260"/>
        <v>1192.264982664881</v>
      </c>
      <c r="LP190" s="19">
        <v>-1133</v>
      </c>
      <c r="LQ190" s="19">
        <v>-2381</v>
      </c>
      <c r="LR190" s="19">
        <v>-3145</v>
      </c>
      <c r="LS190" s="19">
        <v>-1951</v>
      </c>
      <c r="LT190" s="19">
        <v>-1460</v>
      </c>
      <c r="LU190" s="19">
        <v>-1637</v>
      </c>
      <c r="LV190" s="19">
        <v>-50</v>
      </c>
      <c r="LW190" s="19">
        <v>-207</v>
      </c>
      <c r="LX190" s="19">
        <v>1053</v>
      </c>
      <c r="LY190" s="19">
        <v>1358</v>
      </c>
      <c r="LZ190" s="19">
        <f t="shared" si="261"/>
        <v>-955.3</v>
      </c>
      <c r="MA190" s="19">
        <f t="shared" si="262"/>
        <v>1465.6809604336743</v>
      </c>
    </row>
    <row r="191" spans="1:339" ht="14" customHeight="1" outlineLevel="1" x14ac:dyDescent="0.15">
      <c r="A191" s="1" t="s">
        <v>888</v>
      </c>
      <c r="B191" s="1" t="s">
        <v>889</v>
      </c>
      <c r="C191" s="2" t="s">
        <v>248</v>
      </c>
      <c r="D191" s="4" t="s">
        <v>890</v>
      </c>
      <c r="E191" s="2" t="s">
        <v>257</v>
      </c>
      <c r="F191" s="5" t="s">
        <v>251</v>
      </c>
      <c r="G191" s="5" t="s">
        <v>252</v>
      </c>
      <c r="H191" s="2" t="s">
        <v>253</v>
      </c>
      <c r="I191" s="19">
        <f t="shared" si="305"/>
        <v>0.29234038142620233</v>
      </c>
      <c r="J191" s="19">
        <f t="shared" si="305"/>
        <v>0.38307293398045345</v>
      </c>
      <c r="K191" s="19">
        <f t="shared" si="305"/>
        <v>0.36108784627297291</v>
      </c>
      <c r="L191" s="19">
        <f t="shared" si="302"/>
        <v>0.44942236218165837</v>
      </c>
      <c r="M191" s="19">
        <f t="shared" si="303"/>
        <v>0.47780202482738876</v>
      </c>
      <c r="N191" s="19">
        <f t="shared" si="304"/>
        <v>0.40061943857234156</v>
      </c>
      <c r="O191" s="19">
        <f t="shared" si="295"/>
        <v>0.29250981061252346</v>
      </c>
      <c r="P191" s="19">
        <f t="shared" si="199"/>
        <v>0.39876007871410413</v>
      </c>
      <c r="Q191" s="19">
        <f t="shared" si="200"/>
        <v>0.63409716143553829</v>
      </c>
      <c r="R191" s="19">
        <f t="shared" si="201"/>
        <v>0.64576087127590942</v>
      </c>
      <c r="S191" s="24">
        <f t="shared" si="196"/>
        <v>0.43354729092990923</v>
      </c>
      <c r="T191" s="19">
        <f t="shared" si="197"/>
        <v>0.12355329087421037</v>
      </c>
      <c r="U191" s="24"/>
      <c r="V191" s="24"/>
      <c r="W191" s="24">
        <f t="shared" si="202"/>
        <v>418.21000000000004</v>
      </c>
      <c r="X191" s="24">
        <f t="shared" si="203"/>
        <v>104.70986847263026</v>
      </c>
      <c r="Y191" s="24">
        <f t="shared" si="204"/>
        <v>4.6511933681877062</v>
      </c>
      <c r="Z191" s="24"/>
      <c r="AA191" s="24"/>
      <c r="AB191" s="19">
        <f t="shared" si="264"/>
        <v>1.8427321341759846</v>
      </c>
      <c r="AC191" s="19">
        <f t="shared" si="265"/>
        <v>1.415592580949387</v>
      </c>
      <c r="AD191" s="19">
        <f t="shared" si="266"/>
        <v>1.6101998210557709</v>
      </c>
      <c r="AE191" s="19">
        <f t="shared" si="267"/>
        <v>0.75275862068965527</v>
      </c>
      <c r="AF191" s="19">
        <f t="shared" si="205"/>
        <v>0.56869254341164444</v>
      </c>
      <c r="AG191" s="19">
        <f t="shared" si="206"/>
        <v>0.71004971590909083</v>
      </c>
      <c r="AH191" s="19">
        <f t="shared" si="207"/>
        <v>1.1037101957347355</v>
      </c>
      <c r="AI191" s="19">
        <f t="shared" si="208"/>
        <v>1.177545110269548</v>
      </c>
      <c r="AJ191" s="19">
        <f t="shared" si="209"/>
        <v>0.45165975103734435</v>
      </c>
      <c r="AK191" s="19">
        <f t="shared" si="210"/>
        <v>0.14233272150842649</v>
      </c>
      <c r="AL191" s="19">
        <f t="shared" si="211"/>
        <v>0.9775273194741585</v>
      </c>
      <c r="AM191" s="19">
        <f t="shared" si="212"/>
        <v>0.54364838517528402</v>
      </c>
      <c r="AN191" s="19">
        <f t="shared" si="268"/>
        <v>9.8219838308457721E-2</v>
      </c>
      <c r="AO191" s="19">
        <f t="shared" si="276"/>
        <v>5.9876338009440866E-2</v>
      </c>
      <c r="AP191" s="19">
        <f t="shared" si="277"/>
        <v>8.5317867922441171E-2</v>
      </c>
      <c r="AQ191" s="19">
        <f t="shared" si="278"/>
        <v>3.9967776780973657E-2</v>
      </c>
      <c r="AR191" s="19">
        <f t="shared" si="279"/>
        <v>3.9834722570028257E-2</v>
      </c>
      <c r="AS191" s="19">
        <f t="shared" si="280"/>
        <v>6.553266801042229E-2</v>
      </c>
      <c r="AT191" s="19">
        <f t="shared" si="281"/>
        <v>6.4459989762839107E-2</v>
      </c>
      <c r="AU191" s="19">
        <f t="shared" si="282"/>
        <v>9.2053706702889093E-2</v>
      </c>
      <c r="AV191" s="19">
        <f t="shared" si="283"/>
        <v>3.4028385644616729E-2</v>
      </c>
      <c r="AW191" s="19">
        <f t="shared" si="284"/>
        <v>1.3424825697603048E-2</v>
      </c>
      <c r="AX191" s="19">
        <f t="shared" si="213"/>
        <v>5.9271611940971192E-2</v>
      </c>
      <c r="AY191" s="19">
        <f t="shared" si="214"/>
        <v>2.7540076472391269E-2</v>
      </c>
      <c r="AZ191" s="19">
        <v>1448.7</v>
      </c>
      <c r="BA191" s="19">
        <v>2398.3000000000002</v>
      </c>
      <c r="BB191" s="19">
        <v>1734</v>
      </c>
      <c r="BC191" s="19">
        <v>2170.1</v>
      </c>
      <c r="BD191" s="19">
        <v>2370.6999999999998</v>
      </c>
      <c r="BE191" s="19">
        <v>2001.7</v>
      </c>
      <c r="BF191" s="19">
        <v>1297.5</v>
      </c>
      <c r="BG191" s="19">
        <v>1730.8</v>
      </c>
      <c r="BH191" s="19">
        <v>3789.9</v>
      </c>
      <c r="BI191" s="19">
        <v>4004.9</v>
      </c>
      <c r="BJ191" s="19">
        <f t="shared" si="215"/>
        <v>2294.6600000000003</v>
      </c>
      <c r="BK191" s="19">
        <f t="shared" si="216"/>
        <v>920.1921130334074</v>
      </c>
      <c r="BL191" s="19">
        <v>2256.4</v>
      </c>
      <c r="BM191" s="19">
        <v>2880.9</v>
      </c>
      <c r="BN191" s="19">
        <v>2285</v>
      </c>
      <c r="BO191" s="19">
        <v>2454.6999999999998</v>
      </c>
      <c r="BP191" s="19">
        <v>2671.2</v>
      </c>
      <c r="BQ191" s="19">
        <v>2444.6999999999998</v>
      </c>
      <c r="BR191" s="19">
        <v>1714.4</v>
      </c>
      <c r="BS191" s="19">
        <v>2289.8000000000002</v>
      </c>
      <c r="BT191" s="19">
        <v>4056.7</v>
      </c>
      <c r="BU191" s="19">
        <v>4103.1000000000004</v>
      </c>
      <c r="BV191" s="19">
        <f t="shared" si="217"/>
        <v>2715.69</v>
      </c>
      <c r="BW191" s="19">
        <f t="shared" si="218"/>
        <v>779.91769715357248</v>
      </c>
      <c r="BX191" s="19">
        <v>9464</v>
      </c>
      <c r="BY191" s="19">
        <v>9241.9</v>
      </c>
      <c r="BZ191" s="19">
        <v>7750.4</v>
      </c>
      <c r="CA191" s="19">
        <v>6776</v>
      </c>
      <c r="CB191" s="19">
        <v>6137.4</v>
      </c>
      <c r="CC191" s="19">
        <v>7648.9</v>
      </c>
      <c r="CD191" s="19">
        <v>7430.7</v>
      </c>
      <c r="CE191" s="19">
        <v>7558.1</v>
      </c>
      <c r="CF191" s="19">
        <v>7313.8</v>
      </c>
      <c r="CG191" s="19">
        <v>8386.2000000000007</v>
      </c>
      <c r="CH191" s="19">
        <f t="shared" si="219"/>
        <v>7770.74</v>
      </c>
      <c r="CI191" s="19">
        <f t="shared" si="220"/>
        <v>1024.8270989131167</v>
      </c>
      <c r="CJ191" s="19">
        <v>1087.7</v>
      </c>
      <c r="CK191" s="19">
        <v>1048</v>
      </c>
      <c r="CL191" s="19">
        <v>901.8</v>
      </c>
      <c r="CM191" s="19">
        <v>850.4</v>
      </c>
      <c r="CN191" s="19">
        <v>857.2</v>
      </c>
      <c r="CO191" s="19">
        <v>1032.7</v>
      </c>
      <c r="CP191" s="19">
        <v>872.5</v>
      </c>
      <c r="CQ191" s="19">
        <v>882.1</v>
      </c>
      <c r="CR191" s="19">
        <v>801.2</v>
      </c>
      <c r="CS191" s="19">
        <v>888.2</v>
      </c>
      <c r="CT191" s="19">
        <f t="shared" si="221"/>
        <v>922.18000000000006</v>
      </c>
      <c r="CU191" s="19">
        <f t="shared" si="222"/>
        <v>97.238330348113706</v>
      </c>
      <c r="CV191" s="19">
        <v>411.4</v>
      </c>
      <c r="CW191" s="19">
        <v>318.10000000000002</v>
      </c>
      <c r="CX191" s="19">
        <v>335.3</v>
      </c>
      <c r="CY191" s="19">
        <v>290</v>
      </c>
      <c r="CZ191" s="19">
        <v>391.6</v>
      </c>
      <c r="DA191" s="19">
        <v>563.20000000000005</v>
      </c>
      <c r="DB191" s="19">
        <v>342.3</v>
      </c>
      <c r="DC191" s="19">
        <v>448.9</v>
      </c>
      <c r="DD191" s="19">
        <v>482</v>
      </c>
      <c r="DE191" s="19">
        <v>599.29999999999995</v>
      </c>
      <c r="DF191" s="19">
        <f t="shared" si="223"/>
        <v>418.21000000000004</v>
      </c>
      <c r="DG191" s="19">
        <f t="shared" si="224"/>
        <v>104.70986847263026</v>
      </c>
      <c r="DH191" s="19">
        <v>225.5</v>
      </c>
      <c r="DI191" s="19">
        <v>114.3</v>
      </c>
      <c r="DJ191" s="19">
        <v>156.1</v>
      </c>
      <c r="DK191" s="19">
        <v>141.19999999999999</v>
      </c>
      <c r="DL191" s="19">
        <v>251.2</v>
      </c>
      <c r="DM191" s="19">
        <v>396.3</v>
      </c>
      <c r="DN191" s="19">
        <v>186.6</v>
      </c>
      <c r="DO191" s="19">
        <v>264.8</v>
      </c>
      <c r="DP191" s="19">
        <v>286.2</v>
      </c>
      <c r="DQ191" s="19">
        <v>453.8</v>
      </c>
      <c r="DR191" s="19">
        <f t="shared" si="225"/>
        <v>247.6</v>
      </c>
      <c r="DS191" s="19">
        <f t="shared" si="226"/>
        <v>109.59541758465798</v>
      </c>
      <c r="DT191" s="19">
        <v>35.6</v>
      </c>
      <c r="DU191" s="19">
        <v>-458.6</v>
      </c>
      <c r="DV191" s="19">
        <v>-203.4</v>
      </c>
      <c r="DW191" s="19">
        <v>-210.7</v>
      </c>
      <c r="DX191" s="19">
        <v>64.400000000000006</v>
      </c>
      <c r="DY191" s="19">
        <v>150.1</v>
      </c>
      <c r="DZ191" s="19">
        <v>16</v>
      </c>
      <c r="EA191" s="19">
        <v>-136.9</v>
      </c>
      <c r="EB191" s="19">
        <v>95.4</v>
      </c>
      <c r="EC191" s="19">
        <v>186.5</v>
      </c>
      <c r="ED191" s="19">
        <f t="shared" si="227"/>
        <v>-46.159999999999989</v>
      </c>
      <c r="EE191" s="19">
        <f t="shared" si="228"/>
        <v>201.54908528142164</v>
      </c>
      <c r="EF191" s="19">
        <v>1157.5999999999999</v>
      </c>
      <c r="EG191" s="19">
        <v>1373</v>
      </c>
      <c r="EH191" s="19">
        <v>997.4</v>
      </c>
      <c r="EI191" s="19">
        <v>1099.0999999999999</v>
      </c>
      <c r="EJ191" s="19">
        <v>1082</v>
      </c>
      <c r="EK191" s="19">
        <v>966.6</v>
      </c>
      <c r="EL191" s="19">
        <v>1031.5999999999999</v>
      </c>
      <c r="EM191" s="19">
        <v>720.5</v>
      </c>
      <c r="EN191" s="19">
        <v>1396.9</v>
      </c>
      <c r="EO191" s="19">
        <v>1105.4000000000001</v>
      </c>
      <c r="EP191" s="19">
        <f t="shared" si="229"/>
        <v>1093.01</v>
      </c>
      <c r="EQ191" s="19">
        <f t="shared" si="230"/>
        <v>195.18733707788383</v>
      </c>
      <c r="ER191" s="19">
        <v>1656</v>
      </c>
      <c r="ES191" s="19">
        <v>1563</v>
      </c>
      <c r="ET191" s="19">
        <v>1402.9</v>
      </c>
      <c r="EU191" s="19">
        <v>1255.5</v>
      </c>
      <c r="EV191" s="19">
        <v>1235.0999999999999</v>
      </c>
      <c r="EW191" s="19">
        <v>1355.7</v>
      </c>
      <c r="EX191" s="19">
        <v>1299.5</v>
      </c>
      <c r="EY191" s="19">
        <v>1550.9</v>
      </c>
      <c r="EZ191" s="19">
        <v>1646.5</v>
      </c>
      <c r="FA191" s="19">
        <v>1639.9</v>
      </c>
      <c r="FB191" s="19">
        <f t="shared" si="231"/>
        <v>1460.5</v>
      </c>
      <c r="FC191" s="19">
        <f t="shared" si="232"/>
        <v>168.89542458114281</v>
      </c>
      <c r="FD191" s="19">
        <v>7718.4</v>
      </c>
      <c r="FE191" s="19">
        <v>7520.5</v>
      </c>
      <c r="FF191" s="19">
        <v>6328.1</v>
      </c>
      <c r="FG191" s="19">
        <v>5461.9</v>
      </c>
      <c r="FH191" s="19">
        <v>5590.6</v>
      </c>
      <c r="FI191" s="19">
        <v>6102.3</v>
      </c>
      <c r="FJ191" s="19">
        <v>5861</v>
      </c>
      <c r="FK191" s="19">
        <v>5742.3</v>
      </c>
      <c r="FL191" s="19">
        <v>6397.6</v>
      </c>
      <c r="FM191" s="19">
        <v>6353.9</v>
      </c>
      <c r="FN191" s="19">
        <f t="shared" si="233"/>
        <v>6307.6600000000008</v>
      </c>
      <c r="FO191" s="19">
        <f t="shared" si="234"/>
        <v>764.67917629987483</v>
      </c>
      <c r="FP191" s="19">
        <v>1915.7</v>
      </c>
      <c r="FQ191" s="19">
        <v>1823.3</v>
      </c>
      <c r="FR191" s="19">
        <v>1537.3</v>
      </c>
      <c r="FS191" s="19">
        <v>1317.4</v>
      </c>
      <c r="FT191" s="19">
        <v>1304.8</v>
      </c>
      <c r="FU191" s="19">
        <v>1366.5</v>
      </c>
      <c r="FV191" s="19">
        <v>1409.4</v>
      </c>
      <c r="FW191" s="19">
        <v>1249</v>
      </c>
      <c r="FX191" s="19">
        <v>1614.7</v>
      </c>
      <c r="FY191" s="19">
        <v>1190.7</v>
      </c>
      <c r="FZ191" s="19">
        <f t="shared" si="235"/>
        <v>1472.88</v>
      </c>
      <c r="GA191" s="19">
        <f t="shared" si="236"/>
        <v>245.09991522732892</v>
      </c>
      <c r="GB191" s="19">
        <v>2430</v>
      </c>
      <c r="GC191" s="19">
        <v>2203.4</v>
      </c>
      <c r="GD191" s="19">
        <v>1734.6</v>
      </c>
      <c r="GE191" s="19">
        <v>1332.6</v>
      </c>
      <c r="GF191" s="19">
        <v>1550.7</v>
      </c>
      <c r="GG191" s="19">
        <v>1761.5</v>
      </c>
      <c r="GH191" s="19">
        <v>1565.1</v>
      </c>
      <c r="GI191" s="19">
        <v>1403.9</v>
      </c>
      <c r="GJ191" s="19">
        <v>1536.4</v>
      </c>
      <c r="GK191" s="19">
        <v>1665</v>
      </c>
      <c r="GL191" s="19">
        <f t="shared" si="237"/>
        <v>1718.3200000000002</v>
      </c>
      <c r="GM191" s="19">
        <f t="shared" si="238"/>
        <v>346.26116925426857</v>
      </c>
      <c r="GN191" s="19">
        <v>1865.6</v>
      </c>
      <c r="GO191" s="19">
        <v>1693.9</v>
      </c>
      <c r="GP191" s="19">
        <v>1479.2</v>
      </c>
      <c r="GQ191" s="19">
        <v>1190.3</v>
      </c>
      <c r="GR191" s="19">
        <v>1302.5999999999999</v>
      </c>
      <c r="GS191" s="19">
        <v>1401.3</v>
      </c>
      <c r="GT191" s="19">
        <v>1277.8</v>
      </c>
      <c r="GU191" s="19">
        <v>1216.5</v>
      </c>
      <c r="GV191" s="19">
        <v>1129.0999999999999</v>
      </c>
      <c r="GW191" s="19">
        <v>1124.8</v>
      </c>
      <c r="GX191" s="19">
        <f t="shared" si="239"/>
        <v>1368.11</v>
      </c>
      <c r="GY191" s="19">
        <f t="shared" si="240"/>
        <v>247.30839249811251</v>
      </c>
      <c r="GZ191" s="19">
        <v>1483.3</v>
      </c>
      <c r="HA191" s="19">
        <v>1419.8</v>
      </c>
      <c r="HB191" s="19">
        <v>1326.6</v>
      </c>
      <c r="HC191" s="19">
        <v>956.8</v>
      </c>
      <c r="HD191" s="19">
        <v>977.5</v>
      </c>
      <c r="HE191" s="19">
        <v>1329.3</v>
      </c>
      <c r="HF191" s="19">
        <v>1270.9000000000001</v>
      </c>
      <c r="HG191" s="19">
        <v>1249</v>
      </c>
      <c r="HH191" s="19">
        <v>1146.2</v>
      </c>
      <c r="HI191" s="19">
        <v>1496.6</v>
      </c>
      <c r="HJ191" s="19">
        <f t="shared" si="241"/>
        <v>1265.6000000000001</v>
      </c>
      <c r="HK191" s="19">
        <f t="shared" si="242"/>
        <v>190.09637321924436</v>
      </c>
      <c r="HL191" s="19">
        <v>4804.5</v>
      </c>
      <c r="HM191" s="19">
        <v>4815.8</v>
      </c>
      <c r="HN191" s="19">
        <v>4040.4</v>
      </c>
      <c r="HO191" s="19">
        <v>3468.9</v>
      </c>
      <c r="HP191" s="19">
        <v>3648.3</v>
      </c>
      <c r="HQ191" s="19">
        <v>3980.5</v>
      </c>
      <c r="HR191" s="19">
        <v>3834.4</v>
      </c>
      <c r="HS191" s="19">
        <v>3439.6</v>
      </c>
      <c r="HT191" s="19">
        <v>4022</v>
      </c>
      <c r="HU191" s="19">
        <v>4019.1</v>
      </c>
      <c r="HV191" s="19">
        <f t="shared" si="243"/>
        <v>4007.3499999999995</v>
      </c>
      <c r="HW191" s="19">
        <f t="shared" si="244"/>
        <v>478.69063368503521</v>
      </c>
      <c r="HX191" s="19">
        <v>560.4</v>
      </c>
      <c r="HY191" s="19">
        <v>378.7</v>
      </c>
      <c r="HZ191" s="19">
        <v>257.8</v>
      </c>
      <c r="IA191" s="19">
        <v>153.1</v>
      </c>
      <c r="IB191" s="19">
        <v>125.6</v>
      </c>
      <c r="IC191" s="19">
        <v>204.1</v>
      </c>
      <c r="ID191" s="19">
        <v>210.7</v>
      </c>
      <c r="IE191" s="19">
        <v>186.3</v>
      </c>
      <c r="IF191" s="19">
        <v>442.8</v>
      </c>
      <c r="IG191" s="19">
        <v>325.3</v>
      </c>
      <c r="IH191" s="19">
        <f t="shared" si="245"/>
        <v>284.48</v>
      </c>
      <c r="II191" s="19">
        <f t="shared" si="246"/>
        <v>140.03962772491684</v>
      </c>
      <c r="IJ191" s="19">
        <v>0</v>
      </c>
      <c r="IK191" s="19">
        <v>0</v>
      </c>
      <c r="IL191" s="19">
        <v>0</v>
      </c>
      <c r="IM191" s="19">
        <v>231.3</v>
      </c>
      <c r="IN191" s="19">
        <v>369.5</v>
      </c>
      <c r="IO191" s="19">
        <v>300.2</v>
      </c>
      <c r="IP191" s="19">
        <v>308</v>
      </c>
      <c r="IQ191" s="19">
        <v>26.9</v>
      </c>
      <c r="IR191" s="19">
        <v>335.2</v>
      </c>
      <c r="IS191" s="19">
        <v>28.4</v>
      </c>
      <c r="IT191" s="19">
        <f t="shared" si="247"/>
        <v>159.95000000000002</v>
      </c>
      <c r="IU191" s="19">
        <f t="shared" si="248"/>
        <v>160.92205325008194</v>
      </c>
      <c r="IV191" s="19">
        <v>0</v>
      </c>
      <c r="IW191" s="19">
        <v>0</v>
      </c>
      <c r="IX191" s="19">
        <v>0</v>
      </c>
      <c r="IY191" s="19">
        <v>0</v>
      </c>
      <c r="IZ191" s="19">
        <v>0</v>
      </c>
      <c r="JA191" s="19">
        <v>0</v>
      </c>
      <c r="JB191" s="19">
        <v>0</v>
      </c>
      <c r="JC191" s="19">
        <v>103.2</v>
      </c>
      <c r="JD191" s="19">
        <v>99.1</v>
      </c>
      <c r="JE191" s="19">
        <v>103.5</v>
      </c>
      <c r="JF191" s="19">
        <f t="shared" si="249"/>
        <v>30.580000000000002</v>
      </c>
      <c r="JG191" s="19">
        <f t="shared" si="250"/>
        <v>49.252113321832866</v>
      </c>
      <c r="JH191" s="19">
        <v>1355.4</v>
      </c>
      <c r="JI191" s="19">
        <v>1444.6</v>
      </c>
      <c r="JJ191" s="19">
        <v>1279.4000000000001</v>
      </c>
      <c r="JK191" s="19">
        <v>932.9</v>
      </c>
      <c r="JL191" s="19">
        <v>809.7</v>
      </c>
      <c r="JM191" s="19">
        <v>862.2</v>
      </c>
      <c r="JN191" s="19">
        <v>890.8</v>
      </c>
      <c r="JO191" s="19">
        <v>932.6</v>
      </c>
      <c r="JP191" s="19">
        <v>737.6</v>
      </c>
      <c r="JQ191" s="19">
        <v>733.5</v>
      </c>
      <c r="JR191" s="19">
        <f t="shared" si="251"/>
        <v>997.87000000000012</v>
      </c>
      <c r="JS191" s="19">
        <f t="shared" si="252"/>
        <v>262.05301859653406</v>
      </c>
      <c r="JT191" s="19">
        <v>5288.4</v>
      </c>
      <c r="JU191" s="19">
        <v>5317.1</v>
      </c>
      <c r="JV191" s="19">
        <v>4593.6000000000004</v>
      </c>
      <c r="JW191" s="19">
        <v>4129.2</v>
      </c>
      <c r="JX191" s="19">
        <v>4039.9</v>
      </c>
      <c r="JY191" s="19">
        <v>4340.8</v>
      </c>
      <c r="JZ191" s="19">
        <v>4295.8999999999996</v>
      </c>
      <c r="KA191" s="19">
        <v>4338.5</v>
      </c>
      <c r="KB191" s="19">
        <v>4861.2</v>
      </c>
      <c r="KC191" s="19">
        <v>4689</v>
      </c>
      <c r="KD191" s="19">
        <f t="shared" si="253"/>
        <v>4589.3599999999997</v>
      </c>
      <c r="KE191" s="19">
        <f t="shared" si="254"/>
        <v>450.50473224792859</v>
      </c>
      <c r="KF191" s="19">
        <v>7718.4</v>
      </c>
      <c r="KG191" s="19">
        <v>7520.5</v>
      </c>
      <c r="KH191" s="19">
        <v>6328.1</v>
      </c>
      <c r="KI191" s="19">
        <v>5461.9</v>
      </c>
      <c r="KJ191" s="19">
        <v>5590.6</v>
      </c>
      <c r="KK191" s="19">
        <v>6102.3</v>
      </c>
      <c r="KL191" s="19">
        <v>5861</v>
      </c>
      <c r="KM191" s="19">
        <v>5742.3</v>
      </c>
      <c r="KN191" s="19">
        <v>6397.6</v>
      </c>
      <c r="KO191" s="19">
        <v>6353.9</v>
      </c>
      <c r="KP191" s="19">
        <f t="shared" si="255"/>
        <v>6307.6600000000008</v>
      </c>
      <c r="KQ191" s="19">
        <f t="shared" si="256"/>
        <v>764.67917629987483</v>
      </c>
      <c r="KR191" s="19">
        <v>560.35</v>
      </c>
      <c r="KS191" s="19">
        <v>378.71</v>
      </c>
      <c r="KT191" s="19">
        <v>257.82</v>
      </c>
      <c r="KU191" s="19">
        <v>384.47</v>
      </c>
      <c r="KV191" s="19">
        <v>495.09</v>
      </c>
      <c r="KW191" s="19">
        <v>504.32</v>
      </c>
      <c r="KX191" s="19">
        <v>518.66</v>
      </c>
      <c r="KY191" s="19">
        <v>213.22</v>
      </c>
      <c r="KZ191" s="19">
        <v>777.98</v>
      </c>
      <c r="LA191" s="19">
        <v>353.69</v>
      </c>
      <c r="LB191" s="19">
        <f t="shared" si="257"/>
        <v>444.43099999999993</v>
      </c>
      <c r="LC191" s="19">
        <f t="shared" si="258"/>
        <v>163.56643682138611</v>
      </c>
      <c r="LD191" s="19">
        <v>1355.4</v>
      </c>
      <c r="LE191" s="19">
        <v>1444.61</v>
      </c>
      <c r="LF191" s="19">
        <v>1279.43</v>
      </c>
      <c r="LG191" s="19">
        <v>932.94</v>
      </c>
      <c r="LH191" s="19">
        <v>809.67</v>
      </c>
      <c r="LI191" s="19">
        <v>862.15</v>
      </c>
      <c r="LJ191" s="19">
        <v>890.77</v>
      </c>
      <c r="LK191" s="19">
        <v>1035.8</v>
      </c>
      <c r="LL191" s="19">
        <v>836.7</v>
      </c>
      <c r="LM191" s="19">
        <v>837.03</v>
      </c>
      <c r="LN191" s="19">
        <f t="shared" si="259"/>
        <v>1028.4500000000003</v>
      </c>
      <c r="LO191" s="19">
        <f t="shared" si="260"/>
        <v>240.40207773182283</v>
      </c>
      <c r="LP191" s="19">
        <v>758.1</v>
      </c>
      <c r="LQ191" s="19">
        <v>450.3</v>
      </c>
      <c r="LR191" s="19">
        <v>539.9</v>
      </c>
      <c r="LS191" s="19">
        <v>218.3</v>
      </c>
      <c r="LT191" s="19">
        <v>222.7</v>
      </c>
      <c r="LU191" s="19">
        <v>399.9</v>
      </c>
      <c r="LV191" s="19">
        <v>377.8</v>
      </c>
      <c r="LW191" s="19">
        <v>528.6</v>
      </c>
      <c r="LX191" s="19">
        <v>217.7</v>
      </c>
      <c r="LY191" s="19">
        <v>85.3</v>
      </c>
      <c r="LZ191" s="19">
        <f t="shared" si="261"/>
        <v>379.86</v>
      </c>
      <c r="MA191" s="19">
        <f t="shared" si="262"/>
        <v>200.00885647057393</v>
      </c>
    </row>
    <row r="192" spans="1:339" ht="14" customHeight="1" outlineLevel="1" x14ac:dyDescent="0.15">
      <c r="A192" s="1" t="s">
        <v>891</v>
      </c>
      <c r="B192" s="1" t="s">
        <v>892</v>
      </c>
      <c r="C192" s="2" t="s">
        <v>248</v>
      </c>
      <c r="D192" s="4" t="s">
        <v>893</v>
      </c>
      <c r="E192" s="2" t="s">
        <v>284</v>
      </c>
      <c r="F192" s="5" t="s">
        <v>251</v>
      </c>
      <c r="G192" s="5" t="s">
        <v>252</v>
      </c>
      <c r="H192" s="2" t="s">
        <v>253</v>
      </c>
      <c r="I192" s="19">
        <f t="shared" si="305"/>
        <v>0.22021182142649362</v>
      </c>
      <c r="J192" s="19">
        <f t="shared" si="305"/>
        <v>0.76361440365279964</v>
      </c>
      <c r="K192" s="19">
        <f t="shared" si="305"/>
        <v>0.81263678938161388</v>
      </c>
      <c r="L192" s="19">
        <f t="shared" si="302"/>
        <v>1.0930959075288973</v>
      </c>
      <c r="M192" s="19">
        <f t="shared" si="303"/>
        <v>0.68130273065408686</v>
      </c>
      <c r="N192" s="19">
        <f t="shared" si="304"/>
        <v>0.58196762910497901</v>
      </c>
      <c r="O192" s="19">
        <f t="shared" si="295"/>
        <v>0.59151508453972812</v>
      </c>
      <c r="P192" s="19">
        <f t="shared" si="199"/>
        <v>0.48062847018205496</v>
      </c>
      <c r="Q192" s="19">
        <f t="shared" si="200"/>
        <v>0.56346128216885805</v>
      </c>
      <c r="R192" s="19">
        <f t="shared" si="201"/>
        <v>0.52563643748696387</v>
      </c>
      <c r="S192" s="24">
        <f t="shared" si="196"/>
        <v>0.63140705561264765</v>
      </c>
      <c r="T192" s="19">
        <f t="shared" si="197"/>
        <v>0.23036795546069683</v>
      </c>
      <c r="U192" s="24"/>
      <c r="V192" s="24"/>
      <c r="W192" s="24">
        <f t="shared" si="202"/>
        <v>2602.0700000000002</v>
      </c>
      <c r="X192" s="24">
        <f t="shared" si="203"/>
        <v>759.41703818711335</v>
      </c>
      <c r="Y192" s="24">
        <f t="shared" si="204"/>
        <v>6.6325510839261961</v>
      </c>
      <c r="Z192" s="24"/>
      <c r="AA192" s="24"/>
      <c r="AB192" s="19">
        <f t="shared" si="264"/>
        <v>-4.262451703547594</v>
      </c>
      <c r="AC192" s="19">
        <f t="shared" si="265"/>
        <v>-1.5859618558591604</v>
      </c>
      <c r="AD192" s="19">
        <f t="shared" si="266"/>
        <v>-3.5236205065131099</v>
      </c>
      <c r="AE192" s="19">
        <f t="shared" si="267"/>
        <v>-4.7050150726226363</v>
      </c>
      <c r="AF192" s="19">
        <f t="shared" si="205"/>
        <v>-2.1659064782882784</v>
      </c>
      <c r="AG192" s="19">
        <f t="shared" si="206"/>
        <v>-1.5497221744858796</v>
      </c>
      <c r="AH192" s="19">
        <f t="shared" si="207"/>
        <v>-1.3555465258025192</v>
      </c>
      <c r="AI192" s="19">
        <f t="shared" si="208"/>
        <v>-0.28512213643842549</v>
      </c>
      <c r="AJ192" s="19">
        <f t="shared" si="209"/>
        <v>-0.56900808854831841</v>
      </c>
      <c r="AK192" s="19">
        <f t="shared" si="210"/>
        <v>-1.3278841083227348</v>
      </c>
      <c r="AL192" s="19">
        <f t="shared" si="211"/>
        <v>-2.1330238650428659</v>
      </c>
      <c r="AM192" s="19">
        <f t="shared" si="212"/>
        <v>1.5216061276556936</v>
      </c>
      <c r="AN192" s="19">
        <f t="shared" si="268"/>
        <v>-0.15348073649303245</v>
      </c>
      <c r="AO192" s="19">
        <f t="shared" si="276"/>
        <v>-9.9716931094917458E-2</v>
      </c>
      <c r="AP192" s="19">
        <f t="shared" si="277"/>
        <v>-0.24720930050126688</v>
      </c>
      <c r="AQ192" s="19">
        <f t="shared" si="278"/>
        <v>-0.37771207061173662</v>
      </c>
      <c r="AR192" s="19">
        <f t="shared" si="279"/>
        <v>-0.12322648837842229</v>
      </c>
      <c r="AS192" s="19">
        <f t="shared" si="280"/>
        <v>-0.10983895753781442</v>
      </c>
      <c r="AT192" s="19">
        <f t="shared" si="281"/>
        <v>-8.1105094485578511E-2</v>
      </c>
      <c r="AU192" s="19">
        <f t="shared" si="282"/>
        <v>-2.0521614764813321E-2</v>
      </c>
      <c r="AV192" s="19">
        <f t="shared" si="283"/>
        <v>-4.5287698524744582E-2</v>
      </c>
      <c r="AW192" s="19">
        <f t="shared" si="284"/>
        <v>-9.398526780323406E-2</v>
      </c>
      <c r="AX192" s="19">
        <f t="shared" si="213"/>
        <v>-0.13520841601955605</v>
      </c>
      <c r="AY192" s="19">
        <f t="shared" si="214"/>
        <v>0.10519729347661468</v>
      </c>
      <c r="AZ192" s="19">
        <v>13335.8</v>
      </c>
      <c r="BA192" s="19">
        <v>29264.799999999999</v>
      </c>
      <c r="BB192" s="19">
        <v>25955.4</v>
      </c>
      <c r="BC192" s="19">
        <v>32465</v>
      </c>
      <c r="BD192" s="19">
        <v>36458.5</v>
      </c>
      <c r="BE192" s="19">
        <v>33711.599999999999</v>
      </c>
      <c r="BF192" s="19">
        <v>28068.9</v>
      </c>
      <c r="BG192" s="19">
        <v>21712.400000000001</v>
      </c>
      <c r="BH192" s="19">
        <v>28312.2</v>
      </c>
      <c r="BI192" s="19">
        <v>27900.3</v>
      </c>
      <c r="BJ192" s="19">
        <f t="shared" si="215"/>
        <v>27718.49</v>
      </c>
      <c r="BK192" s="19">
        <f t="shared" si="216"/>
        <v>6530.0781239924227</v>
      </c>
      <c r="BL192" s="19">
        <v>8705.7000000000007</v>
      </c>
      <c r="BM192" s="19">
        <v>26490.7</v>
      </c>
      <c r="BN192" s="19">
        <v>20718.5</v>
      </c>
      <c r="BO192" s="19">
        <v>24842.9</v>
      </c>
      <c r="BP192" s="19">
        <v>32293</v>
      </c>
      <c r="BQ192" s="19">
        <v>28667.9</v>
      </c>
      <c r="BR192" s="19">
        <v>26763.1</v>
      </c>
      <c r="BS192" s="19">
        <v>21104.3</v>
      </c>
      <c r="BT192" s="19">
        <v>24944.6</v>
      </c>
      <c r="BU192" s="19">
        <v>23940.9</v>
      </c>
      <c r="BV192" s="19">
        <f t="shared" si="217"/>
        <v>23847.16</v>
      </c>
      <c r="BW192" s="19">
        <f t="shared" si="218"/>
        <v>6314.3841299404976</v>
      </c>
      <c r="BX192" s="19">
        <v>33265.4</v>
      </c>
      <c r="BY192" s="19">
        <v>16855.7</v>
      </c>
      <c r="BZ192" s="19">
        <v>12926.9</v>
      </c>
      <c r="CA192" s="19">
        <v>17168.7</v>
      </c>
      <c r="CB192" s="19">
        <v>25136.9</v>
      </c>
      <c r="CC192" s="19">
        <v>27957.4</v>
      </c>
      <c r="CD192" s="19">
        <v>25444.400000000001</v>
      </c>
      <c r="CE192" s="19">
        <v>25490.1</v>
      </c>
      <c r="CF192" s="19">
        <v>25839.200000000001</v>
      </c>
      <c r="CG192" s="19">
        <v>24965.599999999999</v>
      </c>
      <c r="CH192" s="19">
        <f t="shared" si="219"/>
        <v>23505.030000000002</v>
      </c>
      <c r="CI192" s="19">
        <f t="shared" si="220"/>
        <v>6048.8217005095739</v>
      </c>
      <c r="CJ192" s="19">
        <v>9725.2000000000007</v>
      </c>
      <c r="CK192" s="19">
        <v>7337.2</v>
      </c>
      <c r="CL192" s="19">
        <v>5241.3999999999996</v>
      </c>
      <c r="CM192" s="19">
        <v>6791.2</v>
      </c>
      <c r="CN192" s="19">
        <v>10019.200000000001</v>
      </c>
      <c r="CO192" s="19">
        <v>11507.9</v>
      </c>
      <c r="CP192" s="19">
        <v>9738.5</v>
      </c>
      <c r="CQ192" s="19">
        <v>9718.7000000000007</v>
      </c>
      <c r="CR192" s="19">
        <v>10257</v>
      </c>
      <c r="CS192" s="19">
        <v>10121.1</v>
      </c>
      <c r="CT192" s="19">
        <f t="shared" si="221"/>
        <v>9045.7400000000016</v>
      </c>
      <c r="CU192" s="19">
        <f t="shared" si="222"/>
        <v>1929.3904047076076</v>
      </c>
      <c r="CV192" s="19">
        <v>1423.5</v>
      </c>
      <c r="CW192" s="19">
        <v>2181.1999999999998</v>
      </c>
      <c r="CX192" s="19">
        <v>1788.7</v>
      </c>
      <c r="CY192" s="19">
        <v>1824.5</v>
      </c>
      <c r="CZ192" s="19">
        <v>2696.7</v>
      </c>
      <c r="DA192" s="19">
        <v>3491.4</v>
      </c>
      <c r="DB192" s="19">
        <v>2707.1</v>
      </c>
      <c r="DC192" s="19">
        <v>3160.4</v>
      </c>
      <c r="DD192" s="19">
        <v>3523.5</v>
      </c>
      <c r="DE192" s="19">
        <v>3223.7</v>
      </c>
      <c r="DF192" s="19">
        <f t="shared" si="223"/>
        <v>2602.0700000000002</v>
      </c>
      <c r="DG192" s="19">
        <f t="shared" si="224"/>
        <v>759.41703818711335</v>
      </c>
      <c r="DH192" s="19">
        <v>-87.1</v>
      </c>
      <c r="DI192" s="19">
        <v>1620.4</v>
      </c>
      <c r="DJ192" s="19">
        <v>1541.6</v>
      </c>
      <c r="DK192" s="19">
        <v>1113.8</v>
      </c>
      <c r="DL192" s="19">
        <v>994.4</v>
      </c>
      <c r="DM192" s="19">
        <v>1570.8</v>
      </c>
      <c r="DN192" s="19">
        <v>1033.7</v>
      </c>
      <c r="DO192" s="19">
        <v>1718.7</v>
      </c>
      <c r="DP192" s="19">
        <v>2473</v>
      </c>
      <c r="DQ192" s="19">
        <v>2241.6999999999998</v>
      </c>
      <c r="DR192" s="19">
        <f t="shared" si="225"/>
        <v>1422.1</v>
      </c>
      <c r="DS192" s="19">
        <f t="shared" si="226"/>
        <v>718.51209995223962</v>
      </c>
      <c r="DT192" s="19">
        <v>-3139.2</v>
      </c>
      <c r="DU192" s="19">
        <v>-801.9</v>
      </c>
      <c r="DV192" s="19">
        <v>4166.1000000000004</v>
      </c>
      <c r="DW192" s="19">
        <v>1913.3</v>
      </c>
      <c r="DX192" s="19">
        <v>-689.7</v>
      </c>
      <c r="DY192" s="19">
        <v>-1471</v>
      </c>
      <c r="DZ192" s="19">
        <v>-671.2</v>
      </c>
      <c r="EA192" s="19">
        <v>369.2</v>
      </c>
      <c r="EB192" s="19">
        <v>-2517.6</v>
      </c>
      <c r="EC192" s="19">
        <v>1748.5</v>
      </c>
      <c r="ED192" s="19">
        <f t="shared" si="227"/>
        <v>-109.35</v>
      </c>
      <c r="EE192" s="19">
        <f t="shared" si="228"/>
        <v>2211.5117831976891</v>
      </c>
      <c r="EF192" s="19">
        <v>13447.2</v>
      </c>
      <c r="EG192" s="19">
        <v>12668.2</v>
      </c>
      <c r="EH192" s="19">
        <v>9603.6</v>
      </c>
      <c r="EI192" s="19">
        <v>10896.6</v>
      </c>
      <c r="EJ192" s="19">
        <v>10122.5</v>
      </c>
      <c r="EK192" s="19">
        <v>10102.1</v>
      </c>
      <c r="EL192" s="19">
        <v>8045.6</v>
      </c>
      <c r="EM192" s="19">
        <v>6856.7</v>
      </c>
      <c r="EN192" s="19">
        <v>9938.7999999999993</v>
      </c>
      <c r="EO192" s="19">
        <v>10719.9</v>
      </c>
      <c r="EP192" s="19">
        <f t="shared" si="229"/>
        <v>10240.119999999999</v>
      </c>
      <c r="EQ192" s="19">
        <f t="shared" si="230"/>
        <v>1933.1716546189703</v>
      </c>
      <c r="ER192" s="19">
        <v>1790.5</v>
      </c>
      <c r="ES192" s="19">
        <v>746.4</v>
      </c>
      <c r="ET192" s="19">
        <v>866.7</v>
      </c>
      <c r="EU192" s="19">
        <v>754.8</v>
      </c>
      <c r="EV192" s="19">
        <v>2091.1999999999998</v>
      </c>
      <c r="EW192" s="19">
        <v>2225</v>
      </c>
      <c r="EX192" s="19">
        <v>2049.5</v>
      </c>
      <c r="EY192" s="19">
        <v>3106.3</v>
      </c>
      <c r="EZ192" s="19">
        <v>3165.7</v>
      </c>
      <c r="FA192" s="19">
        <v>3193.4</v>
      </c>
      <c r="FB192" s="19">
        <f t="shared" si="231"/>
        <v>1998.9500000000003</v>
      </c>
      <c r="FC192" s="19">
        <f t="shared" si="232"/>
        <v>972.89011284248602</v>
      </c>
      <c r="FD192" s="19">
        <v>39533.300000000003</v>
      </c>
      <c r="FE192" s="19">
        <v>34691.199999999997</v>
      </c>
      <c r="FF192" s="19">
        <v>25495.4</v>
      </c>
      <c r="FG192" s="19">
        <v>22727.1</v>
      </c>
      <c r="FH192" s="19">
        <v>47398.9</v>
      </c>
      <c r="FI192" s="19">
        <v>49260.3</v>
      </c>
      <c r="FJ192" s="19">
        <v>45245</v>
      </c>
      <c r="FK192" s="19">
        <v>43909.8</v>
      </c>
      <c r="FL192" s="19">
        <v>44270.3</v>
      </c>
      <c r="FM192" s="19">
        <v>45546.5</v>
      </c>
      <c r="FN192" s="19">
        <f t="shared" si="233"/>
        <v>39807.78</v>
      </c>
      <c r="FO192" s="19">
        <f t="shared" si="234"/>
        <v>9243.9814612055161</v>
      </c>
      <c r="FP192" s="19">
        <v>7379.5</v>
      </c>
      <c r="FQ192" s="19">
        <v>9208.7999999999993</v>
      </c>
      <c r="FR192" s="19">
        <v>3300.9</v>
      </c>
      <c r="FS192" s="19">
        <v>2312.1999999999998</v>
      </c>
      <c r="FT192" s="19">
        <v>4281.6000000000004</v>
      </c>
      <c r="FU192" s="19">
        <v>4691.3999999999996</v>
      </c>
      <c r="FV192" s="19">
        <v>4376</v>
      </c>
      <c r="FW192" s="19">
        <v>5955.6</v>
      </c>
      <c r="FX192" s="19">
        <v>7933.9</v>
      </c>
      <c r="FY192" s="19">
        <v>6439.2</v>
      </c>
      <c r="FZ192" s="19">
        <f t="shared" si="235"/>
        <v>5587.91</v>
      </c>
      <c r="GA192" s="19">
        <f t="shared" si="236"/>
        <v>2176.2299559099906</v>
      </c>
      <c r="GB192" s="19">
        <v>12181.4</v>
      </c>
      <c r="GC192" s="19">
        <v>9171.7000000000007</v>
      </c>
      <c r="GD192" s="19">
        <v>10493.3</v>
      </c>
      <c r="GE192" s="19">
        <v>11429.8</v>
      </c>
      <c r="GF192" s="19">
        <v>22141.9</v>
      </c>
      <c r="GG192" s="19">
        <v>19474.099999999999</v>
      </c>
      <c r="GH192" s="19">
        <v>17599</v>
      </c>
      <c r="GI192" s="19">
        <v>17283.099999999999</v>
      </c>
      <c r="GJ192" s="19">
        <v>15345.6</v>
      </c>
      <c r="GK192" s="19">
        <v>19859</v>
      </c>
      <c r="GL192" s="19">
        <f t="shared" si="237"/>
        <v>15497.89</v>
      </c>
      <c r="GM192" s="19">
        <f t="shared" si="238"/>
        <v>4462.3398029011159</v>
      </c>
      <c r="GN192" s="19">
        <v>7318.9</v>
      </c>
      <c r="GO192" s="19">
        <v>3995</v>
      </c>
      <c r="GP192" s="19">
        <v>4154.2</v>
      </c>
      <c r="GQ192" s="19">
        <v>4272.6000000000004</v>
      </c>
      <c r="GR192" s="19">
        <v>7466.5</v>
      </c>
      <c r="GS192" s="19">
        <v>8539.9</v>
      </c>
      <c r="GT192" s="19">
        <v>7706.7</v>
      </c>
      <c r="GU192" s="19">
        <v>7310.1</v>
      </c>
      <c r="GV192" s="19">
        <v>8052.6</v>
      </c>
      <c r="GW192" s="19">
        <v>7424.1</v>
      </c>
      <c r="GX192" s="19">
        <f t="shared" si="239"/>
        <v>6624.0599999999995</v>
      </c>
      <c r="GY192" s="19">
        <f t="shared" si="240"/>
        <v>1755.2470704212089</v>
      </c>
      <c r="GZ192" s="19">
        <v>2027.8</v>
      </c>
      <c r="HA192" s="19">
        <v>1107.2</v>
      </c>
      <c r="HB192" s="19">
        <v>1543.3</v>
      </c>
      <c r="HC192" s="19">
        <v>1101.3</v>
      </c>
      <c r="HD192" s="19">
        <v>2645.4</v>
      </c>
      <c r="HE192" s="19">
        <v>3177.2</v>
      </c>
      <c r="HF192" s="19">
        <v>3627.2</v>
      </c>
      <c r="HG192" s="19">
        <v>3294.8</v>
      </c>
      <c r="HH192" s="19">
        <v>2742.5</v>
      </c>
      <c r="HI192" s="19">
        <v>2720.3</v>
      </c>
      <c r="HJ192" s="19">
        <f t="shared" si="241"/>
        <v>2398.6999999999998</v>
      </c>
      <c r="HK192" s="19">
        <f t="shared" si="242"/>
        <v>908.06574529478735</v>
      </c>
      <c r="HL192" s="19">
        <v>27241.1</v>
      </c>
      <c r="HM192" s="19">
        <v>26362.3</v>
      </c>
      <c r="HN192" s="19">
        <v>16612</v>
      </c>
      <c r="HO192" s="19">
        <v>17186</v>
      </c>
      <c r="HP192" s="19">
        <v>21871.599999999999</v>
      </c>
      <c r="HQ192" s="19">
        <v>23852.1</v>
      </c>
      <c r="HR192" s="19">
        <v>20919.400000000001</v>
      </c>
      <c r="HS192" s="19">
        <v>18862.099999999999</v>
      </c>
      <c r="HT192" s="19">
        <v>22281.3</v>
      </c>
      <c r="HU192" s="19">
        <v>22287</v>
      </c>
      <c r="HV192" s="19">
        <f t="shared" si="243"/>
        <v>21747.489999999998</v>
      </c>
      <c r="HW192" s="19">
        <f t="shared" si="244"/>
        <v>3538.4976399125458</v>
      </c>
      <c r="HX192" s="19">
        <v>344.1</v>
      </c>
      <c r="HY192" s="19">
        <v>253.4</v>
      </c>
      <c r="HZ192" s="19">
        <v>139.19999999999999</v>
      </c>
      <c r="IA192" s="19">
        <v>55.4</v>
      </c>
      <c r="IB192" s="19">
        <v>390.6</v>
      </c>
      <c r="IC192" s="19">
        <v>371</v>
      </c>
      <c r="ID192" s="19">
        <v>1138.0999999999999</v>
      </c>
      <c r="IE192" s="19">
        <v>327.7</v>
      </c>
      <c r="IF192" s="19">
        <v>258.10000000000002</v>
      </c>
      <c r="IG192" s="19">
        <v>131.9</v>
      </c>
      <c r="IH192" s="19">
        <f t="shared" si="245"/>
        <v>340.95</v>
      </c>
      <c r="II192" s="19">
        <f t="shared" si="246"/>
        <v>301.74945917285606</v>
      </c>
      <c r="IJ192" s="19">
        <v>328.3</v>
      </c>
      <c r="IK192" s="19">
        <v>4430.2</v>
      </c>
      <c r="IL192" s="19">
        <v>43.6</v>
      </c>
      <c r="IM192" s="19">
        <v>59.7</v>
      </c>
      <c r="IN192" s="19">
        <v>30.6</v>
      </c>
      <c r="IO192" s="19">
        <v>169.3</v>
      </c>
      <c r="IP192" s="19">
        <v>0</v>
      </c>
      <c r="IQ192" s="19">
        <v>290.7</v>
      </c>
      <c r="IR192" s="19">
        <v>659.3</v>
      </c>
      <c r="IS192" s="19">
        <v>210.4</v>
      </c>
      <c r="IT192" s="19">
        <f t="shared" si="247"/>
        <v>622.21</v>
      </c>
      <c r="IU192" s="19">
        <f t="shared" si="248"/>
        <v>1352.4264255609453</v>
      </c>
      <c r="IV192" s="19">
        <v>0</v>
      </c>
      <c r="IW192" s="19">
        <v>0</v>
      </c>
      <c r="IX192" s="19">
        <v>0</v>
      </c>
      <c r="IY192" s="19">
        <v>0</v>
      </c>
      <c r="IZ192" s="19">
        <v>0</v>
      </c>
      <c r="JA192" s="19">
        <v>0</v>
      </c>
      <c r="JB192" s="19">
        <v>2.29</v>
      </c>
      <c r="JC192" s="19">
        <v>865.2</v>
      </c>
      <c r="JD192" s="19">
        <v>882</v>
      </c>
      <c r="JE192" s="19">
        <v>937.1</v>
      </c>
      <c r="JF192" s="19">
        <f t="shared" si="249"/>
        <v>268.65899999999999</v>
      </c>
      <c r="JG192" s="19">
        <f t="shared" si="250"/>
        <v>432.41956365574191</v>
      </c>
      <c r="JH192" s="19">
        <v>6707.1</v>
      </c>
      <c r="JI192" s="19">
        <v>4525.2</v>
      </c>
      <c r="JJ192" s="19">
        <v>3118.1</v>
      </c>
      <c r="JK192" s="19">
        <v>2197.1</v>
      </c>
      <c r="JL192" s="19">
        <v>3860.4</v>
      </c>
      <c r="JM192" s="19">
        <v>4151.1000000000004</v>
      </c>
      <c r="JN192" s="19">
        <v>3235.6</v>
      </c>
      <c r="JO192" s="19">
        <v>4472</v>
      </c>
      <c r="JP192" s="19">
        <v>6134.6</v>
      </c>
      <c r="JQ192" s="19">
        <v>5159.8</v>
      </c>
      <c r="JR192" s="19">
        <f t="shared" si="251"/>
        <v>4356.1000000000004</v>
      </c>
      <c r="JS192" s="19">
        <f t="shared" si="252"/>
        <v>1379.0259565682172</v>
      </c>
      <c r="JT192" s="19">
        <v>27351.8</v>
      </c>
      <c r="JU192" s="19">
        <v>25519.5</v>
      </c>
      <c r="JV192" s="19">
        <v>15002.1</v>
      </c>
      <c r="JW192" s="19">
        <v>11297.3</v>
      </c>
      <c r="JX192" s="19">
        <v>25257</v>
      </c>
      <c r="JY192" s="19">
        <v>29786.3</v>
      </c>
      <c r="JZ192" s="19">
        <v>27646</v>
      </c>
      <c r="KA192" s="19">
        <v>26626.6</v>
      </c>
      <c r="KB192" s="19">
        <v>28924.799999999999</v>
      </c>
      <c r="KC192" s="19">
        <v>25687.5</v>
      </c>
      <c r="KD192" s="19">
        <f t="shared" si="253"/>
        <v>24309.89</v>
      </c>
      <c r="KE192" s="19">
        <f t="shared" si="254"/>
        <v>6121.5365591854852</v>
      </c>
      <c r="KF192" s="19">
        <v>39533.300000000003</v>
      </c>
      <c r="KG192" s="19">
        <v>34691.199999999997</v>
      </c>
      <c r="KH192" s="19">
        <v>25495.4</v>
      </c>
      <c r="KI192" s="19">
        <v>22727.1</v>
      </c>
      <c r="KJ192" s="19">
        <v>47398.9</v>
      </c>
      <c r="KK192" s="19">
        <v>49260.3</v>
      </c>
      <c r="KL192" s="19">
        <v>45245</v>
      </c>
      <c r="KM192" s="19">
        <v>43909.8</v>
      </c>
      <c r="KN192" s="19">
        <v>44270.3</v>
      </c>
      <c r="KO192" s="19">
        <v>45546.5</v>
      </c>
      <c r="KP192" s="19">
        <f t="shared" si="255"/>
        <v>39807.78</v>
      </c>
      <c r="KQ192" s="19">
        <f t="shared" si="256"/>
        <v>9243.9814612055161</v>
      </c>
      <c r="KR192" s="19">
        <v>672.42</v>
      </c>
      <c r="KS192" s="19">
        <v>4683.6099999999997</v>
      </c>
      <c r="KT192" s="19">
        <v>182.78</v>
      </c>
      <c r="KU192" s="19">
        <v>115.12</v>
      </c>
      <c r="KV192" s="19">
        <v>421.2</v>
      </c>
      <c r="KW192" s="19">
        <v>540.35</v>
      </c>
      <c r="KX192" s="19">
        <v>1138.08</v>
      </c>
      <c r="KY192" s="19">
        <v>618.34</v>
      </c>
      <c r="KZ192" s="19">
        <v>917.43</v>
      </c>
      <c r="LA192" s="19">
        <v>342.32</v>
      </c>
      <c r="LB192" s="19">
        <f t="shared" si="257"/>
        <v>963.16499999999996</v>
      </c>
      <c r="LC192" s="19">
        <f t="shared" si="258"/>
        <v>1344.2868018581448</v>
      </c>
      <c r="LD192" s="19">
        <v>6707.1</v>
      </c>
      <c r="LE192" s="19">
        <v>4525.24</v>
      </c>
      <c r="LF192" s="19">
        <v>3118.08</v>
      </c>
      <c r="LG192" s="19">
        <v>2197.12</v>
      </c>
      <c r="LH192" s="19">
        <v>3860.45</v>
      </c>
      <c r="LI192" s="19">
        <v>4151.0600000000004</v>
      </c>
      <c r="LJ192" s="19">
        <v>3237.92</v>
      </c>
      <c r="LK192" s="19">
        <v>5337.22</v>
      </c>
      <c r="LL192" s="19">
        <v>7016.51</v>
      </c>
      <c r="LM192" s="19">
        <v>6096.9</v>
      </c>
      <c r="LN192" s="19">
        <f t="shared" si="259"/>
        <v>4624.76</v>
      </c>
      <c r="LO192" s="19">
        <f t="shared" si="260"/>
        <v>1620.5868225018564</v>
      </c>
      <c r="LP192" s="19">
        <v>-6067.6</v>
      </c>
      <c r="LQ192" s="19">
        <v>-3459.3</v>
      </c>
      <c r="LR192" s="19">
        <v>-6302.7</v>
      </c>
      <c r="LS192" s="19">
        <v>-8584.2999999999993</v>
      </c>
      <c r="LT192" s="19">
        <v>-5840.8</v>
      </c>
      <c r="LU192" s="19">
        <v>-5410.7</v>
      </c>
      <c r="LV192" s="19">
        <v>-3669.6</v>
      </c>
      <c r="LW192" s="19">
        <v>-901.1</v>
      </c>
      <c r="LX192" s="19">
        <v>-2004.9</v>
      </c>
      <c r="LY192" s="19">
        <v>-4280.7</v>
      </c>
      <c r="LZ192" s="19">
        <f t="shared" si="261"/>
        <v>-4652.17</v>
      </c>
      <c r="MA192" s="19">
        <f t="shared" si="262"/>
        <v>2255.4251617180998</v>
      </c>
    </row>
    <row r="193" spans="1:339" ht="14" customHeight="1" outlineLevel="1" x14ac:dyDescent="0.15">
      <c r="A193" s="1" t="s">
        <v>894</v>
      </c>
      <c r="B193" s="1" t="s">
        <v>895</v>
      </c>
      <c r="C193" s="3" t="s">
        <v>896</v>
      </c>
      <c r="D193" s="4" t="s">
        <v>897</v>
      </c>
      <c r="E193" s="2" t="s">
        <v>250</v>
      </c>
      <c r="F193" s="5" t="s">
        <v>251</v>
      </c>
      <c r="G193" s="5" t="s">
        <v>252</v>
      </c>
      <c r="H193" s="2" t="s">
        <v>253</v>
      </c>
      <c r="I193" s="19">
        <f t="shared" si="305"/>
        <v>1.6826183706267772</v>
      </c>
      <c r="J193" s="19">
        <f t="shared" si="305"/>
        <v>1.7431770468859342</v>
      </c>
      <c r="K193" s="19">
        <f t="shared" si="305"/>
        <v>1.8113466738777719</v>
      </c>
      <c r="L193" s="19">
        <f t="shared" si="302"/>
        <v>1.1613276175630034</v>
      </c>
      <c r="M193" s="19">
        <f t="shared" si="303"/>
        <v>1.1488673962840417</v>
      </c>
      <c r="N193" s="19">
        <f t="shared" si="304"/>
        <v>1.2298582871226122</v>
      </c>
      <c r="O193" s="19">
        <f t="shared" si="295"/>
        <v>1.2167258432665484</v>
      </c>
      <c r="P193" s="19">
        <f t="shared" si="199"/>
        <v>0.65630070863715717</v>
      </c>
      <c r="Q193" s="19">
        <f t="shared" si="200"/>
        <v>1.1401446844202139</v>
      </c>
      <c r="R193" s="19">
        <f t="shared" si="201"/>
        <v>0.8987033487428121</v>
      </c>
      <c r="S193" s="24">
        <f t="shared" si="196"/>
        <v>1.2689069977426872</v>
      </c>
      <c r="T193" s="19">
        <f t="shared" si="197"/>
        <v>0.37260008736980688</v>
      </c>
      <c r="U193" s="24"/>
      <c r="V193" s="24"/>
      <c r="W193" s="24">
        <f t="shared" si="202"/>
        <v>1413.5</v>
      </c>
      <c r="X193" s="24">
        <f t="shared" si="203"/>
        <v>501.48717719288584</v>
      </c>
      <c r="Y193" s="24">
        <f t="shared" si="204"/>
        <v>6.217578038167594</v>
      </c>
      <c r="Z193" s="24"/>
      <c r="AA193" s="24"/>
      <c r="AB193" s="19">
        <f t="shared" si="264"/>
        <v>1.0542547115933751</v>
      </c>
      <c r="AC193" s="19">
        <f t="shared" si="265"/>
        <v>1.077484559236384</v>
      </c>
      <c r="AD193" s="19">
        <f t="shared" si="266"/>
        <v>1.2722252898950857</v>
      </c>
      <c r="AE193" s="19">
        <f t="shared" si="267"/>
        <v>1.3752333540759178</v>
      </c>
      <c r="AF193" s="19">
        <f t="shared" si="205"/>
        <v>1.0406360424028269</v>
      </c>
      <c r="AG193" s="19">
        <f t="shared" si="206"/>
        <v>0.97128589263420728</v>
      </c>
      <c r="AH193" s="19">
        <f t="shared" si="207"/>
        <v>1.152768512341561</v>
      </c>
      <c r="AI193" s="19">
        <f t="shared" si="208"/>
        <v>4.3509933774834435</v>
      </c>
      <c r="AJ193" s="19">
        <f t="shared" si="209"/>
        <v>20.155555555555555</v>
      </c>
      <c r="AK193" s="19">
        <f t="shared" si="210"/>
        <v>3.4494023904382471</v>
      </c>
      <c r="AL193" s="19">
        <f t="shared" si="211"/>
        <v>3.5899839685656603</v>
      </c>
      <c r="AM193" s="19">
        <f t="shared" si="212"/>
        <v>5.9379526575459511</v>
      </c>
      <c r="AN193" s="19">
        <f t="shared" si="268"/>
        <v>0.22821115094572877</v>
      </c>
      <c r="AO193" s="19">
        <f t="shared" si="276"/>
        <v>0.2238161884767903</v>
      </c>
      <c r="AP193" s="19">
        <f t="shared" si="277"/>
        <v>0.24921579232017307</v>
      </c>
      <c r="AQ193" s="19">
        <f t="shared" si="278"/>
        <v>0.28708755520914525</v>
      </c>
      <c r="AR193" s="19">
        <f t="shared" si="279"/>
        <v>0.22486637821328581</v>
      </c>
      <c r="AS193" s="19">
        <f t="shared" si="280"/>
        <v>0.19174368453481208</v>
      </c>
      <c r="AT193" s="19">
        <f t="shared" si="281"/>
        <v>0.219122495561755</v>
      </c>
      <c r="AU193" s="19">
        <f t="shared" si="282"/>
        <v>0.40484748895963851</v>
      </c>
      <c r="AV193" s="19">
        <f t="shared" si="283"/>
        <v>0.47546655483329836</v>
      </c>
      <c r="AW193" s="19">
        <f t="shared" si="284"/>
        <v>0.48810463411884092</v>
      </c>
      <c r="AX193" s="19">
        <f t="shared" si="213"/>
        <v>0.29924819231734678</v>
      </c>
      <c r="AY193" s="19">
        <f t="shared" si="214"/>
        <v>0.1129248765464141</v>
      </c>
      <c r="AZ193" s="19">
        <v>11674.7</v>
      </c>
      <c r="BA193" s="19">
        <v>12844</v>
      </c>
      <c r="BB193" s="19">
        <v>14368.9</v>
      </c>
      <c r="BC193" s="19">
        <v>6623.9</v>
      </c>
      <c r="BD193" s="19">
        <v>6938.8</v>
      </c>
      <c r="BE193" s="19">
        <v>8210.2999999999993</v>
      </c>
      <c r="BF193" s="19">
        <v>5179.1000000000004</v>
      </c>
      <c r="BG193" s="19">
        <v>2448.4</v>
      </c>
      <c r="BH193" s="19">
        <v>5796.7</v>
      </c>
      <c r="BI193" s="19">
        <v>3784.6</v>
      </c>
      <c r="BJ193" s="19">
        <f t="shared" si="215"/>
        <v>7786.9400000000005</v>
      </c>
      <c r="BK193" s="19">
        <f t="shared" si="216"/>
        <v>3965.722406153342</v>
      </c>
      <c r="BL193" s="19">
        <v>13610.7</v>
      </c>
      <c r="BM193" s="19">
        <v>14946</v>
      </c>
      <c r="BN193" s="19">
        <v>16745.900000000001</v>
      </c>
      <c r="BO193" s="19">
        <v>8939.9</v>
      </c>
      <c r="BP193" s="19">
        <v>9027.7999999999993</v>
      </c>
      <c r="BQ193" s="19">
        <v>9980.2999999999993</v>
      </c>
      <c r="BR193" s="19">
        <v>9595.1</v>
      </c>
      <c r="BS193" s="19">
        <v>6390.4</v>
      </c>
      <c r="BT193" s="19">
        <v>10874.7</v>
      </c>
      <c r="BU193" s="19">
        <v>7970.6</v>
      </c>
      <c r="BV193" s="19">
        <f t="shared" si="217"/>
        <v>10808.140000000001</v>
      </c>
      <c r="BW193" s="19">
        <f t="shared" si="218"/>
        <v>3276.5569371928564</v>
      </c>
      <c r="BX193" s="19">
        <v>12258</v>
      </c>
      <c r="BY193" s="19">
        <v>12722</v>
      </c>
      <c r="BZ193" s="19">
        <v>13790</v>
      </c>
      <c r="CA193" s="19">
        <v>14471</v>
      </c>
      <c r="CB193" s="19">
        <v>14862</v>
      </c>
      <c r="CC193" s="19">
        <v>15685</v>
      </c>
      <c r="CD193" s="19">
        <v>15742</v>
      </c>
      <c r="CE193" s="19">
        <v>14200</v>
      </c>
      <c r="CF193" s="19">
        <v>11605</v>
      </c>
      <c r="CG193" s="19">
        <v>15349</v>
      </c>
      <c r="CH193" s="19">
        <f t="shared" si="219"/>
        <v>14068.4</v>
      </c>
      <c r="CI193" s="19">
        <f t="shared" si="220"/>
        <v>1456.7720175480827</v>
      </c>
      <c r="CJ193" s="19">
        <v>4580</v>
      </c>
      <c r="CK193" s="19">
        <v>4704</v>
      </c>
      <c r="CL193" s="19">
        <v>5001</v>
      </c>
      <c r="CM193" s="19">
        <v>5052</v>
      </c>
      <c r="CN193" s="19">
        <v>5251</v>
      </c>
      <c r="CO193" s="19">
        <v>5662</v>
      </c>
      <c r="CP193" s="19">
        <v>5712</v>
      </c>
      <c r="CQ193" s="19">
        <v>4646</v>
      </c>
      <c r="CR193" s="19">
        <v>3796</v>
      </c>
      <c r="CS193" s="19">
        <v>5693</v>
      </c>
      <c r="CT193" s="19">
        <f t="shared" si="221"/>
        <v>5009.7</v>
      </c>
      <c r="CU193" s="19">
        <f t="shared" si="222"/>
        <v>608.19862435446692</v>
      </c>
      <c r="CV193" s="19">
        <v>1751</v>
      </c>
      <c r="CW193" s="19">
        <v>1781</v>
      </c>
      <c r="CX193" s="19">
        <v>1811</v>
      </c>
      <c r="CY193" s="19">
        <v>1607</v>
      </c>
      <c r="CZ193" s="19">
        <v>1698</v>
      </c>
      <c r="DA193" s="19">
        <v>1602</v>
      </c>
      <c r="DB193" s="19">
        <v>1499</v>
      </c>
      <c r="DC193" s="19">
        <v>906</v>
      </c>
      <c r="DD193" s="19">
        <v>225</v>
      </c>
      <c r="DE193" s="19">
        <v>1255</v>
      </c>
      <c r="DF193" s="19">
        <f t="shared" si="223"/>
        <v>1413.5</v>
      </c>
      <c r="DG193" s="19">
        <f t="shared" si="224"/>
        <v>501.48717719288584</v>
      </c>
      <c r="DH193" s="19">
        <v>1314</v>
      </c>
      <c r="DI193" s="19">
        <v>1318</v>
      </c>
      <c r="DJ193" s="19">
        <v>1284</v>
      </c>
      <c r="DK193" s="19">
        <v>1013</v>
      </c>
      <c r="DL193" s="19">
        <v>1047</v>
      </c>
      <c r="DM193" s="19">
        <v>928</v>
      </c>
      <c r="DN193" s="19">
        <v>833</v>
      </c>
      <c r="DO193" s="19">
        <v>232</v>
      </c>
      <c r="DP193" s="19">
        <v>-432</v>
      </c>
      <c r="DQ193" s="19">
        <v>650</v>
      </c>
      <c r="DR193" s="19">
        <f t="shared" si="225"/>
        <v>818.7</v>
      </c>
      <c r="DS193" s="19">
        <f t="shared" si="226"/>
        <v>552.77864768217421</v>
      </c>
      <c r="DT193" s="19">
        <v>731</v>
      </c>
      <c r="DU193" s="19">
        <v>729</v>
      </c>
      <c r="DV193" s="19">
        <v>708</v>
      </c>
      <c r="DW193" s="19">
        <v>518</v>
      </c>
      <c r="DX193" s="19">
        <v>371</v>
      </c>
      <c r="DY193" s="19">
        <v>461</v>
      </c>
      <c r="DZ193" s="19">
        <v>514</v>
      </c>
      <c r="EA193" s="19">
        <v>-62</v>
      </c>
      <c r="EB193" s="19">
        <v>-335</v>
      </c>
      <c r="EC193" s="19">
        <v>364</v>
      </c>
      <c r="ED193" s="19">
        <f t="shared" si="227"/>
        <v>399.9</v>
      </c>
      <c r="EE193" s="19">
        <f t="shared" si="228"/>
        <v>349.46195151340231</v>
      </c>
      <c r="EF193" s="19">
        <v>1285</v>
      </c>
      <c r="EG193" s="19">
        <v>1194</v>
      </c>
      <c r="EH193" s="19">
        <v>827</v>
      </c>
      <c r="EI193" s="19">
        <v>595</v>
      </c>
      <c r="EJ193" s="19">
        <v>1007</v>
      </c>
      <c r="EK193" s="19">
        <v>1181</v>
      </c>
      <c r="EL193" s="19">
        <v>957</v>
      </c>
      <c r="EM193" s="19">
        <v>853</v>
      </c>
      <c r="EN193" s="19">
        <v>681</v>
      </c>
      <c r="EO193" s="19">
        <v>322</v>
      </c>
      <c r="EP193" s="19">
        <f t="shared" si="229"/>
        <v>890.2</v>
      </c>
      <c r="EQ193" s="19">
        <f t="shared" si="230"/>
        <v>299.99399993999873</v>
      </c>
      <c r="ER193" s="19">
        <v>2579</v>
      </c>
      <c r="ES193" s="19">
        <v>2949</v>
      </c>
      <c r="ET193" s="19">
        <v>3340</v>
      </c>
      <c r="EU193" s="19">
        <v>3735</v>
      </c>
      <c r="EV193" s="19">
        <v>3897</v>
      </c>
      <c r="EW193" s="19">
        <v>3939</v>
      </c>
      <c r="EX193" s="19">
        <v>3921</v>
      </c>
      <c r="EY193" s="19">
        <v>5953</v>
      </c>
      <c r="EZ193" s="19">
        <v>5313</v>
      </c>
      <c r="FA193" s="19">
        <v>5058</v>
      </c>
      <c r="FB193" s="19">
        <f t="shared" si="231"/>
        <v>4068.4</v>
      </c>
      <c r="FC193" s="19">
        <f t="shared" si="232"/>
        <v>1067.7595651123381</v>
      </c>
      <c r="FD193" s="19">
        <v>8089</v>
      </c>
      <c r="FE193" s="19">
        <v>8574</v>
      </c>
      <c r="FF193" s="19">
        <v>9245</v>
      </c>
      <c r="FG193" s="19">
        <v>7698</v>
      </c>
      <c r="FH193" s="19">
        <v>7858</v>
      </c>
      <c r="FI193" s="19">
        <v>8115</v>
      </c>
      <c r="FJ193" s="19">
        <v>7886</v>
      </c>
      <c r="FK193" s="19">
        <v>9737</v>
      </c>
      <c r="FL193" s="19">
        <v>9538</v>
      </c>
      <c r="FM193" s="19">
        <v>8869</v>
      </c>
      <c r="FN193" s="19">
        <f t="shared" si="233"/>
        <v>8560.9</v>
      </c>
      <c r="FO193" s="19">
        <f t="shared" si="234"/>
        <v>746.59946870237377</v>
      </c>
      <c r="FP193" s="19">
        <v>3131</v>
      </c>
      <c r="FQ193" s="19">
        <v>3113</v>
      </c>
      <c r="FR193" s="19">
        <v>3131</v>
      </c>
      <c r="FS193" s="19">
        <v>2805</v>
      </c>
      <c r="FT193" s="19">
        <v>2774</v>
      </c>
      <c r="FU193" s="19">
        <v>2737</v>
      </c>
      <c r="FV193" s="19">
        <v>2685</v>
      </c>
      <c r="FW193" s="19">
        <v>4795</v>
      </c>
      <c r="FX193" s="19">
        <v>5216</v>
      </c>
      <c r="FY193" s="19">
        <v>4651</v>
      </c>
      <c r="FZ193" s="19">
        <f t="shared" si="235"/>
        <v>3503.8</v>
      </c>
      <c r="GA193" s="19">
        <f t="shared" si="236"/>
        <v>978.94067462969576</v>
      </c>
      <c r="GB193" s="19">
        <v>1913</v>
      </c>
      <c r="GC193" s="19">
        <v>2080</v>
      </c>
      <c r="GD193" s="19">
        <v>2440</v>
      </c>
      <c r="GE193" s="19">
        <v>871</v>
      </c>
      <c r="GF193" s="19">
        <v>870</v>
      </c>
      <c r="GG193" s="19">
        <v>977</v>
      </c>
      <c r="GH193" s="19">
        <v>873</v>
      </c>
      <c r="GI193" s="19">
        <v>979</v>
      </c>
      <c r="GJ193" s="19">
        <v>305</v>
      </c>
      <c r="GK193" s="19">
        <v>581</v>
      </c>
      <c r="GL193" s="19">
        <f t="shared" si="237"/>
        <v>1188.9000000000001</v>
      </c>
      <c r="GM193" s="19">
        <f t="shared" si="238"/>
        <v>701.26575244735545</v>
      </c>
      <c r="GN193" s="19">
        <v>2057</v>
      </c>
      <c r="GO193" s="19">
        <v>2104</v>
      </c>
      <c r="GP193" s="19">
        <v>2209</v>
      </c>
      <c r="GQ193" s="19">
        <v>196</v>
      </c>
      <c r="GR193" s="19">
        <v>199</v>
      </c>
      <c r="GS193" s="19">
        <v>145</v>
      </c>
      <c r="GT193" s="19">
        <v>148</v>
      </c>
      <c r="GU193" s="19">
        <v>179</v>
      </c>
      <c r="GV193" s="19">
        <v>245</v>
      </c>
      <c r="GW193" s="19">
        <v>255</v>
      </c>
      <c r="GX193" s="19">
        <f t="shared" si="239"/>
        <v>773.7</v>
      </c>
      <c r="GY193" s="19">
        <f t="shared" si="240"/>
        <v>932.71801740933461</v>
      </c>
      <c r="GZ193" s="19">
        <v>1360</v>
      </c>
      <c r="HA193" s="19">
        <v>1531</v>
      </c>
      <c r="HB193" s="19">
        <v>1733</v>
      </c>
      <c r="HC193" s="19">
        <v>1945</v>
      </c>
      <c r="HD193" s="19">
        <v>1896</v>
      </c>
      <c r="HE193" s="19">
        <v>2027</v>
      </c>
      <c r="HF193" s="19">
        <v>1978</v>
      </c>
      <c r="HG193" s="19">
        <v>1920</v>
      </c>
      <c r="HH193" s="19">
        <v>1863</v>
      </c>
      <c r="HI193" s="19">
        <v>2289</v>
      </c>
      <c r="HJ193" s="19">
        <f t="shared" si="241"/>
        <v>1854.2</v>
      </c>
      <c r="HK193" s="19">
        <f t="shared" si="242"/>
        <v>260.77184578776081</v>
      </c>
      <c r="HL193" s="19">
        <v>5081</v>
      </c>
      <c r="HM193" s="19">
        <v>5228</v>
      </c>
      <c r="HN193" s="19">
        <v>5224</v>
      </c>
      <c r="HO193" s="19">
        <v>3014</v>
      </c>
      <c r="HP193" s="19">
        <v>3242</v>
      </c>
      <c r="HQ193" s="19">
        <v>3503</v>
      </c>
      <c r="HR193" s="19">
        <v>3374</v>
      </c>
      <c r="HS193" s="19">
        <v>3230</v>
      </c>
      <c r="HT193" s="19">
        <v>3642</v>
      </c>
      <c r="HU193" s="19">
        <v>3172</v>
      </c>
      <c r="HV193" s="19">
        <f t="shared" si="243"/>
        <v>3871</v>
      </c>
      <c r="HW193" s="19">
        <f t="shared" si="244"/>
        <v>918.97309838512433</v>
      </c>
      <c r="HX193" s="19">
        <v>0</v>
      </c>
      <c r="HY193" s="19">
        <v>0</v>
      </c>
      <c r="HZ193" s="19">
        <v>0</v>
      </c>
      <c r="IA193" s="19">
        <v>0</v>
      </c>
      <c r="IB193" s="19">
        <v>0</v>
      </c>
      <c r="IC193" s="19">
        <v>0</v>
      </c>
      <c r="ID193" s="19">
        <v>0</v>
      </c>
      <c r="IE193" s="19">
        <v>0</v>
      </c>
      <c r="IF193" s="19">
        <v>0</v>
      </c>
      <c r="IG193" s="19">
        <v>0</v>
      </c>
      <c r="IH193" s="19">
        <f t="shared" si="245"/>
        <v>0</v>
      </c>
      <c r="II193" s="19">
        <f t="shared" si="246"/>
        <v>0</v>
      </c>
      <c r="IJ193" s="19">
        <v>7</v>
      </c>
      <c r="IK193" s="19">
        <v>7</v>
      </c>
      <c r="IL193" s="19">
        <v>8</v>
      </c>
      <c r="IM193" s="19">
        <v>10</v>
      </c>
      <c r="IN193" s="19">
        <v>11</v>
      </c>
      <c r="IO193" s="19">
        <v>56</v>
      </c>
      <c r="IP193" s="19">
        <v>8</v>
      </c>
      <c r="IQ193" s="19">
        <v>244</v>
      </c>
      <c r="IR193" s="19">
        <v>760</v>
      </c>
      <c r="IS193" s="19">
        <v>242</v>
      </c>
      <c r="IT193" s="19">
        <f t="shared" si="247"/>
        <v>135.30000000000001</v>
      </c>
      <c r="IU193" s="19">
        <f t="shared" si="248"/>
        <v>239.49532586485088</v>
      </c>
      <c r="IV193" s="19">
        <v>0</v>
      </c>
      <c r="IW193" s="19">
        <v>0</v>
      </c>
      <c r="IX193" s="19">
        <v>0</v>
      </c>
      <c r="IY193" s="19">
        <v>0</v>
      </c>
      <c r="IZ193" s="19">
        <v>0</v>
      </c>
      <c r="JA193" s="19">
        <v>0</v>
      </c>
      <c r="JB193" s="19">
        <v>0</v>
      </c>
      <c r="JC193" s="19">
        <v>1875</v>
      </c>
      <c r="JD193" s="19">
        <v>1687</v>
      </c>
      <c r="JE193" s="19">
        <v>1556</v>
      </c>
      <c r="JF193" s="19">
        <f t="shared" si="249"/>
        <v>511.8</v>
      </c>
      <c r="JG193" s="19">
        <f t="shared" si="250"/>
        <v>827.53567227575684</v>
      </c>
      <c r="JH193" s="19">
        <v>3124</v>
      </c>
      <c r="JI193" s="19">
        <v>3106</v>
      </c>
      <c r="JJ193" s="19">
        <v>3123</v>
      </c>
      <c r="JK193" s="19">
        <v>2795</v>
      </c>
      <c r="JL193" s="19">
        <v>2763</v>
      </c>
      <c r="JM193" s="19">
        <v>2681</v>
      </c>
      <c r="JN193" s="19">
        <v>2677</v>
      </c>
      <c r="JO193" s="19">
        <v>2676</v>
      </c>
      <c r="JP193" s="19">
        <v>2769</v>
      </c>
      <c r="JQ193" s="19">
        <v>2853</v>
      </c>
      <c r="JR193" s="19">
        <f t="shared" si="251"/>
        <v>2856.7</v>
      </c>
      <c r="JS193" s="19">
        <f t="shared" si="252"/>
        <v>188.7450072923196</v>
      </c>
      <c r="JT193" s="19">
        <v>6176</v>
      </c>
      <c r="JU193" s="19">
        <v>6494</v>
      </c>
      <c r="JV193" s="19">
        <v>6805</v>
      </c>
      <c r="JW193" s="19">
        <v>6827</v>
      </c>
      <c r="JX193" s="19">
        <v>6988</v>
      </c>
      <c r="JY193" s="19">
        <v>7138</v>
      </c>
      <c r="JZ193" s="19">
        <v>7013</v>
      </c>
      <c r="KA193" s="19">
        <v>8758</v>
      </c>
      <c r="KB193" s="19">
        <v>9233</v>
      </c>
      <c r="KC193" s="19">
        <v>8288</v>
      </c>
      <c r="KD193" s="19">
        <f t="shared" si="253"/>
        <v>7372</v>
      </c>
      <c r="KE193" s="19">
        <f t="shared" si="254"/>
        <v>1020.5815335712608</v>
      </c>
      <c r="KF193" s="19">
        <v>8089</v>
      </c>
      <c r="KG193" s="19">
        <v>8574</v>
      </c>
      <c r="KH193" s="19">
        <v>9245</v>
      </c>
      <c r="KI193" s="19">
        <v>7698</v>
      </c>
      <c r="KJ193" s="19">
        <v>7858</v>
      </c>
      <c r="KK193" s="19">
        <v>8115</v>
      </c>
      <c r="KL193" s="19">
        <v>7886</v>
      </c>
      <c r="KM193" s="19">
        <v>9737</v>
      </c>
      <c r="KN193" s="19">
        <v>9538</v>
      </c>
      <c r="KO193" s="19">
        <v>8869</v>
      </c>
      <c r="KP193" s="19">
        <f t="shared" si="255"/>
        <v>8560.9</v>
      </c>
      <c r="KQ193" s="19">
        <f t="shared" si="256"/>
        <v>746.59946870237377</v>
      </c>
      <c r="KR193" s="19">
        <v>7</v>
      </c>
      <c r="KS193" s="19">
        <v>7</v>
      </c>
      <c r="KT193" s="19">
        <v>8</v>
      </c>
      <c r="KU193" s="19">
        <v>10</v>
      </c>
      <c r="KV193" s="19">
        <v>11</v>
      </c>
      <c r="KW193" s="19">
        <v>56</v>
      </c>
      <c r="KX193" s="19">
        <v>8</v>
      </c>
      <c r="KY193" s="19">
        <v>244</v>
      </c>
      <c r="KZ193" s="19">
        <v>760</v>
      </c>
      <c r="LA193" s="19">
        <v>242</v>
      </c>
      <c r="LB193" s="19">
        <f t="shared" si="257"/>
        <v>135.30000000000001</v>
      </c>
      <c r="LC193" s="19">
        <f t="shared" si="258"/>
        <v>239.49532586485088</v>
      </c>
      <c r="LD193" s="19">
        <v>3124</v>
      </c>
      <c r="LE193" s="19">
        <v>3106</v>
      </c>
      <c r="LF193" s="19">
        <v>3123</v>
      </c>
      <c r="LG193" s="19">
        <v>2795</v>
      </c>
      <c r="LH193" s="19">
        <v>2763</v>
      </c>
      <c r="LI193" s="19">
        <v>2681</v>
      </c>
      <c r="LJ193" s="19">
        <v>2677</v>
      </c>
      <c r="LK193" s="19">
        <v>4551</v>
      </c>
      <c r="LL193" s="19">
        <v>4456</v>
      </c>
      <c r="LM193" s="19">
        <v>4409</v>
      </c>
      <c r="LN193" s="19">
        <f t="shared" si="259"/>
        <v>3368.5</v>
      </c>
      <c r="LO193" s="19">
        <f t="shared" si="260"/>
        <v>781.65923948141665</v>
      </c>
      <c r="LP193" s="19">
        <v>1846</v>
      </c>
      <c r="LQ193" s="19">
        <v>1919</v>
      </c>
      <c r="LR193" s="19">
        <v>2304</v>
      </c>
      <c r="LS193" s="19">
        <v>2210</v>
      </c>
      <c r="LT193" s="19">
        <v>1767</v>
      </c>
      <c r="LU193" s="19">
        <v>1556</v>
      </c>
      <c r="LV193" s="19">
        <v>1728</v>
      </c>
      <c r="LW193" s="19">
        <v>3942</v>
      </c>
      <c r="LX193" s="19">
        <v>4535</v>
      </c>
      <c r="LY193" s="19">
        <v>4329</v>
      </c>
      <c r="LZ193" s="19">
        <f t="shared" si="261"/>
        <v>2613.6</v>
      </c>
      <c r="MA193" s="19">
        <f t="shared" si="262"/>
        <v>1171.3706311648573</v>
      </c>
    </row>
    <row r="194" spans="1:339" ht="14" customHeight="1" outlineLevel="1" x14ac:dyDescent="0.15">
      <c r="A194" s="1" t="s">
        <v>898</v>
      </c>
      <c r="B194" s="1" t="s">
        <v>899</v>
      </c>
      <c r="C194" s="3" t="s">
        <v>900</v>
      </c>
      <c r="D194" s="4" t="s">
        <v>901</v>
      </c>
      <c r="E194" s="2" t="s">
        <v>277</v>
      </c>
      <c r="F194" s="5" t="s">
        <v>251</v>
      </c>
      <c r="G194" s="5" t="s">
        <v>252</v>
      </c>
      <c r="H194" s="2" t="s">
        <v>253</v>
      </c>
      <c r="I194" s="19">
        <f t="shared" si="305"/>
        <v>0.69882514364119719</v>
      </c>
      <c r="J194" s="19">
        <f t="shared" si="305"/>
        <v>0.79274969028375908</v>
      </c>
      <c r="K194" s="19">
        <f t="shared" si="305"/>
        <v>0.72579202293283251</v>
      </c>
      <c r="L194" s="19">
        <f t="shared" si="302"/>
        <v>0.77982786935101267</v>
      </c>
      <c r="M194" s="19">
        <f t="shared" si="303"/>
        <v>0.83282054624861479</v>
      </c>
      <c r="N194" s="19">
        <f t="shared" si="304"/>
        <v>1.2324898308713337</v>
      </c>
      <c r="O194" s="19">
        <f t="shared" si="295"/>
        <v>1.4799303726006776</v>
      </c>
      <c r="P194" s="19">
        <f t="shared" si="199"/>
        <v>1.193105099353603</v>
      </c>
      <c r="Q194" s="19">
        <f t="shared" si="200"/>
        <v>1.1682794255804589</v>
      </c>
      <c r="R194" s="19">
        <f t="shared" si="201"/>
        <v>0.82226296264343024</v>
      </c>
      <c r="S194" s="24">
        <f t="shared" ref="S194:S257" si="306">AVERAGE(I194:R194)</f>
        <v>0.97260829635069201</v>
      </c>
      <c r="T194" s="19">
        <f t="shared" ref="T194:T257" si="307">_xlfn.STDEV.S(I194:R194)</f>
        <v>0.270668588903694</v>
      </c>
      <c r="U194" s="24"/>
      <c r="V194" s="24"/>
      <c r="W194" s="24">
        <f t="shared" si="202"/>
        <v>2632.8</v>
      </c>
      <c r="X194" s="24">
        <f t="shared" si="203"/>
        <v>1688.2394379945042</v>
      </c>
      <c r="Y194" s="24">
        <f t="shared" si="204"/>
        <v>7.4314415122496884</v>
      </c>
      <c r="Z194" s="24"/>
      <c r="AA194" s="24"/>
      <c r="AB194" s="19">
        <f t="shared" si="264"/>
        <v>8.5097680097680097</v>
      </c>
      <c r="AC194" s="19">
        <f t="shared" si="265"/>
        <v>5.4535967200894522</v>
      </c>
      <c r="AD194" s="19">
        <f t="shared" si="266"/>
        <v>6.0085723705901746</v>
      </c>
      <c r="AE194" s="19">
        <f t="shared" si="267"/>
        <v>6.3262163108155409</v>
      </c>
      <c r="AF194" s="19">
        <f t="shared" si="205"/>
        <v>7.4966410748560461</v>
      </c>
      <c r="AG194" s="19">
        <f t="shared" si="206"/>
        <v>5.0040674026728649</v>
      </c>
      <c r="AH194" s="19">
        <f t="shared" si="207"/>
        <v>3.9527611443779107</v>
      </c>
      <c r="AI194" s="19">
        <f t="shared" si="208"/>
        <v>3.2217529039070749</v>
      </c>
      <c r="AJ194" s="19">
        <f t="shared" si="209"/>
        <v>2.9607843137254903</v>
      </c>
      <c r="AK194" s="19">
        <f t="shared" si="210"/>
        <v>1.1192034535580002</v>
      </c>
      <c r="AL194" s="19">
        <f t="shared" si="211"/>
        <v>5.0053363704360567</v>
      </c>
      <c r="AM194" s="19">
        <f t="shared" si="212"/>
        <v>2.236343549290976</v>
      </c>
      <c r="AN194" s="19">
        <f t="shared" si="268"/>
        <v>0.39845067604264928</v>
      </c>
      <c r="AO194" s="19">
        <f t="shared" si="276"/>
        <v>0.43159695593180342</v>
      </c>
      <c r="AP194" s="19">
        <f t="shared" si="277"/>
        <v>0.45035338308703604</v>
      </c>
      <c r="AQ194" s="19">
        <f t="shared" si="278"/>
        <v>0.5496624292926221</v>
      </c>
      <c r="AR194" s="19">
        <f t="shared" si="279"/>
        <v>0.50919105664559028</v>
      </c>
      <c r="AS194" s="19">
        <f t="shared" si="280"/>
        <v>0.36874330978377223</v>
      </c>
      <c r="AT194" s="19">
        <f t="shared" si="281"/>
        <v>0.55899510726383139</v>
      </c>
      <c r="AU194" s="19">
        <f t="shared" si="282"/>
        <v>0.48695235815178356</v>
      </c>
      <c r="AV194" s="19">
        <f t="shared" si="283"/>
        <v>0.3445175144275936</v>
      </c>
      <c r="AW194" s="19">
        <f t="shared" si="284"/>
        <v>0.34669139849883529</v>
      </c>
      <c r="AX194" s="19">
        <f t="shared" si="213"/>
        <v>0.44451541891255175</v>
      </c>
      <c r="AY194" s="19">
        <f t="shared" si="214"/>
        <v>8.0124060892613536E-2</v>
      </c>
      <c r="AZ194" s="19">
        <v>8762</v>
      </c>
      <c r="BA194" s="19">
        <v>11371.8</v>
      </c>
      <c r="BB194" s="19">
        <v>8660.9</v>
      </c>
      <c r="BC194" s="19">
        <v>4991.3</v>
      </c>
      <c r="BD194" s="19">
        <v>5199.6000000000004</v>
      </c>
      <c r="BE194" s="19">
        <v>10699.8</v>
      </c>
      <c r="BF194" s="19">
        <v>9491.7000000000007</v>
      </c>
      <c r="BG194" s="19">
        <v>8718.7999999999993</v>
      </c>
      <c r="BH194" s="19">
        <v>8015.7</v>
      </c>
      <c r="BI194" s="19">
        <v>11116.7</v>
      </c>
      <c r="BJ194" s="19">
        <f t="shared" si="215"/>
        <v>8702.8299999999981</v>
      </c>
      <c r="BK194" s="19">
        <f t="shared" si="216"/>
        <v>2213.2457703813893</v>
      </c>
      <c r="BL194" s="19">
        <v>24447</v>
      </c>
      <c r="BM194" s="19">
        <v>26875.8</v>
      </c>
      <c r="BN194" s="19">
        <v>29369.9</v>
      </c>
      <c r="BO194" s="19">
        <v>25642.3</v>
      </c>
      <c r="BP194" s="19">
        <v>25552.6</v>
      </c>
      <c r="BQ194" s="19">
        <v>28784.799999999999</v>
      </c>
      <c r="BR194" s="19">
        <v>15728.7</v>
      </c>
      <c r="BS194" s="19">
        <v>14950.8</v>
      </c>
      <c r="BT194" s="19">
        <v>17409.7</v>
      </c>
      <c r="BU194" s="19">
        <v>19061.7</v>
      </c>
      <c r="BV194" s="19">
        <f t="shared" si="217"/>
        <v>22782.33</v>
      </c>
      <c r="BW194" s="19">
        <f t="shared" si="218"/>
        <v>5463.0269464728854</v>
      </c>
      <c r="BX194" s="19">
        <v>8641</v>
      </c>
      <c r="BY194" s="19">
        <v>12700</v>
      </c>
      <c r="BZ194" s="19">
        <v>16211</v>
      </c>
      <c r="CA194" s="19">
        <v>13504</v>
      </c>
      <c r="CB194" s="19">
        <v>10235</v>
      </c>
      <c r="CC194" s="19">
        <v>8757</v>
      </c>
      <c r="CD194" s="19">
        <v>9578</v>
      </c>
      <c r="CE194" s="19">
        <v>9675</v>
      </c>
      <c r="CF194" s="19">
        <v>15165</v>
      </c>
      <c r="CG194" s="19">
        <v>26794</v>
      </c>
      <c r="CH194" s="19">
        <f t="shared" si="219"/>
        <v>13126</v>
      </c>
      <c r="CI194" s="19">
        <f t="shared" si="220"/>
        <v>5506.2822908625621</v>
      </c>
      <c r="CJ194" s="19">
        <v>2331</v>
      </c>
      <c r="CK194" s="19">
        <v>3595</v>
      </c>
      <c r="CL194" s="19">
        <v>4091</v>
      </c>
      <c r="CM194" s="19">
        <v>3955</v>
      </c>
      <c r="CN194" s="19">
        <v>2900</v>
      </c>
      <c r="CO194" s="19">
        <v>2348</v>
      </c>
      <c r="CP194" s="19">
        <v>2204</v>
      </c>
      <c r="CQ194" s="19">
        <v>2566</v>
      </c>
      <c r="CR194" s="19">
        <v>2614</v>
      </c>
      <c r="CS194" s="19">
        <v>8825</v>
      </c>
      <c r="CT194" s="19">
        <f t="shared" si="221"/>
        <v>3542.9</v>
      </c>
      <c r="CU194" s="19">
        <f t="shared" si="222"/>
        <v>1980.268918326218</v>
      </c>
      <c r="CV194" s="19">
        <v>1638</v>
      </c>
      <c r="CW194" s="19">
        <v>2683</v>
      </c>
      <c r="CX194" s="19">
        <v>3033</v>
      </c>
      <c r="CY194" s="19">
        <v>2857</v>
      </c>
      <c r="CZ194" s="19">
        <v>2084</v>
      </c>
      <c r="DA194" s="19">
        <v>1721</v>
      </c>
      <c r="DB194" s="19">
        <v>1503</v>
      </c>
      <c r="DC194" s="19">
        <v>1894</v>
      </c>
      <c r="DD194" s="19">
        <v>1734</v>
      </c>
      <c r="DE194" s="19">
        <v>7181</v>
      </c>
      <c r="DF194" s="19">
        <f t="shared" si="223"/>
        <v>2632.8</v>
      </c>
      <c r="DG194" s="19">
        <f t="shared" si="224"/>
        <v>1688.2394379945042</v>
      </c>
      <c r="DH194" s="19">
        <v>437</v>
      </c>
      <c r="DI194" s="19">
        <v>1327</v>
      </c>
      <c r="DJ194" s="19">
        <v>1332</v>
      </c>
      <c r="DK194" s="19">
        <v>1240</v>
      </c>
      <c r="DL194" s="19">
        <v>749</v>
      </c>
      <c r="DM194" s="19">
        <v>1166</v>
      </c>
      <c r="DN194" s="19">
        <v>993</v>
      </c>
      <c r="DO194" s="19">
        <v>1317</v>
      </c>
      <c r="DP194" s="19">
        <v>930</v>
      </c>
      <c r="DQ194" s="19">
        <v>6198</v>
      </c>
      <c r="DR194" s="19">
        <f t="shared" si="225"/>
        <v>1568.9</v>
      </c>
      <c r="DS194" s="19">
        <f t="shared" si="226"/>
        <v>1652.2862578190795</v>
      </c>
      <c r="DT194" s="19">
        <v>170</v>
      </c>
      <c r="DU194" s="19">
        <v>-110</v>
      </c>
      <c r="DV194" s="19">
        <v>70</v>
      </c>
      <c r="DW194" s="19">
        <v>-6180</v>
      </c>
      <c r="DX194" s="19">
        <v>-1019</v>
      </c>
      <c r="DY194" s="19">
        <v>-1711</v>
      </c>
      <c r="DZ194" s="19">
        <v>471</v>
      </c>
      <c r="EA194" s="19">
        <v>4077</v>
      </c>
      <c r="EB194" s="19">
        <v>307</v>
      </c>
      <c r="EC194" s="19">
        <v>4005</v>
      </c>
      <c r="ED194" s="19">
        <f t="shared" si="227"/>
        <v>8</v>
      </c>
      <c r="EE194" s="19">
        <f t="shared" si="228"/>
        <v>2890.243857454861</v>
      </c>
      <c r="EF194" s="19">
        <v>2087</v>
      </c>
      <c r="EG194" s="19">
        <v>2254</v>
      </c>
      <c r="EH194" s="19">
        <v>2116</v>
      </c>
      <c r="EI194" s="19">
        <v>1518</v>
      </c>
      <c r="EJ194" s="19">
        <v>938</v>
      </c>
      <c r="EK194" s="19">
        <v>778</v>
      </c>
      <c r="EL194" s="19">
        <v>580</v>
      </c>
      <c r="EM194" s="19">
        <v>345</v>
      </c>
      <c r="EN194" s="19">
        <v>3905</v>
      </c>
      <c r="EO194" s="19">
        <v>250</v>
      </c>
      <c r="EP194" s="19">
        <f t="shared" si="229"/>
        <v>1477.1</v>
      </c>
      <c r="EQ194" s="19">
        <f t="shared" si="230"/>
        <v>1137.8194984755319</v>
      </c>
      <c r="ER194" s="19">
        <v>20153</v>
      </c>
      <c r="ES194" s="19">
        <v>19851</v>
      </c>
      <c r="ET194" s="19">
        <v>22367</v>
      </c>
      <c r="EU194" s="19">
        <v>18732</v>
      </c>
      <c r="EV194" s="19">
        <v>15369</v>
      </c>
      <c r="EW194" s="19">
        <v>5974</v>
      </c>
      <c r="EX194" s="19">
        <v>3048</v>
      </c>
      <c r="EY194" s="19">
        <v>3057</v>
      </c>
      <c r="EZ194" s="19">
        <v>2848</v>
      </c>
      <c r="FA194" s="19">
        <v>1959</v>
      </c>
      <c r="FB194" s="19">
        <f t="shared" si="231"/>
        <v>11335.8</v>
      </c>
      <c r="FC194" s="19">
        <f t="shared" si="232"/>
        <v>8620.722331168723</v>
      </c>
      <c r="FD194" s="19">
        <v>34983</v>
      </c>
      <c r="FE194" s="19">
        <v>33902</v>
      </c>
      <c r="FF194" s="19">
        <v>40466</v>
      </c>
      <c r="FG194" s="19">
        <v>32882</v>
      </c>
      <c r="FH194" s="19">
        <v>30682</v>
      </c>
      <c r="FI194" s="19">
        <v>23355</v>
      </c>
      <c r="FJ194" s="19">
        <v>10628</v>
      </c>
      <c r="FK194" s="19">
        <v>12531</v>
      </c>
      <c r="FL194" s="19">
        <v>14902</v>
      </c>
      <c r="FM194" s="19">
        <v>23182</v>
      </c>
      <c r="FN194" s="19">
        <f t="shared" si="233"/>
        <v>25751.3</v>
      </c>
      <c r="FO194" s="19">
        <f t="shared" si="234"/>
        <v>10418.363478333184</v>
      </c>
      <c r="FP194" s="19">
        <v>16026</v>
      </c>
      <c r="FQ194" s="19">
        <v>16886</v>
      </c>
      <c r="FR194" s="19">
        <v>20340</v>
      </c>
      <c r="FS194" s="19">
        <v>19592</v>
      </c>
      <c r="FT194" s="19">
        <v>16561</v>
      </c>
      <c r="FU194" s="19">
        <v>9390</v>
      </c>
      <c r="FV194" s="19">
        <v>6521</v>
      </c>
      <c r="FW194" s="19">
        <v>6447</v>
      </c>
      <c r="FX194" s="19">
        <v>9039</v>
      </c>
      <c r="FY194" s="19">
        <v>8287</v>
      </c>
      <c r="FZ194" s="19">
        <f t="shared" si="235"/>
        <v>12908.9</v>
      </c>
      <c r="GA194" s="19">
        <f t="shared" si="236"/>
        <v>5477.6181451835846</v>
      </c>
      <c r="GB194" s="19">
        <v>10518</v>
      </c>
      <c r="GC194" s="19">
        <v>10718</v>
      </c>
      <c r="GD194" s="19">
        <v>11986</v>
      </c>
      <c r="GE194" s="19">
        <v>5765</v>
      </c>
      <c r="GF194" s="19">
        <v>4492</v>
      </c>
      <c r="GG194" s="19">
        <v>2046</v>
      </c>
      <c r="GH194" s="19">
        <v>-1215</v>
      </c>
      <c r="GI194" s="19">
        <v>1678</v>
      </c>
      <c r="GJ194" s="19">
        <v>1680</v>
      </c>
      <c r="GK194" s="19">
        <v>3600</v>
      </c>
      <c r="GL194" s="19">
        <f t="shared" si="237"/>
        <v>5126.8</v>
      </c>
      <c r="GM194" s="19">
        <f t="shared" si="238"/>
        <v>4521.565309098658</v>
      </c>
      <c r="GN194" s="19">
        <v>1061</v>
      </c>
      <c r="GO194" s="19">
        <v>1214</v>
      </c>
      <c r="GP194" s="19">
        <v>1322</v>
      </c>
      <c r="GQ194" s="19">
        <v>1157</v>
      </c>
      <c r="GR194" s="19">
        <v>1058</v>
      </c>
      <c r="GS194" s="19">
        <v>1080</v>
      </c>
      <c r="GT194" s="19">
        <v>1024</v>
      </c>
      <c r="GU194" s="19">
        <v>1007</v>
      </c>
      <c r="GV194" s="19">
        <v>871</v>
      </c>
      <c r="GW194" s="19">
        <v>3063</v>
      </c>
      <c r="GX194" s="19">
        <f t="shared" si="239"/>
        <v>1285.7</v>
      </c>
      <c r="GY194" s="19">
        <f t="shared" si="240"/>
        <v>636.36154119424214</v>
      </c>
      <c r="GZ194" s="19">
        <v>903</v>
      </c>
      <c r="HA194" s="19">
        <v>898</v>
      </c>
      <c r="HB194" s="19">
        <v>1247</v>
      </c>
      <c r="HC194" s="19">
        <v>1252</v>
      </c>
      <c r="HD194" s="19">
        <v>721</v>
      </c>
      <c r="HE194" s="19">
        <v>453</v>
      </c>
      <c r="HF194" s="19">
        <v>412</v>
      </c>
      <c r="HG194" s="19">
        <v>383</v>
      </c>
      <c r="HH194" s="19">
        <v>327</v>
      </c>
      <c r="HI194" s="19">
        <v>498</v>
      </c>
      <c r="HJ194" s="19">
        <f t="shared" si="241"/>
        <v>709.4</v>
      </c>
      <c r="HK194" s="19">
        <f t="shared" si="242"/>
        <v>350.9128413469964</v>
      </c>
      <c r="HL194" s="19">
        <v>7972</v>
      </c>
      <c r="HM194" s="19">
        <v>7596</v>
      </c>
      <c r="HN194" s="19">
        <v>8408</v>
      </c>
      <c r="HO194" s="19">
        <v>7391</v>
      </c>
      <c r="HP194" s="19">
        <v>6714</v>
      </c>
      <c r="HQ194" s="19">
        <v>4437</v>
      </c>
      <c r="HR194" s="19">
        <v>3600</v>
      </c>
      <c r="HS194" s="19">
        <v>3088</v>
      </c>
      <c r="HT194" s="19">
        <v>6028</v>
      </c>
      <c r="HU194" s="19">
        <v>10841</v>
      </c>
      <c r="HV194" s="19">
        <f t="shared" si="243"/>
        <v>6607.5</v>
      </c>
      <c r="HW194" s="19">
        <f t="shared" si="244"/>
        <v>2382.9803118504078</v>
      </c>
      <c r="HX194" s="19">
        <v>0</v>
      </c>
      <c r="HY194" s="19">
        <v>0</v>
      </c>
      <c r="HZ194" s="19">
        <v>0</v>
      </c>
      <c r="IA194" s="19">
        <v>0</v>
      </c>
      <c r="IB194" s="19">
        <v>0</v>
      </c>
      <c r="IC194" s="19">
        <v>0</v>
      </c>
      <c r="ID194" s="19">
        <v>0</v>
      </c>
      <c r="IE194" s="19">
        <v>0</v>
      </c>
      <c r="IF194" s="19">
        <v>0</v>
      </c>
      <c r="IG194" s="19">
        <v>0</v>
      </c>
      <c r="IH194" s="19">
        <f t="shared" si="245"/>
        <v>0</v>
      </c>
      <c r="II194" s="19">
        <f t="shared" si="246"/>
        <v>0</v>
      </c>
      <c r="IJ194" s="19">
        <v>183</v>
      </c>
      <c r="IK194" s="19">
        <v>1089</v>
      </c>
      <c r="IL194" s="19">
        <v>537</v>
      </c>
      <c r="IM194" s="19">
        <v>528</v>
      </c>
      <c r="IN194" s="19">
        <v>551</v>
      </c>
      <c r="IO194" s="19">
        <v>205</v>
      </c>
      <c r="IP194" s="19">
        <v>72</v>
      </c>
      <c r="IQ194" s="19">
        <v>161</v>
      </c>
      <c r="IR194" s="19">
        <v>70</v>
      </c>
      <c r="IS194" s="19">
        <v>85</v>
      </c>
      <c r="IT194" s="19">
        <f t="shared" si="247"/>
        <v>348.1</v>
      </c>
      <c r="IU194" s="19">
        <f t="shared" si="248"/>
        <v>327.22450668887524</v>
      </c>
      <c r="IV194" s="19">
        <v>0</v>
      </c>
      <c r="IW194" s="19">
        <v>0</v>
      </c>
      <c r="IX194" s="19">
        <v>0</v>
      </c>
      <c r="IY194" s="19">
        <v>0</v>
      </c>
      <c r="IZ194" s="19">
        <v>0</v>
      </c>
      <c r="JA194" s="19">
        <v>0</v>
      </c>
      <c r="JB194" s="19">
        <v>1</v>
      </c>
      <c r="JC194" s="19">
        <v>483</v>
      </c>
      <c r="JD194" s="19">
        <v>281</v>
      </c>
      <c r="JE194" s="19">
        <v>245</v>
      </c>
      <c r="JF194" s="19">
        <f t="shared" si="249"/>
        <v>101</v>
      </c>
      <c r="JG194" s="19">
        <f t="shared" si="250"/>
        <v>173.29037929312625</v>
      </c>
      <c r="JH194" s="19">
        <v>15843</v>
      </c>
      <c r="JI194" s="19">
        <v>15797</v>
      </c>
      <c r="JJ194" s="19">
        <v>19803</v>
      </c>
      <c r="JK194" s="19">
        <v>19064</v>
      </c>
      <c r="JL194" s="19">
        <v>16010</v>
      </c>
      <c r="JM194" s="19">
        <v>9185</v>
      </c>
      <c r="JN194" s="19">
        <v>6448</v>
      </c>
      <c r="JO194" s="19">
        <v>5803</v>
      </c>
      <c r="JP194" s="19">
        <v>8688</v>
      </c>
      <c r="JQ194" s="19">
        <v>7957</v>
      </c>
      <c r="JR194" s="19">
        <f t="shared" si="251"/>
        <v>12459.8</v>
      </c>
      <c r="JS194" s="19">
        <f t="shared" si="252"/>
        <v>5358.333422498702</v>
      </c>
      <c r="JT194" s="19">
        <v>24465</v>
      </c>
      <c r="JU194" s="19">
        <v>23184</v>
      </c>
      <c r="JV194" s="19">
        <v>28480</v>
      </c>
      <c r="JW194" s="19">
        <v>27117</v>
      </c>
      <c r="JX194" s="19">
        <v>26190</v>
      </c>
      <c r="JY194" s="19">
        <v>21309</v>
      </c>
      <c r="JZ194" s="19">
        <v>11843</v>
      </c>
      <c r="KA194" s="19">
        <v>10853</v>
      </c>
      <c r="KB194" s="19">
        <v>13222</v>
      </c>
      <c r="KC194" s="19">
        <v>19582</v>
      </c>
      <c r="KD194" s="19">
        <f t="shared" si="253"/>
        <v>20624.5</v>
      </c>
      <c r="KE194" s="19">
        <f t="shared" si="254"/>
        <v>6541.202866785623</v>
      </c>
      <c r="KF194" s="19">
        <v>34983</v>
      </c>
      <c r="KG194" s="19">
        <v>33902</v>
      </c>
      <c r="KH194" s="19">
        <v>40466</v>
      </c>
      <c r="KI194" s="19">
        <v>32882</v>
      </c>
      <c r="KJ194" s="19">
        <v>30682</v>
      </c>
      <c r="KK194" s="19">
        <v>23355</v>
      </c>
      <c r="KL194" s="19">
        <v>10628</v>
      </c>
      <c r="KM194" s="19">
        <v>12531</v>
      </c>
      <c r="KN194" s="19">
        <v>14902</v>
      </c>
      <c r="KO194" s="19">
        <v>23182</v>
      </c>
      <c r="KP194" s="19">
        <f t="shared" si="255"/>
        <v>25751.3</v>
      </c>
      <c r="KQ194" s="19">
        <f t="shared" si="256"/>
        <v>10418.363478333184</v>
      </c>
      <c r="KR194" s="19">
        <v>183</v>
      </c>
      <c r="KS194" s="19">
        <v>1089</v>
      </c>
      <c r="KT194" s="19">
        <v>537</v>
      </c>
      <c r="KU194" s="19">
        <v>528</v>
      </c>
      <c r="KV194" s="19">
        <v>551</v>
      </c>
      <c r="KW194" s="19">
        <v>205</v>
      </c>
      <c r="KX194" s="19">
        <v>72</v>
      </c>
      <c r="KY194" s="19">
        <v>161</v>
      </c>
      <c r="KZ194" s="19">
        <v>70</v>
      </c>
      <c r="LA194" s="19">
        <v>85</v>
      </c>
      <c r="LB194" s="19">
        <f t="shared" si="257"/>
        <v>348.1</v>
      </c>
      <c r="LC194" s="19">
        <f t="shared" si="258"/>
        <v>327.22450668887524</v>
      </c>
      <c r="LD194" s="19">
        <v>15843</v>
      </c>
      <c r="LE194" s="19">
        <v>15797</v>
      </c>
      <c r="LF194" s="19">
        <v>19803</v>
      </c>
      <c r="LG194" s="19">
        <v>19064</v>
      </c>
      <c r="LH194" s="19">
        <v>16010</v>
      </c>
      <c r="LI194" s="19">
        <v>9185</v>
      </c>
      <c r="LJ194" s="19">
        <v>6449</v>
      </c>
      <c r="LK194" s="19">
        <v>6286</v>
      </c>
      <c r="LL194" s="19">
        <v>8969</v>
      </c>
      <c r="LM194" s="19">
        <v>8202</v>
      </c>
      <c r="LN194" s="19">
        <f t="shared" si="259"/>
        <v>12560.8</v>
      </c>
      <c r="LO194" s="19">
        <f t="shared" si="260"/>
        <v>5248.3572413978573</v>
      </c>
      <c r="LP194" s="19">
        <v>13939</v>
      </c>
      <c r="LQ194" s="19">
        <v>14632</v>
      </c>
      <c r="LR194" s="19">
        <v>18224</v>
      </c>
      <c r="LS194" s="19">
        <v>18074</v>
      </c>
      <c r="LT194" s="19">
        <v>15623</v>
      </c>
      <c r="LU194" s="19">
        <v>8612</v>
      </c>
      <c r="LV194" s="19">
        <v>5941</v>
      </c>
      <c r="LW194" s="19">
        <v>6102</v>
      </c>
      <c r="LX194" s="19">
        <v>5134</v>
      </c>
      <c r="LY194" s="19">
        <v>8037</v>
      </c>
      <c r="LZ194" s="19">
        <f t="shared" si="261"/>
        <v>11431.8</v>
      </c>
      <c r="MA194" s="19">
        <f t="shared" si="262"/>
        <v>5185.8800560324898</v>
      </c>
    </row>
    <row r="195" spans="1:339" ht="14" customHeight="1" outlineLevel="1" x14ac:dyDescent="0.15">
      <c r="A195" s="1" t="s">
        <v>902</v>
      </c>
      <c r="B195" s="1" t="s">
        <v>903</v>
      </c>
      <c r="C195" s="3" t="s">
        <v>904</v>
      </c>
      <c r="D195" s="4" t="s">
        <v>248</v>
      </c>
      <c r="E195" s="2" t="s">
        <v>257</v>
      </c>
      <c r="F195" s="5" t="s">
        <v>251</v>
      </c>
      <c r="G195" s="5" t="s">
        <v>252</v>
      </c>
      <c r="H195" s="2" t="s">
        <v>258</v>
      </c>
      <c r="I195" s="19"/>
      <c r="J195" s="19"/>
      <c r="K195" s="19"/>
      <c r="L195" s="19">
        <f t="shared" si="302"/>
        <v>0</v>
      </c>
      <c r="M195" s="19">
        <f t="shared" si="303"/>
        <v>0</v>
      </c>
      <c r="N195" s="19">
        <f t="shared" si="304"/>
        <v>0.98609523809523814</v>
      </c>
      <c r="O195" s="19">
        <f t="shared" ref="O195:O258" si="308">BR195/FJ195</f>
        <v>1.1304280976124059</v>
      </c>
      <c r="P195" s="19">
        <f t="shared" ref="P195:P258" si="309">BS195/FK195</f>
        <v>0.89341206387518046</v>
      </c>
      <c r="Q195" s="19">
        <f t="shared" ref="Q195:Q258" si="310">BT195/FL195</f>
        <v>1.4070680928059365</v>
      </c>
      <c r="R195" s="19">
        <f t="shared" ref="R195:R258" si="311">BU195/FM195</f>
        <v>1.450066321509563</v>
      </c>
      <c r="S195" s="24">
        <f t="shared" si="306"/>
        <v>0.83815283055690337</v>
      </c>
      <c r="T195" s="19">
        <f t="shared" si="307"/>
        <v>0.60738077037368476</v>
      </c>
      <c r="U195" s="24"/>
      <c r="V195" s="24"/>
      <c r="W195" s="24">
        <f t="shared" ref="W195:W258" si="312">DF195</f>
        <v>441.73333333333335</v>
      </c>
      <c r="X195" s="24">
        <f t="shared" ref="X195:X258" si="313">DG195</f>
        <v>40.042061219006527</v>
      </c>
      <c r="Y195" s="24">
        <f t="shared" ref="Y195:Y258" si="314">LN(X195)</f>
        <v>3.6899304321181887</v>
      </c>
      <c r="Z195" s="24"/>
      <c r="AA195" s="24"/>
      <c r="AB195" s="19"/>
      <c r="AC195" s="19"/>
      <c r="AD195" s="19"/>
      <c r="AE195" s="19"/>
      <c r="AF195" s="19">
        <f t="shared" ref="AF195:AF258" si="315">LT195/CZ195</f>
        <v>-5.4389071591196561E-2</v>
      </c>
      <c r="AG195" s="19">
        <f t="shared" ref="AG195:AG258" si="316">LU195/DA195</f>
        <v>-5.746635334330271E-2</v>
      </c>
      <c r="AH195" s="19">
        <f t="shared" ref="AH195:AH258" si="317">LV195/DB195</f>
        <v>1.730871295886776</v>
      </c>
      <c r="AI195" s="19">
        <f t="shared" ref="AI195:AI258" si="318">LW195/DC195</f>
        <v>2.3013260173754002</v>
      </c>
      <c r="AJ195" s="19">
        <f t="shared" ref="AJ195:AJ258" si="319">LX195/DD195</f>
        <v>2.1939849624060148</v>
      </c>
      <c r="AK195" s="19">
        <f t="shared" ref="AK195:AK258" si="320">LY195/DE195</f>
        <v>2.0738362760834672</v>
      </c>
      <c r="AL195" s="19">
        <f t="shared" ref="AL195:AL258" si="321">AVERAGE(AB195:AK195)</f>
        <v>1.3646938544695264</v>
      </c>
      <c r="AM195" s="19">
        <f t="shared" ref="AM195:AM258" si="322">_xlfn.STDEV.S(AB195:AK195)</f>
        <v>1.1169877752912896</v>
      </c>
      <c r="AN195" s="19"/>
      <c r="AO195" s="19"/>
      <c r="AP195" s="19"/>
      <c r="AQ195" s="19">
        <f t="shared" si="278"/>
        <v>-4.9732714047848571E-3</v>
      </c>
      <c r="AR195" s="19">
        <f t="shared" si="279"/>
        <v>-4.7843695758600733E-3</v>
      </c>
      <c r="AS195" s="19">
        <f t="shared" si="280"/>
        <v>-5.6931216931216926E-3</v>
      </c>
      <c r="AT195" s="19">
        <f t="shared" si="281"/>
        <v>0.17191995958442244</v>
      </c>
      <c r="AU195" s="19">
        <f t="shared" si="282"/>
        <v>0.21692562980841756</v>
      </c>
      <c r="AV195" s="19">
        <f t="shared" si="283"/>
        <v>0.2004993014360642</v>
      </c>
      <c r="AW195" s="19">
        <f t="shared" si="284"/>
        <v>0.22112874930469384</v>
      </c>
      <c r="AX195" s="19">
        <f t="shared" ref="AX195:AX258" si="323">AVERAGE(AN195:AW195)</f>
        <v>0.11357469677997591</v>
      </c>
      <c r="AY195" s="19">
        <f t="shared" ref="AY195:AY258" si="324">_xlfn.STDEV.S(AN195:AW195)</f>
        <v>0.1121729676521698</v>
      </c>
      <c r="AZ195" s="19"/>
      <c r="BA195" s="19"/>
      <c r="BB195" s="19"/>
      <c r="BC195" s="19"/>
      <c r="BD195" s="19"/>
      <c r="BE195" s="19">
        <v>4703</v>
      </c>
      <c r="BF195" s="19">
        <v>4193.7</v>
      </c>
      <c r="BG195" s="19">
        <v>3074.3</v>
      </c>
      <c r="BH195" s="19">
        <v>5251.7</v>
      </c>
      <c r="BI195" s="19">
        <v>5699</v>
      </c>
      <c r="BJ195" s="19">
        <f t="shared" ref="BJ195:BJ258" si="325">AVERAGE(AZ195:BI195)</f>
        <v>4584.34</v>
      </c>
      <c r="BK195" s="19">
        <f t="shared" ref="BK195:BK258" si="326">_xlfn.STDEV.S(AZ195:BI195)</f>
        <v>1016.7026226975111</v>
      </c>
      <c r="BL195" s="19"/>
      <c r="BM195" s="19"/>
      <c r="BN195" s="19"/>
      <c r="BO195" s="19"/>
      <c r="BP195" s="19"/>
      <c r="BQ195" s="19">
        <v>4659.3</v>
      </c>
      <c r="BR195" s="19">
        <v>5146.5</v>
      </c>
      <c r="BS195" s="19">
        <v>4145.7</v>
      </c>
      <c r="BT195" s="19">
        <v>6143.4</v>
      </c>
      <c r="BU195" s="19">
        <v>6777.9</v>
      </c>
      <c r="BV195" s="19">
        <f t="shared" ref="BV195:BV258" si="327">AVERAGE(BL195:BU195)</f>
        <v>5374.56</v>
      </c>
      <c r="BW195" s="19">
        <f t="shared" ref="BW195:BW258" si="328">_xlfn.STDEV.S(BL195:BU195)</f>
        <v>1076.3576580300764</v>
      </c>
      <c r="BX195" s="19"/>
      <c r="BY195" s="19"/>
      <c r="BZ195" s="19"/>
      <c r="CA195" s="19"/>
      <c r="CB195" s="19">
        <v>1809.3</v>
      </c>
      <c r="CC195" s="19">
        <v>2134.6</v>
      </c>
      <c r="CD195" s="19">
        <v>2212.6999999999998</v>
      </c>
      <c r="CE195" s="19">
        <v>2186.9</v>
      </c>
      <c r="CF195" s="19">
        <v>2026.6</v>
      </c>
      <c r="CG195" s="19">
        <v>2607.8000000000002</v>
      </c>
      <c r="CH195" s="19">
        <f t="shared" ref="CH195:CH258" si="329">AVERAGE(BX195:CG195)</f>
        <v>2162.9833333333336</v>
      </c>
      <c r="CI195" s="19">
        <f t="shared" ref="CI195:CI258" si="330">_xlfn.STDEV.S(BX195:CG195)</f>
        <v>262.83209405752734</v>
      </c>
      <c r="CJ195" s="19"/>
      <c r="CK195" s="19"/>
      <c r="CL195" s="19"/>
      <c r="CM195" s="19"/>
      <c r="CN195" s="19">
        <v>705.8</v>
      </c>
      <c r="CO195" s="19">
        <v>852.1</v>
      </c>
      <c r="CP195" s="19">
        <v>877.1</v>
      </c>
      <c r="CQ195" s="19">
        <v>851.2</v>
      </c>
      <c r="CR195" s="19">
        <v>763.1</v>
      </c>
      <c r="CS195" s="19">
        <v>980.2</v>
      </c>
      <c r="CT195" s="19">
        <f t="shared" ref="CT195:CT258" si="331">AVERAGE(CJ195:CS195)</f>
        <v>838.25</v>
      </c>
      <c r="CU195" s="19">
        <f t="shared" ref="CU195:CU258" si="332">_xlfn.STDEV.S(CJ195:CS195)</f>
        <v>95.088563981164228</v>
      </c>
      <c r="CV195" s="19"/>
      <c r="CW195" s="19"/>
      <c r="CX195" s="19"/>
      <c r="CY195" s="19"/>
      <c r="CZ195" s="19">
        <v>395.3</v>
      </c>
      <c r="DA195" s="19">
        <v>468.1</v>
      </c>
      <c r="DB195" s="19">
        <v>452.2</v>
      </c>
      <c r="DC195" s="19">
        <v>437.4</v>
      </c>
      <c r="DD195" s="19">
        <v>399</v>
      </c>
      <c r="DE195" s="19">
        <v>498.4</v>
      </c>
      <c r="DF195" s="19">
        <f t="shared" ref="DF195:DF258" si="333">AVERAGE(CV195:DE195)</f>
        <v>441.73333333333335</v>
      </c>
      <c r="DG195" s="19">
        <f t="shared" ref="DG195:DG258" si="334">_xlfn.STDEV.S(CV195:DE195)</f>
        <v>40.042061219006527</v>
      </c>
      <c r="DH195" s="19"/>
      <c r="DI195" s="19"/>
      <c r="DJ195" s="19"/>
      <c r="DK195" s="19"/>
      <c r="DL195" s="19">
        <v>332.4</v>
      </c>
      <c r="DM195" s="19">
        <v>369.6</v>
      </c>
      <c r="DN195" s="19">
        <v>356.2</v>
      </c>
      <c r="DO195" s="19">
        <v>338.5</v>
      </c>
      <c r="DP195" s="19">
        <v>296.39999999999998</v>
      </c>
      <c r="DQ195" s="19">
        <v>387.1</v>
      </c>
      <c r="DR195" s="19">
        <f t="shared" ref="DR195:DR258" si="335">AVERAGE(DH195:DQ195)</f>
        <v>346.7</v>
      </c>
      <c r="DS195" s="19">
        <f t="shared" ref="DS195:DS258" si="336">_xlfn.STDEV.S(DH195:DQ195)</f>
        <v>31.776217521914109</v>
      </c>
      <c r="DT195" s="19"/>
      <c r="DU195" s="19"/>
      <c r="DV195" s="19"/>
      <c r="DW195" s="19"/>
      <c r="DX195" s="19">
        <v>210.1</v>
      </c>
      <c r="DY195" s="19">
        <v>358.7</v>
      </c>
      <c r="DZ195" s="19">
        <v>234.9</v>
      </c>
      <c r="EA195" s="19">
        <v>184.9</v>
      </c>
      <c r="EB195" s="19">
        <v>-0.4</v>
      </c>
      <c r="EC195" s="19">
        <v>275.3</v>
      </c>
      <c r="ED195" s="19">
        <f t="shared" ref="ED195:ED258" si="337">AVERAGE(DT195:EC195)</f>
        <v>210.58333333333334</v>
      </c>
      <c r="EE195" s="19">
        <f t="shared" ref="EE195:EE258" si="338">_xlfn.STDEV.S(DT195:EC195)</f>
        <v>119.90990645758447</v>
      </c>
      <c r="EF195" s="19"/>
      <c r="EG195" s="19"/>
      <c r="EH195" s="19"/>
      <c r="EI195" s="19">
        <v>22.7</v>
      </c>
      <c r="EJ195" s="19">
        <v>21.5</v>
      </c>
      <c r="EK195" s="19">
        <v>26.9</v>
      </c>
      <c r="EL195" s="19">
        <v>159</v>
      </c>
      <c r="EM195" s="19">
        <v>106.4</v>
      </c>
      <c r="EN195" s="19">
        <v>122.5</v>
      </c>
      <c r="EO195" s="19">
        <v>49.5</v>
      </c>
      <c r="EP195" s="19">
        <f t="shared" ref="EP195:EP258" si="339">AVERAGE(EF195:EO195)</f>
        <v>72.642857142857139</v>
      </c>
      <c r="EQ195" s="19">
        <f t="shared" ref="EQ195:EQ258" si="340">_xlfn.STDEV.S(EF195:EO195)</f>
        <v>56.007019117930128</v>
      </c>
      <c r="ER195" s="19"/>
      <c r="ES195" s="19"/>
      <c r="ET195" s="19"/>
      <c r="EU195" s="19">
        <v>228</v>
      </c>
      <c r="EV195" s="19">
        <v>260.2</v>
      </c>
      <c r="EW195" s="19">
        <v>265.8</v>
      </c>
      <c r="EX195" s="19">
        <v>264.8</v>
      </c>
      <c r="EY195" s="19">
        <v>328.7</v>
      </c>
      <c r="EZ195" s="19">
        <v>335</v>
      </c>
      <c r="FA195" s="19">
        <v>370.2</v>
      </c>
      <c r="FB195" s="19">
        <f t="shared" ref="FB195:FB258" si="341">AVERAGE(ER195:FA195)</f>
        <v>293.24285714285713</v>
      </c>
      <c r="FC195" s="19">
        <f t="shared" ref="FC195:FC258" si="342">_xlfn.STDEV.S(ER195:FA195)</f>
        <v>51.370933971876319</v>
      </c>
      <c r="FD195" s="19"/>
      <c r="FE195" s="19"/>
      <c r="FF195" s="19"/>
      <c r="FG195" s="19">
        <v>4564.3999999999996</v>
      </c>
      <c r="FH195" s="19">
        <v>4493.8</v>
      </c>
      <c r="FI195" s="19">
        <v>4725</v>
      </c>
      <c r="FJ195" s="19">
        <v>4552.7</v>
      </c>
      <c r="FK195" s="19">
        <v>4640.3</v>
      </c>
      <c r="FL195" s="19">
        <v>4366.1000000000004</v>
      </c>
      <c r="FM195" s="19">
        <v>4674.2</v>
      </c>
      <c r="FN195" s="19">
        <f t="shared" ref="FN195:FN258" si="343">AVERAGE(FD195:FM195)</f>
        <v>4573.7857142857147</v>
      </c>
      <c r="FO195" s="19">
        <f t="shared" ref="FO195:FO258" si="344">_xlfn.STDEV.S(FD195:FM195)</f>
        <v>120.71778974908682</v>
      </c>
      <c r="FP195" s="19"/>
      <c r="FQ195" s="19"/>
      <c r="FR195" s="19"/>
      <c r="FS195" s="19">
        <v>0</v>
      </c>
      <c r="FT195" s="19">
        <v>0</v>
      </c>
      <c r="FU195" s="19">
        <v>0</v>
      </c>
      <c r="FV195" s="19">
        <v>941.7</v>
      </c>
      <c r="FW195" s="19">
        <v>1113</v>
      </c>
      <c r="FX195" s="19">
        <v>997.9</v>
      </c>
      <c r="FY195" s="19">
        <v>1083.0999999999999</v>
      </c>
      <c r="FZ195" s="19">
        <f t="shared" ref="FZ195:FZ258" si="345">AVERAGE(FP195:FY195)</f>
        <v>590.81428571428569</v>
      </c>
      <c r="GA195" s="19">
        <f t="shared" ref="GA195:GA258" si="346">_xlfn.STDEV.S(FP195:FY195)</f>
        <v>555.4348549517199</v>
      </c>
      <c r="GB195" s="19"/>
      <c r="GC195" s="19"/>
      <c r="GD195" s="19"/>
      <c r="GE195" s="19">
        <v>3506.7</v>
      </c>
      <c r="GF195" s="19">
        <v>3485.7</v>
      </c>
      <c r="GG195" s="19">
        <v>3791.3</v>
      </c>
      <c r="GH195" s="19">
        <v>2687.1</v>
      </c>
      <c r="GI195" s="19">
        <v>2592.5</v>
      </c>
      <c r="GJ195" s="19">
        <v>2409.8000000000002</v>
      </c>
      <c r="GK195" s="19">
        <v>2496.1</v>
      </c>
      <c r="GL195" s="19">
        <f t="shared" ref="GL195:GL258" si="347">AVERAGE(GB195:GK195)</f>
        <v>2995.6</v>
      </c>
      <c r="GM195" s="19">
        <f t="shared" ref="GM195:GM258" si="348">_xlfn.STDEV.S(GB195:GK195)</f>
        <v>575.1642461071425</v>
      </c>
      <c r="GN195" s="19"/>
      <c r="GO195" s="19"/>
      <c r="GP195" s="19"/>
      <c r="GQ195" s="19">
        <v>328.3</v>
      </c>
      <c r="GR195" s="19">
        <v>388.1</v>
      </c>
      <c r="GS195" s="19">
        <v>419.2</v>
      </c>
      <c r="GT195" s="19">
        <v>415.3</v>
      </c>
      <c r="GU195" s="19">
        <v>403.7</v>
      </c>
      <c r="GV195" s="19">
        <v>359.4</v>
      </c>
      <c r="GW195" s="19">
        <v>487</v>
      </c>
      <c r="GX195" s="19">
        <f t="shared" ref="GX195:GX258" si="349">AVERAGE(GN195:GW195)</f>
        <v>400.14285714285717</v>
      </c>
      <c r="GY195" s="19">
        <f t="shared" ref="GY195:GY258" si="350">_xlfn.STDEV.S(GN195:GW195)</f>
        <v>50.193188686077114</v>
      </c>
      <c r="GZ195" s="19"/>
      <c r="HA195" s="19"/>
      <c r="HB195" s="19"/>
      <c r="HC195" s="19">
        <v>207.1</v>
      </c>
      <c r="HD195" s="19">
        <v>202.2</v>
      </c>
      <c r="HE195" s="19">
        <v>224.1</v>
      </c>
      <c r="HF195" s="19">
        <v>228.2</v>
      </c>
      <c r="HG195" s="19">
        <v>244.7</v>
      </c>
      <c r="HH195" s="19">
        <v>235.2</v>
      </c>
      <c r="HI195" s="19">
        <v>321.89999999999998</v>
      </c>
      <c r="HJ195" s="19">
        <f t="shared" ref="HJ195:HJ258" si="351">AVERAGE(GZ195:HI195)</f>
        <v>237.62857142857143</v>
      </c>
      <c r="HK195" s="19">
        <f t="shared" ref="HK195:HK258" si="352">_xlfn.STDEV.S(GZ195:HI195)</f>
        <v>40.034723024132781</v>
      </c>
      <c r="HL195" s="19"/>
      <c r="HM195" s="19"/>
      <c r="HN195" s="19"/>
      <c r="HO195" s="19">
        <v>649.9</v>
      </c>
      <c r="HP195" s="19">
        <v>657.3</v>
      </c>
      <c r="HQ195" s="19">
        <v>732.6</v>
      </c>
      <c r="HR195" s="19">
        <v>846.5</v>
      </c>
      <c r="HS195" s="19">
        <v>798.7</v>
      </c>
      <c r="HT195" s="19">
        <v>764.4</v>
      </c>
      <c r="HU195" s="19">
        <v>911.5</v>
      </c>
      <c r="HV195" s="19">
        <f t="shared" ref="HV195:HV258" si="353">AVERAGE(HL195:HU195)</f>
        <v>765.84285714285704</v>
      </c>
      <c r="HW195" s="19">
        <f t="shared" ref="HW195:HW258" si="354">_xlfn.STDEV.S(HL195:HU195)</f>
        <v>95.858087072207141</v>
      </c>
      <c r="HX195" s="19"/>
      <c r="HY195" s="19"/>
      <c r="HZ195" s="19"/>
      <c r="IA195" s="19">
        <v>0</v>
      </c>
      <c r="IB195" s="19">
        <v>0</v>
      </c>
      <c r="IC195" s="19">
        <v>0</v>
      </c>
      <c r="ID195" s="19">
        <v>0</v>
      </c>
      <c r="IE195" s="19">
        <v>0</v>
      </c>
      <c r="IF195" s="19">
        <v>0</v>
      </c>
      <c r="IG195" s="19">
        <v>0</v>
      </c>
      <c r="IH195" s="19">
        <f t="shared" ref="IH195:IH258" si="355">AVERAGE(HX195:IG195)</f>
        <v>0</v>
      </c>
      <c r="II195" s="19">
        <f t="shared" ref="II195:II258" si="356">_xlfn.STDEV.S(HX195:IG195)</f>
        <v>0</v>
      </c>
      <c r="IJ195" s="19"/>
      <c r="IK195" s="19"/>
      <c r="IL195" s="19"/>
      <c r="IM195" s="19">
        <v>0</v>
      </c>
      <c r="IN195" s="19">
        <v>0</v>
      </c>
      <c r="IO195" s="19">
        <v>0</v>
      </c>
      <c r="IP195" s="19">
        <v>12.5</v>
      </c>
      <c r="IQ195" s="19">
        <v>32.200000000000003</v>
      </c>
      <c r="IR195" s="19">
        <v>34.200000000000003</v>
      </c>
      <c r="IS195" s="19">
        <v>22.4</v>
      </c>
      <c r="IT195" s="19">
        <f t="shared" ref="IT195:IT258" si="357">AVERAGE(IJ195:IS195)</f>
        <v>14.471428571428573</v>
      </c>
      <c r="IU195" s="19">
        <f t="shared" ref="IU195:IU258" si="358">_xlfn.STDEV.S(IJ195:IS195)</f>
        <v>15.26725409558142</v>
      </c>
      <c r="IV195" s="19"/>
      <c r="IW195" s="19"/>
      <c r="IX195" s="19"/>
      <c r="IY195" s="19">
        <v>0</v>
      </c>
      <c r="IZ195" s="19">
        <v>0</v>
      </c>
      <c r="JA195" s="19">
        <v>0</v>
      </c>
      <c r="JB195" s="19">
        <v>0</v>
      </c>
      <c r="JC195" s="19">
        <v>33.700000000000003</v>
      </c>
      <c r="JD195" s="19">
        <v>35.700000000000003</v>
      </c>
      <c r="JE195" s="19">
        <v>66.5</v>
      </c>
      <c r="JF195" s="19">
        <f t="shared" ref="JF195:JF258" si="359">AVERAGE(IV195:JE195)</f>
        <v>19.414285714285715</v>
      </c>
      <c r="JG195" s="19">
        <f t="shared" ref="JG195:JG258" si="360">_xlfn.STDEV.S(IV195:JE195)</f>
        <v>26.438698188541014</v>
      </c>
      <c r="JH195" s="19"/>
      <c r="JI195" s="19"/>
      <c r="JJ195" s="19"/>
      <c r="JK195" s="19">
        <v>0</v>
      </c>
      <c r="JL195" s="19">
        <v>0</v>
      </c>
      <c r="JM195" s="19">
        <v>0</v>
      </c>
      <c r="JN195" s="19">
        <v>929.2</v>
      </c>
      <c r="JO195" s="19">
        <v>1047.0999999999999</v>
      </c>
      <c r="JP195" s="19">
        <v>928</v>
      </c>
      <c r="JQ195" s="19">
        <v>994.2</v>
      </c>
      <c r="JR195" s="19">
        <f t="shared" ref="JR195:JR258" si="361">AVERAGE(JH195:JQ195)</f>
        <v>556.92857142857144</v>
      </c>
      <c r="JS195" s="19">
        <f t="shared" ref="JS195:JS258" si="362">_xlfn.STDEV.S(JH195:JQ195)</f>
        <v>522.53590854053812</v>
      </c>
      <c r="JT195" s="19"/>
      <c r="JU195" s="19"/>
      <c r="JV195" s="19"/>
      <c r="JW195" s="19">
        <v>1057.7</v>
      </c>
      <c r="JX195" s="19">
        <v>1008.1</v>
      </c>
      <c r="JY195" s="19">
        <v>933.7</v>
      </c>
      <c r="JZ195" s="19">
        <v>1865.6</v>
      </c>
      <c r="KA195" s="19">
        <v>2047.8</v>
      </c>
      <c r="KB195" s="19">
        <v>1956.3</v>
      </c>
      <c r="KC195" s="19">
        <v>2178.1</v>
      </c>
      <c r="KD195" s="19">
        <f t="shared" ref="KD195:KD258" si="363">AVERAGE(JT195:KC195)</f>
        <v>1578.1857142857145</v>
      </c>
      <c r="KE195" s="19">
        <f t="shared" ref="KE195:KE258" si="364">_xlfn.STDEV.S(JT195:KC195)</f>
        <v>550.34489921796967</v>
      </c>
      <c r="KF195" s="19"/>
      <c r="KG195" s="19"/>
      <c r="KH195" s="19"/>
      <c r="KI195" s="19">
        <v>4564.3999999999996</v>
      </c>
      <c r="KJ195" s="19">
        <v>4493.8</v>
      </c>
      <c r="KK195" s="19">
        <v>4725</v>
      </c>
      <c r="KL195" s="19">
        <v>4552.7</v>
      </c>
      <c r="KM195" s="19">
        <v>4640.3</v>
      </c>
      <c r="KN195" s="19">
        <v>4366.1000000000004</v>
      </c>
      <c r="KO195" s="19">
        <v>4674.2</v>
      </c>
      <c r="KP195" s="19">
        <f t="shared" ref="KP195:KP258" si="365">AVERAGE(KF195:KO195)</f>
        <v>4573.7857142857147</v>
      </c>
      <c r="KQ195" s="19">
        <f t="shared" ref="KQ195:KQ258" si="366">_xlfn.STDEV.S(KF195:KO195)</f>
        <v>120.71778974908682</v>
      </c>
      <c r="KR195" s="19"/>
      <c r="KS195" s="19"/>
      <c r="KT195" s="19"/>
      <c r="KU195" s="19">
        <v>0</v>
      </c>
      <c r="KV195" s="19">
        <v>0</v>
      </c>
      <c r="KW195" s="19">
        <v>0</v>
      </c>
      <c r="KX195" s="19">
        <v>12.5</v>
      </c>
      <c r="KY195" s="19">
        <v>32.200000000000003</v>
      </c>
      <c r="KZ195" s="19">
        <v>34.200000000000003</v>
      </c>
      <c r="LA195" s="19">
        <v>22.4</v>
      </c>
      <c r="LB195" s="19">
        <f t="shared" ref="LB195:LB258" si="367">AVERAGE(KR195:LA195)</f>
        <v>14.471428571428573</v>
      </c>
      <c r="LC195" s="19">
        <f t="shared" ref="LC195:LC258" si="368">_xlfn.STDEV.S(KR195:LA195)</f>
        <v>15.26725409558142</v>
      </c>
      <c r="LD195" s="19"/>
      <c r="LE195" s="19"/>
      <c r="LF195" s="19"/>
      <c r="LG195" s="19">
        <v>0</v>
      </c>
      <c r="LH195" s="19">
        <v>0</v>
      </c>
      <c r="LI195" s="19">
        <v>0</v>
      </c>
      <c r="LJ195" s="19">
        <v>929.2</v>
      </c>
      <c r="LK195" s="19">
        <v>1080.8</v>
      </c>
      <c r="LL195" s="19">
        <v>963.7</v>
      </c>
      <c r="LM195" s="19">
        <v>1060.7</v>
      </c>
      <c r="LN195" s="19">
        <f t="shared" ref="LN195:LN258" si="369">AVERAGE(LD195:LM195)</f>
        <v>576.34285714285704</v>
      </c>
      <c r="LO195" s="19">
        <f t="shared" ref="LO195:LO258" si="370">_xlfn.STDEV.S(LD195:LM195)</f>
        <v>541.62499898343833</v>
      </c>
      <c r="LP195" s="19"/>
      <c r="LQ195" s="19"/>
      <c r="LR195" s="19"/>
      <c r="LS195" s="19">
        <v>-22.7</v>
      </c>
      <c r="LT195" s="19">
        <v>-21.5</v>
      </c>
      <c r="LU195" s="19">
        <v>-26.9</v>
      </c>
      <c r="LV195" s="19">
        <v>782.7</v>
      </c>
      <c r="LW195" s="19">
        <v>1006.6</v>
      </c>
      <c r="LX195" s="19">
        <v>875.4</v>
      </c>
      <c r="LY195" s="19">
        <v>1033.5999999999999</v>
      </c>
      <c r="LZ195" s="19">
        <f t="shared" ref="LZ195:LZ258" si="371">AVERAGE(LP195:LY195)</f>
        <v>518.17142857142858</v>
      </c>
      <c r="MA195" s="19">
        <f t="shared" ref="MA195:MA258" si="372">_xlfn.STDEV.S(LP195:LY195)</f>
        <v>513.59950582234057</v>
      </c>
    </row>
    <row r="196" spans="1:339" ht="14" customHeight="1" outlineLevel="1" x14ac:dyDescent="0.15">
      <c r="A196" s="1" t="s">
        <v>905</v>
      </c>
      <c r="B196" s="1" t="s">
        <v>906</v>
      </c>
      <c r="C196" s="3" t="s">
        <v>907</v>
      </c>
      <c r="D196" s="4" t="s">
        <v>908</v>
      </c>
      <c r="E196" s="2" t="s">
        <v>296</v>
      </c>
      <c r="F196" s="5" t="s">
        <v>251</v>
      </c>
      <c r="G196" s="5" t="s">
        <v>252</v>
      </c>
      <c r="H196" s="2" t="s">
        <v>253</v>
      </c>
      <c r="I196" s="19">
        <f t="shared" ref="I196:I204" si="373">BL196/FD196</f>
        <v>1.2253278305559883</v>
      </c>
      <c r="J196" s="19">
        <f t="shared" ref="J196:J204" si="374">BM196/FE196</f>
        <v>1.1678210906786861</v>
      </c>
      <c r="K196" s="19">
        <f t="shared" ref="K196:K204" si="375">BN196/FF196</f>
        <v>1.1347304431290994</v>
      </c>
      <c r="L196" s="19">
        <f t="shared" si="302"/>
        <v>1.4422400884609181</v>
      </c>
      <c r="M196" s="19">
        <f t="shared" si="303"/>
        <v>1.2699389918578488</v>
      </c>
      <c r="N196" s="19">
        <f t="shared" si="304"/>
        <v>1.7085256745824013</v>
      </c>
      <c r="O196" s="19">
        <f t="shared" si="308"/>
        <v>1.123468782779222</v>
      </c>
      <c r="P196" s="19">
        <f t="shared" si="309"/>
        <v>0.58069129582983492</v>
      </c>
      <c r="Q196" s="19">
        <f t="shared" si="310"/>
        <v>0.85939748201438848</v>
      </c>
      <c r="R196" s="19">
        <f t="shared" si="311"/>
        <v>1.302962577962578</v>
      </c>
      <c r="S196" s="24">
        <f t="shared" si="306"/>
        <v>1.1815104257850968</v>
      </c>
      <c r="T196" s="19">
        <f t="shared" si="307"/>
        <v>0.30563235057311239</v>
      </c>
      <c r="U196" s="24"/>
      <c r="V196" s="24"/>
      <c r="W196" s="24">
        <f t="shared" si="312"/>
        <v>9141</v>
      </c>
      <c r="X196" s="24">
        <f t="shared" si="313"/>
        <v>4080.4757892513794</v>
      </c>
      <c r="Y196" s="24">
        <f t="shared" si="314"/>
        <v>8.3139688756117991</v>
      </c>
      <c r="Z196" s="24"/>
      <c r="AA196" s="24"/>
      <c r="AB196" s="19">
        <f t="shared" ref="AB196:AB258" si="376">LP196/CV196</f>
        <v>0.45179414188328715</v>
      </c>
      <c r="AC196" s="19">
        <f t="shared" ref="AC196:AC258" si="377">LQ196/CW196</f>
        <v>0.32389477530142491</v>
      </c>
      <c r="AD196" s="19">
        <f t="shared" ref="AD196:AD258" si="378">LR196/CX196</f>
        <v>0.2437055391255695</v>
      </c>
      <c r="AE196" s="19">
        <f t="shared" ref="AE196:AE258" si="379">LS196/CY196</f>
        <v>1.1581574767415475</v>
      </c>
      <c r="AF196" s="19">
        <f t="shared" si="315"/>
        <v>2.2410635155096013</v>
      </c>
      <c r="AG196" s="19">
        <f t="shared" si="316"/>
        <v>1.3854255138440632</v>
      </c>
      <c r="AH196" s="19">
        <f t="shared" si="317"/>
        <v>0.81907117957944453</v>
      </c>
      <c r="AI196" s="19">
        <f t="shared" si="318"/>
        <v>3.6075652337150368</v>
      </c>
      <c r="AJ196" s="19">
        <f t="shared" si="319"/>
        <v>6.1913435828877006</v>
      </c>
      <c r="AK196" s="19">
        <f t="shared" si="320"/>
        <v>1.8434901247401247</v>
      </c>
      <c r="AL196" s="19">
        <f t="shared" si="321"/>
        <v>1.8265511083327801</v>
      </c>
      <c r="AM196" s="19">
        <f t="shared" si="322"/>
        <v>1.8470764478670936</v>
      </c>
      <c r="AN196" s="19">
        <f t="shared" ref="AN196:AN258" si="380">LP196/FD196</f>
        <v>9.3926179722784608E-2</v>
      </c>
      <c r="AO196" s="19">
        <f t="shared" si="276"/>
        <v>5.1063462120012094E-2</v>
      </c>
      <c r="AP196" s="19">
        <f t="shared" si="277"/>
        <v>5.4195773120745125E-2</v>
      </c>
      <c r="AQ196" s="19">
        <f t="shared" si="278"/>
        <v>0.11757930383100279</v>
      </c>
      <c r="AR196" s="19">
        <f t="shared" si="279"/>
        <v>0.1759725347375258</v>
      </c>
      <c r="AS196" s="19">
        <f t="shared" si="280"/>
        <v>0.19407033741017465</v>
      </c>
      <c r="AT196" s="19">
        <f t="shared" si="281"/>
        <v>0.16609659324120946</v>
      </c>
      <c r="AU196" s="19">
        <f t="shared" si="282"/>
        <v>0.35856889635227168</v>
      </c>
      <c r="AV196" s="19">
        <f t="shared" si="283"/>
        <v>0.46274230615507594</v>
      </c>
      <c r="AW196" s="19">
        <f t="shared" si="284"/>
        <v>0.37815182045951279</v>
      </c>
      <c r="AX196" s="19">
        <f t="shared" si="323"/>
        <v>0.20523672071503149</v>
      </c>
      <c r="AY196" s="19">
        <f t="shared" si="324"/>
        <v>0.14487127059740973</v>
      </c>
      <c r="AZ196" s="19">
        <v>73136.3</v>
      </c>
      <c r="BA196" s="19">
        <v>76181</v>
      </c>
      <c r="BB196" s="19">
        <v>59152.800000000003</v>
      </c>
      <c r="BC196" s="19">
        <v>58174.2</v>
      </c>
      <c r="BD196" s="19">
        <v>46417.8</v>
      </c>
      <c r="BE196" s="19">
        <v>63099.5</v>
      </c>
      <c r="BF196" s="19">
        <v>39996.6</v>
      </c>
      <c r="BG196" s="19">
        <v>12717.3</v>
      </c>
      <c r="BH196" s="19">
        <v>22980.799999999999</v>
      </c>
      <c r="BI196" s="19">
        <v>62220.1</v>
      </c>
      <c r="BJ196" s="19">
        <f t="shared" si="325"/>
        <v>51407.639999999992</v>
      </c>
      <c r="BK196" s="19">
        <f t="shared" si="326"/>
        <v>20830.999146741779</v>
      </c>
      <c r="BL196" s="19">
        <v>78678.3</v>
      </c>
      <c r="BM196" s="19">
        <v>81097</v>
      </c>
      <c r="BN196" s="19">
        <v>63838.8</v>
      </c>
      <c r="BO196" s="19">
        <v>62606.2</v>
      </c>
      <c r="BP196" s="19">
        <v>54745.8</v>
      </c>
      <c r="BQ196" s="19">
        <v>71802.5</v>
      </c>
      <c r="BR196" s="19">
        <v>49268.6</v>
      </c>
      <c r="BS196" s="19">
        <v>62244.3</v>
      </c>
      <c r="BT196" s="19">
        <v>68806.8</v>
      </c>
      <c r="BU196" s="19">
        <v>97769.1</v>
      </c>
      <c r="BV196" s="19">
        <f t="shared" si="327"/>
        <v>69085.739999999991</v>
      </c>
      <c r="BW196" s="19">
        <f t="shared" si="328"/>
        <v>14067.908095630728</v>
      </c>
      <c r="BX196" s="19">
        <v>23776</v>
      </c>
      <c r="BY196" s="19">
        <v>19266</v>
      </c>
      <c r="BZ196" s="19">
        <v>17433</v>
      </c>
      <c r="CA196" s="19">
        <v>11514</v>
      </c>
      <c r="CB196" s="19">
        <v>10924</v>
      </c>
      <c r="CC196" s="19">
        <v>13314</v>
      </c>
      <c r="CD196" s="19">
        <v>18065</v>
      </c>
      <c r="CE196" s="19">
        <v>23520</v>
      </c>
      <c r="CF196" s="19">
        <v>16489</v>
      </c>
      <c r="CG196" s="19">
        <v>29012</v>
      </c>
      <c r="CH196" s="19">
        <f t="shared" si="329"/>
        <v>18331.3</v>
      </c>
      <c r="CI196" s="19">
        <f t="shared" si="330"/>
        <v>5795.6619993846352</v>
      </c>
      <c r="CJ196" s="19">
        <v>15745</v>
      </c>
      <c r="CK196" s="19">
        <v>13286</v>
      </c>
      <c r="CL196" s="19">
        <v>11693</v>
      </c>
      <c r="CM196" s="19">
        <v>5986</v>
      </c>
      <c r="CN196" s="19">
        <v>5590</v>
      </c>
      <c r="CO196" s="19">
        <v>7783</v>
      </c>
      <c r="CP196" s="19">
        <v>11227</v>
      </c>
      <c r="CQ196" s="19">
        <v>14127</v>
      </c>
      <c r="CR196" s="19">
        <v>8403</v>
      </c>
      <c r="CS196" s="19">
        <v>18770</v>
      </c>
      <c r="CT196" s="19">
        <f t="shared" si="331"/>
        <v>11261</v>
      </c>
      <c r="CU196" s="19">
        <f t="shared" si="332"/>
        <v>4336.4631261483646</v>
      </c>
      <c r="CV196" s="19">
        <v>13349</v>
      </c>
      <c r="CW196" s="19">
        <v>10948</v>
      </c>
      <c r="CX196" s="19">
        <v>12511</v>
      </c>
      <c r="CY196" s="19">
        <v>4407</v>
      </c>
      <c r="CZ196" s="19">
        <v>3385</v>
      </c>
      <c r="DA196" s="19">
        <v>5887</v>
      </c>
      <c r="DB196" s="19">
        <v>8893</v>
      </c>
      <c r="DC196" s="19">
        <v>10654</v>
      </c>
      <c r="DD196" s="19">
        <v>5984</v>
      </c>
      <c r="DE196" s="19">
        <v>15392</v>
      </c>
      <c r="DF196" s="19">
        <f t="shared" si="333"/>
        <v>9141</v>
      </c>
      <c r="DG196" s="19">
        <f t="shared" si="334"/>
        <v>4080.4757892513794</v>
      </c>
      <c r="DH196" s="19">
        <v>6933</v>
      </c>
      <c r="DI196" s="19">
        <v>6406</v>
      </c>
      <c r="DJ196" s="19">
        <v>2308</v>
      </c>
      <c r="DK196" s="19">
        <v>-4924</v>
      </c>
      <c r="DL196" s="19">
        <v>-752</v>
      </c>
      <c r="DM196" s="19">
        <v>1505</v>
      </c>
      <c r="DN196" s="19">
        <v>4448</v>
      </c>
      <c r="DO196" s="19">
        <v>2312</v>
      </c>
      <c r="DP196" s="19">
        <v>-8651</v>
      </c>
      <c r="DQ196" s="19">
        <v>7327</v>
      </c>
      <c r="DR196" s="19">
        <f t="shared" si="335"/>
        <v>1691.2</v>
      </c>
      <c r="DS196" s="19">
        <f t="shared" si="336"/>
        <v>5234.0731706344677</v>
      </c>
      <c r="DT196" s="19">
        <v>4394</v>
      </c>
      <c r="DU196" s="19">
        <v>5938</v>
      </c>
      <c r="DV196" s="19">
        <v>-992</v>
      </c>
      <c r="DW196" s="19">
        <v>-7533</v>
      </c>
      <c r="DX196" s="19">
        <v>-535</v>
      </c>
      <c r="DY196" s="19">
        <v>1902</v>
      </c>
      <c r="DZ196" s="19">
        <v>4054</v>
      </c>
      <c r="EA196" s="19">
        <v>-3311</v>
      </c>
      <c r="EB196" s="19">
        <v>-12964</v>
      </c>
      <c r="EC196" s="19">
        <v>7344</v>
      </c>
      <c r="ED196" s="19">
        <f t="shared" si="337"/>
        <v>-170.3</v>
      </c>
      <c r="EE196" s="19">
        <f t="shared" si="338"/>
        <v>6371.0134384831845</v>
      </c>
      <c r="EF196" s="19">
        <v>1592</v>
      </c>
      <c r="EG196" s="19">
        <v>3393</v>
      </c>
      <c r="EH196" s="19">
        <v>3789</v>
      </c>
      <c r="EI196" s="19">
        <v>3201</v>
      </c>
      <c r="EJ196" s="19">
        <v>2233</v>
      </c>
      <c r="EK196" s="19">
        <v>1672</v>
      </c>
      <c r="EL196" s="19">
        <v>3033</v>
      </c>
      <c r="EM196" s="19">
        <v>3037</v>
      </c>
      <c r="EN196" s="19">
        <v>2008</v>
      </c>
      <c r="EO196" s="19">
        <v>2764</v>
      </c>
      <c r="EP196" s="19">
        <f t="shared" si="339"/>
        <v>2672.2</v>
      </c>
      <c r="EQ196" s="19">
        <f t="shared" si="340"/>
        <v>754.20286100992416</v>
      </c>
      <c r="ER196" s="19">
        <v>52064</v>
      </c>
      <c r="ES196" s="19">
        <v>55821</v>
      </c>
      <c r="ET196" s="19">
        <v>39730</v>
      </c>
      <c r="EU196" s="19">
        <v>31639</v>
      </c>
      <c r="EV196" s="19">
        <v>32337</v>
      </c>
      <c r="EW196" s="19">
        <v>31174</v>
      </c>
      <c r="EX196" s="19">
        <v>31437</v>
      </c>
      <c r="EY196" s="19">
        <v>83641</v>
      </c>
      <c r="EZ196" s="19">
        <v>66951</v>
      </c>
      <c r="FA196" s="19">
        <v>60656</v>
      </c>
      <c r="FB196" s="19">
        <f t="shared" si="341"/>
        <v>48545</v>
      </c>
      <c r="FC196" s="19">
        <f t="shared" si="342"/>
        <v>18267.036310128569</v>
      </c>
      <c r="FD196" s="19">
        <v>64210</v>
      </c>
      <c r="FE196" s="19">
        <v>69443</v>
      </c>
      <c r="FF196" s="19">
        <v>56259</v>
      </c>
      <c r="FG196" s="19">
        <v>43409</v>
      </c>
      <c r="FH196" s="19">
        <v>43109</v>
      </c>
      <c r="FI196" s="19">
        <v>42026</v>
      </c>
      <c r="FJ196" s="19">
        <v>43854</v>
      </c>
      <c r="FK196" s="19">
        <v>107190</v>
      </c>
      <c r="FL196" s="19">
        <v>80064</v>
      </c>
      <c r="FM196" s="19">
        <v>75036</v>
      </c>
      <c r="FN196" s="19">
        <f t="shared" si="343"/>
        <v>62460</v>
      </c>
      <c r="FO196" s="19">
        <f t="shared" si="344"/>
        <v>21240.00438376184</v>
      </c>
      <c r="FP196" s="19">
        <v>7623</v>
      </c>
      <c r="FQ196" s="19">
        <v>6939</v>
      </c>
      <c r="FR196" s="19">
        <v>6838</v>
      </c>
      <c r="FS196" s="19">
        <v>8305</v>
      </c>
      <c r="FT196" s="19">
        <v>9819</v>
      </c>
      <c r="FU196" s="19">
        <v>9828</v>
      </c>
      <c r="FV196" s="19">
        <v>10317</v>
      </c>
      <c r="FW196" s="19">
        <v>41472</v>
      </c>
      <c r="FX196" s="19">
        <v>39057</v>
      </c>
      <c r="FY196" s="19">
        <v>31139</v>
      </c>
      <c r="FZ196" s="19">
        <f t="shared" si="345"/>
        <v>17133.7</v>
      </c>
      <c r="GA196" s="19">
        <f t="shared" si="346"/>
        <v>14145.319406864668</v>
      </c>
      <c r="GB196" s="19">
        <v>40048</v>
      </c>
      <c r="GC196" s="19">
        <v>43372</v>
      </c>
      <c r="GD196" s="19">
        <v>34959</v>
      </c>
      <c r="GE196" s="19">
        <v>24350</v>
      </c>
      <c r="GF196" s="19">
        <v>21497</v>
      </c>
      <c r="GG196" s="19">
        <v>20572</v>
      </c>
      <c r="GH196" s="19">
        <v>21330</v>
      </c>
      <c r="GI196" s="19">
        <v>34232</v>
      </c>
      <c r="GJ196" s="19">
        <v>18573</v>
      </c>
      <c r="GK196" s="19">
        <v>20327</v>
      </c>
      <c r="GL196" s="19">
        <f t="shared" si="347"/>
        <v>27926</v>
      </c>
      <c r="GM196" s="19">
        <f t="shared" si="348"/>
        <v>9259.7233220005019</v>
      </c>
      <c r="GN196" s="19">
        <v>4916</v>
      </c>
      <c r="GO196" s="19">
        <v>5674</v>
      </c>
      <c r="GP196" s="19">
        <v>4206</v>
      </c>
      <c r="GQ196" s="19">
        <v>2970</v>
      </c>
      <c r="GR196" s="19">
        <v>3989</v>
      </c>
      <c r="GS196" s="19">
        <v>4145</v>
      </c>
      <c r="GT196" s="19">
        <v>4893</v>
      </c>
      <c r="GU196" s="19">
        <v>4233</v>
      </c>
      <c r="GV196" s="19">
        <v>2115</v>
      </c>
      <c r="GW196" s="19">
        <v>4208</v>
      </c>
      <c r="GX196" s="19">
        <f t="shared" si="349"/>
        <v>4134.8999999999996</v>
      </c>
      <c r="GY196" s="19">
        <f t="shared" si="350"/>
        <v>1001.7795776627826</v>
      </c>
      <c r="GZ196" s="19">
        <v>1344</v>
      </c>
      <c r="HA196" s="19">
        <v>1200</v>
      </c>
      <c r="HB196" s="19">
        <v>1052</v>
      </c>
      <c r="HC196" s="19">
        <v>986</v>
      </c>
      <c r="HD196" s="19">
        <v>866</v>
      </c>
      <c r="HE196" s="19">
        <v>1246</v>
      </c>
      <c r="HF196" s="19">
        <v>1260</v>
      </c>
      <c r="HG196" s="19">
        <v>1581</v>
      </c>
      <c r="HH196" s="19">
        <v>1898</v>
      </c>
      <c r="HI196" s="19">
        <v>1846</v>
      </c>
      <c r="HJ196" s="19">
        <f t="shared" si="351"/>
        <v>1327.9</v>
      </c>
      <c r="HK196" s="19">
        <f t="shared" si="352"/>
        <v>348.29822789608818</v>
      </c>
      <c r="HL196" s="19">
        <v>9492</v>
      </c>
      <c r="HM196" s="19">
        <v>11323</v>
      </c>
      <c r="HN196" s="19">
        <v>13873</v>
      </c>
      <c r="HO196" s="19">
        <v>9402</v>
      </c>
      <c r="HP196" s="19">
        <v>8428</v>
      </c>
      <c r="HQ196" s="19">
        <v>8270</v>
      </c>
      <c r="HR196" s="19">
        <v>9932</v>
      </c>
      <c r="HS196" s="19">
        <v>14633</v>
      </c>
      <c r="HT196" s="19">
        <v>8819</v>
      </c>
      <c r="HU196" s="19">
        <v>10211</v>
      </c>
      <c r="HV196" s="19">
        <f t="shared" si="353"/>
        <v>10438.299999999999</v>
      </c>
      <c r="HW196" s="19">
        <f t="shared" si="354"/>
        <v>2206.4988883850438</v>
      </c>
      <c r="HX196" s="19">
        <v>0</v>
      </c>
      <c r="HY196" s="19">
        <v>0</v>
      </c>
      <c r="HZ196" s="19">
        <v>0</v>
      </c>
      <c r="IA196" s="19">
        <v>0</v>
      </c>
      <c r="IB196" s="19">
        <v>0</v>
      </c>
      <c r="IC196" s="19">
        <v>0</v>
      </c>
      <c r="ID196" s="19">
        <v>0</v>
      </c>
      <c r="IE196" s="19">
        <v>0</v>
      </c>
      <c r="IF196" s="19">
        <v>0</v>
      </c>
      <c r="IG196" s="19">
        <v>0</v>
      </c>
      <c r="IH196" s="19">
        <f t="shared" si="355"/>
        <v>0</v>
      </c>
      <c r="II196" s="19">
        <f t="shared" si="356"/>
        <v>0</v>
      </c>
      <c r="IJ196" s="19">
        <v>600</v>
      </c>
      <c r="IK196" s="19">
        <v>0</v>
      </c>
      <c r="IL196" s="19">
        <v>0</v>
      </c>
      <c r="IM196" s="19">
        <v>1450</v>
      </c>
      <c r="IN196" s="19">
        <v>0</v>
      </c>
      <c r="IO196" s="19">
        <v>500</v>
      </c>
      <c r="IP196" s="19">
        <v>116</v>
      </c>
      <c r="IQ196" s="19">
        <v>1287</v>
      </c>
      <c r="IR196" s="19">
        <v>1849</v>
      </c>
      <c r="IS196" s="19">
        <v>687</v>
      </c>
      <c r="IT196" s="19">
        <f t="shared" si="357"/>
        <v>648.9</v>
      </c>
      <c r="IU196" s="19">
        <f t="shared" si="358"/>
        <v>671.84512931015422</v>
      </c>
      <c r="IV196" s="19">
        <v>0</v>
      </c>
      <c r="IW196" s="19">
        <v>0</v>
      </c>
      <c r="IX196" s="19">
        <v>0</v>
      </c>
      <c r="IY196" s="19">
        <v>0</v>
      </c>
      <c r="IZ196" s="19">
        <v>0</v>
      </c>
      <c r="JA196" s="19">
        <v>0</v>
      </c>
      <c r="JB196" s="19">
        <v>0</v>
      </c>
      <c r="JC196" s="19">
        <v>1219</v>
      </c>
      <c r="JD196" s="19">
        <v>957</v>
      </c>
      <c r="JE196" s="19">
        <v>1089</v>
      </c>
      <c r="JF196" s="19">
        <f t="shared" si="359"/>
        <v>326.5</v>
      </c>
      <c r="JG196" s="19">
        <f t="shared" si="360"/>
        <v>529.32960745959917</v>
      </c>
      <c r="JH196" s="19">
        <v>7023</v>
      </c>
      <c r="JI196" s="19">
        <v>6939</v>
      </c>
      <c r="JJ196" s="19">
        <v>6838</v>
      </c>
      <c r="JK196" s="19">
        <v>6855</v>
      </c>
      <c r="JL196" s="19">
        <v>9819</v>
      </c>
      <c r="JM196" s="19">
        <v>9328</v>
      </c>
      <c r="JN196" s="19">
        <v>10201</v>
      </c>
      <c r="JO196" s="19">
        <v>38966</v>
      </c>
      <c r="JP196" s="19">
        <v>36251</v>
      </c>
      <c r="JQ196" s="19">
        <v>29363</v>
      </c>
      <c r="JR196" s="19">
        <f t="shared" si="361"/>
        <v>16158.3</v>
      </c>
      <c r="JS196" s="19">
        <f t="shared" si="362"/>
        <v>13176.028747944756</v>
      </c>
      <c r="JT196" s="19">
        <v>24162</v>
      </c>
      <c r="JU196" s="19">
        <v>26071</v>
      </c>
      <c r="JV196" s="19">
        <v>21300</v>
      </c>
      <c r="JW196" s="19">
        <v>19059</v>
      </c>
      <c r="JX196" s="19">
        <v>21612</v>
      </c>
      <c r="JY196" s="19">
        <v>21454</v>
      </c>
      <c r="JZ196" s="19">
        <v>22524</v>
      </c>
      <c r="KA196" s="19">
        <v>72958</v>
      </c>
      <c r="KB196" s="19">
        <v>61491</v>
      </c>
      <c r="KC196" s="19">
        <v>54709</v>
      </c>
      <c r="KD196" s="19">
        <f t="shared" si="363"/>
        <v>34534</v>
      </c>
      <c r="KE196" s="19">
        <f t="shared" si="364"/>
        <v>20238.121256677954</v>
      </c>
      <c r="KF196" s="19">
        <v>64210</v>
      </c>
      <c r="KG196" s="19">
        <v>69443</v>
      </c>
      <c r="KH196" s="19">
        <v>56259</v>
      </c>
      <c r="KI196" s="19">
        <v>43409</v>
      </c>
      <c r="KJ196" s="19">
        <v>43109</v>
      </c>
      <c r="KK196" s="19">
        <v>42026</v>
      </c>
      <c r="KL196" s="19">
        <v>43854</v>
      </c>
      <c r="KM196" s="19">
        <v>107190</v>
      </c>
      <c r="KN196" s="19">
        <v>80064</v>
      </c>
      <c r="KO196" s="19">
        <v>75036</v>
      </c>
      <c r="KP196" s="19">
        <f t="shared" si="365"/>
        <v>62460</v>
      </c>
      <c r="KQ196" s="19">
        <f t="shared" si="366"/>
        <v>21240.00438376184</v>
      </c>
      <c r="KR196" s="19">
        <v>600</v>
      </c>
      <c r="KS196" s="19">
        <v>0</v>
      </c>
      <c r="KT196" s="19">
        <v>0</v>
      </c>
      <c r="KU196" s="19">
        <v>1450</v>
      </c>
      <c r="KV196" s="19">
        <v>0</v>
      </c>
      <c r="KW196" s="19">
        <v>500</v>
      </c>
      <c r="KX196" s="19">
        <v>116</v>
      </c>
      <c r="KY196" s="19">
        <v>1287</v>
      </c>
      <c r="KZ196" s="19">
        <v>1849</v>
      </c>
      <c r="LA196" s="19">
        <v>687</v>
      </c>
      <c r="LB196" s="19">
        <f t="shared" si="367"/>
        <v>648.9</v>
      </c>
      <c r="LC196" s="19">
        <f t="shared" si="368"/>
        <v>671.84512931015422</v>
      </c>
      <c r="LD196" s="19">
        <v>7023</v>
      </c>
      <c r="LE196" s="19">
        <v>6939</v>
      </c>
      <c r="LF196" s="19">
        <v>6838</v>
      </c>
      <c r="LG196" s="19">
        <v>6855</v>
      </c>
      <c r="LH196" s="19">
        <v>9819</v>
      </c>
      <c r="LI196" s="19">
        <v>9328</v>
      </c>
      <c r="LJ196" s="19">
        <v>10201</v>
      </c>
      <c r="LK196" s="19">
        <v>40185</v>
      </c>
      <c r="LL196" s="19">
        <v>37208</v>
      </c>
      <c r="LM196" s="19">
        <v>30452</v>
      </c>
      <c r="LN196" s="19">
        <f t="shared" si="369"/>
        <v>16484.8</v>
      </c>
      <c r="LO196" s="19">
        <f t="shared" si="370"/>
        <v>13694.336816525451</v>
      </c>
      <c r="LP196" s="19">
        <v>6031</v>
      </c>
      <c r="LQ196" s="19">
        <v>3546</v>
      </c>
      <c r="LR196" s="19">
        <v>3049</v>
      </c>
      <c r="LS196" s="19">
        <v>5104</v>
      </c>
      <c r="LT196" s="19">
        <v>7586</v>
      </c>
      <c r="LU196" s="19">
        <v>8156</v>
      </c>
      <c r="LV196" s="19">
        <v>7284</v>
      </c>
      <c r="LW196" s="19">
        <v>38435</v>
      </c>
      <c r="LX196" s="19">
        <v>37049</v>
      </c>
      <c r="LY196" s="19">
        <v>28375</v>
      </c>
      <c r="LZ196" s="19">
        <f t="shared" si="371"/>
        <v>14461.5</v>
      </c>
      <c r="MA196" s="19">
        <f t="shared" si="372"/>
        <v>14240.346088568993</v>
      </c>
    </row>
    <row r="197" spans="1:339" ht="14" customHeight="1" outlineLevel="1" x14ac:dyDescent="0.15">
      <c r="A197" s="1" t="s">
        <v>909</v>
      </c>
      <c r="B197" s="1" t="s">
        <v>910</v>
      </c>
      <c r="C197" s="2" t="s">
        <v>248</v>
      </c>
      <c r="D197" s="4" t="s">
        <v>911</v>
      </c>
      <c r="E197" s="2" t="s">
        <v>273</v>
      </c>
      <c r="F197" s="5" t="s">
        <v>251</v>
      </c>
      <c r="G197" s="5" t="s">
        <v>252</v>
      </c>
      <c r="H197" s="2" t="s">
        <v>258</v>
      </c>
      <c r="I197" s="19">
        <f t="shared" si="373"/>
        <v>0.63800569543009544</v>
      </c>
      <c r="J197" s="19">
        <f t="shared" si="374"/>
        <v>1.1527298384789948</v>
      </c>
      <c r="K197" s="19">
        <f t="shared" si="375"/>
        <v>0.97380238813307762</v>
      </c>
      <c r="L197" s="19">
        <f t="shared" si="302"/>
        <v>0.99142249983901087</v>
      </c>
      <c r="M197" s="19">
        <f t="shared" si="303"/>
        <v>1.3744473368869055</v>
      </c>
      <c r="N197" s="19">
        <f t="shared" si="304"/>
        <v>1.4454476734419621</v>
      </c>
      <c r="O197" s="19">
        <f t="shared" si="308"/>
        <v>1.3931147540983606</v>
      </c>
      <c r="P197" s="19">
        <f t="shared" si="309"/>
        <v>0.83667034693617559</v>
      </c>
      <c r="Q197" s="19">
        <f t="shared" si="310"/>
        <v>1.1973287897108937</v>
      </c>
      <c r="R197" s="19">
        <f t="shared" si="311"/>
        <v>1.1216213461616862</v>
      </c>
      <c r="S197" s="24">
        <f t="shared" si="306"/>
        <v>1.112459066911716</v>
      </c>
      <c r="T197" s="19">
        <f t="shared" si="307"/>
        <v>0.25867963403925315</v>
      </c>
      <c r="U197" s="24"/>
      <c r="V197" s="24"/>
      <c r="W197" s="24">
        <f t="shared" si="312"/>
        <v>920.78</v>
      </c>
      <c r="X197" s="24">
        <f t="shared" si="313"/>
        <v>716.05663618335541</v>
      </c>
      <c r="Y197" s="24">
        <f t="shared" si="314"/>
        <v>6.5737592646470837</v>
      </c>
      <c r="Z197" s="24"/>
      <c r="AA197" s="24"/>
      <c r="AB197" s="19">
        <f t="shared" si="376"/>
        <v>3.2889154466686583</v>
      </c>
      <c r="AC197" s="19">
        <f t="shared" si="377"/>
        <v>5.8898368507708421</v>
      </c>
      <c r="AD197" s="19">
        <f t="shared" si="378"/>
        <v>4.9312582622280976</v>
      </c>
      <c r="AE197" s="19">
        <f t="shared" si="379"/>
        <v>7.6352963101006344</v>
      </c>
      <c r="AF197" s="19">
        <f t="shared" si="315"/>
        <v>12.229130180969058</v>
      </c>
      <c r="AG197" s="19">
        <f t="shared" si="316"/>
        <v>7.4720215089900863</v>
      </c>
      <c r="AH197" s="19">
        <f t="shared" si="317"/>
        <v>5.4077185613021799</v>
      </c>
      <c r="AI197" s="19">
        <f t="shared" si="318"/>
        <v>7.047827496757459</v>
      </c>
      <c r="AJ197" s="19">
        <f t="shared" si="319"/>
        <v>4.1324224368193958</v>
      </c>
      <c r="AK197" s="19">
        <f t="shared" si="320"/>
        <v>0.86810093146114276</v>
      </c>
      <c r="AL197" s="19">
        <f t="shared" si="321"/>
        <v>5.8902527986067561</v>
      </c>
      <c r="AM197" s="19">
        <f t="shared" si="322"/>
        <v>3.0422936836949082</v>
      </c>
      <c r="AN197" s="19">
        <f t="shared" si="380"/>
        <v>0.2985490213804638</v>
      </c>
      <c r="AO197" s="19">
        <f t="shared" si="276"/>
        <v>0.37519784892923208</v>
      </c>
      <c r="AP197" s="19">
        <f t="shared" si="277"/>
        <v>0.38793453906006264</v>
      </c>
      <c r="AQ197" s="19">
        <f t="shared" si="278"/>
        <v>0.52767080945328104</v>
      </c>
      <c r="AR197" s="19">
        <f t="shared" si="279"/>
        <v>0.57706981805159563</v>
      </c>
      <c r="AS197" s="19">
        <f t="shared" si="280"/>
        <v>0.62245926423651943</v>
      </c>
      <c r="AT197" s="19">
        <f t="shared" si="281"/>
        <v>0.5627868852459017</v>
      </c>
      <c r="AU197" s="19">
        <f t="shared" si="282"/>
        <v>0.46149518026243153</v>
      </c>
      <c r="AV197" s="19">
        <f t="shared" si="283"/>
        <v>0.44217874024403647</v>
      </c>
      <c r="AW197" s="19">
        <f t="shared" si="284"/>
        <v>0.25456602389008925</v>
      </c>
      <c r="AX197" s="19">
        <f t="shared" si="323"/>
        <v>0.45099081307536137</v>
      </c>
      <c r="AY197" s="19">
        <f t="shared" si="324"/>
        <v>0.12265823701228004</v>
      </c>
      <c r="AZ197" s="19">
        <v>4337.8</v>
      </c>
      <c r="BA197" s="19">
        <v>7965.4</v>
      </c>
      <c r="BB197" s="19">
        <v>6145.4</v>
      </c>
      <c r="BC197" s="19">
        <v>2984.4</v>
      </c>
      <c r="BD197" s="19">
        <v>5160.6000000000004</v>
      </c>
      <c r="BE197" s="19">
        <v>5783.5</v>
      </c>
      <c r="BF197" s="19">
        <v>5374.3</v>
      </c>
      <c r="BG197" s="19">
        <v>2239.3000000000002</v>
      </c>
      <c r="BH197" s="19">
        <v>5348.8</v>
      </c>
      <c r="BI197" s="19">
        <v>7849.1</v>
      </c>
      <c r="BJ197" s="19">
        <f t="shared" si="325"/>
        <v>5318.8600000000006</v>
      </c>
      <c r="BK197" s="19">
        <f t="shared" si="326"/>
        <v>1832.7343071063083</v>
      </c>
      <c r="BL197" s="19">
        <v>7057.3</v>
      </c>
      <c r="BM197" s="19">
        <v>12089.6</v>
      </c>
      <c r="BN197" s="19">
        <v>10300.200000000001</v>
      </c>
      <c r="BO197" s="19">
        <v>7697.9</v>
      </c>
      <c r="BP197" s="19">
        <v>9978.9</v>
      </c>
      <c r="BQ197" s="19">
        <v>10325.700000000001</v>
      </c>
      <c r="BR197" s="19">
        <v>10197.6</v>
      </c>
      <c r="BS197" s="19">
        <v>7881.1</v>
      </c>
      <c r="BT197" s="19">
        <v>10892.1</v>
      </c>
      <c r="BU197" s="19">
        <v>11004.9</v>
      </c>
      <c r="BV197" s="19">
        <f t="shared" si="327"/>
        <v>9742.5300000000025</v>
      </c>
      <c r="BW197" s="19">
        <f t="shared" si="328"/>
        <v>1639.5718608154139</v>
      </c>
      <c r="BX197" s="19">
        <v>5286.5</v>
      </c>
      <c r="BY197" s="19">
        <v>2477.5</v>
      </c>
      <c r="BZ197" s="19">
        <v>2611.5</v>
      </c>
      <c r="CA197" s="19">
        <v>2102.4</v>
      </c>
      <c r="CB197" s="19">
        <v>1888.9</v>
      </c>
      <c r="CC197" s="19">
        <v>2522.9</v>
      </c>
      <c r="CD197" s="19">
        <v>3104.2</v>
      </c>
      <c r="CE197" s="19">
        <v>3246.3</v>
      </c>
      <c r="CF197" s="19">
        <v>3782.6</v>
      </c>
      <c r="CG197" s="19">
        <v>7526.9</v>
      </c>
      <c r="CH197" s="19">
        <f t="shared" si="329"/>
        <v>3454.97</v>
      </c>
      <c r="CI197" s="19">
        <f t="shared" si="330"/>
        <v>1732.9071534082063</v>
      </c>
      <c r="CJ197" s="19">
        <v>1036.5999999999999</v>
      </c>
      <c r="CK197" s="19">
        <v>612.9</v>
      </c>
      <c r="CL197" s="19">
        <v>741.6</v>
      </c>
      <c r="CM197" s="19">
        <v>444.8</v>
      </c>
      <c r="CN197" s="19">
        <v>229.1</v>
      </c>
      <c r="CO197" s="19">
        <v>385.8</v>
      </c>
      <c r="CP197" s="19">
        <v>504.9</v>
      </c>
      <c r="CQ197" s="19">
        <v>347.6</v>
      </c>
      <c r="CR197" s="19">
        <v>675.2</v>
      </c>
      <c r="CS197" s="19">
        <v>2630.4</v>
      </c>
      <c r="CT197" s="19">
        <f t="shared" si="331"/>
        <v>760.89</v>
      </c>
      <c r="CU197" s="19">
        <f t="shared" si="332"/>
        <v>696.05595791973201</v>
      </c>
      <c r="CV197" s="19">
        <v>1004.1</v>
      </c>
      <c r="CW197" s="19">
        <v>668.1</v>
      </c>
      <c r="CX197" s="19">
        <v>832.1</v>
      </c>
      <c r="CY197" s="19">
        <v>536.6</v>
      </c>
      <c r="CZ197" s="19">
        <v>342.6</v>
      </c>
      <c r="DA197" s="19">
        <v>595.1</v>
      </c>
      <c r="DB197" s="19">
        <v>761.8</v>
      </c>
      <c r="DC197" s="19">
        <v>616.79999999999995</v>
      </c>
      <c r="DD197" s="19">
        <v>973.4</v>
      </c>
      <c r="DE197" s="19">
        <v>2877.2</v>
      </c>
      <c r="DF197" s="19">
        <f t="shared" si="333"/>
        <v>920.78</v>
      </c>
      <c r="DG197" s="19">
        <f t="shared" si="334"/>
        <v>716.05663618335541</v>
      </c>
      <c r="DH197" s="19">
        <v>727.3</v>
      </c>
      <c r="DI197" s="19">
        <v>449.8</v>
      </c>
      <c r="DJ197" s="19">
        <v>524.29999999999995</v>
      </c>
      <c r="DK197" s="19">
        <v>232.6</v>
      </c>
      <c r="DL197" s="19">
        <v>25.5</v>
      </c>
      <c r="DM197" s="19">
        <v>237.3</v>
      </c>
      <c r="DN197" s="19">
        <v>325.89999999999998</v>
      </c>
      <c r="DO197" s="19">
        <v>127.7</v>
      </c>
      <c r="DP197" s="19">
        <v>416.6</v>
      </c>
      <c r="DQ197" s="19">
        <v>2350.1999999999998</v>
      </c>
      <c r="DR197" s="19">
        <f t="shared" si="335"/>
        <v>541.71999999999991</v>
      </c>
      <c r="DS197" s="19">
        <f t="shared" si="336"/>
        <v>666.84566230375481</v>
      </c>
      <c r="DT197" s="19">
        <v>-1887.9</v>
      </c>
      <c r="DU197" s="19">
        <v>295.2</v>
      </c>
      <c r="DV197" s="19">
        <v>676.8</v>
      </c>
      <c r="DW197" s="19">
        <v>126.1</v>
      </c>
      <c r="DX197" s="19">
        <v>11.4</v>
      </c>
      <c r="DY197" s="19">
        <v>-31.8</v>
      </c>
      <c r="DZ197" s="19">
        <v>-154.4</v>
      </c>
      <c r="EA197" s="19">
        <v>-334.9</v>
      </c>
      <c r="EB197" s="19">
        <v>2.2999999999999998</v>
      </c>
      <c r="EC197" s="19">
        <v>881.6</v>
      </c>
      <c r="ED197" s="19">
        <f t="shared" si="337"/>
        <v>-41.56</v>
      </c>
      <c r="EE197" s="19">
        <f t="shared" si="338"/>
        <v>747.02067381774054</v>
      </c>
      <c r="EF197" s="19">
        <v>2246.8000000000002</v>
      </c>
      <c r="EG197" s="19">
        <v>1990.2</v>
      </c>
      <c r="EH197" s="19">
        <v>877.8</v>
      </c>
      <c r="EI197" s="19">
        <v>805.7</v>
      </c>
      <c r="EJ197" s="19">
        <v>396.3</v>
      </c>
      <c r="EK197" s="19">
        <v>231</v>
      </c>
      <c r="EL197" s="19">
        <v>460.7</v>
      </c>
      <c r="EM197" s="19">
        <v>600.5</v>
      </c>
      <c r="EN197" s="19">
        <v>686.3</v>
      </c>
      <c r="EO197" s="19">
        <v>1580.3</v>
      </c>
      <c r="EP197" s="19">
        <f t="shared" si="339"/>
        <v>987.55999999999983</v>
      </c>
      <c r="EQ197" s="19">
        <f t="shared" si="340"/>
        <v>701.39220950589117</v>
      </c>
      <c r="ER197" s="19">
        <v>4446.6000000000004</v>
      </c>
      <c r="ES197" s="19">
        <v>4773.3999999999996</v>
      </c>
      <c r="ET197" s="19">
        <v>5272.4</v>
      </c>
      <c r="EU197" s="19">
        <v>5913.9</v>
      </c>
      <c r="EV197" s="19">
        <v>5231</v>
      </c>
      <c r="EW197" s="19">
        <v>5143.2</v>
      </c>
      <c r="EX197" s="19">
        <v>4975.7</v>
      </c>
      <c r="EY197" s="19">
        <v>6848.1</v>
      </c>
      <c r="EZ197" s="19">
        <v>6523.7</v>
      </c>
      <c r="FA197" s="19">
        <v>5791.7</v>
      </c>
      <c r="FB197" s="19">
        <f t="shared" si="341"/>
        <v>5491.9699999999993</v>
      </c>
      <c r="FC197" s="19">
        <f t="shared" si="342"/>
        <v>766.30797413457253</v>
      </c>
      <c r="FD197" s="19">
        <v>11061.5</v>
      </c>
      <c r="FE197" s="19">
        <v>10487.8</v>
      </c>
      <c r="FF197" s="19">
        <v>10577.3</v>
      </c>
      <c r="FG197" s="19">
        <v>7764.5</v>
      </c>
      <c r="FH197" s="19">
        <v>7260.3</v>
      </c>
      <c r="FI197" s="19">
        <v>7143.6</v>
      </c>
      <c r="FJ197" s="19">
        <v>7320</v>
      </c>
      <c r="FK197" s="19">
        <v>9419.6</v>
      </c>
      <c r="FL197" s="19">
        <v>9097</v>
      </c>
      <c r="FM197" s="19">
        <v>9811.6</v>
      </c>
      <c r="FN197" s="19">
        <f t="shared" si="343"/>
        <v>8994.3200000000015</v>
      </c>
      <c r="FO197" s="19">
        <f t="shared" si="344"/>
        <v>1513.5201344327477</v>
      </c>
      <c r="FP197" s="19">
        <v>5549.2</v>
      </c>
      <c r="FQ197" s="19">
        <v>5925.2</v>
      </c>
      <c r="FR197" s="19">
        <v>4981.1000000000004</v>
      </c>
      <c r="FS197" s="19">
        <v>4902.8</v>
      </c>
      <c r="FT197" s="19">
        <v>4586</v>
      </c>
      <c r="FU197" s="19">
        <v>4677.6000000000004</v>
      </c>
      <c r="FV197" s="19">
        <v>4580.3</v>
      </c>
      <c r="FW197" s="19">
        <v>4947.6000000000004</v>
      </c>
      <c r="FX197" s="19">
        <v>4708.8</v>
      </c>
      <c r="FY197" s="19">
        <v>4078</v>
      </c>
      <c r="FZ197" s="19">
        <f t="shared" si="345"/>
        <v>4893.6600000000008</v>
      </c>
      <c r="GA197" s="19">
        <f t="shared" si="346"/>
        <v>521.05148220795922</v>
      </c>
      <c r="GB197" s="19">
        <v>1700.6</v>
      </c>
      <c r="GC197" s="19">
        <v>2087.6</v>
      </c>
      <c r="GD197" s="19">
        <v>2537.8000000000002</v>
      </c>
      <c r="GE197" s="19">
        <v>1749.8</v>
      </c>
      <c r="GF197" s="19">
        <v>1778</v>
      </c>
      <c r="GG197" s="19">
        <v>1418.9</v>
      </c>
      <c r="GH197" s="19">
        <v>1477.1</v>
      </c>
      <c r="GI197" s="19">
        <v>2818.7</v>
      </c>
      <c r="GJ197" s="19">
        <v>2671.8</v>
      </c>
      <c r="GK197" s="19">
        <v>3508.2</v>
      </c>
      <c r="GL197" s="19">
        <f t="shared" si="347"/>
        <v>2174.85</v>
      </c>
      <c r="GM197" s="19">
        <f t="shared" si="348"/>
        <v>683.13456987298957</v>
      </c>
      <c r="GN197" s="19">
        <v>2184.6999999999998</v>
      </c>
      <c r="GO197" s="19">
        <v>1657.5</v>
      </c>
      <c r="GP197" s="19">
        <v>344</v>
      </c>
      <c r="GQ197" s="19">
        <v>276.5</v>
      </c>
      <c r="GR197" s="19">
        <v>259</v>
      </c>
      <c r="GS197" s="19">
        <v>317.10000000000002</v>
      </c>
      <c r="GT197" s="19">
        <v>516.70000000000005</v>
      </c>
      <c r="GU197" s="19">
        <v>508.4</v>
      </c>
      <c r="GV197" s="19">
        <v>600.9</v>
      </c>
      <c r="GW197" s="19">
        <v>851.6</v>
      </c>
      <c r="GX197" s="19">
        <f t="shared" si="349"/>
        <v>751.64</v>
      </c>
      <c r="GY197" s="19">
        <f t="shared" si="350"/>
        <v>653.60265911331794</v>
      </c>
      <c r="GZ197" s="19">
        <v>378.9</v>
      </c>
      <c r="HA197" s="19">
        <v>367.5</v>
      </c>
      <c r="HB197" s="19">
        <v>178.5</v>
      </c>
      <c r="HC197" s="19">
        <v>140.6</v>
      </c>
      <c r="HD197" s="19">
        <v>141</v>
      </c>
      <c r="HE197" s="19">
        <v>190.8</v>
      </c>
      <c r="HF197" s="19">
        <v>233.6</v>
      </c>
      <c r="HG197" s="19">
        <v>308.7</v>
      </c>
      <c r="HH197" s="19">
        <v>293.8</v>
      </c>
      <c r="HI197" s="19">
        <v>343.5</v>
      </c>
      <c r="HJ197" s="19">
        <f t="shared" si="351"/>
        <v>257.69</v>
      </c>
      <c r="HK197" s="19">
        <f t="shared" si="352"/>
        <v>92.298843738995757</v>
      </c>
      <c r="HL197" s="19">
        <v>5182.2</v>
      </c>
      <c r="HM197" s="19">
        <v>4017.6</v>
      </c>
      <c r="HN197" s="19">
        <v>4211.3999999999996</v>
      </c>
      <c r="HO197" s="19">
        <v>1225</v>
      </c>
      <c r="HP197" s="19">
        <v>797.5</v>
      </c>
      <c r="HQ197" s="19">
        <v>739</v>
      </c>
      <c r="HR197" s="19">
        <v>1211</v>
      </c>
      <c r="HS197" s="19">
        <v>1420.8</v>
      </c>
      <c r="HT197" s="19">
        <v>1583.8</v>
      </c>
      <c r="HU197" s="19">
        <v>2778.8</v>
      </c>
      <c r="HV197" s="19">
        <f t="shared" si="353"/>
        <v>2316.7099999999996</v>
      </c>
      <c r="HW197" s="19">
        <f t="shared" si="354"/>
        <v>1614.4776275591096</v>
      </c>
      <c r="HX197" s="19">
        <v>2397.8000000000002</v>
      </c>
      <c r="HY197" s="19">
        <v>807.3</v>
      </c>
      <c r="HZ197" s="19">
        <v>0</v>
      </c>
      <c r="IA197" s="19">
        <v>398.2</v>
      </c>
      <c r="IB197" s="19">
        <v>0</v>
      </c>
      <c r="IC197" s="19">
        <v>51</v>
      </c>
      <c r="ID197" s="19">
        <v>31.7</v>
      </c>
      <c r="IE197" s="19">
        <v>64.3</v>
      </c>
      <c r="IF197" s="19">
        <v>27.3</v>
      </c>
      <c r="IG197" s="19">
        <v>451</v>
      </c>
      <c r="IH197" s="19">
        <f t="shared" si="355"/>
        <v>422.86</v>
      </c>
      <c r="II197" s="19">
        <f t="shared" si="356"/>
        <v>744.12679952933956</v>
      </c>
      <c r="IJ197" s="19">
        <v>499.8</v>
      </c>
      <c r="IK197" s="19">
        <v>620.70000000000005</v>
      </c>
      <c r="IL197" s="19">
        <v>342.6</v>
      </c>
      <c r="IM197" s="19">
        <v>1167.9000000000001</v>
      </c>
      <c r="IN197" s="19">
        <v>263.8</v>
      </c>
      <c r="IO197" s="19">
        <v>782.1</v>
      </c>
      <c r="IP197" s="19">
        <v>251.8</v>
      </c>
      <c r="IQ197" s="19">
        <v>246.3</v>
      </c>
      <c r="IR197" s="19">
        <v>206</v>
      </c>
      <c r="IS197" s="19">
        <v>99.3</v>
      </c>
      <c r="IT197" s="19">
        <f t="shared" si="357"/>
        <v>448.03000000000003</v>
      </c>
      <c r="IU197" s="19">
        <f t="shared" si="358"/>
        <v>327.74637229961161</v>
      </c>
      <c r="IV197" s="19">
        <v>0</v>
      </c>
      <c r="IW197" s="19">
        <v>0</v>
      </c>
      <c r="IX197" s="19">
        <v>0</v>
      </c>
      <c r="IY197" s="19">
        <v>0</v>
      </c>
      <c r="IZ197" s="19">
        <v>0</v>
      </c>
      <c r="JA197" s="19">
        <v>0</v>
      </c>
      <c r="JB197" s="19">
        <v>0</v>
      </c>
      <c r="JC197" s="19">
        <v>244.3</v>
      </c>
      <c r="JD197" s="19">
        <v>248.6</v>
      </c>
      <c r="JE197" s="19">
        <v>237.5</v>
      </c>
      <c r="JF197" s="19">
        <f t="shared" si="359"/>
        <v>73.039999999999992</v>
      </c>
      <c r="JG197" s="19">
        <f t="shared" si="360"/>
        <v>117.63516292144776</v>
      </c>
      <c r="JH197" s="19">
        <v>2651.6</v>
      </c>
      <c r="JI197" s="19">
        <v>4497.2</v>
      </c>
      <c r="JJ197" s="19">
        <v>4638.5</v>
      </c>
      <c r="JK197" s="19">
        <v>3336.7</v>
      </c>
      <c r="JL197" s="19">
        <v>4322.2</v>
      </c>
      <c r="JM197" s="19">
        <v>3844.5</v>
      </c>
      <c r="JN197" s="19">
        <v>4296.8</v>
      </c>
      <c r="JO197" s="19">
        <v>4392.7</v>
      </c>
      <c r="JP197" s="19">
        <v>4226.8999999999996</v>
      </c>
      <c r="JQ197" s="19">
        <v>3290.2</v>
      </c>
      <c r="JR197" s="19">
        <f t="shared" si="361"/>
        <v>3949.7299999999996</v>
      </c>
      <c r="JS197" s="19">
        <f t="shared" si="362"/>
        <v>650.92797698533616</v>
      </c>
      <c r="JT197" s="19">
        <v>9360.9</v>
      </c>
      <c r="JU197" s="19">
        <v>8400.2000000000007</v>
      </c>
      <c r="JV197" s="19">
        <v>8039.5</v>
      </c>
      <c r="JW197" s="19">
        <v>6014.7</v>
      </c>
      <c r="JX197" s="19">
        <v>5482.3</v>
      </c>
      <c r="JY197" s="19">
        <v>5724.7</v>
      </c>
      <c r="JZ197" s="19">
        <v>5842.9</v>
      </c>
      <c r="KA197" s="19">
        <v>6600.9</v>
      </c>
      <c r="KB197" s="19">
        <v>6425.2</v>
      </c>
      <c r="KC197" s="19">
        <v>6303.4</v>
      </c>
      <c r="KD197" s="19">
        <f t="shared" si="363"/>
        <v>6819.4699999999993</v>
      </c>
      <c r="KE197" s="19">
        <f t="shared" si="364"/>
        <v>1312.4821937839829</v>
      </c>
      <c r="KF197" s="19">
        <v>11061.5</v>
      </c>
      <c r="KG197" s="19">
        <v>10487.8</v>
      </c>
      <c r="KH197" s="19">
        <v>10577.3</v>
      </c>
      <c r="KI197" s="19">
        <v>7764.5</v>
      </c>
      <c r="KJ197" s="19">
        <v>7260.3</v>
      </c>
      <c r="KK197" s="19">
        <v>7143.6</v>
      </c>
      <c r="KL197" s="19">
        <v>7320</v>
      </c>
      <c r="KM197" s="19">
        <v>9419.6</v>
      </c>
      <c r="KN197" s="19">
        <v>9097</v>
      </c>
      <c r="KO197" s="19">
        <v>9811.6</v>
      </c>
      <c r="KP197" s="19">
        <f t="shared" si="365"/>
        <v>8994.3200000000015</v>
      </c>
      <c r="KQ197" s="19">
        <f t="shared" si="366"/>
        <v>1513.5201344327477</v>
      </c>
      <c r="KR197" s="19">
        <v>2897.6</v>
      </c>
      <c r="KS197" s="19">
        <v>1428</v>
      </c>
      <c r="KT197" s="19">
        <v>342.6</v>
      </c>
      <c r="KU197" s="19">
        <v>1566.1</v>
      </c>
      <c r="KV197" s="19">
        <v>263.8</v>
      </c>
      <c r="KW197" s="19">
        <v>833.1</v>
      </c>
      <c r="KX197" s="19">
        <v>283.5</v>
      </c>
      <c r="KY197" s="19">
        <v>310.60000000000002</v>
      </c>
      <c r="KZ197" s="19">
        <v>233.3</v>
      </c>
      <c r="LA197" s="19">
        <v>550.29999999999995</v>
      </c>
      <c r="LB197" s="19">
        <f t="shared" si="367"/>
        <v>870.8900000000001</v>
      </c>
      <c r="LC197" s="19">
        <f t="shared" si="368"/>
        <v>864.00678038748924</v>
      </c>
      <c r="LD197" s="19">
        <v>2651.6</v>
      </c>
      <c r="LE197" s="19">
        <v>4497.2</v>
      </c>
      <c r="LF197" s="19">
        <v>4638.5</v>
      </c>
      <c r="LG197" s="19">
        <v>3336.7</v>
      </c>
      <c r="LH197" s="19">
        <v>4322.2</v>
      </c>
      <c r="LI197" s="19">
        <v>3844.5</v>
      </c>
      <c r="LJ197" s="19">
        <v>4296.8</v>
      </c>
      <c r="LK197" s="19">
        <v>4637</v>
      </c>
      <c r="LL197" s="19">
        <v>4475.5</v>
      </c>
      <c r="LM197" s="19">
        <v>3527.7</v>
      </c>
      <c r="LN197" s="19">
        <f t="shared" si="369"/>
        <v>4022.7699999999995</v>
      </c>
      <c r="LO197" s="19">
        <f t="shared" si="370"/>
        <v>664.90389288812298</v>
      </c>
      <c r="LP197" s="19">
        <v>3302.4</v>
      </c>
      <c r="LQ197" s="19">
        <v>3935</v>
      </c>
      <c r="LR197" s="19">
        <v>4103.3</v>
      </c>
      <c r="LS197" s="19">
        <v>4097.1000000000004</v>
      </c>
      <c r="LT197" s="19">
        <v>4189.7</v>
      </c>
      <c r="LU197" s="19">
        <v>4446.6000000000004</v>
      </c>
      <c r="LV197" s="19">
        <v>4119.6000000000004</v>
      </c>
      <c r="LW197" s="19">
        <v>4347.1000000000004</v>
      </c>
      <c r="LX197" s="19">
        <v>4022.5</v>
      </c>
      <c r="LY197" s="19">
        <v>2497.6999999999998</v>
      </c>
      <c r="LZ197" s="19">
        <f t="shared" si="371"/>
        <v>3906.0999999999995</v>
      </c>
      <c r="MA197" s="19">
        <f t="shared" si="372"/>
        <v>582.18264793409867</v>
      </c>
    </row>
    <row r="198" spans="1:339" ht="14" customHeight="1" outlineLevel="1" x14ac:dyDescent="0.15">
      <c r="A198" s="1" t="s">
        <v>912</v>
      </c>
      <c r="B198" s="1" t="s">
        <v>913</v>
      </c>
      <c r="C198" s="3" t="s">
        <v>914</v>
      </c>
      <c r="D198" s="4" t="s">
        <v>248</v>
      </c>
      <c r="E198" s="2" t="s">
        <v>273</v>
      </c>
      <c r="F198" s="5" t="s">
        <v>251</v>
      </c>
      <c r="G198" s="5" t="s">
        <v>252</v>
      </c>
      <c r="H198" s="2" t="s">
        <v>253</v>
      </c>
      <c r="I198" s="19">
        <f t="shared" si="373"/>
        <v>0.93915829643230009</v>
      </c>
      <c r="J198" s="19">
        <f t="shared" si="374"/>
        <v>0.91176680462394744</v>
      </c>
      <c r="K198" s="19">
        <f t="shared" si="375"/>
        <v>1.0298728735035765</v>
      </c>
      <c r="L198" s="19">
        <f t="shared" si="302"/>
        <v>0.77704572123717552</v>
      </c>
      <c r="M198" s="19">
        <f t="shared" si="303"/>
        <v>0.96970077374295305</v>
      </c>
      <c r="N198" s="19">
        <f t="shared" si="304"/>
        <v>0.97971426401831141</v>
      </c>
      <c r="O198" s="19">
        <f t="shared" si="308"/>
        <v>0.76259808389090178</v>
      </c>
      <c r="P198" s="19">
        <f t="shared" si="309"/>
        <v>0.59010862230348948</v>
      </c>
      <c r="Q198" s="19">
        <f t="shared" si="310"/>
        <v>1.3871646374638795</v>
      </c>
      <c r="R198" s="19">
        <f t="shared" si="311"/>
        <v>1.4644446270706881</v>
      </c>
      <c r="S198" s="24">
        <f t="shared" si="306"/>
        <v>0.98115747042872248</v>
      </c>
      <c r="T198" s="19">
        <f t="shared" si="307"/>
        <v>0.26870943270846176</v>
      </c>
      <c r="U198" s="24"/>
      <c r="V198" s="24"/>
      <c r="W198" s="24">
        <f t="shared" si="312"/>
        <v>912.95</v>
      </c>
      <c r="X198" s="24">
        <f t="shared" si="313"/>
        <v>683.94801499984067</v>
      </c>
      <c r="Y198" s="24">
        <f t="shared" si="314"/>
        <v>6.527881913272072</v>
      </c>
      <c r="Z198" s="24"/>
      <c r="AA198" s="24"/>
      <c r="AB198" s="19">
        <f t="shared" si="376"/>
        <v>1.3981646698954882</v>
      </c>
      <c r="AC198" s="19">
        <f t="shared" si="377"/>
        <v>0.96767676767676769</v>
      </c>
      <c r="AD198" s="19">
        <f t="shared" si="378"/>
        <v>1.228126834997064</v>
      </c>
      <c r="AE198" s="19">
        <f t="shared" si="379"/>
        <v>6.111956137247966</v>
      </c>
      <c r="AF198" s="19">
        <f t="shared" si="315"/>
        <v>4.1035464357727429</v>
      </c>
      <c r="AG198" s="19">
        <f t="shared" si="316"/>
        <v>3.4028898854010965</v>
      </c>
      <c r="AH198" s="19">
        <f t="shared" si="317"/>
        <v>2.5068370503011561</v>
      </c>
      <c r="AI198" s="19">
        <f t="shared" si="318"/>
        <v>4.9159298245614034</v>
      </c>
      <c r="AJ198" s="19">
        <f t="shared" si="319"/>
        <v>4.1073498017688319</v>
      </c>
      <c r="AK198" s="19">
        <f t="shared" si="320"/>
        <v>1.1178016367595163</v>
      </c>
      <c r="AL198" s="19">
        <f t="shared" si="321"/>
        <v>2.9860279044382034</v>
      </c>
      <c r="AM198" s="19">
        <f t="shared" si="322"/>
        <v>1.8129501282963607</v>
      </c>
      <c r="AN198" s="19">
        <f t="shared" si="380"/>
        <v>0.19746552903481299</v>
      </c>
      <c r="AO198" s="19">
        <f t="shared" si="276"/>
        <v>0.13672042243470814</v>
      </c>
      <c r="AP198" s="19">
        <f t="shared" si="277"/>
        <v>0.1550350246469738</v>
      </c>
      <c r="AQ198" s="19">
        <f t="shared" si="278"/>
        <v>0.37202467461163324</v>
      </c>
      <c r="AR198" s="19">
        <f t="shared" si="279"/>
        <v>0.39482573665350462</v>
      </c>
      <c r="AS198" s="19">
        <f t="shared" si="280"/>
        <v>0.37043706540251459</v>
      </c>
      <c r="AT198" s="19">
        <f t="shared" si="281"/>
        <v>0.34231000066685935</v>
      </c>
      <c r="AU198" s="19">
        <f t="shared" si="282"/>
        <v>0.38122292605411529</v>
      </c>
      <c r="AV198" s="19">
        <f t="shared" si="283"/>
        <v>0.48850790119575865</v>
      </c>
      <c r="AW198" s="19">
        <f t="shared" si="284"/>
        <v>0.34957793770618822</v>
      </c>
      <c r="AX198" s="19">
        <f t="shared" si="323"/>
        <v>0.31881272184070691</v>
      </c>
      <c r="AY198" s="19">
        <f t="shared" si="324"/>
        <v>0.11555208161763456</v>
      </c>
      <c r="AZ198" s="19">
        <v>2000.2</v>
      </c>
      <c r="BA198" s="19">
        <v>2108.3000000000002</v>
      </c>
      <c r="BB198" s="19">
        <v>2302.1999999999998</v>
      </c>
      <c r="BC198" s="19">
        <v>3701</v>
      </c>
      <c r="BD198" s="19">
        <v>5026.5</v>
      </c>
      <c r="BE198" s="19">
        <v>5573.2</v>
      </c>
      <c r="BF198" s="19">
        <v>3478.5</v>
      </c>
      <c r="BG198" s="19">
        <v>1753.2</v>
      </c>
      <c r="BH198" s="19">
        <v>7595.7</v>
      </c>
      <c r="BI198" s="19">
        <v>9522.4</v>
      </c>
      <c r="BJ198" s="19">
        <f t="shared" si="325"/>
        <v>4306.1200000000008</v>
      </c>
      <c r="BK198" s="19">
        <f t="shared" si="326"/>
        <v>2622.2817345035801</v>
      </c>
      <c r="BL198" s="19">
        <v>2608.6999999999998</v>
      </c>
      <c r="BM198" s="19">
        <v>2555.5</v>
      </c>
      <c r="BN198" s="19">
        <v>2778.7</v>
      </c>
      <c r="BO198" s="19">
        <v>7217.9</v>
      </c>
      <c r="BP198" s="19">
        <v>8497.1</v>
      </c>
      <c r="BQ198" s="19">
        <v>9031.2999999999993</v>
      </c>
      <c r="BR198" s="19">
        <v>6861.4</v>
      </c>
      <c r="BS198" s="19">
        <v>5421.8</v>
      </c>
      <c r="BT198" s="19">
        <v>11473.1</v>
      </c>
      <c r="BU198" s="19">
        <v>12473.7</v>
      </c>
      <c r="BV198" s="19">
        <f t="shared" si="327"/>
        <v>6891.92</v>
      </c>
      <c r="BW198" s="19">
        <f t="shared" si="328"/>
        <v>3584.4504580510279</v>
      </c>
      <c r="BX198" s="19">
        <v>2307.5</v>
      </c>
      <c r="BY198" s="19">
        <v>2462.4</v>
      </c>
      <c r="BZ198" s="19">
        <v>2181.8000000000002</v>
      </c>
      <c r="CA198" s="19">
        <v>3684.6</v>
      </c>
      <c r="CB198" s="19">
        <v>5769.5</v>
      </c>
      <c r="CC198" s="19">
        <v>6411.6</v>
      </c>
      <c r="CD198" s="19">
        <v>6789.2</v>
      </c>
      <c r="CE198" s="19">
        <v>5981.7</v>
      </c>
      <c r="CF198" s="19">
        <v>6251.7</v>
      </c>
      <c r="CG198" s="19">
        <v>9453.2000000000007</v>
      </c>
      <c r="CH198" s="19">
        <f t="shared" si="329"/>
        <v>5129.32</v>
      </c>
      <c r="CI198" s="19">
        <f t="shared" si="330"/>
        <v>2388.4379194593089</v>
      </c>
      <c r="CJ198" s="19">
        <v>448</v>
      </c>
      <c r="CK198" s="19">
        <v>457.7</v>
      </c>
      <c r="CL198" s="19">
        <v>370.8</v>
      </c>
      <c r="CM198" s="19">
        <v>469.1</v>
      </c>
      <c r="CN198" s="19">
        <v>623.70000000000005</v>
      </c>
      <c r="CO198" s="19">
        <v>778.4</v>
      </c>
      <c r="CP198" s="19">
        <v>1037.5</v>
      </c>
      <c r="CQ198" s="19">
        <v>510.8</v>
      </c>
      <c r="CR198" s="19">
        <v>825.3</v>
      </c>
      <c r="CS198" s="19">
        <v>2453.1</v>
      </c>
      <c r="CT198" s="19">
        <f t="shared" si="331"/>
        <v>797.44000000000017</v>
      </c>
      <c r="CU198" s="19">
        <f t="shared" si="332"/>
        <v>618.21302010085651</v>
      </c>
      <c r="CV198" s="19">
        <v>392.3</v>
      </c>
      <c r="CW198" s="19">
        <v>396</v>
      </c>
      <c r="CX198" s="19">
        <v>340.6</v>
      </c>
      <c r="CY198" s="19">
        <v>565.4</v>
      </c>
      <c r="CZ198" s="19">
        <v>843.1</v>
      </c>
      <c r="DA198" s="19">
        <v>1003.5</v>
      </c>
      <c r="DB198" s="19">
        <v>1228.5999999999999</v>
      </c>
      <c r="DC198" s="19">
        <v>712.5</v>
      </c>
      <c r="DD198" s="19">
        <v>983.7</v>
      </c>
      <c r="DE198" s="19">
        <v>2663.8</v>
      </c>
      <c r="DF198" s="19">
        <f t="shared" si="333"/>
        <v>912.95</v>
      </c>
      <c r="DG198" s="19">
        <f t="shared" si="334"/>
        <v>683.94801499984067</v>
      </c>
      <c r="DH198" s="19">
        <v>274</v>
      </c>
      <c r="DI198" s="19">
        <v>259.39999999999998</v>
      </c>
      <c r="DJ198" s="19">
        <v>201.3</v>
      </c>
      <c r="DK198" s="19">
        <v>241.2</v>
      </c>
      <c r="DL198" s="19">
        <v>304.2</v>
      </c>
      <c r="DM198" s="19">
        <v>433</v>
      </c>
      <c r="DN198" s="19">
        <v>621</v>
      </c>
      <c r="DO198" s="19">
        <v>121.5</v>
      </c>
      <c r="DP198" s="19">
        <v>416.6</v>
      </c>
      <c r="DQ198" s="19">
        <v>2074.8000000000002</v>
      </c>
      <c r="DR198" s="19">
        <f t="shared" si="335"/>
        <v>494.7</v>
      </c>
      <c r="DS198" s="19">
        <f t="shared" si="336"/>
        <v>572.76746105591974</v>
      </c>
      <c r="DT198" s="19">
        <v>151.4</v>
      </c>
      <c r="DU198" s="19">
        <v>167.6</v>
      </c>
      <c r="DV198" s="19">
        <v>89.3</v>
      </c>
      <c r="DW198" s="19">
        <v>-52.4</v>
      </c>
      <c r="DX198" s="19">
        <v>47.4</v>
      </c>
      <c r="DY198" s="19">
        <v>557</v>
      </c>
      <c r="DZ198" s="19">
        <v>348.7</v>
      </c>
      <c r="EA198" s="19">
        <v>-133</v>
      </c>
      <c r="EB198" s="19">
        <v>-646.29999999999995</v>
      </c>
      <c r="EC198" s="19">
        <v>1446.1</v>
      </c>
      <c r="ED198" s="19">
        <f t="shared" si="337"/>
        <v>197.57999999999998</v>
      </c>
      <c r="EE198" s="19">
        <f t="shared" si="338"/>
        <v>540.78530921860909</v>
      </c>
      <c r="EF198" s="19">
        <v>165.2</v>
      </c>
      <c r="EG198" s="19">
        <v>307.8</v>
      </c>
      <c r="EH198" s="19">
        <v>256.8</v>
      </c>
      <c r="EI198" s="19">
        <v>393.1</v>
      </c>
      <c r="EJ198" s="19">
        <v>186.4</v>
      </c>
      <c r="EK198" s="19">
        <v>225.3</v>
      </c>
      <c r="EL198" s="19">
        <v>184.1</v>
      </c>
      <c r="EM198" s="19">
        <v>220.9</v>
      </c>
      <c r="EN198" s="19">
        <v>189.7</v>
      </c>
      <c r="EO198" s="19">
        <v>180.5</v>
      </c>
      <c r="EP198" s="19">
        <f t="shared" si="339"/>
        <v>230.98000000000002</v>
      </c>
      <c r="EQ198" s="19">
        <f t="shared" si="340"/>
        <v>71.296825548781115</v>
      </c>
      <c r="ER198" s="19">
        <v>1034.3</v>
      </c>
      <c r="ES198" s="19">
        <v>987.8</v>
      </c>
      <c r="ET198" s="19">
        <v>931</v>
      </c>
      <c r="EU198" s="19">
        <v>3953.4</v>
      </c>
      <c r="EV198" s="19">
        <v>3704.9</v>
      </c>
      <c r="EW198" s="19">
        <v>3575.8</v>
      </c>
      <c r="EX198" s="19">
        <v>3482.1</v>
      </c>
      <c r="EY198" s="19">
        <v>3701.6</v>
      </c>
      <c r="EZ198" s="19">
        <v>3531.7</v>
      </c>
      <c r="FA198" s="19">
        <v>3286</v>
      </c>
      <c r="FB198" s="19">
        <f t="shared" si="341"/>
        <v>2818.8599999999997</v>
      </c>
      <c r="FC198" s="19">
        <f t="shared" si="342"/>
        <v>1277.6773372891232</v>
      </c>
      <c r="FD198" s="19">
        <v>2777.7</v>
      </c>
      <c r="FE198" s="19">
        <v>2802.8</v>
      </c>
      <c r="FF198" s="19">
        <v>2698.1</v>
      </c>
      <c r="FG198" s="19">
        <v>9288.9</v>
      </c>
      <c r="FH198" s="19">
        <v>8762.6</v>
      </c>
      <c r="FI198" s="19">
        <v>9218.2999999999993</v>
      </c>
      <c r="FJ198" s="19">
        <v>8997.4</v>
      </c>
      <c r="FK198" s="19">
        <v>9187.7999999999993</v>
      </c>
      <c r="FL198" s="19">
        <v>8270.9</v>
      </c>
      <c r="FM198" s="19">
        <v>8517.7000000000007</v>
      </c>
      <c r="FN198" s="19">
        <f t="shared" si="343"/>
        <v>7052.2199999999993</v>
      </c>
      <c r="FO198" s="19">
        <f t="shared" si="344"/>
        <v>2979.275303678919</v>
      </c>
      <c r="FP198" s="19">
        <v>713.7</v>
      </c>
      <c r="FQ198" s="19">
        <v>691</v>
      </c>
      <c r="FR198" s="19">
        <v>675.1</v>
      </c>
      <c r="FS198" s="19">
        <v>3848.8</v>
      </c>
      <c r="FT198" s="19">
        <v>3646.1</v>
      </c>
      <c r="FU198" s="19">
        <v>3640.1</v>
      </c>
      <c r="FV198" s="19">
        <v>3264</v>
      </c>
      <c r="FW198" s="19">
        <v>3723.5</v>
      </c>
      <c r="FX198" s="19">
        <v>4230.1000000000004</v>
      </c>
      <c r="FY198" s="19">
        <v>3158.1</v>
      </c>
      <c r="FZ198" s="19">
        <f t="shared" si="345"/>
        <v>2759.05</v>
      </c>
      <c r="GA198" s="19">
        <f t="shared" si="346"/>
        <v>1455.341281280786</v>
      </c>
      <c r="GB198" s="19">
        <v>998.4</v>
      </c>
      <c r="GC198" s="19">
        <v>1101.0999999999999</v>
      </c>
      <c r="GD198" s="19">
        <v>1013.3</v>
      </c>
      <c r="GE198" s="19">
        <v>2418.8000000000002</v>
      </c>
      <c r="GF198" s="19">
        <v>2273</v>
      </c>
      <c r="GG198" s="19">
        <v>2753.7</v>
      </c>
      <c r="GH198" s="19">
        <v>2832.2</v>
      </c>
      <c r="GI198" s="19">
        <v>2417.5</v>
      </c>
      <c r="GJ198" s="19">
        <v>1450.8</v>
      </c>
      <c r="GK198" s="19">
        <v>2652.2</v>
      </c>
      <c r="GL198" s="19">
        <f t="shared" si="347"/>
        <v>1991.1</v>
      </c>
      <c r="GM198" s="19">
        <f t="shared" si="348"/>
        <v>759.81308081512827</v>
      </c>
      <c r="GN198" s="19">
        <v>279.2</v>
      </c>
      <c r="GO198" s="19">
        <v>266.5</v>
      </c>
      <c r="GP198" s="19">
        <v>241.9</v>
      </c>
      <c r="GQ198" s="19">
        <v>688.6</v>
      </c>
      <c r="GR198" s="19">
        <v>579.4</v>
      </c>
      <c r="GS198" s="19">
        <v>627.70000000000005</v>
      </c>
      <c r="GT198" s="19">
        <v>718.3</v>
      </c>
      <c r="GU198" s="19">
        <v>673</v>
      </c>
      <c r="GV198" s="19">
        <v>708.5</v>
      </c>
      <c r="GW198" s="19">
        <v>1041.2</v>
      </c>
      <c r="GX198" s="19">
        <f t="shared" si="349"/>
        <v>582.43000000000006</v>
      </c>
      <c r="GY198" s="19">
        <f t="shared" si="350"/>
        <v>252.55992490232234</v>
      </c>
      <c r="GZ198" s="19">
        <v>195.1</v>
      </c>
      <c r="HA198" s="19">
        <v>186.5</v>
      </c>
      <c r="HB198" s="19">
        <v>210.1</v>
      </c>
      <c r="HC198" s="19">
        <v>685.2</v>
      </c>
      <c r="HD198" s="19">
        <v>630.4</v>
      </c>
      <c r="HE198" s="19">
        <v>682.6</v>
      </c>
      <c r="HF198" s="19">
        <v>711.4</v>
      </c>
      <c r="HG198" s="19">
        <v>695.7</v>
      </c>
      <c r="HH198" s="19">
        <v>674.7</v>
      </c>
      <c r="HI198" s="19">
        <v>868.3</v>
      </c>
      <c r="HJ198" s="19">
        <f t="shared" si="351"/>
        <v>554</v>
      </c>
      <c r="HK198" s="19">
        <f t="shared" si="352"/>
        <v>253.84327185621186</v>
      </c>
      <c r="HL198" s="19">
        <v>749.1</v>
      </c>
      <c r="HM198" s="19">
        <v>839.9</v>
      </c>
      <c r="HN198" s="19">
        <v>816.1</v>
      </c>
      <c r="HO198" s="19">
        <v>1933.4</v>
      </c>
      <c r="HP198" s="19">
        <v>1546.2</v>
      </c>
      <c r="HQ198" s="19">
        <v>1699.2</v>
      </c>
      <c r="HR198" s="19">
        <v>1707.4</v>
      </c>
      <c r="HS198" s="19">
        <v>1714</v>
      </c>
      <c r="HT198" s="19">
        <v>1717.1</v>
      </c>
      <c r="HU198" s="19">
        <v>2248.3000000000002</v>
      </c>
      <c r="HV198" s="19">
        <f t="shared" si="353"/>
        <v>1497.0700000000002</v>
      </c>
      <c r="HW198" s="19">
        <f t="shared" si="354"/>
        <v>515.61860161686707</v>
      </c>
      <c r="HX198" s="19">
        <v>0</v>
      </c>
      <c r="HY198" s="19">
        <v>0</v>
      </c>
      <c r="HZ198" s="19">
        <v>0</v>
      </c>
      <c r="IA198" s="19">
        <v>0</v>
      </c>
      <c r="IB198" s="19">
        <v>0</v>
      </c>
      <c r="IC198" s="19">
        <v>0</v>
      </c>
      <c r="ID198" s="19">
        <v>0</v>
      </c>
      <c r="IE198" s="19">
        <v>0</v>
      </c>
      <c r="IF198" s="19">
        <v>0</v>
      </c>
      <c r="IG198" s="19">
        <v>0</v>
      </c>
      <c r="IH198" s="19">
        <f t="shared" si="355"/>
        <v>0</v>
      </c>
      <c r="II198" s="19">
        <f t="shared" si="356"/>
        <v>0</v>
      </c>
      <c r="IJ198" s="19">
        <v>23.6</v>
      </c>
      <c r="IK198" s="19">
        <v>12.6</v>
      </c>
      <c r="IL198" s="19">
        <v>16.399999999999999</v>
      </c>
      <c r="IM198" s="19">
        <v>205</v>
      </c>
      <c r="IN198" s="19">
        <v>80.5</v>
      </c>
      <c r="IO198" s="19">
        <v>0.7</v>
      </c>
      <c r="IP198" s="19">
        <v>125.9</v>
      </c>
      <c r="IQ198" s="19">
        <v>81.400000000000006</v>
      </c>
      <c r="IR198" s="19">
        <v>101</v>
      </c>
      <c r="IS198" s="19">
        <v>277.89999999999998</v>
      </c>
      <c r="IT198" s="19">
        <f t="shared" si="357"/>
        <v>92.5</v>
      </c>
      <c r="IU198" s="19">
        <f t="shared" si="358"/>
        <v>90.574769604393069</v>
      </c>
      <c r="IV198" s="19">
        <v>0</v>
      </c>
      <c r="IW198" s="19">
        <v>4.0999999999999996</v>
      </c>
      <c r="IX198" s="19">
        <v>3.6</v>
      </c>
      <c r="IY198" s="19">
        <v>4.5999999999999996</v>
      </c>
      <c r="IZ198" s="19">
        <v>3.9</v>
      </c>
      <c r="JA198" s="19">
        <v>3.7</v>
      </c>
      <c r="JB198" s="19">
        <v>4.2</v>
      </c>
      <c r="JC198" s="19">
        <v>306.60000000000002</v>
      </c>
      <c r="JD198" s="19">
        <v>294.60000000000002</v>
      </c>
      <c r="JE198" s="19">
        <v>303.89999999999998</v>
      </c>
      <c r="JF198" s="19">
        <f t="shared" si="359"/>
        <v>92.92</v>
      </c>
      <c r="JG198" s="19">
        <f t="shared" si="360"/>
        <v>144.10803663301439</v>
      </c>
      <c r="JH198" s="19">
        <v>690.1</v>
      </c>
      <c r="JI198" s="19">
        <v>674.3</v>
      </c>
      <c r="JJ198" s="19">
        <v>655.1</v>
      </c>
      <c r="JK198" s="19">
        <v>3639.2</v>
      </c>
      <c r="JL198" s="19">
        <v>3561.7</v>
      </c>
      <c r="JM198" s="19">
        <v>3635.7</v>
      </c>
      <c r="JN198" s="19">
        <v>3133.9</v>
      </c>
      <c r="JO198" s="19">
        <v>3335.5</v>
      </c>
      <c r="JP198" s="19">
        <v>3834.5</v>
      </c>
      <c r="JQ198" s="19">
        <v>2576.3000000000002</v>
      </c>
      <c r="JR198" s="19">
        <f t="shared" si="361"/>
        <v>2573.63</v>
      </c>
      <c r="JS198" s="19">
        <f t="shared" si="362"/>
        <v>1356.4561737196759</v>
      </c>
      <c r="JT198" s="19">
        <v>1779.3</v>
      </c>
      <c r="JU198" s="19">
        <v>1701.7</v>
      </c>
      <c r="JV198" s="19">
        <v>1684.8</v>
      </c>
      <c r="JW198" s="19">
        <v>6870.1</v>
      </c>
      <c r="JX198" s="19">
        <v>6489.6</v>
      </c>
      <c r="JY198" s="19">
        <v>6464.6</v>
      </c>
      <c r="JZ198" s="19">
        <v>6165.2</v>
      </c>
      <c r="KA198" s="19">
        <v>6770.3</v>
      </c>
      <c r="KB198" s="19">
        <v>6820.1</v>
      </c>
      <c r="KC198" s="19">
        <v>5865.5</v>
      </c>
      <c r="KD198" s="19">
        <f t="shared" si="363"/>
        <v>5061.12</v>
      </c>
      <c r="KE198" s="19">
        <f t="shared" si="364"/>
        <v>2324.2592271756421</v>
      </c>
      <c r="KF198" s="19">
        <v>2777.7</v>
      </c>
      <c r="KG198" s="19">
        <v>2802.8</v>
      </c>
      <c r="KH198" s="19">
        <v>2698.1</v>
      </c>
      <c r="KI198" s="19">
        <v>9288.9</v>
      </c>
      <c r="KJ198" s="19">
        <v>8762.6</v>
      </c>
      <c r="KK198" s="19">
        <v>9218.2999999999993</v>
      </c>
      <c r="KL198" s="19">
        <v>8997.4</v>
      </c>
      <c r="KM198" s="19">
        <v>9187.7999999999993</v>
      </c>
      <c r="KN198" s="19">
        <v>8270.9</v>
      </c>
      <c r="KO198" s="19">
        <v>8517.7000000000007</v>
      </c>
      <c r="KP198" s="19">
        <f t="shared" si="365"/>
        <v>7052.2199999999993</v>
      </c>
      <c r="KQ198" s="19">
        <f t="shared" si="366"/>
        <v>2979.275303678919</v>
      </c>
      <c r="KR198" s="19">
        <v>23.6</v>
      </c>
      <c r="KS198" s="19">
        <v>12.6</v>
      </c>
      <c r="KT198" s="19">
        <v>16.399999999999999</v>
      </c>
      <c r="KU198" s="19">
        <v>205</v>
      </c>
      <c r="KV198" s="19">
        <v>80.5</v>
      </c>
      <c r="KW198" s="19">
        <v>0.7</v>
      </c>
      <c r="KX198" s="19">
        <v>125.9</v>
      </c>
      <c r="KY198" s="19">
        <v>81.400000000000006</v>
      </c>
      <c r="KZ198" s="19">
        <v>101</v>
      </c>
      <c r="LA198" s="19">
        <v>277.89999999999998</v>
      </c>
      <c r="LB198" s="19">
        <f t="shared" si="367"/>
        <v>92.5</v>
      </c>
      <c r="LC198" s="19">
        <f t="shared" si="368"/>
        <v>90.574769604393069</v>
      </c>
      <c r="LD198" s="19">
        <v>690.1</v>
      </c>
      <c r="LE198" s="19">
        <v>678.4</v>
      </c>
      <c r="LF198" s="19">
        <v>658.7</v>
      </c>
      <c r="LG198" s="19">
        <v>3643.8</v>
      </c>
      <c r="LH198" s="19">
        <v>3565.6</v>
      </c>
      <c r="LI198" s="19">
        <v>3639.4</v>
      </c>
      <c r="LJ198" s="19">
        <v>3138.1</v>
      </c>
      <c r="LK198" s="19">
        <v>3642.1</v>
      </c>
      <c r="LL198" s="19">
        <v>4129.1000000000004</v>
      </c>
      <c r="LM198" s="19">
        <v>2880.2</v>
      </c>
      <c r="LN198" s="19">
        <f t="shared" si="369"/>
        <v>2666.55</v>
      </c>
      <c r="LO198" s="19">
        <f t="shared" si="370"/>
        <v>1412.6043035235771</v>
      </c>
      <c r="LP198" s="19">
        <v>548.5</v>
      </c>
      <c r="LQ198" s="19">
        <v>383.2</v>
      </c>
      <c r="LR198" s="19">
        <v>418.3</v>
      </c>
      <c r="LS198" s="19">
        <v>3455.7</v>
      </c>
      <c r="LT198" s="19">
        <v>3459.7</v>
      </c>
      <c r="LU198" s="19">
        <v>3414.8</v>
      </c>
      <c r="LV198" s="19">
        <v>3079.9</v>
      </c>
      <c r="LW198" s="19">
        <v>3502.6</v>
      </c>
      <c r="LX198" s="19">
        <v>4040.4</v>
      </c>
      <c r="LY198" s="19">
        <v>2977.6</v>
      </c>
      <c r="LZ198" s="19">
        <f t="shared" si="371"/>
        <v>2528.0700000000002</v>
      </c>
      <c r="MA198" s="19">
        <f t="shared" si="372"/>
        <v>1461.6756153659935</v>
      </c>
    </row>
    <row r="199" spans="1:339" ht="14" customHeight="1" outlineLevel="1" x14ac:dyDescent="0.15">
      <c r="A199" s="1" t="s">
        <v>915</v>
      </c>
      <c r="B199" s="1" t="s">
        <v>916</v>
      </c>
      <c r="C199" s="3" t="s">
        <v>917</v>
      </c>
      <c r="D199" s="4" t="s">
        <v>918</v>
      </c>
      <c r="E199" s="2" t="s">
        <v>284</v>
      </c>
      <c r="F199" s="5" t="s">
        <v>251</v>
      </c>
      <c r="G199" s="5" t="s">
        <v>252</v>
      </c>
      <c r="H199" s="2" t="s">
        <v>253</v>
      </c>
      <c r="I199" s="19">
        <f t="shared" si="373"/>
        <v>1.1729659896647038</v>
      </c>
      <c r="J199" s="19">
        <f t="shared" si="374"/>
        <v>1.2454308093994777</v>
      </c>
      <c r="K199" s="19">
        <f t="shared" si="375"/>
        <v>1.6192145679076948</v>
      </c>
      <c r="L199" s="19">
        <f t="shared" si="302"/>
        <v>1.2171283853628283</v>
      </c>
      <c r="M199" s="19">
        <f t="shared" si="303"/>
        <v>1.3105106579631449</v>
      </c>
      <c r="N199" s="19">
        <f t="shared" si="304"/>
        <v>1.8043251657377937</v>
      </c>
      <c r="O199" s="19">
        <f t="shared" si="308"/>
        <v>1.2201486636090464</v>
      </c>
      <c r="P199" s="19">
        <f t="shared" si="309"/>
        <v>1.1088244021126341</v>
      </c>
      <c r="Q199" s="19">
        <f t="shared" si="310"/>
        <v>2.2024111675126905</v>
      </c>
      <c r="R199" s="19">
        <f t="shared" si="311"/>
        <v>2.7197382090172448</v>
      </c>
      <c r="S199" s="24">
        <f t="shared" si="306"/>
        <v>1.5620698018287258</v>
      </c>
      <c r="T199" s="19">
        <f t="shared" si="307"/>
        <v>0.53421348834729387</v>
      </c>
      <c r="U199" s="24"/>
      <c r="V199" s="24"/>
      <c r="W199" s="24">
        <f t="shared" si="312"/>
        <v>1027.93</v>
      </c>
      <c r="X199" s="24">
        <f t="shared" si="313"/>
        <v>604.90930091488349</v>
      </c>
      <c r="Y199" s="24">
        <f t="shared" si="314"/>
        <v>6.4050785309491705</v>
      </c>
      <c r="Z199" s="24"/>
      <c r="AA199" s="24"/>
      <c r="AB199" s="19">
        <f t="shared" si="376"/>
        <v>1.0141371032275275</v>
      </c>
      <c r="AC199" s="19">
        <f t="shared" si="377"/>
        <v>0.6596498541058774</v>
      </c>
      <c r="AD199" s="19">
        <f t="shared" si="378"/>
        <v>1.1218578325287163</v>
      </c>
      <c r="AE199" s="19">
        <f t="shared" si="379"/>
        <v>1.2604318882935541</v>
      </c>
      <c r="AF199" s="19">
        <f t="shared" si="315"/>
        <v>2.885329774218663</v>
      </c>
      <c r="AG199" s="19">
        <f t="shared" si="316"/>
        <v>1.6630127885733266</v>
      </c>
      <c r="AH199" s="19">
        <f t="shared" si="317"/>
        <v>1.2297042621049581</v>
      </c>
      <c r="AI199" s="19">
        <f t="shared" si="318"/>
        <v>2.52613271494827</v>
      </c>
      <c r="AJ199" s="19">
        <f t="shared" si="319"/>
        <v>2.2141929900475983</v>
      </c>
      <c r="AK199" s="19">
        <f t="shared" si="320"/>
        <v>0.78410390459075308</v>
      </c>
      <c r="AL199" s="19">
        <f t="shared" si="321"/>
        <v>1.5358553112639242</v>
      </c>
      <c r="AM199" s="19">
        <f t="shared" si="322"/>
        <v>0.76187474920709852</v>
      </c>
      <c r="AN199" s="19">
        <f t="shared" si="380"/>
        <v>0.11422905900733084</v>
      </c>
      <c r="AO199" s="19">
        <f t="shared" si="276"/>
        <v>9.6089622927925181E-2</v>
      </c>
      <c r="AP199" s="19">
        <f t="shared" si="277"/>
        <v>0.17631668454514535</v>
      </c>
      <c r="AQ199" s="19">
        <f t="shared" si="278"/>
        <v>0.20061505065123009</v>
      </c>
      <c r="AR199" s="19">
        <f t="shared" si="279"/>
        <v>0.3746461787302871</v>
      </c>
      <c r="AS199" s="19">
        <f t="shared" si="280"/>
        <v>0.27832830676432568</v>
      </c>
      <c r="AT199" s="19">
        <f t="shared" si="281"/>
        <v>0.22358848647793766</v>
      </c>
      <c r="AU199" s="19">
        <f t="shared" si="282"/>
        <v>0.33615809150792242</v>
      </c>
      <c r="AV199" s="19">
        <f t="shared" si="283"/>
        <v>0.29516612828795569</v>
      </c>
      <c r="AW199" s="19">
        <f t="shared" si="284"/>
        <v>0.19943901932266778</v>
      </c>
      <c r="AX199" s="19">
        <f t="shared" si="323"/>
        <v>0.22945766282227278</v>
      </c>
      <c r="AY199" s="19">
        <f t="shared" si="324"/>
        <v>9.1181577175836123E-2</v>
      </c>
      <c r="AZ199" s="19">
        <v>3538.5</v>
      </c>
      <c r="BA199" s="19">
        <v>3766</v>
      </c>
      <c r="BB199" s="19">
        <v>5433.8</v>
      </c>
      <c r="BC199" s="19">
        <v>3944.7</v>
      </c>
      <c r="BD199" s="19">
        <v>6521.5</v>
      </c>
      <c r="BE199" s="19">
        <v>11052.5</v>
      </c>
      <c r="BF199" s="19">
        <v>7291.5</v>
      </c>
      <c r="BG199" s="19">
        <v>6453.7</v>
      </c>
      <c r="BH199" s="19">
        <v>16627.7</v>
      </c>
      <c r="BI199" s="19">
        <v>24436.6</v>
      </c>
      <c r="BJ199" s="19">
        <f t="shared" si="325"/>
        <v>8906.65</v>
      </c>
      <c r="BK199" s="19">
        <f t="shared" si="326"/>
        <v>6762.9562720997483</v>
      </c>
      <c r="BL199" s="19">
        <v>3904.1</v>
      </c>
      <c r="BM199" s="19">
        <v>4102.2</v>
      </c>
      <c r="BN199" s="19">
        <v>6188.8</v>
      </c>
      <c r="BO199" s="19">
        <v>4709.8</v>
      </c>
      <c r="BP199" s="19">
        <v>9074.5</v>
      </c>
      <c r="BQ199" s="19">
        <v>12982.3</v>
      </c>
      <c r="BR199" s="19">
        <v>9258</v>
      </c>
      <c r="BS199" s="19">
        <v>9342.4</v>
      </c>
      <c r="BT199" s="19">
        <v>19090.5</v>
      </c>
      <c r="BU199" s="19">
        <v>26180.2</v>
      </c>
      <c r="BV199" s="19">
        <f t="shared" si="327"/>
        <v>10483.280000000001</v>
      </c>
      <c r="BW199" s="19">
        <f t="shared" si="328"/>
        <v>7205.6277013641675</v>
      </c>
      <c r="BX199" s="19">
        <v>2811.5</v>
      </c>
      <c r="BY199" s="19">
        <v>2828.2</v>
      </c>
      <c r="BZ199" s="19">
        <v>3326.1</v>
      </c>
      <c r="CA199" s="19">
        <v>3442.2</v>
      </c>
      <c r="CB199" s="19">
        <v>4526.3999999999996</v>
      </c>
      <c r="CC199" s="19">
        <v>5484</v>
      </c>
      <c r="CD199" s="19">
        <v>5887.3</v>
      </c>
      <c r="CE199" s="19">
        <v>5409.2</v>
      </c>
      <c r="CF199" s="19">
        <v>5458.8</v>
      </c>
      <c r="CG199" s="19">
        <v>7203.1</v>
      </c>
      <c r="CH199" s="19">
        <f t="shared" si="329"/>
        <v>4637.68</v>
      </c>
      <c r="CI199" s="19">
        <f t="shared" si="330"/>
        <v>1486.966249934557</v>
      </c>
      <c r="CJ199" s="19">
        <v>883.3</v>
      </c>
      <c r="CK199" s="19">
        <v>959.3</v>
      </c>
      <c r="CL199" s="19">
        <v>1164.0999999999999</v>
      </c>
      <c r="CM199" s="19">
        <v>1168.3</v>
      </c>
      <c r="CN199" s="19">
        <v>1601.8</v>
      </c>
      <c r="CO199" s="19">
        <v>2053.6999999999998</v>
      </c>
      <c r="CP199" s="19">
        <v>2236</v>
      </c>
      <c r="CQ199" s="19">
        <v>1882.2</v>
      </c>
      <c r="CR199" s="19">
        <v>1834.3</v>
      </c>
      <c r="CS199" s="19">
        <v>3154.4</v>
      </c>
      <c r="CT199" s="19">
        <f t="shared" si="331"/>
        <v>1693.7400000000002</v>
      </c>
      <c r="CU199" s="19">
        <f t="shared" si="332"/>
        <v>697.11252272020772</v>
      </c>
      <c r="CV199" s="19">
        <v>374.9</v>
      </c>
      <c r="CW199" s="19">
        <v>479.8</v>
      </c>
      <c r="CX199" s="19">
        <v>600.70000000000005</v>
      </c>
      <c r="CY199" s="19">
        <v>615.9</v>
      </c>
      <c r="CZ199" s="19">
        <v>899.1</v>
      </c>
      <c r="DA199" s="19">
        <v>1204.2</v>
      </c>
      <c r="DB199" s="19">
        <v>1379.6</v>
      </c>
      <c r="DC199" s="19">
        <v>1121.2</v>
      </c>
      <c r="DD199" s="19">
        <v>1155.5</v>
      </c>
      <c r="DE199" s="19">
        <v>2448.4</v>
      </c>
      <c r="DF199" s="19">
        <f t="shared" si="333"/>
        <v>1027.93</v>
      </c>
      <c r="DG199" s="19">
        <f t="shared" si="334"/>
        <v>604.90930091488349</v>
      </c>
      <c r="DH199" s="19">
        <v>141.1</v>
      </c>
      <c r="DI199" s="19">
        <v>266.89999999999998</v>
      </c>
      <c r="DJ199" s="19">
        <v>294.10000000000002</v>
      </c>
      <c r="DK199" s="19">
        <v>267.8</v>
      </c>
      <c r="DL199" s="19">
        <v>501.4</v>
      </c>
      <c r="DM199" s="19">
        <v>716.7</v>
      </c>
      <c r="DN199" s="19">
        <v>855</v>
      </c>
      <c r="DO199" s="19">
        <v>502.7</v>
      </c>
      <c r="DP199" s="19">
        <v>538.20000000000005</v>
      </c>
      <c r="DQ199" s="19">
        <v>1864.5</v>
      </c>
      <c r="DR199" s="19">
        <f t="shared" si="335"/>
        <v>594.83999999999992</v>
      </c>
      <c r="DS199" s="19">
        <f t="shared" si="336"/>
        <v>497.30639381907542</v>
      </c>
      <c r="DT199" s="19">
        <v>-96.2</v>
      </c>
      <c r="DU199" s="19">
        <v>183.5</v>
      </c>
      <c r="DV199" s="19">
        <v>189.1</v>
      </c>
      <c r="DW199" s="19">
        <v>187.1</v>
      </c>
      <c r="DX199" s="19">
        <v>224.3</v>
      </c>
      <c r="DY199" s="19">
        <v>872.1</v>
      </c>
      <c r="DZ199" s="19">
        <v>601.9</v>
      </c>
      <c r="EA199" s="19">
        <v>83.6</v>
      </c>
      <c r="EB199" s="19">
        <v>338.1</v>
      </c>
      <c r="EC199" s="19">
        <v>1449.9</v>
      </c>
      <c r="ED199" s="19">
        <f t="shared" si="337"/>
        <v>403.34000000000003</v>
      </c>
      <c r="EE199" s="19">
        <f t="shared" si="338"/>
        <v>457.47172881683809</v>
      </c>
      <c r="EF199" s="19">
        <v>631.70000000000005</v>
      </c>
      <c r="EG199" s="19">
        <v>625.70000000000005</v>
      </c>
      <c r="EH199" s="19">
        <v>517.79999999999995</v>
      </c>
      <c r="EI199" s="19">
        <v>617.6</v>
      </c>
      <c r="EJ199" s="19">
        <v>1028.0999999999999</v>
      </c>
      <c r="EK199" s="19">
        <v>949.2</v>
      </c>
      <c r="EL199" s="19">
        <v>1069.5999999999999</v>
      </c>
      <c r="EM199" s="19">
        <v>894.2</v>
      </c>
      <c r="EN199" s="19">
        <v>1080.7</v>
      </c>
      <c r="EO199" s="19">
        <v>1352.6</v>
      </c>
      <c r="EP199" s="19">
        <f t="shared" si="339"/>
        <v>876.72</v>
      </c>
      <c r="EQ199" s="19">
        <f t="shared" si="340"/>
        <v>269.31181762245575</v>
      </c>
      <c r="ER199" s="19">
        <v>1103.3</v>
      </c>
      <c r="ES199" s="19">
        <v>1074.2</v>
      </c>
      <c r="ET199" s="19">
        <v>1203.9000000000001</v>
      </c>
      <c r="EU199" s="19">
        <v>1274.0999999999999</v>
      </c>
      <c r="EV199" s="19">
        <v>2159.1</v>
      </c>
      <c r="EW199" s="19">
        <v>2279.1</v>
      </c>
      <c r="EX199" s="19">
        <v>2549.6</v>
      </c>
      <c r="EY199" s="19">
        <v>2701.8</v>
      </c>
      <c r="EZ199" s="19">
        <v>2648.6</v>
      </c>
      <c r="FA199" s="19">
        <v>2716.7</v>
      </c>
      <c r="FB199" s="19">
        <f t="shared" si="341"/>
        <v>1971.0400000000002</v>
      </c>
      <c r="FC199" s="19">
        <f t="shared" si="342"/>
        <v>718.4574219194277</v>
      </c>
      <c r="FD199" s="19">
        <v>3328.4</v>
      </c>
      <c r="FE199" s="19">
        <v>3293.8</v>
      </c>
      <c r="FF199" s="19">
        <v>3822.1</v>
      </c>
      <c r="FG199" s="19">
        <v>3869.6</v>
      </c>
      <c r="FH199" s="19">
        <v>6924.4</v>
      </c>
      <c r="FI199" s="19">
        <v>7195.1</v>
      </c>
      <c r="FJ199" s="19">
        <v>7587.6</v>
      </c>
      <c r="FK199" s="19">
        <v>8425.5</v>
      </c>
      <c r="FL199" s="19">
        <v>8668</v>
      </c>
      <c r="FM199" s="19">
        <v>9626</v>
      </c>
      <c r="FN199" s="19">
        <f t="shared" si="343"/>
        <v>6274.05</v>
      </c>
      <c r="FO199" s="19">
        <f t="shared" si="344"/>
        <v>2448.2235492744985</v>
      </c>
      <c r="FP199" s="19">
        <v>1011.9</v>
      </c>
      <c r="FQ199" s="19">
        <v>942.2</v>
      </c>
      <c r="FR199" s="19">
        <v>1191.7</v>
      </c>
      <c r="FS199" s="19">
        <v>1393.9</v>
      </c>
      <c r="FT199" s="19">
        <v>3622.3</v>
      </c>
      <c r="FU199" s="19">
        <v>2951.8</v>
      </c>
      <c r="FV199" s="19">
        <v>2766.1</v>
      </c>
      <c r="FW199" s="19">
        <v>3726.5</v>
      </c>
      <c r="FX199" s="19">
        <v>3639.2</v>
      </c>
      <c r="FY199" s="19">
        <v>3272.4</v>
      </c>
      <c r="FZ199" s="19">
        <f t="shared" si="345"/>
        <v>2451.8000000000002</v>
      </c>
      <c r="GA199" s="19">
        <f t="shared" si="346"/>
        <v>1177.8618358892711</v>
      </c>
      <c r="GB199" s="19">
        <v>1390.7</v>
      </c>
      <c r="GC199" s="19">
        <v>1523.6</v>
      </c>
      <c r="GD199" s="19">
        <v>1647.4</v>
      </c>
      <c r="GE199" s="19">
        <v>1631.9</v>
      </c>
      <c r="GF199" s="19">
        <v>1845</v>
      </c>
      <c r="GG199" s="19">
        <v>2801</v>
      </c>
      <c r="GH199" s="19">
        <v>3194.1</v>
      </c>
      <c r="GI199" s="19">
        <v>3324.1</v>
      </c>
      <c r="GJ199" s="19">
        <v>3558.1</v>
      </c>
      <c r="GK199" s="19">
        <v>4604.3999999999996</v>
      </c>
      <c r="GL199" s="19">
        <f t="shared" si="347"/>
        <v>2552.0299999999997</v>
      </c>
      <c r="GM199" s="19">
        <f t="shared" si="348"/>
        <v>1098.7858552359821</v>
      </c>
      <c r="GN199" s="19">
        <v>357.8</v>
      </c>
      <c r="GO199" s="19">
        <v>383.4</v>
      </c>
      <c r="GP199" s="19">
        <v>417.5</v>
      </c>
      <c r="GQ199" s="19">
        <v>426.4</v>
      </c>
      <c r="GR199" s="19">
        <v>629.79999999999995</v>
      </c>
      <c r="GS199" s="19">
        <v>701.5</v>
      </c>
      <c r="GT199" s="19">
        <v>686</v>
      </c>
      <c r="GU199" s="19">
        <v>705</v>
      </c>
      <c r="GV199" s="19">
        <v>676</v>
      </c>
      <c r="GW199" s="19">
        <v>809.4</v>
      </c>
      <c r="GX199" s="19">
        <f t="shared" si="349"/>
        <v>579.28</v>
      </c>
      <c r="GY199" s="19">
        <f t="shared" si="350"/>
        <v>164.64172415682916</v>
      </c>
      <c r="GZ199" s="19">
        <v>581.70000000000005</v>
      </c>
      <c r="HA199" s="19">
        <v>608.79999999999995</v>
      </c>
      <c r="HB199" s="19">
        <v>729.9</v>
      </c>
      <c r="HC199" s="19">
        <v>750.4</v>
      </c>
      <c r="HD199" s="19">
        <v>1030.2</v>
      </c>
      <c r="HE199" s="19">
        <v>1089.5</v>
      </c>
      <c r="HF199" s="19">
        <v>1225.2</v>
      </c>
      <c r="HG199" s="19">
        <v>1232.4000000000001</v>
      </c>
      <c r="HH199" s="19">
        <v>1251.4000000000001</v>
      </c>
      <c r="HI199" s="19">
        <v>1379.5</v>
      </c>
      <c r="HJ199" s="19">
        <f t="shared" si="351"/>
        <v>987.9</v>
      </c>
      <c r="HK199" s="19">
        <f t="shared" si="352"/>
        <v>294.89578196749841</v>
      </c>
      <c r="HL199" s="19">
        <v>1693.4</v>
      </c>
      <c r="HM199" s="19">
        <v>1707.2</v>
      </c>
      <c r="HN199" s="19">
        <v>1805.8</v>
      </c>
      <c r="HO199" s="19">
        <v>1891.5</v>
      </c>
      <c r="HP199" s="19">
        <v>2869.1</v>
      </c>
      <c r="HQ199" s="19">
        <v>2933.2</v>
      </c>
      <c r="HR199" s="19">
        <v>3167.8</v>
      </c>
      <c r="HS199" s="19">
        <v>3020</v>
      </c>
      <c r="HT199" s="19">
        <v>3184.1</v>
      </c>
      <c r="HU199" s="19">
        <v>3781.6</v>
      </c>
      <c r="HV199" s="19">
        <f t="shared" si="353"/>
        <v>2605.37</v>
      </c>
      <c r="HW199" s="19">
        <f t="shared" si="354"/>
        <v>757.99722815383029</v>
      </c>
      <c r="HX199" s="19">
        <v>0</v>
      </c>
      <c r="HY199" s="19">
        <v>0</v>
      </c>
      <c r="HZ199" s="19">
        <v>0</v>
      </c>
      <c r="IA199" s="19">
        <v>0</v>
      </c>
      <c r="IB199" s="19">
        <v>0</v>
      </c>
      <c r="IC199" s="19">
        <v>0</v>
      </c>
      <c r="ID199" s="19">
        <v>0</v>
      </c>
      <c r="IE199" s="19">
        <v>0</v>
      </c>
      <c r="IF199" s="19">
        <v>0</v>
      </c>
      <c r="IG199" s="19">
        <v>0</v>
      </c>
      <c r="IH199" s="19">
        <f t="shared" si="355"/>
        <v>0</v>
      </c>
      <c r="II199" s="19">
        <f t="shared" si="356"/>
        <v>0</v>
      </c>
      <c r="IJ199" s="19">
        <v>353.6</v>
      </c>
      <c r="IK199" s="19">
        <v>181.6</v>
      </c>
      <c r="IL199" s="19">
        <v>209.6</v>
      </c>
      <c r="IM199" s="19">
        <v>543.4</v>
      </c>
      <c r="IN199" s="19">
        <v>553.79999999999995</v>
      </c>
      <c r="IO199" s="19">
        <v>248.1</v>
      </c>
      <c r="IP199" s="19">
        <v>138.5</v>
      </c>
      <c r="IQ199" s="19">
        <v>762.1</v>
      </c>
      <c r="IR199" s="19">
        <v>563.79999999999995</v>
      </c>
      <c r="IS199" s="19">
        <v>205.9</v>
      </c>
      <c r="IT199" s="19">
        <f t="shared" si="357"/>
        <v>376.04</v>
      </c>
      <c r="IU199" s="19">
        <f t="shared" si="358"/>
        <v>213.8686990759621</v>
      </c>
      <c r="IV199" s="19">
        <v>0</v>
      </c>
      <c r="IW199" s="19">
        <v>0</v>
      </c>
      <c r="IX199" s="19">
        <v>0</v>
      </c>
      <c r="IY199" s="19">
        <v>0</v>
      </c>
      <c r="IZ199" s="19">
        <v>0</v>
      </c>
      <c r="JA199" s="19">
        <v>0</v>
      </c>
      <c r="JB199" s="19">
        <v>0</v>
      </c>
      <c r="JC199" s="19">
        <v>88</v>
      </c>
      <c r="JD199" s="19">
        <v>115.7</v>
      </c>
      <c r="JE199" s="19">
        <v>152.6</v>
      </c>
      <c r="JF199" s="19">
        <f t="shared" si="359"/>
        <v>35.629999999999995</v>
      </c>
      <c r="JG199" s="19">
        <f t="shared" si="360"/>
        <v>59.369166146147691</v>
      </c>
      <c r="JH199" s="19">
        <v>658.3</v>
      </c>
      <c r="JI199" s="19">
        <v>760.6</v>
      </c>
      <c r="JJ199" s="19">
        <v>982.1</v>
      </c>
      <c r="JK199" s="19">
        <v>850.5</v>
      </c>
      <c r="JL199" s="19">
        <v>3068.5</v>
      </c>
      <c r="JM199" s="19">
        <v>2703.7</v>
      </c>
      <c r="JN199" s="19">
        <v>2627.6</v>
      </c>
      <c r="JO199" s="19">
        <v>2876.4</v>
      </c>
      <c r="JP199" s="19">
        <v>2959.7</v>
      </c>
      <c r="JQ199" s="19">
        <v>2913.9</v>
      </c>
      <c r="JR199" s="19">
        <f t="shared" si="361"/>
        <v>2040.1300000000003</v>
      </c>
      <c r="JS199" s="19">
        <f t="shared" si="362"/>
        <v>1066.287417006627</v>
      </c>
      <c r="JT199" s="19">
        <v>1937.7</v>
      </c>
      <c r="JU199" s="19">
        <v>1770.2</v>
      </c>
      <c r="JV199" s="19">
        <v>2174.6999999999998</v>
      </c>
      <c r="JW199" s="19">
        <v>2237.6999999999998</v>
      </c>
      <c r="JX199" s="19">
        <v>5079.3999999999996</v>
      </c>
      <c r="JY199" s="19">
        <v>4394.1000000000004</v>
      </c>
      <c r="JZ199" s="19">
        <v>4393.5</v>
      </c>
      <c r="KA199" s="19">
        <v>5101.3999999999996</v>
      </c>
      <c r="KB199" s="19">
        <v>5109.8999999999996</v>
      </c>
      <c r="KC199" s="19">
        <v>5021.6000000000004</v>
      </c>
      <c r="KD199" s="19">
        <f t="shared" si="363"/>
        <v>3722.0200000000004</v>
      </c>
      <c r="KE199" s="19">
        <f t="shared" si="364"/>
        <v>1485.2485708908553</v>
      </c>
      <c r="KF199" s="19">
        <v>3328.4</v>
      </c>
      <c r="KG199" s="19">
        <v>3293.8</v>
      </c>
      <c r="KH199" s="19">
        <v>3822.1</v>
      </c>
      <c r="KI199" s="19">
        <v>3869.6</v>
      </c>
      <c r="KJ199" s="19">
        <v>6924.4</v>
      </c>
      <c r="KK199" s="19">
        <v>7195.1</v>
      </c>
      <c r="KL199" s="19">
        <v>7587.6</v>
      </c>
      <c r="KM199" s="19">
        <v>8425.5</v>
      </c>
      <c r="KN199" s="19">
        <v>8668</v>
      </c>
      <c r="KO199" s="19">
        <v>9626</v>
      </c>
      <c r="KP199" s="19">
        <f t="shared" si="365"/>
        <v>6274.05</v>
      </c>
      <c r="KQ199" s="19">
        <f t="shared" si="366"/>
        <v>2448.2235492744985</v>
      </c>
      <c r="KR199" s="19">
        <v>353.6</v>
      </c>
      <c r="KS199" s="19">
        <v>181.6</v>
      </c>
      <c r="KT199" s="19">
        <v>209.6</v>
      </c>
      <c r="KU199" s="19">
        <v>543.4</v>
      </c>
      <c r="KV199" s="19">
        <v>553.79999999999995</v>
      </c>
      <c r="KW199" s="19">
        <v>248.1</v>
      </c>
      <c r="KX199" s="19">
        <v>138.5</v>
      </c>
      <c r="KY199" s="19">
        <v>762.1</v>
      </c>
      <c r="KZ199" s="19">
        <v>563.79999999999995</v>
      </c>
      <c r="LA199" s="19">
        <v>205.9</v>
      </c>
      <c r="LB199" s="19">
        <f t="shared" si="367"/>
        <v>376.04</v>
      </c>
      <c r="LC199" s="19">
        <f t="shared" si="368"/>
        <v>213.8686990759621</v>
      </c>
      <c r="LD199" s="19">
        <v>658.3</v>
      </c>
      <c r="LE199" s="19">
        <v>760.6</v>
      </c>
      <c r="LF199" s="19">
        <v>982.1</v>
      </c>
      <c r="LG199" s="19">
        <v>850.5</v>
      </c>
      <c r="LH199" s="19">
        <v>3068.5</v>
      </c>
      <c r="LI199" s="19">
        <v>2703.7</v>
      </c>
      <c r="LJ199" s="19">
        <v>2627.6</v>
      </c>
      <c r="LK199" s="19">
        <v>2964.4</v>
      </c>
      <c r="LL199" s="19">
        <v>3075.4</v>
      </c>
      <c r="LM199" s="19">
        <v>3066.5</v>
      </c>
      <c r="LN199" s="19">
        <f t="shared" si="369"/>
        <v>2075.7600000000002</v>
      </c>
      <c r="LO199" s="19">
        <f t="shared" si="370"/>
        <v>1100.0549786260679</v>
      </c>
      <c r="LP199" s="19">
        <v>380.2</v>
      </c>
      <c r="LQ199" s="19">
        <v>316.5</v>
      </c>
      <c r="LR199" s="19">
        <v>673.9</v>
      </c>
      <c r="LS199" s="19">
        <v>776.3</v>
      </c>
      <c r="LT199" s="19">
        <v>2594.1999999999998</v>
      </c>
      <c r="LU199" s="19">
        <v>2002.6</v>
      </c>
      <c r="LV199" s="19">
        <v>1696.5</v>
      </c>
      <c r="LW199" s="19">
        <v>2832.3</v>
      </c>
      <c r="LX199" s="19">
        <v>2558.5</v>
      </c>
      <c r="LY199" s="19">
        <v>1919.8</v>
      </c>
      <c r="LZ199" s="19">
        <f t="shared" si="371"/>
        <v>1575.08</v>
      </c>
      <c r="MA199" s="19">
        <f t="shared" si="372"/>
        <v>964.05436430386703</v>
      </c>
    </row>
    <row r="200" spans="1:339" ht="14" customHeight="1" outlineLevel="1" x14ac:dyDescent="0.15">
      <c r="A200" s="1" t="s">
        <v>919</v>
      </c>
      <c r="B200" s="1" t="s">
        <v>920</v>
      </c>
      <c r="C200" s="3" t="s">
        <v>921</v>
      </c>
      <c r="D200" s="4" t="s">
        <v>922</v>
      </c>
      <c r="E200" s="2" t="s">
        <v>284</v>
      </c>
      <c r="F200" s="5" t="s">
        <v>251</v>
      </c>
      <c r="G200" s="5" t="s">
        <v>252</v>
      </c>
      <c r="H200" s="2" t="s">
        <v>253</v>
      </c>
      <c r="I200" s="19">
        <f t="shared" si="373"/>
        <v>1.6770036411242484</v>
      </c>
      <c r="J200" s="19">
        <f t="shared" si="374"/>
        <v>2.5468585204158503</v>
      </c>
      <c r="K200" s="19">
        <f t="shared" si="375"/>
        <v>1.5893530271559351</v>
      </c>
      <c r="L200" s="19">
        <f t="shared" si="302"/>
        <v>1.763351939907656</v>
      </c>
      <c r="M200" s="19">
        <f t="shared" si="303"/>
        <v>2.0858927843852464</v>
      </c>
      <c r="N200" s="19">
        <f t="shared" si="304"/>
        <v>1.5134481191348286</v>
      </c>
      <c r="O200" s="19">
        <f t="shared" si="308"/>
        <v>1.6388538312942693</v>
      </c>
      <c r="P200" s="19">
        <f t="shared" si="309"/>
        <v>1.7341567935467608</v>
      </c>
      <c r="Q200" s="19">
        <f t="shared" si="310"/>
        <v>1.4585727127056711</v>
      </c>
      <c r="R200" s="19">
        <f t="shared" si="311"/>
        <v>1.3652087040679344</v>
      </c>
      <c r="S200" s="24">
        <f t="shared" si="306"/>
        <v>1.7372700073738403</v>
      </c>
      <c r="T200" s="19">
        <f t="shared" si="307"/>
        <v>0.34625883144541453</v>
      </c>
      <c r="U200" s="24"/>
      <c r="V200" s="24"/>
      <c r="W200" s="24">
        <f t="shared" si="312"/>
        <v>695.1</v>
      </c>
      <c r="X200" s="24">
        <f t="shared" si="313"/>
        <v>259.5681413425001</v>
      </c>
      <c r="Y200" s="24">
        <f t="shared" si="314"/>
        <v>5.5590192551976525</v>
      </c>
      <c r="Z200" s="24"/>
      <c r="AA200" s="24"/>
      <c r="AB200" s="19">
        <f t="shared" si="376"/>
        <v>0.12224448897795592</v>
      </c>
      <c r="AC200" s="19">
        <f t="shared" si="377"/>
        <v>0.25219007167507301</v>
      </c>
      <c r="AD200" s="19">
        <f t="shared" si="378"/>
        <v>1.6556463595839526</v>
      </c>
      <c r="AE200" s="19">
        <f t="shared" si="379"/>
        <v>1.5034123563218393</v>
      </c>
      <c r="AF200" s="19">
        <f t="shared" si="315"/>
        <v>1.4311679569168629</v>
      </c>
      <c r="AG200" s="19">
        <f t="shared" si="316"/>
        <v>2.7793193717277487</v>
      </c>
      <c r="AH200" s="19">
        <f t="shared" si="317"/>
        <v>2.1978221415607986</v>
      </c>
      <c r="AI200" s="19">
        <f t="shared" si="318"/>
        <v>1.8688176844925757</v>
      </c>
      <c r="AJ200" s="19">
        <f t="shared" si="319"/>
        <v>2.6590016288205418</v>
      </c>
      <c r="AK200" s="19">
        <f t="shared" si="320"/>
        <v>2.260169915042479</v>
      </c>
      <c r="AL200" s="19">
        <f t="shared" si="321"/>
        <v>1.672979197511983</v>
      </c>
      <c r="AM200" s="19">
        <f t="shared" si="322"/>
        <v>0.90466571340594415</v>
      </c>
      <c r="AN200" s="19">
        <f t="shared" si="380"/>
        <v>1.4973612077077281E-2</v>
      </c>
      <c r="AO200" s="19">
        <f t="shared" si="276"/>
        <v>3.5784239867409973E-2</v>
      </c>
      <c r="AP200" s="19">
        <f t="shared" si="277"/>
        <v>0.22858168577070032</v>
      </c>
      <c r="AQ200" s="19">
        <f t="shared" si="278"/>
        <v>0.19229090574966118</v>
      </c>
      <c r="AR200" s="19">
        <f t="shared" si="279"/>
        <v>0.16499485846219514</v>
      </c>
      <c r="AS200" s="19">
        <f t="shared" si="280"/>
        <v>0.2838542362912066</v>
      </c>
      <c r="AT200" s="19">
        <f t="shared" si="281"/>
        <v>0.24952994204764969</v>
      </c>
      <c r="AU200" s="19">
        <f t="shared" si="282"/>
        <v>0.21097806906982608</v>
      </c>
      <c r="AV200" s="19">
        <f t="shared" si="283"/>
        <v>0.27115332004533554</v>
      </c>
      <c r="AW200" s="19">
        <f t="shared" si="284"/>
        <v>0.23532411309876894</v>
      </c>
      <c r="AX200" s="19">
        <f t="shared" si="323"/>
        <v>0.18874649824798309</v>
      </c>
      <c r="AY200" s="19">
        <f t="shared" si="324"/>
        <v>9.3066716774135666E-2</v>
      </c>
      <c r="AZ200" s="19">
        <v>3972.5</v>
      </c>
      <c r="BA200" s="19">
        <v>5764.9</v>
      </c>
      <c r="BB200" s="19">
        <v>5243</v>
      </c>
      <c r="BC200" s="19">
        <v>6984.2</v>
      </c>
      <c r="BD200" s="19">
        <v>8580.4</v>
      </c>
      <c r="BE200" s="19">
        <v>9258.1</v>
      </c>
      <c r="BF200" s="19">
        <v>10873.4</v>
      </c>
      <c r="BG200" s="19">
        <v>10739.7</v>
      </c>
      <c r="BH200" s="19">
        <v>12538.4</v>
      </c>
      <c r="BI200" s="19">
        <v>10274.6</v>
      </c>
      <c r="BJ200" s="19">
        <f t="shared" si="325"/>
        <v>8422.92</v>
      </c>
      <c r="BK200" s="19">
        <f t="shared" si="326"/>
        <v>2818.8582553934875</v>
      </c>
      <c r="BL200" s="19">
        <v>4099.1000000000004</v>
      </c>
      <c r="BM200" s="19">
        <v>6761.4</v>
      </c>
      <c r="BN200" s="19">
        <v>6198</v>
      </c>
      <c r="BO200" s="19">
        <v>7676.4</v>
      </c>
      <c r="BP200" s="19">
        <v>10750.9</v>
      </c>
      <c r="BQ200" s="19">
        <v>11321.5</v>
      </c>
      <c r="BR200" s="19">
        <v>12725.7</v>
      </c>
      <c r="BS200" s="19">
        <v>13758.8</v>
      </c>
      <c r="BT200" s="19">
        <v>14928.2</v>
      </c>
      <c r="BU200" s="19">
        <v>13118.7</v>
      </c>
      <c r="BV200" s="19">
        <f t="shared" si="327"/>
        <v>10133.869999999999</v>
      </c>
      <c r="BW200" s="19">
        <f t="shared" si="328"/>
        <v>3694.8302604374735</v>
      </c>
      <c r="BX200" s="19">
        <v>1321.7</v>
      </c>
      <c r="BY200" s="19">
        <v>1478</v>
      </c>
      <c r="BZ200" s="19">
        <v>1863.2</v>
      </c>
      <c r="CA200" s="19">
        <v>1823.1</v>
      </c>
      <c r="CB200" s="19">
        <v>2111.3000000000002</v>
      </c>
      <c r="CC200" s="19">
        <v>2724.5</v>
      </c>
      <c r="CD200" s="19">
        <v>2875.8</v>
      </c>
      <c r="CE200" s="19">
        <v>3030.3</v>
      </c>
      <c r="CF200" s="19">
        <v>3319.2</v>
      </c>
      <c r="CG200" s="19">
        <v>3484.9</v>
      </c>
      <c r="CH200" s="19">
        <f t="shared" si="329"/>
        <v>2403.1999999999998</v>
      </c>
      <c r="CI200" s="19">
        <f t="shared" si="330"/>
        <v>779.45341675361806</v>
      </c>
      <c r="CJ200" s="19">
        <v>940.6</v>
      </c>
      <c r="CK200" s="19">
        <v>1076.3</v>
      </c>
      <c r="CL200" s="19">
        <v>1339.5</v>
      </c>
      <c r="CM200" s="19">
        <v>1329.9</v>
      </c>
      <c r="CN200" s="19">
        <v>1520.9</v>
      </c>
      <c r="CO200" s="19">
        <v>1980.7</v>
      </c>
      <c r="CP200" s="19">
        <v>2124.8000000000002</v>
      </c>
      <c r="CQ200" s="19">
        <v>2239.5</v>
      </c>
      <c r="CR200" s="19">
        <v>2521.1</v>
      </c>
      <c r="CS200" s="19">
        <v>2625.2</v>
      </c>
      <c r="CT200" s="19">
        <f t="shared" si="331"/>
        <v>1769.85</v>
      </c>
      <c r="CU200" s="19">
        <f t="shared" si="332"/>
        <v>605.2014288189057</v>
      </c>
      <c r="CV200" s="19">
        <v>299.39999999999998</v>
      </c>
      <c r="CW200" s="19">
        <v>376.7</v>
      </c>
      <c r="CX200" s="19">
        <v>538.4</v>
      </c>
      <c r="CY200" s="19">
        <v>556.79999999999995</v>
      </c>
      <c r="CZ200" s="19">
        <v>594.20000000000005</v>
      </c>
      <c r="DA200" s="19">
        <v>764</v>
      </c>
      <c r="DB200" s="19">
        <v>881.6</v>
      </c>
      <c r="DC200" s="19">
        <v>895.7</v>
      </c>
      <c r="DD200" s="19">
        <v>1043.7</v>
      </c>
      <c r="DE200" s="19">
        <v>1000.5</v>
      </c>
      <c r="DF200" s="19">
        <f t="shared" si="333"/>
        <v>695.1</v>
      </c>
      <c r="DG200" s="19">
        <f t="shared" si="334"/>
        <v>259.5681413425001</v>
      </c>
      <c r="DH200" s="19">
        <v>210.9</v>
      </c>
      <c r="DI200" s="19">
        <v>275</v>
      </c>
      <c r="DJ200" s="19">
        <v>383.4</v>
      </c>
      <c r="DK200" s="19">
        <v>391.1</v>
      </c>
      <c r="DL200" s="19">
        <v>394.2</v>
      </c>
      <c r="DM200" s="19">
        <v>503.4</v>
      </c>
      <c r="DN200" s="19">
        <v>598</v>
      </c>
      <c r="DO200" s="19">
        <v>595.20000000000005</v>
      </c>
      <c r="DP200" s="19">
        <v>732.8</v>
      </c>
      <c r="DQ200" s="19">
        <v>700.7</v>
      </c>
      <c r="DR200" s="19">
        <f t="shared" si="335"/>
        <v>478.46999999999997</v>
      </c>
      <c r="DS200" s="19">
        <f t="shared" si="336"/>
        <v>176.18542662648221</v>
      </c>
      <c r="DT200" s="19">
        <v>114.3</v>
      </c>
      <c r="DU200" s="19">
        <v>172.2</v>
      </c>
      <c r="DV200" s="19">
        <v>253.6</v>
      </c>
      <c r="DW200" s="19">
        <v>266.89999999999998</v>
      </c>
      <c r="DX200" s="19">
        <v>1065.9000000000001</v>
      </c>
      <c r="DY200" s="19">
        <v>226.6</v>
      </c>
      <c r="DZ200" s="19">
        <v>275.2</v>
      </c>
      <c r="EA200" s="19">
        <v>279.8</v>
      </c>
      <c r="EB200" s="19">
        <v>155.80000000000001</v>
      </c>
      <c r="EC200" s="19">
        <v>476.2</v>
      </c>
      <c r="ED200" s="19">
        <f t="shared" si="337"/>
        <v>328.65</v>
      </c>
      <c r="EE200" s="19">
        <f t="shared" si="338"/>
        <v>277.03012371300787</v>
      </c>
      <c r="EF200" s="19">
        <v>559.70000000000005</v>
      </c>
      <c r="EG200" s="19">
        <v>470.4</v>
      </c>
      <c r="EH200" s="19">
        <v>427.9</v>
      </c>
      <c r="EI200" s="19">
        <v>711.2</v>
      </c>
      <c r="EJ200" s="19">
        <v>1295.5999999999999</v>
      </c>
      <c r="EK200" s="19">
        <v>443.4</v>
      </c>
      <c r="EL200" s="19">
        <v>682.9</v>
      </c>
      <c r="EM200" s="19">
        <v>941</v>
      </c>
      <c r="EN200" s="19">
        <v>1700.3</v>
      </c>
      <c r="EO200" s="19">
        <v>1610.3</v>
      </c>
      <c r="EP200" s="19">
        <f t="shared" si="339"/>
        <v>884.26999999999987</v>
      </c>
      <c r="EQ200" s="19">
        <f t="shared" si="340"/>
        <v>484.79231303495101</v>
      </c>
      <c r="ER200" s="19">
        <v>75</v>
      </c>
      <c r="ES200" s="19">
        <v>80.8</v>
      </c>
      <c r="ET200" s="19">
        <v>105.9</v>
      </c>
      <c r="EU200" s="19">
        <v>108.7</v>
      </c>
      <c r="EV200" s="19">
        <v>120.1</v>
      </c>
      <c r="EW200" s="19">
        <v>149.80000000000001</v>
      </c>
      <c r="EX200" s="19">
        <v>186.5</v>
      </c>
      <c r="EY200" s="19">
        <v>178.2</v>
      </c>
      <c r="EZ200" s="19">
        <v>387</v>
      </c>
      <c r="FA200" s="19">
        <v>401.9</v>
      </c>
      <c r="FB200" s="19">
        <f t="shared" si="341"/>
        <v>179.39000000000001</v>
      </c>
      <c r="FC200" s="19">
        <f t="shared" si="342"/>
        <v>119.28982866205408</v>
      </c>
      <c r="FD200" s="19">
        <v>2444.3000000000002</v>
      </c>
      <c r="FE200" s="19">
        <v>2654.8</v>
      </c>
      <c r="FF200" s="19">
        <v>3899.7</v>
      </c>
      <c r="FG200" s="19">
        <v>4353.3</v>
      </c>
      <c r="FH200" s="19">
        <v>5154.1000000000004</v>
      </c>
      <c r="FI200" s="19">
        <v>7480.6</v>
      </c>
      <c r="FJ200" s="19">
        <v>7765</v>
      </c>
      <c r="FK200" s="19">
        <v>7934</v>
      </c>
      <c r="FL200" s="19">
        <v>10234.799999999999</v>
      </c>
      <c r="FM200" s="19">
        <v>9609.2999999999993</v>
      </c>
      <c r="FN200" s="19">
        <f t="shared" si="343"/>
        <v>6152.99</v>
      </c>
      <c r="FO200" s="19">
        <f t="shared" si="344"/>
        <v>2817.5258809616826</v>
      </c>
      <c r="FP200" s="19">
        <v>596.4</v>
      </c>
      <c r="FQ200" s="19">
        <v>565.5</v>
      </c>
      <c r="FR200" s="19">
        <v>1319.3</v>
      </c>
      <c r="FS200" s="19">
        <v>1557.4</v>
      </c>
      <c r="FT200" s="19">
        <v>2146</v>
      </c>
      <c r="FU200" s="19">
        <v>2569.8000000000002</v>
      </c>
      <c r="FV200" s="19">
        <v>2620.5</v>
      </c>
      <c r="FW200" s="19">
        <v>2614.9</v>
      </c>
      <c r="FX200" s="19">
        <v>4475.5</v>
      </c>
      <c r="FY200" s="19">
        <v>3871.6</v>
      </c>
      <c r="FZ200" s="19">
        <f t="shared" si="345"/>
        <v>2233.69</v>
      </c>
      <c r="GA200" s="19">
        <f t="shared" si="346"/>
        <v>1285.8683796908956</v>
      </c>
      <c r="GB200" s="19">
        <v>1179.4000000000001</v>
      </c>
      <c r="GC200" s="19">
        <v>1337.2</v>
      </c>
      <c r="GD200" s="19">
        <v>1642.2</v>
      </c>
      <c r="GE200" s="19">
        <v>1829.8</v>
      </c>
      <c r="GF200" s="19">
        <v>1979.2</v>
      </c>
      <c r="GG200" s="19">
        <v>3533.3</v>
      </c>
      <c r="GH200" s="19">
        <v>3717.3</v>
      </c>
      <c r="GI200" s="19">
        <v>3884.7</v>
      </c>
      <c r="GJ200" s="19">
        <v>4006.7</v>
      </c>
      <c r="GK200" s="19">
        <v>4099.5</v>
      </c>
      <c r="GL200" s="19">
        <f t="shared" si="347"/>
        <v>2720.9300000000003</v>
      </c>
      <c r="GM200" s="19">
        <f t="shared" si="348"/>
        <v>1218.3630402670981</v>
      </c>
      <c r="GN200" s="19">
        <v>163.69999999999999</v>
      </c>
      <c r="GO200" s="19">
        <v>174.9</v>
      </c>
      <c r="GP200" s="19">
        <v>292.89999999999998</v>
      </c>
      <c r="GQ200" s="19">
        <v>284.10000000000002</v>
      </c>
      <c r="GR200" s="19">
        <v>285.89999999999998</v>
      </c>
      <c r="GS200" s="19">
        <v>445.8</v>
      </c>
      <c r="GT200" s="19">
        <v>488</v>
      </c>
      <c r="GU200" s="19">
        <v>484.7</v>
      </c>
      <c r="GV200" s="19">
        <v>495.9</v>
      </c>
      <c r="GW200" s="19">
        <v>463.9</v>
      </c>
      <c r="GX200" s="19">
        <f t="shared" si="349"/>
        <v>357.98</v>
      </c>
      <c r="GY200" s="19">
        <f t="shared" si="350"/>
        <v>132.10630231412546</v>
      </c>
      <c r="GZ200" s="19">
        <v>0</v>
      </c>
      <c r="HA200" s="19">
        <v>0</v>
      </c>
      <c r="HB200" s="19">
        <v>0</v>
      </c>
      <c r="HC200" s="19">
        <v>0</v>
      </c>
      <c r="HD200" s="19">
        <v>0</v>
      </c>
      <c r="HE200" s="19">
        <v>0</v>
      </c>
      <c r="HF200" s="19">
        <v>0</v>
      </c>
      <c r="HG200" s="19">
        <v>0</v>
      </c>
      <c r="HH200" s="19">
        <v>0</v>
      </c>
      <c r="HI200" s="19">
        <v>0</v>
      </c>
      <c r="HJ200" s="19">
        <f t="shared" si="351"/>
        <v>0</v>
      </c>
      <c r="HK200" s="19">
        <f t="shared" si="352"/>
        <v>0</v>
      </c>
      <c r="HL200" s="19">
        <v>790.9</v>
      </c>
      <c r="HM200" s="19">
        <v>717.1</v>
      </c>
      <c r="HN200" s="19">
        <v>815.7</v>
      </c>
      <c r="HO200" s="19">
        <v>1069.5999999999999</v>
      </c>
      <c r="HP200" s="19">
        <v>1672.3</v>
      </c>
      <c r="HQ200" s="19">
        <v>1003.5</v>
      </c>
      <c r="HR200" s="19">
        <v>1327.6</v>
      </c>
      <c r="HS200" s="19">
        <v>1561.3</v>
      </c>
      <c r="HT200" s="19">
        <v>2386.4</v>
      </c>
      <c r="HU200" s="19">
        <v>2202.1</v>
      </c>
      <c r="HV200" s="19">
        <f t="shared" si="353"/>
        <v>1354.6499999999999</v>
      </c>
      <c r="HW200" s="19">
        <f t="shared" si="354"/>
        <v>591.26305529396666</v>
      </c>
      <c r="HX200" s="19">
        <v>0</v>
      </c>
      <c r="HY200" s="19">
        <v>0</v>
      </c>
      <c r="HZ200" s="19">
        <v>0</v>
      </c>
      <c r="IA200" s="19">
        <v>0</v>
      </c>
      <c r="IB200" s="19">
        <v>0</v>
      </c>
      <c r="IC200" s="19">
        <v>0</v>
      </c>
      <c r="ID200" s="19">
        <v>0</v>
      </c>
      <c r="IE200" s="19">
        <v>0</v>
      </c>
      <c r="IF200" s="19">
        <v>0</v>
      </c>
      <c r="IG200" s="19">
        <v>0</v>
      </c>
      <c r="IH200" s="19">
        <f t="shared" si="355"/>
        <v>0</v>
      </c>
      <c r="II200" s="19">
        <f t="shared" si="356"/>
        <v>0</v>
      </c>
      <c r="IJ200" s="19">
        <v>41.4</v>
      </c>
      <c r="IK200" s="19">
        <v>51.7</v>
      </c>
      <c r="IL200" s="19">
        <v>62.6</v>
      </c>
      <c r="IM200" s="19">
        <v>8</v>
      </c>
      <c r="IN200" s="19">
        <v>8</v>
      </c>
      <c r="IO200" s="19">
        <v>182.8</v>
      </c>
      <c r="IP200" s="19">
        <v>10</v>
      </c>
      <c r="IQ200" s="19">
        <v>10</v>
      </c>
      <c r="IR200" s="19">
        <v>674.1</v>
      </c>
      <c r="IS200" s="19">
        <v>68.3</v>
      </c>
      <c r="IT200" s="19">
        <f t="shared" si="357"/>
        <v>111.68999999999998</v>
      </c>
      <c r="IU200" s="19">
        <f t="shared" si="358"/>
        <v>204.49900543088771</v>
      </c>
      <c r="IV200" s="19">
        <v>0</v>
      </c>
      <c r="IW200" s="19">
        <v>0</v>
      </c>
      <c r="IX200" s="19">
        <v>0</v>
      </c>
      <c r="IY200" s="19">
        <v>0</v>
      </c>
      <c r="IZ200" s="19">
        <v>0</v>
      </c>
      <c r="JA200" s="19">
        <v>0</v>
      </c>
      <c r="JB200" s="19">
        <v>0</v>
      </c>
      <c r="JC200" s="19">
        <v>0</v>
      </c>
      <c r="JD200" s="19">
        <v>217.2</v>
      </c>
      <c r="JE200" s="19">
        <v>224.5</v>
      </c>
      <c r="JF200" s="19">
        <f t="shared" si="359"/>
        <v>44.17</v>
      </c>
      <c r="JG200" s="19">
        <f t="shared" si="360"/>
        <v>93.134431513449059</v>
      </c>
      <c r="JH200" s="19">
        <v>555</v>
      </c>
      <c r="JI200" s="19">
        <v>513.79999999999995</v>
      </c>
      <c r="JJ200" s="19">
        <v>1256.8</v>
      </c>
      <c r="JK200" s="19">
        <v>1549.4</v>
      </c>
      <c r="JL200" s="19">
        <v>2138</v>
      </c>
      <c r="JM200" s="19">
        <v>2387.1</v>
      </c>
      <c r="JN200" s="19">
        <v>2610.5</v>
      </c>
      <c r="JO200" s="19">
        <v>2604.9</v>
      </c>
      <c r="JP200" s="19">
        <v>3584.3</v>
      </c>
      <c r="JQ200" s="19">
        <v>3578.9</v>
      </c>
      <c r="JR200" s="19">
        <f t="shared" si="361"/>
        <v>2077.87</v>
      </c>
      <c r="JS200" s="19">
        <f t="shared" si="362"/>
        <v>1100.6059462859539</v>
      </c>
      <c r="JT200" s="19">
        <v>1264.9000000000001</v>
      </c>
      <c r="JU200" s="19">
        <v>1317.6</v>
      </c>
      <c r="JV200" s="19">
        <v>2257.5</v>
      </c>
      <c r="JW200" s="19">
        <v>2523.5</v>
      </c>
      <c r="JX200" s="19">
        <v>3174.9</v>
      </c>
      <c r="JY200" s="19">
        <v>3947.2</v>
      </c>
      <c r="JZ200" s="19">
        <v>4047.8</v>
      </c>
      <c r="KA200" s="19">
        <v>4049.3</v>
      </c>
      <c r="KB200" s="19">
        <v>6228.1</v>
      </c>
      <c r="KC200" s="19">
        <v>5509.9</v>
      </c>
      <c r="KD200" s="19">
        <f t="shared" si="363"/>
        <v>3432.0699999999997</v>
      </c>
      <c r="KE200" s="19">
        <f t="shared" si="364"/>
        <v>1653.261968251453</v>
      </c>
      <c r="KF200" s="19">
        <v>2444.3000000000002</v>
      </c>
      <c r="KG200" s="19">
        <v>2654.8</v>
      </c>
      <c r="KH200" s="19">
        <v>3899.7</v>
      </c>
      <c r="KI200" s="19">
        <v>4353.3</v>
      </c>
      <c r="KJ200" s="19">
        <v>5154.1000000000004</v>
      </c>
      <c r="KK200" s="19">
        <v>7480.6</v>
      </c>
      <c r="KL200" s="19">
        <v>7765</v>
      </c>
      <c r="KM200" s="19">
        <v>7934</v>
      </c>
      <c r="KN200" s="19">
        <v>10234.799999999999</v>
      </c>
      <c r="KO200" s="19">
        <v>9609.2999999999993</v>
      </c>
      <c r="KP200" s="19">
        <f t="shared" si="365"/>
        <v>6152.99</v>
      </c>
      <c r="KQ200" s="19">
        <f t="shared" si="366"/>
        <v>2817.5258809616826</v>
      </c>
      <c r="KR200" s="19">
        <v>41.37</v>
      </c>
      <c r="KS200" s="19">
        <v>51.74</v>
      </c>
      <c r="KT200" s="19">
        <v>62.58</v>
      </c>
      <c r="KU200" s="19">
        <v>8</v>
      </c>
      <c r="KV200" s="19">
        <v>8</v>
      </c>
      <c r="KW200" s="19">
        <v>182.76</v>
      </c>
      <c r="KX200" s="19">
        <v>10</v>
      </c>
      <c r="KY200" s="19">
        <v>10</v>
      </c>
      <c r="KZ200" s="19">
        <v>674.07</v>
      </c>
      <c r="LA200" s="19">
        <v>68.319999999999993</v>
      </c>
      <c r="LB200" s="19">
        <f t="shared" si="367"/>
        <v>111.684</v>
      </c>
      <c r="LC200" s="19">
        <f t="shared" si="368"/>
        <v>204.48819776864059</v>
      </c>
      <c r="LD200" s="19">
        <v>555</v>
      </c>
      <c r="LE200" s="19">
        <v>513.75</v>
      </c>
      <c r="LF200" s="19">
        <v>1256.75</v>
      </c>
      <c r="LG200" s="19">
        <v>1549.37</v>
      </c>
      <c r="LH200" s="19">
        <v>2137.9899999999998</v>
      </c>
      <c r="LI200" s="19">
        <v>2387.06</v>
      </c>
      <c r="LJ200" s="19">
        <v>2610.52</v>
      </c>
      <c r="LK200" s="19">
        <v>2604.88</v>
      </c>
      <c r="LL200" s="19">
        <v>3801.48</v>
      </c>
      <c r="LM200" s="19">
        <v>3803.31</v>
      </c>
      <c r="LN200" s="19">
        <f t="shared" si="369"/>
        <v>2122.011</v>
      </c>
      <c r="LO200" s="19">
        <f t="shared" si="370"/>
        <v>1169.4402030074045</v>
      </c>
      <c r="LP200" s="19">
        <v>36.6</v>
      </c>
      <c r="LQ200" s="19">
        <v>95</v>
      </c>
      <c r="LR200" s="19">
        <v>891.4</v>
      </c>
      <c r="LS200" s="19">
        <v>837.1</v>
      </c>
      <c r="LT200" s="19">
        <v>850.4</v>
      </c>
      <c r="LU200" s="19">
        <v>2123.4</v>
      </c>
      <c r="LV200" s="19">
        <v>1937.6</v>
      </c>
      <c r="LW200" s="19">
        <v>1673.9</v>
      </c>
      <c r="LX200" s="19">
        <v>2775.2</v>
      </c>
      <c r="LY200" s="19">
        <v>2261.3000000000002</v>
      </c>
      <c r="LZ200" s="19">
        <f t="shared" si="371"/>
        <v>1348.1899999999998</v>
      </c>
      <c r="MA200" s="19">
        <f t="shared" si="372"/>
        <v>938.85199336447329</v>
      </c>
    </row>
    <row r="201" spans="1:339" ht="14" customHeight="1" outlineLevel="1" x14ac:dyDescent="0.15">
      <c r="A201" s="1" t="s">
        <v>923</v>
      </c>
      <c r="B201" s="1" t="s">
        <v>924</v>
      </c>
      <c r="C201" s="3" t="s">
        <v>925</v>
      </c>
      <c r="D201" s="4" t="s">
        <v>926</v>
      </c>
      <c r="E201" s="2" t="s">
        <v>296</v>
      </c>
      <c r="F201" s="5" t="s">
        <v>251</v>
      </c>
      <c r="G201" s="5" t="s">
        <v>252</v>
      </c>
      <c r="H201" s="2" t="s">
        <v>258</v>
      </c>
      <c r="I201" s="19">
        <f t="shared" si="373"/>
        <v>1.0280320855614973</v>
      </c>
      <c r="J201" s="19">
        <f t="shared" si="374"/>
        <v>1.2337148685403445</v>
      </c>
      <c r="K201" s="19">
        <f t="shared" si="375"/>
        <v>0.69184705067058017</v>
      </c>
      <c r="L201" s="19">
        <f t="shared" si="302"/>
        <v>0.76058024849494044</v>
      </c>
      <c r="M201" s="19">
        <f t="shared" si="303"/>
        <v>0.97550672217293388</v>
      </c>
      <c r="N201" s="19">
        <f t="shared" si="304"/>
        <v>1.059297831925067</v>
      </c>
      <c r="O201" s="19">
        <f t="shared" si="308"/>
        <v>1.0382885818561001</v>
      </c>
      <c r="P201" s="19">
        <f t="shared" si="309"/>
        <v>0.47718620561269603</v>
      </c>
      <c r="Q201" s="19">
        <f t="shared" si="310"/>
        <v>0.9909530720851476</v>
      </c>
      <c r="R201" s="19">
        <f t="shared" si="311"/>
        <v>1.3176378512984703</v>
      </c>
      <c r="S201" s="24">
        <f t="shared" si="306"/>
        <v>0.9573044518217777</v>
      </c>
      <c r="T201" s="19">
        <f t="shared" si="307"/>
        <v>0.25151794302255343</v>
      </c>
      <c r="U201" s="24"/>
      <c r="V201" s="24"/>
      <c r="W201" s="24">
        <f t="shared" si="312"/>
        <v>2291.1999999999998</v>
      </c>
      <c r="X201" s="24">
        <f t="shared" si="313"/>
        <v>1117.0686639593825</v>
      </c>
      <c r="Y201" s="24">
        <f t="shared" si="314"/>
        <v>7.0184632689429893</v>
      </c>
      <c r="Z201" s="24"/>
      <c r="AA201" s="24"/>
      <c r="AB201" s="19">
        <f t="shared" si="376"/>
        <v>3.0419161676646707</v>
      </c>
      <c r="AC201" s="19">
        <f t="shared" si="377"/>
        <v>1.5427272727272727</v>
      </c>
      <c r="AD201" s="19">
        <f t="shared" si="378"/>
        <v>2.0144966442953018</v>
      </c>
      <c r="AE201" s="19">
        <f t="shared" si="379"/>
        <v>3.8387323943661973</v>
      </c>
      <c r="AF201" s="19">
        <f t="shared" si="315"/>
        <v>3.8230452674897117</v>
      </c>
      <c r="AG201" s="19">
        <f t="shared" si="316"/>
        <v>2.0324986680873733</v>
      </c>
      <c r="AH201" s="19">
        <f t="shared" si="317"/>
        <v>1.281557067271353</v>
      </c>
      <c r="AI201" s="19">
        <f t="shared" si="318"/>
        <v>1.9560332193453835</v>
      </c>
      <c r="AJ201" s="19">
        <f t="shared" si="319"/>
        <v>7.4360410830999069</v>
      </c>
      <c r="AK201" s="19">
        <f t="shared" si="320"/>
        <v>2.3932291666666665</v>
      </c>
      <c r="AL201" s="19">
        <f t="shared" si="321"/>
        <v>2.9360276951013842</v>
      </c>
      <c r="AM201" s="19">
        <f t="shared" si="322"/>
        <v>1.8093022451630405</v>
      </c>
      <c r="AN201" s="19">
        <f t="shared" si="380"/>
        <v>0.24449197860962568</v>
      </c>
      <c r="AO201" s="19">
        <f t="shared" si="276"/>
        <v>0.28847461468721669</v>
      </c>
      <c r="AP201" s="19">
        <f t="shared" si="277"/>
        <v>0.3058986588398353</v>
      </c>
      <c r="AQ201" s="19">
        <f t="shared" si="278"/>
        <v>0.34910977328038939</v>
      </c>
      <c r="AR201" s="19">
        <f t="shared" si="279"/>
        <v>0.25359994540367159</v>
      </c>
      <c r="AS201" s="19">
        <f t="shared" si="280"/>
        <v>0.24988537368179733</v>
      </c>
      <c r="AT201" s="19">
        <f t="shared" si="281"/>
        <v>0.22099843587069865</v>
      </c>
      <c r="AU201" s="19">
        <f t="shared" si="282"/>
        <v>0.37269046400148925</v>
      </c>
      <c r="AV201" s="19">
        <f t="shared" si="283"/>
        <v>0.55041813532379569</v>
      </c>
      <c r="AW201" s="19">
        <f t="shared" si="284"/>
        <v>0.39231590181430098</v>
      </c>
      <c r="AX201" s="19">
        <f t="shared" si="323"/>
        <v>0.32278832815128211</v>
      </c>
      <c r="AY201" s="19">
        <f t="shared" si="324"/>
        <v>9.8819993315430177E-2</v>
      </c>
      <c r="AZ201" s="19">
        <v>14443.1</v>
      </c>
      <c r="BA201" s="19">
        <v>16969.099999999999</v>
      </c>
      <c r="BB201" s="19">
        <v>11138.2</v>
      </c>
      <c r="BC201" s="19">
        <v>6382.9</v>
      </c>
      <c r="BD201" s="19">
        <v>10365.4</v>
      </c>
      <c r="BE201" s="19">
        <v>12159.1</v>
      </c>
      <c r="BF201" s="19">
        <v>8299.2000000000007</v>
      </c>
      <c r="BG201" s="19">
        <v>2122.9</v>
      </c>
      <c r="BH201" s="19">
        <v>6567.9</v>
      </c>
      <c r="BI201" s="19">
        <v>13166.3</v>
      </c>
      <c r="BJ201" s="19">
        <f t="shared" si="325"/>
        <v>10161.41</v>
      </c>
      <c r="BK201" s="19">
        <f t="shared" si="326"/>
        <v>4396.5806575994693</v>
      </c>
      <c r="BL201" s="19">
        <v>19224.2</v>
      </c>
      <c r="BM201" s="19">
        <v>21772.6</v>
      </c>
      <c r="BN201" s="19">
        <v>16971.7</v>
      </c>
      <c r="BO201" s="19">
        <v>11875.7</v>
      </c>
      <c r="BP201" s="19">
        <v>14294.1</v>
      </c>
      <c r="BQ201" s="19">
        <v>16172.3</v>
      </c>
      <c r="BR201" s="19">
        <v>15931.5</v>
      </c>
      <c r="BS201" s="19">
        <v>10253.299999999999</v>
      </c>
      <c r="BT201" s="19">
        <v>14338.1</v>
      </c>
      <c r="BU201" s="19">
        <v>18519.400000000001</v>
      </c>
      <c r="BV201" s="19">
        <f t="shared" si="327"/>
        <v>15935.289999999999</v>
      </c>
      <c r="BW201" s="19">
        <f t="shared" si="328"/>
        <v>3443.3329646498701</v>
      </c>
      <c r="BX201" s="19">
        <v>4420</v>
      </c>
      <c r="BY201" s="19">
        <v>6691</v>
      </c>
      <c r="BZ201" s="19">
        <v>7376</v>
      </c>
      <c r="CA201" s="19">
        <v>3211</v>
      </c>
      <c r="CB201" s="19">
        <v>3497</v>
      </c>
      <c r="CC201" s="19">
        <v>4218</v>
      </c>
      <c r="CD201" s="19">
        <v>5769</v>
      </c>
      <c r="CE201" s="19">
        <v>7011</v>
      </c>
      <c r="CF201" s="19">
        <v>6186</v>
      </c>
      <c r="CG201" s="19">
        <v>11628</v>
      </c>
      <c r="CH201" s="19">
        <f t="shared" si="329"/>
        <v>6000.7</v>
      </c>
      <c r="CI201" s="19">
        <f t="shared" si="330"/>
        <v>2469.1601833641967</v>
      </c>
      <c r="CJ201" s="19">
        <v>1888</v>
      </c>
      <c r="CK201" s="19">
        <v>3643</v>
      </c>
      <c r="CL201" s="19">
        <v>3986</v>
      </c>
      <c r="CM201" s="19">
        <v>907</v>
      </c>
      <c r="CN201" s="19">
        <v>1300</v>
      </c>
      <c r="CO201" s="19">
        <v>1849</v>
      </c>
      <c r="CP201" s="19">
        <v>2798</v>
      </c>
      <c r="CQ201" s="19">
        <v>3372</v>
      </c>
      <c r="CR201" s="19">
        <v>2452</v>
      </c>
      <c r="CS201" s="19">
        <v>5680</v>
      </c>
      <c r="CT201" s="19">
        <f t="shared" si="331"/>
        <v>2787.5</v>
      </c>
      <c r="CU201" s="19">
        <f t="shared" si="332"/>
        <v>1430.9269916929918</v>
      </c>
      <c r="CV201" s="19">
        <v>1503</v>
      </c>
      <c r="CW201" s="19">
        <v>3300</v>
      </c>
      <c r="CX201" s="19">
        <v>3725</v>
      </c>
      <c r="CY201" s="19">
        <v>1420</v>
      </c>
      <c r="CZ201" s="19">
        <v>972</v>
      </c>
      <c r="DA201" s="19">
        <v>1877</v>
      </c>
      <c r="DB201" s="19">
        <v>2646</v>
      </c>
      <c r="DC201" s="19">
        <v>4094</v>
      </c>
      <c r="DD201" s="19">
        <v>1071</v>
      </c>
      <c r="DE201" s="19">
        <v>2304</v>
      </c>
      <c r="DF201" s="19">
        <f t="shared" si="333"/>
        <v>2291.1999999999998</v>
      </c>
      <c r="DG201" s="19">
        <f t="shared" si="334"/>
        <v>1117.0686639593825</v>
      </c>
      <c r="DH201" s="19">
        <v>-314</v>
      </c>
      <c r="DI201" s="19">
        <v>1660</v>
      </c>
      <c r="DJ201" s="19">
        <v>1881</v>
      </c>
      <c r="DK201" s="19">
        <v>91</v>
      </c>
      <c r="DL201" s="19">
        <v>138</v>
      </c>
      <c r="DM201" s="19">
        <v>922</v>
      </c>
      <c r="DN201" s="19">
        <v>1239</v>
      </c>
      <c r="DO201" s="19">
        <v>1885</v>
      </c>
      <c r="DP201" s="19">
        <v>-563</v>
      </c>
      <c r="DQ201" s="19">
        <v>1137</v>
      </c>
      <c r="DR201" s="19">
        <f t="shared" si="335"/>
        <v>807.6</v>
      </c>
      <c r="DS201" s="19">
        <f t="shared" si="336"/>
        <v>909.55864755019138</v>
      </c>
      <c r="DT201" s="19">
        <v>-3237</v>
      </c>
      <c r="DU201" s="19">
        <v>783</v>
      </c>
      <c r="DV201" s="19">
        <v>1569</v>
      </c>
      <c r="DW201" s="19">
        <v>-3837</v>
      </c>
      <c r="DX201" s="19">
        <v>-134</v>
      </c>
      <c r="DY201" s="19">
        <v>547</v>
      </c>
      <c r="DZ201" s="19">
        <v>673</v>
      </c>
      <c r="EA201" s="19">
        <v>900</v>
      </c>
      <c r="EB201" s="19">
        <v>-6209</v>
      </c>
      <c r="EC201" s="19">
        <v>866</v>
      </c>
      <c r="ED201" s="19">
        <f t="shared" si="337"/>
        <v>-807.9</v>
      </c>
      <c r="EE201" s="19">
        <f t="shared" si="338"/>
        <v>2637.976811034463</v>
      </c>
      <c r="EF201" s="19">
        <v>3179</v>
      </c>
      <c r="EG201" s="19">
        <v>2643</v>
      </c>
      <c r="EH201" s="19">
        <v>368</v>
      </c>
      <c r="EI201" s="19">
        <v>289</v>
      </c>
      <c r="EJ201" s="19">
        <v>845</v>
      </c>
      <c r="EK201" s="19">
        <v>756</v>
      </c>
      <c r="EL201" s="19">
        <v>1102</v>
      </c>
      <c r="EM201" s="19">
        <v>231</v>
      </c>
      <c r="EN201" s="19">
        <v>48</v>
      </c>
      <c r="EO201" s="19">
        <v>262</v>
      </c>
      <c r="EP201" s="19">
        <f t="shared" si="339"/>
        <v>972.3</v>
      </c>
      <c r="EQ201" s="19">
        <f t="shared" si="340"/>
        <v>1079.1476111573738</v>
      </c>
      <c r="ER201" s="19">
        <v>9751</v>
      </c>
      <c r="ES201" s="19">
        <v>10035</v>
      </c>
      <c r="ET201" s="19">
        <v>18015</v>
      </c>
      <c r="EU201" s="19">
        <v>9857</v>
      </c>
      <c r="EV201" s="19">
        <v>8139</v>
      </c>
      <c r="EW201" s="19">
        <v>8954</v>
      </c>
      <c r="EX201" s="19">
        <v>8972</v>
      </c>
      <c r="EY201" s="19">
        <v>16238</v>
      </c>
      <c r="EZ201" s="19">
        <v>10441</v>
      </c>
      <c r="FA201" s="19">
        <v>9690</v>
      </c>
      <c r="FB201" s="19">
        <f t="shared" si="341"/>
        <v>11009.2</v>
      </c>
      <c r="FC201" s="19">
        <f t="shared" si="342"/>
        <v>3315.8960511786572</v>
      </c>
      <c r="FD201" s="19">
        <v>18700</v>
      </c>
      <c r="FE201" s="19">
        <v>17648</v>
      </c>
      <c r="FF201" s="19">
        <v>24531</v>
      </c>
      <c r="FG201" s="19">
        <v>15614</v>
      </c>
      <c r="FH201" s="19">
        <v>14653</v>
      </c>
      <c r="FI201" s="19">
        <v>15267</v>
      </c>
      <c r="FJ201" s="19">
        <v>15344</v>
      </c>
      <c r="FK201" s="19">
        <v>21487</v>
      </c>
      <c r="FL201" s="19">
        <v>14469</v>
      </c>
      <c r="FM201" s="19">
        <v>14055</v>
      </c>
      <c r="FN201" s="19">
        <f t="shared" si="343"/>
        <v>17176.8</v>
      </c>
      <c r="FO201" s="19">
        <f t="shared" si="344"/>
        <v>3465.7124904796497</v>
      </c>
      <c r="FP201" s="19">
        <v>7751</v>
      </c>
      <c r="FQ201" s="19">
        <v>7734</v>
      </c>
      <c r="FR201" s="19">
        <v>7872</v>
      </c>
      <c r="FS201" s="19">
        <v>5740</v>
      </c>
      <c r="FT201" s="19">
        <v>4561</v>
      </c>
      <c r="FU201" s="19">
        <v>4571</v>
      </c>
      <c r="FV201" s="19">
        <v>4493</v>
      </c>
      <c r="FW201" s="19">
        <v>8239</v>
      </c>
      <c r="FX201" s="19">
        <v>8012</v>
      </c>
      <c r="FY201" s="19">
        <v>5776</v>
      </c>
      <c r="FZ201" s="19">
        <f t="shared" si="345"/>
        <v>6474.9</v>
      </c>
      <c r="GA201" s="19">
        <f t="shared" si="346"/>
        <v>1594.5982740350476</v>
      </c>
      <c r="GB201" s="19">
        <v>5295</v>
      </c>
      <c r="GC201" s="19">
        <v>5147</v>
      </c>
      <c r="GD201" s="19">
        <v>9685</v>
      </c>
      <c r="GE201" s="19">
        <v>6167</v>
      </c>
      <c r="GF201" s="19">
        <v>6126</v>
      </c>
      <c r="GG201" s="19">
        <v>6728</v>
      </c>
      <c r="GH201" s="19">
        <v>7447</v>
      </c>
      <c r="GI201" s="19">
        <v>9930</v>
      </c>
      <c r="GJ201" s="19">
        <v>3837</v>
      </c>
      <c r="GK201" s="19">
        <v>5074</v>
      </c>
      <c r="GL201" s="19">
        <f t="shared" si="347"/>
        <v>6543.6</v>
      </c>
      <c r="GM201" s="19">
        <f t="shared" si="348"/>
        <v>1985.9884860357736</v>
      </c>
      <c r="GN201" s="19">
        <v>886</v>
      </c>
      <c r="GO201" s="19">
        <v>858</v>
      </c>
      <c r="GP201" s="19">
        <v>1217</v>
      </c>
      <c r="GQ201" s="19">
        <v>602</v>
      </c>
      <c r="GR201" s="19">
        <v>634</v>
      </c>
      <c r="GS201" s="19">
        <v>716</v>
      </c>
      <c r="GT201" s="19">
        <v>730</v>
      </c>
      <c r="GU201" s="19">
        <v>1146</v>
      </c>
      <c r="GV201" s="19">
        <v>867</v>
      </c>
      <c r="GW201" s="19">
        <v>1199</v>
      </c>
      <c r="GX201" s="19">
        <f t="shared" si="349"/>
        <v>885.5</v>
      </c>
      <c r="GY201" s="19">
        <f t="shared" si="350"/>
        <v>229.41192936142909</v>
      </c>
      <c r="GZ201" s="19">
        <v>0</v>
      </c>
      <c r="HA201" s="19">
        <v>0</v>
      </c>
      <c r="HB201" s="19">
        <v>0</v>
      </c>
      <c r="HC201" s="19">
        <v>0</v>
      </c>
      <c r="HD201" s="19">
        <v>0</v>
      </c>
      <c r="HE201" s="19">
        <v>0</v>
      </c>
      <c r="HF201" s="19">
        <v>0</v>
      </c>
      <c r="HG201" s="19">
        <v>0</v>
      </c>
      <c r="HH201" s="19">
        <v>0</v>
      </c>
      <c r="HI201" s="19">
        <v>0</v>
      </c>
      <c r="HJ201" s="19">
        <f t="shared" si="351"/>
        <v>0</v>
      </c>
      <c r="HK201" s="19">
        <f t="shared" si="352"/>
        <v>0</v>
      </c>
      <c r="HL201" s="19">
        <v>5477</v>
      </c>
      <c r="HM201" s="19">
        <v>4290</v>
      </c>
      <c r="HN201" s="19">
        <v>2861</v>
      </c>
      <c r="HO201" s="19">
        <v>1607</v>
      </c>
      <c r="HP201" s="19">
        <v>1923</v>
      </c>
      <c r="HQ201" s="19">
        <v>2271</v>
      </c>
      <c r="HR201" s="19">
        <v>2676</v>
      </c>
      <c r="HS201" s="19">
        <v>1869</v>
      </c>
      <c r="HT201" s="19">
        <v>1247</v>
      </c>
      <c r="HU201" s="19">
        <v>1587</v>
      </c>
      <c r="HV201" s="19">
        <f t="shared" si="353"/>
        <v>2580.8000000000002</v>
      </c>
      <c r="HW201" s="19">
        <f t="shared" si="354"/>
        <v>1339.4525249767782</v>
      </c>
      <c r="HX201" s="19">
        <v>0</v>
      </c>
      <c r="HY201" s="19">
        <v>0</v>
      </c>
      <c r="HZ201" s="19">
        <v>0</v>
      </c>
      <c r="IA201" s="19">
        <v>0</v>
      </c>
      <c r="IB201" s="19">
        <v>0</v>
      </c>
      <c r="IC201" s="19">
        <v>0</v>
      </c>
      <c r="ID201" s="19">
        <v>0</v>
      </c>
      <c r="IE201" s="19">
        <v>0</v>
      </c>
      <c r="IF201" s="19">
        <v>0</v>
      </c>
      <c r="IG201" s="19">
        <v>0</v>
      </c>
      <c r="IH201" s="19">
        <f t="shared" si="355"/>
        <v>0</v>
      </c>
      <c r="II201" s="19">
        <f t="shared" si="356"/>
        <v>0</v>
      </c>
      <c r="IJ201" s="19">
        <v>507</v>
      </c>
      <c r="IK201" s="19">
        <v>1066</v>
      </c>
      <c r="IL201" s="19">
        <v>59</v>
      </c>
      <c r="IM201" s="19">
        <v>54</v>
      </c>
      <c r="IN201" s="19">
        <v>59</v>
      </c>
      <c r="IO201" s="19">
        <v>79</v>
      </c>
      <c r="IP201" s="19">
        <v>584</v>
      </c>
      <c r="IQ201" s="19">
        <v>167</v>
      </c>
      <c r="IR201" s="19">
        <v>668</v>
      </c>
      <c r="IS201" s="19">
        <v>68</v>
      </c>
      <c r="IT201" s="19">
        <f t="shared" si="357"/>
        <v>331.1</v>
      </c>
      <c r="IU201" s="19">
        <f t="shared" si="358"/>
        <v>354.81527275157953</v>
      </c>
      <c r="IV201" s="19">
        <v>69</v>
      </c>
      <c r="IW201" s="19">
        <v>544</v>
      </c>
      <c r="IX201" s="19">
        <v>473</v>
      </c>
      <c r="IY201" s="19">
        <v>353</v>
      </c>
      <c r="IZ201" s="19">
        <v>304</v>
      </c>
      <c r="JA201" s="19">
        <v>295</v>
      </c>
      <c r="JB201" s="19">
        <v>211</v>
      </c>
      <c r="JC201" s="19">
        <v>1098</v>
      </c>
      <c r="JD201" s="19">
        <v>977</v>
      </c>
      <c r="JE201" s="19">
        <v>922</v>
      </c>
      <c r="JF201" s="19">
        <f t="shared" si="359"/>
        <v>524.6</v>
      </c>
      <c r="JG201" s="19">
        <f t="shared" si="360"/>
        <v>354.52039590284659</v>
      </c>
      <c r="JH201" s="19">
        <v>7175</v>
      </c>
      <c r="JI201" s="19">
        <v>6124</v>
      </c>
      <c r="JJ201" s="19">
        <v>7340</v>
      </c>
      <c r="JK201" s="19">
        <v>5333</v>
      </c>
      <c r="JL201" s="19">
        <v>4198</v>
      </c>
      <c r="JM201" s="19">
        <v>4197</v>
      </c>
      <c r="JN201" s="19">
        <v>3698</v>
      </c>
      <c r="JO201" s="19">
        <v>6974</v>
      </c>
      <c r="JP201" s="19">
        <v>6367</v>
      </c>
      <c r="JQ201" s="19">
        <v>4786</v>
      </c>
      <c r="JR201" s="19">
        <f t="shared" si="361"/>
        <v>5619.2</v>
      </c>
      <c r="JS201" s="19">
        <f t="shared" si="362"/>
        <v>1355.6786574340636</v>
      </c>
      <c r="JT201" s="19">
        <v>13405</v>
      </c>
      <c r="JU201" s="19">
        <v>12501</v>
      </c>
      <c r="JV201" s="19">
        <v>14846</v>
      </c>
      <c r="JW201" s="19">
        <v>9447</v>
      </c>
      <c r="JX201" s="19">
        <v>8527</v>
      </c>
      <c r="JY201" s="19">
        <v>8539</v>
      </c>
      <c r="JZ201" s="19">
        <v>7897</v>
      </c>
      <c r="KA201" s="19">
        <v>11557</v>
      </c>
      <c r="KB201" s="19">
        <v>10632</v>
      </c>
      <c r="KC201" s="19">
        <v>8981</v>
      </c>
      <c r="KD201" s="19">
        <f t="shared" si="363"/>
        <v>10633.2</v>
      </c>
      <c r="KE201" s="19">
        <f t="shared" si="364"/>
        <v>2362.1558326617164</v>
      </c>
      <c r="KF201" s="19">
        <v>18700</v>
      </c>
      <c r="KG201" s="19">
        <v>17648</v>
      </c>
      <c r="KH201" s="19">
        <v>24531</v>
      </c>
      <c r="KI201" s="19">
        <v>15614</v>
      </c>
      <c r="KJ201" s="19">
        <v>14653</v>
      </c>
      <c r="KK201" s="19">
        <v>15267</v>
      </c>
      <c r="KL201" s="19">
        <v>15344</v>
      </c>
      <c r="KM201" s="19">
        <v>21487</v>
      </c>
      <c r="KN201" s="19">
        <v>14469</v>
      </c>
      <c r="KO201" s="19">
        <v>14055</v>
      </c>
      <c r="KP201" s="19">
        <f t="shared" si="365"/>
        <v>17176.8</v>
      </c>
      <c r="KQ201" s="19">
        <f t="shared" si="366"/>
        <v>3465.7124904796497</v>
      </c>
      <c r="KR201" s="19">
        <v>507</v>
      </c>
      <c r="KS201" s="19">
        <v>1066</v>
      </c>
      <c r="KT201" s="19">
        <v>59</v>
      </c>
      <c r="KU201" s="19">
        <v>54</v>
      </c>
      <c r="KV201" s="19">
        <v>59</v>
      </c>
      <c r="KW201" s="19">
        <v>79</v>
      </c>
      <c r="KX201" s="19">
        <v>584</v>
      </c>
      <c r="KY201" s="19">
        <v>167</v>
      </c>
      <c r="KZ201" s="19">
        <v>668</v>
      </c>
      <c r="LA201" s="19">
        <v>68</v>
      </c>
      <c r="LB201" s="19">
        <f t="shared" si="367"/>
        <v>331.1</v>
      </c>
      <c r="LC201" s="19">
        <f t="shared" si="368"/>
        <v>354.81527275157953</v>
      </c>
      <c r="LD201" s="19">
        <v>7244</v>
      </c>
      <c r="LE201" s="19">
        <v>6668</v>
      </c>
      <c r="LF201" s="19">
        <v>7813</v>
      </c>
      <c r="LG201" s="19">
        <v>5686</v>
      </c>
      <c r="LH201" s="19">
        <v>4502</v>
      </c>
      <c r="LI201" s="19">
        <v>4492</v>
      </c>
      <c r="LJ201" s="19">
        <v>3909</v>
      </c>
      <c r="LK201" s="19">
        <v>8072</v>
      </c>
      <c r="LL201" s="19">
        <v>7344</v>
      </c>
      <c r="LM201" s="19">
        <v>5708</v>
      </c>
      <c r="LN201" s="19">
        <f t="shared" si="369"/>
        <v>6143.8</v>
      </c>
      <c r="LO201" s="19">
        <f t="shared" si="370"/>
        <v>1499.9138345622102</v>
      </c>
      <c r="LP201" s="19">
        <v>4572</v>
      </c>
      <c r="LQ201" s="19">
        <v>5091</v>
      </c>
      <c r="LR201" s="19">
        <v>7504</v>
      </c>
      <c r="LS201" s="19">
        <v>5451</v>
      </c>
      <c r="LT201" s="19">
        <v>3716</v>
      </c>
      <c r="LU201" s="19">
        <v>3815</v>
      </c>
      <c r="LV201" s="19">
        <v>3391</v>
      </c>
      <c r="LW201" s="19">
        <v>8008</v>
      </c>
      <c r="LX201" s="19">
        <v>7964</v>
      </c>
      <c r="LY201" s="19">
        <v>5514</v>
      </c>
      <c r="LZ201" s="19">
        <f t="shared" si="371"/>
        <v>5502.6</v>
      </c>
      <c r="MA201" s="19">
        <f t="shared" si="372"/>
        <v>1759.9915530100318</v>
      </c>
    </row>
    <row r="202" spans="1:339" ht="14" customHeight="1" outlineLevel="1" x14ac:dyDescent="0.15">
      <c r="A202" s="1" t="s">
        <v>927</v>
      </c>
      <c r="B202" s="1" t="s">
        <v>928</v>
      </c>
      <c r="C202" s="3" t="s">
        <v>929</v>
      </c>
      <c r="D202" s="4" t="s">
        <v>248</v>
      </c>
      <c r="E202" s="2" t="s">
        <v>296</v>
      </c>
      <c r="F202" s="5" t="s">
        <v>251</v>
      </c>
      <c r="G202" s="5" t="s">
        <v>252</v>
      </c>
      <c r="H202" s="2" t="s">
        <v>253</v>
      </c>
      <c r="I202" s="19">
        <f t="shared" si="373"/>
        <v>0.81702473172551515</v>
      </c>
      <c r="J202" s="19">
        <f t="shared" si="374"/>
        <v>1.0957095005440463</v>
      </c>
      <c r="K202" s="19">
        <f t="shared" si="375"/>
        <v>0.72378568780126062</v>
      </c>
      <c r="L202" s="19">
        <f t="shared" si="302"/>
        <v>0.7441218677558229</v>
      </c>
      <c r="M202" s="19">
        <f t="shared" si="303"/>
        <v>1.2064788060334544</v>
      </c>
      <c r="N202" s="19">
        <f t="shared" si="304"/>
        <v>0.94497213009428893</v>
      </c>
      <c r="O202" s="19">
        <f t="shared" si="308"/>
        <v>0.58536719135633197</v>
      </c>
      <c r="P202" s="19">
        <f t="shared" si="309"/>
        <v>0.34048112442562389</v>
      </c>
      <c r="Q202" s="19">
        <f t="shared" si="310"/>
        <v>0.67463853778303173</v>
      </c>
      <c r="R202" s="19">
        <f t="shared" si="311"/>
        <v>1.6185340455744133</v>
      </c>
      <c r="S202" s="24">
        <f t="shared" si="306"/>
        <v>0.87511136230937903</v>
      </c>
      <c r="T202" s="19">
        <f t="shared" si="307"/>
        <v>0.36046698532091032</v>
      </c>
      <c r="U202" s="24"/>
      <c r="V202" s="24"/>
      <c r="W202" s="24">
        <f t="shared" si="312"/>
        <v>576.98000000000013</v>
      </c>
      <c r="X202" s="24">
        <f t="shared" si="313"/>
        <v>321.2555396841862</v>
      </c>
      <c r="Y202" s="24">
        <f t="shared" si="314"/>
        <v>5.7722368802138595</v>
      </c>
      <c r="Z202" s="24"/>
      <c r="AA202" s="24"/>
      <c r="AB202" s="19">
        <f t="shared" si="376"/>
        <v>0.62327750688997241</v>
      </c>
      <c r="AC202" s="19">
        <f t="shared" si="377"/>
        <v>0.49825666404228997</v>
      </c>
      <c r="AD202" s="19">
        <f t="shared" si="378"/>
        <v>0.95144356955380571</v>
      </c>
      <c r="AE202" s="19">
        <f t="shared" si="379"/>
        <v>1.6204700197671864</v>
      </c>
      <c r="AF202" s="19">
        <f t="shared" si="315"/>
        <v>3.2466858789625359</v>
      </c>
      <c r="AG202" s="19">
        <f t="shared" si="316"/>
        <v>1.2452773160042314</v>
      </c>
      <c r="AH202" s="19">
        <f t="shared" si="317"/>
        <v>1.1100952380952382</v>
      </c>
      <c r="AI202" s="19">
        <f t="shared" si="318"/>
        <v>1.7891215195337793</v>
      </c>
      <c r="AJ202" s="19">
        <f t="shared" si="319"/>
        <v>4.4312736443883987</v>
      </c>
      <c r="AK202" s="19">
        <f t="shared" si="320"/>
        <v>3.0786061588330629</v>
      </c>
      <c r="AL202" s="19">
        <f t="shared" si="321"/>
        <v>1.85945075160705</v>
      </c>
      <c r="AM202" s="19">
        <f t="shared" si="322"/>
        <v>1.3009093213216059</v>
      </c>
      <c r="AN202" s="19">
        <f t="shared" si="380"/>
        <v>0.12903508964427574</v>
      </c>
      <c r="AO202" s="19">
        <f t="shared" si="276"/>
        <v>9.4514731923790826E-2</v>
      </c>
      <c r="AP202" s="19">
        <f t="shared" si="277"/>
        <v>0.17473118279569894</v>
      </c>
      <c r="AQ202" s="19">
        <f t="shared" si="278"/>
        <v>0.16288773595319569</v>
      </c>
      <c r="AR202" s="19">
        <f t="shared" si="279"/>
        <v>0.14932534528006786</v>
      </c>
      <c r="AS202" s="19">
        <f t="shared" si="280"/>
        <v>0.14308288041118963</v>
      </c>
      <c r="AT202" s="19">
        <f t="shared" si="281"/>
        <v>0.15982010640048266</v>
      </c>
      <c r="AU202" s="19">
        <f t="shared" si="282"/>
        <v>0.18670600955040992</v>
      </c>
      <c r="AV202" s="19">
        <f t="shared" si="283"/>
        <v>0.2130277954593677</v>
      </c>
      <c r="AW202" s="19">
        <f t="shared" si="284"/>
        <v>0.25688011359794438</v>
      </c>
      <c r="AX202" s="19">
        <f t="shared" si="323"/>
        <v>0.16700109910164235</v>
      </c>
      <c r="AY202" s="19">
        <f t="shared" si="324"/>
        <v>4.5084393562337087E-2</v>
      </c>
      <c r="AZ202" s="19">
        <v>3169.7</v>
      </c>
      <c r="BA202" s="19">
        <v>4703.5</v>
      </c>
      <c r="BB202" s="19">
        <v>3111</v>
      </c>
      <c r="BC202" s="19">
        <v>2715.6</v>
      </c>
      <c r="BD202" s="19">
        <v>4419.3</v>
      </c>
      <c r="BE202" s="19">
        <v>4627.3999999999996</v>
      </c>
      <c r="BF202" s="19">
        <v>2298.1999999999998</v>
      </c>
      <c r="BG202" s="19">
        <v>662</v>
      </c>
      <c r="BH202" s="19">
        <v>1513.8</v>
      </c>
      <c r="BI202" s="19">
        <v>3958.3</v>
      </c>
      <c r="BJ202" s="19">
        <f t="shared" si="325"/>
        <v>3117.88</v>
      </c>
      <c r="BK202" s="19">
        <f t="shared" si="326"/>
        <v>1359.481011105177</v>
      </c>
      <c r="BL202" s="19">
        <v>3723.1</v>
      </c>
      <c r="BM202" s="19">
        <v>5135.7</v>
      </c>
      <c r="BN202" s="19">
        <v>3904.1</v>
      </c>
      <c r="BO202" s="19">
        <v>3370.5</v>
      </c>
      <c r="BP202" s="19">
        <v>4551.2</v>
      </c>
      <c r="BQ202" s="19">
        <v>5442</v>
      </c>
      <c r="BR202" s="19">
        <v>3201.9</v>
      </c>
      <c r="BS202" s="19">
        <v>1511.6</v>
      </c>
      <c r="BT202" s="19">
        <v>2225.6999999999998</v>
      </c>
      <c r="BU202" s="19">
        <v>4787.3</v>
      </c>
      <c r="BV202" s="19">
        <f t="shared" si="327"/>
        <v>3785.31</v>
      </c>
      <c r="BW202" s="19">
        <f t="shared" si="328"/>
        <v>1260.1279736157305</v>
      </c>
      <c r="BX202" s="19">
        <v>2644.5</v>
      </c>
      <c r="BY202" s="19">
        <v>2727.2</v>
      </c>
      <c r="BZ202" s="19">
        <v>3161.8</v>
      </c>
      <c r="CA202" s="19">
        <v>1502.5</v>
      </c>
      <c r="CB202" s="19">
        <v>952.1</v>
      </c>
      <c r="CC202" s="19">
        <v>2860.7</v>
      </c>
      <c r="CD202" s="19">
        <v>3222</v>
      </c>
      <c r="CE202" s="19">
        <v>2212.4</v>
      </c>
      <c r="CF202" s="19">
        <v>919.3</v>
      </c>
      <c r="CG202" s="19">
        <v>1625.5</v>
      </c>
      <c r="CH202" s="19">
        <f t="shared" si="329"/>
        <v>2182.8000000000002</v>
      </c>
      <c r="CI202" s="19">
        <f t="shared" si="330"/>
        <v>875.13723241304012</v>
      </c>
      <c r="CJ202" s="19">
        <v>1010.9</v>
      </c>
      <c r="CK202" s="19">
        <v>965.3</v>
      </c>
      <c r="CL202" s="19">
        <v>1071.5999999999999</v>
      </c>
      <c r="CM202" s="19">
        <v>527.70000000000005</v>
      </c>
      <c r="CN202" s="19">
        <v>243.6</v>
      </c>
      <c r="CO202" s="19">
        <v>784.6</v>
      </c>
      <c r="CP202" s="19">
        <v>919.2</v>
      </c>
      <c r="CQ202" s="19">
        <v>613.79999999999995</v>
      </c>
      <c r="CR202" s="19">
        <v>261.2</v>
      </c>
      <c r="CS202" s="19">
        <v>343.1</v>
      </c>
      <c r="CT202" s="19">
        <f t="shared" si="331"/>
        <v>674.1</v>
      </c>
      <c r="CU202" s="19">
        <f t="shared" si="332"/>
        <v>319.5428853151883</v>
      </c>
      <c r="CV202" s="19">
        <v>943.4</v>
      </c>
      <c r="CW202" s="19">
        <v>889.1</v>
      </c>
      <c r="CX202" s="19">
        <v>990.6</v>
      </c>
      <c r="CY202" s="19">
        <v>455.3</v>
      </c>
      <c r="CZ202" s="19">
        <v>173.5</v>
      </c>
      <c r="DA202" s="19">
        <v>661.7</v>
      </c>
      <c r="DB202" s="19">
        <v>787.5</v>
      </c>
      <c r="DC202" s="19">
        <v>463.3</v>
      </c>
      <c r="DD202" s="19">
        <v>158.6</v>
      </c>
      <c r="DE202" s="19">
        <v>246.8</v>
      </c>
      <c r="DF202" s="19">
        <f t="shared" si="333"/>
        <v>576.98000000000013</v>
      </c>
      <c r="DG202" s="19">
        <f t="shared" si="334"/>
        <v>321.2555396841862</v>
      </c>
      <c r="DH202" s="19">
        <v>415.8</v>
      </c>
      <c r="DI202" s="19">
        <v>318.60000000000002</v>
      </c>
      <c r="DJ202" s="19">
        <v>321.7</v>
      </c>
      <c r="DK202" s="19">
        <v>-257.8</v>
      </c>
      <c r="DL202" s="19">
        <v>-474.3</v>
      </c>
      <c r="DM202" s="19">
        <v>-146.30000000000001</v>
      </c>
      <c r="DN202" s="19">
        <v>-67.5</v>
      </c>
      <c r="DO202" s="19">
        <v>-311</v>
      </c>
      <c r="DP202" s="19">
        <v>-470.1</v>
      </c>
      <c r="DQ202" s="19">
        <v>-302.89999999999998</v>
      </c>
      <c r="DR202" s="19">
        <f t="shared" si="335"/>
        <v>-97.379999999999981</v>
      </c>
      <c r="DS202" s="19">
        <f t="shared" si="336"/>
        <v>334.97969026328877</v>
      </c>
      <c r="DT202" s="19">
        <v>258.39999999999998</v>
      </c>
      <c r="DU202" s="19">
        <v>166.6</v>
      </c>
      <c r="DV202" s="19">
        <v>137</v>
      </c>
      <c r="DW202" s="19">
        <v>-374.1</v>
      </c>
      <c r="DX202" s="19">
        <v>-311.7</v>
      </c>
      <c r="DY202" s="19">
        <v>35</v>
      </c>
      <c r="DZ202" s="19">
        <v>-315.60000000000002</v>
      </c>
      <c r="EA202" s="19">
        <v>-831.8</v>
      </c>
      <c r="EB202" s="19">
        <v>-475.4</v>
      </c>
      <c r="EC202" s="19">
        <v>-576.9</v>
      </c>
      <c r="ED202" s="19">
        <f t="shared" si="337"/>
        <v>-228.85</v>
      </c>
      <c r="EE202" s="19">
        <f t="shared" si="338"/>
        <v>361.8191637022868</v>
      </c>
      <c r="EF202" s="19">
        <v>110.7</v>
      </c>
      <c r="EG202" s="19">
        <v>249.5</v>
      </c>
      <c r="EH202" s="19">
        <v>43</v>
      </c>
      <c r="EI202" s="19">
        <v>113.3</v>
      </c>
      <c r="EJ202" s="19">
        <v>35.200000000000003</v>
      </c>
      <c r="EK202" s="19">
        <v>42.8</v>
      </c>
      <c r="EL202" s="19">
        <v>245</v>
      </c>
      <c r="EM202" s="19">
        <v>174.2</v>
      </c>
      <c r="EN202" s="19">
        <v>224.9</v>
      </c>
      <c r="EO202" s="19">
        <v>117.5</v>
      </c>
      <c r="EP202" s="19">
        <f t="shared" si="339"/>
        <v>135.61000000000001</v>
      </c>
      <c r="EQ202" s="19">
        <f t="shared" si="340"/>
        <v>83.744113557643871</v>
      </c>
      <c r="ER202" s="19">
        <v>3615.4</v>
      </c>
      <c r="ES202" s="19">
        <v>3635.5</v>
      </c>
      <c r="ET202" s="19">
        <v>4131.1000000000004</v>
      </c>
      <c r="EU202" s="19">
        <v>3920.7</v>
      </c>
      <c r="EV202" s="19">
        <v>3409</v>
      </c>
      <c r="EW202" s="19">
        <v>4254.7</v>
      </c>
      <c r="EX202" s="19">
        <v>4002.5</v>
      </c>
      <c r="EY202" s="19">
        <v>3338</v>
      </c>
      <c r="EZ202" s="19">
        <v>2777.9</v>
      </c>
      <c r="FA202" s="19">
        <v>2350.8000000000002</v>
      </c>
      <c r="FB202" s="19">
        <f t="shared" si="341"/>
        <v>3543.5600000000004</v>
      </c>
      <c r="FC202" s="19">
        <f t="shared" si="342"/>
        <v>604.30591627456454</v>
      </c>
      <c r="FD202" s="19">
        <v>4556.8999999999996</v>
      </c>
      <c r="FE202" s="19">
        <v>4687.1000000000004</v>
      </c>
      <c r="FF202" s="19">
        <v>5394</v>
      </c>
      <c r="FG202" s="19">
        <v>4529.5</v>
      </c>
      <c r="FH202" s="19">
        <v>3772.3</v>
      </c>
      <c r="FI202" s="19">
        <v>5758.9</v>
      </c>
      <c r="FJ202" s="19">
        <v>5469.9</v>
      </c>
      <c r="FK202" s="19">
        <v>4439.6000000000004</v>
      </c>
      <c r="FL202" s="19">
        <v>3299.1</v>
      </c>
      <c r="FM202" s="19">
        <v>2957.8</v>
      </c>
      <c r="FN202" s="19">
        <f t="shared" si="343"/>
        <v>4486.51</v>
      </c>
      <c r="FO202" s="19">
        <f t="shared" si="344"/>
        <v>925.91113018475153</v>
      </c>
      <c r="FP202" s="19">
        <v>698.8</v>
      </c>
      <c r="FQ202" s="19">
        <v>692.5</v>
      </c>
      <c r="FR202" s="19">
        <v>985.5</v>
      </c>
      <c r="FS202" s="19">
        <v>851.2</v>
      </c>
      <c r="FT202" s="19">
        <v>598.4</v>
      </c>
      <c r="FU202" s="19">
        <v>866.8</v>
      </c>
      <c r="FV202" s="19">
        <v>1119.2</v>
      </c>
      <c r="FW202" s="19">
        <v>1003.1</v>
      </c>
      <c r="FX202" s="19">
        <v>927.7</v>
      </c>
      <c r="FY202" s="19">
        <v>877.3</v>
      </c>
      <c r="FZ202" s="19">
        <f t="shared" si="345"/>
        <v>862.05</v>
      </c>
      <c r="GA202" s="19">
        <f t="shared" si="346"/>
        <v>160.15720922476984</v>
      </c>
      <c r="GB202" s="19">
        <v>2640.7</v>
      </c>
      <c r="GC202" s="19">
        <v>2756</v>
      </c>
      <c r="GD202" s="19">
        <v>2905.8</v>
      </c>
      <c r="GE202" s="19">
        <v>2561.1</v>
      </c>
      <c r="GF202" s="19">
        <v>2248.6999999999998</v>
      </c>
      <c r="GG202" s="19">
        <v>3982.5</v>
      </c>
      <c r="GH202" s="19">
        <v>3505.4</v>
      </c>
      <c r="GI202" s="19">
        <v>2833.6</v>
      </c>
      <c r="GJ202" s="19">
        <v>2016.1</v>
      </c>
      <c r="GK202" s="19">
        <v>1609.5</v>
      </c>
      <c r="GL202" s="19">
        <f t="shared" si="347"/>
        <v>2705.9399999999996</v>
      </c>
      <c r="GM202" s="19">
        <f t="shared" si="348"/>
        <v>686.36336537823183</v>
      </c>
      <c r="GN202" s="19">
        <v>465.5</v>
      </c>
      <c r="GO202" s="19">
        <v>451.5</v>
      </c>
      <c r="GP202" s="19">
        <v>663.4</v>
      </c>
      <c r="GQ202" s="19">
        <v>219.7</v>
      </c>
      <c r="GR202" s="19">
        <v>148.1</v>
      </c>
      <c r="GS202" s="19">
        <v>580.4</v>
      </c>
      <c r="GT202" s="19">
        <v>558.79999999999995</v>
      </c>
      <c r="GU202" s="19">
        <v>339.7</v>
      </c>
      <c r="GV202" s="19">
        <v>160.19999999999999</v>
      </c>
      <c r="GW202" s="19">
        <v>356.1</v>
      </c>
      <c r="GX202" s="19">
        <f t="shared" si="349"/>
        <v>394.33999999999992</v>
      </c>
      <c r="GY202" s="19">
        <f t="shared" si="350"/>
        <v>180.36763198164672</v>
      </c>
      <c r="GZ202" s="19">
        <v>26.9</v>
      </c>
      <c r="HA202" s="19">
        <v>21.2</v>
      </c>
      <c r="HB202" s="19">
        <v>32.299999999999997</v>
      </c>
      <c r="HC202" s="19">
        <v>14.7</v>
      </c>
      <c r="HD202" s="19">
        <v>20.2</v>
      </c>
      <c r="HE202" s="19">
        <v>69.2</v>
      </c>
      <c r="HF202" s="19">
        <v>65.599999999999994</v>
      </c>
      <c r="HG202" s="19">
        <v>36.4</v>
      </c>
      <c r="HH202" s="19">
        <v>33.1</v>
      </c>
      <c r="HI202" s="19">
        <v>42.4</v>
      </c>
      <c r="HJ202" s="19">
        <f t="shared" si="351"/>
        <v>36.200000000000003</v>
      </c>
      <c r="HK202" s="19">
        <f t="shared" si="352"/>
        <v>18.398067531371034</v>
      </c>
      <c r="HL202" s="19">
        <v>700</v>
      </c>
      <c r="HM202" s="19">
        <v>808.7</v>
      </c>
      <c r="HN202" s="19">
        <v>909.1</v>
      </c>
      <c r="HO202" s="19">
        <v>486.5</v>
      </c>
      <c r="HP202" s="19">
        <v>246.9</v>
      </c>
      <c r="HQ202" s="19">
        <v>746.9</v>
      </c>
      <c r="HR202" s="19">
        <v>950.2</v>
      </c>
      <c r="HS202" s="19">
        <v>631.79999999999995</v>
      </c>
      <c r="HT202" s="19">
        <v>478</v>
      </c>
      <c r="HU202" s="19">
        <v>583.70000000000005</v>
      </c>
      <c r="HV202" s="19">
        <f t="shared" si="353"/>
        <v>654.18000000000006</v>
      </c>
      <c r="HW202" s="19">
        <f t="shared" si="354"/>
        <v>215.42882712291677</v>
      </c>
      <c r="HX202" s="19">
        <v>0</v>
      </c>
      <c r="HY202" s="19">
        <v>0</v>
      </c>
      <c r="HZ202" s="19">
        <v>0</v>
      </c>
      <c r="IA202" s="19">
        <v>0</v>
      </c>
      <c r="IB202" s="19">
        <v>0</v>
      </c>
      <c r="IC202" s="19">
        <v>0</v>
      </c>
      <c r="ID202" s="19">
        <v>0</v>
      </c>
      <c r="IE202" s="19">
        <v>0</v>
      </c>
      <c r="IF202" s="19">
        <v>0</v>
      </c>
      <c r="IG202" s="19">
        <v>0</v>
      </c>
      <c r="IH202" s="19">
        <f t="shared" si="355"/>
        <v>0</v>
      </c>
      <c r="II202" s="19">
        <f t="shared" si="356"/>
        <v>0</v>
      </c>
      <c r="IJ202" s="19">
        <v>6.25</v>
      </c>
      <c r="IK202" s="19">
        <v>10</v>
      </c>
      <c r="IL202" s="19">
        <v>12.5</v>
      </c>
      <c r="IM202" s="19">
        <v>63.3</v>
      </c>
      <c r="IN202" s="19">
        <v>0</v>
      </c>
      <c r="IO202" s="19">
        <v>0</v>
      </c>
      <c r="IP202" s="19">
        <v>0</v>
      </c>
      <c r="IQ202" s="19">
        <v>9.94</v>
      </c>
      <c r="IR202" s="19">
        <v>7.1</v>
      </c>
      <c r="IS202" s="19">
        <v>6.89</v>
      </c>
      <c r="IT202" s="19">
        <f t="shared" si="357"/>
        <v>11.597999999999999</v>
      </c>
      <c r="IU202" s="19">
        <f t="shared" si="358"/>
        <v>18.719425917123274</v>
      </c>
      <c r="IV202" s="19">
        <v>0</v>
      </c>
      <c r="IW202" s="19">
        <v>0</v>
      </c>
      <c r="IX202" s="19">
        <v>0</v>
      </c>
      <c r="IY202" s="19">
        <v>0</v>
      </c>
      <c r="IZ202" s="19">
        <v>0</v>
      </c>
      <c r="JA202" s="19">
        <v>0</v>
      </c>
      <c r="JB202" s="19">
        <v>0</v>
      </c>
      <c r="JC202" s="19">
        <v>26.6</v>
      </c>
      <c r="JD202" s="19">
        <v>19.100000000000001</v>
      </c>
      <c r="JE202" s="19">
        <v>18.100000000000001</v>
      </c>
      <c r="JF202" s="19">
        <f t="shared" si="359"/>
        <v>6.3800000000000008</v>
      </c>
      <c r="JG202" s="19">
        <f t="shared" si="360"/>
        <v>10.503629002503004</v>
      </c>
      <c r="JH202" s="19">
        <v>692.5</v>
      </c>
      <c r="JI202" s="19">
        <v>682.5</v>
      </c>
      <c r="JJ202" s="19">
        <v>973</v>
      </c>
      <c r="JK202" s="19">
        <v>787.9</v>
      </c>
      <c r="JL202" s="19">
        <v>598.4</v>
      </c>
      <c r="JM202" s="19">
        <v>866.8</v>
      </c>
      <c r="JN202" s="19">
        <v>1119.2</v>
      </c>
      <c r="JO202" s="19">
        <v>966.5</v>
      </c>
      <c r="JP202" s="19">
        <v>901.5</v>
      </c>
      <c r="JQ202" s="19">
        <v>852.3</v>
      </c>
      <c r="JR202" s="19">
        <f t="shared" si="361"/>
        <v>844.06000000000006</v>
      </c>
      <c r="JS202" s="19">
        <f t="shared" si="362"/>
        <v>157.68403850738969</v>
      </c>
      <c r="JT202" s="19">
        <v>1916.3</v>
      </c>
      <c r="JU202" s="19">
        <v>1931.1</v>
      </c>
      <c r="JV202" s="19">
        <v>2488.1999999999998</v>
      </c>
      <c r="JW202" s="19">
        <v>1968.4</v>
      </c>
      <c r="JX202" s="19">
        <v>1523.6</v>
      </c>
      <c r="JY202" s="19">
        <v>1776.4</v>
      </c>
      <c r="JZ202" s="19">
        <v>1964.4</v>
      </c>
      <c r="KA202" s="19">
        <v>1606</v>
      </c>
      <c r="KB202" s="19">
        <v>1283</v>
      </c>
      <c r="KC202" s="19">
        <v>1348.4</v>
      </c>
      <c r="KD202" s="19">
        <f t="shared" si="363"/>
        <v>1780.5800000000004</v>
      </c>
      <c r="KE202" s="19">
        <f t="shared" si="364"/>
        <v>356.17850955197355</v>
      </c>
      <c r="KF202" s="19">
        <v>4556.8999999999996</v>
      </c>
      <c r="KG202" s="19">
        <v>4687.1000000000004</v>
      </c>
      <c r="KH202" s="19">
        <v>5394</v>
      </c>
      <c r="KI202" s="19">
        <v>4529.5</v>
      </c>
      <c r="KJ202" s="19">
        <v>3772.3</v>
      </c>
      <c r="KK202" s="19">
        <v>5758.9</v>
      </c>
      <c r="KL202" s="19">
        <v>5469.9</v>
      </c>
      <c r="KM202" s="19">
        <v>4439.6000000000004</v>
      </c>
      <c r="KN202" s="19">
        <v>3299.1</v>
      </c>
      <c r="KO202" s="19">
        <v>2957.8</v>
      </c>
      <c r="KP202" s="19">
        <f t="shared" si="365"/>
        <v>4486.51</v>
      </c>
      <c r="KQ202" s="19">
        <f t="shared" si="366"/>
        <v>925.91113018475153</v>
      </c>
      <c r="KR202" s="19">
        <v>6.25</v>
      </c>
      <c r="KS202" s="19">
        <v>10</v>
      </c>
      <c r="KT202" s="19">
        <v>12.5</v>
      </c>
      <c r="KU202" s="19">
        <v>63.27</v>
      </c>
      <c r="KV202" s="19">
        <v>0</v>
      </c>
      <c r="KW202" s="19">
        <v>0</v>
      </c>
      <c r="KX202" s="19">
        <v>0</v>
      </c>
      <c r="KY202" s="19">
        <v>9.94</v>
      </c>
      <c r="KZ202" s="19">
        <v>7.1</v>
      </c>
      <c r="LA202" s="19">
        <v>6.89</v>
      </c>
      <c r="LB202" s="19">
        <f t="shared" si="367"/>
        <v>11.595000000000001</v>
      </c>
      <c r="LC202" s="19">
        <f t="shared" si="368"/>
        <v>18.710219578259007</v>
      </c>
      <c r="LD202" s="19">
        <v>692.5</v>
      </c>
      <c r="LE202" s="19">
        <v>682.5</v>
      </c>
      <c r="LF202" s="19">
        <v>973</v>
      </c>
      <c r="LG202" s="19">
        <v>787.9</v>
      </c>
      <c r="LH202" s="19">
        <v>598.44000000000005</v>
      </c>
      <c r="LI202" s="19">
        <v>866.78</v>
      </c>
      <c r="LJ202" s="19">
        <v>1119.21</v>
      </c>
      <c r="LK202" s="19">
        <v>993.18</v>
      </c>
      <c r="LL202" s="19">
        <v>920.6</v>
      </c>
      <c r="LM202" s="19">
        <v>870.43</v>
      </c>
      <c r="LN202" s="19">
        <f t="shared" si="369"/>
        <v>850.45400000000006</v>
      </c>
      <c r="LO202" s="19">
        <f t="shared" si="370"/>
        <v>161.17145192482283</v>
      </c>
      <c r="LP202" s="19">
        <v>588</v>
      </c>
      <c r="LQ202" s="19">
        <v>443</v>
      </c>
      <c r="LR202" s="19">
        <v>942.5</v>
      </c>
      <c r="LS202" s="19">
        <v>737.8</v>
      </c>
      <c r="LT202" s="19">
        <v>563.29999999999995</v>
      </c>
      <c r="LU202" s="19">
        <v>824</v>
      </c>
      <c r="LV202" s="19">
        <v>874.2</v>
      </c>
      <c r="LW202" s="19">
        <v>828.9</v>
      </c>
      <c r="LX202" s="19">
        <v>702.8</v>
      </c>
      <c r="LY202" s="19">
        <v>759.8</v>
      </c>
      <c r="LZ202" s="19">
        <f t="shared" si="371"/>
        <v>726.43000000000006</v>
      </c>
      <c r="MA202" s="19">
        <f t="shared" si="372"/>
        <v>155.08071769243264</v>
      </c>
    </row>
    <row r="203" spans="1:339" ht="14" customHeight="1" outlineLevel="1" x14ac:dyDescent="0.15">
      <c r="A203" s="1" t="s">
        <v>930</v>
      </c>
      <c r="B203" s="1" t="s">
        <v>931</v>
      </c>
      <c r="C203" s="3" t="s">
        <v>932</v>
      </c>
      <c r="D203" s="4" t="s">
        <v>248</v>
      </c>
      <c r="E203" s="2" t="s">
        <v>250</v>
      </c>
      <c r="F203" s="5" t="s">
        <v>251</v>
      </c>
      <c r="G203" s="5" t="s">
        <v>252</v>
      </c>
      <c r="H203" s="2" t="s">
        <v>253</v>
      </c>
      <c r="I203" s="19">
        <f t="shared" si="373"/>
        <v>1.1054471091280906</v>
      </c>
      <c r="J203" s="19">
        <f t="shared" si="374"/>
        <v>1.2282908580780922</v>
      </c>
      <c r="K203" s="19">
        <f t="shared" si="375"/>
        <v>1.2042140505243353</v>
      </c>
      <c r="L203" s="19">
        <f t="shared" si="302"/>
        <v>1.0095839468889609</v>
      </c>
      <c r="M203" s="19">
        <f t="shared" si="303"/>
        <v>1.0262991056266273</v>
      </c>
      <c r="N203" s="19">
        <f t="shared" si="304"/>
        <v>0.95513538128759279</v>
      </c>
      <c r="O203" s="19">
        <f t="shared" si="308"/>
        <v>1.124205603191343</v>
      </c>
      <c r="P203" s="19">
        <f t="shared" si="309"/>
        <v>0.80046906266361606</v>
      </c>
      <c r="Q203" s="19">
        <f t="shared" si="310"/>
        <v>1.0386723232079231</v>
      </c>
      <c r="R203" s="19">
        <f t="shared" si="311"/>
        <v>1.1062564056860211</v>
      </c>
      <c r="S203" s="24">
        <f t="shared" si="306"/>
        <v>1.0598573846282604</v>
      </c>
      <c r="T203" s="19">
        <f t="shared" si="307"/>
        <v>0.12469164203867918</v>
      </c>
      <c r="U203" s="24"/>
      <c r="V203" s="24"/>
      <c r="W203" s="24">
        <f t="shared" si="312"/>
        <v>765.42000000000007</v>
      </c>
      <c r="X203" s="24">
        <f t="shared" si="313"/>
        <v>344.24833671832511</v>
      </c>
      <c r="Y203" s="24">
        <f t="shared" si="314"/>
        <v>5.8413633059872883</v>
      </c>
      <c r="Z203" s="24"/>
      <c r="AA203" s="24"/>
      <c r="AB203" s="19">
        <f t="shared" si="376"/>
        <v>7.0074159907300109</v>
      </c>
      <c r="AC203" s="19">
        <f t="shared" si="377"/>
        <v>6.9065804935370148</v>
      </c>
      <c r="AD203" s="19">
        <f t="shared" si="378"/>
        <v>6.9115495832624605</v>
      </c>
      <c r="AE203" s="19">
        <f t="shared" si="379"/>
        <v>7.0077826949488786</v>
      </c>
      <c r="AF203" s="19">
        <f t="shared" si="315"/>
        <v>7.6913580246913584</v>
      </c>
      <c r="AG203" s="19">
        <f t="shared" si="316"/>
        <v>7.9968715995647441</v>
      </c>
      <c r="AH203" s="19">
        <f t="shared" si="317"/>
        <v>7.9320839978734723</v>
      </c>
      <c r="AI203" s="19">
        <f t="shared" si="318"/>
        <v>12.132986940036512</v>
      </c>
      <c r="AJ203" s="19">
        <f t="shared" si="319"/>
        <v>7.6388650963597424</v>
      </c>
      <c r="AK203" s="19">
        <f t="shared" si="320"/>
        <v>3.8495399603103007</v>
      </c>
      <c r="AL203" s="19">
        <f t="shared" si="321"/>
        <v>7.5075034381314483</v>
      </c>
      <c r="AM203" s="19">
        <f t="shared" si="322"/>
        <v>2.0128111997774298</v>
      </c>
      <c r="AN203" s="19">
        <f t="shared" si="380"/>
        <v>0.56213050752928051</v>
      </c>
      <c r="AO203" s="19">
        <f t="shared" si="276"/>
        <v>0.5496843581949965</v>
      </c>
      <c r="AP203" s="19">
        <f t="shared" si="277"/>
        <v>0.56214548573642131</v>
      </c>
      <c r="AQ203" s="19">
        <f t="shared" si="278"/>
        <v>0.57306511593081588</v>
      </c>
      <c r="AR203" s="19">
        <f t="shared" si="279"/>
        <v>0.5854069964904336</v>
      </c>
      <c r="AS203" s="19">
        <f t="shared" si="280"/>
        <v>0.55777659715765704</v>
      </c>
      <c r="AT203" s="19">
        <f t="shared" si="281"/>
        <v>0.54730615800816185</v>
      </c>
      <c r="AU203" s="19">
        <f t="shared" si="282"/>
        <v>0.6196719430239479</v>
      </c>
      <c r="AV203" s="19">
        <f t="shared" si="283"/>
        <v>0.53858173802765863</v>
      </c>
      <c r="AW203" s="19">
        <f t="shared" si="284"/>
        <v>0.47542444632592129</v>
      </c>
      <c r="AX203" s="19">
        <f t="shared" si="323"/>
        <v>0.5571193346425295</v>
      </c>
      <c r="AY203" s="19">
        <f t="shared" si="324"/>
        <v>3.6798806120910271E-2</v>
      </c>
      <c r="AZ203" s="19">
        <v>2899.6</v>
      </c>
      <c r="BA203" s="19">
        <v>4211.5</v>
      </c>
      <c r="BB203" s="19">
        <v>4597</v>
      </c>
      <c r="BC203" s="19">
        <v>3259</v>
      </c>
      <c r="BD203" s="19">
        <v>3669.7</v>
      </c>
      <c r="BE203" s="19">
        <v>4100.8999999999996</v>
      </c>
      <c r="BF203" s="19">
        <v>3694.9</v>
      </c>
      <c r="BG203" s="19">
        <v>2742.9</v>
      </c>
      <c r="BH203" s="19">
        <v>6783.8</v>
      </c>
      <c r="BI203" s="19">
        <v>8523.2999999999993</v>
      </c>
      <c r="BJ203" s="19">
        <f t="shared" si="325"/>
        <v>4448.26</v>
      </c>
      <c r="BK203" s="19">
        <f t="shared" si="326"/>
        <v>1830.4274784262207</v>
      </c>
      <c r="BL203" s="19">
        <v>5946.2</v>
      </c>
      <c r="BM203" s="19">
        <v>7880.1</v>
      </c>
      <c r="BN203" s="19">
        <v>8704.2999999999993</v>
      </c>
      <c r="BO203" s="19">
        <v>8090.2</v>
      </c>
      <c r="BP203" s="19">
        <v>9065.2999999999993</v>
      </c>
      <c r="BQ203" s="19">
        <v>10067.700000000001</v>
      </c>
      <c r="BR203" s="19">
        <v>12258.9</v>
      </c>
      <c r="BS203" s="19">
        <v>11160.7</v>
      </c>
      <c r="BT203" s="19">
        <v>13759.5</v>
      </c>
      <c r="BU203" s="19">
        <v>14895.3</v>
      </c>
      <c r="BV203" s="19">
        <f t="shared" si="327"/>
        <v>10182.820000000002</v>
      </c>
      <c r="BW203" s="19">
        <f t="shared" si="328"/>
        <v>2815.5346221356272</v>
      </c>
      <c r="BX203" s="19">
        <v>13269.9</v>
      </c>
      <c r="BY203" s="19">
        <v>15109.8</v>
      </c>
      <c r="BZ203" s="19">
        <v>17699.7</v>
      </c>
      <c r="CA203" s="19">
        <v>19626.599999999999</v>
      </c>
      <c r="CB203" s="19">
        <v>20375</v>
      </c>
      <c r="CC203" s="19">
        <v>22052.7</v>
      </c>
      <c r="CD203" s="19">
        <v>22602.6</v>
      </c>
      <c r="CE203" s="19">
        <v>22624.1</v>
      </c>
      <c r="CF203" s="19">
        <v>21208.6</v>
      </c>
      <c r="CG203" s="19">
        <v>26756.3</v>
      </c>
      <c r="CH203" s="19">
        <f t="shared" si="329"/>
        <v>20132.53</v>
      </c>
      <c r="CI203" s="19">
        <f t="shared" si="330"/>
        <v>3938.2088596636545</v>
      </c>
      <c r="CJ203" s="19">
        <v>2037.3</v>
      </c>
      <c r="CK203" s="19">
        <v>2284.4</v>
      </c>
      <c r="CL203" s="19">
        <v>2655.1</v>
      </c>
      <c r="CM203" s="19">
        <v>2901.4</v>
      </c>
      <c r="CN203" s="19">
        <v>3017.1</v>
      </c>
      <c r="CO203" s="19">
        <v>3312.6</v>
      </c>
      <c r="CP203" s="19">
        <v>3402</v>
      </c>
      <c r="CQ203" s="19">
        <v>3380.7</v>
      </c>
      <c r="CR203" s="19">
        <v>3321</v>
      </c>
      <c r="CS203" s="19">
        <v>4759.3</v>
      </c>
      <c r="CT203" s="19">
        <f t="shared" si="331"/>
        <v>3107.09</v>
      </c>
      <c r="CU203" s="19">
        <f t="shared" si="332"/>
        <v>749.48835058769714</v>
      </c>
      <c r="CV203" s="19">
        <v>431.5</v>
      </c>
      <c r="CW203" s="19">
        <v>510.6</v>
      </c>
      <c r="CX203" s="19">
        <v>587.9</v>
      </c>
      <c r="CY203" s="19">
        <v>655.29999999999995</v>
      </c>
      <c r="CZ203" s="19">
        <v>672.3</v>
      </c>
      <c r="DA203" s="19">
        <v>735.2</v>
      </c>
      <c r="DB203" s="19">
        <v>752.4</v>
      </c>
      <c r="DC203" s="19">
        <v>712.1</v>
      </c>
      <c r="DD203" s="19">
        <v>934</v>
      </c>
      <c r="DE203" s="19">
        <v>1662.9</v>
      </c>
      <c r="DF203" s="19">
        <f t="shared" si="333"/>
        <v>765.42000000000007</v>
      </c>
      <c r="DG203" s="19">
        <f t="shared" si="334"/>
        <v>344.24833671832511</v>
      </c>
      <c r="DH203" s="19">
        <v>376.6</v>
      </c>
      <c r="DI203" s="19">
        <v>449.2</v>
      </c>
      <c r="DJ203" s="19">
        <v>515.20000000000005</v>
      </c>
      <c r="DK203" s="19">
        <v>575.1</v>
      </c>
      <c r="DL203" s="19">
        <v>581</v>
      </c>
      <c r="DM203" s="19">
        <v>636.9</v>
      </c>
      <c r="DN203" s="19">
        <v>647.9</v>
      </c>
      <c r="DO203" s="19">
        <v>600.4</v>
      </c>
      <c r="DP203" s="19">
        <v>817.7</v>
      </c>
      <c r="DQ203" s="19">
        <v>1538.8</v>
      </c>
      <c r="DR203" s="19">
        <f t="shared" si="335"/>
        <v>673.88</v>
      </c>
      <c r="DS203" s="19">
        <f t="shared" si="336"/>
        <v>326.36595274493789</v>
      </c>
      <c r="DT203" s="19">
        <v>196.4</v>
      </c>
      <c r="DU203" s="19">
        <v>254</v>
      </c>
      <c r="DV203" s="19">
        <v>294.39999999999998</v>
      </c>
      <c r="DW203" s="19">
        <v>330.2</v>
      </c>
      <c r="DX203" s="19">
        <v>346.2</v>
      </c>
      <c r="DY203" s="19">
        <v>638.79999999999995</v>
      </c>
      <c r="DZ203" s="19">
        <v>463.1</v>
      </c>
      <c r="EA203" s="19">
        <v>387.3</v>
      </c>
      <c r="EB203" s="19">
        <v>674.4</v>
      </c>
      <c r="EC203" s="19">
        <v>1373.2</v>
      </c>
      <c r="ED203" s="19">
        <f t="shared" si="337"/>
        <v>495.8</v>
      </c>
      <c r="EE203" s="19">
        <f t="shared" si="338"/>
        <v>345.36491811802006</v>
      </c>
      <c r="EF203" s="19">
        <v>43.5</v>
      </c>
      <c r="EG203" s="19">
        <v>50.3</v>
      </c>
      <c r="EH203" s="19">
        <v>36.299999999999997</v>
      </c>
      <c r="EI203" s="19">
        <v>62.4</v>
      </c>
      <c r="EJ203" s="19">
        <v>24</v>
      </c>
      <c r="EK203" s="19">
        <v>45.7</v>
      </c>
      <c r="EL203" s="19">
        <v>39.4</v>
      </c>
      <c r="EM203" s="19">
        <v>28.1</v>
      </c>
      <c r="EN203" s="19">
        <v>49.5</v>
      </c>
      <c r="EO203" s="19">
        <v>100.7</v>
      </c>
      <c r="EP203" s="19">
        <f t="shared" si="339"/>
        <v>47.989999999999995</v>
      </c>
      <c r="EQ203" s="19">
        <f t="shared" si="340"/>
        <v>21.603983686142495</v>
      </c>
      <c r="ER203" s="19">
        <v>1022.9</v>
      </c>
      <c r="ES203" s="19">
        <v>1119.5</v>
      </c>
      <c r="ET203" s="19">
        <v>1331.6</v>
      </c>
      <c r="EU203" s="19">
        <v>1520.1</v>
      </c>
      <c r="EV203" s="19">
        <v>1806.5</v>
      </c>
      <c r="EW203" s="19">
        <v>2108.6</v>
      </c>
      <c r="EX203" s="19">
        <v>2250</v>
      </c>
      <c r="EY203" s="19">
        <v>4726.8999999999996</v>
      </c>
      <c r="EZ203" s="19">
        <v>4820.8999999999996</v>
      </c>
      <c r="FA203" s="19">
        <v>4893.6000000000004</v>
      </c>
      <c r="FB203" s="19">
        <f t="shared" si="341"/>
        <v>2560.06</v>
      </c>
      <c r="FC203" s="19">
        <f t="shared" si="342"/>
        <v>1603.7633790556511</v>
      </c>
      <c r="FD203" s="19">
        <v>5379</v>
      </c>
      <c r="FE203" s="19">
        <v>6415.5</v>
      </c>
      <c r="FF203" s="19">
        <v>7228.2</v>
      </c>
      <c r="FG203" s="19">
        <v>8013.4</v>
      </c>
      <c r="FH203" s="19">
        <v>8833</v>
      </c>
      <c r="FI203" s="19">
        <v>10540.6</v>
      </c>
      <c r="FJ203" s="19">
        <v>10904.5</v>
      </c>
      <c r="FK203" s="19">
        <v>13942.7</v>
      </c>
      <c r="FL203" s="19">
        <v>13247.2</v>
      </c>
      <c r="FM203" s="19">
        <v>13464.6</v>
      </c>
      <c r="FN203" s="19">
        <f t="shared" si="343"/>
        <v>9796.869999999999</v>
      </c>
      <c r="FO203" s="19">
        <f t="shared" si="344"/>
        <v>3090.9189568620059</v>
      </c>
      <c r="FP203" s="19">
        <v>3067.2</v>
      </c>
      <c r="FQ203" s="19">
        <v>3576.8</v>
      </c>
      <c r="FR203" s="19">
        <v>4099.6000000000004</v>
      </c>
      <c r="FS203" s="19">
        <v>4654.6000000000004</v>
      </c>
      <c r="FT203" s="19">
        <v>5194.8999999999996</v>
      </c>
      <c r="FU203" s="19">
        <v>5925</v>
      </c>
      <c r="FV203" s="19">
        <v>6007.5</v>
      </c>
      <c r="FW203" s="19">
        <v>8668</v>
      </c>
      <c r="FX203" s="19">
        <v>7184.2</v>
      </c>
      <c r="FY203" s="19">
        <v>6502.1</v>
      </c>
      <c r="FZ203" s="19">
        <f t="shared" si="345"/>
        <v>5487.99</v>
      </c>
      <c r="GA203" s="19">
        <f t="shared" si="346"/>
        <v>1722.3955639683334</v>
      </c>
      <c r="GB203" s="19">
        <v>1316.3</v>
      </c>
      <c r="GC203" s="19">
        <v>1522.1</v>
      </c>
      <c r="GD203" s="19">
        <v>1681.2</v>
      </c>
      <c r="GE203" s="19">
        <v>1834.9</v>
      </c>
      <c r="GF203" s="19">
        <v>1779.5</v>
      </c>
      <c r="GG203" s="19">
        <v>2428</v>
      </c>
      <c r="GH203" s="19">
        <v>2634.7</v>
      </c>
      <c r="GI203" s="19">
        <v>2811.6</v>
      </c>
      <c r="GJ203" s="19">
        <v>3326.1</v>
      </c>
      <c r="GK203" s="19">
        <v>4095</v>
      </c>
      <c r="GL203" s="19">
        <f t="shared" si="347"/>
        <v>2342.94</v>
      </c>
      <c r="GM203" s="19">
        <f t="shared" si="348"/>
        <v>887.54068601576375</v>
      </c>
      <c r="GN203" s="19">
        <v>550.9</v>
      </c>
      <c r="GO203" s="19">
        <v>594.9</v>
      </c>
      <c r="GP203" s="19">
        <v>707.1</v>
      </c>
      <c r="GQ203" s="19">
        <v>782.3</v>
      </c>
      <c r="GR203" s="19">
        <v>879</v>
      </c>
      <c r="GS203" s="19">
        <v>954.9</v>
      </c>
      <c r="GT203" s="19">
        <v>929.1</v>
      </c>
      <c r="GU203" s="19">
        <v>960.3</v>
      </c>
      <c r="GV203" s="19">
        <v>806.9</v>
      </c>
      <c r="GW203" s="19">
        <v>734</v>
      </c>
      <c r="GX203" s="19">
        <f t="shared" si="349"/>
        <v>789.93999999999994</v>
      </c>
      <c r="GY203" s="19">
        <f t="shared" si="350"/>
        <v>144.9329362153409</v>
      </c>
      <c r="GZ203" s="19">
        <v>1975.7</v>
      </c>
      <c r="HA203" s="19">
        <v>2501.4</v>
      </c>
      <c r="HB203" s="19">
        <v>2836.4</v>
      </c>
      <c r="HC203" s="19">
        <v>3463.5</v>
      </c>
      <c r="HD203" s="19">
        <v>3408.2</v>
      </c>
      <c r="HE203" s="19">
        <v>3944.1</v>
      </c>
      <c r="HF203" s="19">
        <v>4040.1</v>
      </c>
      <c r="HG203" s="19">
        <v>4260.7</v>
      </c>
      <c r="HH203" s="19">
        <v>3425.6</v>
      </c>
      <c r="HI203" s="19">
        <v>3129</v>
      </c>
      <c r="HJ203" s="19">
        <f t="shared" si="351"/>
        <v>3298.47</v>
      </c>
      <c r="HK203" s="19">
        <f t="shared" si="352"/>
        <v>713.00983014884889</v>
      </c>
      <c r="HL203" s="19">
        <v>2783.9</v>
      </c>
      <c r="HM203" s="19">
        <v>3488.1</v>
      </c>
      <c r="HN203" s="19">
        <v>3860.2</v>
      </c>
      <c r="HO203" s="19">
        <v>4406.5</v>
      </c>
      <c r="HP203" s="19">
        <v>4393.5</v>
      </c>
      <c r="HQ203" s="19">
        <v>5026.5</v>
      </c>
      <c r="HR203" s="19">
        <v>5095.2</v>
      </c>
      <c r="HS203" s="19">
        <v>5334.1</v>
      </c>
      <c r="HT203" s="19">
        <v>4408.8</v>
      </c>
      <c r="HU203" s="19">
        <v>4075.4</v>
      </c>
      <c r="HV203" s="19">
        <f t="shared" si="353"/>
        <v>4287.22</v>
      </c>
      <c r="HW203" s="19">
        <f t="shared" si="354"/>
        <v>778.98843066576217</v>
      </c>
      <c r="HX203" s="19">
        <v>2130.6</v>
      </c>
      <c r="HY203" s="19">
        <v>2580.5</v>
      </c>
      <c r="HZ203" s="19">
        <v>2746.4</v>
      </c>
      <c r="IA203" s="19">
        <v>3379.6</v>
      </c>
      <c r="IB203" s="19">
        <v>3317.8</v>
      </c>
      <c r="IC203" s="19">
        <v>3761.8</v>
      </c>
      <c r="ID203" s="19">
        <v>3790.8</v>
      </c>
      <c r="IE203" s="19">
        <v>4006.5</v>
      </c>
      <c r="IF203" s="19">
        <v>3144.3</v>
      </c>
      <c r="IG203" s="19">
        <v>2554.6999999999998</v>
      </c>
      <c r="IH203" s="19">
        <f t="shared" si="355"/>
        <v>3141.3</v>
      </c>
      <c r="II203" s="19">
        <f t="shared" si="356"/>
        <v>621.77580632679235</v>
      </c>
      <c r="IJ203" s="19">
        <v>19.5</v>
      </c>
      <c r="IK203" s="19">
        <v>14.5</v>
      </c>
      <c r="IL203" s="19">
        <v>37.200000000000003</v>
      </c>
      <c r="IM203" s="19">
        <v>28</v>
      </c>
      <c r="IN203" s="19">
        <v>48.3</v>
      </c>
      <c r="IO203" s="19">
        <v>72.8</v>
      </c>
      <c r="IP203" s="19">
        <v>92</v>
      </c>
      <c r="IQ203" s="19">
        <v>103.3</v>
      </c>
      <c r="IR203" s="19">
        <v>87.5</v>
      </c>
      <c r="IS203" s="19">
        <v>181.8</v>
      </c>
      <c r="IT203" s="19">
        <f t="shared" si="357"/>
        <v>68.490000000000009</v>
      </c>
      <c r="IU203" s="19">
        <f t="shared" si="358"/>
        <v>50.908031455426226</v>
      </c>
      <c r="IV203" s="19">
        <v>0</v>
      </c>
      <c r="IW203" s="19">
        <v>0</v>
      </c>
      <c r="IX203" s="19">
        <v>0</v>
      </c>
      <c r="IY203" s="19">
        <v>0</v>
      </c>
      <c r="IZ203" s="19">
        <v>0</v>
      </c>
      <c r="JA203" s="19">
        <v>0</v>
      </c>
      <c r="JB203" s="19">
        <v>0</v>
      </c>
      <c r="JC203" s="19">
        <v>2301.1999999999998</v>
      </c>
      <c r="JD203" s="19">
        <v>2350.3000000000002</v>
      </c>
      <c r="JE203" s="19">
        <v>2373.6</v>
      </c>
      <c r="JF203" s="19">
        <f t="shared" si="359"/>
        <v>702.51</v>
      </c>
      <c r="JG203" s="19">
        <f t="shared" si="360"/>
        <v>1131.2827276542716</v>
      </c>
      <c r="JH203" s="19">
        <v>917.1</v>
      </c>
      <c r="JI203" s="19">
        <v>981.8</v>
      </c>
      <c r="JJ203" s="19">
        <v>1316</v>
      </c>
      <c r="JK203" s="19">
        <v>1247</v>
      </c>
      <c r="JL203" s="19">
        <v>1828.8</v>
      </c>
      <c r="JM203" s="19">
        <v>2090.4</v>
      </c>
      <c r="JN203" s="19">
        <v>2124.6999999999998</v>
      </c>
      <c r="JO203" s="19">
        <v>2257</v>
      </c>
      <c r="JP203" s="19">
        <v>1602.1</v>
      </c>
      <c r="JQ203" s="19">
        <v>1392</v>
      </c>
      <c r="JR203" s="19">
        <f t="shared" si="361"/>
        <v>1575.69</v>
      </c>
      <c r="JS203" s="19">
        <f t="shared" si="362"/>
        <v>482.00368705367111</v>
      </c>
      <c r="JT203" s="19">
        <v>4062.7</v>
      </c>
      <c r="JU203" s="19">
        <v>4893.3999999999996</v>
      </c>
      <c r="JV203" s="19">
        <v>5547</v>
      </c>
      <c r="JW203" s="19">
        <v>6178.5</v>
      </c>
      <c r="JX203" s="19">
        <v>7053.5</v>
      </c>
      <c r="JY203" s="19">
        <v>8112.6</v>
      </c>
      <c r="JZ203" s="19">
        <v>8269.7999999999993</v>
      </c>
      <c r="KA203" s="19">
        <v>11131.1</v>
      </c>
      <c r="KB203" s="19">
        <v>9921.1</v>
      </c>
      <c r="KC203" s="19">
        <v>9369.6</v>
      </c>
      <c r="KD203" s="19">
        <f t="shared" si="363"/>
        <v>7453.93</v>
      </c>
      <c r="KE203" s="19">
        <f t="shared" si="364"/>
        <v>2305.9823474558011</v>
      </c>
      <c r="KF203" s="19">
        <v>5379</v>
      </c>
      <c r="KG203" s="19">
        <v>6415.5</v>
      </c>
      <c r="KH203" s="19">
        <v>7228.2</v>
      </c>
      <c r="KI203" s="19">
        <v>8013.4</v>
      </c>
      <c r="KJ203" s="19">
        <v>8833</v>
      </c>
      <c r="KK203" s="19">
        <v>10540.6</v>
      </c>
      <c r="KL203" s="19">
        <v>10904.5</v>
      </c>
      <c r="KM203" s="19">
        <v>13942.7</v>
      </c>
      <c r="KN203" s="19">
        <v>13247.2</v>
      </c>
      <c r="KO203" s="19">
        <v>13464.6</v>
      </c>
      <c r="KP203" s="19">
        <f t="shared" si="365"/>
        <v>9796.869999999999</v>
      </c>
      <c r="KQ203" s="19">
        <f t="shared" si="366"/>
        <v>3090.9189568620059</v>
      </c>
      <c r="KR203" s="19">
        <v>2150.1</v>
      </c>
      <c r="KS203" s="19">
        <v>2595</v>
      </c>
      <c r="KT203" s="19">
        <v>2783.6</v>
      </c>
      <c r="KU203" s="19">
        <v>3407.6</v>
      </c>
      <c r="KV203" s="19">
        <v>3366.1</v>
      </c>
      <c r="KW203" s="19">
        <v>3834.6</v>
      </c>
      <c r="KX203" s="19">
        <v>3882.8</v>
      </c>
      <c r="KY203" s="19">
        <v>4109.8</v>
      </c>
      <c r="KZ203" s="19">
        <v>3231.8</v>
      </c>
      <c r="LA203" s="19">
        <v>2736.5</v>
      </c>
      <c r="LB203" s="19">
        <f t="shared" si="367"/>
        <v>3209.79</v>
      </c>
      <c r="LC203" s="19">
        <f t="shared" si="368"/>
        <v>634.55540244944677</v>
      </c>
      <c r="LD203" s="19">
        <v>917.1</v>
      </c>
      <c r="LE203" s="19">
        <v>981.8</v>
      </c>
      <c r="LF203" s="19">
        <v>1316</v>
      </c>
      <c r="LG203" s="19">
        <v>1247</v>
      </c>
      <c r="LH203" s="19">
        <v>1828.8</v>
      </c>
      <c r="LI203" s="19">
        <v>2090.4</v>
      </c>
      <c r="LJ203" s="19">
        <v>2124.6999999999998</v>
      </c>
      <c r="LK203" s="19">
        <v>4558.2</v>
      </c>
      <c r="LL203" s="19">
        <v>3952.4</v>
      </c>
      <c r="LM203" s="19">
        <v>3765.6</v>
      </c>
      <c r="LN203" s="19">
        <f t="shared" si="369"/>
        <v>2278.1999999999998</v>
      </c>
      <c r="LO203" s="19">
        <f t="shared" si="370"/>
        <v>1333.2060064204468</v>
      </c>
      <c r="LP203" s="19">
        <v>3023.7</v>
      </c>
      <c r="LQ203" s="19">
        <v>3526.5</v>
      </c>
      <c r="LR203" s="19">
        <v>4063.3</v>
      </c>
      <c r="LS203" s="19">
        <v>4592.2</v>
      </c>
      <c r="LT203" s="19">
        <v>5170.8999999999996</v>
      </c>
      <c r="LU203" s="19">
        <v>5879.3</v>
      </c>
      <c r="LV203" s="19">
        <v>5968.1</v>
      </c>
      <c r="LW203" s="19">
        <v>8639.9</v>
      </c>
      <c r="LX203" s="19">
        <v>7134.7</v>
      </c>
      <c r="LY203" s="19">
        <v>6401.4</v>
      </c>
      <c r="LZ203" s="19">
        <f t="shared" si="371"/>
        <v>5440</v>
      </c>
      <c r="MA203" s="19">
        <f t="shared" si="372"/>
        <v>1722.2079704069806</v>
      </c>
    </row>
    <row r="204" spans="1:339" ht="14" customHeight="1" outlineLevel="1" x14ac:dyDescent="0.15">
      <c r="A204" s="1" t="s">
        <v>933</v>
      </c>
      <c r="B204" s="1" t="s">
        <v>934</v>
      </c>
      <c r="C204" s="3" t="s">
        <v>935</v>
      </c>
      <c r="D204" s="4" t="s">
        <v>936</v>
      </c>
      <c r="E204" s="2" t="s">
        <v>257</v>
      </c>
      <c r="F204" s="5" t="s">
        <v>251</v>
      </c>
      <c r="G204" s="5" t="s">
        <v>252</v>
      </c>
      <c r="H204" s="2" t="s">
        <v>258</v>
      </c>
      <c r="I204" s="19">
        <f t="shared" si="373"/>
        <v>1.1983303457968306</v>
      </c>
      <c r="J204" s="19">
        <f t="shared" si="374"/>
        <v>1.4709408769255663</v>
      </c>
      <c r="K204" s="19">
        <f t="shared" si="375"/>
        <v>1.4038216082288459</v>
      </c>
      <c r="L204" s="19">
        <f t="shared" si="302"/>
        <v>1.3323699666201885</v>
      </c>
      <c r="M204" s="19">
        <f t="shared" si="303"/>
        <v>1.4235097270867292</v>
      </c>
      <c r="N204" s="19">
        <f t="shared" si="304"/>
        <v>1.1349131890151383</v>
      </c>
      <c r="O204" s="19">
        <f t="shared" si="308"/>
        <v>1.9967161434388545</v>
      </c>
      <c r="P204" s="19">
        <f t="shared" si="309"/>
        <v>1.7900471071385433</v>
      </c>
      <c r="Q204" s="19">
        <f t="shared" si="310"/>
        <v>2.9248070141999429</v>
      </c>
      <c r="R204" s="19">
        <f t="shared" si="311"/>
        <v>1.9457674183776503</v>
      </c>
      <c r="S204" s="24">
        <f t="shared" si="306"/>
        <v>1.6621223396828289</v>
      </c>
      <c r="T204" s="19">
        <f t="shared" si="307"/>
        <v>0.53386844048482152</v>
      </c>
      <c r="U204" s="24"/>
      <c r="V204" s="24"/>
      <c r="W204" s="24">
        <f t="shared" si="312"/>
        <v>760.24000000000024</v>
      </c>
      <c r="X204" s="24">
        <f t="shared" si="313"/>
        <v>257.48072290302895</v>
      </c>
      <c r="Y204" s="24">
        <f t="shared" si="314"/>
        <v>5.5509448547889439</v>
      </c>
      <c r="Z204" s="24"/>
      <c r="AA204" s="24"/>
      <c r="AB204" s="19">
        <f t="shared" si="376"/>
        <v>3.3911365040148236</v>
      </c>
      <c r="AC204" s="19">
        <f t="shared" si="377"/>
        <v>1.8545101842870999</v>
      </c>
      <c r="AD204" s="19">
        <f t="shared" si="378"/>
        <v>2.4917764574184105</v>
      </c>
      <c r="AE204" s="19">
        <f t="shared" si="379"/>
        <v>5.6324891908585544</v>
      </c>
      <c r="AF204" s="19">
        <f t="shared" si="315"/>
        <v>4.8097845494583975</v>
      </c>
      <c r="AG204" s="19">
        <f t="shared" si="316"/>
        <v>2.6525656090873482</v>
      </c>
      <c r="AH204" s="19">
        <f t="shared" si="317"/>
        <v>1.3288002980625933</v>
      </c>
      <c r="AI204" s="19">
        <f t="shared" si="318"/>
        <v>1.8817815249266863</v>
      </c>
      <c r="AJ204" s="19">
        <f t="shared" si="319"/>
        <v>1.4146709093954111</v>
      </c>
      <c r="AK204" s="19">
        <f t="shared" si="320"/>
        <v>1.2389059447390454</v>
      </c>
      <c r="AL204" s="19">
        <f t="shared" si="321"/>
        <v>2.6696421172248366</v>
      </c>
      <c r="AM204" s="19">
        <f t="shared" si="322"/>
        <v>1.51349977994236</v>
      </c>
      <c r="AN204" s="19">
        <f t="shared" si="380"/>
        <v>0.18481489897077261</v>
      </c>
      <c r="AO204" s="19">
        <f t="shared" si="276"/>
        <v>0.19537949298749077</v>
      </c>
      <c r="AP204" s="19">
        <f t="shared" si="277"/>
        <v>0.27157631954350925</v>
      </c>
      <c r="AQ204" s="19">
        <f t="shared" si="278"/>
        <v>0.38530443233193901</v>
      </c>
      <c r="AR204" s="19">
        <f t="shared" si="279"/>
        <v>0.35030516350521901</v>
      </c>
      <c r="AS204" s="19">
        <f t="shared" si="280"/>
        <v>0.15687364629301459</v>
      </c>
      <c r="AT204" s="19">
        <f t="shared" si="281"/>
        <v>0.18738999080520161</v>
      </c>
      <c r="AU204" s="19">
        <f t="shared" si="282"/>
        <v>0.24802512380722311</v>
      </c>
      <c r="AV204" s="19">
        <f t="shared" si="283"/>
        <v>0.20125321643000096</v>
      </c>
      <c r="AW204" s="19">
        <f t="shared" si="284"/>
        <v>0.18676371592056545</v>
      </c>
      <c r="AX204" s="19">
        <f t="shared" si="323"/>
        <v>0.23676860005949366</v>
      </c>
      <c r="AY204" s="19">
        <f t="shared" si="324"/>
        <v>7.6946776853197354E-2</v>
      </c>
      <c r="AZ204" s="19">
        <v>11741.4</v>
      </c>
      <c r="BA204" s="19">
        <v>14548.2</v>
      </c>
      <c r="BB204" s="19">
        <v>11680.1</v>
      </c>
      <c r="BC204" s="19">
        <v>11086.9</v>
      </c>
      <c r="BD204" s="19">
        <v>12128.4</v>
      </c>
      <c r="BE204" s="19">
        <v>8032.7</v>
      </c>
      <c r="BF204" s="19">
        <v>6231.1</v>
      </c>
      <c r="BG204" s="19">
        <v>6045.7</v>
      </c>
      <c r="BH204" s="19">
        <v>11354.9</v>
      </c>
      <c r="BI204" s="19">
        <v>8175.7</v>
      </c>
      <c r="BJ204" s="19">
        <f t="shared" si="325"/>
        <v>10102.509999999998</v>
      </c>
      <c r="BK204" s="19">
        <f t="shared" si="326"/>
        <v>2809.1690718668692</v>
      </c>
      <c r="BL204" s="19">
        <v>14239.4</v>
      </c>
      <c r="BM204" s="19">
        <v>17273.7</v>
      </c>
      <c r="BN204" s="19">
        <v>14958</v>
      </c>
      <c r="BO204" s="19">
        <v>15766.6</v>
      </c>
      <c r="BP204" s="19">
        <v>16419.900000000001</v>
      </c>
      <c r="BQ204" s="19">
        <v>9798.5</v>
      </c>
      <c r="BR204" s="19">
        <v>7600.5</v>
      </c>
      <c r="BS204" s="19">
        <v>7409.9</v>
      </c>
      <c r="BT204" s="19">
        <v>12276</v>
      </c>
      <c r="BU204" s="19">
        <v>9249.4</v>
      </c>
      <c r="BV204" s="19">
        <f t="shared" si="327"/>
        <v>12499.189999999999</v>
      </c>
      <c r="BW204" s="19">
        <f t="shared" si="328"/>
        <v>3737.5076355031615</v>
      </c>
      <c r="BX204" s="19">
        <v>5332.6</v>
      </c>
      <c r="BY204" s="19">
        <v>6869.2</v>
      </c>
      <c r="BZ204" s="19">
        <v>6870</v>
      </c>
      <c r="CA204" s="19">
        <v>4331.3999999999996</v>
      </c>
      <c r="CB204" s="19">
        <v>4383.3</v>
      </c>
      <c r="CC204" s="19">
        <v>2895</v>
      </c>
      <c r="CD204" s="19">
        <v>2921.4</v>
      </c>
      <c r="CE204" s="19">
        <v>2978.3</v>
      </c>
      <c r="CF204" s="19">
        <v>3173.7</v>
      </c>
      <c r="CG204" s="19">
        <v>3898.5</v>
      </c>
      <c r="CH204" s="19">
        <f t="shared" si="329"/>
        <v>4365.3399999999992</v>
      </c>
      <c r="CI204" s="19">
        <f t="shared" si="330"/>
        <v>1537.9781418761763</v>
      </c>
      <c r="CJ204" s="19">
        <v>1768.8</v>
      </c>
      <c r="CK204" s="19">
        <v>2420.1999999999998</v>
      </c>
      <c r="CL204" s="19">
        <v>2409.1</v>
      </c>
      <c r="CM204" s="19">
        <v>1555.6</v>
      </c>
      <c r="CN204" s="19">
        <v>1586.5</v>
      </c>
      <c r="CO204" s="19">
        <v>1017.1</v>
      </c>
      <c r="CP204" s="19">
        <v>1030</v>
      </c>
      <c r="CQ204" s="19">
        <v>1067.5</v>
      </c>
      <c r="CR204" s="19">
        <v>1121.2</v>
      </c>
      <c r="CS204" s="19">
        <v>1336.2</v>
      </c>
      <c r="CT204" s="19">
        <f t="shared" si="331"/>
        <v>1531.2200000000003</v>
      </c>
      <c r="CU204" s="19">
        <f t="shared" si="332"/>
        <v>533.10198690723689</v>
      </c>
      <c r="CV204" s="19">
        <v>647.6</v>
      </c>
      <c r="CW204" s="19">
        <v>1237.2</v>
      </c>
      <c r="CX204" s="19">
        <v>1161.3</v>
      </c>
      <c r="CY204" s="19">
        <v>809.5</v>
      </c>
      <c r="CZ204" s="19">
        <v>840.1</v>
      </c>
      <c r="DA204" s="19">
        <v>510.6</v>
      </c>
      <c r="DB204" s="19">
        <v>536.79999999999995</v>
      </c>
      <c r="DC204" s="19">
        <v>545.6</v>
      </c>
      <c r="DD204" s="19">
        <v>597.1</v>
      </c>
      <c r="DE204" s="19">
        <v>716.6</v>
      </c>
      <c r="DF204" s="19">
        <f t="shared" si="333"/>
        <v>760.24000000000024</v>
      </c>
      <c r="DG204" s="19">
        <f t="shared" si="334"/>
        <v>257.48072290302895</v>
      </c>
      <c r="DH204" s="19">
        <v>429.9</v>
      </c>
      <c r="DI204" s="19">
        <v>978.4</v>
      </c>
      <c r="DJ204" s="19">
        <v>911.9</v>
      </c>
      <c r="DK204" s="19">
        <v>675.1</v>
      </c>
      <c r="DL204" s="19">
        <v>658.8</v>
      </c>
      <c r="DM204" s="19">
        <v>446.9</v>
      </c>
      <c r="DN204" s="19">
        <v>453.9</v>
      </c>
      <c r="DO204" s="19">
        <v>466.6</v>
      </c>
      <c r="DP204" s="19">
        <v>521.4</v>
      </c>
      <c r="DQ204" s="19">
        <v>639.29999999999995</v>
      </c>
      <c r="DR204" s="19">
        <f t="shared" si="335"/>
        <v>618.21999999999991</v>
      </c>
      <c r="DS204" s="19">
        <f t="shared" si="336"/>
        <v>195.92594292515506</v>
      </c>
      <c r="DT204" s="19">
        <v>-117.5</v>
      </c>
      <c r="DU204" s="19">
        <v>603.70000000000005</v>
      </c>
      <c r="DV204" s="19">
        <v>210.2</v>
      </c>
      <c r="DW204" s="19">
        <v>-82.9</v>
      </c>
      <c r="DX204" s="19">
        <v>502.6</v>
      </c>
      <c r="DY204" s="19">
        <v>681.6</v>
      </c>
      <c r="DZ204" s="19">
        <v>295.8</v>
      </c>
      <c r="EA204" s="19">
        <v>377.1</v>
      </c>
      <c r="EB204" s="19">
        <v>414.5</v>
      </c>
      <c r="EC204" s="19">
        <v>542</v>
      </c>
      <c r="ED204" s="19">
        <f t="shared" si="337"/>
        <v>342.71000000000004</v>
      </c>
      <c r="EE204" s="19">
        <f t="shared" si="338"/>
        <v>272.28999430753964</v>
      </c>
      <c r="EF204" s="19">
        <v>261.3</v>
      </c>
      <c r="EG204" s="19">
        <v>256</v>
      </c>
      <c r="EH204" s="19">
        <v>110.4</v>
      </c>
      <c r="EI204" s="19">
        <v>126.3</v>
      </c>
      <c r="EJ204" s="19">
        <v>238.5</v>
      </c>
      <c r="EK204" s="19">
        <v>86.3</v>
      </c>
      <c r="EL204" s="19">
        <v>74.3</v>
      </c>
      <c r="EM204" s="19">
        <v>82.5</v>
      </c>
      <c r="EN204" s="19">
        <v>82.1</v>
      </c>
      <c r="EO204" s="19">
        <v>94.5</v>
      </c>
      <c r="EP204" s="19">
        <f t="shared" si="339"/>
        <v>141.21999999999997</v>
      </c>
      <c r="EQ204" s="19">
        <f t="shared" si="340"/>
        <v>78.066920010975252</v>
      </c>
      <c r="ER204" s="19">
        <v>1188.2</v>
      </c>
      <c r="ES204" s="19">
        <v>1044.3</v>
      </c>
      <c r="ET204" s="19">
        <v>950</v>
      </c>
      <c r="EU204" s="19">
        <v>539.79999999999995</v>
      </c>
      <c r="EV204" s="19">
        <v>538.6</v>
      </c>
      <c r="EW204" s="19">
        <v>279.8</v>
      </c>
      <c r="EX204" s="19">
        <v>272.60000000000002</v>
      </c>
      <c r="EY204" s="19">
        <v>360.4</v>
      </c>
      <c r="EZ204" s="19">
        <v>384.8</v>
      </c>
      <c r="FA204" s="19">
        <v>394.5</v>
      </c>
      <c r="FB204" s="19">
        <f t="shared" si="341"/>
        <v>595.30000000000007</v>
      </c>
      <c r="FC204" s="19">
        <f t="shared" si="342"/>
        <v>338.08662269371797</v>
      </c>
      <c r="FD204" s="19">
        <v>11882.7</v>
      </c>
      <c r="FE204" s="19">
        <v>11743.3</v>
      </c>
      <c r="FF204" s="19">
        <v>10655.2</v>
      </c>
      <c r="FG204" s="19">
        <v>11833.5</v>
      </c>
      <c r="FH204" s="19">
        <v>11534.8</v>
      </c>
      <c r="FI204" s="19">
        <v>8633.7000000000007</v>
      </c>
      <c r="FJ204" s="19">
        <v>3806.5</v>
      </c>
      <c r="FK204" s="19">
        <v>4139.5</v>
      </c>
      <c r="FL204" s="19">
        <v>4197.2</v>
      </c>
      <c r="FM204" s="19">
        <v>4753.6000000000004</v>
      </c>
      <c r="FN204" s="19">
        <f t="shared" si="343"/>
        <v>8318</v>
      </c>
      <c r="FO204" s="19">
        <f t="shared" si="344"/>
        <v>3654.6456508577335</v>
      </c>
      <c r="FP204" s="19">
        <v>2457.4</v>
      </c>
      <c r="FQ204" s="19">
        <v>2550.4</v>
      </c>
      <c r="FR204" s="19">
        <v>3004.1</v>
      </c>
      <c r="FS204" s="19">
        <v>4685.8</v>
      </c>
      <c r="FT204" s="19">
        <v>4279.2</v>
      </c>
      <c r="FU204" s="19">
        <v>1440.7</v>
      </c>
      <c r="FV204" s="19">
        <v>787.6</v>
      </c>
      <c r="FW204" s="19">
        <v>1109.2</v>
      </c>
      <c r="FX204" s="19">
        <v>926.8</v>
      </c>
      <c r="FY204" s="19">
        <v>982.3</v>
      </c>
      <c r="FZ204" s="19">
        <f t="shared" si="345"/>
        <v>2222.35</v>
      </c>
      <c r="GA204" s="19">
        <f t="shared" si="346"/>
        <v>1421.9695732406594</v>
      </c>
      <c r="GB204" s="19">
        <v>6487.5</v>
      </c>
      <c r="GC204" s="19">
        <v>6217.7</v>
      </c>
      <c r="GD204" s="19">
        <v>4663.8</v>
      </c>
      <c r="GE204" s="19">
        <v>4008.8</v>
      </c>
      <c r="GF204" s="19">
        <v>4254.3999999999996</v>
      </c>
      <c r="GG204" s="19">
        <v>5037.8</v>
      </c>
      <c r="GH204" s="19">
        <v>1836.1</v>
      </c>
      <c r="GI204" s="19">
        <v>1953.9</v>
      </c>
      <c r="GJ204" s="19">
        <v>2106.3000000000002</v>
      </c>
      <c r="GK204" s="19">
        <v>2421.9</v>
      </c>
      <c r="GL204" s="19">
        <f t="shared" si="347"/>
        <v>3898.8199999999997</v>
      </c>
      <c r="GM204" s="19">
        <f t="shared" si="348"/>
        <v>1749.0130364802264</v>
      </c>
      <c r="GN204" s="19">
        <v>1399</v>
      </c>
      <c r="GO204" s="19">
        <v>1376.6</v>
      </c>
      <c r="GP204" s="19">
        <v>1309.4000000000001</v>
      </c>
      <c r="GQ204" s="19">
        <v>887.6</v>
      </c>
      <c r="GR204" s="19">
        <v>871.7</v>
      </c>
      <c r="GS204" s="19">
        <v>534.6</v>
      </c>
      <c r="GT204" s="19">
        <v>524.70000000000005</v>
      </c>
      <c r="GU204" s="19">
        <v>543.9</v>
      </c>
      <c r="GV204" s="19">
        <v>417.6</v>
      </c>
      <c r="GW204" s="19">
        <v>583.1</v>
      </c>
      <c r="GX204" s="19">
        <f t="shared" si="349"/>
        <v>844.82</v>
      </c>
      <c r="GY204" s="19">
        <f t="shared" si="350"/>
        <v>387.09359706521735</v>
      </c>
      <c r="GZ204" s="19">
        <v>1333.9</v>
      </c>
      <c r="HA204" s="19">
        <v>1195.0999999999999</v>
      </c>
      <c r="HB204" s="19">
        <v>1130.4000000000001</v>
      </c>
      <c r="HC204" s="19">
        <v>564.70000000000005</v>
      </c>
      <c r="HD204" s="19">
        <v>524.20000000000005</v>
      </c>
      <c r="HE204" s="19">
        <v>356.9</v>
      </c>
      <c r="HF204" s="19">
        <v>387.5</v>
      </c>
      <c r="HG204" s="19">
        <v>377.4</v>
      </c>
      <c r="HH204" s="19">
        <v>420</v>
      </c>
      <c r="HI204" s="19">
        <v>562.9</v>
      </c>
      <c r="HJ204" s="19">
        <f t="shared" si="351"/>
        <v>685.3</v>
      </c>
      <c r="HK204" s="19">
        <f t="shared" si="352"/>
        <v>379.45710341662266</v>
      </c>
      <c r="HL204" s="19">
        <v>3204.3</v>
      </c>
      <c r="HM204" s="19">
        <v>3232.1</v>
      </c>
      <c r="HN204" s="19">
        <v>2894.1</v>
      </c>
      <c r="HO204" s="19">
        <v>2777.6</v>
      </c>
      <c r="HP204" s="19">
        <v>2672</v>
      </c>
      <c r="HQ204" s="19">
        <v>1748.8</v>
      </c>
      <c r="HR204" s="19">
        <v>1039.4000000000001</v>
      </c>
      <c r="HS204" s="19">
        <v>1061.9000000000001</v>
      </c>
      <c r="HT204" s="19">
        <v>975.1</v>
      </c>
      <c r="HU204" s="19">
        <v>1304</v>
      </c>
      <c r="HV204" s="19">
        <f t="shared" si="353"/>
        <v>2090.9300000000003</v>
      </c>
      <c r="HW204" s="19">
        <f t="shared" si="354"/>
        <v>951.14598955388681</v>
      </c>
      <c r="HX204" s="19">
        <v>0</v>
      </c>
      <c r="HY204" s="19">
        <v>0</v>
      </c>
      <c r="HZ204" s="19">
        <v>0</v>
      </c>
      <c r="IA204" s="19">
        <v>0</v>
      </c>
      <c r="IB204" s="19">
        <v>0</v>
      </c>
      <c r="IC204" s="19">
        <v>0</v>
      </c>
      <c r="ID204" s="19">
        <v>0</v>
      </c>
      <c r="IE204" s="19">
        <v>0</v>
      </c>
      <c r="IF204" s="19">
        <v>0</v>
      </c>
      <c r="IG204" s="19">
        <v>0</v>
      </c>
      <c r="IH204" s="19">
        <f t="shared" si="355"/>
        <v>0</v>
      </c>
      <c r="II204" s="19">
        <f t="shared" si="356"/>
        <v>0</v>
      </c>
      <c r="IJ204" s="19">
        <v>3.1</v>
      </c>
      <c r="IK204" s="19">
        <v>2.5</v>
      </c>
      <c r="IL204" s="19">
        <v>6.7</v>
      </c>
      <c r="IM204" s="19">
        <v>0</v>
      </c>
      <c r="IN204" s="19">
        <v>0.8</v>
      </c>
      <c r="IO204" s="19">
        <v>0</v>
      </c>
      <c r="IP204" s="19">
        <v>0</v>
      </c>
      <c r="IQ204" s="19">
        <v>19</v>
      </c>
      <c r="IR204" s="19">
        <v>22.1</v>
      </c>
      <c r="IS204" s="19">
        <v>25.6</v>
      </c>
      <c r="IT204" s="19">
        <f t="shared" si="357"/>
        <v>7.9800000000000013</v>
      </c>
      <c r="IU204" s="19">
        <f t="shared" si="358"/>
        <v>10.161780246481312</v>
      </c>
      <c r="IV204" s="19">
        <v>0</v>
      </c>
      <c r="IW204" s="19">
        <v>19</v>
      </c>
      <c r="IX204" s="19">
        <v>0</v>
      </c>
      <c r="IY204" s="19">
        <v>0</v>
      </c>
      <c r="IZ204" s="19">
        <v>0</v>
      </c>
      <c r="JA204" s="19">
        <v>0</v>
      </c>
      <c r="JB204" s="19">
        <v>0</v>
      </c>
      <c r="JC204" s="19">
        <v>61.1</v>
      </c>
      <c r="JD204" s="19">
        <v>65.099999999999994</v>
      </c>
      <c r="JE204" s="19">
        <v>62.6</v>
      </c>
      <c r="JF204" s="19">
        <f t="shared" si="359"/>
        <v>20.779999999999998</v>
      </c>
      <c r="JG204" s="19">
        <f t="shared" si="360"/>
        <v>29.688935462371987</v>
      </c>
      <c r="JH204" s="19">
        <v>2454.3000000000002</v>
      </c>
      <c r="JI204" s="19">
        <v>2528.9</v>
      </c>
      <c r="JJ204" s="19">
        <v>2997.4</v>
      </c>
      <c r="JK204" s="19">
        <v>4685.8</v>
      </c>
      <c r="JL204" s="19">
        <v>4278.3999999999996</v>
      </c>
      <c r="JM204" s="19">
        <v>1440.7</v>
      </c>
      <c r="JN204" s="19">
        <v>787.6</v>
      </c>
      <c r="JO204" s="19">
        <v>1029.0999999999999</v>
      </c>
      <c r="JP204" s="19">
        <v>839.6</v>
      </c>
      <c r="JQ204" s="19">
        <v>894.1</v>
      </c>
      <c r="JR204" s="19">
        <f t="shared" si="361"/>
        <v>2193.5899999999997</v>
      </c>
      <c r="JS204" s="19">
        <f t="shared" si="362"/>
        <v>1445.5182772586757</v>
      </c>
      <c r="JT204" s="19">
        <v>5395.2</v>
      </c>
      <c r="JU204" s="19">
        <v>5525.6</v>
      </c>
      <c r="JV204" s="19">
        <v>5991.4</v>
      </c>
      <c r="JW204" s="19">
        <v>7824.7</v>
      </c>
      <c r="JX204" s="19">
        <v>7280.4</v>
      </c>
      <c r="JY204" s="19">
        <v>3595.9</v>
      </c>
      <c r="JZ204" s="19">
        <v>1970.4</v>
      </c>
      <c r="KA204" s="19">
        <v>2185.6</v>
      </c>
      <c r="KB204" s="19">
        <v>2090.9</v>
      </c>
      <c r="KC204" s="19">
        <v>2331.6999999999998</v>
      </c>
      <c r="KD204" s="19">
        <f t="shared" si="363"/>
        <v>4419.1799999999994</v>
      </c>
      <c r="KE204" s="19">
        <f t="shared" si="364"/>
        <v>2257.6894756463848</v>
      </c>
      <c r="KF204" s="19">
        <v>11882.7</v>
      </c>
      <c r="KG204" s="19">
        <v>11743.3</v>
      </c>
      <c r="KH204" s="19">
        <v>10655.2</v>
      </c>
      <c r="KI204" s="19">
        <v>11833.5</v>
      </c>
      <c r="KJ204" s="19">
        <v>11534.8</v>
      </c>
      <c r="KK204" s="19">
        <v>8633.7000000000007</v>
      </c>
      <c r="KL204" s="19">
        <v>3806.5</v>
      </c>
      <c r="KM204" s="19">
        <v>4139.5</v>
      </c>
      <c r="KN204" s="19">
        <v>4197.2</v>
      </c>
      <c r="KO204" s="19">
        <v>4753.6000000000004</v>
      </c>
      <c r="KP204" s="19">
        <f t="shared" si="365"/>
        <v>8318</v>
      </c>
      <c r="KQ204" s="19">
        <f t="shared" si="366"/>
        <v>3654.6456508577335</v>
      </c>
      <c r="KR204" s="19">
        <v>3.1</v>
      </c>
      <c r="KS204" s="19">
        <v>2.5</v>
      </c>
      <c r="KT204" s="19">
        <v>6.7</v>
      </c>
      <c r="KU204" s="19">
        <v>0</v>
      </c>
      <c r="KV204" s="19">
        <v>0.8</v>
      </c>
      <c r="KW204" s="19">
        <v>0</v>
      </c>
      <c r="KX204" s="19">
        <v>0</v>
      </c>
      <c r="KY204" s="19">
        <v>19</v>
      </c>
      <c r="KZ204" s="19">
        <v>22.1</v>
      </c>
      <c r="LA204" s="19">
        <v>25.6</v>
      </c>
      <c r="LB204" s="19">
        <f t="shared" si="367"/>
        <v>7.9800000000000013</v>
      </c>
      <c r="LC204" s="19">
        <f t="shared" si="368"/>
        <v>10.161780246481312</v>
      </c>
      <c r="LD204" s="19">
        <v>2454.3000000000002</v>
      </c>
      <c r="LE204" s="19">
        <v>2547.9</v>
      </c>
      <c r="LF204" s="19">
        <v>2997.4</v>
      </c>
      <c r="LG204" s="19">
        <v>4685.8</v>
      </c>
      <c r="LH204" s="19">
        <v>4278.3999999999996</v>
      </c>
      <c r="LI204" s="19">
        <v>1440.7</v>
      </c>
      <c r="LJ204" s="19">
        <v>787.6</v>
      </c>
      <c r="LK204" s="19">
        <v>1090.2</v>
      </c>
      <c r="LL204" s="19">
        <v>904.7</v>
      </c>
      <c r="LM204" s="19">
        <v>956.7</v>
      </c>
      <c r="LN204" s="19">
        <f t="shared" si="369"/>
        <v>2214.3700000000003</v>
      </c>
      <c r="LO204" s="19">
        <f t="shared" si="370"/>
        <v>1427.7058583226751</v>
      </c>
      <c r="LP204" s="19">
        <v>2196.1</v>
      </c>
      <c r="LQ204" s="19">
        <v>2294.4</v>
      </c>
      <c r="LR204" s="19">
        <v>2893.7</v>
      </c>
      <c r="LS204" s="19">
        <v>4559.5</v>
      </c>
      <c r="LT204" s="19">
        <v>4040.7</v>
      </c>
      <c r="LU204" s="19">
        <v>1354.4</v>
      </c>
      <c r="LV204" s="19">
        <v>713.3</v>
      </c>
      <c r="LW204" s="19">
        <v>1026.7</v>
      </c>
      <c r="LX204" s="19">
        <v>844.7</v>
      </c>
      <c r="LY204" s="19">
        <v>887.8</v>
      </c>
      <c r="LZ204" s="19">
        <f t="shared" si="371"/>
        <v>2081.13</v>
      </c>
      <c r="MA204" s="19">
        <f t="shared" si="372"/>
        <v>1381.0188791452329</v>
      </c>
    </row>
    <row r="205" spans="1:339" ht="14" customHeight="1" outlineLevel="1" x14ac:dyDescent="0.15">
      <c r="A205" s="1" t="s">
        <v>937</v>
      </c>
      <c r="B205" s="1" t="s">
        <v>938</v>
      </c>
      <c r="C205" s="2" t="s">
        <v>248</v>
      </c>
      <c r="D205" s="4" t="s">
        <v>939</v>
      </c>
      <c r="E205" s="2" t="s">
        <v>250</v>
      </c>
      <c r="F205" s="5" t="s">
        <v>251</v>
      </c>
      <c r="G205" s="5" t="s">
        <v>252</v>
      </c>
      <c r="H205" s="2" t="s">
        <v>258</v>
      </c>
      <c r="I205" s="19"/>
      <c r="J205" s="19"/>
      <c r="K205" s="19"/>
      <c r="L205" s="19">
        <f t="shared" si="302"/>
        <v>0</v>
      </c>
      <c r="M205" s="19">
        <f t="shared" si="303"/>
        <v>0</v>
      </c>
      <c r="N205" s="19">
        <f t="shared" si="304"/>
        <v>0.87458225695693403</v>
      </c>
      <c r="O205" s="19">
        <f t="shared" si="308"/>
        <v>0.75465628288217035</v>
      </c>
      <c r="P205" s="19">
        <f t="shared" si="309"/>
        <v>0.59379436479210101</v>
      </c>
      <c r="Q205" s="19">
        <f t="shared" si="310"/>
        <v>0.66837839767696483</v>
      </c>
      <c r="R205" s="19">
        <f t="shared" si="311"/>
        <v>0.58027474998258266</v>
      </c>
      <c r="S205" s="24">
        <f t="shared" si="306"/>
        <v>0.49595515032725046</v>
      </c>
      <c r="T205" s="19">
        <f t="shared" si="307"/>
        <v>0.35323265872320148</v>
      </c>
      <c r="U205" s="24"/>
      <c r="V205" s="24"/>
      <c r="W205" s="24">
        <f t="shared" si="312"/>
        <v>984.42857142857144</v>
      </c>
      <c r="X205" s="24">
        <f t="shared" si="313"/>
        <v>482.16777064380722</v>
      </c>
      <c r="Y205" s="24">
        <f t="shared" si="314"/>
        <v>6.1782921253627574</v>
      </c>
      <c r="Z205" s="24"/>
      <c r="AA205" s="24"/>
      <c r="AB205" s="19"/>
      <c r="AC205" s="19"/>
      <c r="AD205" s="19"/>
      <c r="AE205" s="19"/>
      <c r="AF205" s="19">
        <f t="shared" si="315"/>
        <v>5.2445561139028474</v>
      </c>
      <c r="AG205" s="19">
        <f t="shared" si="316"/>
        <v>2.9257679797614746</v>
      </c>
      <c r="AH205" s="19">
        <f t="shared" si="317"/>
        <v>2.984847331150537</v>
      </c>
      <c r="AI205" s="19">
        <f t="shared" si="318"/>
        <v>3.4822653989251759</v>
      </c>
      <c r="AJ205" s="19">
        <f t="shared" si="319"/>
        <v>5.8539400371451311</v>
      </c>
      <c r="AK205" s="19">
        <f t="shared" si="320"/>
        <v>3.0718749999999999</v>
      </c>
      <c r="AL205" s="19">
        <f t="shared" si="321"/>
        <v>3.9272086434808604</v>
      </c>
      <c r="AM205" s="19">
        <f t="shared" si="322"/>
        <v>1.2859390809546409</v>
      </c>
      <c r="AN205" s="19"/>
      <c r="AO205" s="19"/>
      <c r="AP205" s="19"/>
      <c r="AQ205" s="19">
        <f t="shared" si="278"/>
        <v>0.4470375783360242</v>
      </c>
      <c r="AR205" s="19">
        <f t="shared" si="279"/>
        <v>0.35096962223965922</v>
      </c>
      <c r="AS205" s="19">
        <f t="shared" si="280"/>
        <v>0.26472646414440337</v>
      </c>
      <c r="AT205" s="19">
        <f t="shared" si="281"/>
        <v>0.26272225833908597</v>
      </c>
      <c r="AU205" s="19">
        <f t="shared" si="282"/>
        <v>0.26934145062478421</v>
      </c>
      <c r="AV205" s="19">
        <f t="shared" si="283"/>
        <v>0.26257318988908462</v>
      </c>
      <c r="AW205" s="19">
        <f t="shared" si="284"/>
        <v>0.23658392921609486</v>
      </c>
      <c r="AX205" s="19">
        <f t="shared" si="323"/>
        <v>0.29913635611273376</v>
      </c>
      <c r="AY205" s="19">
        <f t="shared" si="324"/>
        <v>7.4396341557075557E-2</v>
      </c>
      <c r="AZ205" s="19"/>
      <c r="BA205" s="19"/>
      <c r="BB205" s="19"/>
      <c r="BC205" s="19"/>
      <c r="BD205" s="19"/>
      <c r="BE205" s="19">
        <v>8660.7000000000007</v>
      </c>
      <c r="BF205" s="19">
        <v>5967.3</v>
      </c>
      <c r="BG205" s="19">
        <v>3949</v>
      </c>
      <c r="BH205" s="19">
        <v>5810.1</v>
      </c>
      <c r="BI205" s="19">
        <v>4729.3</v>
      </c>
      <c r="BJ205" s="19">
        <f t="shared" si="325"/>
        <v>5823.28</v>
      </c>
      <c r="BK205" s="19">
        <f t="shared" si="326"/>
        <v>1787.5671657311254</v>
      </c>
      <c r="BL205" s="19"/>
      <c r="BM205" s="19"/>
      <c r="BN205" s="19"/>
      <c r="BO205" s="19"/>
      <c r="BP205" s="19"/>
      <c r="BQ205" s="19">
        <v>13372.8</v>
      </c>
      <c r="BR205" s="19">
        <v>11260</v>
      </c>
      <c r="BS205" s="19">
        <v>9285.4</v>
      </c>
      <c r="BT205" s="19">
        <v>11232.5</v>
      </c>
      <c r="BU205" s="19">
        <v>9161.9</v>
      </c>
      <c r="BV205" s="19">
        <f t="shared" si="327"/>
        <v>10862.52</v>
      </c>
      <c r="BW205" s="19">
        <f t="shared" si="328"/>
        <v>1730.3032326733976</v>
      </c>
      <c r="BX205" s="19"/>
      <c r="BY205" s="19"/>
      <c r="BZ205" s="19"/>
      <c r="CA205" s="19">
        <v>4153.8999999999996</v>
      </c>
      <c r="CB205" s="19">
        <v>6030.3</v>
      </c>
      <c r="CC205" s="19">
        <v>7168.7</v>
      </c>
      <c r="CD205" s="19">
        <v>6221.8</v>
      </c>
      <c r="CE205" s="19">
        <v>5871.8</v>
      </c>
      <c r="CF205" s="19">
        <v>5551.7</v>
      </c>
      <c r="CG205" s="19">
        <v>6529</v>
      </c>
      <c r="CH205" s="19">
        <f t="shared" si="329"/>
        <v>5932.4571428571426</v>
      </c>
      <c r="CI205" s="19">
        <f t="shared" si="330"/>
        <v>938.91542902284118</v>
      </c>
      <c r="CJ205" s="19"/>
      <c r="CK205" s="19"/>
      <c r="CL205" s="19"/>
      <c r="CM205" s="19">
        <v>2749.8</v>
      </c>
      <c r="CN205" s="19">
        <v>4413</v>
      </c>
      <c r="CO205" s="19">
        <v>4987.5</v>
      </c>
      <c r="CP205" s="19">
        <v>4365.1000000000004</v>
      </c>
      <c r="CQ205" s="19">
        <v>4065.8</v>
      </c>
      <c r="CR205" s="19">
        <v>3676.4</v>
      </c>
      <c r="CS205" s="19">
        <v>4516.5</v>
      </c>
      <c r="CT205" s="19">
        <f t="shared" si="331"/>
        <v>4110.5857142857149</v>
      </c>
      <c r="CU205" s="19">
        <f t="shared" si="332"/>
        <v>722.52309635187567</v>
      </c>
      <c r="CV205" s="19"/>
      <c r="CW205" s="19"/>
      <c r="CX205" s="19"/>
      <c r="CY205" s="19">
        <v>0</v>
      </c>
      <c r="CZ205" s="19">
        <v>1014.9</v>
      </c>
      <c r="DA205" s="19">
        <v>1383.5</v>
      </c>
      <c r="DB205" s="19">
        <v>1313.3</v>
      </c>
      <c r="DC205" s="19">
        <v>1209.5</v>
      </c>
      <c r="DD205" s="19">
        <v>753.8</v>
      </c>
      <c r="DE205" s="19">
        <v>1216</v>
      </c>
      <c r="DF205" s="19">
        <f t="shared" si="333"/>
        <v>984.42857142857144</v>
      </c>
      <c r="DG205" s="19">
        <f t="shared" si="334"/>
        <v>482.16777064380722</v>
      </c>
      <c r="DH205" s="19"/>
      <c r="DI205" s="19"/>
      <c r="DJ205" s="19"/>
      <c r="DK205" s="19">
        <v>553.20000000000005</v>
      </c>
      <c r="DL205" s="19">
        <v>650.1</v>
      </c>
      <c r="DM205" s="19">
        <v>927.7</v>
      </c>
      <c r="DN205" s="19">
        <v>849.5</v>
      </c>
      <c r="DO205" s="19">
        <v>749.7</v>
      </c>
      <c r="DP205" s="19">
        <v>284.2</v>
      </c>
      <c r="DQ205" s="19">
        <v>755.7</v>
      </c>
      <c r="DR205" s="19">
        <f t="shared" si="335"/>
        <v>681.44285714285706</v>
      </c>
      <c r="DS205" s="19">
        <f t="shared" si="336"/>
        <v>213.81044453084226</v>
      </c>
      <c r="DT205" s="19"/>
      <c r="DU205" s="19"/>
      <c r="DV205" s="19"/>
      <c r="DW205" s="19">
        <v>-37</v>
      </c>
      <c r="DX205" s="19">
        <v>168.8</v>
      </c>
      <c r="DY205" s="19">
        <v>363.1</v>
      </c>
      <c r="DZ205" s="19">
        <v>492.5</v>
      </c>
      <c r="EA205" s="19">
        <v>415.1</v>
      </c>
      <c r="EB205" s="19">
        <v>37.1</v>
      </c>
      <c r="EC205" s="19">
        <v>412.5</v>
      </c>
      <c r="ED205" s="19">
        <f t="shared" si="337"/>
        <v>264.58571428571429</v>
      </c>
      <c r="EE205" s="19">
        <f t="shared" si="338"/>
        <v>207.38923492289754</v>
      </c>
      <c r="EF205" s="19"/>
      <c r="EG205" s="19"/>
      <c r="EH205" s="19"/>
      <c r="EI205" s="19">
        <v>1083.0999999999999</v>
      </c>
      <c r="EJ205" s="19">
        <v>1669.6</v>
      </c>
      <c r="EK205" s="19">
        <v>1382.6</v>
      </c>
      <c r="EL205" s="19">
        <v>1574.3</v>
      </c>
      <c r="EM205" s="19">
        <v>1860.8</v>
      </c>
      <c r="EN205" s="19">
        <v>2856</v>
      </c>
      <c r="EO205" s="19">
        <v>2272.9</v>
      </c>
      <c r="EP205" s="19">
        <f t="shared" si="339"/>
        <v>1814.1857142857141</v>
      </c>
      <c r="EQ205" s="19">
        <f t="shared" si="340"/>
        <v>591.20941419142855</v>
      </c>
      <c r="ER205" s="19"/>
      <c r="ES205" s="19"/>
      <c r="ET205" s="19"/>
      <c r="EU205" s="19">
        <v>2937.6</v>
      </c>
      <c r="EV205" s="19">
        <v>3754.5</v>
      </c>
      <c r="EW205" s="19">
        <v>3578.6</v>
      </c>
      <c r="EX205" s="19">
        <v>3541.2</v>
      </c>
      <c r="EY205" s="19">
        <v>4095.8</v>
      </c>
      <c r="EZ205" s="19">
        <v>3865.2</v>
      </c>
      <c r="FA205" s="19">
        <v>3740.4</v>
      </c>
      <c r="FB205" s="19">
        <f t="shared" si="341"/>
        <v>3644.7571428571432</v>
      </c>
      <c r="FC205" s="19">
        <f t="shared" si="342"/>
        <v>362.49088198713298</v>
      </c>
      <c r="FD205" s="19"/>
      <c r="FE205" s="19"/>
      <c r="FF205" s="19"/>
      <c r="FG205" s="19">
        <v>13068.7</v>
      </c>
      <c r="FH205" s="19">
        <v>15165.7</v>
      </c>
      <c r="FI205" s="19">
        <v>15290.5</v>
      </c>
      <c r="FJ205" s="19">
        <v>14920.7</v>
      </c>
      <c r="FK205" s="19">
        <v>15637.4</v>
      </c>
      <c r="FL205" s="19">
        <v>16805.599999999999</v>
      </c>
      <c r="FM205" s="19">
        <v>15788.9</v>
      </c>
      <c r="FN205" s="19">
        <f t="shared" si="343"/>
        <v>15239.642857142857</v>
      </c>
      <c r="FO205" s="19">
        <f t="shared" si="344"/>
        <v>1135.4064879403945</v>
      </c>
      <c r="FP205" s="19"/>
      <c r="FQ205" s="19"/>
      <c r="FR205" s="19"/>
      <c r="FS205" s="19">
        <v>6925.2</v>
      </c>
      <c r="FT205" s="19">
        <v>6992.3</v>
      </c>
      <c r="FU205" s="19">
        <v>5430.4</v>
      </c>
      <c r="FV205" s="19">
        <v>5494.4</v>
      </c>
      <c r="FW205" s="19">
        <v>6072.6</v>
      </c>
      <c r="FX205" s="19">
        <v>7268.7</v>
      </c>
      <c r="FY205" s="19">
        <v>6008.3</v>
      </c>
      <c r="FZ205" s="19">
        <f t="shared" si="345"/>
        <v>6313.1285714285714</v>
      </c>
      <c r="GA205" s="19">
        <f t="shared" si="346"/>
        <v>747.14151652433623</v>
      </c>
      <c r="GB205" s="19"/>
      <c r="GC205" s="19"/>
      <c r="GD205" s="19"/>
      <c r="GE205" s="19">
        <v>2347.3000000000002</v>
      </c>
      <c r="GF205" s="19">
        <v>3457</v>
      </c>
      <c r="GG205" s="19">
        <v>5015.6000000000004</v>
      </c>
      <c r="GH205" s="19">
        <v>5210.6000000000004</v>
      </c>
      <c r="GI205" s="19">
        <v>5416.5</v>
      </c>
      <c r="GJ205" s="19">
        <v>5568</v>
      </c>
      <c r="GK205" s="19">
        <v>5734.8</v>
      </c>
      <c r="GL205" s="19">
        <f t="shared" si="347"/>
        <v>4678.5428571428574</v>
      </c>
      <c r="GM205" s="19">
        <f t="shared" si="348"/>
        <v>1276.3846361985925</v>
      </c>
      <c r="GN205" s="19"/>
      <c r="GO205" s="19"/>
      <c r="GP205" s="19"/>
      <c r="GQ205" s="19">
        <v>656.8</v>
      </c>
      <c r="GR205" s="19">
        <v>761.4</v>
      </c>
      <c r="GS205" s="19">
        <v>823.2</v>
      </c>
      <c r="GT205" s="19">
        <v>746.4</v>
      </c>
      <c r="GU205" s="19">
        <v>763.1</v>
      </c>
      <c r="GV205" s="19">
        <v>762.1</v>
      </c>
      <c r="GW205" s="19">
        <v>787.1</v>
      </c>
      <c r="GX205" s="19">
        <f t="shared" si="349"/>
        <v>757.15714285714296</v>
      </c>
      <c r="GY205" s="19">
        <f t="shared" si="350"/>
        <v>50.864619568119515</v>
      </c>
      <c r="GZ205" s="19"/>
      <c r="HA205" s="19"/>
      <c r="HB205" s="19"/>
      <c r="HC205" s="19">
        <v>921.6</v>
      </c>
      <c r="HD205" s="19">
        <v>1114.4000000000001</v>
      </c>
      <c r="HE205" s="19">
        <v>1129.5</v>
      </c>
      <c r="HF205" s="19">
        <v>1292</v>
      </c>
      <c r="HG205" s="19">
        <v>1227.4000000000001</v>
      </c>
      <c r="HH205" s="19">
        <v>1023.2</v>
      </c>
      <c r="HI205" s="19">
        <v>1242.0999999999999</v>
      </c>
      <c r="HJ205" s="19">
        <f t="shared" si="351"/>
        <v>1135.742857142857</v>
      </c>
      <c r="HK205" s="19">
        <f t="shared" si="352"/>
        <v>131.11490961675531</v>
      </c>
      <c r="HL205" s="19"/>
      <c r="HM205" s="19"/>
      <c r="HN205" s="19"/>
      <c r="HO205" s="19">
        <v>2836</v>
      </c>
      <c r="HP205" s="19">
        <v>3885.3</v>
      </c>
      <c r="HQ205" s="19">
        <v>3925.5</v>
      </c>
      <c r="HR205" s="19">
        <v>4210.8999999999996</v>
      </c>
      <c r="HS205" s="19">
        <v>4400.8</v>
      </c>
      <c r="HT205" s="19">
        <v>5241.3</v>
      </c>
      <c r="HU205" s="19">
        <v>4873</v>
      </c>
      <c r="HV205" s="19">
        <f t="shared" si="353"/>
        <v>4196.1142857142859</v>
      </c>
      <c r="HW205" s="19">
        <f t="shared" si="354"/>
        <v>775.93500464186729</v>
      </c>
      <c r="HX205" s="19"/>
      <c r="HY205" s="19"/>
      <c r="HZ205" s="19"/>
      <c r="IA205" s="19">
        <v>0</v>
      </c>
      <c r="IB205" s="19">
        <v>0</v>
      </c>
      <c r="IC205" s="19">
        <v>0</v>
      </c>
      <c r="ID205" s="19">
        <v>0</v>
      </c>
      <c r="IE205" s="19">
        <v>0</v>
      </c>
      <c r="IF205" s="19">
        <v>0</v>
      </c>
      <c r="IG205" s="19">
        <v>0</v>
      </c>
      <c r="IH205" s="19">
        <f t="shared" si="355"/>
        <v>0</v>
      </c>
      <c r="II205" s="19">
        <f t="shared" si="356"/>
        <v>0</v>
      </c>
      <c r="IJ205" s="19"/>
      <c r="IK205" s="19"/>
      <c r="IL205" s="19"/>
      <c r="IM205" s="19">
        <v>5580.3</v>
      </c>
      <c r="IN205" s="19">
        <v>715.5</v>
      </c>
      <c r="IO205" s="19">
        <v>684.9</v>
      </c>
      <c r="IP205" s="19">
        <v>977.4</v>
      </c>
      <c r="IQ205" s="19">
        <v>1628.4</v>
      </c>
      <c r="IR205" s="19">
        <v>1080.8</v>
      </c>
      <c r="IS205" s="19">
        <v>1694.8</v>
      </c>
      <c r="IT205" s="19">
        <f t="shared" si="357"/>
        <v>1766.0142857142855</v>
      </c>
      <c r="IU205" s="19">
        <f t="shared" si="358"/>
        <v>1728.997982868085</v>
      </c>
      <c r="IV205" s="19"/>
      <c r="IW205" s="19"/>
      <c r="IX205" s="19"/>
      <c r="IY205" s="19">
        <v>0.34899999999999998</v>
      </c>
      <c r="IZ205" s="19">
        <v>1.9E-2</v>
      </c>
      <c r="JA205" s="19">
        <v>0.38900000000000001</v>
      </c>
      <c r="JB205" s="19">
        <v>1.0999999999999999E-2</v>
      </c>
      <c r="JC205" s="19">
        <v>454.9</v>
      </c>
      <c r="JD205" s="19">
        <v>477.6</v>
      </c>
      <c r="JE205" s="19">
        <v>469.5</v>
      </c>
      <c r="JF205" s="19">
        <f t="shared" si="359"/>
        <v>200.39542857142857</v>
      </c>
      <c r="JG205" s="19">
        <f t="shared" si="360"/>
        <v>249.78590801514881</v>
      </c>
      <c r="JH205" s="19"/>
      <c r="JI205" s="19"/>
      <c r="JJ205" s="19"/>
      <c r="JK205" s="19">
        <v>1344.6</v>
      </c>
      <c r="JL205" s="19">
        <v>6276.8</v>
      </c>
      <c r="JM205" s="19">
        <v>4745.1000000000004</v>
      </c>
      <c r="JN205" s="19">
        <v>4517</v>
      </c>
      <c r="JO205" s="19">
        <v>3989.2</v>
      </c>
      <c r="JP205" s="19">
        <v>5710.3</v>
      </c>
      <c r="JQ205" s="19">
        <v>3844.1</v>
      </c>
      <c r="JR205" s="19">
        <f t="shared" si="361"/>
        <v>4346.7285714285708</v>
      </c>
      <c r="JS205" s="19">
        <f t="shared" si="362"/>
        <v>1589.8340078074036</v>
      </c>
      <c r="JT205" s="19"/>
      <c r="JU205" s="19"/>
      <c r="JV205" s="19"/>
      <c r="JW205" s="19">
        <v>10721.4</v>
      </c>
      <c r="JX205" s="19">
        <v>11708.6</v>
      </c>
      <c r="JY205" s="19">
        <v>10274.9</v>
      </c>
      <c r="JZ205" s="19">
        <v>9710.1</v>
      </c>
      <c r="KA205" s="19">
        <v>10220.9</v>
      </c>
      <c r="KB205" s="19">
        <v>11237.6</v>
      </c>
      <c r="KC205" s="19">
        <v>10054.1</v>
      </c>
      <c r="KD205" s="19">
        <f t="shared" si="363"/>
        <v>10561.085714285715</v>
      </c>
      <c r="KE205" s="19">
        <f t="shared" si="364"/>
        <v>704.62768757354274</v>
      </c>
      <c r="KF205" s="19"/>
      <c r="KG205" s="19"/>
      <c r="KH205" s="19"/>
      <c r="KI205" s="19">
        <v>13068.7</v>
      </c>
      <c r="KJ205" s="19">
        <v>15165.7</v>
      </c>
      <c r="KK205" s="19">
        <v>15290.5</v>
      </c>
      <c r="KL205" s="19">
        <v>14920.7</v>
      </c>
      <c r="KM205" s="19">
        <v>15637.4</v>
      </c>
      <c r="KN205" s="19">
        <v>16805.599999999999</v>
      </c>
      <c r="KO205" s="19">
        <v>15788.9</v>
      </c>
      <c r="KP205" s="19">
        <f t="shared" si="365"/>
        <v>15239.642857142857</v>
      </c>
      <c r="KQ205" s="19">
        <f t="shared" si="366"/>
        <v>1135.4064879403945</v>
      </c>
      <c r="KR205" s="19"/>
      <c r="KS205" s="19"/>
      <c r="KT205" s="19"/>
      <c r="KU205" s="19">
        <v>5580.26</v>
      </c>
      <c r="KV205" s="19">
        <v>715.5</v>
      </c>
      <c r="KW205" s="19">
        <v>684.94</v>
      </c>
      <c r="KX205" s="19">
        <v>977.39</v>
      </c>
      <c r="KY205" s="19">
        <v>1628.44</v>
      </c>
      <c r="KZ205" s="19">
        <v>1080.82</v>
      </c>
      <c r="LA205" s="19">
        <v>1694.79</v>
      </c>
      <c r="LB205" s="19">
        <f t="shared" si="367"/>
        <v>1766.02</v>
      </c>
      <c r="LC205" s="19">
        <f t="shared" si="368"/>
        <v>1728.9780845246905</v>
      </c>
      <c r="LD205" s="19"/>
      <c r="LE205" s="19"/>
      <c r="LF205" s="19"/>
      <c r="LG205" s="19">
        <v>1344.99</v>
      </c>
      <c r="LH205" s="19">
        <v>6276.79</v>
      </c>
      <c r="LI205" s="19">
        <v>4745.5</v>
      </c>
      <c r="LJ205" s="19">
        <v>4516.97</v>
      </c>
      <c r="LK205" s="19">
        <v>4444.13</v>
      </c>
      <c r="LL205" s="19">
        <v>6187.87</v>
      </c>
      <c r="LM205" s="19">
        <v>4313.53</v>
      </c>
      <c r="LN205" s="19">
        <f t="shared" si="369"/>
        <v>4547.1114285714284</v>
      </c>
      <c r="LO205" s="19">
        <f t="shared" si="370"/>
        <v>1635.1804325968501</v>
      </c>
      <c r="LP205" s="19"/>
      <c r="LQ205" s="19"/>
      <c r="LR205" s="19"/>
      <c r="LS205" s="19">
        <v>5842.2</v>
      </c>
      <c r="LT205" s="19">
        <v>5322.7</v>
      </c>
      <c r="LU205" s="19">
        <v>4047.8</v>
      </c>
      <c r="LV205" s="19">
        <v>3920</v>
      </c>
      <c r="LW205" s="19">
        <v>4211.8</v>
      </c>
      <c r="LX205" s="19">
        <v>4412.7</v>
      </c>
      <c r="LY205" s="19">
        <v>3735.4</v>
      </c>
      <c r="LZ205" s="19">
        <f t="shared" si="371"/>
        <v>4498.9428571428571</v>
      </c>
      <c r="MA205" s="19">
        <f t="shared" si="372"/>
        <v>784.69811999507442</v>
      </c>
    </row>
    <row r="206" spans="1:339" ht="14" customHeight="1" outlineLevel="1" x14ac:dyDescent="0.15">
      <c r="A206" s="1" t="s">
        <v>940</v>
      </c>
      <c r="B206" s="1" t="s">
        <v>941</v>
      </c>
      <c r="C206" s="3" t="s">
        <v>942</v>
      </c>
      <c r="D206" s="4" t="s">
        <v>248</v>
      </c>
      <c r="E206" s="2" t="s">
        <v>284</v>
      </c>
      <c r="F206" s="5" t="s">
        <v>251</v>
      </c>
      <c r="G206" s="5" t="s">
        <v>252</v>
      </c>
      <c r="H206" s="2" t="s">
        <v>253</v>
      </c>
      <c r="I206" s="19">
        <f t="shared" ref="I206:K211" si="381">BL206/FD206</f>
        <v>1.656675597231525</v>
      </c>
      <c r="J206" s="19">
        <f t="shared" si="381"/>
        <v>2.4146754879982502</v>
      </c>
      <c r="K206" s="19">
        <f t="shared" si="381"/>
        <v>2.2650000000000001</v>
      </c>
      <c r="L206" s="19">
        <f t="shared" si="302"/>
        <v>2.0709534368070952</v>
      </c>
      <c r="M206" s="19">
        <f t="shared" si="303"/>
        <v>3.0425459351153177</v>
      </c>
      <c r="N206" s="19">
        <f t="shared" si="304"/>
        <v>4.3098203694289099</v>
      </c>
      <c r="O206" s="19">
        <f t="shared" si="308"/>
        <v>4.3869471876341777</v>
      </c>
      <c r="P206" s="19">
        <f t="shared" si="309"/>
        <v>3.4129325227050966</v>
      </c>
      <c r="Q206" s="19">
        <f t="shared" si="310"/>
        <v>5.0060306855470493</v>
      </c>
      <c r="R206" s="19">
        <f t="shared" si="311"/>
        <v>3.0959490638033538</v>
      </c>
      <c r="S206" s="24">
        <f t="shared" si="306"/>
        <v>3.1661530286270771</v>
      </c>
      <c r="T206" s="19">
        <f t="shared" si="307"/>
        <v>1.1115229853846291</v>
      </c>
      <c r="U206" s="24"/>
      <c r="V206" s="24"/>
      <c r="W206" s="24">
        <f t="shared" si="312"/>
        <v>248.84000000000006</v>
      </c>
      <c r="X206" s="24">
        <f t="shared" si="313"/>
        <v>125.77793659196874</v>
      </c>
      <c r="Y206" s="24">
        <f t="shared" si="314"/>
        <v>4.8345179440831068</v>
      </c>
      <c r="Z206" s="24"/>
      <c r="AA206" s="24"/>
      <c r="AB206" s="19">
        <f t="shared" si="376"/>
        <v>-0.55815039701074265</v>
      </c>
      <c r="AC206" s="19">
        <f t="shared" si="377"/>
        <v>5.6544502617801043E-2</v>
      </c>
      <c r="AD206" s="19">
        <f t="shared" si="378"/>
        <v>1.1630116959064327</v>
      </c>
      <c r="AE206" s="19">
        <f t="shared" si="379"/>
        <v>1.987411883182276</v>
      </c>
      <c r="AF206" s="19">
        <f t="shared" si="315"/>
        <v>4.1055179090029048</v>
      </c>
      <c r="AG206" s="19">
        <f t="shared" si="316"/>
        <v>2.9079147640791478</v>
      </c>
      <c r="AH206" s="19">
        <f t="shared" si="317"/>
        <v>2.310515172900494</v>
      </c>
      <c r="AI206" s="19">
        <f t="shared" si="318"/>
        <v>1.4557446808510639</v>
      </c>
      <c r="AJ206" s="19">
        <f t="shared" si="319"/>
        <v>2.2625798212005108</v>
      </c>
      <c r="AK206" s="19">
        <f t="shared" si="320"/>
        <v>2.426760288667837</v>
      </c>
      <c r="AL206" s="19">
        <f t="shared" si="321"/>
        <v>1.8117850321397726</v>
      </c>
      <c r="AM206" s="19">
        <f t="shared" si="322"/>
        <v>1.3568277046156529</v>
      </c>
      <c r="AN206" s="19">
        <f t="shared" si="380"/>
        <v>-6.6700156284885029E-2</v>
      </c>
      <c r="AO206" s="19">
        <f t="shared" si="276"/>
        <v>8.8577833670512324E-3</v>
      </c>
      <c r="AP206" s="19">
        <f t="shared" si="277"/>
        <v>0.14463636363636362</v>
      </c>
      <c r="AQ206" s="19">
        <f t="shared" si="278"/>
        <v>0.17860536675867686</v>
      </c>
      <c r="AR206" s="19">
        <f t="shared" si="279"/>
        <v>0.18079890864134376</v>
      </c>
      <c r="AS206" s="19">
        <f t="shared" si="280"/>
        <v>0.1618793424843247</v>
      </c>
      <c r="AT206" s="19">
        <f t="shared" si="281"/>
        <v>0.14057535422928294</v>
      </c>
      <c r="AU206" s="19">
        <f t="shared" si="282"/>
        <v>0.12838699992494185</v>
      </c>
      <c r="AV206" s="19">
        <f t="shared" si="283"/>
        <v>0.26186182635173089</v>
      </c>
      <c r="AW206" s="19">
        <f t="shared" si="284"/>
        <v>0.27602271718874788</v>
      </c>
      <c r="AX206" s="19">
        <f t="shared" si="323"/>
        <v>0.14149245062975785</v>
      </c>
      <c r="AY206" s="19">
        <f t="shared" si="324"/>
        <v>0.10383949441507746</v>
      </c>
      <c r="AZ206" s="19">
        <v>2900.7</v>
      </c>
      <c r="BA206" s="19">
        <v>4368.5</v>
      </c>
      <c r="BB206" s="19">
        <v>4720.2</v>
      </c>
      <c r="BC206" s="19">
        <v>4106.8999999999996</v>
      </c>
      <c r="BD206" s="19">
        <v>6716.4</v>
      </c>
      <c r="BE206" s="19">
        <v>9885.1</v>
      </c>
      <c r="BF206" s="19">
        <v>9829.2000000000007</v>
      </c>
      <c r="BG206" s="19">
        <v>8123</v>
      </c>
      <c r="BH206" s="19">
        <v>15545.2</v>
      </c>
      <c r="BI206" s="19">
        <v>12792.5</v>
      </c>
      <c r="BJ206" s="19">
        <f t="shared" si="325"/>
        <v>7898.7699999999995</v>
      </c>
      <c r="BK206" s="19">
        <f t="shared" si="326"/>
        <v>4129.3250075392334</v>
      </c>
      <c r="BL206" s="19">
        <v>2968.1</v>
      </c>
      <c r="BM206" s="19">
        <v>4416.2</v>
      </c>
      <c r="BN206" s="19">
        <v>4983</v>
      </c>
      <c r="BO206" s="19">
        <v>4576.6000000000004</v>
      </c>
      <c r="BP206" s="19">
        <v>7136.9</v>
      </c>
      <c r="BQ206" s="19">
        <v>10172.9</v>
      </c>
      <c r="BR206" s="19">
        <v>10217.200000000001</v>
      </c>
      <c r="BS206" s="19">
        <v>9094.1</v>
      </c>
      <c r="BT206" s="19">
        <v>16933.900000000001</v>
      </c>
      <c r="BU206" s="19">
        <v>13955.3</v>
      </c>
      <c r="BV206" s="19">
        <f t="shared" si="327"/>
        <v>8445.4200000000019</v>
      </c>
      <c r="BW206" s="19">
        <f t="shared" si="328"/>
        <v>4519.8480900726418</v>
      </c>
      <c r="BX206" s="19">
        <v>1270</v>
      </c>
      <c r="BY206" s="19">
        <v>1313.5</v>
      </c>
      <c r="BZ206" s="19">
        <v>1342.9</v>
      </c>
      <c r="CA206" s="19">
        <v>1179.3</v>
      </c>
      <c r="CB206" s="19">
        <v>1143.3</v>
      </c>
      <c r="CC206" s="19">
        <v>1212.2</v>
      </c>
      <c r="CD206" s="19">
        <v>1252.4000000000001</v>
      </c>
      <c r="CE206" s="19">
        <v>1346.2</v>
      </c>
      <c r="CF206" s="19">
        <v>1633.5</v>
      </c>
      <c r="CG206" s="19">
        <v>1879.3</v>
      </c>
      <c r="CH206" s="19">
        <f t="shared" si="329"/>
        <v>1357.26</v>
      </c>
      <c r="CI206" s="19">
        <f t="shared" si="330"/>
        <v>228.07862776780365</v>
      </c>
      <c r="CJ206" s="19">
        <v>898.9</v>
      </c>
      <c r="CK206" s="19">
        <v>944</v>
      </c>
      <c r="CL206" s="19">
        <v>977</v>
      </c>
      <c r="CM206" s="19">
        <v>863.2</v>
      </c>
      <c r="CN206" s="19">
        <v>814</v>
      </c>
      <c r="CO206" s="19">
        <v>880.4</v>
      </c>
      <c r="CP206" s="19">
        <v>935.4</v>
      </c>
      <c r="CQ206" s="19">
        <v>1007.7</v>
      </c>
      <c r="CR206" s="19">
        <v>1293.4000000000001</v>
      </c>
      <c r="CS206" s="19">
        <v>1496</v>
      </c>
      <c r="CT206" s="19">
        <f t="shared" si="331"/>
        <v>1011</v>
      </c>
      <c r="CU206" s="19">
        <f t="shared" si="332"/>
        <v>215.15436835496121</v>
      </c>
      <c r="CV206" s="19">
        <v>214.1</v>
      </c>
      <c r="CW206" s="19">
        <v>286.5</v>
      </c>
      <c r="CX206" s="19">
        <v>273.60000000000002</v>
      </c>
      <c r="CY206" s="19">
        <v>198.6</v>
      </c>
      <c r="CZ206" s="19">
        <v>103.3</v>
      </c>
      <c r="DA206" s="19">
        <v>131.4</v>
      </c>
      <c r="DB206" s="19">
        <v>141.69999999999999</v>
      </c>
      <c r="DC206" s="19">
        <v>235</v>
      </c>
      <c r="DD206" s="19">
        <v>391.5</v>
      </c>
      <c r="DE206" s="19">
        <v>512.70000000000005</v>
      </c>
      <c r="DF206" s="19">
        <f t="shared" si="333"/>
        <v>248.84000000000006</v>
      </c>
      <c r="DG206" s="19">
        <f t="shared" si="334"/>
        <v>125.77793659196874</v>
      </c>
      <c r="DH206" s="19">
        <v>167.1</v>
      </c>
      <c r="DI206" s="19">
        <v>228.8</v>
      </c>
      <c r="DJ206" s="19">
        <v>211.1</v>
      </c>
      <c r="DK206" s="19">
        <v>135.19999999999999</v>
      </c>
      <c r="DL206" s="19">
        <v>29.7</v>
      </c>
      <c r="DM206" s="19">
        <v>71.2</v>
      </c>
      <c r="DN206" s="19">
        <v>90.9</v>
      </c>
      <c r="DO206" s="19">
        <v>184.1</v>
      </c>
      <c r="DP206" s="19">
        <v>338.5</v>
      </c>
      <c r="DQ206" s="19">
        <v>453.9</v>
      </c>
      <c r="DR206" s="19">
        <f t="shared" si="335"/>
        <v>191.05</v>
      </c>
      <c r="DS206" s="19">
        <f t="shared" si="336"/>
        <v>127.72700271368704</v>
      </c>
      <c r="DT206" s="19">
        <v>-8.24</v>
      </c>
      <c r="DU206" s="19">
        <v>174.3</v>
      </c>
      <c r="DV206" s="19">
        <v>112.5</v>
      </c>
      <c r="DW206" s="19">
        <v>-17.2</v>
      </c>
      <c r="DX206" s="19">
        <v>-35.6</v>
      </c>
      <c r="DY206" s="19">
        <v>38.299999999999997</v>
      </c>
      <c r="DZ206" s="19">
        <v>7.66</v>
      </c>
      <c r="EA206" s="19">
        <v>37.700000000000003</v>
      </c>
      <c r="EB206" s="19">
        <v>220.9</v>
      </c>
      <c r="EC206" s="19">
        <v>479.9</v>
      </c>
      <c r="ED206" s="19">
        <f t="shared" si="337"/>
        <v>101.02200000000001</v>
      </c>
      <c r="EE206" s="19">
        <f t="shared" si="338"/>
        <v>157.99474968773134</v>
      </c>
      <c r="EF206" s="19">
        <v>489.5</v>
      </c>
      <c r="EG206" s="19">
        <v>241.9</v>
      </c>
      <c r="EH206" s="19">
        <v>293.7</v>
      </c>
      <c r="EI206" s="19">
        <v>273.39999999999998</v>
      </c>
      <c r="EJ206" s="19">
        <v>296.60000000000002</v>
      </c>
      <c r="EK206" s="19">
        <v>298.39999999999998</v>
      </c>
      <c r="EL206" s="19">
        <v>285.8</v>
      </c>
      <c r="EM206" s="19">
        <v>297.5</v>
      </c>
      <c r="EN206" s="19">
        <v>303.60000000000002</v>
      </c>
      <c r="EO206" s="19">
        <v>404.1</v>
      </c>
      <c r="EP206" s="19">
        <f t="shared" si="339"/>
        <v>318.45</v>
      </c>
      <c r="EQ206" s="19">
        <f t="shared" si="340"/>
        <v>72.801758983633931</v>
      </c>
      <c r="ER206" s="19">
        <v>63.5</v>
      </c>
      <c r="ES206" s="19">
        <v>64.7</v>
      </c>
      <c r="ET206" s="19">
        <v>67.8</v>
      </c>
      <c r="EU206" s="19">
        <v>65.2</v>
      </c>
      <c r="EV206" s="19">
        <v>67.099999999999994</v>
      </c>
      <c r="EW206" s="19">
        <v>63.6</v>
      </c>
      <c r="EX206" s="19">
        <v>80.599999999999994</v>
      </c>
      <c r="EY206" s="19">
        <v>105.5</v>
      </c>
      <c r="EZ206" s="19">
        <v>251.4</v>
      </c>
      <c r="FA206" s="19">
        <v>252.6</v>
      </c>
      <c r="FB206" s="19">
        <f t="shared" si="341"/>
        <v>108.2</v>
      </c>
      <c r="FC206" s="19">
        <f t="shared" si="342"/>
        <v>76.866782306938163</v>
      </c>
      <c r="FD206" s="19">
        <v>1791.6</v>
      </c>
      <c r="FE206" s="19">
        <v>1828.9</v>
      </c>
      <c r="FF206" s="19">
        <v>2200</v>
      </c>
      <c r="FG206" s="19">
        <v>2209.9</v>
      </c>
      <c r="FH206" s="19">
        <v>2345.6999999999998</v>
      </c>
      <c r="FI206" s="19">
        <v>2360.4</v>
      </c>
      <c r="FJ206" s="19">
        <v>2329</v>
      </c>
      <c r="FK206" s="19">
        <v>2664.6</v>
      </c>
      <c r="FL206" s="19">
        <v>3382.7</v>
      </c>
      <c r="FM206" s="19">
        <v>4507.6000000000004</v>
      </c>
      <c r="FN206" s="19">
        <f t="shared" si="343"/>
        <v>2562.04</v>
      </c>
      <c r="FO206" s="19">
        <f t="shared" si="344"/>
        <v>816.30073597636454</v>
      </c>
      <c r="FP206" s="19">
        <v>370</v>
      </c>
      <c r="FQ206" s="19">
        <v>258.10000000000002</v>
      </c>
      <c r="FR206" s="19">
        <v>611.9</v>
      </c>
      <c r="FS206" s="19">
        <v>668.1</v>
      </c>
      <c r="FT206" s="19">
        <v>751.6</v>
      </c>
      <c r="FU206" s="19">
        <v>712.4</v>
      </c>
      <c r="FV206" s="19">
        <v>643.29999999999995</v>
      </c>
      <c r="FW206" s="19">
        <v>669.1</v>
      </c>
      <c r="FX206" s="19">
        <v>1220.3</v>
      </c>
      <c r="FY206" s="19">
        <v>1648.3</v>
      </c>
      <c r="FZ206" s="19">
        <f t="shared" si="345"/>
        <v>755.31000000000006</v>
      </c>
      <c r="GA206" s="19">
        <f t="shared" si="346"/>
        <v>402.67630631397526</v>
      </c>
      <c r="GB206" s="19">
        <v>797.3</v>
      </c>
      <c r="GC206" s="19">
        <v>926.5</v>
      </c>
      <c r="GD206" s="19">
        <v>853.9</v>
      </c>
      <c r="GE206" s="19">
        <v>860.2</v>
      </c>
      <c r="GF206" s="19">
        <v>842.7</v>
      </c>
      <c r="GG206" s="19">
        <v>885.4</v>
      </c>
      <c r="GH206" s="19">
        <v>874.6</v>
      </c>
      <c r="GI206" s="19">
        <v>1202</v>
      </c>
      <c r="GJ206" s="19">
        <v>1438.2</v>
      </c>
      <c r="GK206" s="19">
        <v>2038.5</v>
      </c>
      <c r="GL206" s="19">
        <f t="shared" si="347"/>
        <v>1071.9299999999998</v>
      </c>
      <c r="GM206" s="19">
        <f t="shared" si="348"/>
        <v>394.48231068635351</v>
      </c>
      <c r="GN206" s="19">
        <v>328.1</v>
      </c>
      <c r="GO206" s="19">
        <v>337.7</v>
      </c>
      <c r="GP206" s="19">
        <v>351.9</v>
      </c>
      <c r="GQ206" s="19">
        <v>326.60000000000002</v>
      </c>
      <c r="GR206" s="19">
        <v>287.7</v>
      </c>
      <c r="GS206" s="19">
        <v>313.2</v>
      </c>
      <c r="GT206" s="19">
        <v>282.89999999999998</v>
      </c>
      <c r="GU206" s="19">
        <v>393.8</v>
      </c>
      <c r="GV206" s="19">
        <v>422.1</v>
      </c>
      <c r="GW206" s="19">
        <v>549.29999999999995</v>
      </c>
      <c r="GX206" s="19">
        <f t="shared" si="349"/>
        <v>359.33000000000004</v>
      </c>
      <c r="GY206" s="19">
        <f t="shared" si="350"/>
        <v>79.503222156924636</v>
      </c>
      <c r="GZ206" s="19">
        <v>0</v>
      </c>
      <c r="HA206" s="19">
        <v>0</v>
      </c>
      <c r="HB206" s="19">
        <v>0</v>
      </c>
      <c r="HC206" s="19">
        <v>0</v>
      </c>
      <c r="HD206" s="19">
        <v>0</v>
      </c>
      <c r="HE206" s="19">
        <v>0</v>
      </c>
      <c r="HF206" s="19">
        <v>0</v>
      </c>
      <c r="HG206" s="19">
        <v>0</v>
      </c>
      <c r="HH206" s="19">
        <v>0</v>
      </c>
      <c r="HI206" s="19">
        <v>0</v>
      </c>
      <c r="HJ206" s="19">
        <f t="shared" si="351"/>
        <v>0</v>
      </c>
      <c r="HK206" s="19">
        <f t="shared" si="352"/>
        <v>0</v>
      </c>
      <c r="HL206" s="19">
        <v>879.2</v>
      </c>
      <c r="HM206" s="19">
        <v>680.2</v>
      </c>
      <c r="HN206" s="19">
        <v>732.2</v>
      </c>
      <c r="HO206" s="19">
        <v>704.7</v>
      </c>
      <c r="HP206" s="19">
        <v>642.6</v>
      </c>
      <c r="HQ206" s="19">
        <v>666.6</v>
      </c>
      <c r="HR206" s="19">
        <v>633.79999999999995</v>
      </c>
      <c r="HS206" s="19">
        <v>782.6</v>
      </c>
      <c r="HT206" s="19">
        <v>833.4</v>
      </c>
      <c r="HU206" s="19">
        <v>1073</v>
      </c>
      <c r="HV206" s="19">
        <f t="shared" si="353"/>
        <v>762.83</v>
      </c>
      <c r="HW206" s="19">
        <f t="shared" si="354"/>
        <v>136.06681406165453</v>
      </c>
      <c r="HX206" s="19">
        <v>0</v>
      </c>
      <c r="HY206" s="19">
        <v>0</v>
      </c>
      <c r="HZ206" s="19">
        <v>0</v>
      </c>
      <c r="IA206" s="19">
        <v>0</v>
      </c>
      <c r="IB206" s="19">
        <v>0</v>
      </c>
      <c r="IC206" s="19">
        <v>0</v>
      </c>
      <c r="ID206" s="19">
        <v>0</v>
      </c>
      <c r="IE206" s="19">
        <v>0</v>
      </c>
      <c r="IF206" s="19">
        <v>0</v>
      </c>
      <c r="IG206" s="19">
        <v>0</v>
      </c>
      <c r="IH206" s="19">
        <f t="shared" si="355"/>
        <v>0</v>
      </c>
      <c r="II206" s="19">
        <f t="shared" si="356"/>
        <v>0</v>
      </c>
      <c r="IJ206" s="19">
        <v>7.5</v>
      </c>
      <c r="IK206" s="19">
        <v>15</v>
      </c>
      <c r="IL206" s="19">
        <v>25</v>
      </c>
      <c r="IM206" s="19">
        <v>50</v>
      </c>
      <c r="IN206" s="19">
        <v>0</v>
      </c>
      <c r="IO206" s="19">
        <v>0</v>
      </c>
      <c r="IP206" s="19">
        <v>0</v>
      </c>
      <c r="IQ206" s="19">
        <v>0</v>
      </c>
      <c r="IR206" s="19">
        <v>34.6</v>
      </c>
      <c r="IS206" s="19">
        <v>27.9</v>
      </c>
      <c r="IT206" s="19">
        <f t="shared" si="357"/>
        <v>16</v>
      </c>
      <c r="IU206" s="19">
        <f t="shared" si="358"/>
        <v>17.70693523892702</v>
      </c>
      <c r="IV206" s="19">
        <v>0</v>
      </c>
      <c r="IW206" s="19">
        <v>0</v>
      </c>
      <c r="IX206" s="19">
        <v>0</v>
      </c>
      <c r="IY206" s="19">
        <v>0</v>
      </c>
      <c r="IZ206" s="19">
        <v>0</v>
      </c>
      <c r="JA206" s="19">
        <v>0</v>
      </c>
      <c r="JB206" s="19">
        <v>0</v>
      </c>
      <c r="JC206" s="19">
        <v>0</v>
      </c>
      <c r="JD206" s="19">
        <v>180.4</v>
      </c>
      <c r="JE206" s="19">
        <v>180.9</v>
      </c>
      <c r="JF206" s="19">
        <f t="shared" si="359"/>
        <v>36.130000000000003</v>
      </c>
      <c r="JG206" s="19">
        <f t="shared" si="360"/>
        <v>76.168819079725793</v>
      </c>
      <c r="JH206" s="19">
        <v>362.5</v>
      </c>
      <c r="JI206" s="19">
        <v>243.1</v>
      </c>
      <c r="JJ206" s="19">
        <v>586.9</v>
      </c>
      <c r="JK206" s="19">
        <v>618.1</v>
      </c>
      <c r="JL206" s="19">
        <v>751.6</v>
      </c>
      <c r="JM206" s="19">
        <v>712.4</v>
      </c>
      <c r="JN206" s="19">
        <v>643.29999999999995</v>
      </c>
      <c r="JO206" s="19">
        <v>669.1</v>
      </c>
      <c r="JP206" s="19">
        <v>1005.3</v>
      </c>
      <c r="JQ206" s="19">
        <v>1439.5</v>
      </c>
      <c r="JR206" s="19">
        <f t="shared" si="361"/>
        <v>703.18000000000006</v>
      </c>
      <c r="JS206" s="19">
        <f t="shared" si="362"/>
        <v>331.51442334970716</v>
      </c>
      <c r="JT206" s="19">
        <v>994.4</v>
      </c>
      <c r="JU206" s="19">
        <v>902.4</v>
      </c>
      <c r="JV206" s="19">
        <v>1346.1</v>
      </c>
      <c r="JW206" s="19">
        <v>1349.7</v>
      </c>
      <c r="JX206" s="19">
        <v>1503.1</v>
      </c>
      <c r="JY206" s="19">
        <v>1474.9</v>
      </c>
      <c r="JZ206" s="19">
        <v>1454.4</v>
      </c>
      <c r="KA206" s="19">
        <v>1462.6</v>
      </c>
      <c r="KB206" s="19">
        <v>1944.5</v>
      </c>
      <c r="KC206" s="19">
        <v>2469.1</v>
      </c>
      <c r="KD206" s="19">
        <f t="shared" si="363"/>
        <v>1490.12</v>
      </c>
      <c r="KE206" s="19">
        <f t="shared" si="364"/>
        <v>447.07805383648832</v>
      </c>
      <c r="KF206" s="19">
        <v>1791.6</v>
      </c>
      <c r="KG206" s="19">
        <v>1828.9</v>
      </c>
      <c r="KH206" s="19">
        <v>2200</v>
      </c>
      <c r="KI206" s="19">
        <v>2209.9</v>
      </c>
      <c r="KJ206" s="19">
        <v>2345.6999999999998</v>
      </c>
      <c r="KK206" s="19">
        <v>2360.4</v>
      </c>
      <c r="KL206" s="19">
        <v>2329</v>
      </c>
      <c r="KM206" s="19">
        <v>2664.6</v>
      </c>
      <c r="KN206" s="19">
        <v>3382.7</v>
      </c>
      <c r="KO206" s="19">
        <v>4507.6000000000004</v>
      </c>
      <c r="KP206" s="19">
        <f t="shared" si="365"/>
        <v>2562.04</v>
      </c>
      <c r="KQ206" s="19">
        <f t="shared" si="366"/>
        <v>816.30073597636454</v>
      </c>
      <c r="KR206" s="19">
        <v>7.5</v>
      </c>
      <c r="KS206" s="19">
        <v>15</v>
      </c>
      <c r="KT206" s="19">
        <v>25</v>
      </c>
      <c r="KU206" s="19">
        <v>50</v>
      </c>
      <c r="KV206" s="19">
        <v>0</v>
      </c>
      <c r="KW206" s="19">
        <v>0</v>
      </c>
      <c r="KX206" s="19">
        <v>0</v>
      </c>
      <c r="KY206" s="19">
        <v>0</v>
      </c>
      <c r="KZ206" s="19">
        <v>34.64</v>
      </c>
      <c r="LA206" s="19">
        <v>27.86</v>
      </c>
      <c r="LB206" s="19">
        <f t="shared" si="367"/>
        <v>16</v>
      </c>
      <c r="LC206" s="19">
        <f t="shared" si="368"/>
        <v>17.708626899527431</v>
      </c>
      <c r="LD206" s="19">
        <v>362.5</v>
      </c>
      <c r="LE206" s="19">
        <v>243.13</v>
      </c>
      <c r="LF206" s="19">
        <v>586.88</v>
      </c>
      <c r="LG206" s="19">
        <v>618.13</v>
      </c>
      <c r="LH206" s="19">
        <v>751.6</v>
      </c>
      <c r="LI206" s="19">
        <v>712.41</v>
      </c>
      <c r="LJ206" s="19">
        <v>643.27</v>
      </c>
      <c r="LK206" s="19">
        <v>669.13</v>
      </c>
      <c r="LL206" s="19">
        <v>1185.7</v>
      </c>
      <c r="LM206" s="19">
        <v>1620.41</v>
      </c>
      <c r="LN206" s="19">
        <f t="shared" si="369"/>
        <v>739.31599999999992</v>
      </c>
      <c r="LO206" s="19">
        <f t="shared" si="370"/>
        <v>396.75414660579048</v>
      </c>
      <c r="LP206" s="19">
        <v>-119.5</v>
      </c>
      <c r="LQ206" s="19">
        <v>16.2</v>
      </c>
      <c r="LR206" s="19">
        <v>318.2</v>
      </c>
      <c r="LS206" s="19">
        <v>394.7</v>
      </c>
      <c r="LT206" s="19">
        <v>424.1</v>
      </c>
      <c r="LU206" s="19">
        <v>382.1</v>
      </c>
      <c r="LV206" s="19">
        <v>327.39999999999998</v>
      </c>
      <c r="LW206" s="19">
        <v>342.1</v>
      </c>
      <c r="LX206" s="19">
        <v>885.8</v>
      </c>
      <c r="LY206" s="19">
        <v>1244.2</v>
      </c>
      <c r="LZ206" s="19">
        <f t="shared" si="371"/>
        <v>421.52999999999992</v>
      </c>
      <c r="MA206" s="19">
        <f t="shared" si="372"/>
        <v>391.21836485523033</v>
      </c>
    </row>
    <row r="207" spans="1:339" ht="14" customHeight="1" outlineLevel="1" x14ac:dyDescent="0.15">
      <c r="A207" s="1" t="s">
        <v>943</v>
      </c>
      <c r="B207" s="1" t="s">
        <v>944</v>
      </c>
      <c r="C207" s="3" t="s">
        <v>945</v>
      </c>
      <c r="D207" s="4" t="s">
        <v>946</v>
      </c>
      <c r="E207" s="2" t="s">
        <v>250</v>
      </c>
      <c r="F207" s="5" t="s">
        <v>251</v>
      </c>
      <c r="G207" s="5" t="s">
        <v>252</v>
      </c>
      <c r="H207" s="2" t="s">
        <v>258</v>
      </c>
      <c r="I207" s="19">
        <f t="shared" si="381"/>
        <v>1.456892967450701</v>
      </c>
      <c r="J207" s="19">
        <f t="shared" si="381"/>
        <v>0.92324337939799173</v>
      </c>
      <c r="K207" s="19">
        <f t="shared" si="381"/>
        <v>0.94445352066655774</v>
      </c>
      <c r="L207" s="19">
        <f t="shared" si="302"/>
        <v>0.94550242670903439</v>
      </c>
      <c r="M207" s="19">
        <f t="shared" si="303"/>
        <v>0.99059755162995411</v>
      </c>
      <c r="N207" s="19">
        <f t="shared" si="304"/>
        <v>1.225734519852167</v>
      </c>
      <c r="O207" s="19">
        <f t="shared" si="308"/>
        <v>1.0990366656836725</v>
      </c>
      <c r="P207" s="19">
        <f t="shared" si="309"/>
        <v>1.0194949419537869</v>
      </c>
      <c r="Q207" s="19">
        <f t="shared" si="310"/>
        <v>1.2830199500225308</v>
      </c>
      <c r="R207" s="19">
        <f t="shared" si="311"/>
        <v>0.86619085421565833</v>
      </c>
      <c r="S207" s="24">
        <f t="shared" si="306"/>
        <v>1.0754166777582055</v>
      </c>
      <c r="T207" s="19">
        <f t="shared" si="307"/>
        <v>0.18946104247408144</v>
      </c>
      <c r="U207" s="24"/>
      <c r="V207" s="24"/>
      <c r="W207" s="24">
        <f t="shared" si="312"/>
        <v>1268.98</v>
      </c>
      <c r="X207" s="24">
        <f t="shared" si="313"/>
        <v>716.06196162684762</v>
      </c>
      <c r="Y207" s="24">
        <f t="shared" si="314"/>
        <v>6.5737667018013806</v>
      </c>
      <c r="Z207" s="24"/>
      <c r="AA207" s="24"/>
      <c r="AB207" s="19">
        <f t="shared" si="376"/>
        <v>3.5510543840177582</v>
      </c>
      <c r="AC207" s="19">
        <f t="shared" si="377"/>
        <v>0.94315089204717262</v>
      </c>
      <c r="AD207" s="19">
        <f t="shared" si="378"/>
        <v>0.99749652294853974</v>
      </c>
      <c r="AE207" s="19">
        <f t="shared" si="379"/>
        <v>1.9022207115341039</v>
      </c>
      <c r="AF207" s="19">
        <f t="shared" si="315"/>
        <v>2.7102564102564104</v>
      </c>
      <c r="AG207" s="19">
        <f t="shared" si="316"/>
        <v>2.5693442232971218</v>
      </c>
      <c r="AH207" s="19">
        <f t="shared" si="317"/>
        <v>1.5652409312398485</v>
      </c>
      <c r="AI207" s="19">
        <f t="shared" si="318"/>
        <v>1.3520425331448953</v>
      </c>
      <c r="AJ207" s="19">
        <f t="shared" si="319"/>
        <v>0.36957928802588996</v>
      </c>
      <c r="AK207" s="19">
        <f t="shared" si="320"/>
        <v>0.37682983850663598</v>
      </c>
      <c r="AL207" s="19">
        <f t="shared" si="321"/>
        <v>1.633721573501838</v>
      </c>
      <c r="AM207" s="19">
        <f t="shared" si="322"/>
        <v>1.0501909510796394</v>
      </c>
      <c r="AN207" s="19">
        <f t="shared" si="380"/>
        <v>0.19003920171062011</v>
      </c>
      <c r="AO207" s="19">
        <f t="shared" si="276"/>
        <v>7.1421211115054783E-2</v>
      </c>
      <c r="AP207" s="19">
        <f t="shared" si="277"/>
        <v>8.3693140709968028E-2</v>
      </c>
      <c r="AQ207" s="19">
        <f t="shared" si="278"/>
        <v>0.18269963218490873</v>
      </c>
      <c r="AR207" s="19">
        <f t="shared" si="279"/>
        <v>0.28039338979387318</v>
      </c>
      <c r="AS207" s="19">
        <f t="shared" si="280"/>
        <v>0.33450333450333447</v>
      </c>
      <c r="AT207" s="19">
        <f t="shared" si="281"/>
        <v>0.22734689865329796</v>
      </c>
      <c r="AU207" s="19">
        <f t="shared" si="282"/>
        <v>0.18748366866997648</v>
      </c>
      <c r="AV207" s="19">
        <f t="shared" si="283"/>
        <v>6.0816844865019863E-2</v>
      </c>
      <c r="AW207" s="19">
        <f t="shared" si="284"/>
        <v>7.8464119347542799E-2</v>
      </c>
      <c r="AX207" s="19">
        <f t="shared" si="323"/>
        <v>0.16968614415535965</v>
      </c>
      <c r="AY207" s="19">
        <f t="shared" si="324"/>
        <v>9.479257391607554E-2</v>
      </c>
      <c r="AZ207" s="19">
        <v>8808.1</v>
      </c>
      <c r="BA207" s="19">
        <v>7459.4</v>
      </c>
      <c r="BB207" s="19">
        <v>7204.6</v>
      </c>
      <c r="BC207" s="19">
        <v>6470.8</v>
      </c>
      <c r="BD207" s="19">
        <v>7221.9</v>
      </c>
      <c r="BE207" s="19">
        <v>8699.9</v>
      </c>
      <c r="BF207" s="19">
        <v>8901.6</v>
      </c>
      <c r="BG207" s="19">
        <v>8932</v>
      </c>
      <c r="BH207" s="19">
        <v>14865.5</v>
      </c>
      <c r="BI207" s="19">
        <v>10210.799999999999</v>
      </c>
      <c r="BJ207" s="19">
        <f t="shared" si="325"/>
        <v>8877.4599999999991</v>
      </c>
      <c r="BK207" s="19">
        <f t="shared" si="326"/>
        <v>2380.8625963433255</v>
      </c>
      <c r="BL207" s="19">
        <v>9811.2999999999993</v>
      </c>
      <c r="BM207" s="19">
        <v>8063.7</v>
      </c>
      <c r="BN207" s="19">
        <v>8093.4</v>
      </c>
      <c r="BO207" s="19">
        <v>8688.6</v>
      </c>
      <c r="BP207" s="19">
        <v>10082.5</v>
      </c>
      <c r="BQ207" s="19">
        <v>11873.2</v>
      </c>
      <c r="BR207" s="19">
        <v>11180.5</v>
      </c>
      <c r="BS207" s="19">
        <v>10924.5</v>
      </c>
      <c r="BT207" s="19">
        <v>15659.9</v>
      </c>
      <c r="BU207" s="19">
        <v>11565.9</v>
      </c>
      <c r="BV207" s="19">
        <f t="shared" si="327"/>
        <v>10594.349999999999</v>
      </c>
      <c r="BW207" s="19">
        <f t="shared" si="328"/>
        <v>2257.2775018937295</v>
      </c>
      <c r="BX207" s="19">
        <v>5101.7</v>
      </c>
      <c r="BY207" s="19">
        <v>5635.7</v>
      </c>
      <c r="BZ207" s="19">
        <v>5836.8</v>
      </c>
      <c r="CA207" s="19">
        <v>6281.2</v>
      </c>
      <c r="CB207" s="19">
        <v>7865.8</v>
      </c>
      <c r="CC207" s="19">
        <v>8917.9</v>
      </c>
      <c r="CD207" s="19">
        <v>10214.9</v>
      </c>
      <c r="CE207" s="19">
        <v>10511.2</v>
      </c>
      <c r="CF207" s="19">
        <v>11470.9</v>
      </c>
      <c r="CG207" s="19">
        <v>14384.7</v>
      </c>
      <c r="CH207" s="19">
        <f t="shared" si="329"/>
        <v>8622.0799999999981</v>
      </c>
      <c r="CI207" s="19">
        <f t="shared" si="330"/>
        <v>3030.1801962552986</v>
      </c>
      <c r="CJ207" s="19">
        <v>869.3</v>
      </c>
      <c r="CK207" s="19">
        <v>1244.2</v>
      </c>
      <c r="CL207" s="19">
        <v>1363.6</v>
      </c>
      <c r="CM207" s="19">
        <v>1744.8</v>
      </c>
      <c r="CN207" s="19">
        <v>1956.8</v>
      </c>
      <c r="CO207" s="19">
        <v>2121.6</v>
      </c>
      <c r="CP207" s="19">
        <v>2459.9</v>
      </c>
      <c r="CQ207" s="19">
        <v>2496.4</v>
      </c>
      <c r="CR207" s="19">
        <v>2960.3</v>
      </c>
      <c r="CS207" s="19">
        <v>3984.4</v>
      </c>
      <c r="CT207" s="19">
        <f t="shared" si="331"/>
        <v>2120.13</v>
      </c>
      <c r="CU207" s="19">
        <f t="shared" si="332"/>
        <v>913.48716350526195</v>
      </c>
      <c r="CV207" s="19">
        <v>360.4</v>
      </c>
      <c r="CW207" s="19">
        <v>661.4</v>
      </c>
      <c r="CX207" s="19">
        <v>719</v>
      </c>
      <c r="CY207" s="19">
        <v>882.6</v>
      </c>
      <c r="CZ207" s="19">
        <v>1053</v>
      </c>
      <c r="DA207" s="19">
        <v>1261.0999999999999</v>
      </c>
      <c r="DB207" s="19">
        <v>1477.6</v>
      </c>
      <c r="DC207" s="19">
        <v>1485.9</v>
      </c>
      <c r="DD207" s="19">
        <v>2008.5</v>
      </c>
      <c r="DE207" s="19">
        <v>2780.3</v>
      </c>
      <c r="DF207" s="19">
        <f t="shared" si="333"/>
        <v>1268.98</v>
      </c>
      <c r="DG207" s="19">
        <f t="shared" si="334"/>
        <v>716.06196162684762</v>
      </c>
      <c r="DH207" s="19">
        <v>330.5</v>
      </c>
      <c r="DI207" s="19">
        <v>628.20000000000005</v>
      </c>
      <c r="DJ207" s="19">
        <v>677.1</v>
      </c>
      <c r="DK207" s="19">
        <v>834.4</v>
      </c>
      <c r="DL207" s="19">
        <v>998.9</v>
      </c>
      <c r="DM207" s="19">
        <v>1211.4000000000001</v>
      </c>
      <c r="DN207" s="19">
        <v>1426.8</v>
      </c>
      <c r="DO207" s="19">
        <v>1430</v>
      </c>
      <c r="DP207" s="19">
        <v>1940.5</v>
      </c>
      <c r="DQ207" s="19">
        <v>2711.3</v>
      </c>
      <c r="DR207" s="19">
        <f t="shared" si="335"/>
        <v>1218.9099999999999</v>
      </c>
      <c r="DS207" s="19">
        <f t="shared" si="336"/>
        <v>704.2549040573939</v>
      </c>
      <c r="DT207" s="19">
        <v>299.60000000000002</v>
      </c>
      <c r="DU207" s="19">
        <v>2613.1999999999998</v>
      </c>
      <c r="DV207" s="19">
        <v>454.5</v>
      </c>
      <c r="DW207" s="19">
        <v>522.4</v>
      </c>
      <c r="DX207" s="19">
        <v>610.9</v>
      </c>
      <c r="DY207" s="19">
        <v>526.5</v>
      </c>
      <c r="DZ207" s="19">
        <v>1018</v>
      </c>
      <c r="EA207" s="19">
        <v>1053.7</v>
      </c>
      <c r="EB207" s="19">
        <v>1507.2</v>
      </c>
      <c r="EC207" s="19">
        <v>2096.9</v>
      </c>
      <c r="ED207" s="19">
        <f t="shared" si="337"/>
        <v>1070.29</v>
      </c>
      <c r="EE207" s="19">
        <f t="shared" si="338"/>
        <v>775.2053325839978</v>
      </c>
      <c r="EF207" s="19">
        <v>1410.8</v>
      </c>
      <c r="EG207" s="19">
        <v>1584</v>
      </c>
      <c r="EH207" s="19">
        <v>1297.2</v>
      </c>
      <c r="EI207" s="19">
        <v>760</v>
      </c>
      <c r="EJ207" s="19">
        <v>708.1</v>
      </c>
      <c r="EK207" s="19">
        <v>278.7</v>
      </c>
      <c r="EL207" s="19">
        <v>1119.3</v>
      </c>
      <c r="EM207" s="19">
        <v>1226.3</v>
      </c>
      <c r="EN207" s="19">
        <v>2598.4</v>
      </c>
      <c r="EO207" s="19">
        <v>1787.7</v>
      </c>
      <c r="EP207" s="19">
        <f t="shared" si="339"/>
        <v>1277.05</v>
      </c>
      <c r="EQ207" s="19">
        <f t="shared" si="340"/>
        <v>644.15757087153054</v>
      </c>
      <c r="ER207" s="19">
        <v>44.2</v>
      </c>
      <c r="ES207" s="19">
        <v>53.1</v>
      </c>
      <c r="ET207" s="19">
        <v>75.2</v>
      </c>
      <c r="EU207" s="19">
        <v>86.3</v>
      </c>
      <c r="EV207" s="19">
        <v>77.400000000000006</v>
      </c>
      <c r="EW207" s="19">
        <v>70.7</v>
      </c>
      <c r="EX207" s="19">
        <v>92.9</v>
      </c>
      <c r="EY207" s="19">
        <v>181.7</v>
      </c>
      <c r="EZ207" s="19">
        <v>203</v>
      </c>
      <c r="FA207" s="19">
        <v>223.5</v>
      </c>
      <c r="FB207" s="19">
        <f t="shared" si="341"/>
        <v>110.8</v>
      </c>
      <c r="FC207" s="19">
        <f t="shared" si="342"/>
        <v>65.748155867674342</v>
      </c>
      <c r="FD207" s="19">
        <v>6734.4</v>
      </c>
      <c r="FE207" s="19">
        <v>8734.1</v>
      </c>
      <c r="FF207" s="19">
        <v>8569.4</v>
      </c>
      <c r="FG207" s="19">
        <v>9189.4</v>
      </c>
      <c r="FH207" s="19">
        <v>10178.200000000001</v>
      </c>
      <c r="FI207" s="19">
        <v>9686.6</v>
      </c>
      <c r="FJ207" s="19">
        <v>10173</v>
      </c>
      <c r="FK207" s="19">
        <v>10715.6</v>
      </c>
      <c r="FL207" s="19">
        <v>12205.5</v>
      </c>
      <c r="FM207" s="19">
        <v>13352.6</v>
      </c>
      <c r="FN207" s="19">
        <f t="shared" si="343"/>
        <v>9953.880000000001</v>
      </c>
      <c r="FO207" s="19">
        <f t="shared" si="344"/>
        <v>1877.5045055723431</v>
      </c>
      <c r="FP207" s="19">
        <v>2690.6</v>
      </c>
      <c r="FQ207" s="19">
        <v>2207.8000000000002</v>
      </c>
      <c r="FR207" s="19">
        <v>2014.3</v>
      </c>
      <c r="FS207" s="19">
        <v>2438.9</v>
      </c>
      <c r="FT207" s="19">
        <v>3562</v>
      </c>
      <c r="FU207" s="19">
        <v>3518.9</v>
      </c>
      <c r="FV207" s="19">
        <v>3432.1</v>
      </c>
      <c r="FW207" s="19">
        <v>3235.3</v>
      </c>
      <c r="FX207" s="19">
        <v>3340.7</v>
      </c>
      <c r="FY207" s="19">
        <v>2835.3</v>
      </c>
      <c r="FZ207" s="19">
        <f t="shared" si="345"/>
        <v>2927.5899999999997</v>
      </c>
      <c r="GA207" s="19">
        <f t="shared" si="346"/>
        <v>570.35029285129406</v>
      </c>
      <c r="GB207" s="19">
        <v>2189.6</v>
      </c>
      <c r="GC207" s="19">
        <v>4649</v>
      </c>
      <c r="GD207" s="19">
        <v>4805</v>
      </c>
      <c r="GE207" s="19">
        <v>4759.3</v>
      </c>
      <c r="GF207" s="19">
        <v>4659.3999999999996</v>
      </c>
      <c r="GG207" s="19">
        <v>4154</v>
      </c>
      <c r="GH207" s="19">
        <v>4817.8</v>
      </c>
      <c r="GI207" s="19">
        <v>5458.2</v>
      </c>
      <c r="GJ207" s="19">
        <v>6570</v>
      </c>
      <c r="GK207" s="19">
        <v>7489.5</v>
      </c>
      <c r="GL207" s="19">
        <f t="shared" si="347"/>
        <v>4955.18</v>
      </c>
      <c r="GM207" s="19">
        <f t="shared" si="348"/>
        <v>1407.708974658233</v>
      </c>
      <c r="GN207" s="19">
        <v>123.3</v>
      </c>
      <c r="GO207" s="19">
        <v>32.9</v>
      </c>
      <c r="GP207" s="19">
        <v>30.7</v>
      </c>
      <c r="GQ207" s="19">
        <v>28.3</v>
      </c>
      <c r="GR207" s="19">
        <v>29.1</v>
      </c>
      <c r="GS207" s="19">
        <v>16.8</v>
      </c>
      <c r="GT207" s="19">
        <v>0</v>
      </c>
      <c r="GU207" s="19">
        <v>0</v>
      </c>
      <c r="GV207" s="19">
        <v>0</v>
      </c>
      <c r="GW207" s="19">
        <v>0</v>
      </c>
      <c r="GX207" s="19">
        <f t="shared" si="349"/>
        <v>26.109999999999996</v>
      </c>
      <c r="GY207" s="19">
        <f t="shared" si="350"/>
        <v>37.029131174732633</v>
      </c>
      <c r="GZ207" s="19">
        <v>4305.2</v>
      </c>
      <c r="HA207" s="19">
        <v>4040.3</v>
      </c>
      <c r="HB207" s="19">
        <v>4493.3</v>
      </c>
      <c r="HC207" s="19">
        <v>5531.6</v>
      </c>
      <c r="HD207" s="19">
        <v>6802.4</v>
      </c>
      <c r="HE207" s="19">
        <v>7215.5</v>
      </c>
      <c r="HF207" s="19">
        <v>7290.2</v>
      </c>
      <c r="HG207" s="19">
        <v>7704.6</v>
      </c>
      <c r="HH207" s="19">
        <v>7749.8</v>
      </c>
      <c r="HI207" s="19">
        <v>9076.7999999999993</v>
      </c>
      <c r="HJ207" s="19">
        <f t="shared" si="351"/>
        <v>6420.9699999999993</v>
      </c>
      <c r="HK207" s="19">
        <f t="shared" si="352"/>
        <v>1720.7949926640842</v>
      </c>
      <c r="HL207" s="19">
        <v>6408.5</v>
      </c>
      <c r="HM207" s="19">
        <v>6330.3</v>
      </c>
      <c r="HN207" s="19">
        <v>6535.3</v>
      </c>
      <c r="HO207" s="19">
        <v>7533.6</v>
      </c>
      <c r="HP207" s="19">
        <v>8830.6</v>
      </c>
      <c r="HQ207" s="19">
        <v>8749</v>
      </c>
      <c r="HR207" s="19">
        <v>9592.6</v>
      </c>
      <c r="HS207" s="19">
        <v>10147.700000000001</v>
      </c>
      <c r="HT207" s="19">
        <v>11654.2</v>
      </c>
      <c r="HU207" s="19">
        <v>12731.6</v>
      </c>
      <c r="HV207" s="19">
        <f t="shared" si="353"/>
        <v>8851.34</v>
      </c>
      <c r="HW207" s="19">
        <f t="shared" si="354"/>
        <v>2225.5324217913476</v>
      </c>
      <c r="HX207" s="19">
        <v>42.1</v>
      </c>
      <c r="HY207" s="19">
        <v>35.799999999999997</v>
      </c>
      <c r="HZ207" s="19">
        <v>32.6</v>
      </c>
      <c r="IA207" s="19">
        <v>60.5</v>
      </c>
      <c r="IB207" s="19">
        <v>99.7</v>
      </c>
      <c r="IC207" s="19">
        <v>72.8</v>
      </c>
      <c r="ID207" s="19">
        <v>54.4</v>
      </c>
      <c r="IE207" s="19">
        <v>51.8</v>
      </c>
      <c r="IF207" s="19">
        <v>84.5</v>
      </c>
      <c r="IG207" s="19">
        <v>87.5</v>
      </c>
      <c r="IH207" s="19">
        <f t="shared" si="355"/>
        <v>62.17</v>
      </c>
      <c r="II207" s="19">
        <f t="shared" si="356"/>
        <v>23.106038171871862</v>
      </c>
      <c r="IJ207" s="19">
        <v>0.109</v>
      </c>
      <c r="IK207" s="19">
        <v>0.57299999999999995</v>
      </c>
      <c r="IL207" s="19">
        <v>0.68400000000000005</v>
      </c>
      <c r="IM207" s="19">
        <v>0.625</v>
      </c>
      <c r="IN207" s="19">
        <v>1.36</v>
      </c>
      <c r="IO207" s="19">
        <v>1.35</v>
      </c>
      <c r="IP207" s="19">
        <v>1.27</v>
      </c>
      <c r="IQ207" s="19">
        <v>0.433</v>
      </c>
      <c r="IR207" s="19">
        <v>0.68400000000000005</v>
      </c>
      <c r="IS207" s="19">
        <v>22.8</v>
      </c>
      <c r="IT207" s="19">
        <f t="shared" si="357"/>
        <v>2.9888000000000003</v>
      </c>
      <c r="IU207" s="19">
        <f t="shared" si="358"/>
        <v>6.9733602740078702</v>
      </c>
      <c r="IV207" s="19">
        <v>0</v>
      </c>
      <c r="IW207" s="19">
        <v>0</v>
      </c>
      <c r="IX207" s="19">
        <v>0</v>
      </c>
      <c r="IY207" s="19">
        <v>0</v>
      </c>
      <c r="IZ207" s="19">
        <v>0</v>
      </c>
      <c r="JA207" s="19">
        <v>0</v>
      </c>
      <c r="JB207" s="19">
        <v>0</v>
      </c>
      <c r="JC207" s="19">
        <v>91.4</v>
      </c>
      <c r="JD207" s="19">
        <v>91.4</v>
      </c>
      <c r="JE207" s="19">
        <v>69.900000000000006</v>
      </c>
      <c r="JF207" s="19">
        <f t="shared" si="359"/>
        <v>25.270000000000003</v>
      </c>
      <c r="JG207" s="19">
        <f t="shared" si="360"/>
        <v>41.107178340420198</v>
      </c>
      <c r="JH207" s="19">
        <v>2509.6</v>
      </c>
      <c r="JI207" s="19">
        <v>2065.6999999999998</v>
      </c>
      <c r="JJ207" s="19">
        <v>1840.8</v>
      </c>
      <c r="JK207" s="19">
        <v>2109.8000000000002</v>
      </c>
      <c r="JL207" s="19">
        <v>3129.3</v>
      </c>
      <c r="JM207" s="19">
        <v>3007</v>
      </c>
      <c r="JN207" s="19">
        <v>3028.1</v>
      </c>
      <c r="JO207" s="19">
        <v>2765</v>
      </c>
      <c r="JP207" s="19">
        <v>2752.3</v>
      </c>
      <c r="JQ207" s="19">
        <v>2029</v>
      </c>
      <c r="JR207" s="19">
        <f t="shared" si="361"/>
        <v>2523.66</v>
      </c>
      <c r="JS207" s="19">
        <f t="shared" si="362"/>
        <v>478.14337273341931</v>
      </c>
      <c r="JT207" s="19">
        <v>4544.8</v>
      </c>
      <c r="JU207" s="19">
        <v>4085.2</v>
      </c>
      <c r="JV207" s="19">
        <v>3764.5</v>
      </c>
      <c r="JW207" s="19">
        <v>4430.1000000000004</v>
      </c>
      <c r="JX207" s="19">
        <v>5518.8</v>
      </c>
      <c r="JY207" s="19">
        <v>5532.6</v>
      </c>
      <c r="JZ207" s="19">
        <v>5355.2</v>
      </c>
      <c r="KA207" s="19">
        <v>5257.4</v>
      </c>
      <c r="KB207" s="19">
        <v>5635.5</v>
      </c>
      <c r="KC207" s="19">
        <v>5863.1</v>
      </c>
      <c r="KD207" s="19">
        <f t="shared" si="363"/>
        <v>4998.7199999999993</v>
      </c>
      <c r="KE207" s="19">
        <f t="shared" si="364"/>
        <v>729.48504028527202</v>
      </c>
      <c r="KF207" s="19">
        <v>6734.4</v>
      </c>
      <c r="KG207" s="19">
        <v>8734.1</v>
      </c>
      <c r="KH207" s="19">
        <v>8569.4</v>
      </c>
      <c r="KI207" s="19">
        <v>9189.4</v>
      </c>
      <c r="KJ207" s="19">
        <v>10178.200000000001</v>
      </c>
      <c r="KK207" s="19">
        <v>9686.6</v>
      </c>
      <c r="KL207" s="19">
        <v>10173</v>
      </c>
      <c r="KM207" s="19">
        <v>10715.6</v>
      </c>
      <c r="KN207" s="19">
        <v>12205.5</v>
      </c>
      <c r="KO207" s="19">
        <v>13352.6</v>
      </c>
      <c r="KP207" s="19">
        <f t="shared" si="365"/>
        <v>9953.880000000001</v>
      </c>
      <c r="KQ207" s="19">
        <f t="shared" si="366"/>
        <v>1877.5045055723431</v>
      </c>
      <c r="KR207" s="19">
        <v>180.96</v>
      </c>
      <c r="KS207" s="19">
        <v>142.06</v>
      </c>
      <c r="KT207" s="19">
        <v>173.51</v>
      </c>
      <c r="KU207" s="19">
        <v>329.05</v>
      </c>
      <c r="KV207" s="19">
        <v>432.68</v>
      </c>
      <c r="KW207" s="19">
        <v>511.95</v>
      </c>
      <c r="KX207" s="19">
        <v>404.07</v>
      </c>
      <c r="KY207" s="19">
        <v>378.83</v>
      </c>
      <c r="KZ207" s="19">
        <v>497.01</v>
      </c>
      <c r="LA207" s="19">
        <v>736.4</v>
      </c>
      <c r="LB207" s="19">
        <f t="shared" si="367"/>
        <v>378.65199999999999</v>
      </c>
      <c r="LC207" s="19">
        <f t="shared" si="368"/>
        <v>183.46275297424509</v>
      </c>
      <c r="LD207" s="19">
        <v>2509.61</v>
      </c>
      <c r="LE207" s="19">
        <v>2065.69</v>
      </c>
      <c r="LF207" s="19">
        <v>1840.82</v>
      </c>
      <c r="LG207" s="19">
        <v>2109.84</v>
      </c>
      <c r="LH207" s="19">
        <v>3129.3</v>
      </c>
      <c r="LI207" s="19">
        <v>3006.97</v>
      </c>
      <c r="LJ207" s="19">
        <v>3028.07</v>
      </c>
      <c r="LK207" s="19">
        <v>2856.45</v>
      </c>
      <c r="LL207" s="19">
        <v>2843.67</v>
      </c>
      <c r="LM207" s="19">
        <v>2098.9299999999998</v>
      </c>
      <c r="LN207" s="19">
        <f t="shared" si="369"/>
        <v>2548.9349999999999</v>
      </c>
      <c r="LO207" s="19">
        <f t="shared" si="370"/>
        <v>481.82893414918033</v>
      </c>
      <c r="LP207" s="19">
        <v>1279.8</v>
      </c>
      <c r="LQ207" s="19">
        <v>623.79999999999995</v>
      </c>
      <c r="LR207" s="19">
        <v>717.2</v>
      </c>
      <c r="LS207" s="19">
        <v>1678.9</v>
      </c>
      <c r="LT207" s="19">
        <v>2853.9</v>
      </c>
      <c r="LU207" s="19">
        <v>3240.2</v>
      </c>
      <c r="LV207" s="19">
        <v>2312.8000000000002</v>
      </c>
      <c r="LW207" s="19">
        <v>2009</v>
      </c>
      <c r="LX207" s="19">
        <v>742.3</v>
      </c>
      <c r="LY207" s="19">
        <v>1047.7</v>
      </c>
      <c r="LZ207" s="19">
        <f t="shared" si="371"/>
        <v>1650.56</v>
      </c>
      <c r="MA207" s="19">
        <f t="shared" si="372"/>
        <v>930.59497479360584</v>
      </c>
    </row>
    <row r="208" spans="1:339" ht="14" customHeight="1" outlineLevel="1" x14ac:dyDescent="0.15">
      <c r="A208" s="1" t="s">
        <v>947</v>
      </c>
      <c r="B208" s="1" t="s">
        <v>948</v>
      </c>
      <c r="C208" s="3" t="s">
        <v>949</v>
      </c>
      <c r="D208" s="4" t="s">
        <v>950</v>
      </c>
      <c r="E208" s="2" t="s">
        <v>250</v>
      </c>
      <c r="F208" s="5" t="s">
        <v>251</v>
      </c>
      <c r="G208" s="5" t="s">
        <v>252</v>
      </c>
      <c r="H208" s="2" t="s">
        <v>258</v>
      </c>
      <c r="I208" s="19">
        <f t="shared" si="381"/>
        <v>1.4006492750624053</v>
      </c>
      <c r="J208" s="19">
        <f t="shared" si="381"/>
        <v>1.2289039013096512</v>
      </c>
      <c r="K208" s="19">
        <f t="shared" si="381"/>
        <v>1.0955574647340853</v>
      </c>
      <c r="L208" s="19">
        <f t="shared" si="302"/>
        <v>0.9438063295171355</v>
      </c>
      <c r="M208" s="19">
        <f t="shared" si="303"/>
        <v>0.99906938082201691</v>
      </c>
      <c r="N208" s="19">
        <f t="shared" si="304"/>
        <v>1.2409113472492155</v>
      </c>
      <c r="O208" s="19">
        <f t="shared" si="308"/>
        <v>0.87874777683184846</v>
      </c>
      <c r="P208" s="19">
        <f t="shared" si="309"/>
        <v>0.53580808451324191</v>
      </c>
      <c r="Q208" s="19">
        <f t="shared" si="310"/>
        <v>0.8746981607552563</v>
      </c>
      <c r="R208" s="19">
        <f t="shared" si="311"/>
        <v>0.57734254001032526</v>
      </c>
      <c r="S208" s="24">
        <f t="shared" si="306"/>
        <v>0.9775494260805182</v>
      </c>
      <c r="T208" s="19">
        <f t="shared" si="307"/>
        <v>0.27942814050076181</v>
      </c>
      <c r="U208" s="24"/>
      <c r="V208" s="24"/>
      <c r="W208" s="24">
        <f t="shared" si="312"/>
        <v>1007.7700000000001</v>
      </c>
      <c r="X208" s="24">
        <f t="shared" si="313"/>
        <v>297.80660036712078</v>
      </c>
      <c r="Y208" s="24">
        <f t="shared" si="314"/>
        <v>5.6964442837622569</v>
      </c>
      <c r="Z208" s="24"/>
      <c r="AA208" s="24"/>
      <c r="AB208" s="19">
        <f t="shared" si="376"/>
        <v>1.7936881188118812</v>
      </c>
      <c r="AC208" s="19">
        <f t="shared" si="377"/>
        <v>3.2268803945745992</v>
      </c>
      <c r="AD208" s="19">
        <f t="shared" si="378"/>
        <v>2.870029007205015</v>
      </c>
      <c r="AE208" s="19">
        <f t="shared" si="379"/>
        <v>2.4225122349102772</v>
      </c>
      <c r="AF208" s="19">
        <f t="shared" si="315"/>
        <v>2.2764539395599379</v>
      </c>
      <c r="AG208" s="19">
        <f t="shared" si="316"/>
        <v>2.4732889733840304</v>
      </c>
      <c r="AH208" s="19">
        <f t="shared" si="317"/>
        <v>1.9115498836182676</v>
      </c>
      <c r="AI208" s="19">
        <f t="shared" si="318"/>
        <v>3.6740681998413951</v>
      </c>
      <c r="AJ208" s="19">
        <f t="shared" si="319"/>
        <v>15.715951686797169</v>
      </c>
      <c r="AK208" s="19">
        <f t="shared" si="320"/>
        <v>2.1329307505293702</v>
      </c>
      <c r="AL208" s="19">
        <f t="shared" si="321"/>
        <v>3.8497353189231944</v>
      </c>
      <c r="AM208" s="19">
        <f t="shared" si="322"/>
        <v>4.2100912883879724</v>
      </c>
      <c r="AN208" s="19">
        <f t="shared" si="380"/>
        <v>0.18744907329565297</v>
      </c>
      <c r="AO208" s="19">
        <f t="shared" si="276"/>
        <v>0.29390269186910395</v>
      </c>
      <c r="AP208" s="19">
        <f t="shared" si="277"/>
        <v>0.28334672837624364</v>
      </c>
      <c r="AQ208" s="19">
        <f t="shared" si="278"/>
        <v>0.25042627742697071</v>
      </c>
      <c r="AR208" s="19">
        <f t="shared" si="279"/>
        <v>0.22528212217313132</v>
      </c>
      <c r="AS208" s="19">
        <f t="shared" si="280"/>
        <v>0.21891011888235443</v>
      </c>
      <c r="AT208" s="19">
        <f t="shared" si="281"/>
        <v>0.20074681591746249</v>
      </c>
      <c r="AU208" s="19">
        <f t="shared" si="282"/>
        <v>0.30589832000586897</v>
      </c>
      <c r="AV208" s="19">
        <f t="shared" si="283"/>
        <v>0.28385301086997405</v>
      </c>
      <c r="AW208" s="19">
        <f t="shared" si="284"/>
        <v>0.21938726122870417</v>
      </c>
      <c r="AX208" s="19">
        <f t="shared" si="323"/>
        <v>0.24692024200454671</v>
      </c>
      <c r="AY208" s="19">
        <f t="shared" si="324"/>
        <v>4.2254020626084764E-2</v>
      </c>
      <c r="AZ208" s="19">
        <v>9380.1</v>
      </c>
      <c r="BA208" s="19">
        <v>10817.5</v>
      </c>
      <c r="BB208" s="19">
        <v>8774</v>
      </c>
      <c r="BC208" s="19">
        <v>7279.8</v>
      </c>
      <c r="BD208" s="19">
        <v>8345.5</v>
      </c>
      <c r="BE208" s="19">
        <v>12161.2</v>
      </c>
      <c r="BF208" s="19">
        <v>8026.9</v>
      </c>
      <c r="BG208" s="19">
        <v>3135.9</v>
      </c>
      <c r="BH208" s="19">
        <v>7857.8</v>
      </c>
      <c r="BI208" s="19">
        <v>4437.5</v>
      </c>
      <c r="BJ208" s="19">
        <f t="shared" si="325"/>
        <v>8021.6200000000008</v>
      </c>
      <c r="BK208" s="19">
        <f t="shared" si="326"/>
        <v>2682.5122399223665</v>
      </c>
      <c r="BL208" s="19">
        <v>10829.4</v>
      </c>
      <c r="BM208" s="19">
        <v>14225.3</v>
      </c>
      <c r="BN208" s="19">
        <v>11859.3</v>
      </c>
      <c r="BO208" s="19">
        <v>10074</v>
      </c>
      <c r="BP208" s="19">
        <v>11057.6</v>
      </c>
      <c r="BQ208" s="19">
        <v>14749.1</v>
      </c>
      <c r="BR208" s="19">
        <v>10425.200000000001</v>
      </c>
      <c r="BS208" s="19">
        <v>7303.6</v>
      </c>
      <c r="BT208" s="19">
        <v>11627.8</v>
      </c>
      <c r="BU208" s="19">
        <v>7157.2</v>
      </c>
      <c r="BV208" s="19">
        <f t="shared" si="327"/>
        <v>10930.85</v>
      </c>
      <c r="BW208" s="19">
        <f t="shared" si="328"/>
        <v>2476.4176852192477</v>
      </c>
      <c r="BX208" s="19">
        <v>6043</v>
      </c>
      <c r="BY208" s="19">
        <v>8186.4</v>
      </c>
      <c r="BZ208" s="19">
        <v>8241.2000000000007</v>
      </c>
      <c r="CA208" s="19">
        <v>8020.3</v>
      </c>
      <c r="CB208" s="19">
        <v>8203.1</v>
      </c>
      <c r="CC208" s="19">
        <v>8914.7999999999993</v>
      </c>
      <c r="CD208" s="19">
        <v>9656.7999999999993</v>
      </c>
      <c r="CE208" s="19">
        <v>9909</v>
      </c>
      <c r="CF208" s="19">
        <v>7132.6</v>
      </c>
      <c r="CG208" s="19">
        <v>9154.7000000000007</v>
      </c>
      <c r="CH208" s="19">
        <f t="shared" si="329"/>
        <v>8346.19</v>
      </c>
      <c r="CI208" s="19">
        <f t="shared" si="330"/>
        <v>1158.4376005350141</v>
      </c>
      <c r="CJ208" s="19">
        <v>3249.2</v>
      </c>
      <c r="CK208" s="19">
        <v>4254.3999999999996</v>
      </c>
      <c r="CL208" s="19">
        <v>4326.7</v>
      </c>
      <c r="CM208" s="19">
        <v>4161.6000000000004</v>
      </c>
      <c r="CN208" s="19">
        <v>4370.3</v>
      </c>
      <c r="CO208" s="19">
        <v>4894.3999999999996</v>
      </c>
      <c r="CP208" s="19">
        <v>5308.3</v>
      </c>
      <c r="CQ208" s="19">
        <v>5388.4</v>
      </c>
      <c r="CR208" s="19">
        <v>3776.8</v>
      </c>
      <c r="CS208" s="19">
        <v>5324.1</v>
      </c>
      <c r="CT208" s="19">
        <f t="shared" si="331"/>
        <v>4505.42</v>
      </c>
      <c r="CU208" s="19">
        <f t="shared" si="332"/>
        <v>713.84791688737778</v>
      </c>
      <c r="CV208" s="19">
        <v>808</v>
      </c>
      <c r="CW208" s="19">
        <v>1054.3</v>
      </c>
      <c r="CX208" s="19">
        <v>1068.7</v>
      </c>
      <c r="CY208" s="19">
        <v>1103.4000000000001</v>
      </c>
      <c r="CZ208" s="19">
        <v>1095.3</v>
      </c>
      <c r="DA208" s="19">
        <v>1052</v>
      </c>
      <c r="DB208" s="19">
        <v>1245.9000000000001</v>
      </c>
      <c r="DC208" s="19">
        <v>1134.9000000000001</v>
      </c>
      <c r="DD208" s="19">
        <v>240.1</v>
      </c>
      <c r="DE208" s="19">
        <v>1275.0999999999999</v>
      </c>
      <c r="DF208" s="19">
        <f t="shared" si="333"/>
        <v>1007.7700000000001</v>
      </c>
      <c r="DG208" s="19">
        <f t="shared" si="334"/>
        <v>297.80660036712078</v>
      </c>
      <c r="DH208" s="19">
        <v>667.6</v>
      </c>
      <c r="DI208" s="19">
        <v>740.7</v>
      </c>
      <c r="DJ208" s="19">
        <v>824</v>
      </c>
      <c r="DK208" s="19">
        <v>846</v>
      </c>
      <c r="DL208" s="19">
        <v>773.5</v>
      </c>
      <c r="DM208" s="19">
        <v>727.1</v>
      </c>
      <c r="DN208" s="19">
        <v>911.1</v>
      </c>
      <c r="DO208" s="19">
        <v>812</v>
      </c>
      <c r="DP208" s="19">
        <v>-74.099999999999994</v>
      </c>
      <c r="DQ208" s="19">
        <v>973.9</v>
      </c>
      <c r="DR208" s="19">
        <f t="shared" si="335"/>
        <v>720.18000000000006</v>
      </c>
      <c r="DS208" s="19">
        <f t="shared" si="336"/>
        <v>293.0342824085036</v>
      </c>
      <c r="DT208" s="19">
        <v>433.8</v>
      </c>
      <c r="DU208" s="19">
        <v>143.5</v>
      </c>
      <c r="DV208" s="19">
        <v>439</v>
      </c>
      <c r="DW208" s="19">
        <v>572.4</v>
      </c>
      <c r="DX208" s="19">
        <v>549</v>
      </c>
      <c r="DY208" s="19">
        <v>537.79999999999995</v>
      </c>
      <c r="DZ208" s="19">
        <v>746.4</v>
      </c>
      <c r="EA208" s="19">
        <v>417.3</v>
      </c>
      <c r="EB208" s="19">
        <v>-1136.0999999999999</v>
      </c>
      <c r="EC208" s="19">
        <v>952.3</v>
      </c>
      <c r="ED208" s="19">
        <f t="shared" si="337"/>
        <v>365.54000000000008</v>
      </c>
      <c r="EE208" s="19">
        <f t="shared" si="338"/>
        <v>568.8607644523687</v>
      </c>
      <c r="EF208" s="19">
        <v>892.2</v>
      </c>
      <c r="EG208" s="19">
        <v>593.20000000000005</v>
      </c>
      <c r="EH208" s="19">
        <v>479.3</v>
      </c>
      <c r="EI208" s="19">
        <v>556.4</v>
      </c>
      <c r="EJ208" s="19">
        <v>730.1</v>
      </c>
      <c r="EK208" s="19">
        <v>495</v>
      </c>
      <c r="EL208" s="19">
        <v>453.4</v>
      </c>
      <c r="EM208" s="19">
        <v>503.5</v>
      </c>
      <c r="EN208" s="19">
        <v>1651.4</v>
      </c>
      <c r="EO208" s="19">
        <v>1242.5</v>
      </c>
      <c r="EP208" s="19">
        <f t="shared" si="339"/>
        <v>759.7</v>
      </c>
      <c r="EQ208" s="19">
        <f t="shared" si="340"/>
        <v>397.75182938332011</v>
      </c>
      <c r="ER208" s="19">
        <v>561.29999999999995</v>
      </c>
      <c r="ES208" s="19">
        <v>712.1</v>
      </c>
      <c r="ET208" s="19">
        <v>725.7</v>
      </c>
      <c r="EU208" s="19">
        <v>744.6</v>
      </c>
      <c r="EV208" s="19">
        <v>759.9</v>
      </c>
      <c r="EW208" s="19">
        <v>899.8</v>
      </c>
      <c r="EX208" s="19">
        <v>984.5</v>
      </c>
      <c r="EY208" s="19">
        <v>2702.6</v>
      </c>
      <c r="EZ208" s="19">
        <v>2507.5</v>
      </c>
      <c r="FA208" s="19">
        <v>2255.1</v>
      </c>
      <c r="FB208" s="19">
        <f t="shared" si="341"/>
        <v>1285.31</v>
      </c>
      <c r="FC208" s="19">
        <f t="shared" si="342"/>
        <v>844.35400086561901</v>
      </c>
      <c r="FD208" s="19">
        <v>7731.7</v>
      </c>
      <c r="FE208" s="19">
        <v>11575.6</v>
      </c>
      <c r="FF208" s="19">
        <v>10824.9</v>
      </c>
      <c r="FG208" s="19">
        <v>10673.8</v>
      </c>
      <c r="FH208" s="19">
        <v>11067.9</v>
      </c>
      <c r="FI208" s="19">
        <v>11885.7</v>
      </c>
      <c r="FJ208" s="19">
        <v>11863.7</v>
      </c>
      <c r="FK208" s="19">
        <v>13631</v>
      </c>
      <c r="FL208" s="19">
        <v>13293.5</v>
      </c>
      <c r="FM208" s="19">
        <v>12396.8</v>
      </c>
      <c r="FN208" s="19">
        <f t="shared" si="343"/>
        <v>11494.460000000001</v>
      </c>
      <c r="FO208" s="19">
        <f t="shared" si="344"/>
        <v>1645.6564331597233</v>
      </c>
      <c r="FP208" s="19">
        <v>2341.5</v>
      </c>
      <c r="FQ208" s="19">
        <v>3995.3</v>
      </c>
      <c r="FR208" s="19">
        <v>3546.5</v>
      </c>
      <c r="FS208" s="19">
        <v>3229.4</v>
      </c>
      <c r="FT208" s="19">
        <v>3223.5</v>
      </c>
      <c r="FU208" s="19">
        <v>3096.9</v>
      </c>
      <c r="FV208" s="19">
        <v>2835</v>
      </c>
      <c r="FW208" s="19">
        <v>4673.2</v>
      </c>
      <c r="FX208" s="19">
        <v>5424.8</v>
      </c>
      <c r="FY208" s="19">
        <v>3962.2</v>
      </c>
      <c r="FZ208" s="19">
        <f t="shared" si="345"/>
        <v>3632.8299999999995</v>
      </c>
      <c r="GA208" s="19">
        <f t="shared" si="346"/>
        <v>910.58234364364944</v>
      </c>
      <c r="GB208" s="19">
        <v>3252.6</v>
      </c>
      <c r="GC208" s="19">
        <v>4340.8</v>
      </c>
      <c r="GD208" s="19">
        <v>4364.3</v>
      </c>
      <c r="GE208" s="19">
        <v>4552.3</v>
      </c>
      <c r="GF208" s="19">
        <v>4806.5</v>
      </c>
      <c r="GG208" s="19">
        <v>5538.4</v>
      </c>
      <c r="GH208" s="19">
        <v>5828</v>
      </c>
      <c r="GI208" s="19">
        <v>5809.5</v>
      </c>
      <c r="GJ208" s="19">
        <v>4726.8999999999996</v>
      </c>
      <c r="GK208" s="19">
        <v>5288.8</v>
      </c>
      <c r="GL208" s="19">
        <f t="shared" si="347"/>
        <v>4850.8100000000004</v>
      </c>
      <c r="GM208" s="19">
        <f t="shared" si="348"/>
        <v>795.55045436756438</v>
      </c>
      <c r="GN208" s="19">
        <v>418.3</v>
      </c>
      <c r="GO208" s="19">
        <v>730.3</v>
      </c>
      <c r="GP208" s="19">
        <v>705.7</v>
      </c>
      <c r="GQ208" s="19">
        <v>657.2</v>
      </c>
      <c r="GR208" s="19">
        <v>616</v>
      </c>
      <c r="GS208" s="19">
        <v>658.5</v>
      </c>
      <c r="GT208" s="19">
        <v>777.8</v>
      </c>
      <c r="GU208" s="19">
        <v>741.4</v>
      </c>
      <c r="GV208" s="19">
        <v>641.5</v>
      </c>
      <c r="GW208" s="19">
        <v>745.2</v>
      </c>
      <c r="GX208" s="19">
        <f t="shared" si="349"/>
        <v>669.18999999999994</v>
      </c>
      <c r="GY208" s="19">
        <f t="shared" si="350"/>
        <v>102.55355728160424</v>
      </c>
      <c r="GZ208" s="19">
        <v>878.4</v>
      </c>
      <c r="HA208" s="19">
        <v>1281</v>
      </c>
      <c r="HB208" s="19">
        <v>1257.3</v>
      </c>
      <c r="HC208" s="19">
        <v>1322.3</v>
      </c>
      <c r="HD208" s="19">
        <v>1317.9</v>
      </c>
      <c r="HE208" s="19">
        <v>1591.3</v>
      </c>
      <c r="HF208" s="19">
        <v>1732.4</v>
      </c>
      <c r="HG208" s="19">
        <v>1615.7</v>
      </c>
      <c r="HH208" s="19">
        <v>1417.1</v>
      </c>
      <c r="HI208" s="19">
        <v>1348.5</v>
      </c>
      <c r="HJ208" s="19">
        <f t="shared" si="351"/>
        <v>1376.19</v>
      </c>
      <c r="HK208" s="19">
        <f t="shared" si="352"/>
        <v>238.1073495062428</v>
      </c>
      <c r="HL208" s="19">
        <v>2437</v>
      </c>
      <c r="HM208" s="19">
        <v>2998.6</v>
      </c>
      <c r="HN208" s="19">
        <v>2785.8</v>
      </c>
      <c r="HO208" s="19">
        <v>2804.5</v>
      </c>
      <c r="HP208" s="19">
        <v>2879.6</v>
      </c>
      <c r="HQ208" s="19">
        <v>3030.8</v>
      </c>
      <c r="HR208" s="19">
        <v>3238.6</v>
      </c>
      <c r="HS208" s="19">
        <v>3394.2</v>
      </c>
      <c r="HT208" s="19">
        <v>3943.7</v>
      </c>
      <c r="HU208" s="19">
        <v>3653.7</v>
      </c>
      <c r="HV208" s="19">
        <f t="shared" si="353"/>
        <v>3116.6500000000005</v>
      </c>
      <c r="HW208" s="19">
        <f t="shared" si="354"/>
        <v>448.53618768909104</v>
      </c>
      <c r="HX208" s="19">
        <v>10.8</v>
      </c>
      <c r="HY208" s="19">
        <v>6.8</v>
      </c>
      <c r="HZ208" s="19">
        <v>8.5</v>
      </c>
      <c r="IA208" s="19">
        <v>25.9</v>
      </c>
      <c r="IB208" s="19">
        <v>19.100000000000001</v>
      </c>
      <c r="IC208" s="19">
        <v>19.5</v>
      </c>
      <c r="ID208" s="19">
        <v>12.8</v>
      </c>
      <c r="IE208" s="19">
        <v>49.6</v>
      </c>
      <c r="IF208" s="19">
        <v>0</v>
      </c>
      <c r="IG208" s="19">
        <v>10.8</v>
      </c>
      <c r="IH208" s="19">
        <f t="shared" si="355"/>
        <v>16.380000000000003</v>
      </c>
      <c r="II208" s="19">
        <f t="shared" si="356"/>
        <v>13.778388875336622</v>
      </c>
      <c r="IJ208" s="19">
        <v>88</v>
      </c>
      <c r="IK208" s="19">
        <v>85</v>
      </c>
      <c r="IL208" s="19">
        <v>99.3</v>
      </c>
      <c r="IM208" s="19">
        <v>136.6</v>
      </c>
      <c r="IN208" s="19">
        <v>7</v>
      </c>
      <c r="IO208" s="19">
        <v>0.1</v>
      </c>
      <c r="IP208" s="19">
        <v>1.2</v>
      </c>
      <c r="IQ208" s="19">
        <v>387.4</v>
      </c>
      <c r="IR208" s="19">
        <v>471</v>
      </c>
      <c r="IS208" s="19">
        <v>414.2</v>
      </c>
      <c r="IT208" s="19">
        <f t="shared" si="357"/>
        <v>168.98</v>
      </c>
      <c r="IU208" s="19">
        <f t="shared" si="358"/>
        <v>183.02352489957863</v>
      </c>
      <c r="IV208" s="19">
        <v>31.1</v>
      </c>
      <c r="IW208" s="19">
        <v>25.3</v>
      </c>
      <c r="IX208" s="19">
        <v>0</v>
      </c>
      <c r="IY208" s="19">
        <v>14.6</v>
      </c>
      <c r="IZ208" s="19">
        <v>0</v>
      </c>
      <c r="JA208" s="19">
        <v>16</v>
      </c>
      <c r="JB208" s="19">
        <v>0</v>
      </c>
      <c r="JC208" s="19">
        <v>1541.9</v>
      </c>
      <c r="JD208" s="19">
        <v>1438.6</v>
      </c>
      <c r="JE208" s="19">
        <v>1219.5999999999999</v>
      </c>
      <c r="JF208" s="19">
        <f t="shared" si="359"/>
        <v>428.71000000000004</v>
      </c>
      <c r="JG208" s="19">
        <f t="shared" si="360"/>
        <v>674.83360492297152</v>
      </c>
      <c r="JH208" s="19">
        <v>2211.6</v>
      </c>
      <c r="JI208" s="19">
        <v>3878.2</v>
      </c>
      <c r="JJ208" s="19">
        <v>3438.7</v>
      </c>
      <c r="JK208" s="19">
        <v>3052.3</v>
      </c>
      <c r="JL208" s="19">
        <v>3197.4</v>
      </c>
      <c r="JM208" s="19">
        <v>3061.3</v>
      </c>
      <c r="JN208" s="19">
        <v>2821</v>
      </c>
      <c r="JO208" s="19">
        <v>2694.3</v>
      </c>
      <c r="JP208" s="19">
        <v>3515.2</v>
      </c>
      <c r="JQ208" s="19">
        <v>2317.6</v>
      </c>
      <c r="JR208" s="19">
        <f t="shared" si="361"/>
        <v>3018.7599999999998</v>
      </c>
      <c r="JS208" s="19">
        <f t="shared" si="362"/>
        <v>525.33609813147336</v>
      </c>
      <c r="JT208" s="19">
        <v>4479.1000000000004</v>
      </c>
      <c r="JU208" s="19">
        <v>7234.8</v>
      </c>
      <c r="JV208" s="19">
        <v>6460.6</v>
      </c>
      <c r="JW208" s="19">
        <v>6121.5</v>
      </c>
      <c r="JX208" s="19">
        <v>6261.4</v>
      </c>
      <c r="JY208" s="19">
        <v>6347.3</v>
      </c>
      <c r="JZ208" s="19">
        <v>6035.7</v>
      </c>
      <c r="KA208" s="19">
        <v>7821.5</v>
      </c>
      <c r="KB208" s="19">
        <v>8566.6</v>
      </c>
      <c r="KC208" s="19">
        <v>7108</v>
      </c>
      <c r="KD208" s="19">
        <f t="shared" si="363"/>
        <v>6643.65</v>
      </c>
      <c r="KE208" s="19">
        <f t="shared" si="364"/>
        <v>1117.7911147039538</v>
      </c>
      <c r="KF208" s="19">
        <v>7731.7</v>
      </c>
      <c r="KG208" s="19">
        <v>11575.6</v>
      </c>
      <c r="KH208" s="19">
        <v>10824.9</v>
      </c>
      <c r="KI208" s="19">
        <v>10673.8</v>
      </c>
      <c r="KJ208" s="19">
        <v>11067.9</v>
      </c>
      <c r="KK208" s="19">
        <v>11885.7</v>
      </c>
      <c r="KL208" s="19">
        <v>11863.7</v>
      </c>
      <c r="KM208" s="19">
        <v>13631</v>
      </c>
      <c r="KN208" s="19">
        <v>13293.5</v>
      </c>
      <c r="KO208" s="19">
        <v>12396.8</v>
      </c>
      <c r="KP208" s="19">
        <f t="shared" si="365"/>
        <v>11494.460000000001</v>
      </c>
      <c r="KQ208" s="19">
        <f t="shared" si="366"/>
        <v>1645.6564331597233</v>
      </c>
      <c r="KR208" s="19">
        <v>98.85</v>
      </c>
      <c r="KS208" s="19">
        <v>91.8</v>
      </c>
      <c r="KT208" s="19">
        <v>107.8</v>
      </c>
      <c r="KU208" s="19">
        <v>162.5</v>
      </c>
      <c r="KV208" s="19">
        <v>26.1</v>
      </c>
      <c r="KW208" s="19">
        <v>19.600000000000001</v>
      </c>
      <c r="KX208" s="19">
        <v>14</v>
      </c>
      <c r="KY208" s="19">
        <v>437</v>
      </c>
      <c r="KZ208" s="19">
        <v>471</v>
      </c>
      <c r="LA208" s="19">
        <v>425</v>
      </c>
      <c r="LB208" s="19">
        <f t="shared" si="367"/>
        <v>185.36500000000001</v>
      </c>
      <c r="LC208" s="19">
        <f t="shared" si="368"/>
        <v>184.78822420694331</v>
      </c>
      <c r="LD208" s="19">
        <v>2242.6999999999998</v>
      </c>
      <c r="LE208" s="19">
        <v>3903.5</v>
      </c>
      <c r="LF208" s="19">
        <v>3438.7</v>
      </c>
      <c r="LG208" s="19">
        <v>3066.9</v>
      </c>
      <c r="LH208" s="19">
        <v>3197.4</v>
      </c>
      <c r="LI208" s="19">
        <v>3077.3</v>
      </c>
      <c r="LJ208" s="19">
        <v>2821</v>
      </c>
      <c r="LK208" s="19">
        <v>4236.2</v>
      </c>
      <c r="LL208" s="19">
        <v>4953.8</v>
      </c>
      <c r="LM208" s="19">
        <v>3537.2</v>
      </c>
      <c r="LN208" s="19">
        <f t="shared" si="369"/>
        <v>3447.47</v>
      </c>
      <c r="LO208" s="19">
        <f t="shared" si="370"/>
        <v>767.06848897460088</v>
      </c>
      <c r="LP208" s="19">
        <v>1449.3</v>
      </c>
      <c r="LQ208" s="19">
        <v>3402.1</v>
      </c>
      <c r="LR208" s="19">
        <v>3067.2</v>
      </c>
      <c r="LS208" s="19">
        <v>2673</v>
      </c>
      <c r="LT208" s="19">
        <v>2493.4</v>
      </c>
      <c r="LU208" s="19">
        <v>2601.9</v>
      </c>
      <c r="LV208" s="19">
        <v>2381.6</v>
      </c>
      <c r="LW208" s="19">
        <v>4169.7</v>
      </c>
      <c r="LX208" s="19">
        <v>3773.4</v>
      </c>
      <c r="LY208" s="19">
        <v>2719.7</v>
      </c>
      <c r="LZ208" s="19">
        <f t="shared" si="371"/>
        <v>2873.13</v>
      </c>
      <c r="MA208" s="19">
        <f t="shared" si="372"/>
        <v>771.67201157256295</v>
      </c>
    </row>
    <row r="209" spans="1:339" ht="14" customHeight="1" outlineLevel="1" x14ac:dyDescent="0.15">
      <c r="A209" s="1" t="s">
        <v>951</v>
      </c>
      <c r="B209" s="1" t="s">
        <v>952</v>
      </c>
      <c r="C209" s="3" t="s">
        <v>953</v>
      </c>
      <c r="D209" s="4" t="s">
        <v>954</v>
      </c>
      <c r="E209" s="2" t="s">
        <v>284</v>
      </c>
      <c r="F209" s="5" t="s">
        <v>251</v>
      </c>
      <c r="G209" s="5" t="s">
        <v>252</v>
      </c>
      <c r="H209" s="2" t="s">
        <v>258</v>
      </c>
      <c r="I209" s="19">
        <f t="shared" si="381"/>
        <v>1.5129828326180257</v>
      </c>
      <c r="J209" s="19">
        <f t="shared" si="381"/>
        <v>2.7681190916005654</v>
      </c>
      <c r="K209" s="19">
        <f t="shared" si="381"/>
        <v>1.7310661017932798</v>
      </c>
      <c r="L209" s="19">
        <f t="shared" si="302"/>
        <v>1.0481748726655349</v>
      </c>
      <c r="M209" s="19">
        <f t="shared" si="303"/>
        <v>1.6041580424083528</v>
      </c>
      <c r="N209" s="19">
        <f t="shared" si="304"/>
        <v>1.6242262790879887</v>
      </c>
      <c r="O209" s="19">
        <f t="shared" si="308"/>
        <v>1.3139290633608816</v>
      </c>
      <c r="P209" s="19">
        <f t="shared" si="309"/>
        <v>1.9179051015897692</v>
      </c>
      <c r="Q209" s="19">
        <f t="shared" si="310"/>
        <v>2.873308869348473</v>
      </c>
      <c r="R209" s="19">
        <f t="shared" si="311"/>
        <v>1.6271457298477845</v>
      </c>
      <c r="S209" s="24">
        <f t="shared" si="306"/>
        <v>1.8021015984320656</v>
      </c>
      <c r="T209" s="19">
        <f t="shared" si="307"/>
        <v>0.58602898455261199</v>
      </c>
      <c r="U209" s="24"/>
      <c r="V209" s="24"/>
      <c r="W209" s="24">
        <f t="shared" si="312"/>
        <v>791.92000000000007</v>
      </c>
      <c r="X209" s="24">
        <f t="shared" si="313"/>
        <v>502.33347445253469</v>
      </c>
      <c r="Y209" s="24">
        <f t="shared" si="314"/>
        <v>6.2192641908857542</v>
      </c>
      <c r="Z209" s="24"/>
      <c r="AA209" s="24"/>
      <c r="AB209" s="19">
        <f t="shared" si="376"/>
        <v>-1.3824362606232294</v>
      </c>
      <c r="AC209" s="19">
        <f t="shared" si="377"/>
        <v>-1.1454678362573099</v>
      </c>
      <c r="AD209" s="19">
        <f t="shared" si="378"/>
        <v>-1.3773394031360648</v>
      </c>
      <c r="AE209" s="19">
        <f t="shared" si="379"/>
        <v>0.51879491431730229</v>
      </c>
      <c r="AF209" s="19">
        <f t="shared" si="315"/>
        <v>0.54669788072942338</v>
      </c>
      <c r="AG209" s="19">
        <f t="shared" si="316"/>
        <v>6.6752096924510715E-2</v>
      </c>
      <c r="AH209" s="19">
        <f t="shared" si="317"/>
        <v>0.22617631151974038</v>
      </c>
      <c r="AI209" s="19">
        <f t="shared" si="318"/>
        <v>0.98469172297297303</v>
      </c>
      <c r="AJ209" s="19">
        <f t="shared" si="319"/>
        <v>0.29798561151079134</v>
      </c>
      <c r="AK209" s="19">
        <f t="shared" si="320"/>
        <v>0.69309493708988024</v>
      </c>
      <c r="AL209" s="19">
        <f t="shared" si="321"/>
        <v>-5.7105002495198273E-2</v>
      </c>
      <c r="AM209" s="19">
        <f t="shared" si="322"/>
        <v>0.89753444408978211</v>
      </c>
      <c r="AN209" s="19">
        <f t="shared" si="380"/>
        <v>-0.10472103004291845</v>
      </c>
      <c r="AO209" s="19">
        <f t="shared" si="276"/>
        <v>-0.17027056394653917</v>
      </c>
      <c r="AP209" s="19">
        <f t="shared" si="277"/>
        <v>-7.9014566769195063E-2</v>
      </c>
      <c r="AQ209" s="19">
        <f t="shared" si="278"/>
        <v>5.6906378850351678E-2</v>
      </c>
      <c r="AR209" s="19">
        <f t="shared" si="279"/>
        <v>6.8028149579136193E-2</v>
      </c>
      <c r="AS209" s="19">
        <f t="shared" si="280"/>
        <v>8.9790801535689097E-3</v>
      </c>
      <c r="AT209" s="19">
        <f t="shared" si="281"/>
        <v>3.6002066115702482E-2</v>
      </c>
      <c r="AU209" s="19">
        <f t="shared" si="282"/>
        <v>0.14216470803420367</v>
      </c>
      <c r="AV209" s="19">
        <f t="shared" si="283"/>
        <v>5.7356504881257354E-2</v>
      </c>
      <c r="AW209" s="19">
        <f t="shared" si="284"/>
        <v>0.15332063762634668</v>
      </c>
      <c r="AX209" s="19">
        <f t="shared" si="323"/>
        <v>1.6875136448191427E-2</v>
      </c>
      <c r="AY209" s="19">
        <f t="shared" si="324"/>
        <v>0.10520080642858073</v>
      </c>
      <c r="AZ209" s="19">
        <v>1507.5</v>
      </c>
      <c r="BA209" s="19">
        <v>2704.1</v>
      </c>
      <c r="BB209" s="19">
        <v>12475.9</v>
      </c>
      <c r="BC209" s="19">
        <v>6539.2</v>
      </c>
      <c r="BD209" s="19">
        <v>10019.1</v>
      </c>
      <c r="BE209" s="19">
        <v>10307.700000000001</v>
      </c>
      <c r="BF209" s="19">
        <v>7423</v>
      </c>
      <c r="BG209" s="19">
        <v>11650.1</v>
      </c>
      <c r="BH209" s="19">
        <v>20335.400000000001</v>
      </c>
      <c r="BI209" s="19">
        <v>11067.1</v>
      </c>
      <c r="BJ209" s="19">
        <f t="shared" si="325"/>
        <v>9402.91</v>
      </c>
      <c r="BK209" s="19">
        <f t="shared" si="326"/>
        <v>5346.990477611369</v>
      </c>
      <c r="BL209" s="19">
        <v>1410.1</v>
      </c>
      <c r="BM209" s="19">
        <v>2547.5</v>
      </c>
      <c r="BN209" s="19">
        <v>11931.2</v>
      </c>
      <c r="BO209" s="19">
        <v>6914.6</v>
      </c>
      <c r="BP209" s="19">
        <v>10462.799999999999</v>
      </c>
      <c r="BQ209" s="19">
        <v>10365</v>
      </c>
      <c r="BR209" s="19">
        <v>7631.3</v>
      </c>
      <c r="BS209" s="19">
        <v>12582.8</v>
      </c>
      <c r="BT209" s="19">
        <v>20749.599999999999</v>
      </c>
      <c r="BU209" s="19">
        <v>12218.4</v>
      </c>
      <c r="BV209" s="19">
        <f t="shared" si="327"/>
        <v>9681.3299999999981</v>
      </c>
      <c r="BW209" s="19">
        <f t="shared" si="328"/>
        <v>5524.3306508672285</v>
      </c>
      <c r="BX209" s="19">
        <v>964.1</v>
      </c>
      <c r="BY209" s="19">
        <v>1148.2</v>
      </c>
      <c r="BZ209" s="19">
        <v>1711</v>
      </c>
      <c r="CA209" s="19">
        <v>2610.6999999999998</v>
      </c>
      <c r="CB209" s="19">
        <v>3032.6</v>
      </c>
      <c r="CC209" s="19">
        <v>2973.5</v>
      </c>
      <c r="CD209" s="19">
        <v>3090.3</v>
      </c>
      <c r="CE209" s="19">
        <v>3239.1</v>
      </c>
      <c r="CF209" s="19">
        <v>4015.3</v>
      </c>
      <c r="CG209" s="19">
        <v>4645.7</v>
      </c>
      <c r="CH209" s="19">
        <f t="shared" si="329"/>
        <v>2743.05</v>
      </c>
      <c r="CI209" s="19">
        <f t="shared" si="330"/>
        <v>1180.072738106521</v>
      </c>
      <c r="CJ209" s="19">
        <v>305.8</v>
      </c>
      <c r="CK209" s="19">
        <v>404.9</v>
      </c>
      <c r="CL209" s="19">
        <v>689.3</v>
      </c>
      <c r="CM209" s="19">
        <v>1049.5999999999999</v>
      </c>
      <c r="CN209" s="19">
        <v>1135.5</v>
      </c>
      <c r="CO209" s="19">
        <v>1147</v>
      </c>
      <c r="CP209" s="19">
        <v>1216.5</v>
      </c>
      <c r="CQ209" s="19">
        <v>1326</v>
      </c>
      <c r="CR209" s="19">
        <v>1883.6</v>
      </c>
      <c r="CS209" s="19">
        <v>2289.8000000000002</v>
      </c>
      <c r="CT209" s="19">
        <f t="shared" si="331"/>
        <v>1144.8</v>
      </c>
      <c r="CU209" s="19">
        <f t="shared" si="332"/>
        <v>611.26757189012119</v>
      </c>
      <c r="CV209" s="19">
        <v>70.599999999999994</v>
      </c>
      <c r="CW209" s="19">
        <v>136.80000000000001</v>
      </c>
      <c r="CX209" s="19">
        <v>395.4</v>
      </c>
      <c r="CY209" s="19">
        <v>723.6</v>
      </c>
      <c r="CZ209" s="19">
        <v>811.6</v>
      </c>
      <c r="DA209" s="19">
        <v>858.4</v>
      </c>
      <c r="DB209" s="19">
        <v>924.5</v>
      </c>
      <c r="DC209" s="19">
        <v>947.2</v>
      </c>
      <c r="DD209" s="19">
        <v>1390</v>
      </c>
      <c r="DE209" s="19">
        <v>1661.1</v>
      </c>
      <c r="DF209" s="19">
        <f t="shared" si="333"/>
        <v>791.92000000000007</v>
      </c>
      <c r="DG209" s="19">
        <f t="shared" si="334"/>
        <v>502.33347445253469</v>
      </c>
      <c r="DH209" s="19">
        <v>-1.88</v>
      </c>
      <c r="DI209" s="19">
        <v>62.4</v>
      </c>
      <c r="DJ209" s="19">
        <v>178.4</v>
      </c>
      <c r="DK209" s="19">
        <v>48.7</v>
      </c>
      <c r="DL209" s="19">
        <v>107.1</v>
      </c>
      <c r="DM209" s="19">
        <v>144.19999999999999</v>
      </c>
      <c r="DN209" s="19">
        <v>261.39999999999998</v>
      </c>
      <c r="DO209" s="19">
        <v>478.3</v>
      </c>
      <c r="DP209" s="19">
        <v>933.9</v>
      </c>
      <c r="DQ209" s="19">
        <v>1299.7</v>
      </c>
      <c r="DR209" s="19">
        <f t="shared" si="335"/>
        <v>351.22200000000004</v>
      </c>
      <c r="DS209" s="19">
        <f t="shared" si="336"/>
        <v>434.00983239758267</v>
      </c>
      <c r="DT209" s="19">
        <v>-53</v>
      </c>
      <c r="DU209" s="19">
        <v>12.6</v>
      </c>
      <c r="DV209" s="19">
        <v>196.3</v>
      </c>
      <c r="DW209" s="19">
        <v>-28.8</v>
      </c>
      <c r="DX209" s="19">
        <v>-16.600000000000001</v>
      </c>
      <c r="DY209" s="19">
        <v>-40.299999999999997</v>
      </c>
      <c r="DZ209" s="19">
        <v>133.1</v>
      </c>
      <c r="EA209" s="19">
        <v>334.3</v>
      </c>
      <c r="EB209" s="19">
        <v>733.6</v>
      </c>
      <c r="EC209" s="19">
        <v>1033.4000000000001</v>
      </c>
      <c r="ED209" s="19">
        <f t="shared" si="337"/>
        <v>230.46000000000004</v>
      </c>
      <c r="EE209" s="19">
        <f t="shared" si="338"/>
        <v>372.47953620150588</v>
      </c>
      <c r="EF209" s="19">
        <v>179.6</v>
      </c>
      <c r="EG209" s="19">
        <v>244</v>
      </c>
      <c r="EH209" s="19">
        <v>544.6</v>
      </c>
      <c r="EI209" s="19">
        <v>612.70000000000005</v>
      </c>
      <c r="EJ209" s="19">
        <v>545.5</v>
      </c>
      <c r="EK209" s="19">
        <v>926</v>
      </c>
      <c r="EL209" s="19">
        <v>711.9</v>
      </c>
      <c r="EM209" s="19">
        <v>715.4</v>
      </c>
      <c r="EN209" s="19">
        <v>1401.7</v>
      </c>
      <c r="EO209" s="19">
        <v>975.5</v>
      </c>
      <c r="EP209" s="19">
        <f t="shared" si="339"/>
        <v>685.68999999999994</v>
      </c>
      <c r="EQ209" s="19">
        <f t="shared" si="340"/>
        <v>357.78376601268872</v>
      </c>
      <c r="ER209" s="19">
        <v>191.5</v>
      </c>
      <c r="ES209" s="19">
        <v>196</v>
      </c>
      <c r="ET209" s="19">
        <v>883.4</v>
      </c>
      <c r="EU209" s="19">
        <v>1046.9000000000001</v>
      </c>
      <c r="EV209" s="19">
        <v>1391.9</v>
      </c>
      <c r="EW209" s="19">
        <v>1374.1</v>
      </c>
      <c r="EX209" s="19">
        <v>1366.5</v>
      </c>
      <c r="EY209" s="19">
        <v>1324.3</v>
      </c>
      <c r="EZ209" s="19">
        <v>1329</v>
      </c>
      <c r="FA209" s="19">
        <v>1327.3</v>
      </c>
      <c r="FB209" s="19">
        <f t="shared" si="341"/>
        <v>1043.0899999999999</v>
      </c>
      <c r="FC209" s="19">
        <f t="shared" si="342"/>
        <v>476.76122477026644</v>
      </c>
      <c r="FD209" s="19">
        <v>932</v>
      </c>
      <c r="FE209" s="19">
        <v>920.3</v>
      </c>
      <c r="FF209" s="19">
        <v>6892.4</v>
      </c>
      <c r="FG209" s="19">
        <v>6596.8</v>
      </c>
      <c r="FH209" s="19">
        <v>6522.3</v>
      </c>
      <c r="FI209" s="19">
        <v>6381.5</v>
      </c>
      <c r="FJ209" s="19">
        <v>5808</v>
      </c>
      <c r="FK209" s="19">
        <v>6560.7</v>
      </c>
      <c r="FL209" s="19">
        <v>7221.5</v>
      </c>
      <c r="FM209" s="19">
        <v>7509.1</v>
      </c>
      <c r="FN209" s="19">
        <f t="shared" si="343"/>
        <v>5534.46</v>
      </c>
      <c r="FO209" s="19">
        <f t="shared" si="344"/>
        <v>2472.34217031363</v>
      </c>
      <c r="FP209" s="19">
        <v>82</v>
      </c>
      <c r="FQ209" s="19">
        <v>87.3</v>
      </c>
      <c r="FR209" s="19">
        <v>0</v>
      </c>
      <c r="FS209" s="19">
        <v>988.1</v>
      </c>
      <c r="FT209" s="19">
        <v>989.2</v>
      </c>
      <c r="FU209" s="19">
        <v>983.3</v>
      </c>
      <c r="FV209" s="19">
        <v>921</v>
      </c>
      <c r="FW209" s="19">
        <v>1648.1</v>
      </c>
      <c r="FX209" s="19">
        <v>1815.9</v>
      </c>
      <c r="FY209" s="19">
        <v>2126.8000000000002</v>
      </c>
      <c r="FZ209" s="19">
        <f t="shared" si="345"/>
        <v>964.17000000000007</v>
      </c>
      <c r="GA209" s="19">
        <f t="shared" si="346"/>
        <v>747.22376545895997</v>
      </c>
      <c r="GB209" s="19">
        <v>639</v>
      </c>
      <c r="GC209" s="19">
        <v>676.4</v>
      </c>
      <c r="GD209" s="19">
        <v>6173.2</v>
      </c>
      <c r="GE209" s="19">
        <v>4999.7</v>
      </c>
      <c r="GF209" s="19">
        <v>4896.7</v>
      </c>
      <c r="GG209" s="19">
        <v>4775.6000000000004</v>
      </c>
      <c r="GH209" s="19">
        <v>4359.7</v>
      </c>
      <c r="GI209" s="19">
        <v>4292.7</v>
      </c>
      <c r="GJ209" s="19">
        <v>4629.3999999999996</v>
      </c>
      <c r="GK209" s="19">
        <v>4553.2</v>
      </c>
      <c r="GL209" s="19">
        <f t="shared" si="347"/>
        <v>3999.56</v>
      </c>
      <c r="GM209" s="19">
        <f t="shared" si="348"/>
        <v>1837.501098533307</v>
      </c>
      <c r="GN209" s="19">
        <v>143.6</v>
      </c>
      <c r="GO209" s="19">
        <v>137.4</v>
      </c>
      <c r="GP209" s="19">
        <v>353.8</v>
      </c>
      <c r="GQ209" s="19">
        <v>316.39999999999998</v>
      </c>
      <c r="GR209" s="19">
        <v>357.9</v>
      </c>
      <c r="GS209" s="19">
        <v>346</v>
      </c>
      <c r="GT209" s="19">
        <v>378.2</v>
      </c>
      <c r="GU209" s="19">
        <v>367.2</v>
      </c>
      <c r="GV209" s="19">
        <v>457.4</v>
      </c>
      <c r="GW209" s="19">
        <v>568.9</v>
      </c>
      <c r="GX209" s="19">
        <f t="shared" si="349"/>
        <v>342.68</v>
      </c>
      <c r="GY209" s="19">
        <f t="shared" si="350"/>
        <v>128.68080924002089</v>
      </c>
      <c r="GZ209" s="19">
        <v>161.19999999999999</v>
      </c>
      <c r="HA209" s="19">
        <v>125.7</v>
      </c>
      <c r="HB209" s="19">
        <v>346.9</v>
      </c>
      <c r="HC209" s="19">
        <v>427.6</v>
      </c>
      <c r="HD209" s="19">
        <v>430.5</v>
      </c>
      <c r="HE209" s="19">
        <v>472.3</v>
      </c>
      <c r="HF209" s="19">
        <v>511.8</v>
      </c>
      <c r="HG209" s="19">
        <v>517.20000000000005</v>
      </c>
      <c r="HH209" s="19">
        <v>507.8</v>
      </c>
      <c r="HI209" s="19">
        <v>755.7</v>
      </c>
      <c r="HJ209" s="19">
        <f t="shared" si="351"/>
        <v>425.66999999999996</v>
      </c>
      <c r="HK209" s="19">
        <f t="shared" si="352"/>
        <v>182.51141851645608</v>
      </c>
      <c r="HL209" s="19">
        <v>516.20000000000005</v>
      </c>
      <c r="HM209" s="19">
        <v>537.4</v>
      </c>
      <c r="HN209" s="19">
        <v>1500.1</v>
      </c>
      <c r="HO209" s="19">
        <v>1509.2</v>
      </c>
      <c r="HP209" s="19">
        <v>1461.6</v>
      </c>
      <c r="HQ209" s="19">
        <v>1843.8</v>
      </c>
      <c r="HR209" s="19">
        <v>1684.8</v>
      </c>
      <c r="HS209" s="19">
        <v>1690.5</v>
      </c>
      <c r="HT209" s="19">
        <v>2483.8000000000002</v>
      </c>
      <c r="HU209" s="19">
        <v>2449.9</v>
      </c>
      <c r="HV209" s="19">
        <f t="shared" si="353"/>
        <v>1567.73</v>
      </c>
      <c r="HW209" s="19">
        <f t="shared" si="354"/>
        <v>659.03625435597667</v>
      </c>
      <c r="HX209" s="19">
        <v>0</v>
      </c>
      <c r="HY209" s="19">
        <v>0</v>
      </c>
      <c r="HZ209" s="19">
        <v>0</v>
      </c>
      <c r="IA209" s="19">
        <v>0</v>
      </c>
      <c r="IB209" s="19">
        <v>0</v>
      </c>
      <c r="IC209" s="19">
        <v>0</v>
      </c>
      <c r="ID209" s="19">
        <v>0</v>
      </c>
      <c r="IE209" s="19">
        <v>0</v>
      </c>
      <c r="IF209" s="19">
        <v>0</v>
      </c>
      <c r="IG209" s="19">
        <v>0</v>
      </c>
      <c r="IH209" s="19">
        <f t="shared" si="355"/>
        <v>0</v>
      </c>
      <c r="II209" s="19">
        <f t="shared" si="356"/>
        <v>0</v>
      </c>
      <c r="IJ209" s="19">
        <v>0</v>
      </c>
      <c r="IK209" s="19">
        <v>87.3</v>
      </c>
      <c r="IL209" s="19">
        <v>0</v>
      </c>
      <c r="IM209" s="19">
        <v>0</v>
      </c>
      <c r="IN209" s="19">
        <v>0</v>
      </c>
      <c r="IO209" s="19">
        <v>0</v>
      </c>
      <c r="IP209" s="19">
        <v>0.08</v>
      </c>
      <c r="IQ209" s="19">
        <v>22.8</v>
      </c>
      <c r="IR209" s="19">
        <v>20.2</v>
      </c>
      <c r="IS209" s="19">
        <v>18.2</v>
      </c>
      <c r="IT209" s="19">
        <f t="shared" si="357"/>
        <v>14.857999999999999</v>
      </c>
      <c r="IU209" s="19">
        <f t="shared" si="358"/>
        <v>27.229099548501825</v>
      </c>
      <c r="IV209" s="19">
        <v>0</v>
      </c>
      <c r="IW209" s="19">
        <v>0</v>
      </c>
      <c r="IX209" s="19">
        <v>0</v>
      </c>
      <c r="IY209" s="19">
        <v>0</v>
      </c>
      <c r="IZ209" s="19">
        <v>0</v>
      </c>
      <c r="JA209" s="19">
        <v>0</v>
      </c>
      <c r="JB209" s="19">
        <v>1.75</v>
      </c>
      <c r="JC209" s="19">
        <v>60.3</v>
      </c>
      <c r="JD209" s="19">
        <v>54.8</v>
      </c>
      <c r="JE209" s="19">
        <v>64.099999999999994</v>
      </c>
      <c r="JF209" s="19">
        <f t="shared" si="359"/>
        <v>18.094999999999999</v>
      </c>
      <c r="JG209" s="19">
        <f t="shared" si="360"/>
        <v>28.822661319794108</v>
      </c>
      <c r="JH209" s="19">
        <v>82</v>
      </c>
      <c r="JI209" s="19">
        <v>0</v>
      </c>
      <c r="JJ209" s="19">
        <v>0</v>
      </c>
      <c r="JK209" s="19">
        <v>988.1</v>
      </c>
      <c r="JL209" s="19">
        <v>989.2</v>
      </c>
      <c r="JM209" s="19">
        <v>983.3</v>
      </c>
      <c r="JN209" s="19">
        <v>919.2</v>
      </c>
      <c r="JO209" s="19">
        <v>1565</v>
      </c>
      <c r="JP209" s="19">
        <v>1740.9</v>
      </c>
      <c r="JQ209" s="19">
        <v>2044.5</v>
      </c>
      <c r="JR209" s="19">
        <f t="shared" si="361"/>
        <v>931.22</v>
      </c>
      <c r="JS209" s="19">
        <f t="shared" si="362"/>
        <v>727.3712910963086</v>
      </c>
      <c r="JT209" s="19">
        <v>293</v>
      </c>
      <c r="JU209" s="19">
        <v>244</v>
      </c>
      <c r="JV209" s="19">
        <v>719.2</v>
      </c>
      <c r="JW209" s="19">
        <v>1597.1</v>
      </c>
      <c r="JX209" s="19">
        <v>1625.6</v>
      </c>
      <c r="JY209" s="19">
        <v>1606</v>
      </c>
      <c r="JZ209" s="19">
        <v>1448.3</v>
      </c>
      <c r="KA209" s="19">
        <v>2268</v>
      </c>
      <c r="KB209" s="19">
        <v>2592</v>
      </c>
      <c r="KC209" s="19">
        <v>2955.9</v>
      </c>
      <c r="KD209" s="19">
        <f t="shared" si="363"/>
        <v>1534.91</v>
      </c>
      <c r="KE209" s="19">
        <f t="shared" si="364"/>
        <v>917.29627038741774</v>
      </c>
      <c r="KF209" s="19">
        <v>932</v>
      </c>
      <c r="KG209" s="19">
        <v>920.3</v>
      </c>
      <c r="KH209" s="19">
        <v>6892.4</v>
      </c>
      <c r="KI209" s="19">
        <v>6596.8</v>
      </c>
      <c r="KJ209" s="19">
        <v>6522.3</v>
      </c>
      <c r="KK209" s="19">
        <v>6381.5</v>
      </c>
      <c r="KL209" s="19">
        <v>5808</v>
      </c>
      <c r="KM209" s="19">
        <v>6560.7</v>
      </c>
      <c r="KN209" s="19">
        <v>7221.5</v>
      </c>
      <c r="KO209" s="19">
        <v>7509.1</v>
      </c>
      <c r="KP209" s="19">
        <f t="shared" si="365"/>
        <v>5534.46</v>
      </c>
      <c r="KQ209" s="19">
        <f t="shared" si="366"/>
        <v>2472.34217031363</v>
      </c>
      <c r="KR209" s="19">
        <v>0</v>
      </c>
      <c r="KS209" s="19">
        <v>87.26</v>
      </c>
      <c r="KT209" s="19">
        <v>0</v>
      </c>
      <c r="KU209" s="19">
        <v>0</v>
      </c>
      <c r="KV209" s="19">
        <v>0</v>
      </c>
      <c r="KW209" s="19">
        <v>0</v>
      </c>
      <c r="KX209" s="19">
        <v>0.08</v>
      </c>
      <c r="KY209" s="19">
        <v>22.81</v>
      </c>
      <c r="KZ209" s="19">
        <v>20.16</v>
      </c>
      <c r="LA209" s="19">
        <v>18.18</v>
      </c>
      <c r="LB209" s="19">
        <f t="shared" si="367"/>
        <v>14.849</v>
      </c>
      <c r="LC209" s="19">
        <f t="shared" si="368"/>
        <v>27.216457623202096</v>
      </c>
      <c r="LD209" s="19">
        <v>82.04</v>
      </c>
      <c r="LE209" s="19">
        <v>0</v>
      </c>
      <c r="LF209" s="19">
        <v>0</v>
      </c>
      <c r="LG209" s="19">
        <v>988.13</v>
      </c>
      <c r="LH209" s="19">
        <v>989.15</v>
      </c>
      <c r="LI209" s="19">
        <v>983.29</v>
      </c>
      <c r="LJ209" s="19">
        <v>920.94</v>
      </c>
      <c r="LK209" s="19">
        <v>1625.31</v>
      </c>
      <c r="LL209" s="19">
        <v>1795.72</v>
      </c>
      <c r="LM209" s="19">
        <v>2108.61</v>
      </c>
      <c r="LN209" s="19">
        <f t="shared" si="369"/>
        <v>949.31900000000007</v>
      </c>
      <c r="LO209" s="19">
        <f t="shared" si="370"/>
        <v>751.06977762019187</v>
      </c>
      <c r="LP209" s="19">
        <v>-97.6</v>
      </c>
      <c r="LQ209" s="19">
        <v>-156.69999999999999</v>
      </c>
      <c r="LR209" s="19">
        <v>-544.6</v>
      </c>
      <c r="LS209" s="19">
        <v>375.4</v>
      </c>
      <c r="LT209" s="19">
        <v>443.7</v>
      </c>
      <c r="LU209" s="19">
        <v>57.3</v>
      </c>
      <c r="LV209" s="19">
        <v>209.1</v>
      </c>
      <c r="LW209" s="19">
        <v>932.7</v>
      </c>
      <c r="LX209" s="19">
        <v>414.2</v>
      </c>
      <c r="LY209" s="19">
        <v>1151.3</v>
      </c>
      <c r="LZ209" s="19">
        <f t="shared" si="371"/>
        <v>278.48</v>
      </c>
      <c r="MA209" s="19">
        <f t="shared" si="372"/>
        <v>506.28738830387186</v>
      </c>
    </row>
    <row r="210" spans="1:339" ht="14" customHeight="1" outlineLevel="1" x14ac:dyDescent="0.15">
      <c r="A210" s="1" t="s">
        <v>955</v>
      </c>
      <c r="B210" s="1" t="s">
        <v>956</v>
      </c>
      <c r="C210" s="3" t="s">
        <v>957</v>
      </c>
      <c r="D210" s="4" t="s">
        <v>958</v>
      </c>
      <c r="E210" s="2" t="s">
        <v>257</v>
      </c>
      <c r="F210" s="5" t="s">
        <v>251</v>
      </c>
      <c r="G210" s="5" t="s">
        <v>252</v>
      </c>
      <c r="H210" s="2" t="s">
        <v>258</v>
      </c>
      <c r="I210" s="19">
        <f t="shared" si="381"/>
        <v>1.1250389044506692</v>
      </c>
      <c r="J210" s="19">
        <f t="shared" si="381"/>
        <v>1.2042912380031761</v>
      </c>
      <c r="K210" s="19">
        <f t="shared" si="381"/>
        <v>1.003645899961622</v>
      </c>
      <c r="L210" s="19">
        <f t="shared" si="302"/>
        <v>0.72720820945621945</v>
      </c>
      <c r="M210" s="19">
        <f t="shared" si="303"/>
        <v>0.94055023253207815</v>
      </c>
      <c r="N210" s="19">
        <f t="shared" si="304"/>
        <v>0.94585043671491631</v>
      </c>
      <c r="O210" s="19">
        <f t="shared" si="308"/>
        <v>0.93063681845162383</v>
      </c>
      <c r="P210" s="19">
        <f t="shared" si="309"/>
        <v>0.75576412976943474</v>
      </c>
      <c r="Q210" s="19">
        <f t="shared" si="310"/>
        <v>1.726123143969613</v>
      </c>
      <c r="R210" s="19">
        <f t="shared" si="311"/>
        <v>1.622471840189184</v>
      </c>
      <c r="S210" s="24">
        <f t="shared" si="306"/>
        <v>1.0981580853498536</v>
      </c>
      <c r="T210" s="19">
        <f t="shared" si="307"/>
        <v>0.33683214865118943</v>
      </c>
      <c r="U210" s="24"/>
      <c r="V210" s="24"/>
      <c r="W210" s="24">
        <f t="shared" si="312"/>
        <v>749.39</v>
      </c>
      <c r="X210" s="24">
        <f t="shared" si="313"/>
        <v>202.57009459005124</v>
      </c>
      <c r="Y210" s="24">
        <f t="shared" si="314"/>
        <v>5.3110859727755555</v>
      </c>
      <c r="Z210" s="24"/>
      <c r="AA210" s="24"/>
      <c r="AB210" s="19">
        <f t="shared" si="376"/>
        <v>-0.5956836703893752</v>
      </c>
      <c r="AC210" s="19">
        <f t="shared" si="377"/>
        <v>-0.74605121913816896</v>
      </c>
      <c r="AD210" s="19">
        <f t="shared" si="378"/>
        <v>-0.16379181040947952</v>
      </c>
      <c r="AE210" s="19">
        <f t="shared" si="379"/>
        <v>0.77277692811885512</v>
      </c>
      <c r="AF210" s="19">
        <f t="shared" si="315"/>
        <v>0.42876830318690784</v>
      </c>
      <c r="AG210" s="19">
        <f t="shared" si="316"/>
        <v>0.79799641148325373</v>
      </c>
      <c r="AH210" s="19">
        <f t="shared" si="317"/>
        <v>1.1819855055792017</v>
      </c>
      <c r="AI210" s="19">
        <f t="shared" si="318"/>
        <v>1.7883439261302314</v>
      </c>
      <c r="AJ210" s="19">
        <f t="shared" si="319"/>
        <v>1.3395289893336151</v>
      </c>
      <c r="AK210" s="19">
        <f t="shared" si="320"/>
        <v>3.2657088454214986</v>
      </c>
      <c r="AL210" s="19">
        <f t="shared" si="321"/>
        <v>0.80695822093165392</v>
      </c>
      <c r="AM210" s="19">
        <f t="shared" si="322"/>
        <v>1.1971597930870397</v>
      </c>
      <c r="AN210" s="19">
        <f t="shared" si="380"/>
        <v>-7.677793339558045E-2</v>
      </c>
      <c r="AO210" s="19">
        <f t="shared" ref="AO210:AO273" si="382">LQ210/FE210</f>
        <v>-8.3977767037216045E-2</v>
      </c>
      <c r="AP210" s="19">
        <f t="shared" ref="AP210:AP273" si="383">LR210/FF210</f>
        <v>-1.7461941921453242E-2</v>
      </c>
      <c r="AQ210" s="19">
        <f t="shared" ref="AQ210:AQ273" si="384">LS210/FG210</f>
        <v>6.7843099645152005E-2</v>
      </c>
      <c r="AR210" s="19">
        <f t="shared" ref="AR210:AR273" si="385">LT210/FH210</f>
        <v>4.6487738368726765E-2</v>
      </c>
      <c r="AS210" s="19">
        <f t="shared" ref="AS210:AS273" si="386">LU210/FI210</f>
        <v>8.2358569179963592E-2</v>
      </c>
      <c r="AT210" s="19">
        <f t="shared" ref="AT210:AT273" si="387">LV210/FJ210</f>
        <v>0.14521326210463834</v>
      </c>
      <c r="AU210" s="19">
        <f t="shared" ref="AU210:AU273" si="388">LW210/FK210</f>
        <v>0.1789910822521214</v>
      </c>
      <c r="AV210" s="19">
        <f t="shared" ref="AV210:AV273" si="389">LX210/FL210</f>
        <v>0.151030565709727</v>
      </c>
      <c r="AW210" s="19">
        <f t="shared" ref="AW210:AW273" si="390">LY210/FM210</f>
        <v>0.29351546455908889</v>
      </c>
      <c r="AX210" s="19">
        <f t="shared" si="323"/>
        <v>7.8722213946516822E-2</v>
      </c>
      <c r="AY210" s="19">
        <f t="shared" si="324"/>
        <v>0.11874957533424685</v>
      </c>
      <c r="AZ210" s="19">
        <v>6145.5</v>
      </c>
      <c r="BA210" s="19">
        <v>7233</v>
      </c>
      <c r="BB210" s="19">
        <v>6274.2</v>
      </c>
      <c r="BC210" s="19">
        <v>3535.8</v>
      </c>
      <c r="BD210" s="19">
        <v>4716.6000000000004</v>
      </c>
      <c r="BE210" s="19">
        <v>5341.9</v>
      </c>
      <c r="BF210" s="19">
        <v>4994</v>
      </c>
      <c r="BG210" s="19">
        <v>4714.3999999999996</v>
      </c>
      <c r="BH210" s="19">
        <v>13073.5</v>
      </c>
      <c r="BI210" s="19">
        <v>17009.400000000001</v>
      </c>
      <c r="BJ210" s="19">
        <f t="shared" si="325"/>
        <v>7303.83</v>
      </c>
      <c r="BK210" s="19">
        <f t="shared" si="326"/>
        <v>4303.4289297540927</v>
      </c>
      <c r="BL210" s="19">
        <v>5783.6</v>
      </c>
      <c r="BM210" s="19">
        <v>6976.7</v>
      </c>
      <c r="BN210" s="19">
        <v>6276.4</v>
      </c>
      <c r="BO210" s="19">
        <v>3791.3</v>
      </c>
      <c r="BP210" s="19">
        <v>5035.8</v>
      </c>
      <c r="BQ210" s="19">
        <v>6129.3</v>
      </c>
      <c r="BR210" s="19">
        <v>6585</v>
      </c>
      <c r="BS210" s="19">
        <v>6296.8</v>
      </c>
      <c r="BT210" s="19">
        <v>14496.5</v>
      </c>
      <c r="BU210" s="19">
        <v>20857.2</v>
      </c>
      <c r="BV210" s="19">
        <f t="shared" si="327"/>
        <v>8222.86</v>
      </c>
      <c r="BW210" s="19">
        <f t="shared" si="328"/>
        <v>5279.3947271338675</v>
      </c>
      <c r="BX210" s="19">
        <v>6177.2</v>
      </c>
      <c r="BY210" s="19">
        <v>6672.6</v>
      </c>
      <c r="BZ210" s="19">
        <v>7873.2</v>
      </c>
      <c r="CA210" s="19">
        <v>7424.8</v>
      </c>
      <c r="CB210" s="19">
        <v>8115.8</v>
      </c>
      <c r="CC210" s="19">
        <v>9705.9</v>
      </c>
      <c r="CD210" s="19">
        <v>11561.1</v>
      </c>
      <c r="CE210" s="19">
        <v>12069</v>
      </c>
      <c r="CF210" s="19">
        <v>11142.2</v>
      </c>
      <c r="CG210" s="19">
        <v>14242.2</v>
      </c>
      <c r="CH210" s="19">
        <f t="shared" si="329"/>
        <v>9498.4</v>
      </c>
      <c r="CI210" s="19">
        <f t="shared" si="330"/>
        <v>2666.2432709713494</v>
      </c>
      <c r="CJ210" s="19">
        <v>989.9</v>
      </c>
      <c r="CK210" s="19">
        <v>1073.2</v>
      </c>
      <c r="CL210" s="19">
        <v>1150.5999999999999</v>
      </c>
      <c r="CM210" s="19">
        <v>889.1</v>
      </c>
      <c r="CN210" s="19">
        <v>1076.7</v>
      </c>
      <c r="CO210" s="19">
        <v>1276.7</v>
      </c>
      <c r="CP210" s="19">
        <v>1542.9</v>
      </c>
      <c r="CQ210" s="19">
        <v>1568.5</v>
      </c>
      <c r="CR210" s="19">
        <v>1701.5</v>
      </c>
      <c r="CS210" s="19">
        <v>2128.5</v>
      </c>
      <c r="CT210" s="19">
        <f t="shared" si="331"/>
        <v>1339.76</v>
      </c>
      <c r="CU210" s="19">
        <f t="shared" si="332"/>
        <v>387.59425864340812</v>
      </c>
      <c r="CV210" s="19">
        <v>662.6</v>
      </c>
      <c r="CW210" s="19">
        <v>652.1</v>
      </c>
      <c r="CX210" s="19">
        <v>666.7</v>
      </c>
      <c r="CY210" s="19">
        <v>457.7</v>
      </c>
      <c r="CZ210" s="19">
        <v>580.5</v>
      </c>
      <c r="DA210" s="19">
        <v>668.8</v>
      </c>
      <c r="DB210" s="19">
        <v>869.3</v>
      </c>
      <c r="DC210" s="19">
        <v>833.9</v>
      </c>
      <c r="DD210" s="19">
        <v>946.9</v>
      </c>
      <c r="DE210" s="19">
        <v>1155.4000000000001</v>
      </c>
      <c r="DF210" s="19">
        <f t="shared" si="333"/>
        <v>749.39</v>
      </c>
      <c r="DG210" s="19">
        <f t="shared" si="334"/>
        <v>202.57009459005124</v>
      </c>
      <c r="DH210" s="19">
        <v>505.6</v>
      </c>
      <c r="DI210" s="19">
        <v>487</v>
      </c>
      <c r="DJ210" s="19">
        <v>484.3</v>
      </c>
      <c r="DK210" s="19">
        <v>259</v>
      </c>
      <c r="DL210" s="19">
        <v>378</v>
      </c>
      <c r="DM210" s="19">
        <v>442.9</v>
      </c>
      <c r="DN210" s="19">
        <v>617</v>
      </c>
      <c r="DO210" s="19">
        <v>546.29999999999995</v>
      </c>
      <c r="DP210" s="19">
        <v>633.79999999999995</v>
      </c>
      <c r="DQ210" s="19">
        <v>631.29999999999995</v>
      </c>
      <c r="DR210" s="19">
        <f t="shared" si="335"/>
        <v>498.5200000000001</v>
      </c>
      <c r="DS210" s="19">
        <f t="shared" si="336"/>
        <v>119.08221996213796</v>
      </c>
      <c r="DT210" s="19">
        <v>333</v>
      </c>
      <c r="DU210" s="19">
        <v>384.2</v>
      </c>
      <c r="DV210" s="19">
        <v>295.8</v>
      </c>
      <c r="DW210" s="19">
        <v>277.89999999999998</v>
      </c>
      <c r="DX210" s="19">
        <v>226.2</v>
      </c>
      <c r="DY210" s="19">
        <v>304.3</v>
      </c>
      <c r="DZ210" s="19">
        <v>376.2</v>
      </c>
      <c r="EA210" s="19">
        <v>320.2</v>
      </c>
      <c r="EB210" s="19">
        <v>496.7</v>
      </c>
      <c r="EC210" s="19">
        <v>480.8</v>
      </c>
      <c r="ED210" s="19">
        <f t="shared" si="337"/>
        <v>349.53</v>
      </c>
      <c r="EE210" s="19">
        <f t="shared" si="338"/>
        <v>86.41721857747261</v>
      </c>
      <c r="EF210" s="19">
        <v>394.7</v>
      </c>
      <c r="EG210" s="19">
        <v>488.8</v>
      </c>
      <c r="EH210" s="19">
        <v>190.5</v>
      </c>
      <c r="EI210" s="19">
        <v>128.80000000000001</v>
      </c>
      <c r="EJ210" s="19">
        <v>112.2</v>
      </c>
      <c r="EK210" s="19">
        <v>138.30000000000001</v>
      </c>
      <c r="EL210" s="19">
        <v>78.7</v>
      </c>
      <c r="EM210" s="19">
        <v>164.8</v>
      </c>
      <c r="EN210" s="19">
        <v>184.6</v>
      </c>
      <c r="EO210" s="19">
        <v>229.1</v>
      </c>
      <c r="EP210" s="19">
        <f t="shared" si="339"/>
        <v>211.05</v>
      </c>
      <c r="EQ210" s="19">
        <f t="shared" si="340"/>
        <v>130.72644253469835</v>
      </c>
      <c r="ER210" s="19">
        <v>1046</v>
      </c>
      <c r="ES210" s="19">
        <v>1205.5999999999999</v>
      </c>
      <c r="ET210" s="19">
        <v>1099.5999999999999</v>
      </c>
      <c r="EU210" s="19">
        <v>1102</v>
      </c>
      <c r="EV210" s="19">
        <v>1174.0999999999999</v>
      </c>
      <c r="EW210" s="19">
        <v>1288.5999999999999</v>
      </c>
      <c r="EX210" s="19">
        <v>1276</v>
      </c>
      <c r="EY210" s="19">
        <v>1671</v>
      </c>
      <c r="EZ210" s="19">
        <v>1817.5</v>
      </c>
      <c r="FA210" s="19">
        <v>2160.3000000000002</v>
      </c>
      <c r="FB210" s="19">
        <f t="shared" si="341"/>
        <v>1384.0700000000002</v>
      </c>
      <c r="FC210" s="19">
        <f t="shared" si="342"/>
        <v>371.81745536097543</v>
      </c>
      <c r="FD210" s="19">
        <v>5140.8</v>
      </c>
      <c r="FE210" s="19">
        <v>5793.2</v>
      </c>
      <c r="FF210" s="19">
        <v>6253.6</v>
      </c>
      <c r="FG210" s="19">
        <v>5213.5</v>
      </c>
      <c r="FH210" s="19">
        <v>5354.1</v>
      </c>
      <c r="FI210" s="19">
        <v>6480.2</v>
      </c>
      <c r="FJ210" s="19">
        <v>7075.8</v>
      </c>
      <c r="FK210" s="19">
        <v>8331.7000000000007</v>
      </c>
      <c r="FL210" s="19">
        <v>8398.2999999999993</v>
      </c>
      <c r="FM210" s="19">
        <v>12855.2</v>
      </c>
      <c r="FN210" s="19">
        <f t="shared" si="343"/>
        <v>7089.6399999999994</v>
      </c>
      <c r="FO210" s="19">
        <f t="shared" si="344"/>
        <v>2347.0618063158649</v>
      </c>
      <c r="FP210" s="19">
        <v>8.9999999999999993E-3</v>
      </c>
      <c r="FQ210" s="19">
        <v>2.23</v>
      </c>
      <c r="FR210" s="19">
        <v>81.400000000000006</v>
      </c>
      <c r="FS210" s="19">
        <v>482.4</v>
      </c>
      <c r="FT210" s="19">
        <v>361.1</v>
      </c>
      <c r="FU210" s="19">
        <v>671.9</v>
      </c>
      <c r="FV210" s="19">
        <v>1106.2</v>
      </c>
      <c r="FW210" s="19">
        <v>1656.1</v>
      </c>
      <c r="FX210" s="19">
        <v>1453</v>
      </c>
      <c r="FY210" s="19">
        <v>4002.3</v>
      </c>
      <c r="FZ210" s="19">
        <f t="shared" si="345"/>
        <v>981.6638999999999</v>
      </c>
      <c r="GA210" s="19">
        <f t="shared" si="346"/>
        <v>1214.7474967319524</v>
      </c>
      <c r="GB210" s="19">
        <v>3771.9</v>
      </c>
      <c r="GC210" s="19">
        <v>4241.3</v>
      </c>
      <c r="GD210" s="19">
        <v>4525.5</v>
      </c>
      <c r="GE210" s="19">
        <v>3087.8</v>
      </c>
      <c r="GF210" s="19">
        <v>3342.7</v>
      </c>
      <c r="GG210" s="19">
        <v>3795.6</v>
      </c>
      <c r="GH210" s="19">
        <v>3605.5</v>
      </c>
      <c r="GI210" s="19">
        <v>4053.8</v>
      </c>
      <c r="GJ210" s="19">
        <v>4349</v>
      </c>
      <c r="GK210" s="19">
        <v>5116.8999999999996</v>
      </c>
      <c r="GL210" s="19">
        <f t="shared" si="347"/>
        <v>3989</v>
      </c>
      <c r="GM210" s="19">
        <f t="shared" si="348"/>
        <v>598.04480880058952</v>
      </c>
      <c r="GN210" s="19">
        <v>1670.9</v>
      </c>
      <c r="GO210" s="19">
        <v>1652.6</v>
      </c>
      <c r="GP210" s="19">
        <v>2091.6</v>
      </c>
      <c r="GQ210" s="19">
        <v>1938.9</v>
      </c>
      <c r="GR210" s="19">
        <v>1973.4</v>
      </c>
      <c r="GS210" s="19">
        <v>2482.4</v>
      </c>
      <c r="GT210" s="19">
        <v>2931.6</v>
      </c>
      <c r="GU210" s="19">
        <v>3349.2</v>
      </c>
      <c r="GV210" s="19">
        <v>3169.9</v>
      </c>
      <c r="GW210" s="19">
        <v>4203.8</v>
      </c>
      <c r="GX210" s="19">
        <f t="shared" si="349"/>
        <v>2546.4299999999998</v>
      </c>
      <c r="GY210" s="19">
        <f t="shared" si="350"/>
        <v>843.42534814225792</v>
      </c>
      <c r="GZ210" s="19">
        <v>38.299999999999997</v>
      </c>
      <c r="HA210" s="19">
        <v>31.9</v>
      </c>
      <c r="HB210" s="19">
        <v>38.9</v>
      </c>
      <c r="HC210" s="19">
        <v>75.3</v>
      </c>
      <c r="HD210" s="19">
        <v>88.5</v>
      </c>
      <c r="HE210" s="19">
        <v>80.900000000000006</v>
      </c>
      <c r="HF210" s="19">
        <v>107.7</v>
      </c>
      <c r="HG210" s="19">
        <v>55.7</v>
      </c>
      <c r="HH210" s="19">
        <v>50.5</v>
      </c>
      <c r="HI210" s="19">
        <v>84.7</v>
      </c>
      <c r="HJ210" s="19">
        <f t="shared" si="351"/>
        <v>65.239999999999995</v>
      </c>
      <c r="HK210" s="19">
        <f t="shared" si="352"/>
        <v>25.622047797421143</v>
      </c>
      <c r="HL210" s="19">
        <v>2201.6999999999998</v>
      </c>
      <c r="HM210" s="19">
        <v>2313.3000000000002</v>
      </c>
      <c r="HN210" s="19">
        <v>2495.6999999999998</v>
      </c>
      <c r="HO210" s="19">
        <v>2277.5</v>
      </c>
      <c r="HP210" s="19">
        <v>2288.6999999999998</v>
      </c>
      <c r="HQ210" s="19">
        <v>2869.9</v>
      </c>
      <c r="HR210" s="19">
        <v>3326.1</v>
      </c>
      <c r="HS210" s="19">
        <v>3831</v>
      </c>
      <c r="HT210" s="19">
        <v>3588.4</v>
      </c>
      <c r="HU210" s="19">
        <v>4732.6000000000004</v>
      </c>
      <c r="HV210" s="19">
        <f t="shared" si="353"/>
        <v>2992.4900000000002</v>
      </c>
      <c r="HW210" s="19">
        <f t="shared" si="354"/>
        <v>853.26130874427804</v>
      </c>
      <c r="HX210" s="19">
        <v>0</v>
      </c>
      <c r="HY210" s="19">
        <v>0</v>
      </c>
      <c r="HZ210" s="19">
        <v>5.0599999999999996</v>
      </c>
      <c r="IA210" s="19">
        <v>4.83</v>
      </c>
      <c r="IB210" s="19">
        <v>2.74</v>
      </c>
      <c r="IC210" s="19">
        <v>0</v>
      </c>
      <c r="ID210" s="19">
        <v>33.4</v>
      </c>
      <c r="IE210" s="19">
        <v>6.54</v>
      </c>
      <c r="IF210" s="19">
        <v>4.2300000000000004</v>
      </c>
      <c r="IG210" s="19">
        <v>15.7</v>
      </c>
      <c r="IH210" s="19">
        <f t="shared" si="355"/>
        <v>7.25</v>
      </c>
      <c r="II210" s="19">
        <f t="shared" si="356"/>
        <v>10.293091534292957</v>
      </c>
      <c r="IJ210" s="19">
        <v>8.9999999999999993E-3</v>
      </c>
      <c r="IK210" s="19">
        <v>1.18</v>
      </c>
      <c r="IL210" s="19">
        <v>3.82</v>
      </c>
      <c r="IM210" s="19">
        <v>2.2400000000000002</v>
      </c>
      <c r="IN210" s="19">
        <v>4.83</v>
      </c>
      <c r="IO210" s="19">
        <v>1.22</v>
      </c>
      <c r="IP210" s="19">
        <v>32.200000000000003</v>
      </c>
      <c r="IQ210" s="19">
        <v>160.80000000000001</v>
      </c>
      <c r="IR210" s="19">
        <v>95.7</v>
      </c>
      <c r="IS210" s="19">
        <v>91.7</v>
      </c>
      <c r="IT210" s="19">
        <f t="shared" si="357"/>
        <v>39.369900000000001</v>
      </c>
      <c r="IU210" s="19">
        <f t="shared" si="358"/>
        <v>56.771265737460297</v>
      </c>
      <c r="IV210" s="19">
        <v>0</v>
      </c>
      <c r="IW210" s="19">
        <v>1.05</v>
      </c>
      <c r="IX210" s="19">
        <v>0</v>
      </c>
      <c r="IY210" s="19">
        <v>0</v>
      </c>
      <c r="IZ210" s="19">
        <v>0</v>
      </c>
      <c r="JA210" s="19">
        <v>0</v>
      </c>
      <c r="JB210" s="19">
        <v>0.93400000000000005</v>
      </c>
      <c r="JC210" s="19">
        <v>197</v>
      </c>
      <c r="JD210" s="19">
        <v>181.1</v>
      </c>
      <c r="JE210" s="19">
        <v>171.8</v>
      </c>
      <c r="JF210" s="19">
        <f t="shared" si="359"/>
        <v>55.188400000000001</v>
      </c>
      <c r="JG210" s="19">
        <f t="shared" si="360"/>
        <v>88.610151105464965</v>
      </c>
      <c r="JH210" s="19">
        <v>0</v>
      </c>
      <c r="JI210" s="19">
        <v>0</v>
      </c>
      <c r="JJ210" s="19">
        <v>72.5</v>
      </c>
      <c r="JK210" s="19">
        <v>475.4</v>
      </c>
      <c r="JL210" s="19">
        <v>353.6</v>
      </c>
      <c r="JM210" s="19">
        <v>670.7</v>
      </c>
      <c r="JN210" s="19">
        <v>1039.5999999999999</v>
      </c>
      <c r="JO210" s="19">
        <v>1291.7</v>
      </c>
      <c r="JP210" s="19">
        <v>1172.0999999999999</v>
      </c>
      <c r="JQ210" s="19">
        <v>3723.1</v>
      </c>
      <c r="JR210" s="19">
        <f t="shared" si="361"/>
        <v>879.87000000000012</v>
      </c>
      <c r="JS210" s="19">
        <f t="shared" si="362"/>
        <v>1107.9996871740432</v>
      </c>
      <c r="JT210" s="19">
        <v>1368.8</v>
      </c>
      <c r="JU210" s="19">
        <v>1551.9</v>
      </c>
      <c r="JV210" s="19">
        <v>1728</v>
      </c>
      <c r="JW210" s="19">
        <v>2125.6999999999998</v>
      </c>
      <c r="JX210" s="19">
        <v>2011.4</v>
      </c>
      <c r="JY210" s="19">
        <v>2684.5</v>
      </c>
      <c r="JZ210" s="19">
        <v>3470.3</v>
      </c>
      <c r="KA210" s="19">
        <v>4277.8999999999996</v>
      </c>
      <c r="KB210" s="19">
        <v>4049.3</v>
      </c>
      <c r="KC210" s="19">
        <v>7738.3</v>
      </c>
      <c r="KD210" s="19">
        <f t="shared" si="363"/>
        <v>3100.6099999999997</v>
      </c>
      <c r="KE210" s="19">
        <f t="shared" si="364"/>
        <v>1929.9558402835146</v>
      </c>
      <c r="KF210" s="19">
        <v>5140.8</v>
      </c>
      <c r="KG210" s="19">
        <v>5793.2</v>
      </c>
      <c r="KH210" s="19">
        <v>6253.6</v>
      </c>
      <c r="KI210" s="19">
        <v>5213.5</v>
      </c>
      <c r="KJ210" s="19">
        <v>5354.1</v>
      </c>
      <c r="KK210" s="19">
        <v>6480.2</v>
      </c>
      <c r="KL210" s="19">
        <v>7075.8</v>
      </c>
      <c r="KM210" s="19">
        <v>8331.7000000000007</v>
      </c>
      <c r="KN210" s="19">
        <v>8398.2999999999993</v>
      </c>
      <c r="KO210" s="19">
        <v>12855.2</v>
      </c>
      <c r="KP210" s="19">
        <f t="shared" si="365"/>
        <v>7089.6399999999994</v>
      </c>
      <c r="KQ210" s="19">
        <f t="shared" si="366"/>
        <v>2347.0618063158649</v>
      </c>
      <c r="KR210" s="19">
        <v>8.9999999999999993E-3</v>
      </c>
      <c r="KS210" s="19">
        <v>1.18</v>
      </c>
      <c r="KT210" s="19">
        <v>8.8800000000000008</v>
      </c>
      <c r="KU210" s="19">
        <v>7.07</v>
      </c>
      <c r="KV210" s="19">
        <v>7.56</v>
      </c>
      <c r="KW210" s="19">
        <v>1.22</v>
      </c>
      <c r="KX210" s="19">
        <v>65.650000000000006</v>
      </c>
      <c r="KY210" s="19">
        <v>167.34</v>
      </c>
      <c r="KZ210" s="19">
        <v>99.9</v>
      </c>
      <c r="LA210" s="19">
        <v>107.42</v>
      </c>
      <c r="LB210" s="19">
        <f t="shared" si="367"/>
        <v>46.622900000000001</v>
      </c>
      <c r="LC210" s="19">
        <f t="shared" si="368"/>
        <v>59.892116191346744</v>
      </c>
      <c r="LD210" s="19">
        <v>0</v>
      </c>
      <c r="LE210" s="19">
        <v>1.05</v>
      </c>
      <c r="LF210" s="19">
        <v>72.489999999999995</v>
      </c>
      <c r="LG210" s="19">
        <v>475.36</v>
      </c>
      <c r="LH210" s="19">
        <v>353.56</v>
      </c>
      <c r="LI210" s="19">
        <v>670.72</v>
      </c>
      <c r="LJ210" s="19">
        <v>1040.53</v>
      </c>
      <c r="LK210" s="19">
        <v>1488.72</v>
      </c>
      <c r="LL210" s="19">
        <v>1353.12</v>
      </c>
      <c r="LM210" s="19">
        <v>3894.9</v>
      </c>
      <c r="LN210" s="19">
        <f t="shared" si="369"/>
        <v>935.04500000000007</v>
      </c>
      <c r="LO210" s="19">
        <f t="shared" si="370"/>
        <v>1172.0433802954753</v>
      </c>
      <c r="LP210" s="19">
        <v>-394.7</v>
      </c>
      <c r="LQ210" s="19">
        <v>-486.5</v>
      </c>
      <c r="LR210" s="19">
        <v>-109.2</v>
      </c>
      <c r="LS210" s="19">
        <v>353.7</v>
      </c>
      <c r="LT210" s="19">
        <v>248.9</v>
      </c>
      <c r="LU210" s="19">
        <v>533.70000000000005</v>
      </c>
      <c r="LV210" s="19">
        <v>1027.5</v>
      </c>
      <c r="LW210" s="19">
        <v>1491.3</v>
      </c>
      <c r="LX210" s="19">
        <v>1268.4000000000001</v>
      </c>
      <c r="LY210" s="19">
        <v>3773.2</v>
      </c>
      <c r="LZ210" s="19">
        <f t="shared" si="371"/>
        <v>770.62999999999988</v>
      </c>
      <c r="MA210" s="19">
        <f t="shared" si="372"/>
        <v>1250.0305925589714</v>
      </c>
    </row>
    <row r="211" spans="1:339" ht="14" customHeight="1" outlineLevel="1" x14ac:dyDescent="0.15">
      <c r="A211" s="1" t="s">
        <v>959</v>
      </c>
      <c r="B211" s="1" t="s">
        <v>960</v>
      </c>
      <c r="C211" s="2" t="s">
        <v>248</v>
      </c>
      <c r="D211" s="4" t="s">
        <v>961</v>
      </c>
      <c r="E211" s="2" t="s">
        <v>250</v>
      </c>
      <c r="F211" s="5" t="s">
        <v>251</v>
      </c>
      <c r="G211" s="5" t="s">
        <v>252</v>
      </c>
      <c r="H211" s="2" t="s">
        <v>253</v>
      </c>
      <c r="I211" s="19">
        <f t="shared" si="381"/>
        <v>0.49457265640635734</v>
      </c>
      <c r="J211" s="19">
        <f t="shared" si="381"/>
        <v>0.5432831687540064</v>
      </c>
      <c r="K211" s="19">
        <f t="shared" si="381"/>
        <v>0.5633362070100828</v>
      </c>
      <c r="L211" s="19">
        <f t="shared" si="302"/>
        <v>0.55528106215734196</v>
      </c>
      <c r="M211" s="19">
        <f t="shared" si="303"/>
        <v>0.55923167109871696</v>
      </c>
      <c r="N211" s="19">
        <f t="shared" si="304"/>
        <v>0.51787731892124556</v>
      </c>
      <c r="O211" s="19">
        <f t="shared" si="308"/>
        <v>0.43952825660313166</v>
      </c>
      <c r="P211" s="19">
        <f t="shared" si="309"/>
        <v>0.38394894869705837</v>
      </c>
      <c r="Q211" s="19">
        <f t="shared" si="310"/>
        <v>0.45227276419519646</v>
      </c>
      <c r="R211" s="19">
        <f t="shared" si="311"/>
        <v>0.38254650649502253</v>
      </c>
      <c r="S211" s="24">
        <f t="shared" si="306"/>
        <v>0.48918785603381598</v>
      </c>
      <c r="T211" s="19">
        <f t="shared" si="307"/>
        <v>7.0574794809091748E-2</v>
      </c>
      <c r="U211" s="24"/>
      <c r="V211" s="24"/>
      <c r="W211" s="24">
        <f t="shared" si="312"/>
        <v>4876.1499999999996</v>
      </c>
      <c r="X211" s="24">
        <f t="shared" si="313"/>
        <v>1447.2689470171044</v>
      </c>
      <c r="Y211" s="24">
        <f t="shared" si="314"/>
        <v>7.2774335746109236</v>
      </c>
      <c r="Z211" s="24"/>
      <c r="AA211" s="24"/>
      <c r="AB211" s="19">
        <f t="shared" si="376"/>
        <v>8.727289388478221</v>
      </c>
      <c r="AC211" s="19">
        <f t="shared" si="377"/>
        <v>8.697270114942528</v>
      </c>
      <c r="AD211" s="19">
        <f t="shared" si="378"/>
        <v>6.7229962654409654</v>
      </c>
      <c r="AE211" s="19">
        <f t="shared" si="379"/>
        <v>5.8841641915425544</v>
      </c>
      <c r="AF211" s="19">
        <f t="shared" si="315"/>
        <v>5.9521143943879293</v>
      </c>
      <c r="AG211" s="19">
        <f t="shared" si="316"/>
        <v>5.8268661260413497</v>
      </c>
      <c r="AH211" s="19">
        <f t="shared" si="317"/>
        <v>6.4903930527398703</v>
      </c>
      <c r="AI211" s="19">
        <f t="shared" si="318"/>
        <v>8.1006105295202016</v>
      </c>
      <c r="AJ211" s="19">
        <f t="shared" si="319"/>
        <v>17.747388059701493</v>
      </c>
      <c r="AK211" s="19">
        <f t="shared" si="320"/>
        <v>9.1212090163934434</v>
      </c>
      <c r="AL211" s="19">
        <f t="shared" si="321"/>
        <v>8.3270301139188554</v>
      </c>
      <c r="AM211" s="19">
        <f t="shared" si="322"/>
        <v>3.5516383350450629</v>
      </c>
      <c r="AN211" s="19">
        <f t="shared" si="380"/>
        <v>0.28734699296099736</v>
      </c>
      <c r="AO211" s="19">
        <f t="shared" si="382"/>
        <v>0.29307159442799408</v>
      </c>
      <c r="AP211" s="19">
        <f t="shared" si="383"/>
        <v>0.28449703734395276</v>
      </c>
      <c r="AQ211" s="19">
        <f t="shared" si="384"/>
        <v>0.27984065607422498</v>
      </c>
      <c r="AR211" s="19">
        <f t="shared" si="385"/>
        <v>0.30674812023123099</v>
      </c>
      <c r="AS211" s="19">
        <f t="shared" si="386"/>
        <v>0.31907431839003725</v>
      </c>
      <c r="AT211" s="19">
        <f t="shared" si="387"/>
        <v>0.32582892314422685</v>
      </c>
      <c r="AU211" s="19">
        <f t="shared" si="388"/>
        <v>0.34936284338660539</v>
      </c>
      <c r="AV211" s="19">
        <f t="shared" si="389"/>
        <v>0.36955365486532521</v>
      </c>
      <c r="AW211" s="19">
        <f t="shared" si="390"/>
        <v>0.3441090226813624</v>
      </c>
      <c r="AX211" s="19">
        <f t="shared" si="323"/>
        <v>0.31594331635059575</v>
      </c>
      <c r="AY211" s="19">
        <f t="shared" si="324"/>
        <v>3.0929051680526818E-2</v>
      </c>
      <c r="AZ211" s="19">
        <v>20843.8</v>
      </c>
      <c r="BA211" s="19">
        <v>25626.1</v>
      </c>
      <c r="BB211" s="19">
        <v>29678.7</v>
      </c>
      <c r="BC211" s="19">
        <v>25308.5</v>
      </c>
      <c r="BD211" s="19">
        <v>26008.9</v>
      </c>
      <c r="BE211" s="19">
        <v>26805.7</v>
      </c>
      <c r="BF211" s="19">
        <v>15198.4</v>
      </c>
      <c r="BG211" s="19">
        <v>5295.4</v>
      </c>
      <c r="BH211" s="19">
        <v>10999.1</v>
      </c>
      <c r="BI211" s="19">
        <v>7077.7</v>
      </c>
      <c r="BJ211" s="19">
        <f t="shared" si="325"/>
        <v>19284.230000000003</v>
      </c>
      <c r="BK211" s="19">
        <f t="shared" si="326"/>
        <v>8936.8539839935893</v>
      </c>
      <c r="BL211" s="19">
        <v>49176.2</v>
      </c>
      <c r="BM211" s="19">
        <v>56106.7</v>
      </c>
      <c r="BN211" s="19">
        <v>55608.1</v>
      </c>
      <c r="BO211" s="19">
        <v>54641.599999999999</v>
      </c>
      <c r="BP211" s="19">
        <v>60481.8</v>
      </c>
      <c r="BQ211" s="19">
        <v>68340.800000000003</v>
      </c>
      <c r="BR211" s="19">
        <v>57870.400000000001</v>
      </c>
      <c r="BS211" s="19">
        <v>52639.9</v>
      </c>
      <c r="BT211" s="19">
        <v>64030.2</v>
      </c>
      <c r="BU211" s="19">
        <v>49483.5</v>
      </c>
      <c r="BV211" s="19">
        <f t="shared" si="327"/>
        <v>56837.920000000006</v>
      </c>
      <c r="BW211" s="19">
        <f t="shared" si="328"/>
        <v>6107.1251335904435</v>
      </c>
      <c r="BX211" s="19">
        <v>54413.599999999999</v>
      </c>
      <c r="BY211" s="19">
        <v>56368.5</v>
      </c>
      <c r="BZ211" s="19">
        <v>49694.400000000001</v>
      </c>
      <c r="CA211" s="19">
        <v>49228.3</v>
      </c>
      <c r="CB211" s="19">
        <v>54093.7</v>
      </c>
      <c r="CC211" s="19">
        <v>70569.2</v>
      </c>
      <c r="CD211" s="19">
        <v>65741.899999999994</v>
      </c>
      <c r="CE211" s="19">
        <v>62324.1</v>
      </c>
      <c r="CF211" s="19">
        <v>53179.199999999997</v>
      </c>
      <c r="CG211" s="19">
        <v>52556.6</v>
      </c>
      <c r="CH211" s="19">
        <f t="shared" si="329"/>
        <v>56816.95</v>
      </c>
      <c r="CI211" s="19">
        <f t="shared" si="330"/>
        <v>7088.3569431772203</v>
      </c>
      <c r="CJ211" s="19">
        <v>9464</v>
      </c>
      <c r="CK211" s="19">
        <v>10081.9</v>
      </c>
      <c r="CL211" s="19">
        <v>9374.7999999999993</v>
      </c>
      <c r="CM211" s="19">
        <v>10027.700000000001</v>
      </c>
      <c r="CN211" s="19">
        <v>11605.6</v>
      </c>
      <c r="CO211" s="19">
        <v>14779.1</v>
      </c>
      <c r="CP211" s="19">
        <v>13760</v>
      </c>
      <c r="CQ211" s="19">
        <v>12213</v>
      </c>
      <c r="CR211" s="19">
        <v>8809.7999999999993</v>
      </c>
      <c r="CS211" s="19">
        <v>9863.5</v>
      </c>
      <c r="CT211" s="19">
        <f t="shared" si="331"/>
        <v>10997.94</v>
      </c>
      <c r="CU211" s="19">
        <f t="shared" si="332"/>
        <v>2017.0035245933991</v>
      </c>
      <c r="CV211" s="19">
        <v>3273.8</v>
      </c>
      <c r="CW211" s="19">
        <v>3480</v>
      </c>
      <c r="CX211" s="19">
        <v>4177.2</v>
      </c>
      <c r="CY211" s="19">
        <v>4679.8999999999996</v>
      </c>
      <c r="CZ211" s="19">
        <v>5573.7</v>
      </c>
      <c r="DA211" s="19">
        <v>7226.2</v>
      </c>
      <c r="DB211" s="19">
        <v>6609.8</v>
      </c>
      <c r="DC211" s="19">
        <v>5912.9</v>
      </c>
      <c r="DD211" s="19">
        <v>2948</v>
      </c>
      <c r="DE211" s="19">
        <v>4880</v>
      </c>
      <c r="DF211" s="19">
        <f t="shared" si="333"/>
        <v>4876.1499999999996</v>
      </c>
      <c r="DG211" s="19">
        <f t="shared" si="334"/>
        <v>1447.2689470171044</v>
      </c>
      <c r="DH211" s="19">
        <v>650</v>
      </c>
      <c r="DI211" s="19">
        <v>944.7</v>
      </c>
      <c r="DJ211" s="19">
        <v>1875</v>
      </c>
      <c r="DK211" s="19">
        <v>2541.4</v>
      </c>
      <c r="DL211" s="19">
        <v>3438.2</v>
      </c>
      <c r="DM211" s="19">
        <v>4615.8</v>
      </c>
      <c r="DN211" s="19">
        <v>4125.3</v>
      </c>
      <c r="DO211" s="19">
        <v>2968.2</v>
      </c>
      <c r="DP211" s="19">
        <v>-450.2</v>
      </c>
      <c r="DQ211" s="19">
        <v>1862.8</v>
      </c>
      <c r="DR211" s="19">
        <f t="shared" si="335"/>
        <v>2257.12</v>
      </c>
      <c r="DS211" s="19">
        <f t="shared" si="336"/>
        <v>1597.6105142089896</v>
      </c>
      <c r="DT211" s="19">
        <v>2336.3000000000002</v>
      </c>
      <c r="DU211" s="19">
        <v>807</v>
      </c>
      <c r="DV211" s="19">
        <v>2287.6999999999998</v>
      </c>
      <c r="DW211" s="19">
        <v>3066</v>
      </c>
      <c r="DX211" s="19">
        <v>3609.2</v>
      </c>
      <c r="DY211" s="19">
        <v>6258.4</v>
      </c>
      <c r="DZ211" s="19">
        <v>3780.6</v>
      </c>
      <c r="EA211" s="19">
        <v>-158.19999999999999</v>
      </c>
      <c r="EB211" s="19">
        <v>-9795.7000000000007</v>
      </c>
      <c r="EC211" s="19">
        <v>1009.9</v>
      </c>
      <c r="ED211" s="19">
        <f t="shared" si="337"/>
        <v>1320.1199999999994</v>
      </c>
      <c r="EE211" s="19">
        <f t="shared" si="338"/>
        <v>4305.0848634815293</v>
      </c>
      <c r="EF211" s="19">
        <v>14966</v>
      </c>
      <c r="EG211" s="19">
        <v>16250.1</v>
      </c>
      <c r="EH211" s="19">
        <v>16195.6</v>
      </c>
      <c r="EI211" s="19">
        <v>16546.3</v>
      </c>
      <c r="EJ211" s="19">
        <v>15628.6</v>
      </c>
      <c r="EK211" s="19">
        <v>18300.900000000001</v>
      </c>
      <c r="EL211" s="19">
        <v>17973.400000000001</v>
      </c>
      <c r="EM211" s="19">
        <v>18356</v>
      </c>
      <c r="EN211" s="19">
        <v>27061.8</v>
      </c>
      <c r="EO211" s="19">
        <v>25953.599999999999</v>
      </c>
      <c r="EP211" s="19">
        <f t="shared" si="339"/>
        <v>18723.23</v>
      </c>
      <c r="EQ211" s="19">
        <f t="shared" si="340"/>
        <v>4263.8439524943096</v>
      </c>
      <c r="ER211" s="19">
        <v>15207.3</v>
      </c>
      <c r="ES211" s="19">
        <v>15111.2</v>
      </c>
      <c r="ET211" s="19">
        <v>13073.9</v>
      </c>
      <c r="EU211" s="19">
        <v>12132.5</v>
      </c>
      <c r="EV211" s="19">
        <v>13710.5</v>
      </c>
      <c r="EW211" s="19">
        <v>16308.8</v>
      </c>
      <c r="EX211" s="19">
        <v>16377.4</v>
      </c>
      <c r="EY211" s="19">
        <v>18965.3</v>
      </c>
      <c r="EZ211" s="19">
        <v>20960.2</v>
      </c>
      <c r="FA211" s="19">
        <v>18386.2</v>
      </c>
      <c r="FB211" s="19">
        <f t="shared" si="341"/>
        <v>16023.330000000002</v>
      </c>
      <c r="FC211" s="19">
        <f t="shared" si="342"/>
        <v>2778.9416514805125</v>
      </c>
      <c r="FD211" s="19">
        <v>99431.7</v>
      </c>
      <c r="FE211" s="19">
        <v>103273.4</v>
      </c>
      <c r="FF211" s="19">
        <v>98712.1</v>
      </c>
      <c r="FG211" s="19">
        <v>98403.5</v>
      </c>
      <c r="FH211" s="19">
        <v>108151.6</v>
      </c>
      <c r="FI211" s="19">
        <v>131963.29999999999</v>
      </c>
      <c r="FJ211" s="19">
        <v>131664.79999999999</v>
      </c>
      <c r="FK211" s="19">
        <v>137101.29999999999</v>
      </c>
      <c r="FL211" s="19">
        <v>141574.29999999999</v>
      </c>
      <c r="FM211" s="19">
        <v>129352.9</v>
      </c>
      <c r="FN211" s="19">
        <f t="shared" si="343"/>
        <v>117962.88999999998</v>
      </c>
      <c r="FO211" s="19">
        <f t="shared" si="344"/>
        <v>17782.243792518413</v>
      </c>
      <c r="FP211" s="19">
        <v>43537.5</v>
      </c>
      <c r="FQ211" s="19">
        <v>46516.6</v>
      </c>
      <c r="FR211" s="19">
        <v>44278.9</v>
      </c>
      <c r="FS211" s="19">
        <v>44083.6</v>
      </c>
      <c r="FT211" s="19">
        <v>48804</v>
      </c>
      <c r="FU211" s="19">
        <v>60407.1</v>
      </c>
      <c r="FV211" s="19">
        <v>60873.599999999999</v>
      </c>
      <c r="FW211" s="19">
        <v>66254.100000000006</v>
      </c>
      <c r="FX211" s="19">
        <v>79381</v>
      </c>
      <c r="FY211" s="19">
        <v>70465.100000000006</v>
      </c>
      <c r="FZ211" s="19">
        <f t="shared" si="345"/>
        <v>56460.15</v>
      </c>
      <c r="GA211" s="19">
        <f t="shared" si="346"/>
        <v>12817.219081918249</v>
      </c>
      <c r="GB211" s="19">
        <v>32364.7</v>
      </c>
      <c r="GC211" s="19">
        <v>31968.6</v>
      </c>
      <c r="GD211" s="19">
        <v>30137.4</v>
      </c>
      <c r="GE211" s="19">
        <v>30924.799999999999</v>
      </c>
      <c r="GF211" s="19">
        <v>32644.400000000001</v>
      </c>
      <c r="GG211" s="19">
        <v>40440.699999999997</v>
      </c>
      <c r="GH211" s="19">
        <v>41319</v>
      </c>
      <c r="GI211" s="19">
        <v>39648.699999999997</v>
      </c>
      <c r="GJ211" s="19">
        <v>30994.5</v>
      </c>
      <c r="GK211" s="19">
        <v>31723</v>
      </c>
      <c r="GL211" s="19">
        <f t="shared" si="347"/>
        <v>34216.58</v>
      </c>
      <c r="GM211" s="19">
        <f t="shared" si="348"/>
        <v>4393.4529153679568</v>
      </c>
      <c r="GN211" s="19">
        <v>1508.3</v>
      </c>
      <c r="GO211" s="19">
        <v>1335.8</v>
      </c>
      <c r="GP211" s="19">
        <v>1503.4</v>
      </c>
      <c r="GQ211" s="19">
        <v>1370.6</v>
      </c>
      <c r="GR211" s="19">
        <v>2005.7</v>
      </c>
      <c r="GS211" s="19">
        <v>2104.9</v>
      </c>
      <c r="GT211" s="19">
        <v>1601.8</v>
      </c>
      <c r="GU211" s="19">
        <v>1411.7</v>
      </c>
      <c r="GV211" s="19">
        <v>1113.0999999999999</v>
      </c>
      <c r="GW211" s="19">
        <v>896.2</v>
      </c>
      <c r="GX211" s="19">
        <f t="shared" si="349"/>
        <v>1485.15</v>
      </c>
      <c r="GY211" s="19">
        <f t="shared" si="350"/>
        <v>364.48501036088862</v>
      </c>
      <c r="GZ211" s="19">
        <v>5094.6000000000004</v>
      </c>
      <c r="HA211" s="19">
        <v>4354.5</v>
      </c>
      <c r="HB211" s="19">
        <v>4104.6000000000004</v>
      </c>
      <c r="HC211" s="19">
        <v>4483.3</v>
      </c>
      <c r="HD211" s="19">
        <v>6136.4</v>
      </c>
      <c r="HE211" s="19">
        <v>7544.4</v>
      </c>
      <c r="HF211" s="19">
        <v>6681.9</v>
      </c>
      <c r="HG211" s="19">
        <v>6431.4</v>
      </c>
      <c r="HH211" s="19">
        <v>6848.9</v>
      </c>
      <c r="HI211" s="19">
        <v>5422.5</v>
      </c>
      <c r="HJ211" s="19">
        <f t="shared" si="351"/>
        <v>5710.2500000000009</v>
      </c>
      <c r="HK211" s="19">
        <f t="shared" si="352"/>
        <v>1187.4246729325062</v>
      </c>
      <c r="HL211" s="19">
        <v>56123.7</v>
      </c>
      <c r="HM211" s="19">
        <v>59025</v>
      </c>
      <c r="HN211" s="19">
        <v>56936.4</v>
      </c>
      <c r="HO211" s="19">
        <v>57581.3</v>
      </c>
      <c r="HP211" s="19">
        <v>64907.6</v>
      </c>
      <c r="HQ211" s="19">
        <v>81062.7</v>
      </c>
      <c r="HR211" s="19">
        <v>80117.899999999994</v>
      </c>
      <c r="HS211" s="19">
        <v>82794.3</v>
      </c>
      <c r="HT211" s="19">
        <v>90856.3</v>
      </c>
      <c r="HU211" s="19">
        <v>82259.8</v>
      </c>
      <c r="HV211" s="19">
        <f t="shared" si="353"/>
        <v>71166.500000000015</v>
      </c>
      <c r="HW211" s="19">
        <f t="shared" si="354"/>
        <v>13432.740625964727</v>
      </c>
      <c r="HX211" s="19">
        <v>208.3</v>
      </c>
      <c r="HY211" s="19">
        <v>86.8</v>
      </c>
      <c r="HZ211" s="19">
        <v>269.89999999999998</v>
      </c>
      <c r="IA211" s="19">
        <v>615.79999999999995</v>
      </c>
      <c r="IB211" s="19">
        <v>584.79999999999995</v>
      </c>
      <c r="IC211" s="19">
        <v>731.3</v>
      </c>
      <c r="ID211" s="19">
        <v>743.1</v>
      </c>
      <c r="IE211" s="19">
        <v>727.2</v>
      </c>
      <c r="IF211" s="19">
        <v>1771.3</v>
      </c>
      <c r="IG211" s="19">
        <v>1339.7</v>
      </c>
      <c r="IH211" s="19">
        <f t="shared" si="355"/>
        <v>707.81999999999994</v>
      </c>
      <c r="II211" s="19">
        <f t="shared" si="356"/>
        <v>514.56510396860608</v>
      </c>
      <c r="IJ211" s="19">
        <v>3871.1</v>
      </c>
      <c r="IK211" s="19">
        <v>3935.8</v>
      </c>
      <c r="IL211" s="19">
        <v>3622.8</v>
      </c>
      <c r="IM211" s="19">
        <v>3883.8</v>
      </c>
      <c r="IN211" s="19">
        <v>4955.1000000000004</v>
      </c>
      <c r="IO211" s="19">
        <v>3822</v>
      </c>
      <c r="IP211" s="19">
        <v>2076.9</v>
      </c>
      <c r="IQ211" s="19">
        <v>2392.5</v>
      </c>
      <c r="IR211" s="19">
        <v>3028.7</v>
      </c>
      <c r="IS211" s="19">
        <v>2760.2</v>
      </c>
      <c r="IT211" s="19">
        <f t="shared" si="357"/>
        <v>3434.8900000000003</v>
      </c>
      <c r="IU211" s="19">
        <f t="shared" si="358"/>
        <v>862.15644423348988</v>
      </c>
      <c r="IV211" s="19">
        <v>0</v>
      </c>
      <c r="IW211" s="19">
        <v>0</v>
      </c>
      <c r="IX211" s="19">
        <v>0</v>
      </c>
      <c r="IY211" s="19">
        <v>0</v>
      </c>
      <c r="IZ211" s="19">
        <v>0</v>
      </c>
      <c r="JA211" s="19">
        <v>100.9</v>
      </c>
      <c r="JB211" s="19">
        <v>89.3</v>
      </c>
      <c r="JC211" s="19">
        <v>698</v>
      </c>
      <c r="JD211" s="19">
        <v>648.29999999999995</v>
      </c>
      <c r="JE211" s="19">
        <v>544.79999999999995</v>
      </c>
      <c r="JF211" s="19">
        <f t="shared" si="359"/>
        <v>208.13000000000002</v>
      </c>
      <c r="JG211" s="19">
        <f t="shared" si="360"/>
        <v>296.1377796829637</v>
      </c>
      <c r="JH211" s="19">
        <v>8388.2000000000007</v>
      </c>
      <c r="JI211" s="19">
        <v>9419.5</v>
      </c>
      <c r="JJ211" s="19">
        <v>8802.2999999999993</v>
      </c>
      <c r="JK211" s="19">
        <v>6185.2</v>
      </c>
      <c r="JL211" s="19">
        <v>5205.3</v>
      </c>
      <c r="JM211" s="19">
        <v>6031.5</v>
      </c>
      <c r="JN211" s="19">
        <v>7004.8</v>
      </c>
      <c r="JO211" s="19">
        <v>8197.7000000000007</v>
      </c>
      <c r="JP211" s="19">
        <v>14682.6</v>
      </c>
      <c r="JQ211" s="19">
        <v>13488</v>
      </c>
      <c r="JR211" s="19">
        <f t="shared" si="361"/>
        <v>8740.51</v>
      </c>
      <c r="JS211" s="19">
        <f t="shared" si="362"/>
        <v>3128.8877798313206</v>
      </c>
      <c r="JT211" s="19">
        <v>67067</v>
      </c>
      <c r="JU211" s="19">
        <v>71304.800000000003</v>
      </c>
      <c r="JV211" s="19">
        <v>68574.7</v>
      </c>
      <c r="JW211" s="19">
        <v>67478.7</v>
      </c>
      <c r="JX211" s="19">
        <v>75507.199999999997</v>
      </c>
      <c r="JY211" s="19">
        <v>91522.6</v>
      </c>
      <c r="JZ211" s="19">
        <v>90345.8</v>
      </c>
      <c r="KA211" s="19">
        <v>97452.6</v>
      </c>
      <c r="KB211" s="19">
        <v>110579.8</v>
      </c>
      <c r="KC211" s="19">
        <v>97629.9</v>
      </c>
      <c r="KD211" s="19">
        <f t="shared" si="363"/>
        <v>83746.310000000012</v>
      </c>
      <c r="KE211" s="19">
        <f t="shared" si="364"/>
        <v>15636.008899364313</v>
      </c>
      <c r="KF211" s="19">
        <v>99431.7</v>
      </c>
      <c r="KG211" s="19">
        <v>103273.4</v>
      </c>
      <c r="KH211" s="19">
        <v>98712.1</v>
      </c>
      <c r="KI211" s="19">
        <v>98403.5</v>
      </c>
      <c r="KJ211" s="19">
        <v>108151.6</v>
      </c>
      <c r="KK211" s="19">
        <v>131963.29999999999</v>
      </c>
      <c r="KL211" s="19">
        <v>131664.79999999999</v>
      </c>
      <c r="KM211" s="19">
        <v>137101.29999999999</v>
      </c>
      <c r="KN211" s="19">
        <v>141574.29999999999</v>
      </c>
      <c r="KO211" s="19">
        <v>129352.9</v>
      </c>
      <c r="KP211" s="19">
        <f t="shared" si="365"/>
        <v>117962.88999999998</v>
      </c>
      <c r="KQ211" s="19">
        <f t="shared" si="366"/>
        <v>17782.243792518413</v>
      </c>
      <c r="KR211" s="19">
        <v>34806.51</v>
      </c>
      <c r="KS211" s="19">
        <v>36738.97</v>
      </c>
      <c r="KT211" s="19">
        <v>35155.839999999997</v>
      </c>
      <c r="KU211" s="19">
        <v>37885.42</v>
      </c>
      <c r="KV211" s="19">
        <v>43585.98</v>
      </c>
      <c r="KW211" s="19">
        <v>54259.13</v>
      </c>
      <c r="KX211" s="19">
        <v>53764.6</v>
      </c>
      <c r="KY211" s="19">
        <v>56385.37</v>
      </c>
      <c r="KZ211" s="19">
        <v>62961.47</v>
      </c>
      <c r="LA211" s="19">
        <v>55416.81</v>
      </c>
      <c r="LB211" s="19">
        <f t="shared" si="367"/>
        <v>47096.01</v>
      </c>
      <c r="LC211" s="19">
        <f t="shared" si="368"/>
        <v>10546.427250617977</v>
      </c>
      <c r="LD211" s="19">
        <v>8730.9599999999991</v>
      </c>
      <c r="LE211" s="19">
        <v>9777.59</v>
      </c>
      <c r="LF211" s="19">
        <v>9123.0400000000009</v>
      </c>
      <c r="LG211" s="19">
        <v>6198.21</v>
      </c>
      <c r="LH211" s="19">
        <v>5217.99</v>
      </c>
      <c r="LI211" s="19">
        <v>6147.93</v>
      </c>
      <c r="LJ211" s="19">
        <v>7109</v>
      </c>
      <c r="LK211" s="19">
        <v>9868.7000000000007</v>
      </c>
      <c r="LL211" s="19">
        <v>16419.57</v>
      </c>
      <c r="LM211" s="19">
        <v>15048.33</v>
      </c>
      <c r="LN211" s="19">
        <f t="shared" si="369"/>
        <v>9364.1319999999996</v>
      </c>
      <c r="LO211" s="19">
        <f t="shared" si="370"/>
        <v>3735.9665123106611</v>
      </c>
      <c r="LP211" s="19">
        <v>28571.4</v>
      </c>
      <c r="LQ211" s="19">
        <v>30266.5</v>
      </c>
      <c r="LR211" s="19">
        <v>28083.3</v>
      </c>
      <c r="LS211" s="19">
        <v>27537.3</v>
      </c>
      <c r="LT211" s="19">
        <v>33175.300000000003</v>
      </c>
      <c r="LU211" s="19">
        <v>42106.1</v>
      </c>
      <c r="LV211" s="19">
        <v>42900.2</v>
      </c>
      <c r="LW211" s="19">
        <v>47898.1</v>
      </c>
      <c r="LX211" s="19">
        <v>52319.3</v>
      </c>
      <c r="LY211" s="19">
        <v>44511.5</v>
      </c>
      <c r="LZ211" s="19">
        <f t="shared" si="371"/>
        <v>37736.899999999994</v>
      </c>
      <c r="MA211" s="19">
        <f t="shared" si="372"/>
        <v>9221.8728513608912</v>
      </c>
    </row>
    <row r="212" spans="1:339" ht="14" customHeight="1" outlineLevel="1" x14ac:dyDescent="0.15">
      <c r="A212" s="1" t="s">
        <v>962</v>
      </c>
      <c r="B212" s="1" t="s">
        <v>963</v>
      </c>
      <c r="C212" s="3" t="s">
        <v>964</v>
      </c>
      <c r="D212" s="4" t="s">
        <v>248</v>
      </c>
      <c r="E212" s="2" t="s">
        <v>257</v>
      </c>
      <c r="F212" s="5" t="s">
        <v>251</v>
      </c>
      <c r="G212" s="5" t="s">
        <v>252</v>
      </c>
      <c r="H212" s="2" t="s">
        <v>253</v>
      </c>
      <c r="I212" s="19"/>
      <c r="J212" s="19"/>
      <c r="K212" s="19"/>
      <c r="L212" s="19"/>
      <c r="M212" s="19">
        <f>BP212/FH212</f>
        <v>0</v>
      </c>
      <c r="N212" s="19">
        <f>BQ212/FI212</f>
        <v>0</v>
      </c>
      <c r="O212" s="19">
        <f t="shared" si="308"/>
        <v>0.73020917135961383</v>
      </c>
      <c r="P212" s="19">
        <f t="shared" si="309"/>
        <v>0.40079953198127927</v>
      </c>
      <c r="Q212" s="19">
        <f t="shared" si="310"/>
        <v>0.88789661319073088</v>
      </c>
      <c r="R212" s="19">
        <f t="shared" si="311"/>
        <v>0.8060310951648727</v>
      </c>
      <c r="S212" s="24">
        <f t="shared" si="306"/>
        <v>0.47082273528274948</v>
      </c>
      <c r="T212" s="19">
        <f t="shared" si="307"/>
        <v>0.40046171664906516</v>
      </c>
      <c r="U212" s="24"/>
      <c r="V212" s="24"/>
      <c r="W212" s="24">
        <f t="shared" si="312"/>
        <v>564</v>
      </c>
      <c r="X212" s="24">
        <f t="shared" si="313"/>
        <v>176.33774411622713</v>
      </c>
      <c r="Y212" s="24">
        <f t="shared" si="314"/>
        <v>5.1724011567689949</v>
      </c>
      <c r="Z212" s="24"/>
      <c r="AA212" s="24"/>
      <c r="AB212" s="19"/>
      <c r="AC212" s="19"/>
      <c r="AD212" s="19"/>
      <c r="AE212" s="19"/>
      <c r="AF212" s="19"/>
      <c r="AG212" s="19">
        <f t="shared" si="316"/>
        <v>-0.19163763066202091</v>
      </c>
      <c r="AH212" s="19">
        <f t="shared" si="317"/>
        <v>1.6449912126537785</v>
      </c>
      <c r="AI212" s="19">
        <f t="shared" si="318"/>
        <v>1.6326530612244898</v>
      </c>
      <c r="AJ212" s="19">
        <f t="shared" si="319"/>
        <v>1.4727954971857411</v>
      </c>
      <c r="AK212" s="19">
        <f t="shared" si="320"/>
        <v>0.86637931034482762</v>
      </c>
      <c r="AL212" s="19">
        <f t="shared" si="321"/>
        <v>1.0850362901493633</v>
      </c>
      <c r="AM212" s="19">
        <f t="shared" si="322"/>
        <v>0.78126468318014786</v>
      </c>
      <c r="AN212" s="19"/>
      <c r="AO212" s="19"/>
      <c r="AP212" s="19"/>
      <c r="AQ212" s="19"/>
      <c r="AR212" s="19">
        <f t="shared" si="385"/>
        <v>-1.0945505356311131E-2</v>
      </c>
      <c r="AS212" s="19">
        <f t="shared" si="386"/>
        <v>-1.2295998211491169E-2</v>
      </c>
      <c r="AT212" s="19">
        <f t="shared" si="387"/>
        <v>0.18825422365245373</v>
      </c>
      <c r="AU212" s="19">
        <f t="shared" si="388"/>
        <v>0.23400936037441497</v>
      </c>
      <c r="AV212" s="19">
        <f t="shared" si="389"/>
        <v>0.13992869875222816</v>
      </c>
      <c r="AW212" s="19">
        <f t="shared" si="390"/>
        <v>0.10302409021014865</v>
      </c>
      <c r="AX212" s="19">
        <f t="shared" si="323"/>
        <v>0.10699581157024053</v>
      </c>
      <c r="AY212" s="19">
        <f t="shared" si="324"/>
        <v>0.10195725659513113</v>
      </c>
      <c r="AZ212" s="19"/>
      <c r="BA212" s="19"/>
      <c r="BB212" s="19"/>
      <c r="BC212" s="19"/>
      <c r="BD212" s="19"/>
      <c r="BE212" s="19"/>
      <c r="BF212" s="19">
        <v>2527.6</v>
      </c>
      <c r="BG212" s="19">
        <v>725.3</v>
      </c>
      <c r="BH212" s="19">
        <v>4150.1000000000004</v>
      </c>
      <c r="BI212" s="19">
        <v>3361.7</v>
      </c>
      <c r="BJ212" s="19">
        <f t="shared" si="325"/>
        <v>2691.1750000000002</v>
      </c>
      <c r="BK212" s="19">
        <f t="shared" si="326"/>
        <v>1468.5011891380948</v>
      </c>
      <c r="BL212" s="19"/>
      <c r="BM212" s="19"/>
      <c r="BN212" s="19"/>
      <c r="BO212" s="19"/>
      <c r="BP212" s="19"/>
      <c r="BQ212" s="19"/>
      <c r="BR212" s="19">
        <v>3630.6</v>
      </c>
      <c r="BS212" s="19">
        <v>2055.3000000000002</v>
      </c>
      <c r="BT212" s="19">
        <v>4981.1000000000004</v>
      </c>
      <c r="BU212" s="19">
        <v>4717.7</v>
      </c>
      <c r="BV212" s="19">
        <f t="shared" si="327"/>
        <v>3846.1750000000002</v>
      </c>
      <c r="BW212" s="19">
        <f t="shared" si="328"/>
        <v>1329.3251956663319</v>
      </c>
      <c r="BX212" s="19"/>
      <c r="BY212" s="19"/>
      <c r="BZ212" s="19"/>
      <c r="CA212" s="19"/>
      <c r="CB212" s="19"/>
      <c r="CC212" s="19">
        <v>4622</v>
      </c>
      <c r="CD212" s="19">
        <v>4878</v>
      </c>
      <c r="CE212" s="19">
        <v>4951</v>
      </c>
      <c r="CF212" s="19">
        <v>5311</v>
      </c>
      <c r="CG212" s="19">
        <v>5933</v>
      </c>
      <c r="CH212" s="19">
        <f t="shared" si="329"/>
        <v>5139</v>
      </c>
      <c r="CI212" s="19">
        <f t="shared" si="330"/>
        <v>507.63520366499404</v>
      </c>
      <c r="CJ212" s="19"/>
      <c r="CK212" s="19"/>
      <c r="CL212" s="19"/>
      <c r="CM212" s="19"/>
      <c r="CN212" s="19"/>
      <c r="CO212" s="19">
        <v>1363</v>
      </c>
      <c r="CP212" s="19">
        <v>1359</v>
      </c>
      <c r="CQ212" s="19">
        <v>1637</v>
      </c>
      <c r="CR212" s="19">
        <v>1406</v>
      </c>
      <c r="CS212" s="19">
        <v>1627</v>
      </c>
      <c r="CT212" s="19">
        <f t="shared" si="331"/>
        <v>1478.4</v>
      </c>
      <c r="CU212" s="19">
        <f t="shared" si="332"/>
        <v>141.46660383284814</v>
      </c>
      <c r="CV212" s="19"/>
      <c r="CW212" s="19"/>
      <c r="CX212" s="19"/>
      <c r="CY212" s="19"/>
      <c r="CZ212" s="19"/>
      <c r="DA212" s="19">
        <v>287</v>
      </c>
      <c r="DB212" s="19">
        <v>569</v>
      </c>
      <c r="DC212" s="19">
        <v>735</v>
      </c>
      <c r="DD212" s="19">
        <v>533</v>
      </c>
      <c r="DE212" s="19">
        <v>696</v>
      </c>
      <c r="DF212" s="19">
        <f t="shared" si="333"/>
        <v>564</v>
      </c>
      <c r="DG212" s="19">
        <f t="shared" si="334"/>
        <v>176.33774411622713</v>
      </c>
      <c r="DH212" s="19"/>
      <c r="DI212" s="19"/>
      <c r="DJ212" s="19"/>
      <c r="DK212" s="19"/>
      <c r="DL212" s="19"/>
      <c r="DM212" s="19">
        <v>219</v>
      </c>
      <c r="DN212" s="19">
        <v>504</v>
      </c>
      <c r="DO212" s="19">
        <v>650</v>
      </c>
      <c r="DP212" s="19">
        <v>445</v>
      </c>
      <c r="DQ212" s="19">
        <v>611</v>
      </c>
      <c r="DR212" s="19">
        <f t="shared" si="335"/>
        <v>485.8</v>
      </c>
      <c r="DS212" s="19">
        <f t="shared" si="336"/>
        <v>170.15786787568777</v>
      </c>
      <c r="DT212" s="19"/>
      <c r="DU212" s="19"/>
      <c r="DV212" s="19"/>
      <c r="DW212" s="19"/>
      <c r="DX212" s="19" t="s">
        <v>248</v>
      </c>
      <c r="DY212" s="19">
        <v>-365</v>
      </c>
      <c r="DZ212" s="19">
        <v>408</v>
      </c>
      <c r="EA212" s="19">
        <v>-33</v>
      </c>
      <c r="EB212" s="19">
        <v>107</v>
      </c>
      <c r="EC212" s="19">
        <v>280</v>
      </c>
      <c r="ED212" s="19">
        <f t="shared" si="337"/>
        <v>79.400000000000006</v>
      </c>
      <c r="EE212" s="19">
        <f t="shared" si="338"/>
        <v>299.62693470380799</v>
      </c>
      <c r="EF212" s="19"/>
      <c r="EG212" s="19"/>
      <c r="EH212" s="19"/>
      <c r="EI212" s="19"/>
      <c r="EJ212" s="19">
        <v>47</v>
      </c>
      <c r="EK212" s="19">
        <v>56</v>
      </c>
      <c r="EL212" s="19">
        <v>265</v>
      </c>
      <c r="EM212" s="19">
        <v>122</v>
      </c>
      <c r="EN212" s="19">
        <v>517</v>
      </c>
      <c r="EO212" s="19">
        <v>779</v>
      </c>
      <c r="EP212" s="19">
        <f t="shared" si="339"/>
        <v>297.66666666666669</v>
      </c>
      <c r="EQ212" s="19">
        <f t="shared" si="340"/>
        <v>294.26224131999447</v>
      </c>
      <c r="ER212" s="19"/>
      <c r="ES212" s="19"/>
      <c r="ET212" s="19"/>
      <c r="EU212" s="19"/>
      <c r="EV212" s="19">
        <v>261</v>
      </c>
      <c r="EW212" s="19">
        <v>265</v>
      </c>
      <c r="EX212" s="19">
        <v>300</v>
      </c>
      <c r="EY212" s="19">
        <v>453</v>
      </c>
      <c r="EZ212" s="19">
        <v>451</v>
      </c>
      <c r="FA212" s="19">
        <v>428</v>
      </c>
      <c r="FB212" s="19">
        <f t="shared" si="341"/>
        <v>359.66666666666669</v>
      </c>
      <c r="FC212" s="19">
        <f t="shared" si="342"/>
        <v>93.786281868227803</v>
      </c>
      <c r="FD212" s="19"/>
      <c r="FE212" s="19"/>
      <c r="FF212" s="19"/>
      <c r="FG212" s="19"/>
      <c r="FH212" s="19">
        <v>4294</v>
      </c>
      <c r="FI212" s="19">
        <v>4473</v>
      </c>
      <c r="FJ212" s="19">
        <v>4972</v>
      </c>
      <c r="FK212" s="19">
        <v>5128</v>
      </c>
      <c r="FL212" s="19">
        <v>5610</v>
      </c>
      <c r="FM212" s="19">
        <v>5853</v>
      </c>
      <c r="FN212" s="19">
        <f t="shared" si="343"/>
        <v>5055</v>
      </c>
      <c r="FO212" s="19">
        <f t="shared" si="344"/>
        <v>612.35479911567609</v>
      </c>
      <c r="FP212" s="19"/>
      <c r="FQ212" s="19"/>
      <c r="FR212" s="19"/>
      <c r="FS212" s="19"/>
      <c r="FT212" s="19">
        <v>0</v>
      </c>
      <c r="FU212" s="19">
        <v>1</v>
      </c>
      <c r="FV212" s="19">
        <v>1201</v>
      </c>
      <c r="FW212" s="19">
        <v>1322</v>
      </c>
      <c r="FX212" s="19">
        <v>1302</v>
      </c>
      <c r="FY212" s="19">
        <v>1382</v>
      </c>
      <c r="FZ212" s="19">
        <f t="shared" si="345"/>
        <v>868</v>
      </c>
      <c r="GA212" s="19">
        <f t="shared" si="346"/>
        <v>674.4879539324628</v>
      </c>
      <c r="GB212" s="19"/>
      <c r="GC212" s="19"/>
      <c r="GD212" s="19"/>
      <c r="GE212" s="19"/>
      <c r="GF212" s="19">
        <v>2874</v>
      </c>
      <c r="GG212" s="19">
        <v>2603</v>
      </c>
      <c r="GH212" s="19">
        <v>1533</v>
      </c>
      <c r="GI212" s="19">
        <v>1602</v>
      </c>
      <c r="GJ212" s="19">
        <v>1993</v>
      </c>
      <c r="GK212" s="19">
        <v>2252</v>
      </c>
      <c r="GL212" s="19">
        <f t="shared" si="347"/>
        <v>2142.8333333333335</v>
      </c>
      <c r="GM212" s="19">
        <f t="shared" si="348"/>
        <v>537.61005074930142</v>
      </c>
      <c r="GN212" s="19"/>
      <c r="GO212" s="19"/>
      <c r="GP212" s="19"/>
      <c r="GQ212" s="19"/>
      <c r="GR212" s="19">
        <v>723</v>
      </c>
      <c r="GS212" s="19">
        <v>779</v>
      </c>
      <c r="GT212" s="19">
        <v>821</v>
      </c>
      <c r="GU212" s="19">
        <v>817</v>
      </c>
      <c r="GV212" s="19">
        <v>863</v>
      </c>
      <c r="GW212" s="19">
        <v>876</v>
      </c>
      <c r="GX212" s="19">
        <f t="shared" si="349"/>
        <v>813.16666666666663</v>
      </c>
      <c r="GY212" s="19">
        <f t="shared" si="350"/>
        <v>56.222474746907636</v>
      </c>
      <c r="GZ212" s="19"/>
      <c r="HA212" s="19"/>
      <c r="HB212" s="19"/>
      <c r="HC212" s="19"/>
      <c r="HD212" s="19">
        <v>435</v>
      </c>
      <c r="HE212" s="19">
        <v>465</v>
      </c>
      <c r="HF212" s="19">
        <v>628</v>
      </c>
      <c r="HG212" s="19">
        <v>671</v>
      </c>
      <c r="HH212" s="19">
        <v>672</v>
      </c>
      <c r="HI212" s="19">
        <v>740</v>
      </c>
      <c r="HJ212" s="19">
        <f t="shared" si="351"/>
        <v>601.83333333333337</v>
      </c>
      <c r="HK212" s="19">
        <f t="shared" si="352"/>
        <v>123.31977402941791</v>
      </c>
      <c r="HL212" s="19"/>
      <c r="HM212" s="19"/>
      <c r="HN212" s="19"/>
      <c r="HO212" s="19"/>
      <c r="HP212" s="19">
        <v>1272</v>
      </c>
      <c r="HQ212" s="19">
        <v>1392</v>
      </c>
      <c r="HR212" s="19">
        <v>1809</v>
      </c>
      <c r="HS212" s="19">
        <v>1785</v>
      </c>
      <c r="HT212" s="19">
        <v>2225</v>
      </c>
      <c r="HU212" s="19">
        <v>2541</v>
      </c>
      <c r="HV212" s="19">
        <f t="shared" si="353"/>
        <v>1837.3333333333333</v>
      </c>
      <c r="HW212" s="19">
        <f t="shared" si="354"/>
        <v>483.09364171624782</v>
      </c>
      <c r="HX212" s="19"/>
      <c r="HY212" s="19"/>
      <c r="HZ212" s="19"/>
      <c r="IA212" s="19"/>
      <c r="IB212" s="19">
        <v>0</v>
      </c>
      <c r="IC212" s="19">
        <v>1</v>
      </c>
      <c r="ID212" s="19">
        <v>0</v>
      </c>
      <c r="IE212" s="19">
        <v>0</v>
      </c>
      <c r="IF212" s="19">
        <v>0</v>
      </c>
      <c r="IG212" s="19">
        <v>0</v>
      </c>
      <c r="IH212" s="19">
        <f t="shared" si="355"/>
        <v>0.16666666666666666</v>
      </c>
      <c r="II212" s="19">
        <f t="shared" si="356"/>
        <v>0.40824829046386302</v>
      </c>
      <c r="IJ212" s="19"/>
      <c r="IK212" s="19"/>
      <c r="IL212" s="19"/>
      <c r="IM212" s="19"/>
      <c r="IN212" s="19">
        <v>0</v>
      </c>
      <c r="IO212" s="19">
        <v>0</v>
      </c>
      <c r="IP212" s="19">
        <v>22</v>
      </c>
      <c r="IQ212" s="19">
        <v>53</v>
      </c>
      <c r="IR212" s="19">
        <v>40</v>
      </c>
      <c r="IS212" s="19">
        <v>42</v>
      </c>
      <c r="IT212" s="19">
        <f t="shared" si="357"/>
        <v>26.166666666666668</v>
      </c>
      <c r="IU212" s="19">
        <f t="shared" si="358"/>
        <v>22.578012903412617</v>
      </c>
      <c r="IV212" s="19"/>
      <c r="IW212" s="19"/>
      <c r="IX212" s="19"/>
      <c r="IY212" s="19"/>
      <c r="IZ212" s="19">
        <v>0</v>
      </c>
      <c r="JA212" s="19">
        <v>0</v>
      </c>
      <c r="JB212" s="19">
        <v>0</v>
      </c>
      <c r="JC212" s="19">
        <v>111</v>
      </c>
      <c r="JD212" s="19">
        <v>107</v>
      </c>
      <c r="JE212" s="19">
        <v>120</v>
      </c>
      <c r="JF212" s="19">
        <f t="shared" si="359"/>
        <v>56.333333333333336</v>
      </c>
      <c r="JG212" s="19">
        <f t="shared" si="360"/>
        <v>61.853590572145983</v>
      </c>
      <c r="JH212" s="19"/>
      <c r="JI212" s="19"/>
      <c r="JJ212" s="19"/>
      <c r="JK212" s="19"/>
      <c r="JL212" s="19">
        <v>0</v>
      </c>
      <c r="JM212" s="19">
        <v>0</v>
      </c>
      <c r="JN212" s="19">
        <v>1179</v>
      </c>
      <c r="JO212" s="19">
        <v>1158</v>
      </c>
      <c r="JP212" s="19">
        <v>1155</v>
      </c>
      <c r="JQ212" s="19">
        <v>1220</v>
      </c>
      <c r="JR212" s="19">
        <f t="shared" si="361"/>
        <v>785.33333333333337</v>
      </c>
      <c r="JS212" s="19">
        <f t="shared" si="362"/>
        <v>608.759284665677</v>
      </c>
      <c r="JT212" s="19"/>
      <c r="JU212" s="19"/>
      <c r="JV212" s="19"/>
      <c r="JW212" s="19"/>
      <c r="JX212" s="19">
        <v>1420</v>
      </c>
      <c r="JY212" s="19">
        <v>1870</v>
      </c>
      <c r="JZ212" s="19">
        <v>3439</v>
      </c>
      <c r="KA212" s="19">
        <v>3526</v>
      </c>
      <c r="KB212" s="19">
        <v>3617</v>
      </c>
      <c r="KC212" s="19">
        <v>3601</v>
      </c>
      <c r="KD212" s="19">
        <f t="shared" si="363"/>
        <v>2912.1666666666665</v>
      </c>
      <c r="KE212" s="19">
        <f t="shared" si="364"/>
        <v>993.81072980053261</v>
      </c>
      <c r="KF212" s="19"/>
      <c r="KG212" s="19"/>
      <c r="KH212" s="19"/>
      <c r="KI212" s="19"/>
      <c r="KJ212" s="19">
        <v>4294</v>
      </c>
      <c r="KK212" s="19">
        <v>4473</v>
      </c>
      <c r="KL212" s="19">
        <v>4972</v>
      </c>
      <c r="KM212" s="19">
        <v>5128</v>
      </c>
      <c r="KN212" s="19">
        <v>5610</v>
      </c>
      <c r="KO212" s="19">
        <v>5853</v>
      </c>
      <c r="KP212" s="19">
        <f t="shared" si="365"/>
        <v>5055</v>
      </c>
      <c r="KQ212" s="19">
        <f t="shared" si="366"/>
        <v>612.35479911567609</v>
      </c>
      <c r="KR212" s="19"/>
      <c r="KS212" s="19"/>
      <c r="KT212" s="19"/>
      <c r="KU212" s="19"/>
      <c r="KV212" s="19">
        <v>0</v>
      </c>
      <c r="KW212" s="19">
        <v>1</v>
      </c>
      <c r="KX212" s="19">
        <v>22</v>
      </c>
      <c r="KY212" s="19">
        <v>53</v>
      </c>
      <c r="KZ212" s="19">
        <v>40</v>
      </c>
      <c r="LA212" s="19">
        <v>42</v>
      </c>
      <c r="LB212" s="19">
        <f t="shared" si="367"/>
        <v>26.333333333333332</v>
      </c>
      <c r="LC212" s="19">
        <f t="shared" si="368"/>
        <v>22.348750897235099</v>
      </c>
      <c r="LD212" s="19"/>
      <c r="LE212" s="19"/>
      <c r="LF212" s="19"/>
      <c r="LG212" s="19"/>
      <c r="LH212" s="19">
        <v>0</v>
      </c>
      <c r="LI212" s="19">
        <v>0</v>
      </c>
      <c r="LJ212" s="19">
        <v>1179</v>
      </c>
      <c r="LK212" s="19">
        <v>1269</v>
      </c>
      <c r="LL212" s="19">
        <v>1262</v>
      </c>
      <c r="LM212" s="19">
        <v>1340</v>
      </c>
      <c r="LN212" s="19">
        <f t="shared" si="369"/>
        <v>841.66666666666663</v>
      </c>
      <c r="LO212" s="19">
        <f t="shared" si="370"/>
        <v>653.94637904545857</v>
      </c>
      <c r="LP212" s="19"/>
      <c r="LQ212" s="19"/>
      <c r="LR212" s="19"/>
      <c r="LS212" s="19"/>
      <c r="LT212" s="19">
        <v>-47</v>
      </c>
      <c r="LU212" s="19">
        <v>-55</v>
      </c>
      <c r="LV212" s="19">
        <v>936</v>
      </c>
      <c r="LW212" s="19">
        <v>1200</v>
      </c>
      <c r="LX212" s="19">
        <v>785</v>
      </c>
      <c r="LY212" s="19">
        <v>603</v>
      </c>
      <c r="LZ212" s="19">
        <f t="shared" si="371"/>
        <v>570.33333333333337</v>
      </c>
      <c r="MA212" s="19">
        <f t="shared" si="372"/>
        <v>519.515800208874</v>
      </c>
    </row>
    <row r="213" spans="1:339" ht="14" customHeight="1" outlineLevel="1" x14ac:dyDescent="0.15">
      <c r="A213" s="1" t="s">
        <v>965</v>
      </c>
      <c r="B213" s="1" t="s">
        <v>966</v>
      </c>
      <c r="C213" s="3" t="s">
        <v>967</v>
      </c>
      <c r="D213" s="4" t="s">
        <v>968</v>
      </c>
      <c r="E213" s="2" t="s">
        <v>257</v>
      </c>
      <c r="F213" s="5" t="s">
        <v>251</v>
      </c>
      <c r="G213" s="5" t="s">
        <v>252</v>
      </c>
      <c r="H213" s="2" t="s">
        <v>253</v>
      </c>
      <c r="I213" s="19">
        <f>BL213/FD213</f>
        <v>1.8681677704194259</v>
      </c>
      <c r="J213" s="19">
        <f>BM213/FE213</f>
        <v>1.9036393357997075</v>
      </c>
      <c r="K213" s="19">
        <f>BN213/FF213</f>
        <v>2.5321444493981278</v>
      </c>
      <c r="L213" s="19">
        <f>BO213/FG213</f>
        <v>2.994107668958129</v>
      </c>
      <c r="M213" s="19">
        <f>BP213/FH213</f>
        <v>2.350109409190372</v>
      </c>
      <c r="N213" s="19">
        <f>BQ213/FI213</f>
        <v>2.079214792048778</v>
      </c>
      <c r="O213" s="19">
        <f t="shared" si="308"/>
        <v>2.0735236795946208</v>
      </c>
      <c r="P213" s="19">
        <f t="shared" si="309"/>
        <v>2.1740827128375346</v>
      </c>
      <c r="Q213" s="19">
        <f t="shared" si="310"/>
        <v>3.1036359770359345</v>
      </c>
      <c r="R213" s="19">
        <f t="shared" si="311"/>
        <v>2.1851985861003644</v>
      </c>
      <c r="S213" s="24">
        <f t="shared" si="306"/>
        <v>2.3263824381382996</v>
      </c>
      <c r="T213" s="19">
        <f t="shared" si="307"/>
        <v>0.42813690927753645</v>
      </c>
      <c r="U213" s="24"/>
      <c r="V213" s="24"/>
      <c r="W213" s="24">
        <f t="shared" si="312"/>
        <v>231.03000000000003</v>
      </c>
      <c r="X213" s="24">
        <f t="shared" si="313"/>
        <v>65.441017548459385</v>
      </c>
      <c r="Y213" s="24">
        <f t="shared" si="314"/>
        <v>4.1811492415082503</v>
      </c>
      <c r="Z213" s="24"/>
      <c r="AA213" s="24"/>
      <c r="AB213" s="19">
        <f t="shared" si="376"/>
        <v>0.39617834394904461</v>
      </c>
      <c r="AC213" s="19">
        <f t="shared" si="377"/>
        <v>-0.30890973036342323</v>
      </c>
      <c r="AD213" s="19">
        <f t="shared" si="378"/>
        <v>-0.10995310057321522</v>
      </c>
      <c r="AE213" s="19">
        <f t="shared" si="379"/>
        <v>-0.4856587263004376</v>
      </c>
      <c r="AF213" s="19">
        <f t="shared" si="315"/>
        <v>2.0927887039838629</v>
      </c>
      <c r="AG213" s="19">
        <f t="shared" si="316"/>
        <v>2.7378973105134472</v>
      </c>
      <c r="AH213" s="19">
        <f t="shared" si="317"/>
        <v>2.1348028825773633</v>
      </c>
      <c r="AI213" s="19">
        <f t="shared" si="318"/>
        <v>1.5822928490351871</v>
      </c>
      <c r="AJ213" s="19">
        <f t="shared" si="319"/>
        <v>1.5516206482593038</v>
      </c>
      <c r="AK213" s="19">
        <f t="shared" si="320"/>
        <v>4.4780739466895962</v>
      </c>
      <c r="AL213" s="19">
        <f t="shared" si="321"/>
        <v>1.406913312777073</v>
      </c>
      <c r="AM213" s="19">
        <f t="shared" si="322"/>
        <v>1.5671573361388287</v>
      </c>
      <c r="AN213" s="19">
        <f t="shared" si="380"/>
        <v>5.4922737306843272E-2</v>
      </c>
      <c r="AO213" s="19">
        <f t="shared" si="382"/>
        <v>-4.5341133958530504E-2</v>
      </c>
      <c r="AP213" s="19">
        <f t="shared" si="383"/>
        <v>-1.8814088274632192E-2</v>
      </c>
      <c r="AQ213" s="19">
        <f t="shared" si="384"/>
        <v>-8.9188465315596835E-2</v>
      </c>
      <c r="AR213" s="19">
        <f t="shared" si="385"/>
        <v>0.25945608002500781</v>
      </c>
      <c r="AS213" s="19">
        <f t="shared" si="386"/>
        <v>0.27754919942497397</v>
      </c>
      <c r="AT213" s="19">
        <f t="shared" si="387"/>
        <v>0.24537127265640227</v>
      </c>
      <c r="AU213" s="19">
        <f t="shared" si="388"/>
        <v>0.1875841033461918</v>
      </c>
      <c r="AV213" s="19">
        <f t="shared" si="389"/>
        <v>0.21985966404422708</v>
      </c>
      <c r="AW213" s="19">
        <f t="shared" si="390"/>
        <v>0.43485763589301124</v>
      </c>
      <c r="AX213" s="19">
        <f t="shared" si="323"/>
        <v>0.1526257005147898</v>
      </c>
      <c r="AY213" s="19">
        <f t="shared" si="324"/>
        <v>0.16918764776072998</v>
      </c>
      <c r="AZ213" s="19">
        <v>2186.6999999999998</v>
      </c>
      <c r="BA213" s="19">
        <v>2348.1999999999998</v>
      </c>
      <c r="BB213" s="19">
        <v>3028.3</v>
      </c>
      <c r="BC213" s="19">
        <v>3456.8</v>
      </c>
      <c r="BD213" s="19">
        <v>3370.1</v>
      </c>
      <c r="BE213" s="19">
        <v>3674.9</v>
      </c>
      <c r="BF213" s="19">
        <v>3684.8</v>
      </c>
      <c r="BG213" s="19">
        <v>4329.5</v>
      </c>
      <c r="BH213" s="19">
        <v>6771.2</v>
      </c>
      <c r="BI213" s="19">
        <v>6560.2</v>
      </c>
      <c r="BJ213" s="19">
        <f t="shared" si="325"/>
        <v>3941.0699999999997</v>
      </c>
      <c r="BK213" s="19">
        <f t="shared" si="326"/>
        <v>1569.34517841041</v>
      </c>
      <c r="BL213" s="19">
        <v>2115.6999999999998</v>
      </c>
      <c r="BM213" s="19">
        <v>2212.6</v>
      </c>
      <c r="BN213" s="19">
        <v>2839.8</v>
      </c>
      <c r="BO213" s="19">
        <v>3353.7</v>
      </c>
      <c r="BP213" s="19">
        <v>3759</v>
      </c>
      <c r="BQ213" s="19">
        <v>4194.3999999999996</v>
      </c>
      <c r="BR213" s="19">
        <v>4255.7</v>
      </c>
      <c r="BS213" s="19">
        <v>4846.8999999999996</v>
      </c>
      <c r="BT213" s="19">
        <v>7298.2</v>
      </c>
      <c r="BU213" s="19">
        <v>7851.2</v>
      </c>
      <c r="BV213" s="19">
        <f t="shared" si="327"/>
        <v>4272.7199999999993</v>
      </c>
      <c r="BW213" s="19">
        <f t="shared" si="328"/>
        <v>1953.7357417123874</v>
      </c>
      <c r="BX213" s="19">
        <v>438.7</v>
      </c>
      <c r="BY213" s="19">
        <v>463.9</v>
      </c>
      <c r="BZ213" s="19">
        <v>498.1</v>
      </c>
      <c r="CA213" s="19">
        <v>532.20000000000005</v>
      </c>
      <c r="CB213" s="19">
        <v>633.9</v>
      </c>
      <c r="CC213" s="19">
        <v>1031.9000000000001</v>
      </c>
      <c r="CD213" s="19">
        <v>1213.3</v>
      </c>
      <c r="CE213" s="19">
        <v>1288.5</v>
      </c>
      <c r="CF213" s="19">
        <v>1435.6</v>
      </c>
      <c r="CG213" s="19">
        <v>1479.3</v>
      </c>
      <c r="CH213" s="19">
        <f t="shared" si="329"/>
        <v>901.54</v>
      </c>
      <c r="CI213" s="19">
        <f t="shared" si="330"/>
        <v>429.40649531908809</v>
      </c>
      <c r="CJ213" s="19">
        <v>389.8</v>
      </c>
      <c r="CK213" s="19">
        <v>409</v>
      </c>
      <c r="CL213" s="19">
        <v>438.9</v>
      </c>
      <c r="CM213" s="19">
        <v>472.5</v>
      </c>
      <c r="CN213" s="19">
        <v>495.4</v>
      </c>
      <c r="CO213" s="19">
        <v>567.5</v>
      </c>
      <c r="CP213" s="19">
        <v>635.79999999999995</v>
      </c>
      <c r="CQ213" s="19">
        <v>678.3</v>
      </c>
      <c r="CR213" s="19">
        <v>792.3</v>
      </c>
      <c r="CS213" s="19">
        <v>862.6</v>
      </c>
      <c r="CT213" s="19">
        <f t="shared" si="331"/>
        <v>574.21</v>
      </c>
      <c r="CU213" s="19">
        <f t="shared" si="332"/>
        <v>163.83299389588433</v>
      </c>
      <c r="CV213" s="19">
        <v>157</v>
      </c>
      <c r="CW213" s="19">
        <v>170.6</v>
      </c>
      <c r="CX213" s="19">
        <v>191.9</v>
      </c>
      <c r="CY213" s="19">
        <v>205.7</v>
      </c>
      <c r="CZ213" s="19">
        <v>198.3</v>
      </c>
      <c r="DA213" s="19">
        <v>204.5</v>
      </c>
      <c r="DB213" s="19">
        <v>235.9</v>
      </c>
      <c r="DC213" s="19">
        <v>264.3</v>
      </c>
      <c r="DD213" s="19">
        <v>333.2</v>
      </c>
      <c r="DE213" s="19">
        <v>348.9</v>
      </c>
      <c r="DF213" s="19">
        <f t="shared" si="333"/>
        <v>231.03000000000003</v>
      </c>
      <c r="DG213" s="19">
        <f t="shared" si="334"/>
        <v>65.441017548459385</v>
      </c>
      <c r="DH213" s="19">
        <v>115.9</v>
      </c>
      <c r="DI213" s="19">
        <v>127.1</v>
      </c>
      <c r="DJ213" s="19">
        <v>150</v>
      </c>
      <c r="DK213" s="19">
        <v>173.2</v>
      </c>
      <c r="DL213" s="19">
        <v>167.3</v>
      </c>
      <c r="DM213" s="19">
        <v>158.80000000000001</v>
      </c>
      <c r="DN213" s="19">
        <v>187.9</v>
      </c>
      <c r="DO213" s="19">
        <v>220</v>
      </c>
      <c r="DP213" s="19">
        <v>286.5</v>
      </c>
      <c r="DQ213" s="19">
        <v>294.60000000000002</v>
      </c>
      <c r="DR213" s="19">
        <f t="shared" si="335"/>
        <v>188.13000000000002</v>
      </c>
      <c r="DS213" s="19">
        <f t="shared" si="336"/>
        <v>61.41031491352058</v>
      </c>
      <c r="DT213" s="19">
        <v>75.599999999999994</v>
      </c>
      <c r="DU213" s="19">
        <v>94.1</v>
      </c>
      <c r="DV213" s="19">
        <v>100.5</v>
      </c>
      <c r="DW213" s="19">
        <v>141.80000000000001</v>
      </c>
      <c r="DX213" s="19">
        <v>72.8</v>
      </c>
      <c r="DY213" s="19">
        <v>81.8</v>
      </c>
      <c r="DZ213" s="19">
        <v>122.5</v>
      </c>
      <c r="EA213" s="19">
        <v>153.69999999999999</v>
      </c>
      <c r="EB213" s="19">
        <v>175.5</v>
      </c>
      <c r="EC213" s="19">
        <v>301.8</v>
      </c>
      <c r="ED213" s="19">
        <f t="shared" si="337"/>
        <v>132.01</v>
      </c>
      <c r="EE213" s="19">
        <f t="shared" si="338"/>
        <v>69.134144161108182</v>
      </c>
      <c r="EF213" s="19">
        <v>178.1</v>
      </c>
      <c r="EG213" s="19">
        <v>234.4</v>
      </c>
      <c r="EH213" s="19">
        <v>139.80000000000001</v>
      </c>
      <c r="EI213" s="19">
        <v>210.1</v>
      </c>
      <c r="EJ213" s="19">
        <v>207.9</v>
      </c>
      <c r="EK213" s="19">
        <v>267.89999999999998</v>
      </c>
      <c r="EL213" s="19">
        <v>237.7</v>
      </c>
      <c r="EM213" s="19">
        <v>359.7</v>
      </c>
      <c r="EN213" s="19">
        <v>278.8</v>
      </c>
      <c r="EO213" s="19">
        <v>326.10000000000002</v>
      </c>
      <c r="EP213" s="19">
        <f t="shared" si="339"/>
        <v>244.05</v>
      </c>
      <c r="EQ213" s="19">
        <f t="shared" si="340"/>
        <v>66.411047441086225</v>
      </c>
      <c r="ER213" s="19">
        <v>633.5</v>
      </c>
      <c r="ES213" s="19">
        <v>609.5</v>
      </c>
      <c r="ET213" s="19">
        <v>567.79999999999995</v>
      </c>
      <c r="EU213" s="19">
        <v>520.70000000000005</v>
      </c>
      <c r="EV213" s="19">
        <v>509.9</v>
      </c>
      <c r="EW213" s="19">
        <v>522.4</v>
      </c>
      <c r="EX213" s="19">
        <v>481.7</v>
      </c>
      <c r="EY213" s="19">
        <v>595.79999999999995</v>
      </c>
      <c r="EZ213" s="19">
        <v>602.70000000000005</v>
      </c>
      <c r="FA213" s="19">
        <v>558.70000000000005</v>
      </c>
      <c r="FB213" s="19">
        <f t="shared" si="341"/>
        <v>560.27</v>
      </c>
      <c r="FC213" s="19">
        <f t="shared" si="342"/>
        <v>50.131361884996146</v>
      </c>
      <c r="FD213" s="19">
        <v>1132.5</v>
      </c>
      <c r="FE213" s="19">
        <v>1162.3</v>
      </c>
      <c r="FF213" s="19">
        <v>1121.5</v>
      </c>
      <c r="FG213" s="19">
        <v>1120.0999999999999</v>
      </c>
      <c r="FH213" s="19">
        <v>1599.5</v>
      </c>
      <c r="FI213" s="19">
        <v>2017.3</v>
      </c>
      <c r="FJ213" s="19">
        <v>2052.4</v>
      </c>
      <c r="FK213" s="19">
        <v>2229.4</v>
      </c>
      <c r="FL213" s="19">
        <v>2351.5</v>
      </c>
      <c r="FM213" s="19">
        <v>3592.9</v>
      </c>
      <c r="FN213" s="19">
        <f t="shared" si="343"/>
        <v>1837.94</v>
      </c>
      <c r="FO213" s="19">
        <f t="shared" si="344"/>
        <v>789.83835786542784</v>
      </c>
      <c r="FP213" s="19">
        <v>240.2</v>
      </c>
      <c r="FQ213" s="19">
        <v>181.6</v>
      </c>
      <c r="FR213" s="19">
        <v>118.7</v>
      </c>
      <c r="FS213" s="19">
        <v>110.3</v>
      </c>
      <c r="FT213" s="19">
        <v>622.9</v>
      </c>
      <c r="FU213" s="19">
        <v>827.8</v>
      </c>
      <c r="FV213" s="19">
        <v>741.3</v>
      </c>
      <c r="FW213" s="19">
        <v>777.8</v>
      </c>
      <c r="FX213" s="19">
        <v>795.7</v>
      </c>
      <c r="FY213" s="19">
        <v>1888.5</v>
      </c>
      <c r="FZ213" s="19">
        <f t="shared" si="345"/>
        <v>630.48</v>
      </c>
      <c r="GA213" s="19">
        <f t="shared" si="346"/>
        <v>534.29149305931833</v>
      </c>
      <c r="GB213" s="19">
        <v>656.5</v>
      </c>
      <c r="GC213" s="19">
        <v>694.6</v>
      </c>
      <c r="GD213" s="19">
        <v>709.2</v>
      </c>
      <c r="GE213" s="19">
        <v>732.1</v>
      </c>
      <c r="GF213" s="19">
        <v>691.8</v>
      </c>
      <c r="GG213" s="19">
        <v>744.8</v>
      </c>
      <c r="GH213" s="19">
        <v>835.7</v>
      </c>
      <c r="GI213" s="19">
        <v>907</v>
      </c>
      <c r="GJ213" s="19">
        <v>1012.4</v>
      </c>
      <c r="GK213" s="19">
        <v>1071.0999999999999</v>
      </c>
      <c r="GL213" s="19">
        <f t="shared" si="347"/>
        <v>805.51999999999987</v>
      </c>
      <c r="GM213" s="19">
        <f t="shared" si="348"/>
        <v>145.42600103756556</v>
      </c>
      <c r="GN213" s="19">
        <v>46.4</v>
      </c>
      <c r="GO213" s="19">
        <v>60.7</v>
      </c>
      <c r="GP213" s="19">
        <v>60.6</v>
      </c>
      <c r="GQ213" s="19">
        <v>50.4</v>
      </c>
      <c r="GR213" s="19">
        <v>45.3</v>
      </c>
      <c r="GS213" s="19">
        <v>77.900000000000006</v>
      </c>
      <c r="GT213" s="19">
        <v>112.7</v>
      </c>
      <c r="GU213" s="19">
        <v>121.8</v>
      </c>
      <c r="GV213" s="19">
        <v>106.1</v>
      </c>
      <c r="GW213" s="19">
        <v>118.9</v>
      </c>
      <c r="GX213" s="19">
        <f t="shared" si="349"/>
        <v>80.08</v>
      </c>
      <c r="GY213" s="19">
        <f t="shared" si="350"/>
        <v>31.575933169988126</v>
      </c>
      <c r="GZ213" s="19">
        <v>60.9</v>
      </c>
      <c r="HA213" s="19">
        <v>52.4</v>
      </c>
      <c r="HB213" s="19">
        <v>42.8</v>
      </c>
      <c r="HC213" s="19">
        <v>58.5</v>
      </c>
      <c r="HD213" s="19">
        <v>28.5</v>
      </c>
      <c r="HE213" s="19">
        <v>38.200000000000003</v>
      </c>
      <c r="HF213" s="19">
        <v>113.3</v>
      </c>
      <c r="HG213" s="19">
        <v>65</v>
      </c>
      <c r="HH213" s="19">
        <v>86.3</v>
      </c>
      <c r="HI213" s="19">
        <v>102.5</v>
      </c>
      <c r="HJ213" s="19">
        <f t="shared" si="351"/>
        <v>64.84</v>
      </c>
      <c r="HK213" s="19">
        <f t="shared" si="352"/>
        <v>27.796330693096888</v>
      </c>
      <c r="HL213" s="19">
        <v>345.6</v>
      </c>
      <c r="HM213" s="19">
        <v>398.4</v>
      </c>
      <c r="HN213" s="19">
        <v>394.6</v>
      </c>
      <c r="HO213" s="19">
        <v>430.1</v>
      </c>
      <c r="HP213" s="19">
        <v>378</v>
      </c>
      <c r="HQ213" s="19">
        <v>508.5</v>
      </c>
      <c r="HR213" s="19">
        <v>603.5</v>
      </c>
      <c r="HS213" s="19">
        <v>679.6</v>
      </c>
      <c r="HT213" s="19">
        <v>556.79999999999995</v>
      </c>
      <c r="HU213" s="19">
        <v>762.2</v>
      </c>
      <c r="HV213" s="19">
        <f t="shared" si="353"/>
        <v>505.7299999999999</v>
      </c>
      <c r="HW213" s="19">
        <f t="shared" si="354"/>
        <v>141.31466110932922</v>
      </c>
      <c r="HX213" s="19">
        <v>39.5</v>
      </c>
      <c r="HY213" s="19">
        <v>34.4</v>
      </c>
      <c r="HZ213" s="19">
        <v>7.84</v>
      </c>
      <c r="IA213" s="19">
        <v>12.4</v>
      </c>
      <c r="IB213" s="19">
        <v>23.9</v>
      </c>
      <c r="IC213" s="19">
        <v>7.02</v>
      </c>
      <c r="ID213" s="19">
        <v>19.899999999999999</v>
      </c>
      <c r="IE213" s="19">
        <v>4.71</v>
      </c>
      <c r="IF213" s="19">
        <v>29.1</v>
      </c>
      <c r="IG213" s="19">
        <v>6.15</v>
      </c>
      <c r="IH213" s="19">
        <f t="shared" si="355"/>
        <v>18.492000000000001</v>
      </c>
      <c r="II213" s="19">
        <f t="shared" si="356"/>
        <v>12.748036711588179</v>
      </c>
      <c r="IJ213" s="19">
        <v>0</v>
      </c>
      <c r="IK213" s="19">
        <v>0</v>
      </c>
      <c r="IL213" s="19">
        <v>0</v>
      </c>
      <c r="IM213" s="19">
        <v>43.3</v>
      </c>
      <c r="IN213" s="19">
        <v>0</v>
      </c>
      <c r="IO213" s="19">
        <v>16.899999999999999</v>
      </c>
      <c r="IP213" s="19">
        <v>13.1</v>
      </c>
      <c r="IQ213" s="19">
        <v>18.3</v>
      </c>
      <c r="IR213" s="19">
        <v>10.4</v>
      </c>
      <c r="IS213" s="19">
        <v>24.6</v>
      </c>
      <c r="IT213" s="19">
        <f t="shared" si="357"/>
        <v>12.66</v>
      </c>
      <c r="IU213" s="19">
        <f t="shared" si="358"/>
        <v>14.053722322257228</v>
      </c>
      <c r="IV213" s="19">
        <v>0</v>
      </c>
      <c r="IW213" s="19">
        <v>0</v>
      </c>
      <c r="IX213" s="19">
        <v>0</v>
      </c>
      <c r="IY213" s="19">
        <v>0</v>
      </c>
      <c r="IZ213" s="19">
        <v>3.28</v>
      </c>
      <c r="JA213" s="19">
        <v>7.88</v>
      </c>
      <c r="JB213" s="19">
        <v>10.1</v>
      </c>
      <c r="JC213" s="19">
        <v>127.7</v>
      </c>
      <c r="JD213" s="19">
        <v>129.9</v>
      </c>
      <c r="JE213" s="19">
        <v>123.9</v>
      </c>
      <c r="JF213" s="19">
        <f t="shared" si="359"/>
        <v>40.275999999999996</v>
      </c>
      <c r="JG213" s="19">
        <f t="shared" si="360"/>
        <v>60.079402127517888</v>
      </c>
      <c r="JH213" s="19">
        <v>200.7</v>
      </c>
      <c r="JI213" s="19">
        <v>147.19999999999999</v>
      </c>
      <c r="JJ213" s="19">
        <v>110.8</v>
      </c>
      <c r="JK213" s="19">
        <v>54.6</v>
      </c>
      <c r="JL213" s="19">
        <v>595.70000000000005</v>
      </c>
      <c r="JM213" s="19">
        <v>796</v>
      </c>
      <c r="JN213" s="19">
        <v>698.2</v>
      </c>
      <c r="JO213" s="19">
        <v>627.20000000000005</v>
      </c>
      <c r="JP213" s="19">
        <v>626.29999999999995</v>
      </c>
      <c r="JQ213" s="19">
        <v>1733.9</v>
      </c>
      <c r="JR213" s="19">
        <f t="shared" si="361"/>
        <v>559.06000000000006</v>
      </c>
      <c r="JS213" s="19">
        <f t="shared" si="362"/>
        <v>496.62458031976007</v>
      </c>
      <c r="JT213" s="19">
        <v>476</v>
      </c>
      <c r="JU213" s="19">
        <v>467.7</v>
      </c>
      <c r="JV213" s="19">
        <v>412.3</v>
      </c>
      <c r="JW213" s="19">
        <v>388</v>
      </c>
      <c r="JX213" s="19">
        <v>907.7</v>
      </c>
      <c r="JY213" s="19">
        <v>1272.5999999999999</v>
      </c>
      <c r="JZ213" s="19">
        <v>1216.7</v>
      </c>
      <c r="KA213" s="19">
        <v>1322.4</v>
      </c>
      <c r="KB213" s="19">
        <v>1339.1</v>
      </c>
      <c r="KC213" s="19">
        <v>2521.9</v>
      </c>
      <c r="KD213" s="19">
        <f t="shared" si="363"/>
        <v>1032.44</v>
      </c>
      <c r="KE213" s="19">
        <f t="shared" si="364"/>
        <v>660.99505494872392</v>
      </c>
      <c r="KF213" s="19">
        <v>1132.5</v>
      </c>
      <c r="KG213" s="19">
        <v>1162.3</v>
      </c>
      <c r="KH213" s="19">
        <v>1121.5</v>
      </c>
      <c r="KI213" s="19">
        <v>1120.0999999999999</v>
      </c>
      <c r="KJ213" s="19">
        <v>1599.5</v>
      </c>
      <c r="KK213" s="19">
        <v>2017.3</v>
      </c>
      <c r="KL213" s="19">
        <v>2052.4</v>
      </c>
      <c r="KM213" s="19">
        <v>2229.4</v>
      </c>
      <c r="KN213" s="19">
        <v>2351.5</v>
      </c>
      <c r="KO213" s="19">
        <v>3592.9</v>
      </c>
      <c r="KP213" s="19">
        <f t="shared" si="365"/>
        <v>1837.94</v>
      </c>
      <c r="KQ213" s="19">
        <f t="shared" si="366"/>
        <v>789.83835786542784</v>
      </c>
      <c r="KR213" s="19">
        <v>39.479999999999997</v>
      </c>
      <c r="KS213" s="19">
        <v>34.39</v>
      </c>
      <c r="KT213" s="19">
        <v>7.84</v>
      </c>
      <c r="KU213" s="19">
        <v>55.7</v>
      </c>
      <c r="KV213" s="19">
        <v>23.91</v>
      </c>
      <c r="KW213" s="19">
        <v>23.93</v>
      </c>
      <c r="KX213" s="19">
        <v>33.020000000000003</v>
      </c>
      <c r="KY213" s="19">
        <v>22.98</v>
      </c>
      <c r="KZ213" s="19">
        <v>39.51</v>
      </c>
      <c r="LA213" s="19">
        <v>30.72</v>
      </c>
      <c r="LB213" s="19">
        <f t="shared" si="367"/>
        <v>31.148000000000003</v>
      </c>
      <c r="LC213" s="19">
        <f t="shared" si="368"/>
        <v>12.783719507422102</v>
      </c>
      <c r="LD213" s="19">
        <v>200.75</v>
      </c>
      <c r="LE213" s="19">
        <v>147.22999999999999</v>
      </c>
      <c r="LF213" s="19">
        <v>110.85</v>
      </c>
      <c r="LG213" s="19">
        <v>54.57</v>
      </c>
      <c r="LH213" s="19">
        <v>598.99</v>
      </c>
      <c r="LI213" s="19">
        <v>803.86</v>
      </c>
      <c r="LJ213" s="19">
        <v>708.32</v>
      </c>
      <c r="LK213" s="19">
        <v>754.86</v>
      </c>
      <c r="LL213" s="19">
        <v>756.22</v>
      </c>
      <c r="LM213" s="19">
        <v>1857.81</v>
      </c>
      <c r="LN213" s="19">
        <f t="shared" si="369"/>
        <v>599.34600000000012</v>
      </c>
      <c r="LO213" s="19">
        <f t="shared" si="370"/>
        <v>535.92329590467807</v>
      </c>
      <c r="LP213" s="19">
        <v>62.2</v>
      </c>
      <c r="LQ213" s="19">
        <v>-52.7</v>
      </c>
      <c r="LR213" s="19">
        <v>-21.1</v>
      </c>
      <c r="LS213" s="19">
        <v>-99.9</v>
      </c>
      <c r="LT213" s="19">
        <v>415</v>
      </c>
      <c r="LU213" s="19">
        <v>559.9</v>
      </c>
      <c r="LV213" s="19">
        <v>503.6</v>
      </c>
      <c r="LW213" s="19">
        <v>418.2</v>
      </c>
      <c r="LX213" s="19">
        <v>517</v>
      </c>
      <c r="LY213" s="19">
        <v>1562.4</v>
      </c>
      <c r="LZ213" s="19">
        <f t="shared" si="371"/>
        <v>386.46</v>
      </c>
      <c r="MA213" s="19">
        <f t="shared" si="372"/>
        <v>488.32571143084868</v>
      </c>
    </row>
    <row r="214" spans="1:339" ht="14" customHeight="1" outlineLevel="1" x14ac:dyDescent="0.15">
      <c r="A214" s="1" t="s">
        <v>969</v>
      </c>
      <c r="B214" s="1" t="s">
        <v>970</v>
      </c>
      <c r="C214" s="3" t="s">
        <v>971</v>
      </c>
      <c r="D214" s="4" t="s">
        <v>248</v>
      </c>
      <c r="E214" s="2" t="s">
        <v>288</v>
      </c>
      <c r="F214" s="5" t="s">
        <v>251</v>
      </c>
      <c r="G214" s="5" t="s">
        <v>252</v>
      </c>
      <c r="H214" s="2" t="s">
        <v>258</v>
      </c>
      <c r="I214" s="19"/>
      <c r="J214" s="19"/>
      <c r="K214" s="19"/>
      <c r="L214" s="19"/>
      <c r="M214" s="19"/>
      <c r="N214" s="19"/>
      <c r="O214" s="19">
        <f t="shared" si="308"/>
        <v>0</v>
      </c>
      <c r="P214" s="19">
        <f t="shared" si="309"/>
        <v>0</v>
      </c>
      <c r="Q214" s="19">
        <f t="shared" si="310"/>
        <v>1.5436415048407333</v>
      </c>
      <c r="R214" s="19">
        <f t="shared" si="311"/>
        <v>1.5202758636438891</v>
      </c>
      <c r="S214" s="24">
        <f t="shared" si="306"/>
        <v>0.76597934212115559</v>
      </c>
      <c r="T214" s="19">
        <f t="shared" si="307"/>
        <v>0.88452819567264274</v>
      </c>
      <c r="U214" s="24"/>
      <c r="V214" s="24"/>
      <c r="W214" s="24">
        <f t="shared" si="312"/>
        <v>1857.4000000000003</v>
      </c>
      <c r="X214" s="24">
        <f t="shared" si="313"/>
        <v>625.32010202775302</v>
      </c>
      <c r="Y214" s="24">
        <f t="shared" si="314"/>
        <v>6.4382636818699766</v>
      </c>
      <c r="Z214" s="24"/>
      <c r="AA214" s="24"/>
      <c r="AB214" s="19"/>
      <c r="AC214" s="19"/>
      <c r="AD214" s="19"/>
      <c r="AE214" s="19"/>
      <c r="AF214" s="19"/>
      <c r="AG214" s="19"/>
      <c r="AH214" s="19"/>
      <c r="AI214" s="19">
        <f t="shared" si="318"/>
        <v>2.2995963986339647</v>
      </c>
      <c r="AJ214" s="19">
        <f t="shared" si="319"/>
        <v>2.4202926577709016</v>
      </c>
      <c r="AK214" s="19">
        <f t="shared" si="320"/>
        <v>3.3981026244719894</v>
      </c>
      <c r="AL214" s="19">
        <f t="shared" si="321"/>
        <v>2.7059972269589516</v>
      </c>
      <c r="AM214" s="19">
        <f t="shared" si="322"/>
        <v>0.60241124465967866</v>
      </c>
      <c r="AN214" s="19"/>
      <c r="AO214" s="19"/>
      <c r="AP214" s="19"/>
      <c r="AQ214" s="19"/>
      <c r="AR214" s="19"/>
      <c r="AS214" s="19"/>
      <c r="AT214" s="19">
        <f t="shared" si="387"/>
        <v>0.4024502862771655</v>
      </c>
      <c r="AU214" s="19">
        <f t="shared" si="388"/>
        <v>0.47595563016570419</v>
      </c>
      <c r="AV214" s="19">
        <f t="shared" si="389"/>
        <v>0.23436514921693102</v>
      </c>
      <c r="AW214" s="19">
        <f t="shared" si="390"/>
        <v>0.28015688602926481</v>
      </c>
      <c r="AX214" s="19">
        <f t="shared" si="323"/>
        <v>0.34823198792226639</v>
      </c>
      <c r="AY214" s="19">
        <f t="shared" si="324"/>
        <v>0.11083445480974444</v>
      </c>
      <c r="AZ214" s="19"/>
      <c r="BA214" s="19"/>
      <c r="BB214" s="19"/>
      <c r="BC214" s="19"/>
      <c r="BD214" s="19"/>
      <c r="BE214" s="19"/>
      <c r="BF214" s="19"/>
      <c r="BG214" s="19"/>
      <c r="BH214" s="19">
        <v>15800.7</v>
      </c>
      <c r="BI214" s="19">
        <v>17504.099999999999</v>
      </c>
      <c r="BJ214" s="19">
        <f t="shared" si="325"/>
        <v>16652.400000000001</v>
      </c>
      <c r="BK214" s="19">
        <f t="shared" si="326"/>
        <v>1204.4856910731635</v>
      </c>
      <c r="BL214" s="19"/>
      <c r="BM214" s="19"/>
      <c r="BN214" s="19"/>
      <c r="BO214" s="19"/>
      <c r="BP214" s="19"/>
      <c r="BQ214" s="19"/>
      <c r="BR214" s="19"/>
      <c r="BS214" s="19"/>
      <c r="BT214" s="19">
        <v>24729.599999999999</v>
      </c>
      <c r="BU214" s="19">
        <v>26629</v>
      </c>
      <c r="BV214" s="19">
        <f t="shared" si="327"/>
        <v>25679.3</v>
      </c>
      <c r="BW214" s="19">
        <f t="shared" si="328"/>
        <v>1343.0786201857293</v>
      </c>
      <c r="BX214" s="19"/>
      <c r="BY214" s="19"/>
      <c r="BZ214" s="19"/>
      <c r="CA214" s="19"/>
      <c r="CB214" s="19"/>
      <c r="CC214" s="19"/>
      <c r="CD214" s="19"/>
      <c r="CE214" s="19">
        <v>1880.3</v>
      </c>
      <c r="CF214" s="19">
        <v>2194.5</v>
      </c>
      <c r="CG214" s="19">
        <v>2278.5</v>
      </c>
      <c r="CH214" s="19">
        <f t="shared" si="329"/>
        <v>2117.7666666666669</v>
      </c>
      <c r="CI214" s="19">
        <f t="shared" si="330"/>
        <v>209.89714941688308</v>
      </c>
      <c r="CJ214" s="19"/>
      <c r="CK214" s="19"/>
      <c r="CL214" s="19"/>
      <c r="CM214" s="19"/>
      <c r="CN214" s="19"/>
      <c r="CO214" s="19"/>
      <c r="CP214" s="19"/>
      <c r="CQ214" s="19">
        <v>2761.5</v>
      </c>
      <c r="CR214" s="19">
        <v>1759.4</v>
      </c>
      <c r="CS214" s="19">
        <v>1933.3</v>
      </c>
      <c r="CT214" s="19">
        <f t="shared" si="331"/>
        <v>2151.4</v>
      </c>
      <c r="CU214" s="19">
        <f t="shared" si="332"/>
        <v>535.4687759337603</v>
      </c>
      <c r="CV214" s="19"/>
      <c r="CW214" s="19"/>
      <c r="CX214" s="19"/>
      <c r="CY214" s="19"/>
      <c r="CZ214" s="19"/>
      <c r="DA214" s="19"/>
      <c r="DB214" s="19"/>
      <c r="DC214" s="19">
        <v>2576.8000000000002</v>
      </c>
      <c r="DD214" s="19">
        <v>1551.3</v>
      </c>
      <c r="DE214" s="19">
        <v>1444.1</v>
      </c>
      <c r="DF214" s="19">
        <f t="shared" si="333"/>
        <v>1857.4000000000003</v>
      </c>
      <c r="DG214" s="19">
        <f t="shared" si="334"/>
        <v>625.32010202775302</v>
      </c>
      <c r="DH214" s="19"/>
      <c r="DI214" s="19"/>
      <c r="DJ214" s="19"/>
      <c r="DK214" s="19"/>
      <c r="DL214" s="19"/>
      <c r="DM214" s="19"/>
      <c r="DN214" s="19"/>
      <c r="DO214" s="19">
        <v>2553.6999999999998</v>
      </c>
      <c r="DP214" s="19">
        <v>1528.3</v>
      </c>
      <c r="DQ214" s="19">
        <v>1421.1</v>
      </c>
      <c r="DR214" s="19">
        <f t="shared" si="335"/>
        <v>1834.3666666666668</v>
      </c>
      <c r="DS214" s="19">
        <f t="shared" si="336"/>
        <v>625.26257950826641</v>
      </c>
      <c r="DT214" s="19" t="s">
        <v>248</v>
      </c>
      <c r="DU214" s="19" t="s">
        <v>248</v>
      </c>
      <c r="DV214" s="19" t="s">
        <v>248</v>
      </c>
      <c r="DW214" s="19" t="s">
        <v>248</v>
      </c>
      <c r="DX214" s="19" t="s">
        <v>248</v>
      </c>
      <c r="DY214" s="19" t="s">
        <v>248</v>
      </c>
      <c r="DZ214" s="19" t="s">
        <v>248</v>
      </c>
      <c r="EA214" s="19">
        <v>2052.3000000000002</v>
      </c>
      <c r="EB214" s="19">
        <v>972.9</v>
      </c>
      <c r="EC214" s="19">
        <v>602.4</v>
      </c>
      <c r="ED214" s="19">
        <f t="shared" si="337"/>
        <v>1209.2</v>
      </c>
      <c r="EE214" s="19">
        <f t="shared" si="338"/>
        <v>753.28000769966013</v>
      </c>
      <c r="EF214" s="19"/>
      <c r="EG214" s="19"/>
      <c r="EH214" s="19"/>
      <c r="EI214" s="19"/>
      <c r="EJ214" s="19"/>
      <c r="EK214" s="19"/>
      <c r="EL214" s="19">
        <v>1943.4</v>
      </c>
      <c r="EM214" s="19">
        <v>340.7</v>
      </c>
      <c r="EN214" s="19">
        <v>2061.9</v>
      </c>
      <c r="EO214" s="19">
        <v>2188.9</v>
      </c>
      <c r="EP214" s="19">
        <f t="shared" si="339"/>
        <v>1633.7249999999999</v>
      </c>
      <c r="EQ214" s="19">
        <f t="shared" si="340"/>
        <v>867.82589795803347</v>
      </c>
      <c r="ER214" s="19"/>
      <c r="ES214" s="19"/>
      <c r="ET214" s="19"/>
      <c r="EU214" s="19"/>
      <c r="EV214" s="19"/>
      <c r="EW214" s="19"/>
      <c r="EX214" s="19">
        <v>0</v>
      </c>
      <c r="EY214" s="19">
        <v>0</v>
      </c>
      <c r="EZ214" s="19">
        <v>0</v>
      </c>
      <c r="FA214" s="19">
        <v>0</v>
      </c>
      <c r="FB214" s="19">
        <f t="shared" si="341"/>
        <v>0</v>
      </c>
      <c r="FC214" s="19">
        <f t="shared" si="342"/>
        <v>0</v>
      </c>
      <c r="FD214" s="19"/>
      <c r="FE214" s="19"/>
      <c r="FF214" s="19"/>
      <c r="FG214" s="19"/>
      <c r="FH214" s="19"/>
      <c r="FI214" s="19"/>
      <c r="FJ214" s="19">
        <v>11370.1</v>
      </c>
      <c r="FK214" s="19">
        <v>12449.9</v>
      </c>
      <c r="FL214" s="19">
        <v>16020.3</v>
      </c>
      <c r="FM214" s="19">
        <v>17515.900000000001</v>
      </c>
      <c r="FN214" s="19">
        <f t="shared" si="343"/>
        <v>14339.050000000001</v>
      </c>
      <c r="FO214" s="19">
        <f t="shared" si="344"/>
        <v>2904.1653597318814</v>
      </c>
      <c r="FP214" s="19"/>
      <c r="FQ214" s="19"/>
      <c r="FR214" s="19"/>
      <c r="FS214" s="19"/>
      <c r="FT214" s="19"/>
      <c r="FU214" s="19"/>
      <c r="FV214" s="19">
        <v>6519.3</v>
      </c>
      <c r="FW214" s="19">
        <v>6266.2</v>
      </c>
      <c r="FX214" s="19">
        <v>5816.6</v>
      </c>
      <c r="FY214" s="19">
        <v>7096.1</v>
      </c>
      <c r="FZ214" s="19">
        <f t="shared" si="345"/>
        <v>6424.5499999999993</v>
      </c>
      <c r="GA214" s="19">
        <f t="shared" si="346"/>
        <v>533.73991481494681</v>
      </c>
      <c r="GB214" s="19"/>
      <c r="GC214" s="19"/>
      <c r="GD214" s="19"/>
      <c r="GE214" s="19"/>
      <c r="GF214" s="19"/>
      <c r="GG214" s="19"/>
      <c r="GH214" s="19">
        <v>4552.1000000000004</v>
      </c>
      <c r="GI214" s="19">
        <v>6141.4</v>
      </c>
      <c r="GJ214" s="19">
        <v>9895.7999999999993</v>
      </c>
      <c r="GK214" s="19">
        <v>10248.5</v>
      </c>
      <c r="GL214" s="19">
        <f t="shared" si="347"/>
        <v>7709.45</v>
      </c>
      <c r="GM214" s="19">
        <f t="shared" si="348"/>
        <v>2807.9969759005567</v>
      </c>
      <c r="GN214" s="19"/>
      <c r="GO214" s="19"/>
      <c r="GP214" s="19"/>
      <c r="GQ214" s="19"/>
      <c r="GR214" s="19"/>
      <c r="GS214" s="19"/>
      <c r="GT214" s="19">
        <v>510.4</v>
      </c>
      <c r="GU214" s="19">
        <v>491.3</v>
      </c>
      <c r="GV214" s="19">
        <v>626.4</v>
      </c>
      <c r="GW214" s="19">
        <v>682.7</v>
      </c>
      <c r="GX214" s="19">
        <f t="shared" si="349"/>
        <v>577.70000000000005</v>
      </c>
      <c r="GY214" s="19">
        <f t="shared" si="350"/>
        <v>91.998079690103566</v>
      </c>
      <c r="GZ214" s="19"/>
      <c r="HA214" s="19"/>
      <c r="HB214" s="19"/>
      <c r="HC214" s="19"/>
      <c r="HD214" s="19"/>
      <c r="HE214" s="19"/>
      <c r="HF214" s="19">
        <v>0</v>
      </c>
      <c r="HG214" s="19">
        <v>0</v>
      </c>
      <c r="HH214" s="19">
        <v>0</v>
      </c>
      <c r="HI214" s="19">
        <v>0</v>
      </c>
      <c r="HJ214" s="19">
        <f t="shared" si="351"/>
        <v>0</v>
      </c>
      <c r="HK214" s="19">
        <f t="shared" si="352"/>
        <v>0</v>
      </c>
      <c r="HL214" s="19"/>
      <c r="HM214" s="19"/>
      <c r="HN214" s="19"/>
      <c r="HO214" s="19"/>
      <c r="HP214" s="19"/>
      <c r="HQ214" s="19"/>
      <c r="HR214" s="19">
        <v>2608.6</v>
      </c>
      <c r="HS214" s="19">
        <v>832.1</v>
      </c>
      <c r="HT214" s="19">
        <v>2696.9</v>
      </c>
      <c r="HU214" s="19">
        <v>2878.2</v>
      </c>
      <c r="HV214" s="19">
        <f t="shared" si="353"/>
        <v>2253.9499999999998</v>
      </c>
      <c r="HW214" s="19">
        <f t="shared" si="354"/>
        <v>954.52026519433696</v>
      </c>
      <c r="HX214" s="19"/>
      <c r="HY214" s="19"/>
      <c r="HZ214" s="19"/>
      <c r="IA214" s="19"/>
      <c r="IB214" s="19"/>
      <c r="IC214" s="19"/>
      <c r="ID214" s="19">
        <v>0</v>
      </c>
      <c r="IE214" s="19">
        <v>0</v>
      </c>
      <c r="IF214" s="19">
        <v>0</v>
      </c>
      <c r="IG214" s="19">
        <v>0</v>
      </c>
      <c r="IH214" s="19">
        <f t="shared" si="355"/>
        <v>0</v>
      </c>
      <c r="II214" s="19">
        <f t="shared" si="356"/>
        <v>0</v>
      </c>
      <c r="IJ214" s="19"/>
      <c r="IK214" s="19"/>
      <c r="IL214" s="19"/>
      <c r="IM214" s="19"/>
      <c r="IN214" s="19"/>
      <c r="IO214" s="19"/>
      <c r="IP214" s="19">
        <v>281.39999999999998</v>
      </c>
      <c r="IQ214" s="19">
        <v>291.2</v>
      </c>
      <c r="IR214" s="19">
        <v>0</v>
      </c>
      <c r="IS214" s="19">
        <v>0</v>
      </c>
      <c r="IT214" s="19">
        <f t="shared" si="357"/>
        <v>143.14999999999998</v>
      </c>
      <c r="IU214" s="19">
        <f t="shared" si="358"/>
        <v>165.34379335191267</v>
      </c>
      <c r="IV214" s="19"/>
      <c r="IW214" s="19"/>
      <c r="IX214" s="19"/>
      <c r="IY214" s="19"/>
      <c r="IZ214" s="19"/>
      <c r="JA214" s="19"/>
      <c r="JB214" s="19">
        <v>0</v>
      </c>
      <c r="JC214" s="19">
        <v>0</v>
      </c>
      <c r="JD214" s="19">
        <v>0</v>
      </c>
      <c r="JE214" s="19">
        <v>0</v>
      </c>
      <c r="JF214" s="19">
        <f t="shared" si="359"/>
        <v>0</v>
      </c>
      <c r="JG214" s="19">
        <f t="shared" si="360"/>
        <v>0</v>
      </c>
      <c r="JH214" s="19"/>
      <c r="JI214" s="19"/>
      <c r="JJ214" s="19"/>
      <c r="JK214" s="19"/>
      <c r="JL214" s="19"/>
      <c r="JM214" s="19"/>
      <c r="JN214" s="19">
        <v>6237.9</v>
      </c>
      <c r="JO214" s="19">
        <v>5975</v>
      </c>
      <c r="JP214" s="19">
        <v>5816.6</v>
      </c>
      <c r="JQ214" s="19">
        <v>7096.1</v>
      </c>
      <c r="JR214" s="19">
        <f t="shared" si="361"/>
        <v>6281.4</v>
      </c>
      <c r="JS214" s="19">
        <f t="shared" si="362"/>
        <v>570.24799868127559</v>
      </c>
      <c r="JT214" s="19"/>
      <c r="JU214" s="19"/>
      <c r="JV214" s="19"/>
      <c r="JW214" s="19"/>
      <c r="JX214" s="19"/>
      <c r="JY214" s="19"/>
      <c r="JZ214" s="19">
        <v>6818.1</v>
      </c>
      <c r="KA214" s="19">
        <v>6308.5</v>
      </c>
      <c r="KB214" s="19">
        <v>6124.5</v>
      </c>
      <c r="KC214" s="19">
        <v>7267.3</v>
      </c>
      <c r="KD214" s="19">
        <f t="shared" si="363"/>
        <v>6629.5999999999995</v>
      </c>
      <c r="KE214" s="19">
        <f t="shared" si="364"/>
        <v>516.53485200258604</v>
      </c>
      <c r="KF214" s="19"/>
      <c r="KG214" s="19"/>
      <c r="KH214" s="19"/>
      <c r="KI214" s="19"/>
      <c r="KJ214" s="19"/>
      <c r="KK214" s="19"/>
      <c r="KL214" s="19">
        <v>11370.1</v>
      </c>
      <c r="KM214" s="19">
        <v>12449.9</v>
      </c>
      <c r="KN214" s="19">
        <v>16020.3</v>
      </c>
      <c r="KO214" s="19">
        <v>17515.900000000001</v>
      </c>
      <c r="KP214" s="19">
        <f t="shared" si="365"/>
        <v>14339.050000000001</v>
      </c>
      <c r="KQ214" s="19">
        <f t="shared" si="366"/>
        <v>2904.1653597318814</v>
      </c>
      <c r="KR214" s="19"/>
      <c r="KS214" s="19"/>
      <c r="KT214" s="19"/>
      <c r="KU214" s="19"/>
      <c r="KV214" s="19"/>
      <c r="KW214" s="19"/>
      <c r="KX214" s="19">
        <v>281.44</v>
      </c>
      <c r="KY214" s="19">
        <v>291.2</v>
      </c>
      <c r="KZ214" s="19">
        <v>0</v>
      </c>
      <c r="LA214" s="19">
        <v>0</v>
      </c>
      <c r="LB214" s="19">
        <f t="shared" si="367"/>
        <v>143.16</v>
      </c>
      <c r="LC214" s="19">
        <f t="shared" si="368"/>
        <v>165.35494267383319</v>
      </c>
      <c r="LD214" s="19"/>
      <c r="LE214" s="19"/>
      <c r="LF214" s="19"/>
      <c r="LG214" s="19"/>
      <c r="LH214" s="19"/>
      <c r="LI214" s="19"/>
      <c r="LJ214" s="19">
        <v>6237.9</v>
      </c>
      <c r="LK214" s="19">
        <v>5975.04</v>
      </c>
      <c r="LL214" s="19">
        <v>5816.58</v>
      </c>
      <c r="LM214" s="19">
        <v>7096.07</v>
      </c>
      <c r="LN214" s="19">
        <f t="shared" si="369"/>
        <v>6281.3974999999991</v>
      </c>
      <c r="LO214" s="19">
        <f t="shared" si="370"/>
        <v>570.23198228878732</v>
      </c>
      <c r="LP214" s="19"/>
      <c r="LQ214" s="19"/>
      <c r="LR214" s="19"/>
      <c r="LS214" s="19"/>
      <c r="LT214" s="19"/>
      <c r="LU214" s="19"/>
      <c r="LV214" s="19">
        <v>4575.8999999999996</v>
      </c>
      <c r="LW214" s="19">
        <v>5925.6</v>
      </c>
      <c r="LX214" s="19">
        <v>3754.6</v>
      </c>
      <c r="LY214" s="19">
        <v>4907.2</v>
      </c>
      <c r="LZ214" s="19">
        <f t="shared" si="371"/>
        <v>4790.8249999999998</v>
      </c>
      <c r="MA214" s="19">
        <f t="shared" si="372"/>
        <v>898.37120158280629</v>
      </c>
    </row>
    <row r="215" spans="1:339" ht="14" customHeight="1" outlineLevel="1" x14ac:dyDescent="0.15">
      <c r="A215" s="1" t="s">
        <v>972</v>
      </c>
      <c r="B215" s="1" t="s">
        <v>973</v>
      </c>
      <c r="C215" s="3" t="s">
        <v>974</v>
      </c>
      <c r="D215" s="4" t="s">
        <v>248</v>
      </c>
      <c r="E215" s="2" t="s">
        <v>257</v>
      </c>
      <c r="F215" s="5" t="s">
        <v>251</v>
      </c>
      <c r="G215" s="5" t="s">
        <v>252</v>
      </c>
      <c r="H215" s="2" t="s">
        <v>253</v>
      </c>
      <c r="I215" s="19">
        <f t="shared" ref="I215:N215" si="391">BL215/FD215</f>
        <v>1.0534702942809551</v>
      </c>
      <c r="J215" s="19">
        <f t="shared" si="391"/>
        <v>1.2770732277482322</v>
      </c>
      <c r="K215" s="19">
        <f t="shared" si="391"/>
        <v>0.95521541950113376</v>
      </c>
      <c r="L215" s="19">
        <f t="shared" si="391"/>
        <v>1.1116387497841478</v>
      </c>
      <c r="M215" s="19">
        <f t="shared" si="391"/>
        <v>1.1807658058771149</v>
      </c>
      <c r="N215" s="19">
        <f t="shared" si="391"/>
        <v>1.2519426819704853</v>
      </c>
      <c r="O215" s="19">
        <f t="shared" si="308"/>
        <v>0.94876064817780059</v>
      </c>
      <c r="P215" s="19">
        <f t="shared" si="309"/>
        <v>0.72360353075938288</v>
      </c>
      <c r="Q215" s="19">
        <f t="shared" si="310"/>
        <v>1.5775862068965518</v>
      </c>
      <c r="R215" s="19">
        <f t="shared" si="311"/>
        <v>0.9549455957132702</v>
      </c>
      <c r="S215" s="24">
        <f t="shared" si="306"/>
        <v>1.1035002160709073</v>
      </c>
      <c r="T215" s="19">
        <f t="shared" si="307"/>
        <v>0.23517893056644759</v>
      </c>
      <c r="U215" s="24"/>
      <c r="V215" s="24"/>
      <c r="W215" s="24">
        <f t="shared" si="312"/>
        <v>198.84000000000003</v>
      </c>
      <c r="X215" s="24">
        <f t="shared" si="313"/>
        <v>131.07670527849959</v>
      </c>
      <c r="Y215" s="24">
        <f t="shared" si="314"/>
        <v>4.8757826883186528</v>
      </c>
      <c r="Z215" s="24"/>
      <c r="AA215" s="24"/>
      <c r="AB215" s="19">
        <f t="shared" si="376"/>
        <v>1.9109442060085835</v>
      </c>
      <c r="AC215" s="19">
        <f t="shared" si="377"/>
        <v>1.8024622271964188</v>
      </c>
      <c r="AD215" s="19">
        <f t="shared" si="378"/>
        <v>1.8005794302269436</v>
      </c>
      <c r="AE215" s="19">
        <f t="shared" si="379"/>
        <v>3.2665441176470589</v>
      </c>
      <c r="AF215" s="19">
        <f t="shared" si="315"/>
        <v>0.95934256055363332</v>
      </c>
      <c r="AG215" s="19">
        <f t="shared" si="316"/>
        <v>1.5343162175902392</v>
      </c>
      <c r="AH215" s="19">
        <f t="shared" si="317"/>
        <v>1.2035203520352036</v>
      </c>
      <c r="AI215" s="19">
        <f t="shared" si="318"/>
        <v>4.3039851714550501</v>
      </c>
      <c r="AJ215" s="19">
        <f t="shared" si="319"/>
        <v>2.0929235167977125</v>
      </c>
      <c r="AK215" s="19">
        <f t="shared" si="320"/>
        <v>0.40510396975425333</v>
      </c>
      <c r="AL215" s="19">
        <f t="shared" si="321"/>
        <v>1.9279721769265099</v>
      </c>
      <c r="AM215" s="19">
        <f t="shared" si="322"/>
        <v>1.1271330157826027</v>
      </c>
      <c r="AN215" s="19">
        <f t="shared" si="380"/>
        <v>0.19777901166018877</v>
      </c>
      <c r="AO215" s="19">
        <f t="shared" si="382"/>
        <v>0.18824148208754604</v>
      </c>
      <c r="AP215" s="19">
        <f t="shared" si="383"/>
        <v>0.21139455782312924</v>
      </c>
      <c r="AQ215" s="19">
        <f t="shared" si="384"/>
        <v>0.15342773268865478</v>
      </c>
      <c r="AR215" s="19">
        <f t="shared" si="385"/>
        <v>9.8753339269813001E-2</v>
      </c>
      <c r="AS215" s="19">
        <f t="shared" si="386"/>
        <v>0.21515648392386114</v>
      </c>
      <c r="AT215" s="19">
        <f t="shared" si="387"/>
        <v>0.21020944085057325</v>
      </c>
      <c r="AU215" s="19">
        <f t="shared" si="388"/>
        <v>0.31291691934505761</v>
      </c>
      <c r="AV215" s="19">
        <f t="shared" si="389"/>
        <v>0.23371647509578547</v>
      </c>
      <c r="AW215" s="19">
        <f t="shared" si="390"/>
        <v>0.11717425775056045</v>
      </c>
      <c r="AX215" s="19">
        <f t="shared" si="323"/>
        <v>0.19387697004951696</v>
      </c>
      <c r="AY215" s="19">
        <f t="shared" si="324"/>
        <v>6.0918037420350339E-2</v>
      </c>
      <c r="AZ215" s="19">
        <v>1563.1</v>
      </c>
      <c r="BA215" s="19">
        <v>1840.9</v>
      </c>
      <c r="BB215" s="19">
        <v>1295.9000000000001</v>
      </c>
      <c r="BC215" s="19">
        <v>1110.4000000000001</v>
      </c>
      <c r="BD215" s="19">
        <v>1173.0999999999999</v>
      </c>
      <c r="BE215" s="19">
        <v>1430.6</v>
      </c>
      <c r="BF215" s="19">
        <v>1033.5999999999999</v>
      </c>
      <c r="BG215" s="19">
        <v>673.6</v>
      </c>
      <c r="BH215" s="19">
        <v>1720.3</v>
      </c>
      <c r="BI215" s="19">
        <v>1541.9</v>
      </c>
      <c r="BJ215" s="19">
        <f t="shared" si="325"/>
        <v>1338.34</v>
      </c>
      <c r="BK215" s="19">
        <f t="shared" si="326"/>
        <v>351.93645638571343</v>
      </c>
      <c r="BL215" s="19">
        <v>1897.3</v>
      </c>
      <c r="BM215" s="19">
        <v>2185.1999999999998</v>
      </c>
      <c r="BN215" s="19">
        <v>1685</v>
      </c>
      <c r="BO215" s="19">
        <v>1287.5</v>
      </c>
      <c r="BP215" s="19">
        <v>1326</v>
      </c>
      <c r="BQ215" s="19">
        <v>1756.1</v>
      </c>
      <c r="BR215" s="19">
        <v>1481.3</v>
      </c>
      <c r="BS215" s="19">
        <v>1073.9000000000001</v>
      </c>
      <c r="BT215" s="19">
        <v>1976.4</v>
      </c>
      <c r="BU215" s="19">
        <v>1746.5</v>
      </c>
      <c r="BV215" s="19">
        <f t="shared" si="327"/>
        <v>1641.5199999999998</v>
      </c>
      <c r="BW215" s="19">
        <f t="shared" si="328"/>
        <v>345.11540678445704</v>
      </c>
      <c r="BX215" s="19">
        <v>2968.1</v>
      </c>
      <c r="BY215" s="19">
        <v>2982</v>
      </c>
      <c r="BZ215" s="19">
        <v>3039.9</v>
      </c>
      <c r="CA215" s="19">
        <v>2213</v>
      </c>
      <c r="CB215" s="19">
        <v>2041.1</v>
      </c>
      <c r="CC215" s="19">
        <v>2655.1</v>
      </c>
      <c r="CD215" s="19">
        <v>3192</v>
      </c>
      <c r="CE215" s="19">
        <v>2439.6</v>
      </c>
      <c r="CF215" s="19">
        <v>2193.4</v>
      </c>
      <c r="CG215" s="19">
        <v>3734</v>
      </c>
      <c r="CH215" s="19">
        <f t="shared" si="329"/>
        <v>2745.82</v>
      </c>
      <c r="CI215" s="19">
        <f t="shared" si="330"/>
        <v>532.80649353733952</v>
      </c>
      <c r="CJ215" s="19">
        <v>504.8</v>
      </c>
      <c r="CK215" s="19">
        <v>526.70000000000005</v>
      </c>
      <c r="CL215" s="19">
        <v>545.9</v>
      </c>
      <c r="CM215" s="19">
        <v>343.7</v>
      </c>
      <c r="CN215" s="19">
        <v>395.4</v>
      </c>
      <c r="CO215" s="19">
        <v>530.29999999999995</v>
      </c>
      <c r="CP215" s="19">
        <v>648</v>
      </c>
      <c r="CQ215" s="19">
        <v>414.3</v>
      </c>
      <c r="CR215" s="19">
        <v>484</v>
      </c>
      <c r="CS215" s="19">
        <v>986.7</v>
      </c>
      <c r="CT215" s="19">
        <f t="shared" si="331"/>
        <v>537.98</v>
      </c>
      <c r="CU215" s="19">
        <f t="shared" si="332"/>
        <v>179.84198496334361</v>
      </c>
      <c r="CV215" s="19">
        <v>186.4</v>
      </c>
      <c r="CW215" s="19">
        <v>178.7</v>
      </c>
      <c r="CX215" s="19">
        <v>207.1</v>
      </c>
      <c r="CY215" s="19">
        <v>54.4</v>
      </c>
      <c r="CZ215" s="19">
        <v>115.6</v>
      </c>
      <c r="DA215" s="19">
        <v>196.7</v>
      </c>
      <c r="DB215" s="19">
        <v>272.7</v>
      </c>
      <c r="DC215" s="19">
        <v>107.9</v>
      </c>
      <c r="DD215" s="19">
        <v>139.9</v>
      </c>
      <c r="DE215" s="19">
        <v>529</v>
      </c>
      <c r="DF215" s="19">
        <f t="shared" si="333"/>
        <v>198.84000000000003</v>
      </c>
      <c r="DG215" s="19">
        <f t="shared" si="334"/>
        <v>131.07670527849959</v>
      </c>
      <c r="DH215" s="19">
        <v>159.30000000000001</v>
      </c>
      <c r="DI215" s="19">
        <v>148.4</v>
      </c>
      <c r="DJ215" s="19">
        <v>179.7</v>
      </c>
      <c r="DK215" s="19">
        <v>27.4</v>
      </c>
      <c r="DL215" s="19">
        <v>90</v>
      </c>
      <c r="DM215" s="19">
        <v>170.8</v>
      </c>
      <c r="DN215" s="19">
        <v>245.6</v>
      </c>
      <c r="DO215" s="19">
        <v>79.2</v>
      </c>
      <c r="DP215" s="19">
        <v>106.5</v>
      </c>
      <c r="DQ215" s="19">
        <v>494.8</v>
      </c>
      <c r="DR215" s="19">
        <f t="shared" si="335"/>
        <v>170.17000000000002</v>
      </c>
      <c r="DS215" s="19">
        <f t="shared" si="336"/>
        <v>129.48510896795989</v>
      </c>
      <c r="DT215" s="19">
        <v>85.1</v>
      </c>
      <c r="DU215" s="19">
        <v>82.1</v>
      </c>
      <c r="DV215" s="19">
        <v>89.2</v>
      </c>
      <c r="DW215" s="19">
        <v>-75.8</v>
      </c>
      <c r="DX215" s="19">
        <v>63.5</v>
      </c>
      <c r="DY215" s="19">
        <v>102.9</v>
      </c>
      <c r="DZ215" s="19">
        <v>160.69999999999999</v>
      </c>
      <c r="EA215" s="19">
        <v>37.299999999999997</v>
      </c>
      <c r="EB215" s="19">
        <v>75.2</v>
      </c>
      <c r="EC215" s="19">
        <v>360.7</v>
      </c>
      <c r="ED215" s="19">
        <f t="shared" si="337"/>
        <v>98.09</v>
      </c>
      <c r="EE215" s="19">
        <f t="shared" si="338"/>
        <v>110.08289250479486</v>
      </c>
      <c r="EF215" s="19">
        <v>115.5</v>
      </c>
      <c r="EG215" s="19">
        <v>109.4</v>
      </c>
      <c r="EH215" s="19">
        <v>46.1</v>
      </c>
      <c r="EI215" s="19">
        <v>103.4</v>
      </c>
      <c r="EJ215" s="19">
        <v>135.30000000000001</v>
      </c>
      <c r="EK215" s="19">
        <v>100.3</v>
      </c>
      <c r="EL215" s="19">
        <v>91.1</v>
      </c>
      <c r="EM215" s="19">
        <v>12.3</v>
      </c>
      <c r="EN215" s="19">
        <v>20.6</v>
      </c>
      <c r="EO215" s="19">
        <v>105.2</v>
      </c>
      <c r="EP215" s="19">
        <f t="shared" si="339"/>
        <v>83.92</v>
      </c>
      <c r="EQ215" s="19">
        <f t="shared" si="340"/>
        <v>42.173973016541851</v>
      </c>
      <c r="ER215" s="19">
        <v>242.6</v>
      </c>
      <c r="ES215" s="19">
        <v>224.9</v>
      </c>
      <c r="ET215" s="19">
        <v>215.7</v>
      </c>
      <c r="EU215" s="19">
        <v>193</v>
      </c>
      <c r="EV215" s="19">
        <v>178.5</v>
      </c>
      <c r="EW215" s="19">
        <v>196.8</v>
      </c>
      <c r="EX215" s="19">
        <v>197.1</v>
      </c>
      <c r="EY215" s="19">
        <v>292.2</v>
      </c>
      <c r="EZ215" s="19">
        <v>275.39999999999998</v>
      </c>
      <c r="FA215" s="19">
        <v>307.5</v>
      </c>
      <c r="FB215" s="19">
        <f t="shared" si="341"/>
        <v>232.36999999999998</v>
      </c>
      <c r="FC215" s="19">
        <f t="shared" si="342"/>
        <v>45.30788624020709</v>
      </c>
      <c r="FD215" s="19">
        <v>1801</v>
      </c>
      <c r="FE215" s="19">
        <v>1711.1</v>
      </c>
      <c r="FF215" s="19">
        <v>1764</v>
      </c>
      <c r="FG215" s="19">
        <v>1158.2</v>
      </c>
      <c r="FH215" s="19">
        <v>1123</v>
      </c>
      <c r="FI215" s="19">
        <v>1402.7</v>
      </c>
      <c r="FJ215" s="19">
        <v>1561.3</v>
      </c>
      <c r="FK215" s="19">
        <v>1484.1</v>
      </c>
      <c r="FL215" s="19">
        <v>1252.8</v>
      </c>
      <c r="FM215" s="19">
        <v>1828.9</v>
      </c>
      <c r="FN215" s="19">
        <f t="shared" si="343"/>
        <v>1508.7099999999998</v>
      </c>
      <c r="FO215" s="19">
        <f t="shared" si="344"/>
        <v>267.87614239918253</v>
      </c>
      <c r="FP215" s="19">
        <v>471.6</v>
      </c>
      <c r="FQ215" s="19">
        <v>431.5</v>
      </c>
      <c r="FR215" s="19">
        <v>419</v>
      </c>
      <c r="FS215" s="19">
        <v>281</v>
      </c>
      <c r="FT215" s="19">
        <v>246.3</v>
      </c>
      <c r="FU215" s="19">
        <v>402.1</v>
      </c>
      <c r="FV215" s="19">
        <v>419.3</v>
      </c>
      <c r="FW215" s="19">
        <v>476.8</v>
      </c>
      <c r="FX215" s="19">
        <v>313.5</v>
      </c>
      <c r="FY215" s="19">
        <v>319.5</v>
      </c>
      <c r="FZ215" s="19">
        <f t="shared" si="345"/>
        <v>378.06000000000006</v>
      </c>
      <c r="GA215" s="19">
        <f t="shared" si="346"/>
        <v>81.437436108954032</v>
      </c>
      <c r="GB215" s="19">
        <v>832.1</v>
      </c>
      <c r="GC215" s="19">
        <v>830.6</v>
      </c>
      <c r="GD215" s="19">
        <v>833.3</v>
      </c>
      <c r="GE215" s="19">
        <v>626.20000000000005</v>
      </c>
      <c r="GF215" s="19">
        <v>614.4</v>
      </c>
      <c r="GG215" s="19">
        <v>659.3</v>
      </c>
      <c r="GH215" s="19">
        <v>736.4</v>
      </c>
      <c r="GI215" s="19">
        <v>728.3</v>
      </c>
      <c r="GJ215" s="19">
        <v>678.6</v>
      </c>
      <c r="GK215" s="19">
        <v>986.4</v>
      </c>
      <c r="GL215" s="19">
        <f t="shared" si="347"/>
        <v>752.56</v>
      </c>
      <c r="GM215" s="19">
        <f t="shared" si="348"/>
        <v>117.23157708854175</v>
      </c>
      <c r="GN215" s="19">
        <v>451.4</v>
      </c>
      <c r="GO215" s="19">
        <v>421.4</v>
      </c>
      <c r="GP215" s="19">
        <v>487.7</v>
      </c>
      <c r="GQ215" s="19">
        <v>234.9</v>
      </c>
      <c r="GR215" s="19">
        <v>262.10000000000002</v>
      </c>
      <c r="GS215" s="19">
        <v>348.5</v>
      </c>
      <c r="GT215" s="19">
        <v>407.9</v>
      </c>
      <c r="GU215" s="19">
        <v>346.7</v>
      </c>
      <c r="GV215" s="19">
        <v>261.89999999999998</v>
      </c>
      <c r="GW215" s="19">
        <v>427.7</v>
      </c>
      <c r="GX215" s="19">
        <f t="shared" si="349"/>
        <v>365.02</v>
      </c>
      <c r="GY215" s="19">
        <f t="shared" si="350"/>
        <v>88.332752199346331</v>
      </c>
      <c r="GZ215" s="19">
        <v>766.5</v>
      </c>
      <c r="HA215" s="19">
        <v>721.3</v>
      </c>
      <c r="HB215" s="19">
        <v>803.8</v>
      </c>
      <c r="HC215" s="19">
        <v>513.5</v>
      </c>
      <c r="HD215" s="19">
        <v>458.5</v>
      </c>
      <c r="HE215" s="19">
        <v>653.79999999999995</v>
      </c>
      <c r="HF215" s="19">
        <v>771.3</v>
      </c>
      <c r="HG215" s="19">
        <v>681.2</v>
      </c>
      <c r="HH215" s="19">
        <v>562.20000000000005</v>
      </c>
      <c r="HI215" s="19">
        <v>779.1</v>
      </c>
      <c r="HJ215" s="19">
        <f t="shared" si="351"/>
        <v>671.12</v>
      </c>
      <c r="HK215" s="19">
        <f t="shared" si="352"/>
        <v>121.66966023714461</v>
      </c>
      <c r="HL215" s="19">
        <v>1354.5</v>
      </c>
      <c r="HM215" s="19">
        <v>1271.5999999999999</v>
      </c>
      <c r="HN215" s="19">
        <v>1353.9</v>
      </c>
      <c r="HO215" s="19">
        <v>882.4</v>
      </c>
      <c r="HP215" s="19">
        <v>872.6</v>
      </c>
      <c r="HQ215" s="19">
        <v>1127.2</v>
      </c>
      <c r="HR215" s="19">
        <v>1292.5</v>
      </c>
      <c r="HS215" s="19">
        <v>1075.3</v>
      </c>
      <c r="HT215" s="19">
        <v>879.1</v>
      </c>
      <c r="HU215" s="19">
        <v>1358.8</v>
      </c>
      <c r="HV215" s="19">
        <f t="shared" si="353"/>
        <v>1146.79</v>
      </c>
      <c r="HW215" s="19">
        <f t="shared" si="354"/>
        <v>208.17458725256964</v>
      </c>
      <c r="HX215" s="19">
        <v>14.3</v>
      </c>
      <c r="HY215" s="19">
        <v>0</v>
      </c>
      <c r="HZ215" s="19">
        <v>20.9</v>
      </c>
      <c r="IA215" s="19">
        <v>67.900000000000006</v>
      </c>
      <c r="IB215" s="19">
        <v>26</v>
      </c>
      <c r="IC215" s="19">
        <v>165.6</v>
      </c>
      <c r="ID215" s="19">
        <v>94.2</v>
      </c>
      <c r="IE215" s="19">
        <v>47.9</v>
      </c>
      <c r="IF215" s="19">
        <v>0</v>
      </c>
      <c r="IG215" s="19">
        <v>0</v>
      </c>
      <c r="IH215" s="19">
        <f t="shared" si="355"/>
        <v>43.68</v>
      </c>
      <c r="II215" s="19">
        <f t="shared" si="356"/>
        <v>53.166087771143062</v>
      </c>
      <c r="IJ215" s="19">
        <v>2.21</v>
      </c>
      <c r="IK215" s="19">
        <v>1.1299999999999999</v>
      </c>
      <c r="IL215" s="19">
        <v>0.432</v>
      </c>
      <c r="IM215" s="19">
        <v>0.36</v>
      </c>
      <c r="IN215" s="19">
        <v>7.3999999999999996E-2</v>
      </c>
      <c r="IO215" s="19">
        <v>0.08</v>
      </c>
      <c r="IP215" s="19">
        <v>0</v>
      </c>
      <c r="IQ215" s="19">
        <v>13.2</v>
      </c>
      <c r="IR215" s="19">
        <v>13.3</v>
      </c>
      <c r="IS215" s="19">
        <v>12.5</v>
      </c>
      <c r="IT215" s="19">
        <f t="shared" si="357"/>
        <v>4.3285999999999998</v>
      </c>
      <c r="IU215" s="19">
        <f t="shared" si="358"/>
        <v>6.0231158455477916</v>
      </c>
      <c r="IV215" s="19">
        <v>2.41</v>
      </c>
      <c r="IW215" s="19">
        <v>1.6</v>
      </c>
      <c r="IX215" s="19">
        <v>0.51800000000000002</v>
      </c>
      <c r="IY215" s="19">
        <v>7.1999999999999995E-2</v>
      </c>
      <c r="IZ215" s="19">
        <v>7.3999999999999996E-2</v>
      </c>
      <c r="JA215" s="19">
        <v>0</v>
      </c>
      <c r="JB215" s="19">
        <v>0</v>
      </c>
      <c r="JC215" s="19">
        <v>72.8</v>
      </c>
      <c r="JD215" s="19">
        <v>69.7</v>
      </c>
      <c r="JE215" s="19">
        <v>74</v>
      </c>
      <c r="JF215" s="19">
        <f t="shared" si="359"/>
        <v>22.117399999999996</v>
      </c>
      <c r="JG215" s="19">
        <f t="shared" si="360"/>
        <v>34.561994631868885</v>
      </c>
      <c r="JH215" s="19">
        <v>452.7</v>
      </c>
      <c r="JI215" s="19">
        <v>428.8</v>
      </c>
      <c r="JJ215" s="19">
        <v>397.1</v>
      </c>
      <c r="JK215" s="19">
        <v>212.7</v>
      </c>
      <c r="JL215" s="19">
        <v>220.1</v>
      </c>
      <c r="JM215" s="19">
        <v>236.4</v>
      </c>
      <c r="JN215" s="19">
        <v>325.10000000000002</v>
      </c>
      <c r="JO215" s="19">
        <v>342.9</v>
      </c>
      <c r="JP215" s="19">
        <v>230.5</v>
      </c>
      <c r="JQ215" s="19">
        <v>233</v>
      </c>
      <c r="JR215" s="19">
        <f t="shared" si="361"/>
        <v>307.93</v>
      </c>
      <c r="JS215" s="19">
        <f t="shared" si="362"/>
        <v>93.420329098590159</v>
      </c>
      <c r="JT215" s="19">
        <v>968.8</v>
      </c>
      <c r="JU215" s="19">
        <v>880.5</v>
      </c>
      <c r="JV215" s="19">
        <v>930.7</v>
      </c>
      <c r="JW215" s="19">
        <v>532</v>
      </c>
      <c r="JX215" s="19">
        <v>508.6</v>
      </c>
      <c r="JY215" s="19">
        <v>743.4</v>
      </c>
      <c r="JZ215" s="19">
        <v>824.8</v>
      </c>
      <c r="KA215" s="19">
        <v>755.8</v>
      </c>
      <c r="KB215" s="19">
        <v>574.20000000000005</v>
      </c>
      <c r="KC215" s="19">
        <v>842.5</v>
      </c>
      <c r="KD215" s="19">
        <f t="shared" si="363"/>
        <v>756.13</v>
      </c>
      <c r="KE215" s="19">
        <f t="shared" si="364"/>
        <v>166.03630827823949</v>
      </c>
      <c r="KF215" s="19">
        <v>1801</v>
      </c>
      <c r="KG215" s="19">
        <v>1711.1</v>
      </c>
      <c r="KH215" s="19">
        <v>1764</v>
      </c>
      <c r="KI215" s="19">
        <v>1158.2</v>
      </c>
      <c r="KJ215" s="19">
        <v>1123</v>
      </c>
      <c r="KK215" s="19">
        <v>1402.7</v>
      </c>
      <c r="KL215" s="19">
        <v>1561.3</v>
      </c>
      <c r="KM215" s="19">
        <v>1484.1</v>
      </c>
      <c r="KN215" s="19">
        <v>1252.8</v>
      </c>
      <c r="KO215" s="19">
        <v>1828.9</v>
      </c>
      <c r="KP215" s="19">
        <f t="shared" si="365"/>
        <v>1508.7099999999998</v>
      </c>
      <c r="KQ215" s="19">
        <f t="shared" si="366"/>
        <v>267.87614239918253</v>
      </c>
      <c r="KR215" s="19">
        <v>16.55</v>
      </c>
      <c r="KS215" s="19">
        <v>1.1299999999999999</v>
      </c>
      <c r="KT215" s="19">
        <v>21.33</v>
      </c>
      <c r="KU215" s="19">
        <v>68.25</v>
      </c>
      <c r="KV215" s="19">
        <v>26.06</v>
      </c>
      <c r="KW215" s="19">
        <v>165.7</v>
      </c>
      <c r="KX215" s="19">
        <v>94.17</v>
      </c>
      <c r="KY215" s="19">
        <v>61.06</v>
      </c>
      <c r="KZ215" s="19">
        <v>13.26</v>
      </c>
      <c r="LA215" s="19">
        <v>12.49</v>
      </c>
      <c r="LB215" s="19">
        <f t="shared" si="367"/>
        <v>48</v>
      </c>
      <c r="LC215" s="19">
        <f t="shared" si="368"/>
        <v>51.003229309525089</v>
      </c>
      <c r="LD215" s="19">
        <v>455.08</v>
      </c>
      <c r="LE215" s="19">
        <v>430.36</v>
      </c>
      <c r="LF215" s="19">
        <v>397.64</v>
      </c>
      <c r="LG215" s="19">
        <v>212.76</v>
      </c>
      <c r="LH215" s="19">
        <v>220.22</v>
      </c>
      <c r="LI215" s="19">
        <v>236.43</v>
      </c>
      <c r="LJ215" s="19">
        <v>325.08999999999997</v>
      </c>
      <c r="LK215" s="19">
        <v>415.72</v>
      </c>
      <c r="LL215" s="19">
        <v>300.19</v>
      </c>
      <c r="LM215" s="19">
        <v>307</v>
      </c>
      <c r="LN215" s="19">
        <f t="shared" si="369"/>
        <v>330.04900000000004</v>
      </c>
      <c r="LO215" s="19">
        <f t="shared" si="370"/>
        <v>90.452046896561313</v>
      </c>
      <c r="LP215" s="19">
        <v>356.2</v>
      </c>
      <c r="LQ215" s="19">
        <v>322.10000000000002</v>
      </c>
      <c r="LR215" s="19">
        <v>372.9</v>
      </c>
      <c r="LS215" s="19">
        <v>177.7</v>
      </c>
      <c r="LT215" s="19">
        <v>110.9</v>
      </c>
      <c r="LU215" s="19">
        <v>301.8</v>
      </c>
      <c r="LV215" s="19">
        <v>328.2</v>
      </c>
      <c r="LW215" s="19">
        <v>464.4</v>
      </c>
      <c r="LX215" s="19">
        <v>292.8</v>
      </c>
      <c r="LY215" s="19">
        <v>214.3</v>
      </c>
      <c r="LZ215" s="19">
        <f t="shared" si="371"/>
        <v>294.13</v>
      </c>
      <c r="MA215" s="19">
        <f t="shared" si="372"/>
        <v>102.49930135263241</v>
      </c>
    </row>
    <row r="216" spans="1:339" ht="14" customHeight="1" outlineLevel="1" x14ac:dyDescent="0.15">
      <c r="A216" s="1" t="s">
        <v>975</v>
      </c>
      <c r="B216" s="1" t="s">
        <v>976</v>
      </c>
      <c r="C216" s="2" t="s">
        <v>248</v>
      </c>
      <c r="D216" s="4" t="s">
        <v>977</v>
      </c>
      <c r="E216" s="2" t="s">
        <v>642</v>
      </c>
      <c r="F216" s="5" t="s">
        <v>251</v>
      </c>
      <c r="G216" s="5" t="s">
        <v>252</v>
      </c>
      <c r="H216" s="2" t="s">
        <v>258</v>
      </c>
      <c r="I216" s="19"/>
      <c r="J216" s="19"/>
      <c r="K216" s="19"/>
      <c r="L216" s="19"/>
      <c r="M216" s="19">
        <f t="shared" ref="M216:M238" si="392">BP216/FH216</f>
        <v>0</v>
      </c>
      <c r="N216" s="19">
        <f t="shared" ref="N216:N238" si="393">BQ216/FI216</f>
        <v>0.84034313895738544</v>
      </c>
      <c r="O216" s="19">
        <f t="shared" si="308"/>
        <v>0.96955277625952474</v>
      </c>
      <c r="P216" s="19">
        <f t="shared" si="309"/>
        <v>0.70012730402352441</v>
      </c>
      <c r="Q216" s="19">
        <f t="shared" si="310"/>
        <v>0.8573048443946556</v>
      </c>
      <c r="R216" s="19">
        <f t="shared" si="311"/>
        <v>0.61925967934623449</v>
      </c>
      <c r="S216" s="24">
        <f t="shared" si="306"/>
        <v>0.66443129049688743</v>
      </c>
      <c r="T216" s="19">
        <f t="shared" si="307"/>
        <v>0.34814592541718536</v>
      </c>
      <c r="U216" s="24"/>
      <c r="V216" s="24"/>
      <c r="W216" s="24">
        <f t="shared" si="312"/>
        <v>254.14499999999998</v>
      </c>
      <c r="X216" s="24">
        <f t="shared" si="313"/>
        <v>265.49830460852291</v>
      </c>
      <c r="Y216" s="24">
        <f t="shared" si="314"/>
        <v>5.5816084550063243</v>
      </c>
      <c r="Z216" s="24"/>
      <c r="AA216" s="24"/>
      <c r="AB216" s="19"/>
      <c r="AC216" s="19"/>
      <c r="AD216" s="19"/>
      <c r="AE216" s="19"/>
      <c r="AF216" s="19">
        <f t="shared" si="315"/>
        <v>60.532915360501562</v>
      </c>
      <c r="AG216" s="19">
        <f t="shared" si="316"/>
        <v>15.896044158233671</v>
      </c>
      <c r="AH216" s="19">
        <f t="shared" si="317"/>
        <v>15.209302325581396</v>
      </c>
      <c r="AI216" s="19">
        <f t="shared" si="318"/>
        <v>24.48686327077748</v>
      </c>
      <c r="AJ216" s="19">
        <f t="shared" si="319"/>
        <v>13.663677130044841</v>
      </c>
      <c r="AK216" s="19">
        <f t="shared" si="320"/>
        <v>11.885071574642128</v>
      </c>
      <c r="AL216" s="19">
        <f t="shared" si="321"/>
        <v>23.612312303296846</v>
      </c>
      <c r="AM216" s="19">
        <f t="shared" si="322"/>
        <v>18.604035353614996</v>
      </c>
      <c r="AN216" s="19"/>
      <c r="AO216" s="19"/>
      <c r="AP216" s="19"/>
      <c r="AQ216" s="19"/>
      <c r="AR216" s="19">
        <f t="shared" si="385"/>
        <v>0.62987930847015328</v>
      </c>
      <c r="AS216" s="19">
        <f t="shared" si="386"/>
        <v>0.60011113812384953</v>
      </c>
      <c r="AT216" s="19">
        <f t="shared" si="387"/>
        <v>0.52567276468507862</v>
      </c>
      <c r="AU216" s="19">
        <f t="shared" si="388"/>
        <v>0.4094169117119702</v>
      </c>
      <c r="AV216" s="19">
        <f t="shared" si="389"/>
        <v>0.35382797344189726</v>
      </c>
      <c r="AW216" s="19">
        <f t="shared" si="390"/>
        <v>0.40524258215067666</v>
      </c>
      <c r="AX216" s="19">
        <f t="shared" si="323"/>
        <v>0.48735844643060428</v>
      </c>
      <c r="AY216" s="19">
        <f t="shared" si="324"/>
        <v>0.11414169948024816</v>
      </c>
      <c r="AZ216" s="19"/>
      <c r="BA216" s="19"/>
      <c r="BB216" s="19"/>
      <c r="BC216" s="19"/>
      <c r="BD216" s="19"/>
      <c r="BE216" s="19">
        <v>765.7</v>
      </c>
      <c r="BF216" s="19">
        <v>1346.6</v>
      </c>
      <c r="BG216" s="19">
        <v>2716.7</v>
      </c>
      <c r="BH216" s="19">
        <v>6436.4</v>
      </c>
      <c r="BI216" s="19">
        <v>4301.1000000000004</v>
      </c>
      <c r="BJ216" s="19">
        <f t="shared" si="325"/>
        <v>3113.3</v>
      </c>
      <c r="BK216" s="19">
        <f t="shared" si="326"/>
        <v>2304.5394691781694</v>
      </c>
      <c r="BL216" s="19"/>
      <c r="BM216" s="19"/>
      <c r="BN216" s="19"/>
      <c r="BO216" s="19"/>
      <c r="BP216" s="19"/>
      <c r="BQ216" s="19">
        <v>2419.6</v>
      </c>
      <c r="BR216" s="19">
        <v>3015.6</v>
      </c>
      <c r="BS216" s="19">
        <v>7809.5</v>
      </c>
      <c r="BT216" s="19">
        <v>12550.6</v>
      </c>
      <c r="BU216" s="19">
        <v>13321.7</v>
      </c>
      <c r="BV216" s="19">
        <f t="shared" si="327"/>
        <v>7823.4</v>
      </c>
      <c r="BW216" s="19">
        <f t="shared" si="328"/>
        <v>5120.8864276607419</v>
      </c>
      <c r="BX216" s="19"/>
      <c r="BY216" s="19"/>
      <c r="BZ216" s="19"/>
      <c r="CA216" s="19"/>
      <c r="CB216" s="19">
        <v>24.7</v>
      </c>
      <c r="CC216" s="19">
        <v>178.9</v>
      </c>
      <c r="CD216" s="19">
        <v>188</v>
      </c>
      <c r="CE216" s="19">
        <v>303.10000000000002</v>
      </c>
      <c r="CF216" s="19">
        <v>599.20000000000005</v>
      </c>
      <c r="CG216" s="19">
        <v>990.5</v>
      </c>
      <c r="CH216" s="19">
        <f t="shared" si="329"/>
        <v>380.73333333333335</v>
      </c>
      <c r="CI216" s="19">
        <f t="shared" si="330"/>
        <v>355.02466768756602</v>
      </c>
      <c r="CJ216" s="19"/>
      <c r="CK216" s="19"/>
      <c r="CL216" s="19"/>
      <c r="CM216" s="19"/>
      <c r="CN216" s="19">
        <v>12.1</v>
      </c>
      <c r="CO216" s="19">
        <v>117.4</v>
      </c>
      <c r="CP216" s="19">
        <v>118.9</v>
      </c>
      <c r="CQ216" s="19">
        <v>203.6</v>
      </c>
      <c r="CR216" s="19">
        <v>408.5</v>
      </c>
      <c r="CS216" s="19">
        <v>766.3</v>
      </c>
      <c r="CT216" s="19">
        <f t="shared" si="331"/>
        <v>271.13333333333333</v>
      </c>
      <c r="CU216" s="19">
        <f t="shared" si="332"/>
        <v>276.59630269883701</v>
      </c>
      <c r="CV216" s="19"/>
      <c r="CW216" s="19"/>
      <c r="CX216" s="19"/>
      <c r="CY216" s="19"/>
      <c r="CZ216" s="19">
        <v>9.57</v>
      </c>
      <c r="DA216" s="19">
        <v>108.7</v>
      </c>
      <c r="DB216" s="19">
        <v>107.5</v>
      </c>
      <c r="DC216" s="19">
        <v>186.5</v>
      </c>
      <c r="DD216" s="19">
        <v>379.1</v>
      </c>
      <c r="DE216" s="19">
        <v>733.5</v>
      </c>
      <c r="DF216" s="19">
        <f t="shared" si="333"/>
        <v>254.14499999999998</v>
      </c>
      <c r="DG216" s="19">
        <f t="shared" si="334"/>
        <v>265.49830460852291</v>
      </c>
      <c r="DH216" s="19"/>
      <c r="DI216" s="19"/>
      <c r="DJ216" s="19"/>
      <c r="DK216" s="19"/>
      <c r="DL216" s="19">
        <v>9.5</v>
      </c>
      <c r="DM216" s="19">
        <v>108.5</v>
      </c>
      <c r="DN216" s="19">
        <v>107.3</v>
      </c>
      <c r="DO216" s="19">
        <v>186.1</v>
      </c>
      <c r="DP216" s="19">
        <v>378.7</v>
      </c>
      <c r="DQ216" s="19">
        <v>733</v>
      </c>
      <c r="DR216" s="19">
        <f t="shared" si="335"/>
        <v>253.85</v>
      </c>
      <c r="DS216" s="19">
        <f t="shared" si="336"/>
        <v>265.35740238402997</v>
      </c>
      <c r="DT216" s="19"/>
      <c r="DU216" s="19"/>
      <c r="DV216" s="19"/>
      <c r="DW216" s="19"/>
      <c r="DX216" s="19">
        <v>133.1</v>
      </c>
      <c r="DY216" s="19">
        <v>227</v>
      </c>
      <c r="DZ216" s="19">
        <v>193.3</v>
      </c>
      <c r="EA216" s="19">
        <v>375.6</v>
      </c>
      <c r="EB216" s="19">
        <v>1146</v>
      </c>
      <c r="EC216" s="19">
        <v>2653.9</v>
      </c>
      <c r="ED216" s="19">
        <f t="shared" si="337"/>
        <v>788.15</v>
      </c>
      <c r="EE216" s="19">
        <f t="shared" si="338"/>
        <v>987.63389320132183</v>
      </c>
      <c r="EF216" s="19"/>
      <c r="EG216" s="19"/>
      <c r="EH216" s="19"/>
      <c r="EI216" s="19"/>
      <c r="EJ216" s="19">
        <v>55.8</v>
      </c>
      <c r="EK216" s="19">
        <v>11.3</v>
      </c>
      <c r="EL216" s="19">
        <v>17.7</v>
      </c>
      <c r="EM216" s="19">
        <v>1487.8</v>
      </c>
      <c r="EN216" s="19">
        <v>1656.7</v>
      </c>
      <c r="EO216" s="19">
        <v>1087.9000000000001</v>
      </c>
      <c r="EP216" s="19">
        <f t="shared" si="339"/>
        <v>719.53333333333342</v>
      </c>
      <c r="EQ216" s="19">
        <f t="shared" si="340"/>
        <v>779.60444500186532</v>
      </c>
      <c r="ER216" s="19"/>
      <c r="ES216" s="19"/>
      <c r="ET216" s="19"/>
      <c r="EU216" s="19"/>
      <c r="EV216" s="19">
        <v>834.9</v>
      </c>
      <c r="EW216" s="19">
        <v>2811.2</v>
      </c>
      <c r="EX216" s="19">
        <v>2841</v>
      </c>
      <c r="EY216" s="19">
        <v>8564.5</v>
      </c>
      <c r="EZ216" s="19">
        <v>11058.6</v>
      </c>
      <c r="FA216" s="19">
        <v>16591.400000000001</v>
      </c>
      <c r="FB216" s="19">
        <f t="shared" si="341"/>
        <v>7116.9333333333343</v>
      </c>
      <c r="FC216" s="19">
        <f t="shared" si="342"/>
        <v>6061.0987814641876</v>
      </c>
      <c r="FD216" s="19"/>
      <c r="FE216" s="19"/>
      <c r="FF216" s="19"/>
      <c r="FG216" s="19"/>
      <c r="FH216" s="19">
        <v>919.7</v>
      </c>
      <c r="FI216" s="19">
        <v>2879.3</v>
      </c>
      <c r="FJ216" s="19">
        <v>3110.3</v>
      </c>
      <c r="FK216" s="19">
        <v>11154.4</v>
      </c>
      <c r="FL216" s="19">
        <v>14639.6</v>
      </c>
      <c r="FM216" s="19">
        <v>21512.3</v>
      </c>
      <c r="FN216" s="19">
        <f t="shared" si="343"/>
        <v>9035.9333333333343</v>
      </c>
      <c r="FO216" s="19">
        <f t="shared" si="344"/>
        <v>8129.4429606625954</v>
      </c>
      <c r="FP216" s="19"/>
      <c r="FQ216" s="19"/>
      <c r="FR216" s="19"/>
      <c r="FS216" s="19"/>
      <c r="FT216" s="19">
        <v>635.1</v>
      </c>
      <c r="FU216" s="19">
        <v>1739.3</v>
      </c>
      <c r="FV216" s="19">
        <v>1652.7</v>
      </c>
      <c r="FW216" s="19">
        <v>6054.6</v>
      </c>
      <c r="FX216" s="19">
        <v>6836.6</v>
      </c>
      <c r="FY216" s="19">
        <v>9805.7000000000007</v>
      </c>
      <c r="FZ216" s="19">
        <f t="shared" si="345"/>
        <v>4454.0000000000009</v>
      </c>
      <c r="GA216" s="19">
        <f t="shared" si="346"/>
        <v>3651.856267708245</v>
      </c>
      <c r="GB216" s="19"/>
      <c r="GC216" s="19"/>
      <c r="GD216" s="19"/>
      <c r="GE216" s="19"/>
      <c r="GF216" s="19">
        <v>194.6</v>
      </c>
      <c r="GG216" s="19">
        <v>932.9</v>
      </c>
      <c r="GH216" s="19">
        <v>1260</v>
      </c>
      <c r="GI216" s="19">
        <v>3307.3</v>
      </c>
      <c r="GJ216" s="19">
        <v>6301.9</v>
      </c>
      <c r="GK216" s="19">
        <v>9176</v>
      </c>
      <c r="GL216" s="19">
        <f t="shared" si="347"/>
        <v>3528.7833333333333</v>
      </c>
      <c r="GM216" s="19">
        <f t="shared" si="348"/>
        <v>3539.2952289497784</v>
      </c>
      <c r="GN216" s="19"/>
      <c r="GO216" s="19"/>
      <c r="GP216" s="19"/>
      <c r="GQ216" s="19"/>
      <c r="GR216" s="19">
        <v>1.05</v>
      </c>
      <c r="GS216" s="19">
        <v>3.21</v>
      </c>
      <c r="GT216" s="19">
        <v>3.38</v>
      </c>
      <c r="GU216" s="19">
        <v>5.67</v>
      </c>
      <c r="GV216" s="19">
        <v>11.1</v>
      </c>
      <c r="GW216" s="19">
        <v>24.2</v>
      </c>
      <c r="GX216" s="19">
        <f t="shared" si="349"/>
        <v>8.1016666666666666</v>
      </c>
      <c r="GY216" s="19">
        <f t="shared" si="350"/>
        <v>8.6024169084430362</v>
      </c>
      <c r="GZ216" s="19"/>
      <c r="HA216" s="19"/>
      <c r="HB216" s="19"/>
      <c r="HC216" s="19"/>
      <c r="HD216" s="19">
        <v>0</v>
      </c>
      <c r="HE216" s="19">
        <v>0</v>
      </c>
      <c r="HF216" s="19">
        <v>0</v>
      </c>
      <c r="HG216" s="19">
        <v>0</v>
      </c>
      <c r="HH216" s="19">
        <v>0</v>
      </c>
      <c r="HI216" s="19">
        <v>0</v>
      </c>
      <c r="HJ216" s="19">
        <f t="shared" si="351"/>
        <v>0</v>
      </c>
      <c r="HK216" s="19">
        <f t="shared" si="352"/>
        <v>0</v>
      </c>
      <c r="HL216" s="19"/>
      <c r="HM216" s="19"/>
      <c r="HN216" s="19"/>
      <c r="HO216" s="19"/>
      <c r="HP216" s="19">
        <v>73.900000000000006</v>
      </c>
      <c r="HQ216" s="19">
        <v>53.3</v>
      </c>
      <c r="HR216" s="19">
        <v>168.8</v>
      </c>
      <c r="HS216" s="19">
        <v>1595.1</v>
      </c>
      <c r="HT216" s="19">
        <v>1989.4</v>
      </c>
      <c r="HU216" s="19">
        <v>1401.1</v>
      </c>
      <c r="HV216" s="19">
        <f t="shared" si="353"/>
        <v>880.26666666666677</v>
      </c>
      <c r="HW216" s="19">
        <f t="shared" si="354"/>
        <v>877.80598008139964</v>
      </c>
      <c r="HX216" s="19"/>
      <c r="HY216" s="19"/>
      <c r="HZ216" s="19"/>
      <c r="IA216" s="19"/>
      <c r="IB216" s="19">
        <v>16.5</v>
      </c>
      <c r="IC216" s="19">
        <v>35.9</v>
      </c>
      <c r="ID216" s="19">
        <v>207</v>
      </c>
      <c r="IE216" s="19">
        <v>529.20000000000005</v>
      </c>
      <c r="IF216" s="19">
        <v>659.7</v>
      </c>
      <c r="IG216" s="19">
        <v>1235.2</v>
      </c>
      <c r="IH216" s="19">
        <f t="shared" si="355"/>
        <v>447.25</v>
      </c>
      <c r="II216" s="19">
        <f t="shared" si="356"/>
        <v>465.87347101976093</v>
      </c>
      <c r="IJ216" s="19"/>
      <c r="IK216" s="19"/>
      <c r="IL216" s="19"/>
      <c r="IM216" s="19"/>
      <c r="IN216" s="19">
        <v>53.7</v>
      </c>
      <c r="IO216" s="19">
        <v>163.4</v>
      </c>
      <c r="IP216" s="19">
        <v>38.1</v>
      </c>
      <c r="IQ216" s="19">
        <v>573.1</v>
      </c>
      <c r="IR216" s="19">
        <v>388.4</v>
      </c>
      <c r="IS216" s="19">
        <v>324.39999999999998</v>
      </c>
      <c r="IT216" s="19">
        <f t="shared" si="357"/>
        <v>256.84999999999997</v>
      </c>
      <c r="IU216" s="19">
        <f t="shared" si="358"/>
        <v>209.63628264210377</v>
      </c>
      <c r="IV216" s="19"/>
      <c r="IW216" s="19"/>
      <c r="IX216" s="19"/>
      <c r="IY216" s="19"/>
      <c r="IZ216" s="19">
        <v>0</v>
      </c>
      <c r="JA216" s="19">
        <v>0</v>
      </c>
      <c r="JB216" s="19">
        <v>0</v>
      </c>
      <c r="JC216" s="19">
        <v>47.6</v>
      </c>
      <c r="JD216" s="19">
        <v>74.8</v>
      </c>
      <c r="JE216" s="19">
        <v>70.7</v>
      </c>
      <c r="JF216" s="19">
        <f t="shared" si="359"/>
        <v>32.183333333333337</v>
      </c>
      <c r="JG216" s="19">
        <f t="shared" si="360"/>
        <v>36.454597332389596</v>
      </c>
      <c r="JH216" s="19"/>
      <c r="JI216" s="19"/>
      <c r="JJ216" s="19"/>
      <c r="JK216" s="19"/>
      <c r="JL216" s="19">
        <v>564.9</v>
      </c>
      <c r="JM216" s="19">
        <v>1540</v>
      </c>
      <c r="JN216" s="19">
        <v>1407.5</v>
      </c>
      <c r="JO216" s="19">
        <v>4904.6000000000004</v>
      </c>
      <c r="JP216" s="19">
        <v>5713.7</v>
      </c>
      <c r="JQ216" s="19">
        <v>8175.4</v>
      </c>
      <c r="JR216" s="19">
        <f t="shared" si="361"/>
        <v>3717.6833333333329</v>
      </c>
      <c r="JS216" s="19">
        <f t="shared" si="362"/>
        <v>3009.4313771320103</v>
      </c>
      <c r="JT216" s="19"/>
      <c r="JU216" s="19"/>
      <c r="JV216" s="19"/>
      <c r="JW216" s="19"/>
      <c r="JX216" s="19">
        <v>725.1</v>
      </c>
      <c r="JY216" s="19">
        <v>1946.4</v>
      </c>
      <c r="JZ216" s="19">
        <v>1850.4</v>
      </c>
      <c r="KA216" s="19">
        <v>7847.1</v>
      </c>
      <c r="KB216" s="19">
        <v>8337.7000000000007</v>
      </c>
      <c r="KC216" s="19">
        <v>12336.3</v>
      </c>
      <c r="KD216" s="19">
        <f t="shared" si="363"/>
        <v>5507.166666666667</v>
      </c>
      <c r="KE216" s="19">
        <f t="shared" si="364"/>
        <v>4669.9771381310493</v>
      </c>
      <c r="KF216" s="19"/>
      <c r="KG216" s="19"/>
      <c r="KH216" s="19"/>
      <c r="KI216" s="19"/>
      <c r="KJ216" s="19">
        <v>919.7</v>
      </c>
      <c r="KK216" s="19">
        <v>2879.3</v>
      </c>
      <c r="KL216" s="19">
        <v>3110.3</v>
      </c>
      <c r="KM216" s="19">
        <v>11154.4</v>
      </c>
      <c r="KN216" s="19">
        <v>14639.6</v>
      </c>
      <c r="KO216" s="19">
        <v>21512.3</v>
      </c>
      <c r="KP216" s="19">
        <f t="shared" si="365"/>
        <v>9035.9333333333343</v>
      </c>
      <c r="KQ216" s="19">
        <f t="shared" si="366"/>
        <v>8129.4429606625954</v>
      </c>
      <c r="KR216" s="19"/>
      <c r="KS216" s="19"/>
      <c r="KT216" s="19"/>
      <c r="KU216" s="19"/>
      <c r="KV216" s="19">
        <v>70.209999999999994</v>
      </c>
      <c r="KW216" s="19">
        <v>199.3</v>
      </c>
      <c r="KX216" s="19">
        <v>245.19</v>
      </c>
      <c r="KY216" s="19">
        <v>1102.3499999999999</v>
      </c>
      <c r="KZ216" s="19">
        <v>1048.1300000000001</v>
      </c>
      <c r="LA216" s="19">
        <v>1559.59</v>
      </c>
      <c r="LB216" s="19">
        <f t="shared" si="367"/>
        <v>704.12833333333344</v>
      </c>
      <c r="LC216" s="19">
        <f t="shared" si="368"/>
        <v>612.54563893367674</v>
      </c>
      <c r="LD216" s="19"/>
      <c r="LE216" s="19"/>
      <c r="LF216" s="19"/>
      <c r="LG216" s="19"/>
      <c r="LH216" s="19">
        <v>564.89</v>
      </c>
      <c r="LI216" s="19">
        <v>1539.96</v>
      </c>
      <c r="LJ216" s="19">
        <v>1407.47</v>
      </c>
      <c r="LK216" s="19">
        <v>4952.22</v>
      </c>
      <c r="LL216" s="19">
        <v>5788.46</v>
      </c>
      <c r="LM216" s="19">
        <v>8246.07</v>
      </c>
      <c r="LN216" s="19">
        <f t="shared" si="369"/>
        <v>3749.8449999999998</v>
      </c>
      <c r="LO216" s="19">
        <f t="shared" si="370"/>
        <v>3044.0744641138458</v>
      </c>
      <c r="LP216" s="19"/>
      <c r="LQ216" s="19"/>
      <c r="LR216" s="19"/>
      <c r="LS216" s="19"/>
      <c r="LT216" s="19">
        <v>579.29999999999995</v>
      </c>
      <c r="LU216" s="19">
        <v>1727.9</v>
      </c>
      <c r="LV216" s="19">
        <v>1635</v>
      </c>
      <c r="LW216" s="19">
        <v>4566.8</v>
      </c>
      <c r="LX216" s="19">
        <v>5179.8999999999996</v>
      </c>
      <c r="LY216" s="19">
        <v>8717.7000000000007</v>
      </c>
      <c r="LZ216" s="19">
        <f t="shared" si="371"/>
        <v>3734.4333333333329</v>
      </c>
      <c r="MA216" s="19">
        <f t="shared" si="372"/>
        <v>3033.2760346969194</v>
      </c>
    </row>
    <row r="217" spans="1:339" ht="14" customHeight="1" outlineLevel="1" x14ac:dyDescent="0.15">
      <c r="A217" s="1" t="s">
        <v>978</v>
      </c>
      <c r="B217" s="1" t="s">
        <v>979</v>
      </c>
      <c r="C217" s="3" t="s">
        <v>980</v>
      </c>
      <c r="D217" s="4" t="s">
        <v>248</v>
      </c>
      <c r="E217" s="2" t="s">
        <v>284</v>
      </c>
      <c r="F217" s="5" t="s">
        <v>251</v>
      </c>
      <c r="G217" s="5" t="s">
        <v>252</v>
      </c>
      <c r="H217" s="2" t="s">
        <v>253</v>
      </c>
      <c r="I217" s="19">
        <f t="shared" ref="I217:L218" si="394">BL217/FD217</f>
        <v>0.45400593471810086</v>
      </c>
      <c r="J217" s="19">
        <f t="shared" si="394"/>
        <v>0.64466920355163893</v>
      </c>
      <c r="K217" s="19">
        <f t="shared" si="394"/>
        <v>0.55138691859587696</v>
      </c>
      <c r="L217" s="19">
        <f t="shared" si="394"/>
        <v>0.59173274554146504</v>
      </c>
      <c r="M217" s="19">
        <f t="shared" si="392"/>
        <v>0.76952995696789139</v>
      </c>
      <c r="N217" s="19">
        <f t="shared" si="393"/>
        <v>0.58907314030254199</v>
      </c>
      <c r="O217" s="19">
        <f t="shared" si="308"/>
        <v>0.53389145920540504</v>
      </c>
      <c r="P217" s="19">
        <f t="shared" si="309"/>
        <v>0.45205479452054792</v>
      </c>
      <c r="Q217" s="19">
        <f t="shared" si="310"/>
        <v>0.68118323746918663</v>
      </c>
      <c r="R217" s="19">
        <f t="shared" si="311"/>
        <v>0.5658116813654408</v>
      </c>
      <c r="S217" s="24">
        <f t="shared" si="306"/>
        <v>0.58333390722380951</v>
      </c>
      <c r="T217" s="19">
        <f t="shared" si="307"/>
        <v>9.7662162739654779E-2</v>
      </c>
      <c r="U217" s="24"/>
      <c r="V217" s="24"/>
      <c r="W217" s="24">
        <f t="shared" si="312"/>
        <v>340.84000000000003</v>
      </c>
      <c r="X217" s="24">
        <f t="shared" si="313"/>
        <v>55.169661550126641</v>
      </c>
      <c r="Y217" s="24">
        <f t="shared" si="314"/>
        <v>4.0104131925931759</v>
      </c>
      <c r="Z217" s="24"/>
      <c r="AA217" s="24"/>
      <c r="AB217" s="19">
        <f t="shared" si="376"/>
        <v>2.0174326465927099</v>
      </c>
      <c r="AC217" s="19">
        <f t="shared" si="377"/>
        <v>0.68301350390902626</v>
      </c>
      <c r="AD217" s="19">
        <f t="shared" si="378"/>
        <v>0.23315282791817091</v>
      </c>
      <c r="AE217" s="19">
        <f t="shared" si="379"/>
        <v>0.40498543217869865</v>
      </c>
      <c r="AF217" s="19">
        <f t="shared" si="315"/>
        <v>0.18295810772299803</v>
      </c>
      <c r="AG217" s="19">
        <f t="shared" si="316"/>
        <v>0.23797139141742521</v>
      </c>
      <c r="AH217" s="19">
        <f t="shared" si="317"/>
        <v>0.50039904229848364</v>
      </c>
      <c r="AI217" s="19">
        <f t="shared" si="318"/>
        <v>-0.19171270718232045</v>
      </c>
      <c r="AJ217" s="19">
        <f t="shared" si="319"/>
        <v>-0.18723303274798295</v>
      </c>
      <c r="AK217" s="19">
        <f t="shared" si="320"/>
        <v>-0.58941034897713596</v>
      </c>
      <c r="AL217" s="19">
        <f t="shared" si="321"/>
        <v>0.32915568631300723</v>
      </c>
      <c r="AM217" s="19">
        <f t="shared" si="322"/>
        <v>0.70168040344098948</v>
      </c>
      <c r="AN217" s="19">
        <f t="shared" si="380"/>
        <v>0.16074247111560072</v>
      </c>
      <c r="AO217" s="19">
        <f t="shared" si="382"/>
        <v>6.4156485746712053E-2</v>
      </c>
      <c r="AP217" s="19">
        <f t="shared" si="383"/>
        <v>2.3391989375509341E-2</v>
      </c>
      <c r="AQ217" s="19">
        <f t="shared" si="384"/>
        <v>3.5811410414221506E-2</v>
      </c>
      <c r="AR217" s="19">
        <f t="shared" si="385"/>
        <v>1.7709367759020194E-2</v>
      </c>
      <c r="AS217" s="19">
        <f t="shared" si="386"/>
        <v>1.9025835629256121E-2</v>
      </c>
      <c r="AT217" s="19">
        <f t="shared" si="387"/>
        <v>4.6045384445913197E-2</v>
      </c>
      <c r="AU217" s="19">
        <f t="shared" si="388"/>
        <v>-1.7769811803866345E-2</v>
      </c>
      <c r="AV217" s="19">
        <f t="shared" si="389"/>
        <v>-2.0913404193283327E-2</v>
      </c>
      <c r="AW217" s="19">
        <f t="shared" si="390"/>
        <v>-5.8216654384672072E-2</v>
      </c>
      <c r="AX217" s="19">
        <f t="shared" si="323"/>
        <v>2.6998307410441152E-2</v>
      </c>
      <c r="AY217" s="19">
        <f t="shared" si="324"/>
        <v>5.9097706316704607E-2</v>
      </c>
      <c r="AZ217" s="19">
        <v>1091.9000000000001</v>
      </c>
      <c r="BA217" s="19">
        <v>1672.7</v>
      </c>
      <c r="BB217" s="19">
        <v>1764.1</v>
      </c>
      <c r="BC217" s="19">
        <v>1900.5</v>
      </c>
      <c r="BD217" s="19">
        <v>2825</v>
      </c>
      <c r="BE217" s="19">
        <v>2034.1</v>
      </c>
      <c r="BF217" s="19">
        <v>1943.2</v>
      </c>
      <c r="BG217" s="19">
        <v>1781.6</v>
      </c>
      <c r="BH217" s="19">
        <v>2732.1</v>
      </c>
      <c r="BI217" s="19">
        <v>2562.8000000000002</v>
      </c>
      <c r="BJ217" s="19">
        <f t="shared" si="325"/>
        <v>2030.8</v>
      </c>
      <c r="BK217" s="19">
        <f t="shared" si="326"/>
        <v>534.71284297690534</v>
      </c>
      <c r="BL217" s="19">
        <v>1438.2</v>
      </c>
      <c r="BM217" s="19">
        <v>1931.3</v>
      </c>
      <c r="BN217" s="19">
        <v>1826.8</v>
      </c>
      <c r="BO217" s="19">
        <v>2067.1</v>
      </c>
      <c r="BP217" s="19">
        <v>2789.7</v>
      </c>
      <c r="BQ217" s="19">
        <v>2266.4</v>
      </c>
      <c r="BR217" s="19">
        <v>2181</v>
      </c>
      <c r="BS217" s="19">
        <v>1765.5</v>
      </c>
      <c r="BT217" s="19">
        <v>2569.9</v>
      </c>
      <c r="BU217" s="19">
        <v>2380.1999999999998</v>
      </c>
      <c r="BV217" s="19">
        <f t="shared" si="327"/>
        <v>2121.6099999999997</v>
      </c>
      <c r="BW217" s="19">
        <f t="shared" si="328"/>
        <v>402.57973799539985</v>
      </c>
      <c r="BX217" s="19">
        <v>6050.5</v>
      </c>
      <c r="BY217" s="19">
        <v>5918.7</v>
      </c>
      <c r="BZ217" s="19">
        <v>6489.6</v>
      </c>
      <c r="CA217" s="19">
        <v>6321.7</v>
      </c>
      <c r="CB217" s="19">
        <v>6737.5</v>
      </c>
      <c r="CC217" s="19">
        <v>6886.8</v>
      </c>
      <c r="CD217" s="19">
        <v>8004.4</v>
      </c>
      <c r="CE217" s="19">
        <v>7349.9</v>
      </c>
      <c r="CF217" s="19">
        <v>6984.6</v>
      </c>
      <c r="CG217" s="19">
        <v>6970.6</v>
      </c>
      <c r="CH217" s="19">
        <f t="shared" si="329"/>
        <v>6771.43</v>
      </c>
      <c r="CI217" s="19">
        <f t="shared" si="330"/>
        <v>622.09216189314657</v>
      </c>
      <c r="CJ217" s="19">
        <v>417.6</v>
      </c>
      <c r="CK217" s="19">
        <v>459.3</v>
      </c>
      <c r="CL217" s="19">
        <v>504</v>
      </c>
      <c r="CM217" s="19">
        <v>491.1</v>
      </c>
      <c r="CN217" s="19">
        <v>519.29999999999995</v>
      </c>
      <c r="CO217" s="19">
        <v>478.7</v>
      </c>
      <c r="CP217" s="19">
        <v>537.29999999999995</v>
      </c>
      <c r="CQ217" s="19">
        <v>531.79999999999995</v>
      </c>
      <c r="CR217" s="19">
        <v>567.70000000000005</v>
      </c>
      <c r="CS217" s="19">
        <v>564.4</v>
      </c>
      <c r="CT217" s="19">
        <f t="shared" si="331"/>
        <v>507.12</v>
      </c>
      <c r="CU217" s="19">
        <f t="shared" si="332"/>
        <v>47.133234323328345</v>
      </c>
      <c r="CV217" s="19">
        <v>252.4</v>
      </c>
      <c r="CW217" s="19">
        <v>281.39999999999998</v>
      </c>
      <c r="CX217" s="19">
        <v>332.4</v>
      </c>
      <c r="CY217" s="19">
        <v>308.89999999999998</v>
      </c>
      <c r="CZ217" s="19">
        <v>350.9</v>
      </c>
      <c r="DA217" s="19">
        <v>307.60000000000002</v>
      </c>
      <c r="DB217" s="19">
        <v>375.9</v>
      </c>
      <c r="DC217" s="19">
        <v>362</v>
      </c>
      <c r="DD217" s="19">
        <v>421.4</v>
      </c>
      <c r="DE217" s="19">
        <v>415.5</v>
      </c>
      <c r="DF217" s="19">
        <f t="shared" si="333"/>
        <v>340.84000000000003</v>
      </c>
      <c r="DG217" s="19">
        <f t="shared" si="334"/>
        <v>55.169661550126641</v>
      </c>
      <c r="DH217" s="19">
        <v>155.1</v>
      </c>
      <c r="DI217" s="19">
        <v>185.8</v>
      </c>
      <c r="DJ217" s="19">
        <v>233.7</v>
      </c>
      <c r="DK217" s="19">
        <v>204.4</v>
      </c>
      <c r="DL217" s="19">
        <v>234.2</v>
      </c>
      <c r="DM217" s="19">
        <v>187.6</v>
      </c>
      <c r="DN217" s="19">
        <v>257.7</v>
      </c>
      <c r="DO217" s="19">
        <v>247.1</v>
      </c>
      <c r="DP217" s="19">
        <v>309.10000000000002</v>
      </c>
      <c r="DQ217" s="19">
        <v>305.7</v>
      </c>
      <c r="DR217" s="19">
        <f t="shared" si="335"/>
        <v>232.03999999999996</v>
      </c>
      <c r="DS217" s="19">
        <f t="shared" si="336"/>
        <v>50.611246005430736</v>
      </c>
      <c r="DT217" s="19">
        <v>194.9</v>
      </c>
      <c r="DU217" s="19">
        <v>101.5</v>
      </c>
      <c r="DV217" s="19">
        <v>190.6</v>
      </c>
      <c r="DW217" s="19">
        <v>397.4</v>
      </c>
      <c r="DX217" s="19">
        <v>206.9</v>
      </c>
      <c r="DY217" s="19">
        <v>-68</v>
      </c>
      <c r="DZ217" s="19">
        <v>113.6</v>
      </c>
      <c r="EA217" s="19">
        <v>105.9</v>
      </c>
      <c r="EB217" s="19">
        <v>191.5</v>
      </c>
      <c r="EC217" s="19">
        <v>285.8</v>
      </c>
      <c r="ED217" s="19">
        <f t="shared" si="337"/>
        <v>172.01</v>
      </c>
      <c r="EE217" s="19">
        <f t="shared" si="338"/>
        <v>123.1865112565315</v>
      </c>
      <c r="EF217" s="19">
        <v>411.5</v>
      </c>
      <c r="EG217" s="19">
        <v>404</v>
      </c>
      <c r="EH217" s="19">
        <v>466.6</v>
      </c>
      <c r="EI217" s="19">
        <v>412.3</v>
      </c>
      <c r="EJ217" s="19">
        <v>398.3</v>
      </c>
      <c r="EK217" s="19">
        <v>406.7</v>
      </c>
      <c r="EL217" s="19">
        <v>419.5</v>
      </c>
      <c r="EM217" s="19">
        <v>454.7</v>
      </c>
      <c r="EN217" s="19">
        <v>480.5</v>
      </c>
      <c r="EO217" s="19">
        <v>650</v>
      </c>
      <c r="EP217" s="19">
        <f t="shared" si="339"/>
        <v>450.40999999999997</v>
      </c>
      <c r="EQ217" s="19">
        <f t="shared" si="340"/>
        <v>75.809548650989584</v>
      </c>
      <c r="ER217" s="19">
        <v>569.4</v>
      </c>
      <c r="ES217" s="19">
        <v>540.20000000000005</v>
      </c>
      <c r="ET217" s="19">
        <v>563</v>
      </c>
      <c r="EU217" s="19">
        <v>590.79999999999995</v>
      </c>
      <c r="EV217" s="19">
        <v>617.5</v>
      </c>
      <c r="EW217" s="19">
        <v>640.29999999999995</v>
      </c>
      <c r="EX217" s="19">
        <v>642.9</v>
      </c>
      <c r="EY217" s="19">
        <v>630.6</v>
      </c>
      <c r="EZ217" s="19">
        <v>611.79999999999995</v>
      </c>
      <c r="FA217" s="19">
        <v>601</v>
      </c>
      <c r="FB217" s="19">
        <f t="shared" si="341"/>
        <v>600.75</v>
      </c>
      <c r="FC217" s="19">
        <f t="shared" si="342"/>
        <v>34.653467038346633</v>
      </c>
      <c r="FD217" s="19">
        <v>3167.8</v>
      </c>
      <c r="FE217" s="19">
        <v>2995.8</v>
      </c>
      <c r="FF217" s="19">
        <v>3313.1</v>
      </c>
      <c r="FG217" s="19">
        <v>3493.3</v>
      </c>
      <c r="FH217" s="19">
        <v>3625.2</v>
      </c>
      <c r="FI217" s="19">
        <v>3847.4</v>
      </c>
      <c r="FJ217" s="19">
        <v>4085.1</v>
      </c>
      <c r="FK217" s="19">
        <v>3905.5</v>
      </c>
      <c r="FL217" s="19">
        <v>3772.7</v>
      </c>
      <c r="FM217" s="19">
        <v>4206.7</v>
      </c>
      <c r="FN217" s="19">
        <f t="shared" si="343"/>
        <v>3641.2599999999998</v>
      </c>
      <c r="FO217" s="19">
        <f t="shared" si="344"/>
        <v>396.78308431686111</v>
      </c>
      <c r="FP217" s="19">
        <v>920.7</v>
      </c>
      <c r="FQ217" s="19">
        <v>596.20000000000005</v>
      </c>
      <c r="FR217" s="19">
        <v>544.1</v>
      </c>
      <c r="FS217" s="19">
        <v>537.4</v>
      </c>
      <c r="FT217" s="19">
        <v>462.5</v>
      </c>
      <c r="FU217" s="19">
        <v>479.9</v>
      </c>
      <c r="FV217" s="19">
        <v>607.70000000000005</v>
      </c>
      <c r="FW217" s="19">
        <v>385.3</v>
      </c>
      <c r="FX217" s="19">
        <v>401.7</v>
      </c>
      <c r="FY217" s="19">
        <v>405.1</v>
      </c>
      <c r="FZ217" s="19">
        <f t="shared" si="345"/>
        <v>534.06000000000006</v>
      </c>
      <c r="GA217" s="19">
        <f t="shared" si="346"/>
        <v>157.48728484829778</v>
      </c>
      <c r="GB217" s="19">
        <v>963.8</v>
      </c>
      <c r="GC217" s="19">
        <v>1091.5999999999999</v>
      </c>
      <c r="GD217" s="19">
        <v>1246.8</v>
      </c>
      <c r="GE217" s="19">
        <v>1520.5</v>
      </c>
      <c r="GF217" s="19">
        <v>1609.8</v>
      </c>
      <c r="GG217" s="19">
        <v>1647.7</v>
      </c>
      <c r="GH217" s="19">
        <v>1472.8</v>
      </c>
      <c r="GI217" s="19">
        <v>1642.6</v>
      </c>
      <c r="GJ217" s="19">
        <v>1629.9</v>
      </c>
      <c r="GK217" s="19">
        <v>1878.6</v>
      </c>
      <c r="GL217" s="19">
        <f t="shared" si="347"/>
        <v>1470.41</v>
      </c>
      <c r="GM217" s="19">
        <f t="shared" si="348"/>
        <v>283.86884862947204</v>
      </c>
      <c r="GN217" s="19">
        <v>1001.5</v>
      </c>
      <c r="GO217" s="19">
        <v>944.8</v>
      </c>
      <c r="GP217" s="19">
        <v>979.5</v>
      </c>
      <c r="GQ217" s="19">
        <v>937</v>
      </c>
      <c r="GR217" s="19">
        <v>973.7</v>
      </c>
      <c r="GS217" s="19">
        <v>1110.3</v>
      </c>
      <c r="GT217" s="19">
        <v>1177.2</v>
      </c>
      <c r="GU217" s="19">
        <v>1524.7</v>
      </c>
      <c r="GV217" s="19">
        <v>1439.9</v>
      </c>
      <c r="GW217" s="19">
        <v>1541.2</v>
      </c>
      <c r="GX217" s="19">
        <f t="shared" si="349"/>
        <v>1162.98</v>
      </c>
      <c r="GY217" s="19">
        <f t="shared" si="350"/>
        <v>246.70965751488302</v>
      </c>
      <c r="GZ217" s="19">
        <v>826.5</v>
      </c>
      <c r="HA217" s="19">
        <v>781.6</v>
      </c>
      <c r="HB217" s="19">
        <v>893.2</v>
      </c>
      <c r="HC217" s="19">
        <v>918.7</v>
      </c>
      <c r="HD217" s="19">
        <v>946.2</v>
      </c>
      <c r="HE217" s="19">
        <v>1051.7</v>
      </c>
      <c r="HF217" s="19">
        <v>1374</v>
      </c>
      <c r="HG217" s="19">
        <v>900.6</v>
      </c>
      <c r="HH217" s="19">
        <v>861.3</v>
      </c>
      <c r="HI217" s="19">
        <v>1036.5</v>
      </c>
      <c r="HJ217" s="19">
        <f t="shared" si="351"/>
        <v>959.03</v>
      </c>
      <c r="HK217" s="19">
        <f t="shared" si="352"/>
        <v>168.30031392325739</v>
      </c>
      <c r="HL217" s="19">
        <v>2326.3000000000002</v>
      </c>
      <c r="HM217" s="19">
        <v>2204.6</v>
      </c>
      <c r="HN217" s="19">
        <v>2451</v>
      </c>
      <c r="HO217" s="19">
        <v>2323</v>
      </c>
      <c r="HP217" s="19">
        <v>2375.6999999999998</v>
      </c>
      <c r="HQ217" s="19">
        <v>2616.3000000000002</v>
      </c>
      <c r="HR217" s="19">
        <v>3014.4</v>
      </c>
      <c r="HS217" s="19">
        <v>2920.9</v>
      </c>
      <c r="HT217" s="19">
        <v>2819.4</v>
      </c>
      <c r="HU217" s="19">
        <v>3281.7</v>
      </c>
      <c r="HV217" s="19">
        <f t="shared" si="353"/>
        <v>2633.3300000000004</v>
      </c>
      <c r="HW217" s="19">
        <f t="shared" si="354"/>
        <v>358.57829781885226</v>
      </c>
      <c r="HX217" s="19">
        <v>60</v>
      </c>
      <c r="HY217" s="19">
        <v>22.3</v>
      </c>
      <c r="HZ217" s="19">
        <v>10.199999999999999</v>
      </c>
      <c r="IA217" s="19">
        <v>110</v>
      </c>
      <c r="IB217" s="19">
        <v>25</v>
      </c>
      <c r="IC217" s="19">
        <v>85</v>
      </c>
      <c r="ID217" s="19">
        <v>215</v>
      </c>
      <c r="IE217" s="19">
        <v>0</v>
      </c>
      <c r="IF217" s="19">
        <v>0</v>
      </c>
      <c r="IG217" s="19">
        <v>0</v>
      </c>
      <c r="IH217" s="19">
        <f t="shared" si="355"/>
        <v>52.75</v>
      </c>
      <c r="II217" s="19">
        <f t="shared" si="356"/>
        <v>68.759407437172626</v>
      </c>
      <c r="IJ217" s="19">
        <v>0.17499999999999999</v>
      </c>
      <c r="IK217" s="19">
        <v>11.4</v>
      </c>
      <c r="IL217" s="19">
        <v>147.19999999999999</v>
      </c>
      <c r="IM217" s="19">
        <v>3.42</v>
      </c>
      <c r="IN217" s="19">
        <v>3.42</v>
      </c>
      <c r="IO217" s="19">
        <v>3.42</v>
      </c>
      <c r="IP217" s="19">
        <v>378.3</v>
      </c>
      <c r="IQ217" s="19">
        <v>38.4</v>
      </c>
      <c r="IR217" s="19">
        <v>35.4</v>
      </c>
      <c r="IS217" s="19">
        <v>45</v>
      </c>
      <c r="IT217" s="19">
        <f t="shared" si="357"/>
        <v>66.613499999999988</v>
      </c>
      <c r="IU217" s="19">
        <f t="shared" si="358"/>
        <v>118.00327020068367</v>
      </c>
      <c r="IV217" s="19">
        <v>0</v>
      </c>
      <c r="IW217" s="19">
        <v>0</v>
      </c>
      <c r="IX217" s="19">
        <v>0</v>
      </c>
      <c r="IY217" s="19">
        <v>0</v>
      </c>
      <c r="IZ217" s="19">
        <v>0</v>
      </c>
      <c r="JA217" s="19">
        <v>0</v>
      </c>
      <c r="JB217" s="19">
        <v>0</v>
      </c>
      <c r="JC217" s="19">
        <v>0</v>
      </c>
      <c r="JD217" s="19">
        <v>37</v>
      </c>
      <c r="JE217" s="19">
        <v>38.6</v>
      </c>
      <c r="JF217" s="19">
        <f t="shared" si="359"/>
        <v>7.56</v>
      </c>
      <c r="JG217" s="19">
        <f t="shared" si="360"/>
        <v>15.942340550315132</v>
      </c>
      <c r="JH217" s="19">
        <v>860.5</v>
      </c>
      <c r="JI217" s="19">
        <v>562.5</v>
      </c>
      <c r="JJ217" s="19">
        <v>386.7</v>
      </c>
      <c r="JK217" s="19">
        <v>423.9</v>
      </c>
      <c r="JL217" s="19">
        <v>434.1</v>
      </c>
      <c r="JM217" s="19">
        <v>391.4</v>
      </c>
      <c r="JN217" s="19">
        <v>14.3</v>
      </c>
      <c r="JO217" s="19">
        <v>347</v>
      </c>
      <c r="JP217" s="19">
        <v>329.2</v>
      </c>
      <c r="JQ217" s="19">
        <v>321.60000000000002</v>
      </c>
      <c r="JR217" s="19">
        <f t="shared" si="361"/>
        <v>407.12</v>
      </c>
      <c r="JS217" s="19">
        <f t="shared" si="362"/>
        <v>211.52281621087073</v>
      </c>
      <c r="JT217" s="19">
        <v>2204</v>
      </c>
      <c r="JU217" s="19">
        <v>1904.3</v>
      </c>
      <c r="JV217" s="19">
        <v>2066.3000000000002</v>
      </c>
      <c r="JW217" s="19">
        <v>1972.8</v>
      </c>
      <c r="JX217" s="19">
        <v>2015.4</v>
      </c>
      <c r="JY217" s="19">
        <v>2199.6999999999998</v>
      </c>
      <c r="JZ217" s="19">
        <v>2612.3000000000002</v>
      </c>
      <c r="KA217" s="19">
        <v>2262.9</v>
      </c>
      <c r="KB217" s="19">
        <v>2142.6999999999998</v>
      </c>
      <c r="KC217" s="19">
        <v>2328.1</v>
      </c>
      <c r="KD217" s="19">
        <f t="shared" si="363"/>
        <v>2170.85</v>
      </c>
      <c r="KE217" s="19">
        <f t="shared" si="364"/>
        <v>204.44250618042557</v>
      </c>
      <c r="KF217" s="19">
        <v>3167.8</v>
      </c>
      <c r="KG217" s="19">
        <v>2995.8</v>
      </c>
      <c r="KH217" s="19">
        <v>3313.1</v>
      </c>
      <c r="KI217" s="19">
        <v>3493.3</v>
      </c>
      <c r="KJ217" s="19">
        <v>3625.2</v>
      </c>
      <c r="KK217" s="19">
        <v>3847.4</v>
      </c>
      <c r="KL217" s="19">
        <v>4085.1</v>
      </c>
      <c r="KM217" s="19">
        <v>3905.5</v>
      </c>
      <c r="KN217" s="19">
        <v>3772.7</v>
      </c>
      <c r="KO217" s="19">
        <v>4206.7</v>
      </c>
      <c r="KP217" s="19">
        <f t="shared" si="365"/>
        <v>3641.2599999999998</v>
      </c>
      <c r="KQ217" s="19">
        <f t="shared" si="366"/>
        <v>396.78308431686111</v>
      </c>
      <c r="KR217" s="19">
        <v>60.17</v>
      </c>
      <c r="KS217" s="19">
        <v>33.700000000000003</v>
      </c>
      <c r="KT217" s="19">
        <v>157.38999999999999</v>
      </c>
      <c r="KU217" s="19">
        <v>113.42</v>
      </c>
      <c r="KV217" s="19">
        <v>28.42</v>
      </c>
      <c r="KW217" s="19">
        <v>88.42</v>
      </c>
      <c r="KX217" s="19">
        <v>593.32000000000005</v>
      </c>
      <c r="KY217" s="19">
        <v>38.35</v>
      </c>
      <c r="KZ217" s="19">
        <v>35.409999999999997</v>
      </c>
      <c r="LA217" s="19">
        <v>44.97</v>
      </c>
      <c r="LB217" s="19">
        <f t="shared" si="367"/>
        <v>119.35700000000001</v>
      </c>
      <c r="LC217" s="19">
        <f t="shared" si="368"/>
        <v>171.7013555922673</v>
      </c>
      <c r="LD217" s="19">
        <v>860.49</v>
      </c>
      <c r="LE217" s="19">
        <v>562.51</v>
      </c>
      <c r="LF217" s="19">
        <v>386.68</v>
      </c>
      <c r="LG217" s="19">
        <v>423.95</v>
      </c>
      <c r="LH217" s="19">
        <v>434.06</v>
      </c>
      <c r="LI217" s="19">
        <v>391.45</v>
      </c>
      <c r="LJ217" s="19">
        <v>14.35</v>
      </c>
      <c r="LK217" s="19">
        <v>346.97</v>
      </c>
      <c r="LL217" s="19">
        <v>366.26</v>
      </c>
      <c r="LM217" s="19">
        <v>360.16</v>
      </c>
      <c r="LN217" s="19">
        <f t="shared" si="369"/>
        <v>414.68799999999999</v>
      </c>
      <c r="LO217" s="19">
        <f t="shared" si="370"/>
        <v>208.84632690622607</v>
      </c>
      <c r="LP217" s="19">
        <v>509.2</v>
      </c>
      <c r="LQ217" s="19">
        <v>192.2</v>
      </c>
      <c r="LR217" s="19">
        <v>77.5</v>
      </c>
      <c r="LS217" s="19">
        <v>125.1</v>
      </c>
      <c r="LT217" s="19">
        <v>64.2</v>
      </c>
      <c r="LU217" s="19">
        <v>73.2</v>
      </c>
      <c r="LV217" s="19">
        <v>188.1</v>
      </c>
      <c r="LW217" s="19">
        <v>-69.400000000000006</v>
      </c>
      <c r="LX217" s="19">
        <v>-78.900000000000006</v>
      </c>
      <c r="LY217" s="19">
        <v>-244.9</v>
      </c>
      <c r="LZ217" s="19">
        <f t="shared" si="371"/>
        <v>83.629999999999981</v>
      </c>
      <c r="MA217" s="19">
        <f t="shared" si="372"/>
        <v>201.05859869975995</v>
      </c>
    </row>
    <row r="218" spans="1:339" ht="14" customHeight="1" outlineLevel="1" x14ac:dyDescent="0.15">
      <c r="A218" s="1" t="s">
        <v>981</v>
      </c>
      <c r="B218" s="1" t="s">
        <v>982</v>
      </c>
      <c r="C218" s="3" t="s">
        <v>983</v>
      </c>
      <c r="D218" s="4" t="s">
        <v>248</v>
      </c>
      <c r="E218" s="2" t="s">
        <v>296</v>
      </c>
      <c r="F218" s="5" t="s">
        <v>251</v>
      </c>
      <c r="G218" s="5" t="s">
        <v>252</v>
      </c>
      <c r="H218" s="2" t="s">
        <v>258</v>
      </c>
      <c r="I218" s="19">
        <f t="shared" si="394"/>
        <v>0.75387799070189365</v>
      </c>
      <c r="J218" s="19">
        <f t="shared" si="394"/>
        <v>0.95260236662633679</v>
      </c>
      <c r="K218" s="19">
        <f t="shared" si="394"/>
        <v>0.67556659082954151</v>
      </c>
      <c r="L218" s="19">
        <f t="shared" si="394"/>
        <v>0.62472882312370681</v>
      </c>
      <c r="M218" s="19">
        <f t="shared" si="392"/>
        <v>0.57848905779059101</v>
      </c>
      <c r="N218" s="19">
        <f t="shared" si="393"/>
        <v>0.86762002042900921</v>
      </c>
      <c r="O218" s="19">
        <f t="shared" si="308"/>
        <v>0.80798286836000233</v>
      </c>
      <c r="P218" s="19">
        <f t="shared" si="309"/>
        <v>0.62290871645768975</v>
      </c>
      <c r="Q218" s="19">
        <f t="shared" si="310"/>
        <v>0.82370299048482098</v>
      </c>
      <c r="R218" s="19">
        <f t="shared" si="311"/>
        <v>0.81676830284248059</v>
      </c>
      <c r="S218" s="24">
        <f t="shared" si="306"/>
        <v>0.75242477276460729</v>
      </c>
      <c r="T218" s="19">
        <f t="shared" si="307"/>
        <v>0.12242547830842515</v>
      </c>
      <c r="U218" s="24"/>
      <c r="V218" s="24"/>
      <c r="W218" s="24">
        <f t="shared" si="312"/>
        <v>1495.8</v>
      </c>
      <c r="X218" s="24">
        <f t="shared" si="313"/>
        <v>704.72226838347865</v>
      </c>
      <c r="Y218" s="24">
        <f t="shared" si="314"/>
        <v>6.5578037796399835</v>
      </c>
      <c r="Z218" s="24"/>
      <c r="AA218" s="24"/>
      <c r="AB218" s="19">
        <f t="shared" si="376"/>
        <v>0.95815552394499759</v>
      </c>
      <c r="AC218" s="19">
        <f t="shared" si="377"/>
        <v>3.0597463284379174</v>
      </c>
      <c r="AD218" s="19">
        <f t="shared" si="378"/>
        <v>4.1374340235485185</v>
      </c>
      <c r="AE218" s="19">
        <f t="shared" si="379"/>
        <v>4.5579999999999998</v>
      </c>
      <c r="AF218" s="19">
        <f t="shared" si="315"/>
        <v>-27.878260869565217</v>
      </c>
      <c r="AG218" s="19">
        <f t="shared" si="316"/>
        <v>2.0284218399401643</v>
      </c>
      <c r="AH218" s="19">
        <f t="shared" si="317"/>
        <v>2.0162647223780148</v>
      </c>
      <c r="AI218" s="19">
        <f t="shared" si="318"/>
        <v>1.5266272189349113</v>
      </c>
      <c r="AJ218" s="19">
        <f t="shared" si="319"/>
        <v>2.2899813316739266</v>
      </c>
      <c r="AK218" s="19">
        <f t="shared" si="320"/>
        <v>2.0378117457763474</v>
      </c>
      <c r="AL218" s="19">
        <f t="shared" si="321"/>
        <v>-0.52658181349304223</v>
      </c>
      <c r="AM218" s="19">
        <f t="shared" si="322"/>
        <v>9.6753149786102099</v>
      </c>
      <c r="AN218" s="19">
        <f t="shared" si="380"/>
        <v>9.1654382583059302E-2</v>
      </c>
      <c r="AO218" s="19">
        <f t="shared" si="382"/>
        <v>0.24868023416687918</v>
      </c>
      <c r="AP218" s="19">
        <f t="shared" si="383"/>
        <v>0.3343925008750438</v>
      </c>
      <c r="AQ218" s="19">
        <f t="shared" si="384"/>
        <v>0.28578594269233182</v>
      </c>
      <c r="AR218" s="19">
        <f t="shared" si="385"/>
        <v>0.21006421176778928</v>
      </c>
      <c r="AS218" s="19">
        <f t="shared" si="386"/>
        <v>0.19786954618415292</v>
      </c>
      <c r="AT218" s="19">
        <f t="shared" si="387"/>
        <v>0.21384807566474331</v>
      </c>
      <c r="AU218" s="19">
        <f t="shared" si="388"/>
        <v>0.20316191168453571</v>
      </c>
      <c r="AV218" s="19">
        <f t="shared" si="389"/>
        <v>0.2084277299501586</v>
      </c>
      <c r="AW218" s="19">
        <f t="shared" si="390"/>
        <v>0.16881602186010863</v>
      </c>
      <c r="AX218" s="19">
        <f t="shared" si="323"/>
        <v>0.21627005574288027</v>
      </c>
      <c r="AY218" s="19">
        <f t="shared" si="324"/>
        <v>6.5177556063864953E-2</v>
      </c>
      <c r="AZ218" s="19">
        <v>11799.7</v>
      </c>
      <c r="BA218" s="19">
        <v>12827.2</v>
      </c>
      <c r="BB218" s="19">
        <v>6502</v>
      </c>
      <c r="BC218" s="19">
        <v>5459.2</v>
      </c>
      <c r="BD218" s="19">
        <v>5519.8</v>
      </c>
      <c r="BE218" s="19">
        <v>9268.7000000000007</v>
      </c>
      <c r="BF218" s="19">
        <v>10055.4</v>
      </c>
      <c r="BG218" s="19">
        <v>7158.6</v>
      </c>
      <c r="BH218" s="19">
        <v>10850.8</v>
      </c>
      <c r="BI218" s="19">
        <v>19580.900000000001</v>
      </c>
      <c r="BJ218" s="19">
        <f t="shared" si="325"/>
        <v>9902.2300000000014</v>
      </c>
      <c r="BK218" s="19">
        <f t="shared" si="326"/>
        <v>4284.2395817046017</v>
      </c>
      <c r="BL218" s="19">
        <v>13296.9</v>
      </c>
      <c r="BM218" s="19">
        <v>17557.7</v>
      </c>
      <c r="BN218" s="19">
        <v>12352.6</v>
      </c>
      <c r="BO218" s="19">
        <v>9963.7999999999993</v>
      </c>
      <c r="BP218" s="19">
        <v>8828.9</v>
      </c>
      <c r="BQ218" s="19">
        <v>11891.6</v>
      </c>
      <c r="BR218" s="19">
        <v>13583</v>
      </c>
      <c r="BS218" s="19">
        <v>10283.6</v>
      </c>
      <c r="BT218" s="19">
        <v>14543.3</v>
      </c>
      <c r="BU218" s="19">
        <v>24510.400000000001</v>
      </c>
      <c r="BV218" s="19">
        <f t="shared" si="327"/>
        <v>13681.180000000002</v>
      </c>
      <c r="BW218" s="19">
        <f t="shared" si="328"/>
        <v>4559.1761068079859</v>
      </c>
      <c r="BX218" s="19">
        <v>3346.3</v>
      </c>
      <c r="BY218" s="19">
        <v>3221.4</v>
      </c>
      <c r="BZ218" s="19">
        <v>3303.5</v>
      </c>
      <c r="CA218" s="19">
        <v>2442</v>
      </c>
      <c r="CB218" s="19">
        <v>2594</v>
      </c>
      <c r="CC218" s="19">
        <v>3100</v>
      </c>
      <c r="CD218" s="19">
        <v>3660</v>
      </c>
      <c r="CE218" s="19">
        <v>4033</v>
      </c>
      <c r="CF218" s="19">
        <v>3387</v>
      </c>
      <c r="CG218" s="19">
        <v>4713</v>
      </c>
      <c r="CH218" s="19">
        <f t="shared" si="329"/>
        <v>3380.0199999999995</v>
      </c>
      <c r="CI218" s="19">
        <f t="shared" si="330"/>
        <v>657.43008888989925</v>
      </c>
      <c r="CJ218" s="19">
        <v>1161.8</v>
      </c>
      <c r="CK218" s="19">
        <v>981.1</v>
      </c>
      <c r="CL218" s="19">
        <v>931.2</v>
      </c>
      <c r="CM218" s="19">
        <v>559</v>
      </c>
      <c r="CN218" s="19">
        <v>441</v>
      </c>
      <c r="CO218" s="19">
        <v>797</v>
      </c>
      <c r="CP218" s="19">
        <v>1331</v>
      </c>
      <c r="CQ218" s="19">
        <v>1319</v>
      </c>
      <c r="CR218" s="19">
        <v>745</v>
      </c>
      <c r="CS218" s="19">
        <v>1731</v>
      </c>
      <c r="CT218" s="19">
        <f t="shared" si="331"/>
        <v>999.71</v>
      </c>
      <c r="CU218" s="19">
        <f t="shared" si="332"/>
        <v>393.01513244827254</v>
      </c>
      <c r="CV218" s="19">
        <v>1687.2</v>
      </c>
      <c r="CW218" s="19">
        <v>1498</v>
      </c>
      <c r="CX218" s="19">
        <v>1477.8</v>
      </c>
      <c r="CY218" s="19">
        <v>1000</v>
      </c>
      <c r="CZ218" s="19">
        <v>-115</v>
      </c>
      <c r="DA218" s="19">
        <v>1337</v>
      </c>
      <c r="DB218" s="19">
        <v>1783</v>
      </c>
      <c r="DC218" s="19">
        <v>2197</v>
      </c>
      <c r="DD218" s="19">
        <v>1607</v>
      </c>
      <c r="DE218" s="19">
        <v>2486</v>
      </c>
      <c r="DF218" s="19">
        <f t="shared" si="333"/>
        <v>1495.8</v>
      </c>
      <c r="DG218" s="19">
        <f t="shared" si="334"/>
        <v>704.72226838347865</v>
      </c>
      <c r="DH218" s="19">
        <v>790.1</v>
      </c>
      <c r="DI218" s="19">
        <v>681.5</v>
      </c>
      <c r="DJ218" s="19">
        <v>-1016.3</v>
      </c>
      <c r="DK218" s="19">
        <v>-1199</v>
      </c>
      <c r="DL218" s="19">
        <v>-1433</v>
      </c>
      <c r="DM218" s="19">
        <v>-333</v>
      </c>
      <c r="DN218" s="19">
        <v>1063</v>
      </c>
      <c r="DO218" s="19">
        <v>1136</v>
      </c>
      <c r="DP218" s="19">
        <v>583</v>
      </c>
      <c r="DQ218" s="19">
        <v>1320</v>
      </c>
      <c r="DR218" s="19">
        <f t="shared" si="335"/>
        <v>159.23000000000002</v>
      </c>
      <c r="DS218" s="19">
        <f t="shared" si="336"/>
        <v>1052.6557430824403</v>
      </c>
      <c r="DT218" s="19">
        <v>538.9</v>
      </c>
      <c r="DU218" s="19">
        <v>461.5</v>
      </c>
      <c r="DV218" s="19">
        <v>-765.1</v>
      </c>
      <c r="DW218" s="19">
        <v>-1953</v>
      </c>
      <c r="DX218" s="19">
        <v>-1047</v>
      </c>
      <c r="DY218" s="19">
        <v>-360</v>
      </c>
      <c r="DZ218" s="19">
        <v>630</v>
      </c>
      <c r="EA218" s="19">
        <v>674</v>
      </c>
      <c r="EB218" s="19">
        <v>-357</v>
      </c>
      <c r="EC218" s="19">
        <v>658</v>
      </c>
      <c r="ED218" s="19">
        <f t="shared" si="337"/>
        <v>-151.96999999999997</v>
      </c>
      <c r="EE218" s="19">
        <f t="shared" si="338"/>
        <v>901.19868699662698</v>
      </c>
      <c r="EF218" s="19">
        <v>2229.1</v>
      </c>
      <c r="EG218" s="19">
        <v>577.70000000000005</v>
      </c>
      <c r="EH218" s="19">
        <v>638.29999999999995</v>
      </c>
      <c r="EI218" s="19">
        <v>840</v>
      </c>
      <c r="EJ218" s="19">
        <v>2033</v>
      </c>
      <c r="EK218" s="19">
        <v>1231</v>
      </c>
      <c r="EL218" s="19">
        <v>1324</v>
      </c>
      <c r="EM218" s="19">
        <v>1067</v>
      </c>
      <c r="EN218" s="19">
        <v>1319</v>
      </c>
      <c r="EO218" s="19">
        <v>2983</v>
      </c>
      <c r="EP218" s="19">
        <f t="shared" si="339"/>
        <v>1424.21</v>
      </c>
      <c r="EQ218" s="19">
        <f t="shared" si="340"/>
        <v>768.10551568272319</v>
      </c>
      <c r="ER218" s="19">
        <v>13835.9</v>
      </c>
      <c r="ES218" s="19">
        <v>16139.2</v>
      </c>
      <c r="ET218" s="19">
        <v>16198.2</v>
      </c>
      <c r="EU218" s="19">
        <v>13105</v>
      </c>
      <c r="EV218" s="19">
        <v>11028</v>
      </c>
      <c r="EW218" s="19">
        <v>10121</v>
      </c>
      <c r="EX218" s="19">
        <v>12383</v>
      </c>
      <c r="EY218" s="19">
        <v>12806</v>
      </c>
      <c r="EZ218" s="19">
        <v>12991</v>
      </c>
      <c r="FA218" s="19">
        <v>21647</v>
      </c>
      <c r="FB218" s="19">
        <f t="shared" si="341"/>
        <v>14025.429999999998</v>
      </c>
      <c r="FC218" s="19">
        <f t="shared" si="342"/>
        <v>3293.8357720816134</v>
      </c>
      <c r="FD218" s="19">
        <v>17638</v>
      </c>
      <c r="FE218" s="19">
        <v>18431.3</v>
      </c>
      <c r="FF218" s="19">
        <v>18284.8</v>
      </c>
      <c r="FG218" s="19">
        <v>15949</v>
      </c>
      <c r="FH218" s="19">
        <v>15262</v>
      </c>
      <c r="FI218" s="19">
        <v>13706</v>
      </c>
      <c r="FJ218" s="19">
        <v>16811</v>
      </c>
      <c r="FK218" s="19">
        <v>16509</v>
      </c>
      <c r="FL218" s="19">
        <v>17656</v>
      </c>
      <c r="FM218" s="19">
        <v>30009</v>
      </c>
      <c r="FN218" s="19">
        <f t="shared" si="343"/>
        <v>18025.61</v>
      </c>
      <c r="FO218" s="19">
        <f t="shared" si="344"/>
        <v>4453.5194074025421</v>
      </c>
      <c r="FP218" s="19">
        <v>3845.7</v>
      </c>
      <c r="FQ218" s="19">
        <v>5161.2</v>
      </c>
      <c r="FR218" s="19">
        <v>6752.6</v>
      </c>
      <c r="FS218" s="19">
        <v>5398</v>
      </c>
      <c r="FT218" s="19">
        <v>5239</v>
      </c>
      <c r="FU218" s="19">
        <v>3943</v>
      </c>
      <c r="FV218" s="19">
        <v>4919</v>
      </c>
      <c r="FW218" s="19">
        <v>4421</v>
      </c>
      <c r="FX218" s="19">
        <v>4999</v>
      </c>
      <c r="FY218" s="19">
        <v>8049</v>
      </c>
      <c r="FZ218" s="19">
        <f t="shared" si="345"/>
        <v>5272.75</v>
      </c>
      <c r="GA218" s="19">
        <f t="shared" si="346"/>
        <v>1276.1510301162109</v>
      </c>
      <c r="GB218" s="19">
        <v>9711.9</v>
      </c>
      <c r="GC218" s="19">
        <v>9132.9</v>
      </c>
      <c r="GD218" s="19">
        <v>7702.6</v>
      </c>
      <c r="GE218" s="19">
        <v>7421</v>
      </c>
      <c r="GF218" s="19">
        <v>7080</v>
      </c>
      <c r="GG218" s="19">
        <v>7151</v>
      </c>
      <c r="GH218" s="19">
        <v>7279</v>
      </c>
      <c r="GI218" s="19">
        <v>7676</v>
      </c>
      <c r="GJ218" s="19">
        <v>7227</v>
      </c>
      <c r="GK218" s="19">
        <v>13610</v>
      </c>
      <c r="GL218" s="19">
        <f t="shared" si="347"/>
        <v>8399.14</v>
      </c>
      <c r="GM218" s="19">
        <f t="shared" si="348"/>
        <v>2035.9619998636751</v>
      </c>
      <c r="GN218" s="19">
        <v>372.7</v>
      </c>
      <c r="GO218" s="19">
        <v>467.7</v>
      </c>
      <c r="GP218" s="19">
        <v>347</v>
      </c>
      <c r="GQ218" s="19">
        <v>248</v>
      </c>
      <c r="GR218" s="19">
        <v>269</v>
      </c>
      <c r="GS218" s="19">
        <v>334</v>
      </c>
      <c r="GT218" s="19">
        <v>396</v>
      </c>
      <c r="GU218" s="19">
        <v>371</v>
      </c>
      <c r="GV218" s="19">
        <v>416</v>
      </c>
      <c r="GW218" s="19">
        <v>745</v>
      </c>
      <c r="GX218" s="19">
        <f t="shared" si="349"/>
        <v>396.64</v>
      </c>
      <c r="GY218" s="19">
        <f t="shared" si="350"/>
        <v>138.55752275178386</v>
      </c>
      <c r="GZ218" s="19">
        <v>329.1</v>
      </c>
      <c r="HA218" s="19">
        <v>374.7</v>
      </c>
      <c r="HB218" s="19">
        <v>362.5</v>
      </c>
      <c r="HC218" s="19">
        <v>360</v>
      </c>
      <c r="HD218" s="19">
        <v>321</v>
      </c>
      <c r="HE218" s="19">
        <v>266</v>
      </c>
      <c r="HF218" s="19">
        <v>288</v>
      </c>
      <c r="HG218" s="19">
        <v>301</v>
      </c>
      <c r="HH218" s="19">
        <v>288</v>
      </c>
      <c r="HI218" s="19">
        <v>406</v>
      </c>
      <c r="HJ218" s="19">
        <f t="shared" si="351"/>
        <v>329.63</v>
      </c>
      <c r="HK218" s="19">
        <f t="shared" si="352"/>
        <v>45.062648982647517</v>
      </c>
      <c r="HL218" s="19">
        <v>3360.8</v>
      </c>
      <c r="HM218" s="19">
        <v>1858.4</v>
      </c>
      <c r="HN218" s="19">
        <v>1689.8</v>
      </c>
      <c r="HO218" s="19">
        <v>2125</v>
      </c>
      <c r="HP218" s="19">
        <v>2950</v>
      </c>
      <c r="HQ218" s="19">
        <v>1972</v>
      </c>
      <c r="HR218" s="19">
        <v>2226</v>
      </c>
      <c r="HS218" s="19">
        <v>2180</v>
      </c>
      <c r="HT218" s="19">
        <v>2696</v>
      </c>
      <c r="HU218" s="19">
        <v>4751</v>
      </c>
      <c r="HV218" s="19">
        <f t="shared" si="353"/>
        <v>2580.9</v>
      </c>
      <c r="HW218" s="19">
        <f t="shared" si="354"/>
        <v>921.8583369115529</v>
      </c>
      <c r="HX218" s="19">
        <v>0</v>
      </c>
      <c r="HY218" s="19">
        <v>89.4</v>
      </c>
      <c r="HZ218" s="19">
        <v>114.6</v>
      </c>
      <c r="IA218" s="19">
        <v>0</v>
      </c>
      <c r="IB218" s="19">
        <v>0</v>
      </c>
      <c r="IC218" s="19">
        <v>0</v>
      </c>
      <c r="ID218" s="19">
        <v>0</v>
      </c>
      <c r="IE218" s="19">
        <v>0</v>
      </c>
      <c r="IF218" s="19">
        <v>0</v>
      </c>
      <c r="IG218" s="19">
        <v>0</v>
      </c>
      <c r="IH218" s="19">
        <f t="shared" si="355"/>
        <v>20.399999999999999</v>
      </c>
      <c r="II218" s="19">
        <f t="shared" si="356"/>
        <v>43.415204709870942</v>
      </c>
      <c r="IJ218" s="19">
        <v>15.6</v>
      </c>
      <c r="IK218" s="19">
        <v>79.599999999999994</v>
      </c>
      <c r="IL218" s="19">
        <v>153</v>
      </c>
      <c r="IM218" s="19">
        <v>152</v>
      </c>
      <c r="IN218" s="19">
        <v>420</v>
      </c>
      <c r="IO218" s="19">
        <v>207</v>
      </c>
      <c r="IP218" s="19">
        <v>967</v>
      </c>
      <c r="IQ218" s="19">
        <v>310</v>
      </c>
      <c r="IR218" s="19">
        <v>354</v>
      </c>
      <c r="IS218" s="19">
        <v>1085</v>
      </c>
      <c r="IT218" s="19">
        <f t="shared" si="357"/>
        <v>374.32</v>
      </c>
      <c r="IU218" s="19">
        <f t="shared" si="358"/>
        <v>365.89568883919787</v>
      </c>
      <c r="IV218" s="19">
        <v>1.04</v>
      </c>
      <c r="IW218" s="19">
        <v>4.47</v>
      </c>
      <c r="IX218" s="19">
        <v>5.73</v>
      </c>
      <c r="IY218" s="19">
        <v>35</v>
      </c>
      <c r="IZ218" s="19">
        <v>64</v>
      </c>
      <c r="JA218" s="19">
        <v>62</v>
      </c>
      <c r="JB218" s="19">
        <v>61</v>
      </c>
      <c r="JC218" s="19">
        <v>311</v>
      </c>
      <c r="JD218" s="19">
        <v>336</v>
      </c>
      <c r="JE218" s="19">
        <v>677</v>
      </c>
      <c r="JF218" s="19">
        <f t="shared" si="359"/>
        <v>155.72399999999999</v>
      </c>
      <c r="JG218" s="19">
        <f t="shared" si="360"/>
        <v>220.70247786959209</v>
      </c>
      <c r="JH218" s="19">
        <v>3829.1</v>
      </c>
      <c r="JI218" s="19">
        <v>4987.7</v>
      </c>
      <c r="JJ218" s="19">
        <v>6479.3</v>
      </c>
      <c r="JK218" s="19">
        <v>5211</v>
      </c>
      <c r="JL218" s="19">
        <v>4755</v>
      </c>
      <c r="JM218" s="19">
        <v>3674</v>
      </c>
      <c r="JN218" s="19">
        <v>3891</v>
      </c>
      <c r="JO218" s="19">
        <v>3800</v>
      </c>
      <c r="JP218" s="19">
        <v>4309</v>
      </c>
      <c r="JQ218" s="19">
        <v>6287</v>
      </c>
      <c r="JR218" s="19">
        <f t="shared" si="361"/>
        <v>4722.3099999999995</v>
      </c>
      <c r="JS218" s="19">
        <f t="shared" si="362"/>
        <v>1024.9619087231179</v>
      </c>
      <c r="JT218" s="19">
        <v>7926.1</v>
      </c>
      <c r="JU218" s="19">
        <v>9298.4</v>
      </c>
      <c r="JV218" s="19">
        <v>10582.2</v>
      </c>
      <c r="JW218" s="19">
        <v>8528</v>
      </c>
      <c r="JX218" s="19">
        <v>8182</v>
      </c>
      <c r="JY218" s="19">
        <v>6555</v>
      </c>
      <c r="JZ218" s="19">
        <v>9532</v>
      </c>
      <c r="KA218" s="19">
        <v>8833</v>
      </c>
      <c r="KB218" s="19">
        <v>10429</v>
      </c>
      <c r="KC218" s="19">
        <v>16399</v>
      </c>
      <c r="KD218" s="19">
        <f t="shared" si="363"/>
        <v>9626.4699999999993</v>
      </c>
      <c r="KE218" s="19">
        <f t="shared" si="364"/>
        <v>2662.2693327518755</v>
      </c>
      <c r="KF218" s="19">
        <v>17638</v>
      </c>
      <c r="KG218" s="19">
        <v>18431.3</v>
      </c>
      <c r="KH218" s="19">
        <v>18284.8</v>
      </c>
      <c r="KI218" s="19">
        <v>15949</v>
      </c>
      <c r="KJ218" s="19">
        <v>15262</v>
      </c>
      <c r="KK218" s="19">
        <v>13706</v>
      </c>
      <c r="KL218" s="19">
        <v>16811</v>
      </c>
      <c r="KM218" s="19">
        <v>16509</v>
      </c>
      <c r="KN218" s="19">
        <v>17656</v>
      </c>
      <c r="KO218" s="19">
        <v>30009</v>
      </c>
      <c r="KP218" s="19">
        <f t="shared" si="365"/>
        <v>18025.61</v>
      </c>
      <c r="KQ218" s="19">
        <f t="shared" si="366"/>
        <v>4453.5194074025421</v>
      </c>
      <c r="KR218" s="19">
        <v>15.57</v>
      </c>
      <c r="KS218" s="19">
        <v>169.03</v>
      </c>
      <c r="KT218" s="19">
        <v>267.58</v>
      </c>
      <c r="KU218" s="19">
        <v>152</v>
      </c>
      <c r="KV218" s="19">
        <v>420</v>
      </c>
      <c r="KW218" s="19">
        <v>207</v>
      </c>
      <c r="KX218" s="19">
        <v>967</v>
      </c>
      <c r="KY218" s="19">
        <v>310</v>
      </c>
      <c r="KZ218" s="19">
        <v>354</v>
      </c>
      <c r="LA218" s="19">
        <v>1085</v>
      </c>
      <c r="LB218" s="19">
        <f t="shared" si="367"/>
        <v>394.71799999999996</v>
      </c>
      <c r="LC218" s="19">
        <f t="shared" si="368"/>
        <v>352.52622076788685</v>
      </c>
      <c r="LD218" s="19">
        <v>3830.14</v>
      </c>
      <c r="LE218" s="19">
        <v>4992.17</v>
      </c>
      <c r="LF218" s="19">
        <v>6485</v>
      </c>
      <c r="LG218" s="19">
        <v>5246</v>
      </c>
      <c r="LH218" s="19">
        <v>4819</v>
      </c>
      <c r="LI218" s="19">
        <v>3736</v>
      </c>
      <c r="LJ218" s="19">
        <v>3952</v>
      </c>
      <c r="LK218" s="19">
        <v>4111</v>
      </c>
      <c r="LL218" s="19">
        <v>4645</v>
      </c>
      <c r="LM218" s="19">
        <v>6964</v>
      </c>
      <c r="LN218" s="19">
        <f t="shared" si="369"/>
        <v>4878.0309999999999</v>
      </c>
      <c r="LO218" s="19">
        <f t="shared" si="370"/>
        <v>1104.9390812212241</v>
      </c>
      <c r="LP218" s="19">
        <v>1616.6</v>
      </c>
      <c r="LQ218" s="19">
        <v>4583.5</v>
      </c>
      <c r="LR218" s="19">
        <v>6114.3</v>
      </c>
      <c r="LS218" s="19">
        <v>4558</v>
      </c>
      <c r="LT218" s="19">
        <v>3206</v>
      </c>
      <c r="LU218" s="19">
        <v>2712</v>
      </c>
      <c r="LV218" s="19">
        <v>3595</v>
      </c>
      <c r="LW218" s="19">
        <v>3354</v>
      </c>
      <c r="LX218" s="19">
        <v>3680</v>
      </c>
      <c r="LY218" s="19">
        <v>5066</v>
      </c>
      <c r="LZ218" s="19">
        <f t="shared" si="371"/>
        <v>3848.54</v>
      </c>
      <c r="MA218" s="19">
        <f t="shared" si="372"/>
        <v>1277.2701786753394</v>
      </c>
    </row>
    <row r="219" spans="1:339" ht="14" customHeight="1" outlineLevel="1" x14ac:dyDescent="0.15">
      <c r="A219" s="1" t="s">
        <v>984</v>
      </c>
      <c r="B219" s="1" t="s">
        <v>985</v>
      </c>
      <c r="C219" s="3" t="s">
        <v>986</v>
      </c>
      <c r="D219" s="4" t="s">
        <v>987</v>
      </c>
      <c r="E219" s="2" t="s">
        <v>257</v>
      </c>
      <c r="F219" s="5" t="s">
        <v>251</v>
      </c>
      <c r="G219" s="5" t="s">
        <v>252</v>
      </c>
      <c r="H219" s="2" t="s">
        <v>253</v>
      </c>
      <c r="I219" s="19"/>
      <c r="J219" s="19">
        <f t="shared" ref="J219:J238" si="395">BM219/FE219</f>
        <v>1.4465791292328956</v>
      </c>
      <c r="K219" s="19">
        <f t="shared" ref="K219:K238" si="396">BN219/FF219</f>
        <v>1.8805615550755939</v>
      </c>
      <c r="L219" s="19">
        <f t="shared" ref="L219:L238" si="397">BO219/FG219</f>
        <v>1.5565032987747409</v>
      </c>
      <c r="M219" s="19">
        <f t="shared" si="392"/>
        <v>2.0487267384916747</v>
      </c>
      <c r="N219" s="19">
        <f t="shared" si="393"/>
        <v>2.1449107573564881</v>
      </c>
      <c r="O219" s="19">
        <f t="shared" si="308"/>
        <v>1.4349331580100813</v>
      </c>
      <c r="P219" s="19">
        <f t="shared" si="309"/>
        <v>1.4714922521757587</v>
      </c>
      <c r="Q219" s="19">
        <f t="shared" si="310"/>
        <v>1.3724969421632012</v>
      </c>
      <c r="R219" s="19">
        <f t="shared" si="311"/>
        <v>1.2841802993386704</v>
      </c>
      <c r="S219" s="24">
        <f t="shared" si="306"/>
        <v>1.6267093478465671</v>
      </c>
      <c r="T219" s="19">
        <f t="shared" si="307"/>
        <v>0.31449734835444915</v>
      </c>
      <c r="U219" s="24"/>
      <c r="V219" s="24"/>
      <c r="W219" s="24">
        <f t="shared" si="312"/>
        <v>394.7</v>
      </c>
      <c r="X219" s="24">
        <f t="shared" si="313"/>
        <v>150.05632275915605</v>
      </c>
      <c r="Y219" s="24">
        <f t="shared" si="314"/>
        <v>5.0110107086804216</v>
      </c>
      <c r="Z219" s="24"/>
      <c r="AA219" s="24"/>
      <c r="AB219" s="19">
        <f t="shared" si="376"/>
        <v>6.2111801242236021E-3</v>
      </c>
      <c r="AC219" s="19">
        <f t="shared" si="377"/>
        <v>0.98818897637795278</v>
      </c>
      <c r="AD219" s="19">
        <f t="shared" si="378"/>
        <v>0.70881226053639845</v>
      </c>
      <c r="AE219" s="19">
        <f t="shared" si="379"/>
        <v>2.8253968253968256</v>
      </c>
      <c r="AF219" s="19">
        <f t="shared" si="315"/>
        <v>2.576687116564417</v>
      </c>
      <c r="AG219" s="19">
        <f t="shared" si="316"/>
        <v>2.9235880398671097</v>
      </c>
      <c r="AH219" s="19">
        <f t="shared" si="317"/>
        <v>5.3031161473087822</v>
      </c>
      <c r="AI219" s="19">
        <f t="shared" si="318"/>
        <v>3.6502732240437159</v>
      </c>
      <c r="AJ219" s="19">
        <f t="shared" si="319"/>
        <v>4.3778501628664497</v>
      </c>
      <c r="AK219" s="19">
        <f t="shared" si="320"/>
        <v>4.1088957055214728</v>
      </c>
      <c r="AL219" s="19">
        <f t="shared" si="321"/>
        <v>2.7469019638607346</v>
      </c>
      <c r="AM219" s="19">
        <f t="shared" si="322"/>
        <v>1.7220772035773255</v>
      </c>
      <c r="AN219" s="19">
        <f t="shared" si="380"/>
        <v>1.606425702811245E-3</v>
      </c>
      <c r="AO219" s="19">
        <f t="shared" si="382"/>
        <v>0.17346233586731169</v>
      </c>
      <c r="AP219" s="19">
        <f t="shared" si="383"/>
        <v>0.1331893448524118</v>
      </c>
      <c r="AQ219" s="19">
        <f t="shared" si="384"/>
        <v>0.41941564561734213</v>
      </c>
      <c r="AR219" s="19">
        <f t="shared" si="385"/>
        <v>0.41136141038197843</v>
      </c>
      <c r="AS219" s="19">
        <f t="shared" si="386"/>
        <v>0.42450554751567776</v>
      </c>
      <c r="AT219" s="19">
        <f t="shared" si="387"/>
        <v>0.41025641025641024</v>
      </c>
      <c r="AU219" s="19">
        <f t="shared" si="388"/>
        <v>0.42538739121205688</v>
      </c>
      <c r="AV219" s="19">
        <f t="shared" si="389"/>
        <v>0.46968373230822996</v>
      </c>
      <c r="AW219" s="19">
        <f t="shared" si="390"/>
        <v>0.46623738252697527</v>
      </c>
      <c r="AX219" s="19">
        <f t="shared" si="323"/>
        <v>0.33351056262412054</v>
      </c>
      <c r="AY219" s="19">
        <f t="shared" si="324"/>
        <v>0.16603738667428711</v>
      </c>
      <c r="AZ219" s="19"/>
      <c r="BA219" s="19">
        <v>1845.2</v>
      </c>
      <c r="BB219" s="19">
        <v>2416.1</v>
      </c>
      <c r="BC219" s="19">
        <v>2427.9</v>
      </c>
      <c r="BD219" s="19">
        <v>3343.5</v>
      </c>
      <c r="BE219" s="19">
        <v>3566.4</v>
      </c>
      <c r="BF219" s="19">
        <v>4657.6000000000004</v>
      </c>
      <c r="BG219" s="19">
        <v>4918.2</v>
      </c>
      <c r="BH219" s="19">
        <v>5156.8</v>
      </c>
      <c r="BI219" s="19">
        <v>4689.8999999999996</v>
      </c>
      <c r="BJ219" s="19">
        <f t="shared" si="325"/>
        <v>3669.0666666666666</v>
      </c>
      <c r="BK219" s="19">
        <f t="shared" si="326"/>
        <v>1242.2976334196255</v>
      </c>
      <c r="BL219" s="19" t="s">
        <v>248</v>
      </c>
      <c r="BM219" s="19">
        <v>2093.1999999999998</v>
      </c>
      <c r="BN219" s="19">
        <v>2612.1</v>
      </c>
      <c r="BO219" s="19">
        <v>3302.9</v>
      </c>
      <c r="BP219" s="19">
        <v>4183.5</v>
      </c>
      <c r="BQ219" s="19">
        <v>4446.3999999999996</v>
      </c>
      <c r="BR219" s="19">
        <v>6547.6</v>
      </c>
      <c r="BS219" s="19">
        <v>6932.2</v>
      </c>
      <c r="BT219" s="19">
        <v>7854.8</v>
      </c>
      <c r="BU219" s="19">
        <v>7378.9</v>
      </c>
      <c r="BV219" s="19">
        <f t="shared" si="327"/>
        <v>5039.0666666666666</v>
      </c>
      <c r="BW219" s="19">
        <f t="shared" si="328"/>
        <v>2177.4015844579521</v>
      </c>
      <c r="BX219" s="19">
        <v>4781</v>
      </c>
      <c r="BY219" s="19">
        <v>4121</v>
      </c>
      <c r="BZ219" s="19">
        <v>3885</v>
      </c>
      <c r="CA219" s="19">
        <v>4315</v>
      </c>
      <c r="CB219" s="19">
        <v>4442</v>
      </c>
      <c r="CC219" s="19">
        <v>4454</v>
      </c>
      <c r="CD219" s="19">
        <v>4659</v>
      </c>
      <c r="CE219" s="19">
        <v>6379</v>
      </c>
      <c r="CF219" s="19">
        <v>7056</v>
      </c>
      <c r="CG219" s="19">
        <v>7394</v>
      </c>
      <c r="CH219" s="19">
        <f t="shared" si="329"/>
        <v>5148.6000000000004</v>
      </c>
      <c r="CI219" s="19">
        <f t="shared" si="330"/>
        <v>1286.5978565365501</v>
      </c>
      <c r="CJ219" s="19">
        <v>408</v>
      </c>
      <c r="CK219" s="19">
        <v>333</v>
      </c>
      <c r="CL219" s="19">
        <v>335</v>
      </c>
      <c r="CM219" s="19">
        <v>411</v>
      </c>
      <c r="CN219" s="19">
        <v>439</v>
      </c>
      <c r="CO219" s="19">
        <v>411</v>
      </c>
      <c r="CP219" s="19">
        <v>464</v>
      </c>
      <c r="CQ219" s="19">
        <v>706</v>
      </c>
      <c r="CR219" s="19">
        <v>792</v>
      </c>
      <c r="CS219" s="19">
        <v>859</v>
      </c>
      <c r="CT219" s="19">
        <f t="shared" si="331"/>
        <v>515.79999999999995</v>
      </c>
      <c r="CU219" s="19">
        <f t="shared" si="332"/>
        <v>193.94203028511154</v>
      </c>
      <c r="CV219" s="19">
        <v>322</v>
      </c>
      <c r="CW219" s="19">
        <v>254</v>
      </c>
      <c r="CX219" s="19">
        <v>261</v>
      </c>
      <c r="CY219" s="19">
        <v>315</v>
      </c>
      <c r="CZ219" s="19">
        <v>326</v>
      </c>
      <c r="DA219" s="19">
        <v>301</v>
      </c>
      <c r="DB219" s="19">
        <v>353</v>
      </c>
      <c r="DC219" s="19">
        <v>549</v>
      </c>
      <c r="DD219" s="19">
        <v>614</v>
      </c>
      <c r="DE219" s="19">
        <v>652</v>
      </c>
      <c r="DF219" s="19">
        <f t="shared" si="333"/>
        <v>394.7</v>
      </c>
      <c r="DG219" s="19">
        <f t="shared" si="334"/>
        <v>150.05632275915605</v>
      </c>
      <c r="DH219" s="19">
        <v>309</v>
      </c>
      <c r="DI219" s="19">
        <v>241</v>
      </c>
      <c r="DJ219" s="19">
        <v>240</v>
      </c>
      <c r="DK219" s="19">
        <v>253</v>
      </c>
      <c r="DL219" s="19">
        <v>273</v>
      </c>
      <c r="DM219" s="19">
        <v>256</v>
      </c>
      <c r="DN219" s="19">
        <v>306</v>
      </c>
      <c r="DO219" s="19">
        <v>418</v>
      </c>
      <c r="DP219" s="19">
        <v>450</v>
      </c>
      <c r="DQ219" s="19">
        <v>520</v>
      </c>
      <c r="DR219" s="19">
        <f t="shared" si="335"/>
        <v>326.60000000000002</v>
      </c>
      <c r="DS219" s="19">
        <f t="shared" si="336"/>
        <v>99.900172394468044</v>
      </c>
      <c r="DT219" s="19">
        <v>182</v>
      </c>
      <c r="DU219" s="19">
        <v>113</v>
      </c>
      <c r="DV219" s="19">
        <v>141</v>
      </c>
      <c r="DW219" s="19">
        <v>117</v>
      </c>
      <c r="DX219" s="19">
        <v>143</v>
      </c>
      <c r="DY219" s="19">
        <v>179</v>
      </c>
      <c r="DZ219" s="19">
        <v>137</v>
      </c>
      <c r="EA219" s="19">
        <v>226</v>
      </c>
      <c r="EB219" s="19">
        <v>209</v>
      </c>
      <c r="EC219" s="19">
        <v>277</v>
      </c>
      <c r="ED219" s="19">
        <f t="shared" si="337"/>
        <v>172.4</v>
      </c>
      <c r="EE219" s="19">
        <f t="shared" si="338"/>
        <v>52.694507409322213</v>
      </c>
      <c r="EF219" s="19">
        <v>1</v>
      </c>
      <c r="EG219" s="19">
        <v>254</v>
      </c>
      <c r="EH219" s="19">
        <v>301</v>
      </c>
      <c r="EI219" s="19">
        <v>195</v>
      </c>
      <c r="EJ219" s="19">
        <v>210</v>
      </c>
      <c r="EK219" s="19">
        <v>144</v>
      </c>
      <c r="EL219" s="19">
        <v>237</v>
      </c>
      <c r="EM219" s="19">
        <v>188</v>
      </c>
      <c r="EN219" s="19">
        <v>171</v>
      </c>
      <c r="EO219" s="19">
        <v>106</v>
      </c>
      <c r="EP219" s="19">
        <f t="shared" si="339"/>
        <v>180.7</v>
      </c>
      <c r="EQ219" s="19">
        <f t="shared" si="340"/>
        <v>83.96037425145532</v>
      </c>
      <c r="ER219" s="19">
        <v>29</v>
      </c>
      <c r="ES219" s="19">
        <v>60</v>
      </c>
      <c r="ET219" s="19">
        <v>59</v>
      </c>
      <c r="EU219" s="19">
        <v>71</v>
      </c>
      <c r="EV219" s="19">
        <v>60</v>
      </c>
      <c r="EW219" s="19">
        <v>61</v>
      </c>
      <c r="EX219" s="19">
        <v>103</v>
      </c>
      <c r="EY219" s="19">
        <v>281</v>
      </c>
      <c r="EZ219" s="19">
        <v>344</v>
      </c>
      <c r="FA219" s="19">
        <v>309</v>
      </c>
      <c r="FB219" s="19">
        <f t="shared" si="341"/>
        <v>137.69999999999999</v>
      </c>
      <c r="FC219" s="19">
        <f t="shared" si="342"/>
        <v>122.04648476889633</v>
      </c>
      <c r="FD219" s="19">
        <v>1245</v>
      </c>
      <c r="FE219" s="19">
        <v>1447</v>
      </c>
      <c r="FF219" s="19">
        <v>1389</v>
      </c>
      <c r="FG219" s="19">
        <v>2122</v>
      </c>
      <c r="FH219" s="19">
        <v>2042</v>
      </c>
      <c r="FI219" s="19">
        <v>2073</v>
      </c>
      <c r="FJ219" s="19">
        <v>4563</v>
      </c>
      <c r="FK219" s="19">
        <v>4711</v>
      </c>
      <c r="FL219" s="19">
        <v>5723</v>
      </c>
      <c r="FM219" s="19">
        <v>5746</v>
      </c>
      <c r="FN219" s="19">
        <f t="shared" si="343"/>
        <v>3106.1</v>
      </c>
      <c r="FO219" s="19">
        <f t="shared" si="344"/>
        <v>1851.3747114569278</v>
      </c>
      <c r="FP219" s="19">
        <v>3</v>
      </c>
      <c r="FQ219" s="19">
        <v>505</v>
      </c>
      <c r="FR219" s="19">
        <v>486</v>
      </c>
      <c r="FS219" s="19">
        <v>1085</v>
      </c>
      <c r="FT219" s="19">
        <v>1050</v>
      </c>
      <c r="FU219" s="19">
        <v>1024</v>
      </c>
      <c r="FV219" s="19">
        <v>2113</v>
      </c>
      <c r="FW219" s="19">
        <v>2219</v>
      </c>
      <c r="FX219" s="19">
        <v>2886</v>
      </c>
      <c r="FY219" s="19">
        <v>2813</v>
      </c>
      <c r="FZ219" s="19">
        <f t="shared" si="345"/>
        <v>1418.4</v>
      </c>
      <c r="GA219" s="19">
        <f t="shared" si="346"/>
        <v>1018.2577931611096</v>
      </c>
      <c r="GB219" s="19">
        <v>596</v>
      </c>
      <c r="GC219" s="19">
        <v>377</v>
      </c>
      <c r="GD219" s="19">
        <v>345</v>
      </c>
      <c r="GE219" s="19">
        <v>380</v>
      </c>
      <c r="GF219" s="19">
        <v>349</v>
      </c>
      <c r="GG219" s="19">
        <v>327</v>
      </c>
      <c r="GH219" s="19">
        <v>1499</v>
      </c>
      <c r="GI219" s="19">
        <v>1427</v>
      </c>
      <c r="GJ219" s="19">
        <v>1552</v>
      </c>
      <c r="GK219" s="19">
        <v>1629</v>
      </c>
      <c r="GL219" s="19">
        <f t="shared" si="347"/>
        <v>848.1</v>
      </c>
      <c r="GM219" s="19">
        <f t="shared" si="348"/>
        <v>590.89751884550833</v>
      </c>
      <c r="GN219" s="19">
        <v>691</v>
      </c>
      <c r="GO219" s="19">
        <v>621</v>
      </c>
      <c r="GP219" s="19">
        <v>544</v>
      </c>
      <c r="GQ219" s="19">
        <v>635</v>
      </c>
      <c r="GR219" s="19">
        <v>539</v>
      </c>
      <c r="GS219" s="19">
        <v>674</v>
      </c>
      <c r="GT219" s="19">
        <v>1050</v>
      </c>
      <c r="GU219" s="19">
        <v>1099</v>
      </c>
      <c r="GV219" s="19">
        <v>962</v>
      </c>
      <c r="GW219" s="19">
        <v>1015</v>
      </c>
      <c r="GX219" s="19">
        <f t="shared" si="349"/>
        <v>783</v>
      </c>
      <c r="GY219" s="19">
        <f t="shared" si="350"/>
        <v>221.65037534118659</v>
      </c>
      <c r="GZ219" s="19">
        <v>94</v>
      </c>
      <c r="HA219" s="19">
        <v>59</v>
      </c>
      <c r="HB219" s="19">
        <v>67</v>
      </c>
      <c r="HC219" s="19">
        <v>68</v>
      </c>
      <c r="HD219" s="19">
        <v>71</v>
      </c>
      <c r="HE219" s="19">
        <v>68</v>
      </c>
      <c r="HF219" s="19">
        <v>74</v>
      </c>
      <c r="HG219" s="19">
        <v>84</v>
      </c>
      <c r="HH219" s="19">
        <v>78</v>
      </c>
      <c r="HI219" s="19">
        <v>64</v>
      </c>
      <c r="HJ219" s="19">
        <f t="shared" si="351"/>
        <v>72.7</v>
      </c>
      <c r="HK219" s="19">
        <f t="shared" si="352"/>
        <v>10.296169730104053</v>
      </c>
      <c r="HL219" s="19">
        <v>809</v>
      </c>
      <c r="HM219" s="19">
        <v>994</v>
      </c>
      <c r="HN219" s="19">
        <v>942</v>
      </c>
      <c r="HO219" s="19">
        <v>952</v>
      </c>
      <c r="HP219" s="19">
        <v>901</v>
      </c>
      <c r="HQ219" s="19">
        <v>950</v>
      </c>
      <c r="HR219" s="19">
        <v>1433</v>
      </c>
      <c r="HS219" s="19">
        <v>1430</v>
      </c>
      <c r="HT219" s="19">
        <v>1289</v>
      </c>
      <c r="HU219" s="19">
        <v>1263</v>
      </c>
      <c r="HV219" s="19">
        <f t="shared" si="353"/>
        <v>1096.3</v>
      </c>
      <c r="HW219" s="19">
        <f t="shared" si="354"/>
        <v>232.57689290019994</v>
      </c>
      <c r="HX219" s="19">
        <v>0</v>
      </c>
      <c r="HY219" s="19">
        <v>0</v>
      </c>
      <c r="HZ219" s="19">
        <v>0</v>
      </c>
      <c r="IA219" s="19">
        <v>0</v>
      </c>
      <c r="IB219" s="19">
        <v>0</v>
      </c>
      <c r="IC219" s="19">
        <v>0</v>
      </c>
      <c r="ID219" s="19">
        <v>0</v>
      </c>
      <c r="IE219" s="19">
        <v>0</v>
      </c>
      <c r="IF219" s="19">
        <v>0</v>
      </c>
      <c r="IG219" s="19">
        <v>0</v>
      </c>
      <c r="IH219" s="19">
        <f t="shared" si="355"/>
        <v>0</v>
      </c>
      <c r="II219" s="19">
        <f t="shared" si="356"/>
        <v>0</v>
      </c>
      <c r="IJ219" s="19">
        <v>2</v>
      </c>
      <c r="IK219" s="19">
        <v>16</v>
      </c>
      <c r="IL219" s="19">
        <v>32</v>
      </c>
      <c r="IM219" s="19">
        <v>57</v>
      </c>
      <c r="IN219" s="19">
        <v>28</v>
      </c>
      <c r="IO219" s="19">
        <v>41</v>
      </c>
      <c r="IP219" s="19">
        <v>48</v>
      </c>
      <c r="IQ219" s="19">
        <v>196</v>
      </c>
      <c r="IR219" s="19">
        <v>234</v>
      </c>
      <c r="IS219" s="19">
        <v>251</v>
      </c>
      <c r="IT219" s="19">
        <f t="shared" si="357"/>
        <v>90.5</v>
      </c>
      <c r="IU219" s="19">
        <f t="shared" si="358"/>
        <v>96.363028871727224</v>
      </c>
      <c r="IV219" s="19">
        <v>1</v>
      </c>
      <c r="IW219" s="19">
        <v>0</v>
      </c>
      <c r="IX219" s="19">
        <v>0</v>
      </c>
      <c r="IY219" s="19">
        <v>0</v>
      </c>
      <c r="IZ219" s="19">
        <v>0</v>
      </c>
      <c r="JA219" s="19">
        <v>0</v>
      </c>
      <c r="JB219" s="19">
        <v>0</v>
      </c>
      <c r="JC219" s="19">
        <v>172</v>
      </c>
      <c r="JD219" s="19">
        <v>205</v>
      </c>
      <c r="JE219" s="19">
        <v>192</v>
      </c>
      <c r="JF219" s="19">
        <f t="shared" si="359"/>
        <v>57</v>
      </c>
      <c r="JG219" s="19">
        <f t="shared" si="360"/>
        <v>91.883984821440265</v>
      </c>
      <c r="JH219" s="19">
        <v>0</v>
      </c>
      <c r="JI219" s="19">
        <v>489</v>
      </c>
      <c r="JJ219" s="19">
        <v>454</v>
      </c>
      <c r="JK219" s="19">
        <v>1028</v>
      </c>
      <c r="JL219" s="19">
        <v>1022</v>
      </c>
      <c r="JM219" s="19">
        <v>983</v>
      </c>
      <c r="JN219" s="19">
        <v>2065</v>
      </c>
      <c r="JO219" s="19">
        <v>1851</v>
      </c>
      <c r="JP219" s="19">
        <v>2447</v>
      </c>
      <c r="JQ219" s="19">
        <v>2370</v>
      </c>
      <c r="JR219" s="19">
        <f t="shared" si="361"/>
        <v>1270.9000000000001</v>
      </c>
      <c r="JS219" s="19">
        <f t="shared" si="362"/>
        <v>859.97809403625058</v>
      </c>
      <c r="JT219" s="19">
        <v>649</v>
      </c>
      <c r="JU219" s="19">
        <v>1070</v>
      </c>
      <c r="JV219" s="19">
        <v>1044</v>
      </c>
      <c r="JW219" s="19">
        <v>1742</v>
      </c>
      <c r="JX219" s="19">
        <v>1693</v>
      </c>
      <c r="JY219" s="19">
        <v>1746</v>
      </c>
      <c r="JZ219" s="19">
        <v>3064</v>
      </c>
      <c r="KA219" s="19">
        <v>3284</v>
      </c>
      <c r="KB219" s="19">
        <v>4171</v>
      </c>
      <c r="KC219" s="19">
        <v>4117</v>
      </c>
      <c r="KD219" s="19">
        <f t="shared" si="363"/>
        <v>2258</v>
      </c>
      <c r="KE219" s="19">
        <f t="shared" si="364"/>
        <v>1296.9797394117013</v>
      </c>
      <c r="KF219" s="19">
        <v>1245</v>
      </c>
      <c r="KG219" s="19">
        <v>1447</v>
      </c>
      <c r="KH219" s="19">
        <v>1389</v>
      </c>
      <c r="KI219" s="19">
        <v>2122</v>
      </c>
      <c r="KJ219" s="19">
        <v>2042</v>
      </c>
      <c r="KK219" s="19">
        <v>2073</v>
      </c>
      <c r="KL219" s="19">
        <v>4563</v>
      </c>
      <c r="KM219" s="19">
        <v>4711</v>
      </c>
      <c r="KN219" s="19">
        <v>5723</v>
      </c>
      <c r="KO219" s="19">
        <v>5746</v>
      </c>
      <c r="KP219" s="19">
        <f t="shared" si="365"/>
        <v>3106.1</v>
      </c>
      <c r="KQ219" s="19">
        <f t="shared" si="366"/>
        <v>1851.3747114569278</v>
      </c>
      <c r="KR219" s="19">
        <v>2</v>
      </c>
      <c r="KS219" s="19">
        <v>16</v>
      </c>
      <c r="KT219" s="19">
        <v>32</v>
      </c>
      <c r="KU219" s="19">
        <v>57</v>
      </c>
      <c r="KV219" s="19">
        <v>28</v>
      </c>
      <c r="KW219" s="19">
        <v>41</v>
      </c>
      <c r="KX219" s="19">
        <v>48</v>
      </c>
      <c r="KY219" s="19">
        <v>196</v>
      </c>
      <c r="KZ219" s="19">
        <v>234</v>
      </c>
      <c r="LA219" s="19">
        <v>251</v>
      </c>
      <c r="LB219" s="19">
        <f t="shared" si="367"/>
        <v>90.5</v>
      </c>
      <c r="LC219" s="19">
        <f t="shared" si="368"/>
        <v>96.363028871727224</v>
      </c>
      <c r="LD219" s="19">
        <v>1</v>
      </c>
      <c r="LE219" s="19">
        <v>489</v>
      </c>
      <c r="LF219" s="19">
        <v>454</v>
      </c>
      <c r="LG219" s="19">
        <v>1028</v>
      </c>
      <c r="LH219" s="19">
        <v>1022</v>
      </c>
      <c r="LI219" s="19">
        <v>983</v>
      </c>
      <c r="LJ219" s="19">
        <v>2065</v>
      </c>
      <c r="LK219" s="19">
        <v>2023</v>
      </c>
      <c r="LL219" s="19">
        <v>2652</v>
      </c>
      <c r="LM219" s="19">
        <v>2562</v>
      </c>
      <c r="LN219" s="19">
        <f t="shared" si="369"/>
        <v>1327.9</v>
      </c>
      <c r="LO219" s="19">
        <f t="shared" si="370"/>
        <v>932.93520675339494</v>
      </c>
      <c r="LP219" s="19">
        <v>2</v>
      </c>
      <c r="LQ219" s="19">
        <v>251</v>
      </c>
      <c r="LR219" s="19">
        <v>185</v>
      </c>
      <c r="LS219" s="19">
        <v>890</v>
      </c>
      <c r="LT219" s="19">
        <v>840</v>
      </c>
      <c r="LU219" s="19">
        <v>880</v>
      </c>
      <c r="LV219" s="19">
        <v>1872</v>
      </c>
      <c r="LW219" s="19">
        <v>2004</v>
      </c>
      <c r="LX219" s="19">
        <v>2688</v>
      </c>
      <c r="LY219" s="19">
        <v>2679</v>
      </c>
      <c r="LZ219" s="19">
        <f t="shared" si="371"/>
        <v>1229.0999999999999</v>
      </c>
      <c r="MA219" s="19">
        <f t="shared" si="372"/>
        <v>1010.2390751148408</v>
      </c>
    </row>
    <row r="220" spans="1:339" ht="14" customHeight="1" outlineLevel="1" x14ac:dyDescent="0.15">
      <c r="A220" s="1" t="s">
        <v>988</v>
      </c>
      <c r="B220" s="1" t="s">
        <v>989</v>
      </c>
      <c r="C220" s="3" t="s">
        <v>990</v>
      </c>
      <c r="D220" s="4" t="s">
        <v>248</v>
      </c>
      <c r="E220" s="2" t="s">
        <v>284</v>
      </c>
      <c r="F220" s="5" t="s">
        <v>251</v>
      </c>
      <c r="G220" s="5" t="s">
        <v>252</v>
      </c>
      <c r="H220" s="2" t="s">
        <v>253</v>
      </c>
      <c r="I220" s="19">
        <f>BL220/FD220</f>
        <v>1.5778745299821888</v>
      </c>
      <c r="J220" s="19">
        <f t="shared" si="395"/>
        <v>1.9661040787623068</v>
      </c>
      <c r="K220" s="19">
        <f t="shared" si="396"/>
        <v>2.0046038769490098</v>
      </c>
      <c r="L220" s="19">
        <f t="shared" si="397"/>
        <v>0.94894870492635852</v>
      </c>
      <c r="M220" s="19">
        <f t="shared" si="392"/>
        <v>1.825471812979423</v>
      </c>
      <c r="N220" s="19">
        <f t="shared" si="393"/>
        <v>1.9846245144583514</v>
      </c>
      <c r="O220" s="19">
        <f t="shared" si="308"/>
        <v>1.6036981934112646</v>
      </c>
      <c r="P220" s="19">
        <f t="shared" si="309"/>
        <v>1.7595498030388295</v>
      </c>
      <c r="Q220" s="19">
        <f t="shared" si="310"/>
        <v>2.8441993281075031</v>
      </c>
      <c r="R220" s="19">
        <f t="shared" si="311"/>
        <v>2.5598847262247837</v>
      </c>
      <c r="S220" s="24">
        <f t="shared" si="306"/>
        <v>1.9074959568840022</v>
      </c>
      <c r="T220" s="19">
        <f t="shared" si="307"/>
        <v>0.52389674677434017</v>
      </c>
      <c r="U220" s="24"/>
      <c r="V220" s="24"/>
      <c r="W220" s="24">
        <f t="shared" si="312"/>
        <v>2263.8000000000002</v>
      </c>
      <c r="X220" s="24">
        <f t="shared" si="313"/>
        <v>619.13628009779359</v>
      </c>
      <c r="Y220" s="24">
        <f t="shared" si="314"/>
        <v>6.4283254101614382</v>
      </c>
      <c r="Z220" s="24"/>
      <c r="AA220" s="24"/>
      <c r="AB220" s="19">
        <f t="shared" si="376"/>
        <v>0.20757871273335191</v>
      </c>
      <c r="AC220" s="19">
        <f t="shared" si="377"/>
        <v>0.21630554535438853</v>
      </c>
      <c r="AD220" s="19">
        <f t="shared" si="378"/>
        <v>0.50721153846153844</v>
      </c>
      <c r="AE220" s="19">
        <f t="shared" si="379"/>
        <v>1.1686494051784464</v>
      </c>
      <c r="AF220" s="19">
        <f t="shared" si="315"/>
        <v>1.458128078817734</v>
      </c>
      <c r="AG220" s="19">
        <f t="shared" si="316"/>
        <v>1.1581894540363975</v>
      </c>
      <c r="AH220" s="19">
        <f t="shared" si="317"/>
        <v>1.3205699020480854</v>
      </c>
      <c r="AI220" s="19">
        <f t="shared" si="318"/>
        <v>1.1724336793540946</v>
      </c>
      <c r="AJ220" s="19">
        <f t="shared" si="319"/>
        <v>1.4859649122807017</v>
      </c>
      <c r="AK220" s="19">
        <f t="shared" si="320"/>
        <v>1.574468085106383</v>
      </c>
      <c r="AL220" s="19">
        <f t="shared" si="321"/>
        <v>1.0269499313371122</v>
      </c>
      <c r="AM220" s="19">
        <f t="shared" si="322"/>
        <v>0.52065212837955088</v>
      </c>
      <c r="AN220" s="19">
        <f t="shared" si="380"/>
        <v>7.3718583019988126E-2</v>
      </c>
      <c r="AO220" s="19">
        <f t="shared" si="382"/>
        <v>6.3723899166937145E-2</v>
      </c>
      <c r="AP220" s="19">
        <f t="shared" si="383"/>
        <v>0.13337547408343869</v>
      </c>
      <c r="AQ220" s="19">
        <f t="shared" si="384"/>
        <v>0.16962925342813612</v>
      </c>
      <c r="AR220" s="19">
        <f t="shared" si="385"/>
        <v>0.36040423718495068</v>
      </c>
      <c r="AS220" s="19">
        <f t="shared" si="386"/>
        <v>0.2678031937850669</v>
      </c>
      <c r="AT220" s="19">
        <f t="shared" si="387"/>
        <v>0.31519659936238043</v>
      </c>
      <c r="AU220" s="19">
        <f t="shared" si="388"/>
        <v>0.22881260551491278</v>
      </c>
      <c r="AV220" s="19">
        <f t="shared" si="389"/>
        <v>0.2845464725643897</v>
      </c>
      <c r="AW220" s="19">
        <f t="shared" si="390"/>
        <v>0.46063400576368874</v>
      </c>
      <c r="AX220" s="19">
        <f t="shared" si="323"/>
        <v>0.23578443238738894</v>
      </c>
      <c r="AY220" s="19">
        <f t="shared" si="324"/>
        <v>0.12761902145747411</v>
      </c>
      <c r="AZ220" s="19">
        <v>15364</v>
      </c>
      <c r="BA220" s="19">
        <v>16964.7</v>
      </c>
      <c r="BB220" s="19">
        <v>17706.7</v>
      </c>
      <c r="BC220" s="19">
        <v>6411.4</v>
      </c>
      <c r="BD220" s="19">
        <v>12787.6</v>
      </c>
      <c r="BE220" s="19">
        <v>16497.5</v>
      </c>
      <c r="BF220" s="19">
        <v>11956.8</v>
      </c>
      <c r="BG220" s="19">
        <v>13077.6</v>
      </c>
      <c r="BH220" s="19">
        <v>21399.7</v>
      </c>
      <c r="BI220" s="19">
        <v>17759</v>
      </c>
      <c r="BJ220" s="19">
        <f t="shared" si="325"/>
        <v>14992.500000000004</v>
      </c>
      <c r="BK220" s="19">
        <f t="shared" si="326"/>
        <v>4133.1236981784532</v>
      </c>
      <c r="BL220" s="19">
        <v>15946</v>
      </c>
      <c r="BM220" s="19">
        <v>18172.7</v>
      </c>
      <c r="BN220" s="19">
        <v>19027.7</v>
      </c>
      <c r="BO220" s="19">
        <v>9342.4</v>
      </c>
      <c r="BP220" s="19">
        <v>14992.6</v>
      </c>
      <c r="BQ220" s="19">
        <v>18393.5</v>
      </c>
      <c r="BR220" s="19">
        <v>15090.8</v>
      </c>
      <c r="BS220" s="19">
        <v>15633.6</v>
      </c>
      <c r="BT220" s="19">
        <v>25398.7</v>
      </c>
      <c r="BU220" s="19">
        <v>22207</v>
      </c>
      <c r="BV220" s="19">
        <f t="shared" si="327"/>
        <v>17420.5</v>
      </c>
      <c r="BW220" s="19">
        <f t="shared" si="328"/>
        <v>4379.2813355110611</v>
      </c>
      <c r="BX220" s="19">
        <v>15409</v>
      </c>
      <c r="BY220" s="19">
        <v>13847</v>
      </c>
      <c r="BZ220" s="19">
        <v>14112</v>
      </c>
      <c r="CA220" s="19">
        <v>11434</v>
      </c>
      <c r="CB220" s="19">
        <v>11019</v>
      </c>
      <c r="CC220" s="19">
        <v>10755</v>
      </c>
      <c r="CD220" s="19">
        <v>10854</v>
      </c>
      <c r="CE220" s="19">
        <v>10363</v>
      </c>
      <c r="CF220" s="19">
        <v>10185</v>
      </c>
      <c r="CG220" s="19">
        <v>12046</v>
      </c>
      <c r="CH220" s="19">
        <f t="shared" si="329"/>
        <v>12002.4</v>
      </c>
      <c r="CI220" s="19">
        <f t="shared" si="330"/>
        <v>1813.9993997303948</v>
      </c>
      <c r="CJ220" s="19">
        <v>4485</v>
      </c>
      <c r="CK220" s="19">
        <v>3860</v>
      </c>
      <c r="CL220" s="19">
        <v>3958</v>
      </c>
      <c r="CM220" s="19">
        <v>2729</v>
      </c>
      <c r="CN220" s="19">
        <v>3223</v>
      </c>
      <c r="CO220" s="19">
        <v>3161</v>
      </c>
      <c r="CP220" s="19">
        <v>3213</v>
      </c>
      <c r="CQ220" s="19">
        <v>2799</v>
      </c>
      <c r="CR220" s="19">
        <v>2699</v>
      </c>
      <c r="CS220" s="19">
        <v>3595</v>
      </c>
      <c r="CT220" s="19">
        <f t="shared" si="331"/>
        <v>3372.2</v>
      </c>
      <c r="CU220" s="19">
        <f t="shared" si="332"/>
        <v>592.24127966001549</v>
      </c>
      <c r="CV220" s="19">
        <v>3589</v>
      </c>
      <c r="CW220" s="19">
        <v>2723</v>
      </c>
      <c r="CX220" s="19">
        <v>2496</v>
      </c>
      <c r="CY220" s="19">
        <v>1429</v>
      </c>
      <c r="CZ220" s="19">
        <v>2030</v>
      </c>
      <c r="DA220" s="19">
        <v>2143</v>
      </c>
      <c r="DB220" s="19">
        <v>2246</v>
      </c>
      <c r="DC220" s="19">
        <v>1734</v>
      </c>
      <c r="DD220" s="19">
        <v>1710</v>
      </c>
      <c r="DE220" s="19">
        <v>2538</v>
      </c>
      <c r="DF220" s="19">
        <f t="shared" si="333"/>
        <v>2263.8000000000002</v>
      </c>
      <c r="DG220" s="19">
        <f t="shared" si="334"/>
        <v>619.13628009779359</v>
      </c>
      <c r="DH220" s="19">
        <v>2721</v>
      </c>
      <c r="DI220" s="19">
        <v>1833</v>
      </c>
      <c r="DJ220" s="19">
        <v>1656</v>
      </c>
      <c r="DK220" s="19">
        <v>653</v>
      </c>
      <c r="DL220" s="19">
        <v>1257</v>
      </c>
      <c r="DM220" s="19">
        <v>1506</v>
      </c>
      <c r="DN220" s="19">
        <v>1702</v>
      </c>
      <c r="DO220" s="19">
        <v>1321</v>
      </c>
      <c r="DP220" s="19">
        <v>1316</v>
      </c>
      <c r="DQ220" s="19">
        <v>2111</v>
      </c>
      <c r="DR220" s="19">
        <f t="shared" si="335"/>
        <v>1607.6</v>
      </c>
      <c r="DS220" s="19">
        <f t="shared" si="336"/>
        <v>554.45713189669675</v>
      </c>
      <c r="DT220" s="19">
        <v>2503</v>
      </c>
      <c r="DU220" s="19">
        <v>1598</v>
      </c>
      <c r="DV220" s="19">
        <v>1925</v>
      </c>
      <c r="DW220" s="19">
        <v>315</v>
      </c>
      <c r="DX220" s="19">
        <v>728</v>
      </c>
      <c r="DY220" s="19">
        <v>835</v>
      </c>
      <c r="DZ220" s="19">
        <v>1490</v>
      </c>
      <c r="EA220" s="19">
        <v>1821</v>
      </c>
      <c r="EB220" s="19">
        <v>998</v>
      </c>
      <c r="EC220" s="19">
        <v>1855</v>
      </c>
      <c r="ED220" s="19">
        <f t="shared" si="337"/>
        <v>1406.8</v>
      </c>
      <c r="EE220" s="19">
        <f t="shared" si="338"/>
        <v>669.40932503547083</v>
      </c>
      <c r="EF220" s="19">
        <v>2118</v>
      </c>
      <c r="EG220" s="19">
        <v>2188</v>
      </c>
      <c r="EH220" s="19">
        <v>2654</v>
      </c>
      <c r="EI220" s="19">
        <v>2485</v>
      </c>
      <c r="EJ220" s="19">
        <v>1131</v>
      </c>
      <c r="EK220" s="19">
        <v>2539</v>
      </c>
      <c r="EL220" s="19">
        <v>1853</v>
      </c>
      <c r="EM220" s="19">
        <v>2220</v>
      </c>
      <c r="EN220" s="19">
        <v>1724</v>
      </c>
      <c r="EO220" s="19">
        <v>1211</v>
      </c>
      <c r="EP220" s="19">
        <f t="shared" si="339"/>
        <v>2012.3</v>
      </c>
      <c r="EQ220" s="19">
        <f t="shared" si="340"/>
        <v>529.68377358571229</v>
      </c>
      <c r="ER220" s="19">
        <v>2284</v>
      </c>
      <c r="ES220" s="19">
        <v>2269</v>
      </c>
      <c r="ET220" s="19">
        <v>2136</v>
      </c>
      <c r="EU220" s="19">
        <v>2278</v>
      </c>
      <c r="EV220" s="19">
        <v>2160</v>
      </c>
      <c r="EW220" s="19">
        <v>1950</v>
      </c>
      <c r="EX220" s="19">
        <v>1816</v>
      </c>
      <c r="EY220" s="19">
        <v>1869</v>
      </c>
      <c r="EZ220" s="19">
        <v>2232</v>
      </c>
      <c r="FA220" s="19">
        <v>2278</v>
      </c>
      <c r="FB220" s="19">
        <f t="shared" si="341"/>
        <v>2127.1999999999998</v>
      </c>
      <c r="FC220" s="19">
        <f t="shared" si="342"/>
        <v>181.72739046287009</v>
      </c>
      <c r="FD220" s="19">
        <v>10106</v>
      </c>
      <c r="FE220" s="19">
        <v>9243</v>
      </c>
      <c r="FF220" s="19">
        <v>9492</v>
      </c>
      <c r="FG220" s="19">
        <v>9845</v>
      </c>
      <c r="FH220" s="19">
        <v>8213</v>
      </c>
      <c r="FI220" s="19">
        <v>9268</v>
      </c>
      <c r="FJ220" s="19">
        <v>9410</v>
      </c>
      <c r="FK220" s="19">
        <v>8885</v>
      </c>
      <c r="FL220" s="19">
        <v>8930</v>
      </c>
      <c r="FM220" s="19">
        <v>8675</v>
      </c>
      <c r="FN220" s="19">
        <f t="shared" si="343"/>
        <v>9206.7000000000007</v>
      </c>
      <c r="FO220" s="19">
        <f t="shared" si="344"/>
        <v>557.19217710070393</v>
      </c>
      <c r="FP220" s="19">
        <v>2863</v>
      </c>
      <c r="FQ220" s="19">
        <v>2777</v>
      </c>
      <c r="FR220" s="19">
        <v>3920</v>
      </c>
      <c r="FS220" s="19">
        <v>4155</v>
      </c>
      <c r="FT220" s="19">
        <v>4091</v>
      </c>
      <c r="FU220" s="19">
        <v>5021</v>
      </c>
      <c r="FV220" s="19">
        <v>4819</v>
      </c>
      <c r="FW220" s="19">
        <v>4253</v>
      </c>
      <c r="FX220" s="19">
        <v>4265</v>
      </c>
      <c r="FY220" s="19">
        <v>5207</v>
      </c>
      <c r="FZ220" s="19">
        <f t="shared" si="345"/>
        <v>4137.1000000000004</v>
      </c>
      <c r="GA220" s="19">
        <f t="shared" si="346"/>
        <v>812.64485204519463</v>
      </c>
      <c r="GB220" s="19">
        <v>3497</v>
      </c>
      <c r="GC220" s="19">
        <v>3506</v>
      </c>
      <c r="GD220" s="19">
        <v>2832</v>
      </c>
      <c r="GE220" s="19">
        <v>3018</v>
      </c>
      <c r="GF220" s="19">
        <v>1593</v>
      </c>
      <c r="GG220" s="19">
        <v>1364</v>
      </c>
      <c r="GH220" s="19">
        <v>1665</v>
      </c>
      <c r="GI220" s="19">
        <v>2162</v>
      </c>
      <c r="GJ220" s="19">
        <v>1787</v>
      </c>
      <c r="GK220" s="19">
        <v>631</v>
      </c>
      <c r="GL220" s="19">
        <f t="shared" si="347"/>
        <v>2205.5</v>
      </c>
      <c r="GM220" s="19">
        <f t="shared" si="348"/>
        <v>968.58628365721188</v>
      </c>
      <c r="GN220" s="19">
        <v>2319</v>
      </c>
      <c r="GO220" s="19">
        <v>1670</v>
      </c>
      <c r="GP220" s="19">
        <v>1729</v>
      </c>
      <c r="GQ220" s="19">
        <v>1735</v>
      </c>
      <c r="GR220" s="19">
        <v>1318</v>
      </c>
      <c r="GS220" s="19">
        <v>1199</v>
      </c>
      <c r="GT220" s="19">
        <v>1184</v>
      </c>
      <c r="GU220" s="19">
        <v>989</v>
      </c>
      <c r="GV220" s="19">
        <v>1115</v>
      </c>
      <c r="GW220" s="19">
        <v>1158</v>
      </c>
      <c r="GX220" s="19">
        <f t="shared" si="349"/>
        <v>1441.6</v>
      </c>
      <c r="GY220" s="19">
        <f t="shared" si="350"/>
        <v>411.38146665973051</v>
      </c>
      <c r="GZ220" s="19">
        <v>909</v>
      </c>
      <c r="HA220" s="19">
        <v>854</v>
      </c>
      <c r="HB220" s="19">
        <v>985</v>
      </c>
      <c r="HC220" s="19">
        <v>993</v>
      </c>
      <c r="HD220" s="19">
        <v>868</v>
      </c>
      <c r="HE220" s="19">
        <v>982</v>
      </c>
      <c r="HF220" s="19">
        <v>1053</v>
      </c>
      <c r="HG220" s="19">
        <v>970</v>
      </c>
      <c r="HH220" s="19">
        <v>1142</v>
      </c>
      <c r="HI220" s="19">
        <v>1204</v>
      </c>
      <c r="HJ220" s="19">
        <f t="shared" si="351"/>
        <v>996</v>
      </c>
      <c r="HK220" s="19">
        <f t="shared" si="352"/>
        <v>112.02579068133274</v>
      </c>
      <c r="HL220" s="19">
        <v>6310</v>
      </c>
      <c r="HM220" s="19">
        <v>5412</v>
      </c>
      <c r="HN220" s="19">
        <v>5777</v>
      </c>
      <c r="HO220" s="19">
        <v>5568</v>
      </c>
      <c r="HP220" s="19">
        <v>3533</v>
      </c>
      <c r="HQ220" s="19">
        <v>4966</v>
      </c>
      <c r="HR220" s="19">
        <v>4286</v>
      </c>
      <c r="HS220" s="19">
        <v>4363</v>
      </c>
      <c r="HT220" s="19">
        <v>4114</v>
      </c>
      <c r="HU220" s="19">
        <v>3779</v>
      </c>
      <c r="HV220" s="19">
        <f t="shared" si="353"/>
        <v>4810.8</v>
      </c>
      <c r="HW220" s="19">
        <f t="shared" si="354"/>
        <v>930.88235323028596</v>
      </c>
      <c r="HX220" s="19">
        <v>0</v>
      </c>
      <c r="HY220" s="19">
        <v>0</v>
      </c>
      <c r="HZ220" s="19">
        <v>0</v>
      </c>
      <c r="IA220" s="19">
        <v>0</v>
      </c>
      <c r="IB220" s="19">
        <v>0</v>
      </c>
      <c r="IC220" s="19">
        <v>0</v>
      </c>
      <c r="ID220" s="19">
        <v>0</v>
      </c>
      <c r="IE220" s="19">
        <v>0</v>
      </c>
      <c r="IF220" s="19">
        <v>0</v>
      </c>
      <c r="IG220" s="19">
        <v>0</v>
      </c>
      <c r="IH220" s="19">
        <f t="shared" si="355"/>
        <v>0</v>
      </c>
      <c r="II220" s="19">
        <f t="shared" si="356"/>
        <v>0</v>
      </c>
      <c r="IJ220" s="19">
        <v>0</v>
      </c>
      <c r="IK220" s="19">
        <v>3</v>
      </c>
      <c r="IL220" s="19">
        <v>0</v>
      </c>
      <c r="IM220" s="19">
        <v>0</v>
      </c>
      <c r="IN220" s="19">
        <v>0</v>
      </c>
      <c r="IO220" s="19">
        <v>0</v>
      </c>
      <c r="IP220" s="19">
        <v>499</v>
      </c>
      <c r="IQ220" s="19">
        <v>0</v>
      </c>
      <c r="IR220" s="19">
        <v>60</v>
      </c>
      <c r="IS220" s="19">
        <v>274</v>
      </c>
      <c r="IT220" s="19">
        <f t="shared" si="357"/>
        <v>83.6</v>
      </c>
      <c r="IU220" s="19">
        <f t="shared" si="358"/>
        <v>169.24551528606139</v>
      </c>
      <c r="IV220" s="19">
        <v>0</v>
      </c>
      <c r="IW220" s="19">
        <v>0</v>
      </c>
      <c r="IX220" s="19">
        <v>0</v>
      </c>
      <c r="IY220" s="19">
        <v>0</v>
      </c>
      <c r="IZ220" s="19">
        <v>0</v>
      </c>
      <c r="JA220" s="19">
        <v>0</v>
      </c>
      <c r="JB220" s="19">
        <v>0</v>
      </c>
      <c r="JC220" s="19">
        <v>0</v>
      </c>
      <c r="JD220" s="19">
        <v>49</v>
      </c>
      <c r="JE220" s="19">
        <v>39</v>
      </c>
      <c r="JF220" s="19">
        <f t="shared" si="359"/>
        <v>8.8000000000000007</v>
      </c>
      <c r="JG220" s="19">
        <f t="shared" si="360"/>
        <v>18.701158609383896</v>
      </c>
      <c r="JH220" s="19">
        <v>2863</v>
      </c>
      <c r="JI220" s="19">
        <v>2774</v>
      </c>
      <c r="JJ220" s="19">
        <v>3920</v>
      </c>
      <c r="JK220" s="19">
        <v>4155</v>
      </c>
      <c r="JL220" s="19">
        <v>4091</v>
      </c>
      <c r="JM220" s="19">
        <v>5021</v>
      </c>
      <c r="JN220" s="19">
        <v>4320</v>
      </c>
      <c r="JO220" s="19">
        <v>4253</v>
      </c>
      <c r="JP220" s="19">
        <v>4156</v>
      </c>
      <c r="JQ220" s="19">
        <v>4894</v>
      </c>
      <c r="JR220" s="19">
        <f t="shared" si="361"/>
        <v>4044.7</v>
      </c>
      <c r="JS220" s="19">
        <f t="shared" si="362"/>
        <v>733.86284670759642</v>
      </c>
      <c r="JT220" s="19">
        <v>6609</v>
      </c>
      <c r="JU220" s="19">
        <v>5737</v>
      </c>
      <c r="JV220" s="19">
        <v>6660</v>
      </c>
      <c r="JW220" s="19">
        <v>6827</v>
      </c>
      <c r="JX220" s="19">
        <v>6620</v>
      </c>
      <c r="JY220" s="19">
        <v>7904</v>
      </c>
      <c r="JZ220" s="19">
        <v>7745</v>
      </c>
      <c r="KA220" s="19">
        <v>6723</v>
      </c>
      <c r="KB220" s="19">
        <v>7143</v>
      </c>
      <c r="KC220" s="19">
        <v>8044</v>
      </c>
      <c r="KD220" s="19">
        <f t="shared" si="363"/>
        <v>7001.2</v>
      </c>
      <c r="KE220" s="19">
        <f t="shared" si="364"/>
        <v>714.71203214223897</v>
      </c>
      <c r="KF220" s="19">
        <v>10106</v>
      </c>
      <c r="KG220" s="19">
        <v>9243</v>
      </c>
      <c r="KH220" s="19">
        <v>9492</v>
      </c>
      <c r="KI220" s="19">
        <v>9845</v>
      </c>
      <c r="KJ220" s="19">
        <v>8213</v>
      </c>
      <c r="KK220" s="19">
        <v>9268</v>
      </c>
      <c r="KL220" s="19">
        <v>9410</v>
      </c>
      <c r="KM220" s="19">
        <v>8885</v>
      </c>
      <c r="KN220" s="19">
        <v>8930</v>
      </c>
      <c r="KO220" s="19">
        <v>8675</v>
      </c>
      <c r="KP220" s="19">
        <f t="shared" si="365"/>
        <v>9206.7000000000007</v>
      </c>
      <c r="KQ220" s="19">
        <f t="shared" si="366"/>
        <v>557.19217710070393</v>
      </c>
      <c r="KR220" s="19">
        <v>0</v>
      </c>
      <c r="KS220" s="19">
        <v>3</v>
      </c>
      <c r="KT220" s="19">
        <v>0</v>
      </c>
      <c r="KU220" s="19">
        <v>0</v>
      </c>
      <c r="KV220" s="19">
        <v>0</v>
      </c>
      <c r="KW220" s="19">
        <v>0</v>
      </c>
      <c r="KX220" s="19">
        <v>499</v>
      </c>
      <c r="KY220" s="19">
        <v>0</v>
      </c>
      <c r="KZ220" s="19">
        <v>60</v>
      </c>
      <c r="LA220" s="19">
        <v>274</v>
      </c>
      <c r="LB220" s="19">
        <f t="shared" si="367"/>
        <v>83.6</v>
      </c>
      <c r="LC220" s="19">
        <f t="shared" si="368"/>
        <v>169.24551528606139</v>
      </c>
      <c r="LD220" s="19">
        <v>2863</v>
      </c>
      <c r="LE220" s="19">
        <v>2774</v>
      </c>
      <c r="LF220" s="19">
        <v>3920</v>
      </c>
      <c r="LG220" s="19">
        <v>4155</v>
      </c>
      <c r="LH220" s="19">
        <v>4091</v>
      </c>
      <c r="LI220" s="19">
        <v>5021</v>
      </c>
      <c r="LJ220" s="19">
        <v>4320</v>
      </c>
      <c r="LK220" s="19">
        <v>4253</v>
      </c>
      <c r="LL220" s="19">
        <v>4205</v>
      </c>
      <c r="LM220" s="19">
        <v>4933</v>
      </c>
      <c r="LN220" s="19">
        <f t="shared" si="369"/>
        <v>4053.5</v>
      </c>
      <c r="LO220" s="19">
        <f t="shared" si="370"/>
        <v>739.91684968274944</v>
      </c>
      <c r="LP220" s="19">
        <v>745</v>
      </c>
      <c r="LQ220" s="19">
        <v>589</v>
      </c>
      <c r="LR220" s="19">
        <v>1266</v>
      </c>
      <c r="LS220" s="19">
        <v>1670</v>
      </c>
      <c r="LT220" s="19">
        <v>2960</v>
      </c>
      <c r="LU220" s="19">
        <v>2482</v>
      </c>
      <c r="LV220" s="19">
        <v>2966</v>
      </c>
      <c r="LW220" s="19">
        <v>2033</v>
      </c>
      <c r="LX220" s="19">
        <v>2541</v>
      </c>
      <c r="LY220" s="19">
        <v>3996</v>
      </c>
      <c r="LZ220" s="19">
        <f t="shared" si="371"/>
        <v>2124.8000000000002</v>
      </c>
      <c r="MA220" s="19">
        <f t="shared" si="372"/>
        <v>1076.1411307692563</v>
      </c>
    </row>
    <row r="221" spans="1:339" ht="14" customHeight="1" outlineLevel="1" x14ac:dyDescent="0.15">
      <c r="A221" s="1" t="s">
        <v>991</v>
      </c>
      <c r="B221" s="1" t="s">
        <v>992</v>
      </c>
      <c r="C221" s="3" t="s">
        <v>993</v>
      </c>
      <c r="D221" s="4" t="s">
        <v>994</v>
      </c>
      <c r="E221" s="2" t="s">
        <v>273</v>
      </c>
      <c r="F221" s="5" t="s">
        <v>251</v>
      </c>
      <c r="G221" s="5" t="s">
        <v>252</v>
      </c>
      <c r="H221" s="2" t="s">
        <v>253</v>
      </c>
      <c r="I221" s="19">
        <f>BL221/FD221</f>
        <v>0.92538337066129417</v>
      </c>
      <c r="J221" s="19">
        <f t="shared" si="395"/>
        <v>1.2505013077593723</v>
      </c>
      <c r="K221" s="19">
        <f t="shared" si="396"/>
        <v>1.7826032288890006</v>
      </c>
      <c r="L221" s="19">
        <f t="shared" si="397"/>
        <v>1.8407562457798783</v>
      </c>
      <c r="M221" s="19">
        <f t="shared" si="392"/>
        <v>1.6932641089609601</v>
      </c>
      <c r="N221" s="19">
        <f t="shared" si="393"/>
        <v>1.9799064447095809</v>
      </c>
      <c r="O221" s="19">
        <f t="shared" si="308"/>
        <v>1.9453288978654311</v>
      </c>
      <c r="P221" s="19">
        <f t="shared" si="309"/>
        <v>1.4435752445708736</v>
      </c>
      <c r="Q221" s="19">
        <f t="shared" si="310"/>
        <v>1.9651533580985567</v>
      </c>
      <c r="R221" s="19">
        <f t="shared" si="311"/>
        <v>1.9940763809737851</v>
      </c>
      <c r="S221" s="24">
        <f t="shared" si="306"/>
        <v>1.6820548588268731</v>
      </c>
      <c r="T221" s="19">
        <f t="shared" si="307"/>
        <v>0.36310626918700811</v>
      </c>
      <c r="U221" s="24"/>
      <c r="V221" s="24"/>
      <c r="W221" s="24">
        <f t="shared" si="312"/>
        <v>943.74</v>
      </c>
      <c r="X221" s="24">
        <f t="shared" si="313"/>
        <v>117.58862567820556</v>
      </c>
      <c r="Y221" s="24">
        <f t="shared" si="314"/>
        <v>4.7671923103633826</v>
      </c>
      <c r="Z221" s="24"/>
      <c r="AA221" s="24"/>
      <c r="AB221" s="19">
        <f t="shared" si="376"/>
        <v>4.2637674825174825</v>
      </c>
      <c r="AC221" s="19">
        <f t="shared" si="377"/>
        <v>3.330824127480692</v>
      </c>
      <c r="AD221" s="19">
        <f t="shared" si="378"/>
        <v>3.9185044959772832</v>
      </c>
      <c r="AE221" s="19">
        <f t="shared" si="379"/>
        <v>4.3156330087134798</v>
      </c>
      <c r="AF221" s="19">
        <f t="shared" si="315"/>
        <v>5.2255453422966118</v>
      </c>
      <c r="AG221" s="19">
        <f t="shared" si="316"/>
        <v>3.1831760066913612</v>
      </c>
      <c r="AH221" s="19">
        <f t="shared" si="317"/>
        <v>3.8468468468468466</v>
      </c>
      <c r="AI221" s="19">
        <f t="shared" si="318"/>
        <v>3.7932295475916833</v>
      </c>
      <c r="AJ221" s="19">
        <f t="shared" si="319"/>
        <v>3.3182368367964492</v>
      </c>
      <c r="AK221" s="19">
        <f t="shared" si="320"/>
        <v>2.8672913877733155</v>
      </c>
      <c r="AL221" s="19">
        <f t="shared" si="321"/>
        <v>3.8063055082685202</v>
      </c>
      <c r="AM221" s="19">
        <f t="shared" si="322"/>
        <v>0.68570015528194928</v>
      </c>
      <c r="AN221" s="19">
        <f t="shared" si="380"/>
        <v>0.41816603619919196</v>
      </c>
      <c r="AO221" s="19">
        <f t="shared" si="382"/>
        <v>0.37130557977332168</v>
      </c>
      <c r="AP221" s="19">
        <f t="shared" si="383"/>
        <v>0.52053261580244425</v>
      </c>
      <c r="AQ221" s="19">
        <f t="shared" si="384"/>
        <v>0.56852126941255898</v>
      </c>
      <c r="AR221" s="19">
        <f t="shared" si="385"/>
        <v>0.51364034791989754</v>
      </c>
      <c r="AS221" s="19">
        <f t="shared" si="386"/>
        <v>0.50451678881881712</v>
      </c>
      <c r="AT221" s="19">
        <f t="shared" si="387"/>
        <v>0.63413330165141979</v>
      </c>
      <c r="AU221" s="19">
        <f t="shared" si="388"/>
        <v>0.62972663567612575</v>
      </c>
      <c r="AV221" s="19">
        <f t="shared" si="389"/>
        <v>0.54073112199612083</v>
      </c>
      <c r="AW221" s="19">
        <f t="shared" si="390"/>
        <v>0.51575618448300775</v>
      </c>
      <c r="AX221" s="19">
        <f t="shared" si="323"/>
        <v>0.52170298817329053</v>
      </c>
      <c r="AY221" s="19">
        <f t="shared" si="324"/>
        <v>8.2056953041994257E-2</v>
      </c>
      <c r="AZ221" s="19">
        <v>4653.1000000000004</v>
      </c>
      <c r="BA221" s="19">
        <v>7080.2</v>
      </c>
      <c r="BB221" s="19">
        <v>10365.4</v>
      </c>
      <c r="BC221" s="19">
        <v>9251.7999999999993</v>
      </c>
      <c r="BD221" s="19">
        <v>8658.7000000000007</v>
      </c>
      <c r="BE221" s="19">
        <v>7376.2</v>
      </c>
      <c r="BF221" s="19">
        <v>6492.8</v>
      </c>
      <c r="BG221" s="19">
        <v>4638.7</v>
      </c>
      <c r="BH221" s="19">
        <v>8516</v>
      </c>
      <c r="BI221" s="19">
        <v>8933.1</v>
      </c>
      <c r="BJ221" s="19">
        <f t="shared" si="325"/>
        <v>7596.6</v>
      </c>
      <c r="BK221" s="19">
        <f t="shared" si="326"/>
        <v>1918.1156760390279</v>
      </c>
      <c r="BL221" s="19">
        <v>8635.4</v>
      </c>
      <c r="BM221" s="19">
        <v>11474.6</v>
      </c>
      <c r="BN221" s="19">
        <v>14177.4</v>
      </c>
      <c r="BO221" s="19">
        <v>13630.8</v>
      </c>
      <c r="BP221" s="19">
        <v>12556.4</v>
      </c>
      <c r="BQ221" s="19">
        <v>10454.5</v>
      </c>
      <c r="BR221" s="19">
        <v>9824.2999999999993</v>
      </c>
      <c r="BS221" s="19">
        <v>8322.5</v>
      </c>
      <c r="BT221" s="19">
        <v>11955.6</v>
      </c>
      <c r="BU221" s="19">
        <v>12421.7</v>
      </c>
      <c r="BV221" s="19">
        <f t="shared" si="327"/>
        <v>11345.320000000002</v>
      </c>
      <c r="BW221" s="19">
        <f t="shared" si="328"/>
        <v>1995.7379280189377</v>
      </c>
      <c r="BX221" s="19">
        <v>7542.7</v>
      </c>
      <c r="BY221" s="19">
        <v>7689.6</v>
      </c>
      <c r="BZ221" s="19">
        <v>7669.2</v>
      </c>
      <c r="CA221" s="19">
        <v>6291</v>
      </c>
      <c r="CB221" s="19">
        <v>4237.6000000000004</v>
      </c>
      <c r="CC221" s="19">
        <v>4560.3999999999996</v>
      </c>
      <c r="CD221" s="19">
        <v>4714.3999999999996</v>
      </c>
      <c r="CE221" s="19">
        <v>4852.3</v>
      </c>
      <c r="CF221" s="19">
        <v>4996.3999999999996</v>
      </c>
      <c r="CG221" s="19">
        <v>5684.3</v>
      </c>
      <c r="CH221" s="19">
        <f t="shared" si="329"/>
        <v>5823.7900000000009</v>
      </c>
      <c r="CI221" s="19">
        <f t="shared" si="330"/>
        <v>1376.4061686144796</v>
      </c>
      <c r="CJ221" s="19">
        <v>2521</v>
      </c>
      <c r="CK221" s="19">
        <v>2623.7</v>
      </c>
      <c r="CL221" s="19">
        <v>2722.8</v>
      </c>
      <c r="CM221" s="19">
        <v>2272.6</v>
      </c>
      <c r="CN221" s="19">
        <v>1404.7</v>
      </c>
      <c r="CO221" s="19">
        <v>1450.7</v>
      </c>
      <c r="CP221" s="19">
        <v>1493.3</v>
      </c>
      <c r="CQ221" s="19">
        <v>1590.1</v>
      </c>
      <c r="CR221" s="19">
        <v>1619.9</v>
      </c>
      <c r="CS221" s="19">
        <v>1756.8</v>
      </c>
      <c r="CT221" s="19">
        <f t="shared" si="331"/>
        <v>1945.5600000000002</v>
      </c>
      <c r="CU221" s="19">
        <f t="shared" si="332"/>
        <v>528.31533975668447</v>
      </c>
      <c r="CV221" s="19">
        <v>915.2</v>
      </c>
      <c r="CW221" s="19">
        <v>1022.9</v>
      </c>
      <c r="CX221" s="19">
        <v>1056.5</v>
      </c>
      <c r="CY221" s="19">
        <v>975.5</v>
      </c>
      <c r="CZ221" s="19">
        <v>728.9</v>
      </c>
      <c r="DA221" s="19">
        <v>836.9</v>
      </c>
      <c r="DB221" s="19">
        <v>832.5</v>
      </c>
      <c r="DC221" s="19">
        <v>957.1</v>
      </c>
      <c r="DD221" s="19">
        <v>991.4</v>
      </c>
      <c r="DE221" s="19">
        <v>1120.5</v>
      </c>
      <c r="DF221" s="19">
        <f t="shared" si="333"/>
        <v>943.74</v>
      </c>
      <c r="DG221" s="19">
        <f t="shared" si="334"/>
        <v>117.58862567820556</v>
      </c>
      <c r="DH221" s="19">
        <v>623.1</v>
      </c>
      <c r="DI221" s="19">
        <v>743.1</v>
      </c>
      <c r="DJ221" s="19">
        <v>803.3</v>
      </c>
      <c r="DK221" s="19">
        <v>793.6</v>
      </c>
      <c r="DL221" s="19">
        <v>620.29999999999995</v>
      </c>
      <c r="DM221" s="19">
        <v>713.5</v>
      </c>
      <c r="DN221" s="19">
        <v>699.3</v>
      </c>
      <c r="DO221" s="19">
        <v>783</v>
      </c>
      <c r="DP221" s="19">
        <v>814.8</v>
      </c>
      <c r="DQ221" s="19">
        <v>934.3</v>
      </c>
      <c r="DR221" s="19">
        <f t="shared" si="335"/>
        <v>752.83</v>
      </c>
      <c r="DS221" s="19">
        <f t="shared" si="336"/>
        <v>94.746645205926839</v>
      </c>
      <c r="DT221" s="19">
        <v>-1401.6</v>
      </c>
      <c r="DU221" s="19">
        <v>194</v>
      </c>
      <c r="DV221" s="19">
        <v>284.39999999999998</v>
      </c>
      <c r="DW221" s="19">
        <v>340.6</v>
      </c>
      <c r="DX221" s="19">
        <v>340.8</v>
      </c>
      <c r="DY221" s="19">
        <v>657.5</v>
      </c>
      <c r="DZ221" s="19">
        <v>451.2</v>
      </c>
      <c r="EA221" s="19">
        <v>332.1</v>
      </c>
      <c r="EB221" s="19">
        <v>486.4</v>
      </c>
      <c r="EC221" s="19">
        <v>545.9</v>
      </c>
      <c r="ED221" s="19">
        <f t="shared" si="337"/>
        <v>223.13000000000002</v>
      </c>
      <c r="EE221" s="19">
        <f t="shared" si="338"/>
        <v>586.70973525623765</v>
      </c>
      <c r="EF221" s="19">
        <v>679.6</v>
      </c>
      <c r="EG221" s="19">
        <v>992.4</v>
      </c>
      <c r="EH221" s="19">
        <v>286.39999999999998</v>
      </c>
      <c r="EI221" s="19">
        <v>351.7</v>
      </c>
      <c r="EJ221" s="19">
        <v>333.7</v>
      </c>
      <c r="EK221" s="19">
        <v>594</v>
      </c>
      <c r="EL221" s="19">
        <v>271.7</v>
      </c>
      <c r="EM221" s="19">
        <v>275.60000000000002</v>
      </c>
      <c r="EN221" s="19">
        <v>548.70000000000005</v>
      </c>
      <c r="EO221" s="19">
        <v>561</v>
      </c>
      <c r="EP221" s="19">
        <f t="shared" si="339"/>
        <v>489.4799999999999</v>
      </c>
      <c r="EQ221" s="19">
        <f t="shared" si="340"/>
        <v>232.44729295046673</v>
      </c>
      <c r="ER221" s="19">
        <v>1194.2</v>
      </c>
      <c r="ES221" s="19">
        <v>1134.5</v>
      </c>
      <c r="ET221" s="19">
        <v>943</v>
      </c>
      <c r="EU221" s="19">
        <v>945.7</v>
      </c>
      <c r="EV221" s="19">
        <v>889.6</v>
      </c>
      <c r="EW221" s="19">
        <v>998.4</v>
      </c>
      <c r="EX221" s="19">
        <v>1036.2</v>
      </c>
      <c r="EY221" s="19">
        <v>1271.8</v>
      </c>
      <c r="EZ221" s="19">
        <v>1301.4000000000001</v>
      </c>
      <c r="FA221" s="19">
        <v>1326.5</v>
      </c>
      <c r="FB221" s="19">
        <f t="shared" si="341"/>
        <v>1104.1299999999999</v>
      </c>
      <c r="FC221" s="19">
        <f t="shared" si="342"/>
        <v>162.75114643733508</v>
      </c>
      <c r="FD221" s="19">
        <v>9331.7000000000007</v>
      </c>
      <c r="FE221" s="19">
        <v>9176</v>
      </c>
      <c r="FF221" s="19">
        <v>7953.2</v>
      </c>
      <c r="FG221" s="19">
        <v>7405</v>
      </c>
      <c r="FH221" s="19">
        <v>7415.5</v>
      </c>
      <c r="FI221" s="19">
        <v>5280.3</v>
      </c>
      <c r="FJ221" s="19">
        <v>5050.2</v>
      </c>
      <c r="FK221" s="19">
        <v>5765.2</v>
      </c>
      <c r="FL221" s="19">
        <v>6083.8</v>
      </c>
      <c r="FM221" s="19">
        <v>6229.3</v>
      </c>
      <c r="FN221" s="19">
        <f t="shared" si="343"/>
        <v>6969.0199999999995</v>
      </c>
      <c r="FO221" s="19">
        <f t="shared" si="344"/>
        <v>1532.053047964655</v>
      </c>
      <c r="FP221" s="19">
        <v>4581.8</v>
      </c>
      <c r="FQ221" s="19">
        <v>4399.5</v>
      </c>
      <c r="FR221" s="19">
        <v>4426.3</v>
      </c>
      <c r="FS221" s="19">
        <v>4561.6000000000004</v>
      </c>
      <c r="FT221" s="19">
        <v>4142.6000000000004</v>
      </c>
      <c r="FU221" s="19">
        <v>3258</v>
      </c>
      <c r="FV221" s="19">
        <v>3474.2</v>
      </c>
      <c r="FW221" s="19">
        <v>3906.1</v>
      </c>
      <c r="FX221" s="19">
        <v>3838.4</v>
      </c>
      <c r="FY221" s="19">
        <v>3773.8</v>
      </c>
      <c r="FZ221" s="19">
        <f t="shared" si="345"/>
        <v>4036.2299999999996</v>
      </c>
      <c r="GA221" s="19">
        <f t="shared" si="346"/>
        <v>461.34516133681728</v>
      </c>
      <c r="GB221" s="19">
        <v>1444.3</v>
      </c>
      <c r="GC221" s="19">
        <v>1416.3</v>
      </c>
      <c r="GD221" s="19">
        <v>1162.8</v>
      </c>
      <c r="GE221" s="19">
        <v>527.1</v>
      </c>
      <c r="GF221" s="19">
        <v>609.70000000000005</v>
      </c>
      <c r="GG221" s="19">
        <v>152.30000000000001</v>
      </c>
      <c r="GH221" s="19">
        <v>-348.6</v>
      </c>
      <c r="GI221" s="19">
        <v>-196.2</v>
      </c>
      <c r="GJ221" s="19">
        <v>172.5</v>
      </c>
      <c r="GK221" s="19">
        <v>248.7</v>
      </c>
      <c r="GL221" s="19">
        <f t="shared" si="347"/>
        <v>518.89</v>
      </c>
      <c r="GM221" s="19">
        <f t="shared" si="348"/>
        <v>639.09065858365432</v>
      </c>
      <c r="GN221" s="19">
        <v>1213</v>
      </c>
      <c r="GO221" s="19">
        <v>1126.4000000000001</v>
      </c>
      <c r="GP221" s="19">
        <v>1002</v>
      </c>
      <c r="GQ221" s="19">
        <v>758.4</v>
      </c>
      <c r="GR221" s="19">
        <v>460.5</v>
      </c>
      <c r="GS221" s="19">
        <v>552.4</v>
      </c>
      <c r="GT221" s="19">
        <v>473.4</v>
      </c>
      <c r="GU221" s="19">
        <v>556.5</v>
      </c>
      <c r="GV221" s="19">
        <v>542.4</v>
      </c>
      <c r="GW221" s="19">
        <v>621.5</v>
      </c>
      <c r="GX221" s="19">
        <f t="shared" si="349"/>
        <v>730.64999999999986</v>
      </c>
      <c r="GY221" s="19">
        <f t="shared" si="350"/>
        <v>281.32466910039091</v>
      </c>
      <c r="GZ221" s="19">
        <v>728.9</v>
      </c>
      <c r="HA221" s="19">
        <v>730.2</v>
      </c>
      <c r="HB221" s="19">
        <v>688.5</v>
      </c>
      <c r="HC221" s="19">
        <v>660.8</v>
      </c>
      <c r="HD221" s="19">
        <v>456.7</v>
      </c>
      <c r="HE221" s="19">
        <v>506.8</v>
      </c>
      <c r="HF221" s="19">
        <v>544.9</v>
      </c>
      <c r="HG221" s="19">
        <v>570.29999999999995</v>
      </c>
      <c r="HH221" s="19">
        <v>596.70000000000005</v>
      </c>
      <c r="HI221" s="19">
        <v>725.7</v>
      </c>
      <c r="HJ221" s="19">
        <f t="shared" si="351"/>
        <v>620.94999999999993</v>
      </c>
      <c r="HK221" s="19">
        <f t="shared" si="352"/>
        <v>99.809666087231307</v>
      </c>
      <c r="HL221" s="19">
        <v>3289.3</v>
      </c>
      <c r="HM221" s="19">
        <v>3459.5</v>
      </c>
      <c r="HN221" s="19">
        <v>2618.6</v>
      </c>
      <c r="HO221" s="19">
        <v>2215.6999999999998</v>
      </c>
      <c r="HP221" s="19">
        <v>2215.3000000000002</v>
      </c>
      <c r="HQ221" s="19">
        <v>1866.4</v>
      </c>
      <c r="HR221" s="19">
        <v>1554.8</v>
      </c>
      <c r="HS221" s="19">
        <v>1564</v>
      </c>
      <c r="HT221" s="19">
        <v>1881.5</v>
      </c>
      <c r="HU221" s="19">
        <v>2069.6</v>
      </c>
      <c r="HV221" s="19">
        <f t="shared" si="353"/>
        <v>2273.4699999999998</v>
      </c>
      <c r="HW221" s="19">
        <f t="shared" si="354"/>
        <v>662.0806665354321</v>
      </c>
      <c r="HX221" s="19">
        <v>39.200000000000003</v>
      </c>
      <c r="HY221" s="19">
        <v>81.599999999999994</v>
      </c>
      <c r="HZ221" s="19">
        <v>143.30000000000001</v>
      </c>
      <c r="IA221" s="19">
        <v>248.2</v>
      </c>
      <c r="IB221" s="19">
        <v>83</v>
      </c>
      <c r="IC221" s="19">
        <v>25.3</v>
      </c>
      <c r="ID221" s="19">
        <v>232.8</v>
      </c>
      <c r="IE221" s="19">
        <v>98.9</v>
      </c>
      <c r="IF221" s="19">
        <v>7.2</v>
      </c>
      <c r="IG221" s="19">
        <v>1.3</v>
      </c>
      <c r="IH221" s="19">
        <f t="shared" si="355"/>
        <v>96.079999999999984</v>
      </c>
      <c r="II221" s="19">
        <f t="shared" si="356"/>
        <v>87.926317637743352</v>
      </c>
      <c r="IJ221" s="19">
        <v>1.8</v>
      </c>
      <c r="IK221" s="19">
        <v>201.5</v>
      </c>
      <c r="IL221" s="19">
        <v>1</v>
      </c>
      <c r="IM221" s="19">
        <v>46.6</v>
      </c>
      <c r="IN221" s="19">
        <v>297</v>
      </c>
      <c r="IO221" s="19">
        <v>2.2000000000000002</v>
      </c>
      <c r="IP221" s="19">
        <v>4.9000000000000004</v>
      </c>
      <c r="IQ221" s="19">
        <v>42.9</v>
      </c>
      <c r="IR221" s="19">
        <v>46.6</v>
      </c>
      <c r="IS221" s="19">
        <v>508.4</v>
      </c>
      <c r="IT221" s="19">
        <f t="shared" si="357"/>
        <v>115.29</v>
      </c>
      <c r="IU221" s="19">
        <f t="shared" si="358"/>
        <v>170.1569827476315</v>
      </c>
      <c r="IV221" s="19">
        <v>0</v>
      </c>
      <c r="IW221" s="19">
        <v>0</v>
      </c>
      <c r="IX221" s="19">
        <v>0</v>
      </c>
      <c r="IY221" s="19">
        <v>0</v>
      </c>
      <c r="IZ221" s="19">
        <v>0</v>
      </c>
      <c r="JA221" s="19">
        <v>0</v>
      </c>
      <c r="JB221" s="19">
        <v>0</v>
      </c>
      <c r="JC221" s="19">
        <v>94.4</v>
      </c>
      <c r="JD221" s="19">
        <v>77.099999999999994</v>
      </c>
      <c r="JE221" s="19">
        <v>63.7</v>
      </c>
      <c r="JF221" s="19">
        <f t="shared" si="359"/>
        <v>23.52</v>
      </c>
      <c r="JG221" s="19">
        <f t="shared" si="360"/>
        <v>38.559558549801316</v>
      </c>
      <c r="JH221" s="19">
        <v>4540.8</v>
      </c>
      <c r="JI221" s="19">
        <v>4116.3999999999996</v>
      </c>
      <c r="JJ221" s="19">
        <v>4282</v>
      </c>
      <c r="JK221" s="19">
        <v>4266.8</v>
      </c>
      <c r="JL221" s="19">
        <v>3762.6</v>
      </c>
      <c r="JM221" s="19">
        <v>3230.5</v>
      </c>
      <c r="JN221" s="19">
        <v>3236.5</v>
      </c>
      <c r="JO221" s="19">
        <v>3669.9</v>
      </c>
      <c r="JP221" s="19">
        <v>3707.5</v>
      </c>
      <c r="JQ221" s="19">
        <v>3200.4</v>
      </c>
      <c r="JR221" s="19">
        <f t="shared" si="361"/>
        <v>3801.34</v>
      </c>
      <c r="JS221" s="19">
        <f t="shared" si="362"/>
        <v>486.18304326205515</v>
      </c>
      <c r="JT221" s="19">
        <v>7887.4</v>
      </c>
      <c r="JU221" s="19">
        <v>7759.7</v>
      </c>
      <c r="JV221" s="19">
        <v>6790.4</v>
      </c>
      <c r="JW221" s="19">
        <v>6877.9</v>
      </c>
      <c r="JX221" s="19">
        <v>6805.8</v>
      </c>
      <c r="JY221" s="19">
        <v>5128</v>
      </c>
      <c r="JZ221" s="19">
        <v>5398.8</v>
      </c>
      <c r="KA221" s="19">
        <v>5961.4</v>
      </c>
      <c r="KB221" s="19">
        <v>5911.3</v>
      </c>
      <c r="KC221" s="19">
        <v>5980.6</v>
      </c>
      <c r="KD221" s="19">
        <f t="shared" si="363"/>
        <v>6450.130000000001</v>
      </c>
      <c r="KE221" s="19">
        <f t="shared" si="364"/>
        <v>931.48426008052343</v>
      </c>
      <c r="KF221" s="19">
        <v>9331.7000000000007</v>
      </c>
      <c r="KG221" s="19">
        <v>9176</v>
      </c>
      <c r="KH221" s="19">
        <v>7953.2</v>
      </c>
      <c r="KI221" s="19">
        <v>7405</v>
      </c>
      <c r="KJ221" s="19">
        <v>7415.5</v>
      </c>
      <c r="KK221" s="19">
        <v>5280.3</v>
      </c>
      <c r="KL221" s="19">
        <v>5050.2</v>
      </c>
      <c r="KM221" s="19">
        <v>5765.2</v>
      </c>
      <c r="KN221" s="19">
        <v>6083.8</v>
      </c>
      <c r="KO221" s="19">
        <v>6229.3</v>
      </c>
      <c r="KP221" s="19">
        <f t="shared" si="365"/>
        <v>6969.0199999999995</v>
      </c>
      <c r="KQ221" s="19">
        <f t="shared" si="366"/>
        <v>1532.053047964655</v>
      </c>
      <c r="KR221" s="19">
        <v>41</v>
      </c>
      <c r="KS221" s="19">
        <v>283.10000000000002</v>
      </c>
      <c r="KT221" s="19">
        <v>144.30000000000001</v>
      </c>
      <c r="KU221" s="19">
        <v>294.8</v>
      </c>
      <c r="KV221" s="19">
        <v>380</v>
      </c>
      <c r="KW221" s="19">
        <v>27.5</v>
      </c>
      <c r="KX221" s="19">
        <v>237.7</v>
      </c>
      <c r="KY221" s="19">
        <v>141.80000000000001</v>
      </c>
      <c r="KZ221" s="19">
        <v>53.8</v>
      </c>
      <c r="LA221" s="19">
        <v>509.7</v>
      </c>
      <c r="LB221" s="19">
        <f t="shared" si="367"/>
        <v>211.36999999999998</v>
      </c>
      <c r="LC221" s="19">
        <f t="shared" si="368"/>
        <v>158.89782915795644</v>
      </c>
      <c r="LD221" s="19">
        <v>4540.8</v>
      </c>
      <c r="LE221" s="19">
        <v>4116.3999999999996</v>
      </c>
      <c r="LF221" s="19">
        <v>4282</v>
      </c>
      <c r="LG221" s="19">
        <v>4266.8</v>
      </c>
      <c r="LH221" s="19">
        <v>3762.6</v>
      </c>
      <c r="LI221" s="19">
        <v>3230.5</v>
      </c>
      <c r="LJ221" s="19">
        <v>3236.5</v>
      </c>
      <c r="LK221" s="19">
        <v>3764.3</v>
      </c>
      <c r="LL221" s="19">
        <v>3784.6</v>
      </c>
      <c r="LM221" s="19">
        <v>3264.1</v>
      </c>
      <c r="LN221" s="19">
        <f t="shared" si="369"/>
        <v>3824.8599999999997</v>
      </c>
      <c r="LO221" s="19">
        <f t="shared" si="370"/>
        <v>474.33009649867984</v>
      </c>
      <c r="LP221" s="19">
        <v>3902.2</v>
      </c>
      <c r="LQ221" s="19">
        <v>3407.1</v>
      </c>
      <c r="LR221" s="19">
        <v>4139.8999999999996</v>
      </c>
      <c r="LS221" s="19">
        <v>4209.8999999999996</v>
      </c>
      <c r="LT221" s="19">
        <v>3808.9</v>
      </c>
      <c r="LU221" s="19">
        <v>2664</v>
      </c>
      <c r="LV221" s="19">
        <v>3202.5</v>
      </c>
      <c r="LW221" s="19">
        <v>3630.5</v>
      </c>
      <c r="LX221" s="19">
        <v>3289.7</v>
      </c>
      <c r="LY221" s="19">
        <v>3212.8</v>
      </c>
      <c r="LZ221" s="19">
        <f t="shared" si="371"/>
        <v>3546.75</v>
      </c>
      <c r="MA221" s="19">
        <f t="shared" si="372"/>
        <v>481.72505816769205</v>
      </c>
    </row>
    <row r="222" spans="1:339" ht="14" customHeight="1" outlineLevel="1" x14ac:dyDescent="0.15">
      <c r="A222" s="1" t="s">
        <v>995</v>
      </c>
      <c r="B222" s="1" t="s">
        <v>996</v>
      </c>
      <c r="C222" s="3" t="s">
        <v>997</v>
      </c>
      <c r="D222" s="4" t="s">
        <v>248</v>
      </c>
      <c r="E222" s="2" t="s">
        <v>250</v>
      </c>
      <c r="F222" s="5" t="s">
        <v>251</v>
      </c>
      <c r="G222" s="5" t="s">
        <v>252</v>
      </c>
      <c r="H222" s="2" t="s">
        <v>253</v>
      </c>
      <c r="I222" s="19">
        <f>BL222/FD222</f>
        <v>0.57287578999545619</v>
      </c>
      <c r="J222" s="19">
        <f t="shared" si="395"/>
        <v>0.5698478992644308</v>
      </c>
      <c r="K222" s="19">
        <f t="shared" si="396"/>
        <v>0.72877318930524337</v>
      </c>
      <c r="L222" s="19">
        <f t="shared" si="397"/>
        <v>0.70378712616902483</v>
      </c>
      <c r="M222" s="19">
        <f t="shared" si="392"/>
        <v>0.75486164760219632</v>
      </c>
      <c r="N222" s="19">
        <f t="shared" si="393"/>
        <v>0.78114967546348479</v>
      </c>
      <c r="O222" s="19">
        <f t="shared" si="308"/>
        <v>0.89057920776478738</v>
      </c>
      <c r="P222" s="19">
        <f t="shared" si="309"/>
        <v>0.75100530802637921</v>
      </c>
      <c r="Q222" s="19">
        <f t="shared" si="310"/>
        <v>0.84033509238463977</v>
      </c>
      <c r="R222" s="19">
        <f t="shared" si="311"/>
        <v>0.92931706944019576</v>
      </c>
      <c r="S222" s="24">
        <f t="shared" si="306"/>
        <v>0.75225320054158396</v>
      </c>
      <c r="T222" s="19">
        <f t="shared" si="307"/>
        <v>0.11899379337222508</v>
      </c>
      <c r="U222" s="24"/>
      <c r="V222" s="24"/>
      <c r="W222" s="24">
        <f t="shared" si="312"/>
        <v>898.22</v>
      </c>
      <c r="X222" s="24">
        <f t="shared" si="313"/>
        <v>264.41213957675097</v>
      </c>
      <c r="Y222" s="24">
        <f t="shared" si="314"/>
        <v>5.5775090206026192</v>
      </c>
      <c r="Z222" s="24"/>
      <c r="AA222" s="24"/>
      <c r="AB222" s="19">
        <f t="shared" si="376"/>
        <v>3.0357316087308002</v>
      </c>
      <c r="AC222" s="19">
        <f t="shared" si="377"/>
        <v>4.8888030888030887</v>
      </c>
      <c r="AD222" s="19">
        <f t="shared" si="378"/>
        <v>3.6305923519120213</v>
      </c>
      <c r="AE222" s="19">
        <f t="shared" si="379"/>
        <v>3.9101532069592309</v>
      </c>
      <c r="AF222" s="19">
        <f t="shared" si="315"/>
        <v>3.7897236089126998</v>
      </c>
      <c r="AG222" s="19">
        <f t="shared" si="316"/>
        <v>3.7053185271770896</v>
      </c>
      <c r="AH222" s="19">
        <f t="shared" si="317"/>
        <v>3.9746600023247707</v>
      </c>
      <c r="AI222" s="19">
        <f t="shared" si="318"/>
        <v>3.9898943500229676</v>
      </c>
      <c r="AJ222" s="19">
        <f t="shared" si="319"/>
        <v>2.7664003687202339</v>
      </c>
      <c r="AK222" s="19">
        <f t="shared" si="320"/>
        <v>2.6411809762551357</v>
      </c>
      <c r="AL222" s="19">
        <f t="shared" si="321"/>
        <v>3.6332458089818038</v>
      </c>
      <c r="AM222" s="19">
        <f t="shared" si="322"/>
        <v>0.6682636964352926</v>
      </c>
      <c r="AN222" s="19">
        <f t="shared" si="380"/>
        <v>0.19389483250030978</v>
      </c>
      <c r="AO222" s="19">
        <f t="shared" si="382"/>
        <v>0.24665721231766613</v>
      </c>
      <c r="AP222" s="19">
        <f t="shared" si="383"/>
        <v>0.24365124626790563</v>
      </c>
      <c r="AQ222" s="19">
        <f t="shared" si="384"/>
        <v>0.25792196224863828</v>
      </c>
      <c r="AR222" s="19">
        <f t="shared" si="385"/>
        <v>0.25855409076183117</v>
      </c>
      <c r="AS222" s="19">
        <f t="shared" si="386"/>
        <v>0.24640677834350344</v>
      </c>
      <c r="AT222" s="19">
        <f t="shared" si="387"/>
        <v>0.26938833391107048</v>
      </c>
      <c r="AU222" s="19">
        <f t="shared" si="388"/>
        <v>0.25402488777106763</v>
      </c>
      <c r="AV222" s="19">
        <f t="shared" si="389"/>
        <v>0.24810201579012636</v>
      </c>
      <c r="AW222" s="19">
        <f t="shared" si="390"/>
        <v>0.24172784745589884</v>
      </c>
      <c r="AX222" s="19">
        <f t="shared" si="323"/>
        <v>0.24603292073680177</v>
      </c>
      <c r="AY222" s="19">
        <f t="shared" si="324"/>
        <v>2.01518480169855E-2</v>
      </c>
      <c r="AZ222" s="19">
        <v>3772</v>
      </c>
      <c r="BA222" s="19">
        <v>4219.3999999999996</v>
      </c>
      <c r="BB222" s="19">
        <v>5844.3</v>
      </c>
      <c r="BC222" s="19">
        <v>5292.7</v>
      </c>
      <c r="BD222" s="19">
        <v>6034.5</v>
      </c>
      <c r="BE222" s="19">
        <v>6862.6</v>
      </c>
      <c r="BF222" s="19">
        <v>7916.6</v>
      </c>
      <c r="BG222" s="19">
        <v>6826.5</v>
      </c>
      <c r="BH222" s="19">
        <v>8785.4</v>
      </c>
      <c r="BI222" s="19">
        <v>10856</v>
      </c>
      <c r="BJ222" s="19">
        <f t="shared" si="325"/>
        <v>6641</v>
      </c>
      <c r="BK222" s="19">
        <f t="shared" si="326"/>
        <v>2134.1441719496524</v>
      </c>
      <c r="BL222" s="19">
        <v>5547.5</v>
      </c>
      <c r="BM222" s="19">
        <v>7313.2</v>
      </c>
      <c r="BN222" s="19">
        <v>8689.6</v>
      </c>
      <c r="BO222" s="19">
        <v>8217.7000000000007</v>
      </c>
      <c r="BP222" s="19">
        <v>9087.1</v>
      </c>
      <c r="BQ222" s="19">
        <v>10049.1</v>
      </c>
      <c r="BR222" s="19">
        <v>11304.3</v>
      </c>
      <c r="BS222" s="19">
        <v>10271.799999999999</v>
      </c>
      <c r="BT222" s="19">
        <v>12197.8</v>
      </c>
      <c r="BU222" s="19">
        <v>14582.1</v>
      </c>
      <c r="BV222" s="19">
        <f t="shared" si="327"/>
        <v>9726.02</v>
      </c>
      <c r="BW222" s="19">
        <f t="shared" si="328"/>
        <v>2573.876836732215</v>
      </c>
      <c r="BX222" s="19">
        <v>2458.4</v>
      </c>
      <c r="BY222" s="19">
        <v>2645.5</v>
      </c>
      <c r="BZ222" s="19">
        <v>2996.6</v>
      </c>
      <c r="CA222" s="19">
        <v>2987.1</v>
      </c>
      <c r="CB222" s="19">
        <v>3059.6</v>
      </c>
      <c r="CC222" s="19">
        <v>3111.8</v>
      </c>
      <c r="CD222" s="19">
        <v>3193.9</v>
      </c>
      <c r="CE222" s="19">
        <v>3235.5</v>
      </c>
      <c r="CF222" s="19">
        <v>3786.5</v>
      </c>
      <c r="CG222" s="19">
        <v>4177.6000000000004</v>
      </c>
      <c r="CH222" s="19">
        <f t="shared" si="329"/>
        <v>3165.25</v>
      </c>
      <c r="CI222" s="19">
        <f t="shared" si="330"/>
        <v>501.16930217686428</v>
      </c>
      <c r="CJ222" s="19">
        <v>555</v>
      </c>
      <c r="CK222" s="19">
        <v>555.79999999999995</v>
      </c>
      <c r="CL222" s="19">
        <v>687.1</v>
      </c>
      <c r="CM222" s="19">
        <v>660.1</v>
      </c>
      <c r="CN222" s="19">
        <v>690.8</v>
      </c>
      <c r="CO222" s="19">
        <v>741.3</v>
      </c>
      <c r="CP222" s="19">
        <v>756.4</v>
      </c>
      <c r="CQ222" s="19">
        <v>747.8</v>
      </c>
      <c r="CR222" s="19">
        <v>1180.2</v>
      </c>
      <c r="CS222" s="19">
        <v>1298.0999999999999</v>
      </c>
      <c r="CT222" s="19">
        <f t="shared" si="331"/>
        <v>787.26</v>
      </c>
      <c r="CU222" s="19">
        <f t="shared" si="332"/>
        <v>250.11236674742804</v>
      </c>
      <c r="CV222" s="19">
        <v>618.5</v>
      </c>
      <c r="CW222" s="19">
        <v>647.5</v>
      </c>
      <c r="CX222" s="19">
        <v>800.2</v>
      </c>
      <c r="CY222" s="19">
        <v>770.2</v>
      </c>
      <c r="CZ222" s="19">
        <v>821.3</v>
      </c>
      <c r="DA222" s="19">
        <v>855.5</v>
      </c>
      <c r="DB222" s="19">
        <v>860.3</v>
      </c>
      <c r="DC222" s="19">
        <v>870.8</v>
      </c>
      <c r="DD222" s="19">
        <v>1301.8</v>
      </c>
      <c r="DE222" s="19">
        <v>1436.1</v>
      </c>
      <c r="DF222" s="19">
        <f t="shared" si="333"/>
        <v>898.22</v>
      </c>
      <c r="DG222" s="19">
        <f t="shared" si="334"/>
        <v>264.41213957675097</v>
      </c>
      <c r="DH222" s="19">
        <v>429.5</v>
      </c>
      <c r="DI222" s="19">
        <v>442.8</v>
      </c>
      <c r="DJ222" s="19">
        <v>566.70000000000005</v>
      </c>
      <c r="DK222" s="19">
        <v>531.6</v>
      </c>
      <c r="DL222" s="19">
        <v>574.70000000000005</v>
      </c>
      <c r="DM222" s="19">
        <v>606.5</v>
      </c>
      <c r="DN222" s="19">
        <v>610.79999999999995</v>
      </c>
      <c r="DO222" s="19">
        <v>626.6</v>
      </c>
      <c r="DP222" s="19">
        <v>1027</v>
      </c>
      <c r="DQ222" s="19">
        <v>1160.0999999999999</v>
      </c>
      <c r="DR222" s="19">
        <f t="shared" si="335"/>
        <v>657.63000000000011</v>
      </c>
      <c r="DS222" s="19">
        <f t="shared" si="336"/>
        <v>241.27092217855159</v>
      </c>
      <c r="DT222" s="19">
        <v>162.1</v>
      </c>
      <c r="DU222" s="19">
        <v>130.80000000000001</v>
      </c>
      <c r="DV222" s="19">
        <v>192.7</v>
      </c>
      <c r="DW222" s="19">
        <v>219.8</v>
      </c>
      <c r="DX222" s="19">
        <v>304.3</v>
      </c>
      <c r="DY222" s="19">
        <v>453.9</v>
      </c>
      <c r="DZ222" s="19">
        <v>444.5</v>
      </c>
      <c r="EA222" s="19">
        <v>372.2</v>
      </c>
      <c r="EB222" s="19">
        <v>662.8</v>
      </c>
      <c r="EC222" s="19">
        <v>793.6</v>
      </c>
      <c r="ED222" s="19">
        <f t="shared" si="337"/>
        <v>373.66999999999996</v>
      </c>
      <c r="EE222" s="19">
        <f t="shared" si="338"/>
        <v>220.19670019729585</v>
      </c>
      <c r="EF222" s="19">
        <v>92.7</v>
      </c>
      <c r="EG222" s="19">
        <v>141.6</v>
      </c>
      <c r="EH222" s="19">
        <v>177.3</v>
      </c>
      <c r="EI222" s="19">
        <v>134.6</v>
      </c>
      <c r="EJ222" s="19">
        <v>195</v>
      </c>
      <c r="EK222" s="19">
        <v>330</v>
      </c>
      <c r="EL222" s="19">
        <v>198.9</v>
      </c>
      <c r="EM222" s="19">
        <v>186.3</v>
      </c>
      <c r="EN222" s="19">
        <v>230.9</v>
      </c>
      <c r="EO222" s="19">
        <v>268.60000000000002</v>
      </c>
      <c r="EP222" s="19">
        <f t="shared" si="339"/>
        <v>195.59</v>
      </c>
      <c r="EQ222" s="19">
        <f t="shared" si="340"/>
        <v>68.553700767273597</v>
      </c>
      <c r="ER222" s="19">
        <v>1641.1</v>
      </c>
      <c r="ES222" s="19">
        <v>1912.5</v>
      </c>
      <c r="ET222" s="19">
        <v>1861.4</v>
      </c>
      <c r="EU222" s="19">
        <v>1846.7</v>
      </c>
      <c r="EV222" s="19">
        <v>1827.6</v>
      </c>
      <c r="EW222" s="19">
        <v>1873</v>
      </c>
      <c r="EX222" s="19">
        <v>1977.4</v>
      </c>
      <c r="EY222" s="19">
        <v>2123.5</v>
      </c>
      <c r="EZ222" s="19">
        <v>2188.4</v>
      </c>
      <c r="FA222" s="19">
        <v>2305.8000000000002</v>
      </c>
      <c r="FB222" s="19">
        <f t="shared" si="341"/>
        <v>1955.7399999999998</v>
      </c>
      <c r="FC222" s="19">
        <f t="shared" si="342"/>
        <v>197.26147452894435</v>
      </c>
      <c r="FD222" s="19">
        <v>9683.6</v>
      </c>
      <c r="FE222" s="19">
        <v>12833.6</v>
      </c>
      <c r="FF222" s="19">
        <v>11923.6</v>
      </c>
      <c r="FG222" s="19">
        <v>11676.4</v>
      </c>
      <c r="FH222" s="19">
        <v>12038.1</v>
      </c>
      <c r="FI222" s="19">
        <v>12864.5</v>
      </c>
      <c r="FJ222" s="19">
        <v>12693.2</v>
      </c>
      <c r="FK222" s="19">
        <v>13677.4</v>
      </c>
      <c r="FL222" s="19">
        <v>14515.4</v>
      </c>
      <c r="FM222" s="19">
        <v>15691.2</v>
      </c>
      <c r="FN222" s="19">
        <f t="shared" si="343"/>
        <v>12759.699999999999</v>
      </c>
      <c r="FO222" s="19">
        <f t="shared" si="344"/>
        <v>1646.3736041507959</v>
      </c>
      <c r="FP222" s="19">
        <v>1970.3</v>
      </c>
      <c r="FQ222" s="19">
        <v>3307.1</v>
      </c>
      <c r="FR222" s="19">
        <v>3082.5</v>
      </c>
      <c r="FS222" s="19">
        <v>3146.2</v>
      </c>
      <c r="FT222" s="19">
        <v>3307.5</v>
      </c>
      <c r="FU222" s="19">
        <v>3499.9</v>
      </c>
      <c r="FV222" s="19">
        <v>3618.3</v>
      </c>
      <c r="FW222" s="19">
        <v>3660.7</v>
      </c>
      <c r="FX222" s="19">
        <v>3832.1</v>
      </c>
      <c r="FY222" s="19">
        <v>4061.6</v>
      </c>
      <c r="FZ222" s="19">
        <f t="shared" si="345"/>
        <v>3348.62</v>
      </c>
      <c r="GA222" s="19">
        <f t="shared" si="346"/>
        <v>572.5260553022905</v>
      </c>
      <c r="GB222" s="19">
        <v>1362.8</v>
      </c>
      <c r="GC222" s="19">
        <v>1480.2</v>
      </c>
      <c r="GD222" s="19">
        <v>1377.4</v>
      </c>
      <c r="GE222" s="19">
        <v>1189.4000000000001</v>
      </c>
      <c r="GF222" s="19">
        <v>1095.2</v>
      </c>
      <c r="GG222" s="19">
        <v>1409.4</v>
      </c>
      <c r="GH222" s="19">
        <v>1641.8</v>
      </c>
      <c r="GI222" s="19">
        <v>1823.3</v>
      </c>
      <c r="GJ222" s="19">
        <v>1752.6</v>
      </c>
      <c r="GK222" s="19">
        <v>1909.4</v>
      </c>
      <c r="GL222" s="19">
        <f t="shared" si="347"/>
        <v>1504.1499999999999</v>
      </c>
      <c r="GM222" s="19">
        <f t="shared" si="348"/>
        <v>270.52693950880473</v>
      </c>
      <c r="GN222" s="19">
        <v>84.6</v>
      </c>
      <c r="GO222" s="19">
        <v>80.5</v>
      </c>
      <c r="GP222" s="19">
        <v>76.099999999999994</v>
      </c>
      <c r="GQ222" s="19">
        <v>65.8</v>
      </c>
      <c r="GR222" s="19">
        <v>64.7</v>
      </c>
      <c r="GS222" s="19">
        <v>61.1</v>
      </c>
      <c r="GT222" s="19">
        <v>55</v>
      </c>
      <c r="GU222" s="19">
        <v>60</v>
      </c>
      <c r="GV222" s="19">
        <v>73.599999999999994</v>
      </c>
      <c r="GW222" s="19">
        <v>70.599999999999994</v>
      </c>
      <c r="GX222" s="19">
        <f t="shared" si="349"/>
        <v>69.2</v>
      </c>
      <c r="GY222" s="19">
        <f t="shared" si="350"/>
        <v>9.5305357200479897</v>
      </c>
      <c r="GZ222" s="19">
        <v>24.6</v>
      </c>
      <c r="HA222" s="19">
        <v>32.700000000000003</v>
      </c>
      <c r="HB222" s="19">
        <v>29.7</v>
      </c>
      <c r="HC222" s="19">
        <v>27.8</v>
      </c>
      <c r="HD222" s="19">
        <v>26.4</v>
      </c>
      <c r="HE222" s="19">
        <v>25.4</v>
      </c>
      <c r="HF222" s="19">
        <v>25</v>
      </c>
      <c r="HG222" s="19">
        <v>25.1</v>
      </c>
      <c r="HH222" s="19">
        <v>23.9</v>
      </c>
      <c r="HI222" s="19">
        <v>25.9</v>
      </c>
      <c r="HJ222" s="19">
        <f t="shared" si="351"/>
        <v>26.65</v>
      </c>
      <c r="HK222" s="19">
        <f t="shared" si="352"/>
        <v>2.7142627400865647</v>
      </c>
      <c r="HL222" s="19">
        <v>282.5</v>
      </c>
      <c r="HM222" s="19">
        <v>379.1</v>
      </c>
      <c r="HN222" s="19">
        <v>396.9</v>
      </c>
      <c r="HO222" s="19">
        <v>300.10000000000002</v>
      </c>
      <c r="HP222" s="19">
        <v>354.4</v>
      </c>
      <c r="HQ222" s="19">
        <v>481.3</v>
      </c>
      <c r="HR222" s="19">
        <v>331.2</v>
      </c>
      <c r="HS222" s="19">
        <v>373.6</v>
      </c>
      <c r="HT222" s="19">
        <v>376.2</v>
      </c>
      <c r="HU222" s="19">
        <v>441.1</v>
      </c>
      <c r="HV222" s="19">
        <f t="shared" si="353"/>
        <v>371.64</v>
      </c>
      <c r="HW222" s="19">
        <f t="shared" si="354"/>
        <v>60.152476627687186</v>
      </c>
      <c r="HX222" s="19">
        <v>22.2</v>
      </c>
      <c r="HY222" s="19">
        <v>5.15</v>
      </c>
      <c r="HZ222" s="19">
        <v>27.8</v>
      </c>
      <c r="IA222" s="19">
        <v>21.8</v>
      </c>
      <c r="IB222" s="19">
        <v>20.9</v>
      </c>
      <c r="IC222" s="19">
        <v>27.2</v>
      </c>
      <c r="ID222" s="19">
        <v>16.2</v>
      </c>
      <c r="IE222" s="19">
        <v>16.7</v>
      </c>
      <c r="IF222" s="19">
        <v>32.4</v>
      </c>
      <c r="IG222" s="19">
        <v>39</v>
      </c>
      <c r="IH222" s="19">
        <f t="shared" si="355"/>
        <v>22.934999999999999</v>
      </c>
      <c r="II222" s="19">
        <f t="shared" si="356"/>
        <v>9.4047284206757755</v>
      </c>
      <c r="IJ222" s="19">
        <v>31.4</v>
      </c>
      <c r="IK222" s="19">
        <v>176.4</v>
      </c>
      <c r="IL222" s="19">
        <v>90.9</v>
      </c>
      <c r="IM222" s="19">
        <v>86.8</v>
      </c>
      <c r="IN222" s="19">
        <v>90</v>
      </c>
      <c r="IO222" s="19">
        <v>337.3</v>
      </c>
      <c r="IP222" s="19">
        <v>69.900000000000006</v>
      </c>
      <c r="IQ222" s="19">
        <v>78.400000000000006</v>
      </c>
      <c r="IR222" s="19">
        <v>236.9</v>
      </c>
      <c r="IS222" s="19">
        <v>73.099999999999994</v>
      </c>
      <c r="IT222" s="19">
        <f t="shared" si="357"/>
        <v>127.10999999999999</v>
      </c>
      <c r="IU222" s="19">
        <f t="shared" si="358"/>
        <v>94.692208408787963</v>
      </c>
      <c r="IV222" s="19">
        <v>176.4</v>
      </c>
      <c r="IW222" s="19">
        <v>189.7</v>
      </c>
      <c r="IX222" s="19">
        <v>181</v>
      </c>
      <c r="IY222" s="19">
        <v>204.2</v>
      </c>
      <c r="IZ222" s="19">
        <v>208.8</v>
      </c>
      <c r="JA222" s="19">
        <v>197.2</v>
      </c>
      <c r="JB222" s="19">
        <v>165</v>
      </c>
      <c r="JC222" s="19">
        <v>197.9</v>
      </c>
      <c r="JD222" s="19">
        <v>150.4</v>
      </c>
      <c r="JE222" s="19">
        <v>150.80000000000001</v>
      </c>
      <c r="JF222" s="19">
        <f t="shared" si="359"/>
        <v>182.14000000000001</v>
      </c>
      <c r="JG222" s="19">
        <f t="shared" si="360"/>
        <v>21.206351249881145</v>
      </c>
      <c r="JH222" s="19">
        <v>1740.2</v>
      </c>
      <c r="JI222" s="19">
        <v>2935.9</v>
      </c>
      <c r="JJ222" s="19">
        <v>2782.8</v>
      </c>
      <c r="JK222" s="19">
        <v>2833.4</v>
      </c>
      <c r="JL222" s="19">
        <v>2987.9</v>
      </c>
      <c r="JM222" s="19">
        <v>2938.1</v>
      </c>
      <c r="JN222" s="19">
        <v>3367.2</v>
      </c>
      <c r="JO222" s="19">
        <v>3367.7</v>
      </c>
      <c r="JP222" s="19">
        <v>3412.4</v>
      </c>
      <c r="JQ222" s="19">
        <v>3798.7</v>
      </c>
      <c r="JR222" s="19">
        <f t="shared" si="361"/>
        <v>3016.4300000000003</v>
      </c>
      <c r="JS222" s="19">
        <f t="shared" si="362"/>
        <v>552.31325662565985</v>
      </c>
      <c r="JT222" s="19">
        <v>8320.7000000000007</v>
      </c>
      <c r="JU222" s="19">
        <v>11353.4</v>
      </c>
      <c r="JV222" s="19">
        <v>10546.3</v>
      </c>
      <c r="JW222" s="19">
        <v>10487</v>
      </c>
      <c r="JX222" s="19">
        <v>10942.9</v>
      </c>
      <c r="JY222" s="19">
        <v>11455.1</v>
      </c>
      <c r="JZ222" s="19">
        <v>11051.4</v>
      </c>
      <c r="KA222" s="19">
        <v>11854.2</v>
      </c>
      <c r="KB222" s="19">
        <v>12762.8</v>
      </c>
      <c r="KC222" s="19">
        <v>13781.7</v>
      </c>
      <c r="KD222" s="19">
        <f t="shared" si="363"/>
        <v>11255.55</v>
      </c>
      <c r="KE222" s="19">
        <f t="shared" si="364"/>
        <v>1449.4247696164921</v>
      </c>
      <c r="KF222" s="19">
        <v>9683.6</v>
      </c>
      <c r="KG222" s="19">
        <v>12833.6</v>
      </c>
      <c r="KH222" s="19">
        <v>11923.6</v>
      </c>
      <c r="KI222" s="19">
        <v>11676.4</v>
      </c>
      <c r="KJ222" s="19">
        <v>12038.1</v>
      </c>
      <c r="KK222" s="19">
        <v>12864.5</v>
      </c>
      <c r="KL222" s="19">
        <v>12693.2</v>
      </c>
      <c r="KM222" s="19">
        <v>13677.4</v>
      </c>
      <c r="KN222" s="19">
        <v>14515.4</v>
      </c>
      <c r="KO222" s="19">
        <v>15691.2</v>
      </c>
      <c r="KP222" s="19">
        <f t="shared" si="365"/>
        <v>12759.699999999999</v>
      </c>
      <c r="KQ222" s="19">
        <f t="shared" si="366"/>
        <v>1646.3736041507959</v>
      </c>
      <c r="KR222" s="19">
        <v>53.67</v>
      </c>
      <c r="KS222" s="19">
        <v>181.51</v>
      </c>
      <c r="KT222" s="19">
        <v>118.73</v>
      </c>
      <c r="KU222" s="19">
        <v>108.63</v>
      </c>
      <c r="KV222" s="19">
        <v>110.9</v>
      </c>
      <c r="KW222" s="19">
        <v>364.58</v>
      </c>
      <c r="KX222" s="19">
        <v>86.12</v>
      </c>
      <c r="KY222" s="19">
        <v>95.05</v>
      </c>
      <c r="KZ222" s="19">
        <v>269.29000000000002</v>
      </c>
      <c r="LA222" s="19">
        <v>112.11</v>
      </c>
      <c r="LB222" s="19">
        <f t="shared" si="367"/>
        <v>150.05899999999997</v>
      </c>
      <c r="LC222" s="19">
        <f t="shared" si="368"/>
        <v>96.206319664216124</v>
      </c>
      <c r="LD222" s="19">
        <v>1916.62</v>
      </c>
      <c r="LE222" s="19">
        <v>3125.55</v>
      </c>
      <c r="LF222" s="19">
        <v>2963.79</v>
      </c>
      <c r="LG222" s="19">
        <v>3037.61</v>
      </c>
      <c r="LH222" s="19">
        <v>3196.62</v>
      </c>
      <c r="LI222" s="19">
        <v>3135.32</v>
      </c>
      <c r="LJ222" s="19">
        <v>3532.18</v>
      </c>
      <c r="LK222" s="19">
        <v>3565.62</v>
      </c>
      <c r="LL222" s="19">
        <v>3562.84</v>
      </c>
      <c r="LM222" s="19">
        <v>3949.48</v>
      </c>
      <c r="LN222" s="19">
        <f t="shared" si="369"/>
        <v>3198.5629999999996</v>
      </c>
      <c r="LO222" s="19">
        <f t="shared" si="370"/>
        <v>545.31760908565172</v>
      </c>
      <c r="LP222" s="19">
        <v>1877.6</v>
      </c>
      <c r="LQ222" s="19">
        <v>3165.5</v>
      </c>
      <c r="LR222" s="19">
        <v>2905.2</v>
      </c>
      <c r="LS222" s="19">
        <v>3011.6</v>
      </c>
      <c r="LT222" s="19">
        <v>3112.5</v>
      </c>
      <c r="LU222" s="19">
        <v>3169.9</v>
      </c>
      <c r="LV222" s="19">
        <v>3419.4</v>
      </c>
      <c r="LW222" s="19">
        <v>3474.4</v>
      </c>
      <c r="LX222" s="19">
        <v>3601.3</v>
      </c>
      <c r="LY222" s="19">
        <v>3793</v>
      </c>
      <c r="LZ222" s="19">
        <f t="shared" si="371"/>
        <v>3153.04</v>
      </c>
      <c r="MA222" s="19">
        <f t="shared" si="372"/>
        <v>526.51536476472609</v>
      </c>
    </row>
    <row r="223" spans="1:339" ht="14" customHeight="1" outlineLevel="1" x14ac:dyDescent="0.15">
      <c r="A223" s="1" t="s">
        <v>998</v>
      </c>
      <c r="B223" s="1" t="s">
        <v>999</v>
      </c>
      <c r="C223" s="3" t="s">
        <v>1000</v>
      </c>
      <c r="D223" s="4" t="s">
        <v>1001</v>
      </c>
      <c r="E223" s="2" t="s">
        <v>414</v>
      </c>
      <c r="F223" s="5" t="s">
        <v>251</v>
      </c>
      <c r="G223" s="5" t="s">
        <v>252</v>
      </c>
      <c r="H223" s="2" t="s">
        <v>258</v>
      </c>
      <c r="I223" s="19">
        <f>BL223/FD223</f>
        <v>1.1984131903551727</v>
      </c>
      <c r="J223" s="19">
        <f t="shared" si="395"/>
        <v>1.3163315188121931</v>
      </c>
      <c r="K223" s="19">
        <f t="shared" si="396"/>
        <v>1.2701223359362837</v>
      </c>
      <c r="L223" s="19">
        <f t="shared" si="397"/>
        <v>1.2721082242412105</v>
      </c>
      <c r="M223" s="19">
        <f t="shared" si="392"/>
        <v>1.2590373783922171</v>
      </c>
      <c r="N223" s="19">
        <f t="shared" si="393"/>
        <v>1.1877692321107798</v>
      </c>
      <c r="O223" s="19">
        <f t="shared" si="308"/>
        <v>1.2380792691216591</v>
      </c>
      <c r="P223" s="19">
        <f t="shared" si="309"/>
        <v>1.0648221343873518</v>
      </c>
      <c r="Q223" s="19">
        <f t="shared" si="310"/>
        <v>1.5989579967689822</v>
      </c>
      <c r="R223" s="19">
        <f t="shared" si="311"/>
        <v>1.4775376240794109</v>
      </c>
      <c r="S223" s="24">
        <f t="shared" si="306"/>
        <v>1.2883178904205261</v>
      </c>
      <c r="T223" s="19">
        <f t="shared" si="307"/>
        <v>0.15099833933437154</v>
      </c>
      <c r="U223" s="24"/>
      <c r="V223" s="24"/>
      <c r="W223" s="24">
        <f t="shared" si="312"/>
        <v>1626.46</v>
      </c>
      <c r="X223" s="24">
        <f t="shared" si="313"/>
        <v>193.07169192354854</v>
      </c>
      <c r="Y223" s="24">
        <f t="shared" si="314"/>
        <v>5.2630615806741989</v>
      </c>
      <c r="Z223" s="24"/>
      <c r="AA223" s="24"/>
      <c r="AB223" s="19">
        <f t="shared" si="376"/>
        <v>2.4852337774175575</v>
      </c>
      <c r="AC223" s="19">
        <f t="shared" si="377"/>
        <v>2.2468931676356072</v>
      </c>
      <c r="AD223" s="19">
        <f t="shared" si="378"/>
        <v>2.3366925388082125</v>
      </c>
      <c r="AE223" s="19">
        <f t="shared" si="379"/>
        <v>2.7266803840877913</v>
      </c>
      <c r="AF223" s="19">
        <f t="shared" si="315"/>
        <v>2.7768288414420721</v>
      </c>
      <c r="AG223" s="19">
        <f t="shared" si="316"/>
        <v>2.1718817281469787</v>
      </c>
      <c r="AH223" s="19">
        <f t="shared" si="317"/>
        <v>1.9682024659312134</v>
      </c>
      <c r="AI223" s="19">
        <f t="shared" si="318"/>
        <v>1.8796847972323658</v>
      </c>
      <c r="AJ223" s="19">
        <f t="shared" si="319"/>
        <v>2.3840412297849656</v>
      </c>
      <c r="AK223" s="19">
        <f t="shared" si="320"/>
        <v>2.5521423259538927</v>
      </c>
      <c r="AL223" s="19">
        <f t="shared" si="321"/>
        <v>2.3528281256440655</v>
      </c>
      <c r="AM223" s="19">
        <f t="shared" si="322"/>
        <v>0.29698474739464503</v>
      </c>
      <c r="AN223" s="19">
        <f t="shared" si="380"/>
        <v>0.38012923820740102</v>
      </c>
      <c r="AO223" s="19">
        <f t="shared" si="382"/>
        <v>0.34904261224760341</v>
      </c>
      <c r="AP223" s="19">
        <f t="shared" si="383"/>
        <v>0.30588900451487611</v>
      </c>
      <c r="AQ223" s="19">
        <f t="shared" si="384"/>
        <v>0.36191577299127869</v>
      </c>
      <c r="AR223" s="19">
        <f t="shared" si="385"/>
        <v>0.33851339819081755</v>
      </c>
      <c r="AS223" s="19">
        <f t="shared" si="386"/>
        <v>0.26389542894016293</v>
      </c>
      <c r="AT223" s="19">
        <f t="shared" si="387"/>
        <v>0.27489509031749343</v>
      </c>
      <c r="AU223" s="19">
        <f t="shared" si="388"/>
        <v>0.24939436440137702</v>
      </c>
      <c r="AV223" s="19">
        <f t="shared" si="389"/>
        <v>0.32508077544426495</v>
      </c>
      <c r="AW223" s="19">
        <f t="shared" si="390"/>
        <v>0.35714056996477744</v>
      </c>
      <c r="AX223" s="19">
        <f t="shared" si="323"/>
        <v>0.32058962552200526</v>
      </c>
      <c r="AY223" s="19">
        <f t="shared" si="324"/>
        <v>4.5125612250200134E-2</v>
      </c>
      <c r="AZ223" s="19">
        <v>10347.4</v>
      </c>
      <c r="BA223" s="19">
        <v>11494.7</v>
      </c>
      <c r="BB223" s="19">
        <v>10650.5</v>
      </c>
      <c r="BC223" s="19">
        <v>9271.4</v>
      </c>
      <c r="BD223" s="19">
        <v>10574.3</v>
      </c>
      <c r="BE223" s="19">
        <v>10287.9</v>
      </c>
      <c r="BF223" s="19">
        <v>10425.5</v>
      </c>
      <c r="BG223" s="19">
        <v>8336.5</v>
      </c>
      <c r="BH223" s="19">
        <v>14873.1</v>
      </c>
      <c r="BI223" s="19">
        <v>14094.9</v>
      </c>
      <c r="BJ223" s="19">
        <f t="shared" si="325"/>
        <v>11035.62</v>
      </c>
      <c r="BK223" s="19">
        <f t="shared" si="326"/>
        <v>2012.7381635749507</v>
      </c>
      <c r="BL223" s="19">
        <v>15467.2</v>
      </c>
      <c r="BM223" s="19">
        <v>15887.2</v>
      </c>
      <c r="BN223" s="19">
        <v>15500.7</v>
      </c>
      <c r="BO223" s="19">
        <v>13973.6</v>
      </c>
      <c r="BP223" s="19">
        <v>14753.4</v>
      </c>
      <c r="BQ223" s="19">
        <v>13621.1</v>
      </c>
      <c r="BR223" s="19">
        <v>13660.1</v>
      </c>
      <c r="BS223" s="19">
        <v>12527.1</v>
      </c>
      <c r="BT223" s="19">
        <v>19795.099999999999</v>
      </c>
      <c r="BU223" s="19">
        <v>18457.400000000001</v>
      </c>
      <c r="BV223" s="19">
        <f t="shared" si="327"/>
        <v>15364.290000000003</v>
      </c>
      <c r="BW223" s="19">
        <f t="shared" si="328"/>
        <v>2255.9025552487192</v>
      </c>
      <c r="BX223" s="19">
        <v>4918.8</v>
      </c>
      <c r="BY223" s="19">
        <v>4699.1000000000004</v>
      </c>
      <c r="BZ223" s="19">
        <v>3855.4</v>
      </c>
      <c r="CA223" s="19">
        <v>3358.8</v>
      </c>
      <c r="CB223" s="19">
        <v>3520</v>
      </c>
      <c r="CC223" s="19">
        <v>3929.6</v>
      </c>
      <c r="CD223" s="19">
        <v>4013.1</v>
      </c>
      <c r="CE223" s="19">
        <v>4038</v>
      </c>
      <c r="CF223" s="19">
        <v>4266</v>
      </c>
      <c r="CG223" s="19">
        <v>4338.3</v>
      </c>
      <c r="CH223" s="19">
        <f t="shared" si="329"/>
        <v>4093.7100000000005</v>
      </c>
      <c r="CI223" s="19">
        <f t="shared" si="330"/>
        <v>482.96996329423683</v>
      </c>
      <c r="CJ223" s="19">
        <v>1997.5</v>
      </c>
      <c r="CK223" s="19">
        <v>1912.8</v>
      </c>
      <c r="CL223" s="19">
        <v>1647.2</v>
      </c>
      <c r="CM223" s="19">
        <v>1505.3</v>
      </c>
      <c r="CN223" s="19">
        <v>1397.6</v>
      </c>
      <c r="CO223" s="19">
        <v>1431.6</v>
      </c>
      <c r="CP223" s="19">
        <v>1702.7</v>
      </c>
      <c r="CQ223" s="19">
        <v>1743.5</v>
      </c>
      <c r="CR223" s="19">
        <v>1924.4</v>
      </c>
      <c r="CS223" s="19">
        <v>1999.1</v>
      </c>
      <c r="CT223" s="19">
        <f t="shared" si="331"/>
        <v>1726.17</v>
      </c>
      <c r="CU223" s="19">
        <f t="shared" si="332"/>
        <v>229.21056815852731</v>
      </c>
      <c r="CV223" s="19">
        <v>1974.1</v>
      </c>
      <c r="CW223" s="19">
        <v>1874.9</v>
      </c>
      <c r="CX223" s="19">
        <v>1597.6</v>
      </c>
      <c r="CY223" s="19">
        <v>1458</v>
      </c>
      <c r="CZ223" s="19">
        <v>1428.5</v>
      </c>
      <c r="DA223" s="19">
        <v>1393.4</v>
      </c>
      <c r="DB223" s="19">
        <v>1541</v>
      </c>
      <c r="DC223" s="19">
        <v>1560.9</v>
      </c>
      <c r="DD223" s="19">
        <v>1688.1</v>
      </c>
      <c r="DE223" s="19">
        <v>1748.1</v>
      </c>
      <c r="DF223" s="19">
        <f t="shared" si="333"/>
        <v>1626.46</v>
      </c>
      <c r="DG223" s="19">
        <f t="shared" si="334"/>
        <v>193.07169192354854</v>
      </c>
      <c r="DH223" s="19">
        <v>1343</v>
      </c>
      <c r="DI223" s="19">
        <v>1250.5999999999999</v>
      </c>
      <c r="DJ223" s="19">
        <v>1047.8</v>
      </c>
      <c r="DK223" s="19">
        <v>866.1</v>
      </c>
      <c r="DL223" s="19">
        <v>857</v>
      </c>
      <c r="DM223" s="19">
        <v>743.1</v>
      </c>
      <c r="DN223" s="19">
        <v>872.6</v>
      </c>
      <c r="DO223" s="19">
        <v>846.1</v>
      </c>
      <c r="DP223" s="19">
        <v>964.5</v>
      </c>
      <c r="DQ223" s="19">
        <v>1029.9000000000001</v>
      </c>
      <c r="DR223" s="19">
        <f t="shared" si="335"/>
        <v>982.07</v>
      </c>
      <c r="DS223" s="19">
        <f t="shared" si="336"/>
        <v>190.31126579603355</v>
      </c>
      <c r="DT223" s="19">
        <v>742</v>
      </c>
      <c r="DU223" s="19">
        <v>722.7</v>
      </c>
      <c r="DV223" s="19">
        <v>629.79999999999995</v>
      </c>
      <c r="DW223" s="19">
        <v>620.79999999999995</v>
      </c>
      <c r="DX223" s="19">
        <v>823.7</v>
      </c>
      <c r="DY223" s="19">
        <v>429.3</v>
      </c>
      <c r="DZ223" s="19">
        <v>331.1</v>
      </c>
      <c r="EA223" s="19">
        <v>537.5</v>
      </c>
      <c r="EB223" s="19">
        <v>581.9</v>
      </c>
      <c r="EC223" s="19">
        <v>787.6</v>
      </c>
      <c r="ED223" s="19">
        <f t="shared" si="337"/>
        <v>620.6400000000001</v>
      </c>
      <c r="EE223" s="19">
        <f t="shared" si="338"/>
        <v>157.47835265697793</v>
      </c>
      <c r="EF223" s="19">
        <v>433.2</v>
      </c>
      <c r="EG223" s="19">
        <v>400</v>
      </c>
      <c r="EH223" s="19">
        <v>586.70000000000005</v>
      </c>
      <c r="EI223" s="19">
        <v>300.2</v>
      </c>
      <c r="EJ223" s="19">
        <v>308.5</v>
      </c>
      <c r="EK223" s="19">
        <v>404.5</v>
      </c>
      <c r="EL223" s="19">
        <v>293.60000000000002</v>
      </c>
      <c r="EM223" s="19">
        <v>1087.3</v>
      </c>
      <c r="EN223" s="19">
        <v>584.29999999999995</v>
      </c>
      <c r="EO223" s="19">
        <v>280.8</v>
      </c>
      <c r="EP223" s="19">
        <f t="shared" si="339"/>
        <v>467.91</v>
      </c>
      <c r="EQ223" s="19">
        <f t="shared" si="340"/>
        <v>244.96516056143338</v>
      </c>
      <c r="ER223" s="19">
        <v>3289</v>
      </c>
      <c r="ES223" s="19">
        <v>3194.6</v>
      </c>
      <c r="ET223" s="19">
        <v>3363.7</v>
      </c>
      <c r="EU223" s="19">
        <v>3182.8</v>
      </c>
      <c r="EV223" s="19">
        <v>3509.6</v>
      </c>
      <c r="EW223" s="19">
        <v>3465.9</v>
      </c>
      <c r="EX223" s="19">
        <v>3594.9</v>
      </c>
      <c r="EY223" s="19">
        <v>3671.6</v>
      </c>
      <c r="EZ223" s="19">
        <v>4703.8</v>
      </c>
      <c r="FA223" s="19">
        <v>4761.2</v>
      </c>
      <c r="FB223" s="19">
        <f t="shared" si="341"/>
        <v>3673.71</v>
      </c>
      <c r="FC223" s="19">
        <f t="shared" si="342"/>
        <v>580.67962758210615</v>
      </c>
      <c r="FD223" s="19">
        <v>12906.4</v>
      </c>
      <c r="FE223" s="19">
        <v>12069.3</v>
      </c>
      <c r="FF223" s="19">
        <v>12204.1</v>
      </c>
      <c r="FG223" s="19">
        <v>10984.6</v>
      </c>
      <c r="FH223" s="19">
        <v>11718</v>
      </c>
      <c r="FI223" s="19">
        <v>11467.8</v>
      </c>
      <c r="FJ223" s="19">
        <v>11033.3</v>
      </c>
      <c r="FK223" s="19">
        <v>11764.5</v>
      </c>
      <c r="FL223" s="19">
        <v>12380</v>
      </c>
      <c r="FM223" s="19">
        <v>12492</v>
      </c>
      <c r="FN223" s="19">
        <f t="shared" si="343"/>
        <v>11902</v>
      </c>
      <c r="FO223" s="19">
        <f t="shared" si="344"/>
        <v>627.35878446423669</v>
      </c>
      <c r="FP223" s="19">
        <v>5339.3</v>
      </c>
      <c r="FQ223" s="19">
        <v>4612.7</v>
      </c>
      <c r="FR223" s="19">
        <v>4319.8</v>
      </c>
      <c r="FS223" s="19">
        <v>4275.7</v>
      </c>
      <c r="FT223" s="19">
        <v>4275.2</v>
      </c>
      <c r="FU223" s="19">
        <v>3430.8</v>
      </c>
      <c r="FV223" s="19">
        <v>3326.6</v>
      </c>
      <c r="FW223" s="19">
        <v>4021.3</v>
      </c>
      <c r="FX223" s="19">
        <v>4608.8999999999996</v>
      </c>
      <c r="FY223" s="19">
        <v>4742.2</v>
      </c>
      <c r="FZ223" s="19">
        <f t="shared" si="345"/>
        <v>4295.25</v>
      </c>
      <c r="GA223" s="19">
        <f t="shared" si="346"/>
        <v>601.01281785185301</v>
      </c>
      <c r="GB223" s="19">
        <v>4092.5</v>
      </c>
      <c r="GC223" s="19">
        <v>4183.3</v>
      </c>
      <c r="GD223" s="19">
        <v>4547.3</v>
      </c>
      <c r="GE223" s="19">
        <v>4258.3999999999996</v>
      </c>
      <c r="GF223" s="19">
        <v>4340.7</v>
      </c>
      <c r="GG223" s="19">
        <v>4910.1000000000004</v>
      </c>
      <c r="GH223" s="19">
        <v>4564.3999999999996</v>
      </c>
      <c r="GI223" s="19">
        <v>4725.8</v>
      </c>
      <c r="GJ223" s="19">
        <v>4773.5</v>
      </c>
      <c r="GK223" s="19">
        <v>4780.2</v>
      </c>
      <c r="GL223" s="19">
        <f t="shared" si="347"/>
        <v>4517.6200000000008</v>
      </c>
      <c r="GM223" s="19">
        <f t="shared" si="348"/>
        <v>283.99220177087028</v>
      </c>
      <c r="GN223" s="19">
        <v>414.9</v>
      </c>
      <c r="GO223" s="19">
        <v>445.5</v>
      </c>
      <c r="GP223" s="19">
        <v>436.6</v>
      </c>
      <c r="GQ223" s="19">
        <v>340.2</v>
      </c>
      <c r="GR223" s="19">
        <v>198.1</v>
      </c>
      <c r="GS223" s="19">
        <v>184.3</v>
      </c>
      <c r="GT223" s="19">
        <v>266.8</v>
      </c>
      <c r="GU223" s="19">
        <v>284.2</v>
      </c>
      <c r="GV223" s="19">
        <v>294.10000000000002</v>
      </c>
      <c r="GW223" s="19">
        <v>301.39999999999998</v>
      </c>
      <c r="GX223" s="19">
        <f t="shared" si="349"/>
        <v>316.61</v>
      </c>
      <c r="GY223" s="19">
        <f t="shared" si="350"/>
        <v>92.524884940935536</v>
      </c>
      <c r="GZ223" s="19">
        <v>103.5</v>
      </c>
      <c r="HA223" s="19">
        <v>91</v>
      </c>
      <c r="HB223" s="19">
        <v>109.6</v>
      </c>
      <c r="HC223" s="19">
        <v>45.3</v>
      </c>
      <c r="HD223" s="19">
        <v>49.5</v>
      </c>
      <c r="HE223" s="19">
        <v>87</v>
      </c>
      <c r="HF223" s="19">
        <v>46.6</v>
      </c>
      <c r="HG223" s="19">
        <v>64.7</v>
      </c>
      <c r="HH223" s="19">
        <v>46</v>
      </c>
      <c r="HI223" s="19">
        <v>49.8</v>
      </c>
      <c r="HJ223" s="19">
        <f t="shared" si="351"/>
        <v>69.3</v>
      </c>
      <c r="HK223" s="19">
        <f t="shared" si="352"/>
        <v>25.831806406486976</v>
      </c>
      <c r="HL223" s="19">
        <v>1066.2</v>
      </c>
      <c r="HM223" s="19">
        <v>1132.8</v>
      </c>
      <c r="HN223" s="19">
        <v>1227.8</v>
      </c>
      <c r="HO223" s="19">
        <v>761</v>
      </c>
      <c r="HP223" s="19">
        <v>667.3</v>
      </c>
      <c r="HQ223" s="19">
        <v>892</v>
      </c>
      <c r="HR223" s="19">
        <v>821.1</v>
      </c>
      <c r="HS223" s="19">
        <v>1666.3</v>
      </c>
      <c r="HT223" s="19">
        <v>1148.8</v>
      </c>
      <c r="HU223" s="19">
        <v>976.1</v>
      </c>
      <c r="HV223" s="19">
        <f t="shared" si="353"/>
        <v>1035.94</v>
      </c>
      <c r="HW223" s="19">
        <f t="shared" si="354"/>
        <v>286.57791726974858</v>
      </c>
      <c r="HX223" s="19">
        <v>0</v>
      </c>
      <c r="HY223" s="19">
        <v>45.5</v>
      </c>
      <c r="HZ223" s="19">
        <v>0</v>
      </c>
      <c r="IA223" s="19">
        <v>0</v>
      </c>
      <c r="IB223" s="19">
        <v>0</v>
      </c>
      <c r="IC223" s="19">
        <v>0</v>
      </c>
      <c r="ID223" s="19">
        <v>30.6</v>
      </c>
      <c r="IE223" s="19">
        <v>30.1</v>
      </c>
      <c r="IF223" s="19">
        <v>153.19999999999999</v>
      </c>
      <c r="IG223" s="19">
        <v>158.19999999999999</v>
      </c>
      <c r="IH223" s="19">
        <f t="shared" si="355"/>
        <v>41.76</v>
      </c>
      <c r="II223" s="19">
        <f t="shared" si="356"/>
        <v>62.335226352716845</v>
      </c>
      <c r="IJ223" s="19">
        <v>457.5</v>
      </c>
      <c r="IK223" s="19">
        <v>900.6</v>
      </c>
      <c r="IL223" s="19">
        <v>0</v>
      </c>
      <c r="IM223" s="19">
        <v>458.6</v>
      </c>
      <c r="IN223" s="19">
        <v>313.89999999999998</v>
      </c>
      <c r="IO223" s="19">
        <v>1.6</v>
      </c>
      <c r="IP223" s="19">
        <v>0.76500000000000001</v>
      </c>
      <c r="IQ223" s="19">
        <v>940.7</v>
      </c>
      <c r="IR223" s="19">
        <v>87.3</v>
      </c>
      <c r="IS223" s="19">
        <v>87.8</v>
      </c>
      <c r="IT223" s="19">
        <f t="shared" si="357"/>
        <v>324.87650000000002</v>
      </c>
      <c r="IU223" s="19">
        <f t="shared" si="358"/>
        <v>361.17649466746553</v>
      </c>
      <c r="IV223" s="19">
        <v>0</v>
      </c>
      <c r="IW223" s="19">
        <v>0</v>
      </c>
      <c r="IX223" s="19">
        <v>0</v>
      </c>
      <c r="IY223" s="19">
        <v>0</v>
      </c>
      <c r="IZ223" s="19">
        <v>0</v>
      </c>
      <c r="JA223" s="19">
        <v>0</v>
      </c>
      <c r="JB223" s="19">
        <v>0</v>
      </c>
      <c r="JC223" s="19">
        <v>0</v>
      </c>
      <c r="JD223" s="19">
        <v>886.1</v>
      </c>
      <c r="JE223" s="19">
        <v>897.8</v>
      </c>
      <c r="JF223" s="19">
        <f t="shared" si="359"/>
        <v>178.39000000000001</v>
      </c>
      <c r="JG223" s="19">
        <f t="shared" si="360"/>
        <v>376.08925196613166</v>
      </c>
      <c r="JH223" s="19">
        <v>4881.8</v>
      </c>
      <c r="JI223" s="19">
        <v>3666.7</v>
      </c>
      <c r="JJ223" s="19">
        <v>4319.8</v>
      </c>
      <c r="JK223" s="19">
        <v>3817.1</v>
      </c>
      <c r="JL223" s="19">
        <v>3961.4</v>
      </c>
      <c r="JM223" s="19">
        <v>3429.2</v>
      </c>
      <c r="JN223" s="19">
        <v>3295.2</v>
      </c>
      <c r="JO223" s="19">
        <v>3050.5</v>
      </c>
      <c r="JP223" s="19">
        <v>3482.3</v>
      </c>
      <c r="JQ223" s="19">
        <v>3598.4</v>
      </c>
      <c r="JR223" s="19">
        <f t="shared" si="361"/>
        <v>3750.2400000000002</v>
      </c>
      <c r="JS223" s="19">
        <f t="shared" si="362"/>
        <v>532.86184826212877</v>
      </c>
      <c r="JT223" s="19">
        <v>8814</v>
      </c>
      <c r="JU223" s="19">
        <v>7886</v>
      </c>
      <c r="JV223" s="19">
        <v>7656.8</v>
      </c>
      <c r="JW223" s="19">
        <v>6726.2</v>
      </c>
      <c r="JX223" s="19">
        <v>7377.3</v>
      </c>
      <c r="JY223" s="19">
        <v>6557.7</v>
      </c>
      <c r="JZ223" s="19">
        <v>6468.9</v>
      </c>
      <c r="KA223" s="19">
        <v>7038.7</v>
      </c>
      <c r="KB223" s="19">
        <v>7606.4</v>
      </c>
      <c r="KC223" s="19">
        <v>7711.8</v>
      </c>
      <c r="KD223" s="19">
        <f t="shared" si="363"/>
        <v>7384.38</v>
      </c>
      <c r="KE223" s="19">
        <f t="shared" si="364"/>
        <v>714.95100966585278</v>
      </c>
      <c r="KF223" s="19">
        <v>12906.4</v>
      </c>
      <c r="KG223" s="19">
        <v>12069.3</v>
      </c>
      <c r="KH223" s="19">
        <v>12204.1</v>
      </c>
      <c r="KI223" s="19">
        <v>10984.6</v>
      </c>
      <c r="KJ223" s="19">
        <v>11718</v>
      </c>
      <c r="KK223" s="19">
        <v>11467.8</v>
      </c>
      <c r="KL223" s="19">
        <v>11033.3</v>
      </c>
      <c r="KM223" s="19">
        <v>11764.5</v>
      </c>
      <c r="KN223" s="19">
        <v>12380</v>
      </c>
      <c r="KO223" s="19">
        <v>12492</v>
      </c>
      <c r="KP223" s="19">
        <f t="shared" si="365"/>
        <v>11902</v>
      </c>
      <c r="KQ223" s="19">
        <f t="shared" si="366"/>
        <v>627.35878446423669</v>
      </c>
      <c r="KR223" s="19">
        <v>457.54</v>
      </c>
      <c r="KS223" s="19">
        <v>946.05</v>
      </c>
      <c r="KT223" s="19">
        <v>0</v>
      </c>
      <c r="KU223" s="19">
        <v>458.57</v>
      </c>
      <c r="KV223" s="19">
        <v>313.86</v>
      </c>
      <c r="KW223" s="19">
        <v>1.6</v>
      </c>
      <c r="KX223" s="19">
        <v>31.35</v>
      </c>
      <c r="KY223" s="19">
        <v>970.73</v>
      </c>
      <c r="KZ223" s="19">
        <v>240.48</v>
      </c>
      <c r="LA223" s="19">
        <v>246.01</v>
      </c>
      <c r="LB223" s="19">
        <f t="shared" si="367"/>
        <v>366.61899999999997</v>
      </c>
      <c r="LC223" s="19">
        <f t="shared" si="368"/>
        <v>354.44898596898895</v>
      </c>
      <c r="LD223" s="19">
        <v>4881.76</v>
      </c>
      <c r="LE223" s="19">
        <v>3666.66</v>
      </c>
      <c r="LF223" s="19">
        <v>4319.79</v>
      </c>
      <c r="LG223" s="19">
        <v>3817.15</v>
      </c>
      <c r="LH223" s="19">
        <v>3961.36</v>
      </c>
      <c r="LI223" s="19">
        <v>3429.24</v>
      </c>
      <c r="LJ223" s="19">
        <v>3295.23</v>
      </c>
      <c r="LK223" s="19">
        <v>3050.54</v>
      </c>
      <c r="LL223" s="19">
        <v>4368.3999999999996</v>
      </c>
      <c r="LM223" s="19">
        <v>4496.2299999999996</v>
      </c>
      <c r="LN223" s="19">
        <f t="shared" si="369"/>
        <v>3928.636</v>
      </c>
      <c r="LO223" s="19">
        <f t="shared" si="370"/>
        <v>585.07223290424304</v>
      </c>
      <c r="LP223" s="19">
        <v>4906.1000000000004</v>
      </c>
      <c r="LQ223" s="19">
        <v>4212.7</v>
      </c>
      <c r="LR223" s="19">
        <v>3733.1</v>
      </c>
      <c r="LS223" s="19">
        <v>3975.5</v>
      </c>
      <c r="LT223" s="19">
        <v>3966.7</v>
      </c>
      <c r="LU223" s="19">
        <v>3026.3</v>
      </c>
      <c r="LV223" s="19">
        <v>3033</v>
      </c>
      <c r="LW223" s="19">
        <v>2934</v>
      </c>
      <c r="LX223" s="19">
        <v>4024.5</v>
      </c>
      <c r="LY223" s="19">
        <v>4461.3999999999996</v>
      </c>
      <c r="LZ223" s="19">
        <f t="shared" si="371"/>
        <v>3827.3300000000004</v>
      </c>
      <c r="MA223" s="19">
        <f t="shared" si="372"/>
        <v>656.08949770591528</v>
      </c>
    </row>
    <row r="224" spans="1:339" ht="14" customHeight="1" outlineLevel="1" x14ac:dyDescent="0.15">
      <c r="A224" s="1" t="s">
        <v>1002</v>
      </c>
      <c r="B224" s="1" t="s">
        <v>1003</v>
      </c>
      <c r="C224" s="2" t="s">
        <v>248</v>
      </c>
      <c r="D224" s="4" t="s">
        <v>1004</v>
      </c>
      <c r="E224" s="2" t="s">
        <v>273</v>
      </c>
      <c r="F224" s="5" t="s">
        <v>251</v>
      </c>
      <c r="G224" s="5" t="s">
        <v>252</v>
      </c>
      <c r="H224" s="2" t="s">
        <v>258</v>
      </c>
      <c r="I224" s="19">
        <f>BL224/FD224</f>
        <v>0</v>
      </c>
      <c r="J224" s="19">
        <f t="shared" si="395"/>
        <v>0</v>
      </c>
      <c r="K224" s="19">
        <f t="shared" si="396"/>
        <v>0</v>
      </c>
      <c r="L224" s="19">
        <f t="shared" si="397"/>
        <v>0</v>
      </c>
      <c r="M224" s="19">
        <f t="shared" si="392"/>
        <v>0</v>
      </c>
      <c r="N224" s="19">
        <f t="shared" si="393"/>
        <v>0</v>
      </c>
      <c r="O224" s="19">
        <f t="shared" si="308"/>
        <v>0.95976541189307152</v>
      </c>
      <c r="P224" s="19">
        <f t="shared" si="309"/>
        <v>1.270720941638058</v>
      </c>
      <c r="Q224" s="19">
        <f t="shared" si="310"/>
        <v>1.8622110606087401</v>
      </c>
      <c r="R224" s="19">
        <f t="shared" si="311"/>
        <v>1.3885154599577492</v>
      </c>
      <c r="S224" s="24">
        <f t="shared" si="306"/>
        <v>0.54812128740976196</v>
      </c>
      <c r="T224" s="19">
        <f t="shared" si="307"/>
        <v>0.73991869801588106</v>
      </c>
      <c r="U224" s="24"/>
      <c r="V224" s="24"/>
      <c r="W224" s="24">
        <f t="shared" si="312"/>
        <v>342.68</v>
      </c>
      <c r="X224" s="24">
        <f t="shared" si="313"/>
        <v>179.11699342422341</v>
      </c>
      <c r="Y224" s="24">
        <f t="shared" si="314"/>
        <v>5.1880391868895952</v>
      </c>
      <c r="Z224" s="24"/>
      <c r="AA224" s="24"/>
      <c r="AB224" s="19">
        <f t="shared" si="376"/>
        <v>2.7900763358778624</v>
      </c>
      <c r="AC224" s="19">
        <f t="shared" si="377"/>
        <v>1.1398503274087932</v>
      </c>
      <c r="AD224" s="19">
        <f t="shared" si="378"/>
        <v>0.29573842762674507</v>
      </c>
      <c r="AE224" s="19">
        <f t="shared" si="379"/>
        <v>0.1760782570031125</v>
      </c>
      <c r="AF224" s="19">
        <f t="shared" si="315"/>
        <v>13.285160038797285</v>
      </c>
      <c r="AG224" s="19">
        <f t="shared" si="316"/>
        <v>12.265280665280667</v>
      </c>
      <c r="AH224" s="19">
        <f t="shared" si="317"/>
        <v>3.5149700598802394</v>
      </c>
      <c r="AI224" s="19">
        <f t="shared" si="318"/>
        <v>2.8696818704484479</v>
      </c>
      <c r="AJ224" s="19">
        <f t="shared" si="319"/>
        <v>2.7962835512732278</v>
      </c>
      <c r="AK224" s="19">
        <f t="shared" si="320"/>
        <v>2.7160660154934324</v>
      </c>
      <c r="AL224" s="19">
        <f t="shared" si="321"/>
        <v>4.1849185549089807</v>
      </c>
      <c r="AM224" s="19">
        <f t="shared" si="322"/>
        <v>4.6760109816013502</v>
      </c>
      <c r="AN224" s="19">
        <f t="shared" si="380"/>
        <v>0.14034750887971584</v>
      </c>
      <c r="AO224" s="19">
        <f t="shared" si="382"/>
        <v>0.14251461988304093</v>
      </c>
      <c r="AP224" s="19">
        <f t="shared" si="383"/>
        <v>5.5701632991973428E-2</v>
      </c>
      <c r="AQ224" s="19">
        <f t="shared" si="384"/>
        <v>2.6301806588735391E-2</v>
      </c>
      <c r="AR224" s="19">
        <f t="shared" si="385"/>
        <v>0.53706354029839043</v>
      </c>
      <c r="AS224" s="19">
        <f t="shared" si="386"/>
        <v>0.5373433401340717</v>
      </c>
      <c r="AT224" s="19">
        <f t="shared" si="387"/>
        <v>0.32024004364429898</v>
      </c>
      <c r="AU224" s="19">
        <f t="shared" si="388"/>
        <v>0.28245369147772292</v>
      </c>
      <c r="AV224" s="19">
        <f t="shared" si="389"/>
        <v>0.28742726774313354</v>
      </c>
      <c r="AW224" s="19">
        <f t="shared" si="390"/>
        <v>0.25811407720376417</v>
      </c>
      <c r="AX224" s="19">
        <f t="shared" si="323"/>
        <v>0.25875075288448474</v>
      </c>
      <c r="AY224" s="19">
        <f t="shared" si="324"/>
        <v>0.17733489093115665</v>
      </c>
      <c r="AZ224" s="19"/>
      <c r="BA224" s="19"/>
      <c r="BB224" s="19"/>
      <c r="BC224" s="19"/>
      <c r="BD224" s="19"/>
      <c r="BE224" s="19"/>
      <c r="BF224" s="19">
        <v>3311</v>
      </c>
      <c r="BG224" s="19">
        <v>5288.6</v>
      </c>
      <c r="BH224" s="19">
        <v>8926.2999999999993</v>
      </c>
      <c r="BI224" s="19">
        <v>7148.4</v>
      </c>
      <c r="BJ224" s="19">
        <f t="shared" si="325"/>
        <v>6168.5750000000007</v>
      </c>
      <c r="BK224" s="19">
        <f t="shared" si="326"/>
        <v>2415.587926192431</v>
      </c>
      <c r="BL224" s="19"/>
      <c r="BM224" s="19"/>
      <c r="BN224" s="19"/>
      <c r="BO224" s="19"/>
      <c r="BP224" s="19"/>
      <c r="BQ224" s="19"/>
      <c r="BR224" s="19">
        <v>4925.8999999999996</v>
      </c>
      <c r="BS224" s="19">
        <v>6736.6</v>
      </c>
      <c r="BT224" s="19">
        <v>10529.5</v>
      </c>
      <c r="BU224" s="19">
        <v>8676</v>
      </c>
      <c r="BV224" s="19">
        <f t="shared" si="327"/>
        <v>7717</v>
      </c>
      <c r="BW224" s="19">
        <f t="shared" si="328"/>
        <v>2420.8304787131765</v>
      </c>
      <c r="BX224" s="19">
        <v>1259.9000000000001</v>
      </c>
      <c r="BY224" s="19">
        <v>1819.7</v>
      </c>
      <c r="BZ224" s="19">
        <v>1569</v>
      </c>
      <c r="CA224" s="19">
        <v>1428.3</v>
      </c>
      <c r="CB224" s="19">
        <v>1504</v>
      </c>
      <c r="CC224" s="19">
        <v>1747.5</v>
      </c>
      <c r="CD224" s="19">
        <v>1919.1</v>
      </c>
      <c r="CE224" s="19">
        <v>2001.9</v>
      </c>
      <c r="CF224" s="19">
        <v>2221.5</v>
      </c>
      <c r="CG224" s="19">
        <v>2344.8000000000002</v>
      </c>
      <c r="CH224" s="19">
        <f t="shared" si="329"/>
        <v>1781.5700000000002</v>
      </c>
      <c r="CI224" s="19">
        <f t="shared" si="330"/>
        <v>349.60474523222535</v>
      </c>
      <c r="CJ224" s="19">
        <v>703.1</v>
      </c>
      <c r="CK224" s="19">
        <v>1019.7</v>
      </c>
      <c r="CL224" s="19">
        <v>815.5</v>
      </c>
      <c r="CM224" s="19">
        <v>789</v>
      </c>
      <c r="CN224" s="19">
        <v>790</v>
      </c>
      <c r="CO224" s="19">
        <v>864.8</v>
      </c>
      <c r="CP224" s="19">
        <v>430.3</v>
      </c>
      <c r="CQ224" s="19">
        <v>467.5</v>
      </c>
      <c r="CR224" s="19">
        <v>542.1</v>
      </c>
      <c r="CS224" s="19">
        <v>556.1</v>
      </c>
      <c r="CT224" s="19">
        <f t="shared" si="331"/>
        <v>697.81000000000017</v>
      </c>
      <c r="CU224" s="19">
        <f t="shared" si="332"/>
        <v>191.81124662890139</v>
      </c>
      <c r="CV224" s="19">
        <v>104.8</v>
      </c>
      <c r="CW224" s="19">
        <v>213.8</v>
      </c>
      <c r="CX224" s="19">
        <v>272.2</v>
      </c>
      <c r="CY224" s="19">
        <v>224.9</v>
      </c>
      <c r="CZ224" s="19">
        <v>206.2</v>
      </c>
      <c r="DA224" s="19">
        <v>240.5</v>
      </c>
      <c r="DB224" s="19">
        <v>467.6</v>
      </c>
      <c r="DC224" s="19">
        <v>521.79999999999995</v>
      </c>
      <c r="DD224" s="19">
        <v>581.20000000000005</v>
      </c>
      <c r="DE224" s="19">
        <v>593.79999999999995</v>
      </c>
      <c r="DF224" s="19">
        <f t="shared" si="333"/>
        <v>342.68</v>
      </c>
      <c r="DG224" s="19">
        <f t="shared" si="334"/>
        <v>179.11699342422341</v>
      </c>
      <c r="DH224" s="19">
        <v>-25.1</v>
      </c>
      <c r="DI224" s="19">
        <v>73.599999999999994</v>
      </c>
      <c r="DJ224" s="19">
        <v>142.4</v>
      </c>
      <c r="DK224" s="19">
        <v>47.8</v>
      </c>
      <c r="DL224" s="19">
        <v>32</v>
      </c>
      <c r="DM224" s="19">
        <v>93.9</v>
      </c>
      <c r="DN224" s="19">
        <v>156.5</v>
      </c>
      <c r="DO224" s="19">
        <v>210.9</v>
      </c>
      <c r="DP224" s="19">
        <v>262.89999999999998</v>
      </c>
      <c r="DQ224" s="19">
        <v>276.2</v>
      </c>
      <c r="DR224" s="19">
        <f t="shared" si="335"/>
        <v>127.10999999999999</v>
      </c>
      <c r="DS224" s="19">
        <f t="shared" si="336"/>
        <v>100.69490166946004</v>
      </c>
      <c r="DT224" s="19">
        <v>-27</v>
      </c>
      <c r="DU224" s="19">
        <v>34.6</v>
      </c>
      <c r="DV224" s="19">
        <v>-67.8</v>
      </c>
      <c r="DW224" s="19">
        <v>-69.599999999999994</v>
      </c>
      <c r="DX224" s="19">
        <v>-63.9</v>
      </c>
      <c r="DY224" s="19">
        <v>60.3</v>
      </c>
      <c r="DZ224" s="19">
        <v>-96.1</v>
      </c>
      <c r="EA224" s="19">
        <v>120</v>
      </c>
      <c r="EB224" s="19">
        <v>83.2</v>
      </c>
      <c r="EC224" s="19">
        <v>195.7</v>
      </c>
      <c r="ED224" s="19">
        <f t="shared" si="337"/>
        <v>16.940000000000005</v>
      </c>
      <c r="EE224" s="19">
        <f t="shared" si="338"/>
        <v>97.2241190926065</v>
      </c>
      <c r="EF224" s="19">
        <v>177.7</v>
      </c>
      <c r="EG224" s="19">
        <v>171.9</v>
      </c>
      <c r="EH224" s="19">
        <v>362.5</v>
      </c>
      <c r="EI224" s="19">
        <v>310.10000000000002</v>
      </c>
      <c r="EJ224" s="19">
        <v>134.5</v>
      </c>
      <c r="EK224" s="19">
        <v>129.6</v>
      </c>
      <c r="EL224" s="19">
        <v>179.9</v>
      </c>
      <c r="EM224" s="19">
        <v>292.89999999999998</v>
      </c>
      <c r="EN224" s="19">
        <v>434.4</v>
      </c>
      <c r="EO224" s="19">
        <v>346.3</v>
      </c>
      <c r="EP224" s="19">
        <f t="shared" si="339"/>
        <v>253.98000000000002</v>
      </c>
      <c r="EQ224" s="19">
        <f t="shared" si="340"/>
        <v>108.16891933966571</v>
      </c>
      <c r="ER224" s="19">
        <v>539.5</v>
      </c>
      <c r="ES224" s="19">
        <v>538.9</v>
      </c>
      <c r="ET224" s="19">
        <v>457.2</v>
      </c>
      <c r="EU224" s="19">
        <v>512</v>
      </c>
      <c r="EV224" s="19">
        <v>1086</v>
      </c>
      <c r="EW224" s="19">
        <v>1219.3</v>
      </c>
      <c r="EX224" s="19">
        <v>1223.7</v>
      </c>
      <c r="EY224" s="19">
        <v>1259.2</v>
      </c>
      <c r="EZ224" s="19">
        <v>1379.4</v>
      </c>
      <c r="FA224" s="19">
        <v>1643.5</v>
      </c>
      <c r="FB224" s="19">
        <f t="shared" si="341"/>
        <v>985.87000000000012</v>
      </c>
      <c r="FC224" s="19">
        <f t="shared" si="342"/>
        <v>432.84641374151261</v>
      </c>
      <c r="FD224" s="19">
        <v>2083.4</v>
      </c>
      <c r="FE224" s="19">
        <v>1710</v>
      </c>
      <c r="FF224" s="19">
        <v>1445.2</v>
      </c>
      <c r="FG224" s="19">
        <v>1505.6</v>
      </c>
      <c r="FH224" s="19">
        <v>5100.7</v>
      </c>
      <c r="FI224" s="19">
        <v>5489.6</v>
      </c>
      <c r="FJ224" s="19">
        <v>5132.3999999999996</v>
      </c>
      <c r="FK224" s="19">
        <v>5301.4</v>
      </c>
      <c r="FL224" s="19">
        <v>5654.3</v>
      </c>
      <c r="FM224" s="19">
        <v>6248.4</v>
      </c>
      <c r="FN224" s="19">
        <f t="shared" si="343"/>
        <v>3967.1000000000008</v>
      </c>
      <c r="FO224" s="19">
        <f t="shared" si="344"/>
        <v>1995.9430319191629</v>
      </c>
      <c r="FP224" s="19">
        <v>470.1</v>
      </c>
      <c r="FQ224" s="19">
        <v>415.7</v>
      </c>
      <c r="FR224" s="19">
        <v>443</v>
      </c>
      <c r="FS224" s="19">
        <v>349.7</v>
      </c>
      <c r="FT224" s="19">
        <v>2873.9</v>
      </c>
      <c r="FU224" s="19">
        <v>3079.4</v>
      </c>
      <c r="FV224" s="19">
        <v>1823.4</v>
      </c>
      <c r="FW224" s="19">
        <v>1790.3</v>
      </c>
      <c r="FX224" s="19">
        <v>2059.6</v>
      </c>
      <c r="FY224" s="19">
        <v>1959.1</v>
      </c>
      <c r="FZ224" s="19">
        <f t="shared" si="345"/>
        <v>1526.4199999999998</v>
      </c>
      <c r="GA224" s="19">
        <f t="shared" si="346"/>
        <v>1041.6200851451449</v>
      </c>
      <c r="GB224" s="19">
        <v>688.2</v>
      </c>
      <c r="GC224" s="19">
        <v>498.2</v>
      </c>
      <c r="GD224" s="19">
        <v>501.1</v>
      </c>
      <c r="GE224" s="19">
        <v>595.1</v>
      </c>
      <c r="GF224" s="19">
        <v>1161.5</v>
      </c>
      <c r="GG224" s="19">
        <v>1245</v>
      </c>
      <c r="GH224" s="19">
        <v>2170.3000000000002</v>
      </c>
      <c r="GI224" s="19">
        <v>2231.6999999999998</v>
      </c>
      <c r="GJ224" s="19">
        <v>2218.6</v>
      </c>
      <c r="GK224" s="19">
        <v>2647.8</v>
      </c>
      <c r="GL224" s="19">
        <f t="shared" si="347"/>
        <v>1395.75</v>
      </c>
      <c r="GM224" s="19">
        <f t="shared" si="348"/>
        <v>841.21024621276058</v>
      </c>
      <c r="GN224" s="19">
        <v>345.3</v>
      </c>
      <c r="GO224" s="19">
        <v>245.1</v>
      </c>
      <c r="GP224" s="19">
        <v>111.3</v>
      </c>
      <c r="GQ224" s="19">
        <v>134.6</v>
      </c>
      <c r="GR224" s="19">
        <v>203</v>
      </c>
      <c r="GS224" s="19">
        <v>236.4</v>
      </c>
      <c r="GT224" s="19">
        <v>173.2</v>
      </c>
      <c r="GU224" s="19">
        <v>207.8</v>
      </c>
      <c r="GV224" s="19">
        <v>141.80000000000001</v>
      </c>
      <c r="GW224" s="19">
        <v>224.5</v>
      </c>
      <c r="GX224" s="19">
        <f t="shared" si="349"/>
        <v>202.3</v>
      </c>
      <c r="GY224" s="19">
        <f t="shared" si="350"/>
        <v>67.772970685632174</v>
      </c>
      <c r="GZ224" s="19">
        <v>385.7</v>
      </c>
      <c r="HA224" s="19">
        <v>326.3</v>
      </c>
      <c r="HB224" s="19">
        <v>178.9</v>
      </c>
      <c r="HC224" s="19">
        <v>196.6</v>
      </c>
      <c r="HD224" s="19">
        <v>132.6</v>
      </c>
      <c r="HE224" s="19">
        <v>147</v>
      </c>
      <c r="HF224" s="19">
        <v>165.3</v>
      </c>
      <c r="HG224" s="19">
        <v>187.6</v>
      </c>
      <c r="HH224" s="19">
        <v>208.8</v>
      </c>
      <c r="HI224" s="19">
        <v>221.2</v>
      </c>
      <c r="HJ224" s="19">
        <f t="shared" si="351"/>
        <v>214.99999999999994</v>
      </c>
      <c r="HK224" s="19">
        <f t="shared" si="352"/>
        <v>80.193820764999813</v>
      </c>
      <c r="HL224" s="19">
        <v>1020.9</v>
      </c>
      <c r="HM224" s="19">
        <v>857</v>
      </c>
      <c r="HN224" s="19">
        <v>719</v>
      </c>
      <c r="HO224" s="19">
        <v>724.4</v>
      </c>
      <c r="HP224" s="19">
        <v>595.29999999999995</v>
      </c>
      <c r="HQ224" s="19">
        <v>653.6</v>
      </c>
      <c r="HR224" s="19">
        <v>646.20000000000005</v>
      </c>
      <c r="HS224" s="19">
        <v>811.6</v>
      </c>
      <c r="HT224" s="19">
        <v>953</v>
      </c>
      <c r="HU224" s="19">
        <v>936.8</v>
      </c>
      <c r="HV224" s="19">
        <f t="shared" si="353"/>
        <v>791.78000000000009</v>
      </c>
      <c r="HW224" s="19">
        <f t="shared" si="354"/>
        <v>146.39891317143557</v>
      </c>
      <c r="HX224" s="19">
        <v>122.3</v>
      </c>
      <c r="HY224" s="19">
        <v>40.6</v>
      </c>
      <c r="HZ224" s="19">
        <v>111.3</v>
      </c>
      <c r="IA224" s="19">
        <v>125.4</v>
      </c>
      <c r="IB224" s="19">
        <v>0</v>
      </c>
      <c r="IC224" s="19">
        <v>0</v>
      </c>
      <c r="ID224" s="19">
        <v>0</v>
      </c>
      <c r="IE224" s="19">
        <v>0</v>
      </c>
      <c r="IF224" s="19">
        <v>0</v>
      </c>
      <c r="IG224" s="19">
        <v>0</v>
      </c>
      <c r="IH224" s="19">
        <f t="shared" si="355"/>
        <v>39.96</v>
      </c>
      <c r="II224" s="19">
        <f t="shared" si="356"/>
        <v>56.519892270086842</v>
      </c>
      <c r="IJ224" s="19">
        <v>0</v>
      </c>
      <c r="IK224" s="19">
        <v>0</v>
      </c>
      <c r="IL224" s="19">
        <v>20.100000000000001</v>
      </c>
      <c r="IM224" s="19">
        <v>10.6</v>
      </c>
      <c r="IN224" s="19">
        <v>23.5</v>
      </c>
      <c r="IO224" s="19">
        <v>29.4</v>
      </c>
      <c r="IP224" s="19">
        <v>40</v>
      </c>
      <c r="IQ224" s="19">
        <v>57</v>
      </c>
      <c r="IR224" s="19">
        <v>29.4</v>
      </c>
      <c r="IS224" s="19">
        <v>33.4</v>
      </c>
      <c r="IT224" s="19">
        <f t="shared" si="357"/>
        <v>24.34</v>
      </c>
      <c r="IU224" s="19">
        <f t="shared" si="358"/>
        <v>17.756200794839717</v>
      </c>
      <c r="IV224" s="19">
        <v>0</v>
      </c>
      <c r="IW224" s="19">
        <v>0</v>
      </c>
      <c r="IX224" s="19">
        <v>0</v>
      </c>
      <c r="IY224" s="19">
        <v>0</v>
      </c>
      <c r="IZ224" s="19">
        <v>0.317</v>
      </c>
      <c r="JA224" s="19">
        <v>12.7</v>
      </c>
      <c r="JB224" s="19">
        <v>26.1</v>
      </c>
      <c r="JC224" s="19">
        <v>46.8</v>
      </c>
      <c r="JD224" s="19">
        <v>150.5</v>
      </c>
      <c r="JE224" s="19">
        <v>174</v>
      </c>
      <c r="JF224" s="19">
        <f t="shared" si="359"/>
        <v>41.041700000000006</v>
      </c>
      <c r="JG224" s="19">
        <f t="shared" si="360"/>
        <v>65.924939725333758</v>
      </c>
      <c r="JH224" s="19">
        <v>347.9</v>
      </c>
      <c r="JI224" s="19">
        <v>375</v>
      </c>
      <c r="JJ224" s="19">
        <v>311.5</v>
      </c>
      <c r="JK224" s="19">
        <v>213.8</v>
      </c>
      <c r="JL224" s="19">
        <v>2850</v>
      </c>
      <c r="JM224" s="19">
        <v>3037.2</v>
      </c>
      <c r="JN224" s="19">
        <v>1757.4</v>
      </c>
      <c r="JO224" s="19">
        <v>1686.5</v>
      </c>
      <c r="JP224" s="19">
        <v>1879.8</v>
      </c>
      <c r="JQ224" s="19">
        <v>1751.6</v>
      </c>
      <c r="JR224" s="19">
        <f t="shared" si="361"/>
        <v>1421.07</v>
      </c>
      <c r="JS224" s="19">
        <f t="shared" si="362"/>
        <v>1058.9079333078123</v>
      </c>
      <c r="JT224" s="19">
        <v>1395.3</v>
      </c>
      <c r="JU224" s="19">
        <v>1211.8</v>
      </c>
      <c r="JV224" s="19">
        <v>944.1</v>
      </c>
      <c r="JW224" s="19">
        <v>910.5</v>
      </c>
      <c r="JX224" s="19">
        <v>3939.2</v>
      </c>
      <c r="JY224" s="19">
        <v>4244.6000000000004</v>
      </c>
      <c r="JZ224" s="19">
        <v>2962.1</v>
      </c>
      <c r="KA224" s="19">
        <v>3069.7</v>
      </c>
      <c r="KB224" s="19">
        <v>3435.7</v>
      </c>
      <c r="KC224" s="19">
        <v>3600.6</v>
      </c>
      <c r="KD224" s="19">
        <f t="shared" si="363"/>
        <v>2571.3599999999997</v>
      </c>
      <c r="KE224" s="19">
        <f t="shared" si="364"/>
        <v>1313.0164187853866</v>
      </c>
      <c r="KF224" s="19">
        <v>2083.4</v>
      </c>
      <c r="KG224" s="19">
        <v>1710</v>
      </c>
      <c r="KH224" s="19">
        <v>1445.2</v>
      </c>
      <c r="KI224" s="19">
        <v>1505.6</v>
      </c>
      <c r="KJ224" s="19">
        <v>5100.7</v>
      </c>
      <c r="KK224" s="19">
        <v>5489.6</v>
      </c>
      <c r="KL224" s="19">
        <v>5132.3999999999996</v>
      </c>
      <c r="KM224" s="19">
        <v>5301.4</v>
      </c>
      <c r="KN224" s="19">
        <v>5654.3</v>
      </c>
      <c r="KO224" s="19">
        <v>6248.4</v>
      </c>
      <c r="KP224" s="19">
        <f t="shared" si="365"/>
        <v>3967.1000000000008</v>
      </c>
      <c r="KQ224" s="19">
        <f t="shared" si="366"/>
        <v>1995.9430319191629</v>
      </c>
      <c r="KR224" s="19">
        <v>122.26</v>
      </c>
      <c r="KS224" s="19">
        <v>40.619999999999997</v>
      </c>
      <c r="KT224" s="19">
        <v>131.49</v>
      </c>
      <c r="KU224" s="19">
        <v>135.91</v>
      </c>
      <c r="KV224" s="19">
        <v>23.54</v>
      </c>
      <c r="KW224" s="19">
        <v>29.42</v>
      </c>
      <c r="KX224" s="19">
        <v>39.96</v>
      </c>
      <c r="KY224" s="19">
        <v>57.01</v>
      </c>
      <c r="KZ224" s="19">
        <v>29.36</v>
      </c>
      <c r="LA224" s="19">
        <v>33.44</v>
      </c>
      <c r="LB224" s="19">
        <f t="shared" si="367"/>
        <v>64.301000000000002</v>
      </c>
      <c r="LC224" s="19">
        <f t="shared" si="368"/>
        <v>46.259301875406642</v>
      </c>
      <c r="LD224" s="19">
        <v>347.87</v>
      </c>
      <c r="LE224" s="19">
        <v>375.03</v>
      </c>
      <c r="LF224" s="19">
        <v>311.54000000000002</v>
      </c>
      <c r="LG224" s="19">
        <v>213.76</v>
      </c>
      <c r="LH224" s="19">
        <v>2850.31</v>
      </c>
      <c r="LI224" s="19">
        <v>3049.95</v>
      </c>
      <c r="LJ224" s="19">
        <v>1783.49</v>
      </c>
      <c r="LK224" s="19">
        <v>1733.25</v>
      </c>
      <c r="LL224" s="19">
        <v>2030.21</v>
      </c>
      <c r="LM224" s="19">
        <v>1925.62</v>
      </c>
      <c r="LN224" s="19">
        <f t="shared" si="369"/>
        <v>1462.1029999999998</v>
      </c>
      <c r="LO224" s="19">
        <f t="shared" si="370"/>
        <v>1078.4855117045693</v>
      </c>
      <c r="LP224" s="19">
        <v>292.39999999999998</v>
      </c>
      <c r="LQ224" s="19">
        <v>243.7</v>
      </c>
      <c r="LR224" s="19">
        <v>80.5</v>
      </c>
      <c r="LS224" s="19">
        <v>39.6</v>
      </c>
      <c r="LT224" s="19">
        <v>2739.4</v>
      </c>
      <c r="LU224" s="19">
        <v>2949.8</v>
      </c>
      <c r="LV224" s="19">
        <v>1643.6</v>
      </c>
      <c r="LW224" s="19">
        <v>1497.4</v>
      </c>
      <c r="LX224" s="19">
        <v>1625.2</v>
      </c>
      <c r="LY224" s="19">
        <v>1612.8</v>
      </c>
      <c r="LZ224" s="19">
        <f t="shared" si="371"/>
        <v>1272.44</v>
      </c>
      <c r="MA224" s="19">
        <f t="shared" si="372"/>
        <v>1072.5649073340246</v>
      </c>
    </row>
    <row r="225" spans="1:339" ht="14" customHeight="1" outlineLevel="1" x14ac:dyDescent="0.15">
      <c r="A225" s="1" t="s">
        <v>1005</v>
      </c>
      <c r="B225" s="1" t="s">
        <v>1006</v>
      </c>
      <c r="C225" s="2" t="s">
        <v>248</v>
      </c>
      <c r="D225" s="4" t="s">
        <v>1007</v>
      </c>
      <c r="E225" s="2" t="s">
        <v>257</v>
      </c>
      <c r="F225" s="5" t="s">
        <v>251</v>
      </c>
      <c r="G225" s="5" t="s">
        <v>252</v>
      </c>
      <c r="H225" s="2" t="s">
        <v>258</v>
      </c>
      <c r="I225" s="19"/>
      <c r="J225" s="19">
        <f t="shared" si="395"/>
        <v>0</v>
      </c>
      <c r="K225" s="19">
        <f t="shared" si="396"/>
        <v>0</v>
      </c>
      <c r="L225" s="19">
        <f t="shared" si="397"/>
        <v>0</v>
      </c>
      <c r="M225" s="19">
        <f t="shared" si="392"/>
        <v>0.72450029861367027</v>
      </c>
      <c r="N225" s="19">
        <f t="shared" si="393"/>
        <v>0.56374474665469465</v>
      </c>
      <c r="O225" s="19">
        <f t="shared" si="308"/>
        <v>0.62819878760474224</v>
      </c>
      <c r="P225" s="19">
        <f t="shared" si="309"/>
        <v>0.61347470672540994</v>
      </c>
      <c r="Q225" s="19">
        <f t="shared" si="310"/>
        <v>0.97643990160318939</v>
      </c>
      <c r="R225" s="19">
        <f t="shared" si="311"/>
        <v>0.66150831265376553</v>
      </c>
      <c r="S225" s="24">
        <f t="shared" si="306"/>
        <v>0.46309630598394136</v>
      </c>
      <c r="T225" s="19">
        <f t="shared" si="307"/>
        <v>0.3665034423816998</v>
      </c>
      <c r="U225" s="24"/>
      <c r="V225" s="24"/>
      <c r="W225" s="24">
        <f t="shared" si="312"/>
        <v>857.62857142857149</v>
      </c>
      <c r="X225" s="24">
        <f t="shared" si="313"/>
        <v>97.897049909341803</v>
      </c>
      <c r="Y225" s="24">
        <f t="shared" si="314"/>
        <v>4.5839164153678471</v>
      </c>
      <c r="Z225" s="24"/>
      <c r="AA225" s="24"/>
      <c r="AB225" s="19"/>
      <c r="AC225" s="19"/>
      <c r="AD225" s="19"/>
      <c r="AE225" s="19">
        <f t="shared" si="379"/>
        <v>6.9499552028670164E-3</v>
      </c>
      <c r="AF225" s="19">
        <f t="shared" si="315"/>
        <v>0.48439181916038748</v>
      </c>
      <c r="AG225" s="19">
        <f t="shared" si="316"/>
        <v>0.49746707193515705</v>
      </c>
      <c r="AH225" s="19">
        <f t="shared" si="317"/>
        <v>0.80979827089337175</v>
      </c>
      <c r="AI225" s="19">
        <f t="shared" si="318"/>
        <v>0.87773699531704841</v>
      </c>
      <c r="AJ225" s="19">
        <f t="shared" si="319"/>
        <v>1.5565321614063123</v>
      </c>
      <c r="AK225" s="19">
        <f t="shared" si="320"/>
        <v>1.3614071391619245</v>
      </c>
      <c r="AL225" s="19">
        <f t="shared" si="321"/>
        <v>0.79918334472529551</v>
      </c>
      <c r="AM225" s="19">
        <f t="shared" si="322"/>
        <v>0.53443370888348629</v>
      </c>
      <c r="AN225" s="19"/>
      <c r="AO225" s="19">
        <f t="shared" si="382"/>
        <v>-7.373639239718008E-3</v>
      </c>
      <c r="AP225" s="19">
        <f t="shared" si="383"/>
        <v>2.3745841215995823E-3</v>
      </c>
      <c r="AQ225" s="19">
        <f t="shared" si="384"/>
        <v>7.7598033611523938E-4</v>
      </c>
      <c r="AR225" s="19">
        <f t="shared" si="385"/>
        <v>4.5745072874442481E-2</v>
      </c>
      <c r="AS225" s="19">
        <f t="shared" si="386"/>
        <v>5.5108683452429946E-2</v>
      </c>
      <c r="AT225" s="19">
        <f t="shared" si="387"/>
        <v>9.5295962921618224E-2</v>
      </c>
      <c r="AU225" s="19">
        <f t="shared" si="388"/>
        <v>9.2029831732045222E-2</v>
      </c>
      <c r="AV225" s="19">
        <f t="shared" si="389"/>
        <v>0.1652387819153448</v>
      </c>
      <c r="AW225" s="19">
        <f t="shared" si="390"/>
        <v>0.1401382424674896</v>
      </c>
      <c r="AX225" s="19">
        <f t="shared" si="323"/>
        <v>6.5481500064596354E-2</v>
      </c>
      <c r="AY225" s="19">
        <f t="shared" si="324"/>
        <v>6.2342943573392366E-2</v>
      </c>
      <c r="AZ225" s="19"/>
      <c r="BA225" s="19"/>
      <c r="BB225" s="19"/>
      <c r="BC225" s="19"/>
      <c r="BD225" s="19">
        <v>5113.8999999999996</v>
      </c>
      <c r="BE225" s="19">
        <v>3928.4</v>
      </c>
      <c r="BF225" s="19">
        <v>3473.9</v>
      </c>
      <c r="BG225" s="19">
        <v>2497</v>
      </c>
      <c r="BH225" s="19">
        <v>7653.7</v>
      </c>
      <c r="BI225" s="19">
        <v>4828.3</v>
      </c>
      <c r="BJ225" s="19">
        <f t="shared" si="325"/>
        <v>4582.5333333333328</v>
      </c>
      <c r="BK225" s="19">
        <f t="shared" si="326"/>
        <v>1776.5823399625112</v>
      </c>
      <c r="BL225" s="19"/>
      <c r="BM225" s="19"/>
      <c r="BN225" s="19"/>
      <c r="BO225" s="19"/>
      <c r="BP225" s="19">
        <v>5701.6</v>
      </c>
      <c r="BQ225" s="19">
        <v>4520.5</v>
      </c>
      <c r="BR225" s="19">
        <v>4445.7</v>
      </c>
      <c r="BS225" s="19">
        <v>4622.8999999999996</v>
      </c>
      <c r="BT225" s="19">
        <v>9209</v>
      </c>
      <c r="BU225" s="19">
        <v>6211.1</v>
      </c>
      <c r="BV225" s="19">
        <f t="shared" si="327"/>
        <v>5785.1333333333323</v>
      </c>
      <c r="BW225" s="19">
        <f t="shared" si="328"/>
        <v>1825.1276017491705</v>
      </c>
      <c r="BX225" s="19"/>
      <c r="BY225" s="19"/>
      <c r="BZ225" s="19"/>
      <c r="CA225" s="19">
        <v>8473.2999999999993</v>
      </c>
      <c r="CB225" s="19">
        <v>7595.2</v>
      </c>
      <c r="CC225" s="19">
        <v>8347.9</v>
      </c>
      <c r="CD225" s="19">
        <v>7110</v>
      </c>
      <c r="CE225" s="19">
        <v>6808.8</v>
      </c>
      <c r="CF225" s="19">
        <v>7833.3</v>
      </c>
      <c r="CG225" s="19">
        <v>7830.5</v>
      </c>
      <c r="CH225" s="19">
        <f t="shared" si="329"/>
        <v>7714.1428571428578</v>
      </c>
      <c r="CI225" s="19">
        <f t="shared" si="330"/>
        <v>606.14722869707373</v>
      </c>
      <c r="CJ225" s="19"/>
      <c r="CK225" s="19"/>
      <c r="CL225" s="19"/>
      <c r="CM225" s="19">
        <v>3114.9</v>
      </c>
      <c r="CN225" s="19">
        <v>2986.5</v>
      </c>
      <c r="CO225" s="19">
        <v>3283.2</v>
      </c>
      <c r="CP225" s="19">
        <v>2702.6</v>
      </c>
      <c r="CQ225" s="19">
        <v>2581.3000000000002</v>
      </c>
      <c r="CR225" s="19">
        <v>3106.8</v>
      </c>
      <c r="CS225" s="19">
        <v>3053.8</v>
      </c>
      <c r="CT225" s="19">
        <f t="shared" si="331"/>
        <v>2975.5857142857139</v>
      </c>
      <c r="CU225" s="19">
        <f t="shared" si="332"/>
        <v>247.47768538174253</v>
      </c>
      <c r="CV225" s="19"/>
      <c r="CW225" s="19"/>
      <c r="CX225" s="19"/>
      <c r="CY225" s="19">
        <v>781.3</v>
      </c>
      <c r="CZ225" s="19">
        <v>743.2</v>
      </c>
      <c r="DA225" s="19">
        <v>888.3</v>
      </c>
      <c r="DB225" s="19">
        <v>832.8</v>
      </c>
      <c r="DC225" s="19">
        <v>790.1</v>
      </c>
      <c r="DD225" s="19">
        <v>1001.2</v>
      </c>
      <c r="DE225" s="19">
        <v>966.5</v>
      </c>
      <c r="DF225" s="19">
        <f t="shared" si="333"/>
        <v>857.62857142857149</v>
      </c>
      <c r="DG225" s="19">
        <f t="shared" si="334"/>
        <v>97.897049909341803</v>
      </c>
      <c r="DH225" s="19"/>
      <c r="DI225" s="19"/>
      <c r="DJ225" s="19"/>
      <c r="DK225" s="19">
        <v>477.2</v>
      </c>
      <c r="DL225" s="19">
        <v>491.9</v>
      </c>
      <c r="DM225" s="19">
        <v>622.20000000000005</v>
      </c>
      <c r="DN225" s="19">
        <v>596</v>
      </c>
      <c r="DO225" s="19">
        <v>571.4</v>
      </c>
      <c r="DP225" s="19">
        <v>731.2</v>
      </c>
      <c r="DQ225" s="19">
        <v>757.6</v>
      </c>
      <c r="DR225" s="19">
        <f t="shared" si="335"/>
        <v>606.78571428571445</v>
      </c>
      <c r="DS225" s="19">
        <f t="shared" si="336"/>
        <v>107.87425439790835</v>
      </c>
      <c r="DT225" s="19"/>
      <c r="DU225" s="19"/>
      <c r="DV225" s="19"/>
      <c r="DW225" s="19">
        <v>243.7</v>
      </c>
      <c r="DX225" s="19">
        <v>254.5</v>
      </c>
      <c r="DY225" s="19">
        <v>309.2</v>
      </c>
      <c r="DZ225" s="19">
        <v>321</v>
      </c>
      <c r="EA225" s="19">
        <v>272.5</v>
      </c>
      <c r="EB225" s="19">
        <v>415.5</v>
      </c>
      <c r="EC225" s="19">
        <v>471</v>
      </c>
      <c r="ED225" s="19">
        <f t="shared" si="337"/>
        <v>326.7714285714286</v>
      </c>
      <c r="EE225" s="19">
        <f t="shared" si="338"/>
        <v>85.718642746404385</v>
      </c>
      <c r="EF225" s="19"/>
      <c r="EG225" s="19">
        <v>70.2</v>
      </c>
      <c r="EH225" s="19">
        <v>90.8</v>
      </c>
      <c r="EI225" s="19">
        <v>90.1</v>
      </c>
      <c r="EJ225" s="19">
        <v>1097.9000000000001</v>
      </c>
      <c r="EK225" s="19">
        <v>1131.0999999999999</v>
      </c>
      <c r="EL225" s="19">
        <v>774</v>
      </c>
      <c r="EM225" s="19">
        <v>950.5</v>
      </c>
      <c r="EN225" s="19">
        <v>1263.5999999999999</v>
      </c>
      <c r="EO225" s="19">
        <v>967.8</v>
      </c>
      <c r="EP225" s="19">
        <f t="shared" si="339"/>
        <v>715.1111111111112</v>
      </c>
      <c r="EQ225" s="19">
        <f t="shared" si="340"/>
        <v>492.37374636663031</v>
      </c>
      <c r="ER225" s="19"/>
      <c r="ES225" s="19">
        <v>1005.3</v>
      </c>
      <c r="ET225" s="19">
        <v>806.1</v>
      </c>
      <c r="EU225" s="19">
        <v>641.9</v>
      </c>
      <c r="EV225" s="19">
        <v>557.4</v>
      </c>
      <c r="EW225" s="19">
        <v>548.79999999999995</v>
      </c>
      <c r="EX225" s="19">
        <v>471.7</v>
      </c>
      <c r="EY225" s="19">
        <v>696.9</v>
      </c>
      <c r="EZ225" s="19">
        <v>803.7</v>
      </c>
      <c r="FA225" s="19">
        <v>767.7</v>
      </c>
      <c r="FB225" s="19">
        <f t="shared" si="341"/>
        <v>699.94444444444434</v>
      </c>
      <c r="FC225" s="19">
        <f t="shared" si="342"/>
        <v>165.26666414548933</v>
      </c>
      <c r="FD225" s="19"/>
      <c r="FE225" s="19">
        <v>8028.6</v>
      </c>
      <c r="FF225" s="19">
        <v>7664.5</v>
      </c>
      <c r="FG225" s="19">
        <v>6997.6</v>
      </c>
      <c r="FH225" s="19">
        <v>7869.7</v>
      </c>
      <c r="FI225" s="19">
        <v>8018.7</v>
      </c>
      <c r="FJ225" s="19">
        <v>7076.9</v>
      </c>
      <c r="FK225" s="19">
        <v>7535.6</v>
      </c>
      <c r="FL225" s="19">
        <v>9431.2000000000007</v>
      </c>
      <c r="FM225" s="19">
        <v>9389.2999999999993</v>
      </c>
      <c r="FN225" s="19">
        <f t="shared" si="343"/>
        <v>8001.3444444444449</v>
      </c>
      <c r="FO225" s="19">
        <f t="shared" si="344"/>
        <v>879.04524785573869</v>
      </c>
      <c r="FP225" s="19"/>
      <c r="FQ225" s="19">
        <v>11</v>
      </c>
      <c r="FR225" s="19">
        <v>108.9</v>
      </c>
      <c r="FS225" s="19">
        <v>95.6</v>
      </c>
      <c r="FT225" s="19">
        <v>1457.8</v>
      </c>
      <c r="FU225" s="19">
        <v>1573</v>
      </c>
      <c r="FV225" s="19">
        <v>1448.4</v>
      </c>
      <c r="FW225" s="19">
        <v>1644</v>
      </c>
      <c r="FX225" s="19">
        <v>2822</v>
      </c>
      <c r="FY225" s="19">
        <v>2283.6</v>
      </c>
      <c r="FZ225" s="19">
        <f t="shared" si="345"/>
        <v>1271.588888888889</v>
      </c>
      <c r="GA225" s="19">
        <f t="shared" si="346"/>
        <v>1002.9516569162797</v>
      </c>
      <c r="GB225" s="19"/>
      <c r="GC225" s="19">
        <v>4543.1000000000004</v>
      </c>
      <c r="GD225" s="19">
        <v>4337</v>
      </c>
      <c r="GE225" s="19">
        <v>3927.2</v>
      </c>
      <c r="GF225" s="19">
        <v>2964.2</v>
      </c>
      <c r="GG225" s="19">
        <v>2785.8</v>
      </c>
      <c r="GH225" s="19">
        <v>2426.1999999999998</v>
      </c>
      <c r="GI225" s="19">
        <v>2606.9</v>
      </c>
      <c r="GJ225" s="19">
        <v>2837.9</v>
      </c>
      <c r="GK225" s="19">
        <v>2953.5</v>
      </c>
      <c r="GL225" s="19">
        <f t="shared" si="347"/>
        <v>3264.6444444444446</v>
      </c>
      <c r="GM225" s="19">
        <f t="shared" si="348"/>
        <v>787.20012562103545</v>
      </c>
      <c r="GN225" s="19"/>
      <c r="GO225" s="19">
        <v>1793</v>
      </c>
      <c r="GP225" s="19">
        <v>1764.8</v>
      </c>
      <c r="GQ225" s="19">
        <v>1649.7</v>
      </c>
      <c r="GR225" s="19">
        <v>1571.8</v>
      </c>
      <c r="GS225" s="19">
        <v>1574.2</v>
      </c>
      <c r="GT225" s="19">
        <v>1336.2</v>
      </c>
      <c r="GU225" s="19">
        <v>1300.5999999999999</v>
      </c>
      <c r="GV225" s="19">
        <v>1348</v>
      </c>
      <c r="GW225" s="19">
        <v>1293.0999999999999</v>
      </c>
      <c r="GX225" s="19">
        <f t="shared" si="349"/>
        <v>1514.6000000000001</v>
      </c>
      <c r="GY225" s="19">
        <f t="shared" si="350"/>
        <v>199.88214652639587</v>
      </c>
      <c r="GZ225" s="19"/>
      <c r="HA225" s="19">
        <v>1353.7</v>
      </c>
      <c r="HB225" s="19">
        <v>1205.5999999999999</v>
      </c>
      <c r="HC225" s="19">
        <v>1073</v>
      </c>
      <c r="HD225" s="19">
        <v>935.3</v>
      </c>
      <c r="HE225" s="19">
        <v>1109.5</v>
      </c>
      <c r="HF225" s="19">
        <v>1005.3</v>
      </c>
      <c r="HG225" s="19">
        <v>980.8</v>
      </c>
      <c r="HH225" s="19">
        <v>1082.5999999999999</v>
      </c>
      <c r="HI225" s="19">
        <v>1603.5</v>
      </c>
      <c r="HJ225" s="19">
        <f t="shared" si="351"/>
        <v>1149.9222222222224</v>
      </c>
      <c r="HK225" s="19">
        <f t="shared" si="352"/>
        <v>211.54848012794602</v>
      </c>
      <c r="HL225" s="19"/>
      <c r="HM225" s="19">
        <v>3438.7</v>
      </c>
      <c r="HN225" s="19">
        <v>3299.6</v>
      </c>
      <c r="HO225" s="19">
        <v>3023.6</v>
      </c>
      <c r="HP225" s="19">
        <v>3863.6</v>
      </c>
      <c r="HQ225" s="19">
        <v>4049</v>
      </c>
      <c r="HR225" s="19">
        <v>3399.4</v>
      </c>
      <c r="HS225" s="19">
        <v>3561.9</v>
      </c>
      <c r="HT225" s="19">
        <v>4129.7</v>
      </c>
      <c r="HU225" s="19">
        <v>4230.6000000000004</v>
      </c>
      <c r="HV225" s="19">
        <f t="shared" si="353"/>
        <v>3666.233333333334</v>
      </c>
      <c r="HW225" s="19">
        <f t="shared" si="354"/>
        <v>418.33442064931512</v>
      </c>
      <c r="HX225" s="19"/>
      <c r="HY225" s="19">
        <v>2.75</v>
      </c>
      <c r="HZ225" s="19">
        <v>0</v>
      </c>
      <c r="IA225" s="19">
        <v>9.77</v>
      </c>
      <c r="IB225" s="19">
        <v>81.3</v>
      </c>
      <c r="IC225" s="19">
        <v>114.1</v>
      </c>
      <c r="ID225" s="19">
        <v>13.7</v>
      </c>
      <c r="IE225" s="19">
        <v>7.86</v>
      </c>
      <c r="IF225" s="19">
        <v>3.67</v>
      </c>
      <c r="IG225" s="19">
        <v>4.55</v>
      </c>
      <c r="IH225" s="19">
        <f t="shared" si="355"/>
        <v>26.411111111111111</v>
      </c>
      <c r="II225" s="19">
        <f t="shared" si="356"/>
        <v>41.438561885170571</v>
      </c>
      <c r="IJ225" s="19"/>
      <c r="IK225" s="19">
        <v>0</v>
      </c>
      <c r="IL225" s="19">
        <v>59.3</v>
      </c>
      <c r="IM225" s="19">
        <v>83.6</v>
      </c>
      <c r="IN225" s="19">
        <v>84.5</v>
      </c>
      <c r="IO225" s="19">
        <v>54</v>
      </c>
      <c r="IP225" s="19">
        <v>75.599999999999994</v>
      </c>
      <c r="IQ225" s="19">
        <v>99.9</v>
      </c>
      <c r="IR225" s="19">
        <v>101.5</v>
      </c>
      <c r="IS225" s="19">
        <v>83</v>
      </c>
      <c r="IT225" s="19">
        <f t="shared" si="357"/>
        <v>71.266666666666666</v>
      </c>
      <c r="IU225" s="19">
        <f t="shared" si="358"/>
        <v>31.100401926663274</v>
      </c>
      <c r="IV225" s="19"/>
      <c r="IW225" s="19">
        <v>0</v>
      </c>
      <c r="IX225" s="19">
        <v>0</v>
      </c>
      <c r="IY225" s="19">
        <v>0</v>
      </c>
      <c r="IZ225" s="19">
        <v>0</v>
      </c>
      <c r="JA225" s="19">
        <v>0</v>
      </c>
      <c r="JB225" s="19">
        <v>20.6</v>
      </c>
      <c r="JC225" s="19">
        <v>282.8</v>
      </c>
      <c r="JD225" s="19">
        <v>285</v>
      </c>
      <c r="JE225" s="19">
        <v>212.7</v>
      </c>
      <c r="JF225" s="19">
        <f t="shared" si="359"/>
        <v>89.01111111111112</v>
      </c>
      <c r="JG225" s="19">
        <f t="shared" si="360"/>
        <v>130.17281248828846</v>
      </c>
      <c r="JH225" s="19"/>
      <c r="JI225" s="19">
        <v>8.26</v>
      </c>
      <c r="JJ225" s="19">
        <v>49.6</v>
      </c>
      <c r="JK225" s="19">
        <v>2.17</v>
      </c>
      <c r="JL225" s="19">
        <v>1292.0999999999999</v>
      </c>
      <c r="JM225" s="19">
        <v>1404.9</v>
      </c>
      <c r="JN225" s="19">
        <v>1338.4</v>
      </c>
      <c r="JO225" s="19">
        <v>1253.5</v>
      </c>
      <c r="JP225" s="19">
        <v>2431.8000000000002</v>
      </c>
      <c r="JQ225" s="19">
        <v>1983.4</v>
      </c>
      <c r="JR225" s="19">
        <f t="shared" si="361"/>
        <v>1084.9033333333334</v>
      </c>
      <c r="JS225" s="19">
        <f t="shared" si="362"/>
        <v>884.78570445051844</v>
      </c>
      <c r="JT225" s="19"/>
      <c r="JU225" s="19">
        <v>3485.5</v>
      </c>
      <c r="JV225" s="19">
        <v>3327.5</v>
      </c>
      <c r="JW225" s="19">
        <v>3070.3</v>
      </c>
      <c r="JX225" s="19">
        <v>4905.5</v>
      </c>
      <c r="JY225" s="19">
        <v>5232.8999999999996</v>
      </c>
      <c r="JZ225" s="19">
        <v>4650.8</v>
      </c>
      <c r="KA225" s="19">
        <v>4928.7</v>
      </c>
      <c r="KB225" s="19">
        <v>6593.3</v>
      </c>
      <c r="KC225" s="19">
        <v>6435.8</v>
      </c>
      <c r="KD225" s="19">
        <f t="shared" si="363"/>
        <v>4736.7000000000007</v>
      </c>
      <c r="KE225" s="19">
        <f t="shared" si="364"/>
        <v>1273.8274068726889</v>
      </c>
      <c r="KF225" s="19"/>
      <c r="KG225" s="19">
        <v>8028.6</v>
      </c>
      <c r="KH225" s="19">
        <v>7664.5</v>
      </c>
      <c r="KI225" s="19">
        <v>6997.6</v>
      </c>
      <c r="KJ225" s="19">
        <v>7869.7</v>
      </c>
      <c r="KK225" s="19">
        <v>8018.7</v>
      </c>
      <c r="KL225" s="19">
        <v>7076.9</v>
      </c>
      <c r="KM225" s="19">
        <v>7535.6</v>
      </c>
      <c r="KN225" s="19">
        <v>9431.2000000000007</v>
      </c>
      <c r="KO225" s="19">
        <v>9389.2999999999993</v>
      </c>
      <c r="KP225" s="19">
        <f t="shared" si="365"/>
        <v>8001.3444444444449</v>
      </c>
      <c r="KQ225" s="19">
        <f t="shared" si="366"/>
        <v>879.04524785573869</v>
      </c>
      <c r="KR225" s="19"/>
      <c r="KS225" s="19">
        <v>2.75</v>
      </c>
      <c r="KT225" s="19">
        <v>59.31</v>
      </c>
      <c r="KU225" s="19">
        <v>93.4</v>
      </c>
      <c r="KV225" s="19">
        <v>165.73</v>
      </c>
      <c r="KW225" s="19">
        <v>168.11</v>
      </c>
      <c r="KX225" s="19">
        <v>89.31</v>
      </c>
      <c r="KY225" s="19">
        <v>107.73</v>
      </c>
      <c r="KZ225" s="19">
        <v>105.2</v>
      </c>
      <c r="LA225" s="19">
        <v>87.57</v>
      </c>
      <c r="LB225" s="19">
        <f t="shared" si="367"/>
        <v>97.678888888888906</v>
      </c>
      <c r="LC225" s="19">
        <f t="shared" si="368"/>
        <v>50.52634150728818</v>
      </c>
      <c r="LD225" s="19"/>
      <c r="LE225" s="19">
        <v>8.26</v>
      </c>
      <c r="LF225" s="19">
        <v>49.63</v>
      </c>
      <c r="LG225" s="19">
        <v>2.17</v>
      </c>
      <c r="LH225" s="19">
        <v>1292.0899999999999</v>
      </c>
      <c r="LI225" s="19">
        <v>1404.9</v>
      </c>
      <c r="LJ225" s="19">
        <v>1359.06</v>
      </c>
      <c r="LK225" s="19">
        <v>1536.3</v>
      </c>
      <c r="LL225" s="19">
        <v>2716.82</v>
      </c>
      <c r="LM225" s="19">
        <v>2196.0700000000002</v>
      </c>
      <c r="LN225" s="19">
        <f t="shared" si="369"/>
        <v>1173.9222222222224</v>
      </c>
      <c r="LO225" s="19">
        <f t="shared" si="370"/>
        <v>978.13804802514699</v>
      </c>
      <c r="LP225" s="19"/>
      <c r="LQ225" s="19">
        <v>-59.2</v>
      </c>
      <c r="LR225" s="19">
        <v>18.2</v>
      </c>
      <c r="LS225" s="19">
        <v>5.43</v>
      </c>
      <c r="LT225" s="19">
        <v>360</v>
      </c>
      <c r="LU225" s="19">
        <v>441.9</v>
      </c>
      <c r="LV225" s="19">
        <v>674.4</v>
      </c>
      <c r="LW225" s="19">
        <v>693.5</v>
      </c>
      <c r="LX225" s="19">
        <v>1558.4</v>
      </c>
      <c r="LY225" s="19">
        <v>1315.8</v>
      </c>
      <c r="LZ225" s="19">
        <f t="shared" si="371"/>
        <v>556.49222222222227</v>
      </c>
      <c r="MA225" s="19">
        <f t="shared" si="372"/>
        <v>574.16095787195798</v>
      </c>
    </row>
    <row r="226" spans="1:339" ht="14" customHeight="1" outlineLevel="1" x14ac:dyDescent="0.15">
      <c r="A226" s="1" t="s">
        <v>1008</v>
      </c>
      <c r="B226" s="1" t="s">
        <v>1009</v>
      </c>
      <c r="C226" s="3" t="s">
        <v>1010</v>
      </c>
      <c r="D226" s="4" t="s">
        <v>248</v>
      </c>
      <c r="E226" s="2" t="s">
        <v>273</v>
      </c>
      <c r="F226" s="5" t="s">
        <v>251</v>
      </c>
      <c r="G226" s="5" t="s">
        <v>252</v>
      </c>
      <c r="H226" s="2" t="s">
        <v>253</v>
      </c>
      <c r="I226" s="19">
        <f t="shared" ref="I226:I238" si="398">BL226/FD226</f>
        <v>1.4222559587065431</v>
      </c>
      <c r="J226" s="19">
        <f t="shared" si="395"/>
        <v>1.4702658757640541</v>
      </c>
      <c r="K226" s="19">
        <f t="shared" si="396"/>
        <v>1.5689807886136649</v>
      </c>
      <c r="L226" s="19">
        <f t="shared" si="397"/>
        <v>1.5113540263726628</v>
      </c>
      <c r="M226" s="19">
        <f t="shared" si="392"/>
        <v>1.6860989394805359</v>
      </c>
      <c r="N226" s="19">
        <f t="shared" si="393"/>
        <v>1.2579110517931718</v>
      </c>
      <c r="O226" s="19">
        <f t="shared" si="308"/>
        <v>1.3190443954316162</v>
      </c>
      <c r="P226" s="19">
        <f t="shared" si="309"/>
        <v>1.2176593457849161</v>
      </c>
      <c r="Q226" s="19">
        <f t="shared" si="310"/>
        <v>1.2086430370415873</v>
      </c>
      <c r="R226" s="19">
        <f t="shared" si="311"/>
        <v>1.0900808153600658</v>
      </c>
      <c r="S226" s="24">
        <f t="shared" si="306"/>
        <v>1.3752294234348821</v>
      </c>
      <c r="T226" s="19">
        <f t="shared" si="307"/>
        <v>0.18701224476150147</v>
      </c>
      <c r="U226" s="24"/>
      <c r="V226" s="24"/>
      <c r="W226" s="24">
        <f t="shared" si="312"/>
        <v>598.93999999999994</v>
      </c>
      <c r="X226" s="24">
        <f t="shared" si="313"/>
        <v>138.50028640162969</v>
      </c>
      <c r="Y226" s="24">
        <f t="shared" si="314"/>
        <v>4.930872393507058</v>
      </c>
      <c r="Z226" s="24"/>
      <c r="AA226" s="24"/>
      <c r="AB226" s="19">
        <f t="shared" si="376"/>
        <v>2.4756295694557271</v>
      </c>
      <c r="AC226" s="19">
        <f t="shared" si="377"/>
        <v>3.0208495713172248</v>
      </c>
      <c r="AD226" s="19">
        <f t="shared" si="378"/>
        <v>2.6205769230769231</v>
      </c>
      <c r="AE226" s="19">
        <f t="shared" si="379"/>
        <v>3.0306406685236773</v>
      </c>
      <c r="AF226" s="19">
        <f t="shared" si="315"/>
        <v>3.2233640939597317</v>
      </c>
      <c r="AG226" s="19">
        <f t="shared" si="316"/>
        <v>4.1702341137123753</v>
      </c>
      <c r="AH226" s="19">
        <f t="shared" si="317"/>
        <v>3.6437551020408168</v>
      </c>
      <c r="AI226" s="19">
        <f t="shared" si="318"/>
        <v>3.502741657527809</v>
      </c>
      <c r="AJ226" s="19">
        <f t="shared" si="319"/>
        <v>3.777681660899654</v>
      </c>
      <c r="AK226" s="19">
        <f t="shared" si="320"/>
        <v>3.9466542966484983</v>
      </c>
      <c r="AL226" s="19">
        <f t="shared" si="321"/>
        <v>3.3412127657162438</v>
      </c>
      <c r="AM226" s="19">
        <f t="shared" si="322"/>
        <v>0.56208842603001619</v>
      </c>
      <c r="AN226" s="19">
        <f t="shared" si="380"/>
        <v>0.37012296948534995</v>
      </c>
      <c r="AO226" s="19">
        <f t="shared" si="382"/>
        <v>0.46680316762518442</v>
      </c>
      <c r="AP226" s="19">
        <f t="shared" si="383"/>
        <v>0.41620598026938704</v>
      </c>
      <c r="AQ226" s="19">
        <f t="shared" si="384"/>
        <v>0.44301061797224922</v>
      </c>
      <c r="AR226" s="19">
        <f t="shared" si="385"/>
        <v>0.4879977138502572</v>
      </c>
      <c r="AS226" s="19">
        <f t="shared" si="386"/>
        <v>0.53683213501528404</v>
      </c>
      <c r="AT226" s="19">
        <f t="shared" si="387"/>
        <v>0.48736706483523684</v>
      </c>
      <c r="AU226" s="19">
        <f t="shared" si="388"/>
        <v>0.45340796171239683</v>
      </c>
      <c r="AV226" s="19">
        <f t="shared" si="389"/>
        <v>0.46945451194790833</v>
      </c>
      <c r="AW226" s="19">
        <f t="shared" si="390"/>
        <v>0.43794718690482315</v>
      </c>
      <c r="AX226" s="19">
        <f t="shared" si="323"/>
        <v>0.45691493096180774</v>
      </c>
      <c r="AY226" s="19">
        <f t="shared" si="324"/>
        <v>4.508105906762308E-2</v>
      </c>
      <c r="AZ226" s="19">
        <v>3047.8</v>
      </c>
      <c r="BA226" s="19">
        <v>3100.8</v>
      </c>
      <c r="BB226" s="19">
        <v>3353.7</v>
      </c>
      <c r="BC226" s="19">
        <v>3073</v>
      </c>
      <c r="BD226" s="19">
        <v>3488.7</v>
      </c>
      <c r="BE226" s="19">
        <v>3084.6</v>
      </c>
      <c r="BF226" s="19">
        <v>3322</v>
      </c>
      <c r="BG226" s="19">
        <v>3590</v>
      </c>
      <c r="BH226" s="19">
        <v>4701.8999999999996</v>
      </c>
      <c r="BI226" s="19">
        <v>4745.6000000000004</v>
      </c>
      <c r="BJ226" s="19">
        <f t="shared" si="325"/>
        <v>3550.81</v>
      </c>
      <c r="BK226" s="19">
        <f t="shared" si="326"/>
        <v>645.52419947753447</v>
      </c>
      <c r="BL226" s="19">
        <v>4684.2</v>
      </c>
      <c r="BM226" s="19">
        <v>4882.8999999999996</v>
      </c>
      <c r="BN226" s="19">
        <v>5137</v>
      </c>
      <c r="BO226" s="19">
        <v>4825.3</v>
      </c>
      <c r="BP226" s="19">
        <v>5310.2</v>
      </c>
      <c r="BQ226" s="19">
        <v>5843.5</v>
      </c>
      <c r="BR226" s="19">
        <v>6040.3</v>
      </c>
      <c r="BS226" s="19">
        <v>6004.4</v>
      </c>
      <c r="BT226" s="19">
        <v>7870.2</v>
      </c>
      <c r="BU226" s="19">
        <v>8470.7999999999993</v>
      </c>
      <c r="BV226" s="19">
        <f t="shared" si="327"/>
        <v>5906.88</v>
      </c>
      <c r="BW226" s="19">
        <f t="shared" si="328"/>
        <v>1296.2200694497983</v>
      </c>
      <c r="BX226" s="19">
        <v>3615.7</v>
      </c>
      <c r="BY226" s="19">
        <v>3768.6</v>
      </c>
      <c r="BZ226" s="19">
        <v>3872.5</v>
      </c>
      <c r="CA226" s="19">
        <v>3740.1</v>
      </c>
      <c r="CB226" s="19">
        <v>3625.6</v>
      </c>
      <c r="CC226" s="19">
        <v>4296.7</v>
      </c>
      <c r="CD226" s="19">
        <v>4463.7</v>
      </c>
      <c r="CE226" s="19">
        <v>4493.2</v>
      </c>
      <c r="CF226" s="19">
        <v>5129.7</v>
      </c>
      <c r="CG226" s="19">
        <v>5880.9</v>
      </c>
      <c r="CH226" s="19">
        <f t="shared" si="329"/>
        <v>4288.67</v>
      </c>
      <c r="CI226" s="19">
        <f t="shared" si="330"/>
        <v>741.78539132135268</v>
      </c>
      <c r="CJ226" s="19">
        <v>514.79999999999995</v>
      </c>
      <c r="CK226" s="19">
        <v>564</v>
      </c>
      <c r="CL226" s="19">
        <v>594.1</v>
      </c>
      <c r="CM226" s="19">
        <v>545.79999999999995</v>
      </c>
      <c r="CN226" s="19">
        <v>537.6</v>
      </c>
      <c r="CO226" s="19">
        <v>676.6</v>
      </c>
      <c r="CP226" s="19">
        <v>695.7</v>
      </c>
      <c r="CQ226" s="19">
        <v>732.8</v>
      </c>
      <c r="CR226" s="19">
        <v>903.8</v>
      </c>
      <c r="CS226" s="19">
        <v>930.4</v>
      </c>
      <c r="CT226" s="19">
        <f t="shared" si="331"/>
        <v>669.56</v>
      </c>
      <c r="CU226" s="19">
        <f t="shared" si="332"/>
        <v>149.50132069279204</v>
      </c>
      <c r="CV226" s="19">
        <v>492.4</v>
      </c>
      <c r="CW226" s="19">
        <v>513.20000000000005</v>
      </c>
      <c r="CX226" s="19">
        <v>520</v>
      </c>
      <c r="CY226" s="19">
        <v>466.7</v>
      </c>
      <c r="CZ226" s="19">
        <v>476.8</v>
      </c>
      <c r="DA226" s="19">
        <v>598</v>
      </c>
      <c r="DB226" s="19">
        <v>612.5</v>
      </c>
      <c r="DC226" s="19">
        <v>638.29999999999995</v>
      </c>
      <c r="DD226" s="19">
        <v>809.2</v>
      </c>
      <c r="DE226" s="19">
        <v>862.3</v>
      </c>
      <c r="DF226" s="19">
        <f t="shared" si="333"/>
        <v>598.93999999999994</v>
      </c>
      <c r="DG226" s="19">
        <f t="shared" si="334"/>
        <v>138.50028640162969</v>
      </c>
      <c r="DH226" s="19">
        <v>325.8</v>
      </c>
      <c r="DI226" s="19">
        <v>350.8</v>
      </c>
      <c r="DJ226" s="19">
        <v>373.5</v>
      </c>
      <c r="DK226" s="19">
        <v>325</v>
      </c>
      <c r="DL226" s="19">
        <v>332.5</v>
      </c>
      <c r="DM226" s="19">
        <v>412.6</v>
      </c>
      <c r="DN226" s="19">
        <v>418.3</v>
      </c>
      <c r="DO226" s="19">
        <v>432.1</v>
      </c>
      <c r="DP226" s="19">
        <v>580.6</v>
      </c>
      <c r="DQ226" s="19">
        <v>604</v>
      </c>
      <c r="DR226" s="19">
        <f t="shared" si="335"/>
        <v>415.52</v>
      </c>
      <c r="DS226" s="19">
        <f t="shared" si="336"/>
        <v>101.19151040367866</v>
      </c>
      <c r="DT226" s="19">
        <v>144</v>
      </c>
      <c r="DU226" s="19">
        <v>191.5</v>
      </c>
      <c r="DV226" s="19">
        <v>184.2</v>
      </c>
      <c r="DW226" s="19">
        <v>165.7</v>
      </c>
      <c r="DX226" s="19">
        <v>150</v>
      </c>
      <c r="DY226" s="19">
        <v>292.10000000000002</v>
      </c>
      <c r="DZ226" s="19">
        <v>225</v>
      </c>
      <c r="EA226" s="19">
        <v>204.7</v>
      </c>
      <c r="EB226" s="19">
        <v>324.39999999999998</v>
      </c>
      <c r="EC226" s="19">
        <v>370.7</v>
      </c>
      <c r="ED226" s="19">
        <f t="shared" si="337"/>
        <v>225.22999999999996</v>
      </c>
      <c r="EE226" s="19">
        <f t="shared" si="338"/>
        <v>77.826160269039534</v>
      </c>
      <c r="EF226" s="19">
        <v>465.6</v>
      </c>
      <c r="EG226" s="19">
        <v>160.5</v>
      </c>
      <c r="EH226" s="19">
        <v>222.6</v>
      </c>
      <c r="EI226" s="19">
        <v>99.9</v>
      </c>
      <c r="EJ226" s="19">
        <v>24.7</v>
      </c>
      <c r="EK226" s="19">
        <v>53.5</v>
      </c>
      <c r="EL226" s="19">
        <v>72.8</v>
      </c>
      <c r="EM226" s="19">
        <v>203.8</v>
      </c>
      <c r="EN226" s="19">
        <v>409.5</v>
      </c>
      <c r="EO226" s="19">
        <v>631.4</v>
      </c>
      <c r="EP226" s="19">
        <f t="shared" si="339"/>
        <v>234.43</v>
      </c>
      <c r="EQ226" s="19">
        <f t="shared" si="340"/>
        <v>202.52927387856246</v>
      </c>
      <c r="ER226" s="19">
        <v>1098.8</v>
      </c>
      <c r="ES226" s="19">
        <v>1118.4000000000001</v>
      </c>
      <c r="ET226" s="19">
        <v>1063.5999999999999</v>
      </c>
      <c r="EU226" s="19">
        <v>1125.4000000000001</v>
      </c>
      <c r="EV226" s="19">
        <v>1157</v>
      </c>
      <c r="EW226" s="19">
        <v>1489.9</v>
      </c>
      <c r="EX226" s="19">
        <v>1517.5</v>
      </c>
      <c r="EY226" s="19">
        <v>1757.1</v>
      </c>
      <c r="EZ226" s="19">
        <v>2047.4</v>
      </c>
      <c r="FA226" s="19">
        <v>2226.1999999999998</v>
      </c>
      <c r="FB226" s="19">
        <f t="shared" si="341"/>
        <v>1460.1299999999999</v>
      </c>
      <c r="FC226" s="19">
        <f t="shared" si="342"/>
        <v>425.91402640543498</v>
      </c>
      <c r="FD226" s="19">
        <v>3293.5</v>
      </c>
      <c r="FE226" s="19">
        <v>3321.1</v>
      </c>
      <c r="FF226" s="19">
        <v>3274.1</v>
      </c>
      <c r="FG226" s="19">
        <v>3192.7</v>
      </c>
      <c r="FH226" s="19">
        <v>3149.4</v>
      </c>
      <c r="FI226" s="19">
        <v>4645.3999999999996</v>
      </c>
      <c r="FJ226" s="19">
        <v>4579.3</v>
      </c>
      <c r="FK226" s="19">
        <v>4931.1000000000004</v>
      </c>
      <c r="FL226" s="19">
        <v>6511.6</v>
      </c>
      <c r="FM226" s="19">
        <v>7770.8</v>
      </c>
      <c r="FN226" s="19">
        <f t="shared" si="343"/>
        <v>4466.8999999999996</v>
      </c>
      <c r="FO226" s="19">
        <f t="shared" si="344"/>
        <v>1592.6365240624682</v>
      </c>
      <c r="FP226" s="19">
        <v>1684.6</v>
      </c>
      <c r="FQ226" s="19">
        <v>1710.7</v>
      </c>
      <c r="FR226" s="19">
        <v>1585.3</v>
      </c>
      <c r="FS226" s="19">
        <v>1514.3</v>
      </c>
      <c r="FT226" s="19">
        <v>1561.6</v>
      </c>
      <c r="FU226" s="19">
        <v>2547.3000000000002</v>
      </c>
      <c r="FV226" s="19">
        <v>2304.6</v>
      </c>
      <c r="FW226" s="19">
        <v>2439.6</v>
      </c>
      <c r="FX226" s="19">
        <v>3466.4</v>
      </c>
      <c r="FY226" s="19">
        <v>4034.7</v>
      </c>
      <c r="FZ226" s="19">
        <f t="shared" si="345"/>
        <v>2284.9100000000003</v>
      </c>
      <c r="GA226" s="19">
        <f t="shared" si="346"/>
        <v>872.25183474855476</v>
      </c>
      <c r="GB226" s="19">
        <v>753.6</v>
      </c>
      <c r="GC226" s="19">
        <v>713.8</v>
      </c>
      <c r="GD226" s="19">
        <v>710</v>
      </c>
      <c r="GE226" s="19">
        <v>639.20000000000005</v>
      </c>
      <c r="GF226" s="19">
        <v>469.4</v>
      </c>
      <c r="GG226" s="19">
        <v>766.1</v>
      </c>
      <c r="GH226" s="19">
        <v>881.3</v>
      </c>
      <c r="GI226" s="19">
        <v>1023.3</v>
      </c>
      <c r="GJ226" s="19">
        <v>1252.9000000000001</v>
      </c>
      <c r="GK226" s="19">
        <v>1562.7</v>
      </c>
      <c r="GL226" s="19">
        <f t="shared" si="347"/>
        <v>877.23000000000013</v>
      </c>
      <c r="GM226" s="19">
        <f t="shared" si="348"/>
        <v>322.77325391742772</v>
      </c>
      <c r="GN226" s="19">
        <v>326.7</v>
      </c>
      <c r="GO226" s="19">
        <v>333</v>
      </c>
      <c r="GP226" s="19">
        <v>310.7</v>
      </c>
      <c r="GQ226" s="19">
        <v>281</v>
      </c>
      <c r="GR226" s="19">
        <v>288.2</v>
      </c>
      <c r="GS226" s="19">
        <v>454.6</v>
      </c>
      <c r="GT226" s="19">
        <v>511.3</v>
      </c>
      <c r="GU226" s="19">
        <v>505</v>
      </c>
      <c r="GV226" s="19">
        <v>619.5</v>
      </c>
      <c r="GW226" s="19">
        <v>711.3</v>
      </c>
      <c r="GX226" s="19">
        <f t="shared" si="349"/>
        <v>434.13</v>
      </c>
      <c r="GY226" s="19">
        <f t="shared" si="350"/>
        <v>150.67619475772091</v>
      </c>
      <c r="GZ226" s="19">
        <v>515.9</v>
      </c>
      <c r="HA226" s="19">
        <v>515.6</v>
      </c>
      <c r="HB226" s="19">
        <v>548.79999999999995</v>
      </c>
      <c r="HC226" s="19">
        <v>628.1</v>
      </c>
      <c r="HD226" s="19">
        <v>603</v>
      </c>
      <c r="HE226" s="19">
        <v>721.3</v>
      </c>
      <c r="HF226" s="19">
        <v>634.79999999999995</v>
      </c>
      <c r="HG226" s="19">
        <v>633</v>
      </c>
      <c r="HH226" s="19">
        <v>677.5</v>
      </c>
      <c r="HI226" s="19">
        <v>798.8</v>
      </c>
      <c r="HJ226" s="19">
        <f t="shared" si="351"/>
        <v>627.68000000000006</v>
      </c>
      <c r="HK226" s="19">
        <f t="shared" si="352"/>
        <v>89.750156917225937</v>
      </c>
      <c r="HL226" s="19">
        <v>1378.5</v>
      </c>
      <c r="HM226" s="19">
        <v>1082.4000000000001</v>
      </c>
      <c r="HN226" s="19">
        <v>1135.4000000000001</v>
      </c>
      <c r="HO226" s="19">
        <v>1045.3</v>
      </c>
      <c r="HP226" s="19">
        <v>962.2</v>
      </c>
      <c r="HQ226" s="19">
        <v>1291.9000000000001</v>
      </c>
      <c r="HR226" s="19">
        <v>1290.0999999999999</v>
      </c>
      <c r="HS226" s="19">
        <v>1406.8</v>
      </c>
      <c r="HT226" s="19">
        <v>1799.2</v>
      </c>
      <c r="HU226" s="19">
        <v>2295.8000000000002</v>
      </c>
      <c r="HV226" s="19">
        <f t="shared" si="353"/>
        <v>1368.7600000000002</v>
      </c>
      <c r="HW226" s="19">
        <f t="shared" si="354"/>
        <v>403.41526220233334</v>
      </c>
      <c r="HX226" s="19">
        <v>0</v>
      </c>
      <c r="HY226" s="19">
        <v>0</v>
      </c>
      <c r="HZ226" s="19">
        <v>0</v>
      </c>
      <c r="IA226" s="19">
        <v>0</v>
      </c>
      <c r="IB226" s="19">
        <v>0</v>
      </c>
      <c r="IC226" s="19">
        <v>0</v>
      </c>
      <c r="ID226" s="19">
        <v>0</v>
      </c>
      <c r="IE226" s="19">
        <v>0</v>
      </c>
      <c r="IF226" s="19">
        <v>0</v>
      </c>
      <c r="IG226" s="19">
        <v>0</v>
      </c>
      <c r="IH226" s="19">
        <f t="shared" si="355"/>
        <v>0</v>
      </c>
      <c r="II226" s="19">
        <f t="shared" si="356"/>
        <v>0</v>
      </c>
      <c r="IJ226" s="19">
        <v>260.89999999999998</v>
      </c>
      <c r="IK226" s="19">
        <v>152.69999999999999</v>
      </c>
      <c r="IL226" s="19">
        <v>126.2</v>
      </c>
      <c r="IM226" s="19">
        <v>153.1</v>
      </c>
      <c r="IN226" s="19">
        <v>217.1</v>
      </c>
      <c r="IO226" s="19">
        <v>108.8</v>
      </c>
      <c r="IP226" s="19">
        <v>170.2</v>
      </c>
      <c r="IQ226" s="19">
        <v>66.3</v>
      </c>
      <c r="IR226" s="19">
        <v>69.2</v>
      </c>
      <c r="IS226" s="19">
        <v>63.5</v>
      </c>
      <c r="IT226" s="19">
        <f t="shared" si="357"/>
        <v>138.80000000000001</v>
      </c>
      <c r="IU226" s="19">
        <f t="shared" si="358"/>
        <v>66.04057675231023</v>
      </c>
      <c r="IV226" s="19">
        <v>0</v>
      </c>
      <c r="IW226" s="19">
        <v>0</v>
      </c>
      <c r="IX226" s="19">
        <v>0</v>
      </c>
      <c r="IY226" s="19">
        <v>0</v>
      </c>
      <c r="IZ226" s="19">
        <v>0</v>
      </c>
      <c r="JA226" s="19">
        <v>0</v>
      </c>
      <c r="JB226" s="19">
        <v>21.5</v>
      </c>
      <c r="JC226" s="19">
        <v>190.1</v>
      </c>
      <c r="JD226" s="19">
        <v>206.5</v>
      </c>
      <c r="JE226" s="19">
        <v>264.3</v>
      </c>
      <c r="JF226" s="19">
        <f t="shared" si="359"/>
        <v>68.240000000000009</v>
      </c>
      <c r="JG226" s="19">
        <f t="shared" si="360"/>
        <v>106.73436601624094</v>
      </c>
      <c r="JH226" s="19">
        <v>1423.7</v>
      </c>
      <c r="JI226" s="19">
        <v>1558.1</v>
      </c>
      <c r="JJ226" s="19">
        <v>1459</v>
      </c>
      <c r="JK226" s="19">
        <v>1361.2</v>
      </c>
      <c r="JL226" s="19">
        <v>1344.5</v>
      </c>
      <c r="JM226" s="19">
        <v>2438.5</v>
      </c>
      <c r="JN226" s="19">
        <v>2112.9</v>
      </c>
      <c r="JO226" s="19">
        <v>2183.1999999999998</v>
      </c>
      <c r="JP226" s="19">
        <v>3190.6</v>
      </c>
      <c r="JQ226" s="19">
        <v>3706.9</v>
      </c>
      <c r="JR226" s="19">
        <f t="shared" si="361"/>
        <v>2077.8599999999997</v>
      </c>
      <c r="JS226" s="19">
        <f t="shared" si="362"/>
        <v>827.77003408756855</v>
      </c>
      <c r="JT226" s="19">
        <v>2539.9</v>
      </c>
      <c r="JU226" s="19">
        <v>2607.1999999999998</v>
      </c>
      <c r="JV226" s="19">
        <v>2564.1999999999998</v>
      </c>
      <c r="JW226" s="19">
        <v>2553.5</v>
      </c>
      <c r="JX226" s="19">
        <v>2680</v>
      </c>
      <c r="JY226" s="19">
        <v>3879.4</v>
      </c>
      <c r="JZ226" s="19">
        <v>3698</v>
      </c>
      <c r="KA226" s="19">
        <v>3907.7</v>
      </c>
      <c r="KB226" s="19">
        <v>5258.7</v>
      </c>
      <c r="KC226" s="19">
        <v>6208.2</v>
      </c>
      <c r="KD226" s="19">
        <f t="shared" si="363"/>
        <v>3589.6800000000003</v>
      </c>
      <c r="KE226" s="19">
        <f t="shared" si="364"/>
        <v>1284.920373494879</v>
      </c>
      <c r="KF226" s="19">
        <v>3293.5</v>
      </c>
      <c r="KG226" s="19">
        <v>3321.1</v>
      </c>
      <c r="KH226" s="19">
        <v>3274.1</v>
      </c>
      <c r="KI226" s="19">
        <v>3192.7</v>
      </c>
      <c r="KJ226" s="19">
        <v>3149.4</v>
      </c>
      <c r="KK226" s="19">
        <v>4645.3999999999996</v>
      </c>
      <c r="KL226" s="19">
        <v>4579.3</v>
      </c>
      <c r="KM226" s="19">
        <v>4931.1000000000004</v>
      </c>
      <c r="KN226" s="19">
        <v>6511.6</v>
      </c>
      <c r="KO226" s="19">
        <v>7770.8</v>
      </c>
      <c r="KP226" s="19">
        <f t="shared" si="365"/>
        <v>4466.8999999999996</v>
      </c>
      <c r="KQ226" s="19">
        <f t="shared" si="366"/>
        <v>1592.6365240624682</v>
      </c>
      <c r="KR226" s="19">
        <v>260.95</v>
      </c>
      <c r="KS226" s="19">
        <v>152.66999999999999</v>
      </c>
      <c r="KT226" s="19">
        <v>126.23</v>
      </c>
      <c r="KU226" s="19">
        <v>153.1</v>
      </c>
      <c r="KV226" s="19">
        <v>217.13</v>
      </c>
      <c r="KW226" s="19">
        <v>108.79</v>
      </c>
      <c r="KX226" s="19">
        <v>170.21</v>
      </c>
      <c r="KY226" s="19">
        <v>66.31</v>
      </c>
      <c r="KZ226" s="19">
        <v>69.239999999999995</v>
      </c>
      <c r="LA226" s="19">
        <v>63.45</v>
      </c>
      <c r="LB226" s="19">
        <f t="shared" si="367"/>
        <v>138.80799999999999</v>
      </c>
      <c r="LC226" s="19">
        <f t="shared" si="368"/>
        <v>66.054932493089922</v>
      </c>
      <c r="LD226" s="19">
        <v>1423.67</v>
      </c>
      <c r="LE226" s="19">
        <v>1558.06</v>
      </c>
      <c r="LF226" s="19">
        <v>1459.04</v>
      </c>
      <c r="LG226" s="19">
        <v>1361.25</v>
      </c>
      <c r="LH226" s="19">
        <v>1344.46</v>
      </c>
      <c r="LI226" s="19">
        <v>2438.5</v>
      </c>
      <c r="LJ226" s="19">
        <v>2134.4</v>
      </c>
      <c r="LK226" s="19">
        <v>2373.31</v>
      </c>
      <c r="LL226" s="19">
        <v>3397.12</v>
      </c>
      <c r="LM226" s="19">
        <v>3971.23</v>
      </c>
      <c r="LN226" s="19">
        <f t="shared" si="369"/>
        <v>2146.1039999999998</v>
      </c>
      <c r="LO226" s="19">
        <f t="shared" si="370"/>
        <v>920.85548350071429</v>
      </c>
      <c r="LP226" s="19">
        <v>1219</v>
      </c>
      <c r="LQ226" s="19">
        <v>1550.3</v>
      </c>
      <c r="LR226" s="19">
        <v>1362.7</v>
      </c>
      <c r="LS226" s="19">
        <v>1414.4</v>
      </c>
      <c r="LT226" s="19">
        <v>1536.9</v>
      </c>
      <c r="LU226" s="19">
        <v>2493.8000000000002</v>
      </c>
      <c r="LV226" s="19">
        <v>2231.8000000000002</v>
      </c>
      <c r="LW226" s="19">
        <v>2235.8000000000002</v>
      </c>
      <c r="LX226" s="19">
        <v>3056.9</v>
      </c>
      <c r="LY226" s="19">
        <v>3403.2</v>
      </c>
      <c r="LZ226" s="19">
        <f t="shared" si="371"/>
        <v>2050.48</v>
      </c>
      <c r="MA226" s="19">
        <f t="shared" si="372"/>
        <v>759.34388462086963</v>
      </c>
    </row>
    <row r="227" spans="1:339" ht="14" customHeight="1" outlineLevel="1" x14ac:dyDescent="0.15">
      <c r="A227" s="1" t="s">
        <v>1011</v>
      </c>
      <c r="B227" s="1" t="s">
        <v>1012</v>
      </c>
      <c r="C227" s="3" t="s">
        <v>1013</v>
      </c>
      <c r="D227" s="4" t="s">
        <v>1014</v>
      </c>
      <c r="E227" s="2" t="s">
        <v>250</v>
      </c>
      <c r="F227" s="5" t="s">
        <v>251</v>
      </c>
      <c r="G227" s="5" t="s">
        <v>252</v>
      </c>
      <c r="H227" s="2" t="s">
        <v>258</v>
      </c>
      <c r="I227" s="19">
        <f t="shared" si="398"/>
        <v>1.868485992161417</v>
      </c>
      <c r="J227" s="19">
        <f t="shared" si="395"/>
        <v>1.9295047335889211</v>
      </c>
      <c r="K227" s="19">
        <f t="shared" si="396"/>
        <v>1.470812024448048</v>
      </c>
      <c r="L227" s="19">
        <f t="shared" si="397"/>
        <v>1.8736204782342121</v>
      </c>
      <c r="M227" s="19">
        <f t="shared" si="392"/>
        <v>1.3792733770101251</v>
      </c>
      <c r="N227" s="19">
        <f t="shared" si="393"/>
        <v>1.2728253701816437</v>
      </c>
      <c r="O227" s="19">
        <f t="shared" si="308"/>
        <v>1.2126783435796311</v>
      </c>
      <c r="P227" s="19">
        <f t="shared" si="309"/>
        <v>0.80248642969707584</v>
      </c>
      <c r="Q227" s="19">
        <f t="shared" si="310"/>
        <v>1.3140826299422479</v>
      </c>
      <c r="R227" s="19">
        <f t="shared" si="311"/>
        <v>0.89120890341025116</v>
      </c>
      <c r="S227" s="24">
        <f t="shared" si="306"/>
        <v>1.4014978282253572</v>
      </c>
      <c r="T227" s="19">
        <f t="shared" si="307"/>
        <v>0.39498631151200247</v>
      </c>
      <c r="U227" s="24"/>
      <c r="V227" s="24"/>
      <c r="W227" s="24">
        <f t="shared" si="312"/>
        <v>185.26999999999998</v>
      </c>
      <c r="X227" s="24">
        <f t="shared" si="313"/>
        <v>61.490939712015098</v>
      </c>
      <c r="Y227" s="24">
        <f t="shared" si="314"/>
        <v>4.1188898422037044</v>
      </c>
      <c r="Z227" s="24"/>
      <c r="AA227" s="24"/>
      <c r="AB227" s="19">
        <f t="shared" si="376"/>
        <v>2.3105536332179932</v>
      </c>
      <c r="AC227" s="19">
        <f t="shared" si="377"/>
        <v>1.9713062098501071</v>
      </c>
      <c r="AD227" s="19">
        <f t="shared" si="378"/>
        <v>2.8298943130347256</v>
      </c>
      <c r="AE227" s="19">
        <f t="shared" si="379"/>
        <v>2.0434782608695654</v>
      </c>
      <c r="AF227" s="19">
        <f t="shared" si="315"/>
        <v>1.1781305114638447</v>
      </c>
      <c r="AG227" s="19">
        <f t="shared" si="316"/>
        <v>1.2518054886856043</v>
      </c>
      <c r="AH227" s="19">
        <f t="shared" si="317"/>
        <v>1.6062628336755644</v>
      </c>
      <c r="AI227" s="19">
        <f t="shared" si="318"/>
        <v>1.9542483660130721</v>
      </c>
      <c r="AJ227" s="19">
        <f t="shared" si="319"/>
        <v>7.3577235772357721</v>
      </c>
      <c r="AK227" s="19">
        <f t="shared" si="320"/>
        <v>3.8772102161100195</v>
      </c>
      <c r="AL227" s="19">
        <f t="shared" si="321"/>
        <v>2.6380613410156268</v>
      </c>
      <c r="AM227" s="19">
        <f t="shared" si="322"/>
        <v>1.8360030818882487</v>
      </c>
      <c r="AN227" s="19">
        <f t="shared" si="380"/>
        <v>0.38771955291043697</v>
      </c>
      <c r="AO227" s="19">
        <f t="shared" si="382"/>
        <v>0.36014396369611146</v>
      </c>
      <c r="AP227" s="19">
        <f t="shared" si="383"/>
        <v>0.35069227890732191</v>
      </c>
      <c r="AQ227" s="19">
        <f t="shared" si="384"/>
        <v>0.35300429184549359</v>
      </c>
      <c r="AR227" s="19">
        <f t="shared" si="385"/>
        <v>0.15914234663490173</v>
      </c>
      <c r="AS227" s="19">
        <f t="shared" si="386"/>
        <v>0.15586595527846053</v>
      </c>
      <c r="AT227" s="19">
        <f t="shared" si="387"/>
        <v>0.18147546688319219</v>
      </c>
      <c r="AU227" s="19">
        <f t="shared" si="388"/>
        <v>0.2094204167396253</v>
      </c>
      <c r="AV227" s="19">
        <f t="shared" si="389"/>
        <v>0.2010217681030653</v>
      </c>
      <c r="AW227" s="19">
        <f t="shared" si="390"/>
        <v>0.20150091892995711</v>
      </c>
      <c r="AX227" s="19">
        <f t="shared" si="323"/>
        <v>0.25599869599285663</v>
      </c>
      <c r="AY227" s="19">
        <f t="shared" si="324"/>
        <v>9.4102200622535354E-2</v>
      </c>
      <c r="AZ227" s="19">
        <v>2095.9</v>
      </c>
      <c r="BA227" s="19">
        <v>1962.9</v>
      </c>
      <c r="BB227" s="19">
        <v>1865</v>
      </c>
      <c r="BC227" s="19">
        <v>1995</v>
      </c>
      <c r="BD227" s="19">
        <v>2064.1</v>
      </c>
      <c r="BE227" s="19">
        <v>1831.3</v>
      </c>
      <c r="BF227" s="19">
        <v>1691</v>
      </c>
      <c r="BG227" s="19">
        <v>1001.5</v>
      </c>
      <c r="BH227" s="19">
        <v>1935.6</v>
      </c>
      <c r="BI227" s="19">
        <v>1330.5</v>
      </c>
      <c r="BJ227" s="19">
        <f t="shared" si="325"/>
        <v>1777.28</v>
      </c>
      <c r="BK227" s="19">
        <f t="shared" si="326"/>
        <v>351.22177166128154</v>
      </c>
      <c r="BL227" s="19">
        <v>2574.4</v>
      </c>
      <c r="BM227" s="19">
        <v>2466.1</v>
      </c>
      <c r="BN227" s="19">
        <v>2358.3000000000002</v>
      </c>
      <c r="BO227" s="19">
        <v>2444.6999999999998</v>
      </c>
      <c r="BP227" s="19">
        <v>2315.8000000000002</v>
      </c>
      <c r="BQ227" s="19">
        <v>2123.1999999999998</v>
      </c>
      <c r="BR227" s="19">
        <v>2090.9</v>
      </c>
      <c r="BS227" s="19">
        <v>1374.9</v>
      </c>
      <c r="BT227" s="19">
        <v>2366.4</v>
      </c>
      <c r="BU227" s="19">
        <v>1745.7</v>
      </c>
      <c r="BV227" s="19">
        <f t="shared" si="327"/>
        <v>2186.04</v>
      </c>
      <c r="BW227" s="19">
        <f t="shared" si="328"/>
        <v>371.19190664069589</v>
      </c>
      <c r="BX227" s="19">
        <v>697.9</v>
      </c>
      <c r="BY227" s="19">
        <v>692.3</v>
      </c>
      <c r="BZ227" s="19">
        <v>662.3</v>
      </c>
      <c r="CA227" s="19">
        <v>670.7</v>
      </c>
      <c r="CB227" s="19">
        <v>675.5</v>
      </c>
      <c r="CC227" s="19">
        <v>605.79999999999995</v>
      </c>
      <c r="CD227" s="19">
        <v>547.70000000000005</v>
      </c>
      <c r="CE227" s="19">
        <v>544.70000000000005</v>
      </c>
      <c r="CF227" s="19">
        <v>393.7</v>
      </c>
      <c r="CG227" s="19">
        <v>421.8</v>
      </c>
      <c r="CH227" s="19">
        <f t="shared" si="329"/>
        <v>591.24</v>
      </c>
      <c r="CI227" s="19">
        <f t="shared" si="330"/>
        <v>111.58370251370344</v>
      </c>
      <c r="CJ227" s="19">
        <v>411.8</v>
      </c>
      <c r="CK227" s="19">
        <v>409.4</v>
      </c>
      <c r="CL227" s="19">
        <v>377.3</v>
      </c>
      <c r="CM227" s="19">
        <v>408.4</v>
      </c>
      <c r="CN227" s="19">
        <v>408</v>
      </c>
      <c r="CO227" s="19">
        <v>354.2</v>
      </c>
      <c r="CP227" s="19">
        <v>311.10000000000002</v>
      </c>
      <c r="CQ227" s="19">
        <v>306</v>
      </c>
      <c r="CR227" s="19">
        <v>167.9</v>
      </c>
      <c r="CS227" s="19">
        <v>215.1</v>
      </c>
      <c r="CT227" s="19">
        <f t="shared" si="331"/>
        <v>336.91999999999996</v>
      </c>
      <c r="CU227" s="19">
        <f t="shared" si="332"/>
        <v>86.911101451745338</v>
      </c>
      <c r="CV227" s="19">
        <v>231.2</v>
      </c>
      <c r="CW227" s="19">
        <v>233.5</v>
      </c>
      <c r="CX227" s="19">
        <v>198.7</v>
      </c>
      <c r="CY227" s="19">
        <v>225.4</v>
      </c>
      <c r="CZ227" s="19">
        <v>226.8</v>
      </c>
      <c r="DA227" s="19">
        <v>207.7</v>
      </c>
      <c r="DB227" s="19">
        <v>194.8</v>
      </c>
      <c r="DC227" s="19">
        <v>183.6</v>
      </c>
      <c r="DD227" s="19">
        <v>49.2</v>
      </c>
      <c r="DE227" s="19">
        <v>101.8</v>
      </c>
      <c r="DF227" s="19">
        <f t="shared" si="333"/>
        <v>185.26999999999998</v>
      </c>
      <c r="DG227" s="19">
        <f t="shared" si="334"/>
        <v>61.490939712015098</v>
      </c>
      <c r="DH227" s="19">
        <v>172.6</v>
      </c>
      <c r="DI227" s="19">
        <v>173.8</v>
      </c>
      <c r="DJ227" s="19">
        <v>137.19999999999999</v>
      </c>
      <c r="DK227" s="19">
        <v>167.4</v>
      </c>
      <c r="DL227" s="19">
        <v>165.5</v>
      </c>
      <c r="DM227" s="19">
        <v>149.69999999999999</v>
      </c>
      <c r="DN227" s="19">
        <v>144.5</v>
      </c>
      <c r="DO227" s="19">
        <v>136.30000000000001</v>
      </c>
      <c r="DP227" s="19">
        <v>0.60199999999999998</v>
      </c>
      <c r="DQ227" s="19">
        <v>43</v>
      </c>
      <c r="DR227" s="19">
        <f t="shared" si="335"/>
        <v>129.06020000000001</v>
      </c>
      <c r="DS227" s="19">
        <f t="shared" si="336"/>
        <v>59.053732748329381</v>
      </c>
      <c r="DT227" s="19">
        <v>104</v>
      </c>
      <c r="DU227" s="19">
        <v>100.5</v>
      </c>
      <c r="DV227" s="19">
        <v>71.900000000000006</v>
      </c>
      <c r="DW227" s="19">
        <v>99.5</v>
      </c>
      <c r="DX227" s="19">
        <v>110.3</v>
      </c>
      <c r="DY227" s="19">
        <v>38.700000000000003</v>
      </c>
      <c r="DZ227" s="19">
        <v>106.6</v>
      </c>
      <c r="EA227" s="19">
        <v>262.8</v>
      </c>
      <c r="EB227" s="19">
        <v>-10.6</v>
      </c>
      <c r="EC227" s="19">
        <v>30.5</v>
      </c>
      <c r="ED227" s="19">
        <f t="shared" si="337"/>
        <v>91.419999999999987</v>
      </c>
      <c r="EE227" s="19">
        <f t="shared" si="338"/>
        <v>72.681753785481376</v>
      </c>
      <c r="EF227" s="19">
        <v>33.6</v>
      </c>
      <c r="EG227" s="19">
        <v>39.6</v>
      </c>
      <c r="EH227" s="19">
        <v>47.3</v>
      </c>
      <c r="EI227" s="19">
        <v>36.1</v>
      </c>
      <c r="EJ227" s="19">
        <v>65.5</v>
      </c>
      <c r="EK227" s="19">
        <v>46.2</v>
      </c>
      <c r="EL227" s="19">
        <v>51.5</v>
      </c>
      <c r="EM227" s="19">
        <v>27.9</v>
      </c>
      <c r="EN227" s="19">
        <v>69.400000000000006</v>
      </c>
      <c r="EO227" s="19">
        <v>34.9</v>
      </c>
      <c r="EP227" s="19">
        <f t="shared" si="339"/>
        <v>45.2</v>
      </c>
      <c r="EQ227" s="19">
        <f t="shared" si="340"/>
        <v>13.731310530640865</v>
      </c>
      <c r="ER227" s="19">
        <v>854.5</v>
      </c>
      <c r="ES227" s="19">
        <v>846.4</v>
      </c>
      <c r="ET227" s="19">
        <v>999.8</v>
      </c>
      <c r="EU227" s="19">
        <v>795.7</v>
      </c>
      <c r="EV227" s="19">
        <v>872</v>
      </c>
      <c r="EW227" s="19">
        <v>969.8</v>
      </c>
      <c r="EX227" s="19">
        <v>1015.5</v>
      </c>
      <c r="EY227" s="19">
        <v>964.3</v>
      </c>
      <c r="EZ227" s="19">
        <v>1020.6</v>
      </c>
      <c r="FA227" s="19">
        <v>1045.5</v>
      </c>
      <c r="FB227" s="19">
        <f t="shared" si="341"/>
        <v>938.41000000000008</v>
      </c>
      <c r="FC227" s="19">
        <f t="shared" si="342"/>
        <v>88.112206872827784</v>
      </c>
      <c r="FD227" s="19">
        <v>1377.8</v>
      </c>
      <c r="FE227" s="19">
        <v>1278.0999999999999</v>
      </c>
      <c r="FF227" s="19">
        <v>1603.4</v>
      </c>
      <c r="FG227" s="19">
        <v>1304.8</v>
      </c>
      <c r="FH227" s="19">
        <v>1679</v>
      </c>
      <c r="FI227" s="19">
        <v>1668.1</v>
      </c>
      <c r="FJ227" s="19">
        <v>1724.2</v>
      </c>
      <c r="FK227" s="19">
        <v>1713.3</v>
      </c>
      <c r="FL227" s="19">
        <v>1800.8</v>
      </c>
      <c r="FM227" s="19">
        <v>1958.8</v>
      </c>
      <c r="FN227" s="19">
        <f t="shared" si="343"/>
        <v>1610.8299999999997</v>
      </c>
      <c r="FO227" s="19">
        <f t="shared" si="344"/>
        <v>222.90341231623972</v>
      </c>
      <c r="FP227" s="19">
        <v>567.79999999999995</v>
      </c>
      <c r="FQ227" s="19">
        <v>499.8</v>
      </c>
      <c r="FR227" s="19">
        <v>609.6</v>
      </c>
      <c r="FS227" s="19">
        <v>496.7</v>
      </c>
      <c r="FT227" s="19">
        <v>332.7</v>
      </c>
      <c r="FU227" s="19">
        <v>306.3</v>
      </c>
      <c r="FV227" s="19">
        <v>364.3</v>
      </c>
      <c r="FW227" s="19">
        <v>386.7</v>
      </c>
      <c r="FX227" s="19">
        <v>431.4</v>
      </c>
      <c r="FY227" s="19">
        <v>429.6</v>
      </c>
      <c r="FZ227" s="19">
        <f t="shared" si="345"/>
        <v>442.48999999999995</v>
      </c>
      <c r="GA227" s="19">
        <f t="shared" si="346"/>
        <v>99.982447904064074</v>
      </c>
      <c r="GB227" s="19">
        <v>649.6</v>
      </c>
      <c r="GC227" s="19">
        <v>628.9</v>
      </c>
      <c r="GD227" s="19">
        <v>677.6</v>
      </c>
      <c r="GE227" s="19">
        <v>553.6</v>
      </c>
      <c r="GF227" s="19">
        <v>793.6</v>
      </c>
      <c r="GG227" s="19">
        <v>784.1</v>
      </c>
      <c r="GH227" s="19">
        <v>784</v>
      </c>
      <c r="GI227" s="19">
        <v>776.1</v>
      </c>
      <c r="GJ227" s="19">
        <v>926.2</v>
      </c>
      <c r="GK227" s="19">
        <v>1152.5999999999999</v>
      </c>
      <c r="GL227" s="19">
        <f t="shared" si="347"/>
        <v>772.62999999999988</v>
      </c>
      <c r="GM227" s="19">
        <f t="shared" si="348"/>
        <v>170.44813515488474</v>
      </c>
      <c r="GN227" s="19">
        <v>10.9</v>
      </c>
      <c r="GO227" s="19">
        <v>10.1</v>
      </c>
      <c r="GP227" s="19">
        <v>11.9</v>
      </c>
      <c r="GQ227" s="19">
        <v>6.93</v>
      </c>
      <c r="GR227" s="19">
        <v>21.8</v>
      </c>
      <c r="GS227" s="19">
        <v>8.6999999999999993</v>
      </c>
      <c r="GT227" s="19">
        <v>9.9</v>
      </c>
      <c r="GU227" s="19">
        <v>24.3</v>
      </c>
      <c r="GV227" s="19">
        <v>19.100000000000001</v>
      </c>
      <c r="GW227" s="19">
        <v>5.17</v>
      </c>
      <c r="GX227" s="19">
        <f t="shared" si="349"/>
        <v>12.879999999999999</v>
      </c>
      <c r="GY227" s="19">
        <f t="shared" si="350"/>
        <v>6.5190302618990517</v>
      </c>
      <c r="GZ227" s="19">
        <v>5.52</v>
      </c>
      <c r="HA227" s="19">
        <v>5.74</v>
      </c>
      <c r="HB227" s="19">
        <v>6.89</v>
      </c>
      <c r="HC227" s="19">
        <v>5.67</v>
      </c>
      <c r="HD227" s="19">
        <v>5.49</v>
      </c>
      <c r="HE227" s="19">
        <v>5.15</v>
      </c>
      <c r="HF227" s="19">
        <v>5.13</v>
      </c>
      <c r="HG227" s="19">
        <v>4.34</v>
      </c>
      <c r="HH227" s="19">
        <v>4.28</v>
      </c>
      <c r="HI227" s="19">
        <v>5.0199999999999996</v>
      </c>
      <c r="HJ227" s="19">
        <f t="shared" si="351"/>
        <v>5.3230000000000004</v>
      </c>
      <c r="HK227" s="19">
        <f t="shared" si="352"/>
        <v>0.74755973377085705</v>
      </c>
      <c r="HL227" s="19">
        <v>89.3</v>
      </c>
      <c r="HM227" s="19">
        <v>91.2</v>
      </c>
      <c r="HN227" s="19">
        <v>100.4</v>
      </c>
      <c r="HO227" s="19">
        <v>83.7</v>
      </c>
      <c r="HP227" s="19">
        <v>102.2</v>
      </c>
      <c r="HQ227" s="19">
        <v>66.8</v>
      </c>
      <c r="HR227" s="19">
        <v>90.7</v>
      </c>
      <c r="HS227" s="19">
        <v>143.69999999999999</v>
      </c>
      <c r="HT227" s="19">
        <v>141.4</v>
      </c>
      <c r="HU227" s="19">
        <v>195.2</v>
      </c>
      <c r="HV227" s="19">
        <f t="shared" si="353"/>
        <v>110.46</v>
      </c>
      <c r="HW227" s="19">
        <f t="shared" si="354"/>
        <v>38.360749616126064</v>
      </c>
      <c r="HX227" s="19">
        <v>0</v>
      </c>
      <c r="HY227" s="19">
        <v>0</v>
      </c>
      <c r="HZ227" s="19">
        <v>0</v>
      </c>
      <c r="IA227" s="19">
        <v>0</v>
      </c>
      <c r="IB227" s="19">
        <v>0</v>
      </c>
      <c r="IC227" s="19">
        <v>0</v>
      </c>
      <c r="ID227" s="19">
        <v>0</v>
      </c>
      <c r="IE227" s="19">
        <v>0</v>
      </c>
      <c r="IF227" s="19">
        <v>0</v>
      </c>
      <c r="IG227" s="19">
        <v>0</v>
      </c>
      <c r="IH227" s="19">
        <f t="shared" si="355"/>
        <v>0</v>
      </c>
      <c r="II227" s="19">
        <f t="shared" si="356"/>
        <v>0</v>
      </c>
      <c r="IJ227" s="19">
        <v>0.41699999999999998</v>
      </c>
      <c r="IK227" s="19">
        <v>0.183</v>
      </c>
      <c r="IL227" s="19">
        <v>147.5</v>
      </c>
      <c r="IM227" s="19">
        <v>0.23599999999999999</v>
      </c>
      <c r="IN227" s="19">
        <v>28</v>
      </c>
      <c r="IO227" s="19">
        <v>76.599999999999994</v>
      </c>
      <c r="IP227" s="19">
        <v>0.30399999999999999</v>
      </c>
      <c r="IQ227" s="19">
        <v>33</v>
      </c>
      <c r="IR227" s="19">
        <v>199.4</v>
      </c>
      <c r="IS227" s="19">
        <v>35.6</v>
      </c>
      <c r="IT227" s="19">
        <f t="shared" si="357"/>
        <v>52.124000000000002</v>
      </c>
      <c r="IU227" s="19">
        <f t="shared" si="358"/>
        <v>69.406829419013221</v>
      </c>
      <c r="IV227" s="19">
        <v>0</v>
      </c>
      <c r="IW227" s="19">
        <v>0</v>
      </c>
      <c r="IX227" s="19">
        <v>0</v>
      </c>
      <c r="IY227" s="19">
        <v>0</v>
      </c>
      <c r="IZ227" s="19">
        <v>0</v>
      </c>
      <c r="JA227" s="19">
        <v>0</v>
      </c>
      <c r="JB227" s="19">
        <v>0</v>
      </c>
      <c r="JC227" s="19">
        <v>0</v>
      </c>
      <c r="JD227" s="19">
        <v>33.700000000000003</v>
      </c>
      <c r="JE227" s="19">
        <v>80.8</v>
      </c>
      <c r="JF227" s="19">
        <f t="shared" si="359"/>
        <v>11.45</v>
      </c>
      <c r="JG227" s="19">
        <f t="shared" si="360"/>
        <v>26.569207323098251</v>
      </c>
      <c r="JH227" s="19">
        <v>567.4</v>
      </c>
      <c r="JI227" s="19">
        <v>499.6</v>
      </c>
      <c r="JJ227" s="19">
        <v>462.1</v>
      </c>
      <c r="JK227" s="19">
        <v>496.4</v>
      </c>
      <c r="JL227" s="19">
        <v>304.60000000000002</v>
      </c>
      <c r="JM227" s="19">
        <v>229.7</v>
      </c>
      <c r="JN227" s="19">
        <v>364</v>
      </c>
      <c r="JO227" s="19">
        <v>353.7</v>
      </c>
      <c r="JP227" s="19">
        <v>198.3</v>
      </c>
      <c r="JQ227" s="19">
        <v>313.10000000000002</v>
      </c>
      <c r="JR227" s="19">
        <f t="shared" si="361"/>
        <v>378.89</v>
      </c>
      <c r="JS227" s="19">
        <f t="shared" si="362"/>
        <v>123.11395308592958</v>
      </c>
      <c r="JT227" s="19">
        <v>728.2</v>
      </c>
      <c r="JU227" s="19">
        <v>649.20000000000005</v>
      </c>
      <c r="JV227" s="19">
        <v>925.8</v>
      </c>
      <c r="JW227" s="19">
        <v>751.2</v>
      </c>
      <c r="JX227" s="19">
        <v>885.4</v>
      </c>
      <c r="JY227" s="19">
        <v>884</v>
      </c>
      <c r="JZ227" s="19">
        <v>940.2</v>
      </c>
      <c r="KA227" s="19">
        <v>937.2</v>
      </c>
      <c r="KB227" s="19">
        <v>874.6</v>
      </c>
      <c r="KC227" s="19">
        <v>806.2</v>
      </c>
      <c r="KD227" s="19">
        <f t="shared" si="363"/>
        <v>838.2</v>
      </c>
      <c r="KE227" s="19">
        <f t="shared" si="364"/>
        <v>99.968439464107419</v>
      </c>
      <c r="KF227" s="19">
        <v>1377.8</v>
      </c>
      <c r="KG227" s="19">
        <v>1278.0999999999999</v>
      </c>
      <c r="KH227" s="19">
        <v>1603.4</v>
      </c>
      <c r="KI227" s="19">
        <v>1304.8</v>
      </c>
      <c r="KJ227" s="19">
        <v>1679</v>
      </c>
      <c r="KK227" s="19">
        <v>1668.1</v>
      </c>
      <c r="KL227" s="19">
        <v>1724.2</v>
      </c>
      <c r="KM227" s="19">
        <v>1713.3</v>
      </c>
      <c r="KN227" s="19">
        <v>1800.8</v>
      </c>
      <c r="KO227" s="19">
        <v>1958.8</v>
      </c>
      <c r="KP227" s="19">
        <f t="shared" si="365"/>
        <v>1610.8299999999997</v>
      </c>
      <c r="KQ227" s="19">
        <f t="shared" si="366"/>
        <v>222.90341231623972</v>
      </c>
      <c r="KR227" s="19">
        <v>0.41699999999999998</v>
      </c>
      <c r="KS227" s="19">
        <v>0.183</v>
      </c>
      <c r="KT227" s="19">
        <v>147.53</v>
      </c>
      <c r="KU227" s="19">
        <v>0.23599999999999999</v>
      </c>
      <c r="KV227" s="19">
        <v>28.04</v>
      </c>
      <c r="KW227" s="19">
        <v>76.56</v>
      </c>
      <c r="KX227" s="19">
        <v>0.30399999999999999</v>
      </c>
      <c r="KY227" s="19">
        <v>32.979999999999997</v>
      </c>
      <c r="KZ227" s="19">
        <v>199.44</v>
      </c>
      <c r="LA227" s="19">
        <v>35.64</v>
      </c>
      <c r="LB227" s="19">
        <f t="shared" si="367"/>
        <v>52.133000000000003</v>
      </c>
      <c r="LC227" s="19">
        <f t="shared" si="368"/>
        <v>69.417287552245313</v>
      </c>
      <c r="LD227" s="19">
        <v>567.36</v>
      </c>
      <c r="LE227" s="19">
        <v>499.65</v>
      </c>
      <c r="LF227" s="19">
        <v>462.08</v>
      </c>
      <c r="LG227" s="19">
        <v>496.43</v>
      </c>
      <c r="LH227" s="19">
        <v>304.62</v>
      </c>
      <c r="LI227" s="19">
        <v>229.69</v>
      </c>
      <c r="LJ227" s="19">
        <v>364.02</v>
      </c>
      <c r="LK227" s="19">
        <v>353.69</v>
      </c>
      <c r="LL227" s="19">
        <v>231.97</v>
      </c>
      <c r="LM227" s="19">
        <v>393.94</v>
      </c>
      <c r="LN227" s="19">
        <f t="shared" si="369"/>
        <v>390.34499999999997</v>
      </c>
      <c r="LO227" s="19">
        <f t="shared" si="370"/>
        <v>115.45696391585351</v>
      </c>
      <c r="LP227" s="19">
        <v>534.20000000000005</v>
      </c>
      <c r="LQ227" s="19">
        <v>460.3</v>
      </c>
      <c r="LR227" s="19">
        <v>562.29999999999995</v>
      </c>
      <c r="LS227" s="19">
        <v>460.6</v>
      </c>
      <c r="LT227" s="19">
        <v>267.2</v>
      </c>
      <c r="LU227" s="19">
        <v>260</v>
      </c>
      <c r="LV227" s="19">
        <v>312.89999999999998</v>
      </c>
      <c r="LW227" s="19">
        <v>358.8</v>
      </c>
      <c r="LX227" s="19">
        <v>362</v>
      </c>
      <c r="LY227" s="19">
        <v>394.7</v>
      </c>
      <c r="LZ227" s="19">
        <f t="shared" si="371"/>
        <v>397.3</v>
      </c>
      <c r="MA227" s="19">
        <f t="shared" si="372"/>
        <v>105.18674398949287</v>
      </c>
    </row>
    <row r="228" spans="1:339" ht="14" customHeight="1" outlineLevel="1" x14ac:dyDescent="0.15">
      <c r="A228" s="1" t="s">
        <v>1015</v>
      </c>
      <c r="B228" s="1" t="s">
        <v>1016</v>
      </c>
      <c r="C228" s="3" t="s">
        <v>1017</v>
      </c>
      <c r="D228" s="4" t="s">
        <v>1018</v>
      </c>
      <c r="E228" s="2" t="s">
        <v>284</v>
      </c>
      <c r="F228" s="5" t="s">
        <v>251</v>
      </c>
      <c r="G228" s="5" t="s">
        <v>252</v>
      </c>
      <c r="H228" s="2" t="s">
        <v>258</v>
      </c>
      <c r="I228" s="19">
        <f t="shared" si="398"/>
        <v>1.8111953571094264</v>
      </c>
      <c r="J228" s="19">
        <f t="shared" si="395"/>
        <v>3.0540054005400541</v>
      </c>
      <c r="K228" s="19">
        <f t="shared" si="396"/>
        <v>6.3729571591902614</v>
      </c>
      <c r="L228" s="19">
        <f t="shared" si="397"/>
        <v>3.0723772651502927</v>
      </c>
      <c r="M228" s="19">
        <f t="shared" si="392"/>
        <v>4.7101727447216888</v>
      </c>
      <c r="N228" s="19">
        <f t="shared" si="393"/>
        <v>3.5843755466153575</v>
      </c>
      <c r="O228" s="19">
        <f t="shared" si="308"/>
        <v>2.2812855929921931</v>
      </c>
      <c r="P228" s="19">
        <f t="shared" si="309"/>
        <v>3.8407513017604757</v>
      </c>
      <c r="Q228" s="19">
        <f t="shared" si="310"/>
        <v>5.2532359449350858</v>
      </c>
      <c r="R228" s="19">
        <f t="shared" si="311"/>
        <v>2.0945208190252251</v>
      </c>
      <c r="S228" s="24">
        <f t="shared" si="306"/>
        <v>3.6074877132040064</v>
      </c>
      <c r="T228" s="19">
        <f t="shared" si="307"/>
        <v>1.471748839865177</v>
      </c>
      <c r="U228" s="24"/>
      <c r="V228" s="24"/>
      <c r="W228" s="24">
        <f t="shared" si="312"/>
        <v>1284.03</v>
      </c>
      <c r="X228" s="24">
        <f t="shared" si="313"/>
        <v>520.45705992158673</v>
      </c>
      <c r="Y228" s="24">
        <f t="shared" si="314"/>
        <v>6.2547073869027843</v>
      </c>
      <c r="Z228" s="24"/>
      <c r="AA228" s="24"/>
      <c r="AB228" s="19">
        <f t="shared" si="376"/>
        <v>-0.76698301698301707</v>
      </c>
      <c r="AC228" s="19">
        <f t="shared" si="377"/>
        <v>-0.99319860085503309</v>
      </c>
      <c r="AD228" s="19">
        <f t="shared" si="378"/>
        <v>-0.82048671214743907</v>
      </c>
      <c r="AE228" s="19">
        <f t="shared" si="379"/>
        <v>-0.76209559895074319</v>
      </c>
      <c r="AF228" s="19">
        <f t="shared" si="315"/>
        <v>-0.77903967797584817</v>
      </c>
      <c r="AG228" s="19">
        <f t="shared" si="316"/>
        <v>-1.0155141008730608</v>
      </c>
      <c r="AH228" s="19">
        <f t="shared" si="317"/>
        <v>-0.68296806919425113</v>
      </c>
      <c r="AI228" s="19">
        <f t="shared" si="318"/>
        <v>-0.84593136871726737</v>
      </c>
      <c r="AJ228" s="19">
        <f t="shared" si="319"/>
        <v>-0.47262536873156341</v>
      </c>
      <c r="AK228" s="19">
        <f t="shared" si="320"/>
        <v>0.66774271259937368</v>
      </c>
      <c r="AL228" s="19">
        <f t="shared" si="321"/>
        <v>-0.6471099801828849</v>
      </c>
      <c r="AM228" s="19">
        <f t="shared" si="322"/>
        <v>0.48655858774300176</v>
      </c>
      <c r="AN228" s="19">
        <f t="shared" si="380"/>
        <v>-0.143733033792006</v>
      </c>
      <c r="AO228" s="19">
        <f t="shared" si="382"/>
        <v>-0.21906476361921909</v>
      </c>
      <c r="AP228" s="19">
        <f t="shared" si="383"/>
        <v>-0.2709664402448046</v>
      </c>
      <c r="AQ228" s="19">
        <f t="shared" si="384"/>
        <v>-0.28120126902188525</v>
      </c>
      <c r="AR228" s="19">
        <f t="shared" si="385"/>
        <v>-0.28111220625616018</v>
      </c>
      <c r="AS228" s="19">
        <f t="shared" si="386"/>
        <v>-0.35350708413503584</v>
      </c>
      <c r="AT228" s="19">
        <f t="shared" si="387"/>
        <v>-0.21748224233262237</v>
      </c>
      <c r="AU228" s="19">
        <f t="shared" si="388"/>
        <v>-0.2236135217786594</v>
      </c>
      <c r="AV228" s="19">
        <f t="shared" si="389"/>
        <v>-0.15687234417529913</v>
      </c>
      <c r="AW228" s="19">
        <f t="shared" si="390"/>
        <v>0.16132561956534391</v>
      </c>
      <c r="AX228" s="19">
        <f t="shared" si="323"/>
        <v>-0.19862272857903479</v>
      </c>
      <c r="AY228" s="19">
        <f t="shared" si="324"/>
        <v>0.14085587188745899</v>
      </c>
      <c r="AZ228" s="19">
        <v>4328.6000000000004</v>
      </c>
      <c r="BA228" s="19">
        <v>7923.1</v>
      </c>
      <c r="BB228" s="19">
        <v>20006.099999999999</v>
      </c>
      <c r="BC228" s="19">
        <v>12607.2</v>
      </c>
      <c r="BD228" s="19">
        <v>19566.5</v>
      </c>
      <c r="BE228" s="19">
        <v>18274.8</v>
      </c>
      <c r="BF228" s="19">
        <v>12007.4</v>
      </c>
      <c r="BG228" s="19">
        <v>19523.099999999999</v>
      </c>
      <c r="BH228" s="19">
        <v>28070.7</v>
      </c>
      <c r="BI228" s="19">
        <v>16366.2</v>
      </c>
      <c r="BJ228" s="19">
        <f t="shared" si="325"/>
        <v>15867.37</v>
      </c>
      <c r="BK228" s="19">
        <f t="shared" si="326"/>
        <v>6838.823323423404</v>
      </c>
      <c r="BL228" s="19">
        <v>3869.8</v>
      </c>
      <c r="BM228" s="19">
        <v>7125.3</v>
      </c>
      <c r="BN228" s="19">
        <v>18951.900000000001</v>
      </c>
      <c r="BO228" s="19">
        <v>11427.4</v>
      </c>
      <c r="BP228" s="19">
        <v>18159.599999999999</v>
      </c>
      <c r="BQ228" s="19">
        <v>16393.5</v>
      </c>
      <c r="BR228" s="19">
        <v>11016.1</v>
      </c>
      <c r="BS228" s="19">
        <v>18587.7</v>
      </c>
      <c r="BT228" s="19">
        <v>26826.7</v>
      </c>
      <c r="BU228" s="19">
        <v>17993.400000000001</v>
      </c>
      <c r="BV228" s="19">
        <f t="shared" si="327"/>
        <v>15035.14</v>
      </c>
      <c r="BW228" s="19">
        <f t="shared" si="328"/>
        <v>6697.9277862136796</v>
      </c>
      <c r="BX228" s="19">
        <v>1689.1</v>
      </c>
      <c r="BY228" s="19">
        <v>1899.3</v>
      </c>
      <c r="BZ228" s="19">
        <v>2872.9</v>
      </c>
      <c r="CA228" s="19">
        <v>3392.7</v>
      </c>
      <c r="CB228" s="19">
        <v>3353.1</v>
      </c>
      <c r="CC228" s="19">
        <v>3850.7</v>
      </c>
      <c r="CD228" s="19">
        <v>3685.1</v>
      </c>
      <c r="CE228" s="19">
        <v>3256.6</v>
      </c>
      <c r="CF228" s="19">
        <v>4375.3</v>
      </c>
      <c r="CG228" s="19">
        <v>5273.3</v>
      </c>
      <c r="CH228" s="19">
        <f t="shared" si="329"/>
        <v>3364.81</v>
      </c>
      <c r="CI228" s="19">
        <f t="shared" si="330"/>
        <v>1065.229359183583</v>
      </c>
      <c r="CJ228" s="19">
        <v>712.3</v>
      </c>
      <c r="CK228" s="19">
        <v>831.7</v>
      </c>
      <c r="CL228" s="19">
        <v>1313.5</v>
      </c>
      <c r="CM228" s="19">
        <v>1691.8</v>
      </c>
      <c r="CN228" s="19">
        <v>1692</v>
      </c>
      <c r="CO228" s="19">
        <v>1948</v>
      </c>
      <c r="CP228" s="19">
        <v>1840.6</v>
      </c>
      <c r="CQ228" s="19">
        <v>1604.4</v>
      </c>
      <c r="CR228" s="19">
        <v>2133.1</v>
      </c>
      <c r="CS228" s="19">
        <v>2524.6999999999998</v>
      </c>
      <c r="CT228" s="19">
        <f t="shared" si="331"/>
        <v>1629.2099999999998</v>
      </c>
      <c r="CU228" s="19">
        <f t="shared" si="332"/>
        <v>556.47849604055318</v>
      </c>
      <c r="CV228" s="19">
        <v>400.4</v>
      </c>
      <c r="CW228" s="19">
        <v>514.6</v>
      </c>
      <c r="CX228" s="19">
        <v>982.1</v>
      </c>
      <c r="CY228" s="19">
        <v>1372.4</v>
      </c>
      <c r="CZ228" s="19">
        <v>1391.2</v>
      </c>
      <c r="DA228" s="19">
        <v>1592.1</v>
      </c>
      <c r="DB228" s="19">
        <v>1537.7</v>
      </c>
      <c r="DC228" s="19">
        <v>1279.3</v>
      </c>
      <c r="DD228" s="19">
        <v>1695</v>
      </c>
      <c r="DE228" s="19">
        <v>2075.5</v>
      </c>
      <c r="DF228" s="19">
        <f t="shared" si="333"/>
        <v>1284.03</v>
      </c>
      <c r="DG228" s="19">
        <f t="shared" si="334"/>
        <v>520.45705992158673</v>
      </c>
      <c r="DH228" s="19">
        <v>296.39999999999998</v>
      </c>
      <c r="DI228" s="19">
        <v>408.4</v>
      </c>
      <c r="DJ228" s="19">
        <v>823.3</v>
      </c>
      <c r="DK228" s="19">
        <v>1145.9000000000001</v>
      </c>
      <c r="DL228" s="19">
        <v>1138.7</v>
      </c>
      <c r="DM228" s="19">
        <v>1323.3</v>
      </c>
      <c r="DN228" s="19">
        <v>1194.2</v>
      </c>
      <c r="DO228" s="19">
        <v>943.8</v>
      </c>
      <c r="DP228" s="19">
        <v>1372.2</v>
      </c>
      <c r="DQ228" s="19">
        <v>1537.1</v>
      </c>
      <c r="DR228" s="19">
        <f t="shared" si="335"/>
        <v>1018.3300000000002</v>
      </c>
      <c r="DS228" s="19">
        <f t="shared" si="336"/>
        <v>406.31613868459027</v>
      </c>
      <c r="DT228" s="19">
        <v>239</v>
      </c>
      <c r="DU228" s="19">
        <v>321.3</v>
      </c>
      <c r="DV228" s="19">
        <v>648</v>
      </c>
      <c r="DW228" s="19">
        <v>1000</v>
      </c>
      <c r="DX228" s="19">
        <v>914.5</v>
      </c>
      <c r="DY228" s="19">
        <v>873.9</v>
      </c>
      <c r="DZ228" s="19">
        <v>1070.8</v>
      </c>
      <c r="EA228" s="19">
        <v>792.9</v>
      </c>
      <c r="EB228" s="19">
        <v>1211</v>
      </c>
      <c r="EC228" s="19">
        <v>1369.7</v>
      </c>
      <c r="ED228" s="19">
        <f t="shared" si="337"/>
        <v>844.11</v>
      </c>
      <c r="EE228" s="19">
        <f t="shared" si="338"/>
        <v>361.0102136135946</v>
      </c>
      <c r="EF228" s="19">
        <v>307.10000000000002</v>
      </c>
      <c r="EG228" s="19">
        <v>511.1</v>
      </c>
      <c r="EH228" s="19">
        <v>805.8</v>
      </c>
      <c r="EI228" s="19">
        <v>1045.9000000000001</v>
      </c>
      <c r="EJ228" s="19">
        <v>1083.8</v>
      </c>
      <c r="EK228" s="19">
        <v>1616.8</v>
      </c>
      <c r="EL228" s="19">
        <v>1027.4000000000001</v>
      </c>
      <c r="EM228" s="19">
        <v>1054.5999999999999</v>
      </c>
      <c r="EN228" s="19">
        <v>974.8</v>
      </c>
      <c r="EO228" s="19">
        <v>1020.1</v>
      </c>
      <c r="EP228" s="19">
        <f t="shared" si="339"/>
        <v>944.74</v>
      </c>
      <c r="EQ228" s="19">
        <f t="shared" si="340"/>
        <v>352.86967125114177</v>
      </c>
      <c r="ER228" s="19">
        <v>279.39999999999998</v>
      </c>
      <c r="ES228" s="19">
        <v>328.6</v>
      </c>
      <c r="ET228" s="19">
        <v>555.9</v>
      </c>
      <c r="EU228" s="19">
        <v>826.4</v>
      </c>
      <c r="EV228" s="19">
        <v>806.3</v>
      </c>
      <c r="EW228" s="19">
        <v>882.3</v>
      </c>
      <c r="EX228" s="19">
        <v>1140.9000000000001</v>
      </c>
      <c r="EY228" s="19">
        <v>1205.5999999999999</v>
      </c>
      <c r="EZ228" s="19">
        <v>1417.4</v>
      </c>
      <c r="FA228" s="19">
        <v>1667.7</v>
      </c>
      <c r="FB228" s="19">
        <f t="shared" si="341"/>
        <v>911.05000000000018</v>
      </c>
      <c r="FC228" s="19">
        <f t="shared" si="342"/>
        <v>453.60607787913119</v>
      </c>
      <c r="FD228" s="19">
        <v>2136.6</v>
      </c>
      <c r="FE228" s="19">
        <v>2333.1</v>
      </c>
      <c r="FF228" s="19">
        <v>2973.8</v>
      </c>
      <c r="FG228" s="19">
        <v>3719.4</v>
      </c>
      <c r="FH228" s="19">
        <v>3855.4</v>
      </c>
      <c r="FI228" s="19">
        <v>4573.6000000000004</v>
      </c>
      <c r="FJ228" s="19">
        <v>4828.8999999999996</v>
      </c>
      <c r="FK228" s="19">
        <v>4839.6000000000004</v>
      </c>
      <c r="FL228" s="19">
        <v>5106.7</v>
      </c>
      <c r="FM228" s="19">
        <v>8590.7000000000007</v>
      </c>
      <c r="FN228" s="19">
        <f t="shared" si="343"/>
        <v>4295.7800000000007</v>
      </c>
      <c r="FO228" s="19">
        <f t="shared" si="344"/>
        <v>1842.3722858194415</v>
      </c>
      <c r="FP228" s="19">
        <v>0</v>
      </c>
      <c r="FQ228" s="19">
        <v>0</v>
      </c>
      <c r="FR228" s="19">
        <v>0</v>
      </c>
      <c r="FS228" s="19">
        <v>0</v>
      </c>
      <c r="FT228" s="19">
        <v>0</v>
      </c>
      <c r="FU228" s="19">
        <v>0</v>
      </c>
      <c r="FV228" s="19">
        <v>0</v>
      </c>
      <c r="FW228" s="19">
        <v>0</v>
      </c>
      <c r="FX228" s="19">
        <v>178.9</v>
      </c>
      <c r="FY228" s="19">
        <v>2413.1</v>
      </c>
      <c r="FZ228" s="19">
        <f t="shared" si="345"/>
        <v>259.2</v>
      </c>
      <c r="GA228" s="19">
        <f t="shared" si="346"/>
        <v>758.88883829510155</v>
      </c>
      <c r="GB228" s="19">
        <v>1905.5</v>
      </c>
      <c r="GC228" s="19">
        <v>2101.1</v>
      </c>
      <c r="GD228" s="19">
        <v>2532.4</v>
      </c>
      <c r="GE228" s="19">
        <v>3159.2</v>
      </c>
      <c r="GF228" s="19">
        <v>3541.4</v>
      </c>
      <c r="GG228" s="19">
        <v>4065.7</v>
      </c>
      <c r="GH228" s="19">
        <v>4097</v>
      </c>
      <c r="GI228" s="19">
        <v>4122.3</v>
      </c>
      <c r="GJ228" s="19">
        <v>4164.2</v>
      </c>
      <c r="GK228" s="19">
        <v>5297.1</v>
      </c>
      <c r="GL228" s="19">
        <f t="shared" si="347"/>
        <v>3498.59</v>
      </c>
      <c r="GM228" s="19">
        <f t="shared" si="348"/>
        <v>1069.1560934265447</v>
      </c>
      <c r="GN228" s="19">
        <v>297.60000000000002</v>
      </c>
      <c r="GO228" s="19">
        <v>292.7</v>
      </c>
      <c r="GP228" s="19">
        <v>317.60000000000002</v>
      </c>
      <c r="GQ228" s="19">
        <v>538</v>
      </c>
      <c r="GR228" s="19">
        <v>416.6</v>
      </c>
      <c r="GS228" s="19">
        <v>454.7</v>
      </c>
      <c r="GT228" s="19">
        <v>655.8</v>
      </c>
      <c r="GU228" s="19">
        <v>465.3</v>
      </c>
      <c r="GV228" s="19">
        <v>358.5</v>
      </c>
      <c r="GW228" s="19">
        <v>756.2</v>
      </c>
      <c r="GX228" s="19">
        <f t="shared" si="349"/>
        <v>455.3</v>
      </c>
      <c r="GY228" s="19">
        <f t="shared" si="350"/>
        <v>155.92661379279977</v>
      </c>
      <c r="GZ228" s="19">
        <v>232.9</v>
      </c>
      <c r="HA228" s="19">
        <v>229.5</v>
      </c>
      <c r="HB228" s="19">
        <v>270.8</v>
      </c>
      <c r="HC228" s="19">
        <v>267.89999999999998</v>
      </c>
      <c r="HD228" s="19">
        <v>424</v>
      </c>
      <c r="HE228" s="19">
        <v>493.5</v>
      </c>
      <c r="HF228" s="19">
        <v>490.2</v>
      </c>
      <c r="HG228" s="19">
        <v>609.70000000000005</v>
      </c>
      <c r="HH228" s="19">
        <v>806</v>
      </c>
      <c r="HI228" s="19">
        <v>885</v>
      </c>
      <c r="HJ228" s="19">
        <f t="shared" si="351"/>
        <v>470.95</v>
      </c>
      <c r="HK228" s="19">
        <f t="shared" si="352"/>
        <v>236.24047658641771</v>
      </c>
      <c r="HL228" s="19">
        <v>883.3</v>
      </c>
      <c r="HM228" s="19">
        <v>1073.3</v>
      </c>
      <c r="HN228" s="19">
        <v>1429.2</v>
      </c>
      <c r="HO228" s="19">
        <v>1914.7</v>
      </c>
      <c r="HP228" s="19">
        <v>2002.1</v>
      </c>
      <c r="HQ228" s="19">
        <v>2633.7</v>
      </c>
      <c r="HR228" s="19">
        <v>2262.1999999999998</v>
      </c>
      <c r="HS228" s="19">
        <v>2234.6</v>
      </c>
      <c r="HT228" s="19">
        <v>2317.6</v>
      </c>
      <c r="HU228" s="19">
        <v>2865.4</v>
      </c>
      <c r="HV228" s="19">
        <f t="shared" si="353"/>
        <v>1961.6100000000001</v>
      </c>
      <c r="HW228" s="19">
        <f t="shared" si="354"/>
        <v>649.72606270300901</v>
      </c>
      <c r="HX228" s="19">
        <v>0</v>
      </c>
      <c r="HY228" s="19">
        <v>0</v>
      </c>
      <c r="HZ228" s="19">
        <v>0</v>
      </c>
      <c r="IA228" s="19">
        <v>0</v>
      </c>
      <c r="IB228" s="19">
        <v>0</v>
      </c>
      <c r="IC228" s="19">
        <v>0</v>
      </c>
      <c r="ID228" s="19">
        <v>0</v>
      </c>
      <c r="IE228" s="19">
        <v>0</v>
      </c>
      <c r="IF228" s="19">
        <v>0</v>
      </c>
      <c r="IG228" s="19">
        <v>0</v>
      </c>
      <c r="IH228" s="19">
        <f t="shared" si="355"/>
        <v>0</v>
      </c>
      <c r="II228" s="19">
        <f t="shared" si="356"/>
        <v>0</v>
      </c>
      <c r="IJ228" s="19">
        <v>0</v>
      </c>
      <c r="IK228" s="19">
        <v>0</v>
      </c>
      <c r="IL228" s="19">
        <v>0</v>
      </c>
      <c r="IM228" s="19">
        <v>0</v>
      </c>
      <c r="IN228" s="19">
        <v>0</v>
      </c>
      <c r="IO228" s="19">
        <v>0</v>
      </c>
      <c r="IP228" s="19">
        <v>0</v>
      </c>
      <c r="IQ228" s="19">
        <v>0</v>
      </c>
      <c r="IR228" s="19">
        <v>28.2</v>
      </c>
      <c r="IS228" s="19">
        <v>33</v>
      </c>
      <c r="IT228" s="19">
        <f t="shared" si="357"/>
        <v>6.12</v>
      </c>
      <c r="IU228" s="19">
        <f t="shared" si="358"/>
        <v>12.951602217486453</v>
      </c>
      <c r="IV228" s="19">
        <v>0</v>
      </c>
      <c r="IW228" s="19">
        <v>0</v>
      </c>
      <c r="IX228" s="19">
        <v>0</v>
      </c>
      <c r="IY228" s="19">
        <v>0</v>
      </c>
      <c r="IZ228" s="19">
        <v>0</v>
      </c>
      <c r="JA228" s="19">
        <v>0</v>
      </c>
      <c r="JB228" s="19">
        <v>0</v>
      </c>
      <c r="JC228" s="19">
        <v>0</v>
      </c>
      <c r="JD228" s="19">
        <v>150.69999999999999</v>
      </c>
      <c r="JE228" s="19">
        <v>144.5</v>
      </c>
      <c r="JF228" s="19">
        <f t="shared" si="359"/>
        <v>29.52</v>
      </c>
      <c r="JG228" s="19">
        <f t="shared" si="360"/>
        <v>62.25077955781402</v>
      </c>
      <c r="JH228" s="19">
        <v>0</v>
      </c>
      <c r="JI228" s="19">
        <v>0</v>
      </c>
      <c r="JJ228" s="19">
        <v>0</v>
      </c>
      <c r="JK228" s="19">
        <v>0</v>
      </c>
      <c r="JL228" s="19">
        <v>0</v>
      </c>
      <c r="JM228" s="19">
        <v>0</v>
      </c>
      <c r="JN228" s="19">
        <v>0</v>
      </c>
      <c r="JO228" s="19">
        <v>0</v>
      </c>
      <c r="JP228" s="19">
        <v>0</v>
      </c>
      <c r="JQ228" s="19">
        <v>2235.6</v>
      </c>
      <c r="JR228" s="19">
        <f t="shared" si="361"/>
        <v>223.56</v>
      </c>
      <c r="JS228" s="19">
        <f t="shared" si="362"/>
        <v>706.95879370724288</v>
      </c>
      <c r="JT228" s="19">
        <v>231.1</v>
      </c>
      <c r="JU228" s="19">
        <v>232</v>
      </c>
      <c r="JV228" s="19">
        <v>441.4</v>
      </c>
      <c r="JW228" s="19">
        <v>560.20000000000005</v>
      </c>
      <c r="JX228" s="19">
        <v>314</v>
      </c>
      <c r="JY228" s="19">
        <v>507.9</v>
      </c>
      <c r="JZ228" s="19">
        <v>731.9</v>
      </c>
      <c r="KA228" s="19">
        <v>717.3</v>
      </c>
      <c r="KB228" s="19">
        <v>942.5</v>
      </c>
      <c r="KC228" s="19">
        <v>3293.6</v>
      </c>
      <c r="KD228" s="19">
        <f t="shared" si="363"/>
        <v>797.18999999999994</v>
      </c>
      <c r="KE228" s="19">
        <f t="shared" si="364"/>
        <v>906.98724534704581</v>
      </c>
      <c r="KF228" s="19">
        <v>2136.6</v>
      </c>
      <c r="KG228" s="19">
        <v>2333.1</v>
      </c>
      <c r="KH228" s="19">
        <v>2973.8</v>
      </c>
      <c r="KI228" s="19">
        <v>3719.4</v>
      </c>
      <c r="KJ228" s="19">
        <v>3855.4</v>
      </c>
      <c r="KK228" s="19">
        <v>4573.6000000000004</v>
      </c>
      <c r="KL228" s="19">
        <v>4828.8999999999996</v>
      </c>
      <c r="KM228" s="19">
        <v>4839.6000000000004</v>
      </c>
      <c r="KN228" s="19">
        <v>5106.7</v>
      </c>
      <c r="KO228" s="19">
        <v>8590.7000000000007</v>
      </c>
      <c r="KP228" s="19">
        <f t="shared" si="365"/>
        <v>4295.7800000000007</v>
      </c>
      <c r="KQ228" s="19">
        <f t="shared" si="366"/>
        <v>1842.3722858194415</v>
      </c>
      <c r="KR228" s="19">
        <v>0</v>
      </c>
      <c r="KS228" s="19">
        <v>0</v>
      </c>
      <c r="KT228" s="19">
        <v>0</v>
      </c>
      <c r="KU228" s="19">
        <v>0</v>
      </c>
      <c r="KV228" s="19">
        <v>0</v>
      </c>
      <c r="KW228" s="19">
        <v>0</v>
      </c>
      <c r="KX228" s="19">
        <v>0</v>
      </c>
      <c r="KY228" s="19">
        <v>0</v>
      </c>
      <c r="KZ228" s="19">
        <v>28.2</v>
      </c>
      <c r="LA228" s="19">
        <v>33</v>
      </c>
      <c r="LB228" s="19">
        <f t="shared" si="367"/>
        <v>6.12</v>
      </c>
      <c r="LC228" s="19">
        <f t="shared" si="368"/>
        <v>12.951602217486453</v>
      </c>
      <c r="LD228" s="19">
        <v>0</v>
      </c>
      <c r="LE228" s="19">
        <v>0</v>
      </c>
      <c r="LF228" s="19">
        <v>0</v>
      </c>
      <c r="LG228" s="19">
        <v>0</v>
      </c>
      <c r="LH228" s="19">
        <v>0</v>
      </c>
      <c r="LI228" s="19">
        <v>0</v>
      </c>
      <c r="LJ228" s="19">
        <v>0</v>
      </c>
      <c r="LK228" s="19">
        <v>0</v>
      </c>
      <c r="LL228" s="19">
        <v>150.69999999999999</v>
      </c>
      <c r="LM228" s="19">
        <v>2380.1</v>
      </c>
      <c r="LN228" s="19">
        <f t="shared" si="369"/>
        <v>253.07999999999998</v>
      </c>
      <c r="LO228" s="19">
        <f t="shared" si="370"/>
        <v>748.85776991065234</v>
      </c>
      <c r="LP228" s="19">
        <v>-307.10000000000002</v>
      </c>
      <c r="LQ228" s="19">
        <v>-511.1</v>
      </c>
      <c r="LR228" s="19">
        <v>-805.8</v>
      </c>
      <c r="LS228" s="19">
        <v>-1045.9000000000001</v>
      </c>
      <c r="LT228" s="19">
        <v>-1083.8</v>
      </c>
      <c r="LU228" s="19">
        <v>-1616.8</v>
      </c>
      <c r="LV228" s="19">
        <v>-1050.2</v>
      </c>
      <c r="LW228" s="19">
        <v>-1082.2</v>
      </c>
      <c r="LX228" s="19">
        <v>-801.1</v>
      </c>
      <c r="LY228" s="19">
        <v>1385.9</v>
      </c>
      <c r="LZ228" s="19">
        <f t="shared" si="371"/>
        <v>-691.81000000000006</v>
      </c>
      <c r="MA228" s="19">
        <f t="shared" si="372"/>
        <v>812.26465918169527</v>
      </c>
    </row>
    <row r="229" spans="1:339" ht="14" customHeight="1" outlineLevel="1" x14ac:dyDescent="0.15">
      <c r="A229" s="1" t="s">
        <v>1019</v>
      </c>
      <c r="B229" s="1" t="s">
        <v>1020</v>
      </c>
      <c r="C229" s="2" t="s">
        <v>248</v>
      </c>
      <c r="D229" s="4" t="s">
        <v>1021</v>
      </c>
      <c r="E229" s="2" t="s">
        <v>273</v>
      </c>
      <c r="F229" s="5" t="s">
        <v>251</v>
      </c>
      <c r="G229" s="5" t="s">
        <v>252</v>
      </c>
      <c r="H229" s="2" t="s">
        <v>258</v>
      </c>
      <c r="I229" s="19">
        <f t="shared" si="398"/>
        <v>0.69793908738699961</v>
      </c>
      <c r="J229" s="19">
        <f t="shared" si="395"/>
        <v>0.81405195607109782</v>
      </c>
      <c r="K229" s="19">
        <f t="shared" si="396"/>
        <v>1.0488778540480015</v>
      </c>
      <c r="L229" s="19">
        <f t="shared" si="397"/>
        <v>1.0826536572701901</v>
      </c>
      <c r="M229" s="19">
        <f t="shared" si="392"/>
        <v>1.0744675166451143</v>
      </c>
      <c r="N229" s="19">
        <f t="shared" si="393"/>
        <v>1.2211710087025682</v>
      </c>
      <c r="O229" s="19">
        <f t="shared" si="308"/>
        <v>0.95791701168460763</v>
      </c>
      <c r="P229" s="19">
        <f t="shared" si="309"/>
        <v>1.0285242280860845</v>
      </c>
      <c r="Q229" s="19">
        <f t="shared" si="310"/>
        <v>1.3359523960849118</v>
      </c>
      <c r="R229" s="19">
        <f t="shared" si="311"/>
        <v>0.99342797055730814</v>
      </c>
      <c r="S229" s="24">
        <f t="shared" si="306"/>
        <v>1.0254982686536882</v>
      </c>
      <c r="T229" s="19">
        <f t="shared" si="307"/>
        <v>0.18211423894179854</v>
      </c>
      <c r="U229" s="24"/>
      <c r="V229" s="24"/>
      <c r="W229" s="24">
        <f t="shared" si="312"/>
        <v>1457.2800000000002</v>
      </c>
      <c r="X229" s="24">
        <f t="shared" si="313"/>
        <v>216.71423477832499</v>
      </c>
      <c r="Y229" s="24">
        <f t="shared" si="314"/>
        <v>5.3785795952557987</v>
      </c>
      <c r="Z229" s="24"/>
      <c r="AA229" s="24"/>
      <c r="AB229" s="19">
        <f t="shared" si="376"/>
        <v>3.1817330609465442</v>
      </c>
      <c r="AC229" s="19">
        <f t="shared" si="377"/>
        <v>2.6046494941522562</v>
      </c>
      <c r="AD229" s="19">
        <f t="shared" si="378"/>
        <v>2.5376982635495753</v>
      </c>
      <c r="AE229" s="19">
        <f t="shared" si="379"/>
        <v>2.7328031483151594</v>
      </c>
      <c r="AF229" s="19">
        <f t="shared" si="315"/>
        <v>2.4844370335080197</v>
      </c>
      <c r="AG229" s="19">
        <f t="shared" si="316"/>
        <v>2.3871876099964799</v>
      </c>
      <c r="AH229" s="19">
        <f t="shared" si="317"/>
        <v>2.101848601848602</v>
      </c>
      <c r="AI229" s="19">
        <f t="shared" si="318"/>
        <v>2.3553010314224037</v>
      </c>
      <c r="AJ229" s="19">
        <f t="shared" si="319"/>
        <v>1.7446477694055735</v>
      </c>
      <c r="AK229" s="19">
        <f t="shared" si="320"/>
        <v>1.9110248087178299</v>
      </c>
      <c r="AL229" s="19">
        <f t="shared" si="321"/>
        <v>2.4041330821862443</v>
      </c>
      <c r="AM229" s="19">
        <f t="shared" si="322"/>
        <v>0.41490363345325065</v>
      </c>
      <c r="AN229" s="19">
        <f t="shared" si="380"/>
        <v>0.33522564212943035</v>
      </c>
      <c r="AO229" s="19">
        <f t="shared" si="382"/>
        <v>0.32021346976580073</v>
      </c>
      <c r="AP229" s="19">
        <f t="shared" si="383"/>
        <v>0.32869870016065433</v>
      </c>
      <c r="AQ229" s="19">
        <f t="shared" si="384"/>
        <v>0.36055643294463791</v>
      </c>
      <c r="AR229" s="19">
        <f t="shared" si="385"/>
        <v>0.33438779108911948</v>
      </c>
      <c r="AS229" s="19">
        <f t="shared" si="386"/>
        <v>0.31360689546745091</v>
      </c>
      <c r="AT229" s="19">
        <f t="shared" si="387"/>
        <v>0.33056398932744502</v>
      </c>
      <c r="AU229" s="19">
        <f t="shared" si="388"/>
        <v>0.35264277826161122</v>
      </c>
      <c r="AV229" s="19">
        <f t="shared" si="389"/>
        <v>0.23177513664675226</v>
      </c>
      <c r="AW229" s="19">
        <f t="shared" si="390"/>
        <v>0.24762655850983928</v>
      </c>
      <c r="AX229" s="19">
        <f t="shared" si="323"/>
        <v>0.31552973943027418</v>
      </c>
      <c r="AY229" s="19">
        <f t="shared" si="324"/>
        <v>4.2425222840538478E-2</v>
      </c>
      <c r="AZ229" s="19">
        <v>3804.8</v>
      </c>
      <c r="BA229" s="19">
        <v>5369.2</v>
      </c>
      <c r="BB229" s="19">
        <v>7375.3</v>
      </c>
      <c r="BC229" s="19">
        <v>6432.6</v>
      </c>
      <c r="BD229" s="19">
        <v>6555.7</v>
      </c>
      <c r="BE229" s="19">
        <v>9736.7000000000007</v>
      </c>
      <c r="BF229" s="19">
        <v>6747.6</v>
      </c>
      <c r="BG229" s="19">
        <v>7597</v>
      </c>
      <c r="BH229" s="19">
        <v>13881.5</v>
      </c>
      <c r="BI229" s="19">
        <v>10117.1</v>
      </c>
      <c r="BJ229" s="19">
        <f t="shared" si="325"/>
        <v>7761.75</v>
      </c>
      <c r="BK229" s="19">
        <f t="shared" si="326"/>
        <v>2842.2872773916129</v>
      </c>
      <c r="BL229" s="19">
        <v>7782.3</v>
      </c>
      <c r="BM229" s="19">
        <v>9228.5</v>
      </c>
      <c r="BN229" s="19">
        <v>10772.5</v>
      </c>
      <c r="BO229" s="19">
        <v>10008.700000000001</v>
      </c>
      <c r="BP229" s="19">
        <v>10053.9</v>
      </c>
      <c r="BQ229" s="19">
        <v>13204.4</v>
      </c>
      <c r="BR229" s="19">
        <v>10411.6</v>
      </c>
      <c r="BS229" s="19">
        <v>11455.6</v>
      </c>
      <c r="BT229" s="19">
        <v>16815.900000000001</v>
      </c>
      <c r="BU229" s="19">
        <v>13226.5</v>
      </c>
      <c r="BV229" s="19">
        <f t="shared" si="327"/>
        <v>11295.990000000002</v>
      </c>
      <c r="BW229" s="19">
        <f t="shared" si="328"/>
        <v>2554.742914419709</v>
      </c>
      <c r="BX229" s="19">
        <v>9671</v>
      </c>
      <c r="BY229" s="19">
        <v>10957.8</v>
      </c>
      <c r="BZ229" s="19">
        <v>9783.9</v>
      </c>
      <c r="CA229" s="19">
        <v>8807</v>
      </c>
      <c r="CB229" s="19">
        <v>8612.9</v>
      </c>
      <c r="CC229" s="19">
        <v>10281</v>
      </c>
      <c r="CD229" s="19">
        <v>10242.700000000001</v>
      </c>
      <c r="CE229" s="19">
        <v>10153.700000000001</v>
      </c>
      <c r="CF229" s="19">
        <v>10434.299999999999</v>
      </c>
      <c r="CG229" s="19">
        <v>11494.4</v>
      </c>
      <c r="CH229" s="19">
        <f t="shared" si="329"/>
        <v>10043.869999999999</v>
      </c>
      <c r="CI229" s="19">
        <f t="shared" si="330"/>
        <v>880.8901130233113</v>
      </c>
      <c r="CJ229" s="19">
        <v>2762.2</v>
      </c>
      <c r="CK229" s="19">
        <v>3178.4</v>
      </c>
      <c r="CL229" s="19">
        <v>2954.7</v>
      </c>
      <c r="CM229" s="19">
        <v>2646.8</v>
      </c>
      <c r="CN229" s="19">
        <v>2606.4</v>
      </c>
      <c r="CO229" s="19">
        <v>3080</v>
      </c>
      <c r="CP229" s="19">
        <v>3385.6</v>
      </c>
      <c r="CQ229" s="19">
        <v>3372.2</v>
      </c>
      <c r="CR229" s="19">
        <v>3515.6</v>
      </c>
      <c r="CS229" s="19">
        <v>3516.4</v>
      </c>
      <c r="CT229" s="19">
        <f t="shared" si="331"/>
        <v>3101.83</v>
      </c>
      <c r="CU229" s="19">
        <f t="shared" si="332"/>
        <v>348.41509742132712</v>
      </c>
      <c r="CV229" s="19">
        <v>1174.8</v>
      </c>
      <c r="CW229" s="19">
        <v>1393.7</v>
      </c>
      <c r="CX229" s="19">
        <v>1330.3</v>
      </c>
      <c r="CY229" s="19">
        <v>1219.7</v>
      </c>
      <c r="CZ229" s="19">
        <v>1259.4000000000001</v>
      </c>
      <c r="DA229" s="19">
        <v>1420.5</v>
      </c>
      <c r="DB229" s="19">
        <v>1709.4</v>
      </c>
      <c r="DC229" s="19">
        <v>1667.6</v>
      </c>
      <c r="DD229" s="19">
        <v>1672.2</v>
      </c>
      <c r="DE229" s="19">
        <v>1725.2</v>
      </c>
      <c r="DF229" s="19">
        <f t="shared" si="333"/>
        <v>1457.2800000000002</v>
      </c>
      <c r="DG229" s="19">
        <f t="shared" si="334"/>
        <v>216.71423477832499</v>
      </c>
      <c r="DH229" s="19">
        <v>726.5</v>
      </c>
      <c r="DI229" s="19">
        <v>897.9</v>
      </c>
      <c r="DJ229" s="19">
        <v>903</v>
      </c>
      <c r="DK229" s="19">
        <v>825.4</v>
      </c>
      <c r="DL229" s="19">
        <v>853</v>
      </c>
      <c r="DM229" s="19">
        <v>955.8</v>
      </c>
      <c r="DN229" s="19">
        <v>1244.5999999999999</v>
      </c>
      <c r="DO229" s="19">
        <v>1172.7</v>
      </c>
      <c r="DP229" s="19">
        <v>1113.0999999999999</v>
      </c>
      <c r="DQ229" s="19">
        <v>1213.5</v>
      </c>
      <c r="DR229" s="19">
        <f t="shared" si="335"/>
        <v>990.55</v>
      </c>
      <c r="DS229" s="19">
        <f t="shared" si="336"/>
        <v>181.29740606099236</v>
      </c>
      <c r="DT229" s="19">
        <v>316.39999999999998</v>
      </c>
      <c r="DU229" s="19">
        <v>258.89999999999998</v>
      </c>
      <c r="DV229" s="19">
        <v>291.7</v>
      </c>
      <c r="DW229" s="19">
        <v>434.4</v>
      </c>
      <c r="DX229" s="19">
        <v>468.7</v>
      </c>
      <c r="DY229" s="19">
        <v>500.7</v>
      </c>
      <c r="DZ229" s="19">
        <v>-739.6</v>
      </c>
      <c r="EA229" s="19">
        <v>534.20000000000005</v>
      </c>
      <c r="EB229" s="19">
        <v>666.7</v>
      </c>
      <c r="EC229" s="19">
        <v>772.2</v>
      </c>
      <c r="ED229" s="19">
        <f t="shared" si="337"/>
        <v>350.43</v>
      </c>
      <c r="EE229" s="19">
        <f t="shared" si="338"/>
        <v>415.86032390695794</v>
      </c>
      <c r="EF229" s="19">
        <v>589.4</v>
      </c>
      <c r="EG229" s="19">
        <v>615.6</v>
      </c>
      <c r="EH229" s="19">
        <v>468.4</v>
      </c>
      <c r="EI229" s="19">
        <v>293.2</v>
      </c>
      <c r="EJ229" s="19">
        <v>460.3</v>
      </c>
      <c r="EK229" s="19">
        <v>636.4</v>
      </c>
      <c r="EL229" s="19">
        <v>466</v>
      </c>
      <c r="EM229" s="19">
        <v>212.1</v>
      </c>
      <c r="EN229" s="19">
        <v>1089.9000000000001</v>
      </c>
      <c r="EO229" s="19">
        <v>972.4</v>
      </c>
      <c r="EP229" s="19">
        <f t="shared" si="339"/>
        <v>580.37</v>
      </c>
      <c r="EQ229" s="19">
        <f t="shared" si="340"/>
        <v>274.04265300618198</v>
      </c>
      <c r="ER229" s="19">
        <v>4260</v>
      </c>
      <c r="ES229" s="19">
        <v>4309</v>
      </c>
      <c r="ET229" s="19">
        <v>3828.6</v>
      </c>
      <c r="EU229" s="19">
        <v>3476.5</v>
      </c>
      <c r="EV229" s="19">
        <v>3562.8</v>
      </c>
      <c r="EW229" s="19">
        <v>4025</v>
      </c>
      <c r="EX229" s="19">
        <v>4251.2</v>
      </c>
      <c r="EY229" s="19">
        <v>4906.3</v>
      </c>
      <c r="EZ229" s="19">
        <v>5207.3</v>
      </c>
      <c r="FA229" s="19">
        <v>5361.1</v>
      </c>
      <c r="FB229" s="19">
        <f t="shared" si="341"/>
        <v>4318.7800000000007</v>
      </c>
      <c r="FC229" s="19">
        <f t="shared" si="342"/>
        <v>652.91830321003181</v>
      </c>
      <c r="FD229" s="19">
        <v>11150.4</v>
      </c>
      <c r="FE229" s="19">
        <v>11336.5</v>
      </c>
      <c r="FF229" s="19">
        <v>10270.5</v>
      </c>
      <c r="FG229" s="19">
        <v>9244.6</v>
      </c>
      <c r="FH229" s="19">
        <v>9357.1</v>
      </c>
      <c r="FI229" s="19">
        <v>10812.9</v>
      </c>
      <c r="FJ229" s="19">
        <v>10869</v>
      </c>
      <c r="FK229" s="19">
        <v>11137.9</v>
      </c>
      <c r="FL229" s="19">
        <v>12587.2</v>
      </c>
      <c r="FM229" s="19">
        <v>13314</v>
      </c>
      <c r="FN229" s="19">
        <f t="shared" si="343"/>
        <v>11008.009999999998</v>
      </c>
      <c r="FO229" s="19">
        <f t="shared" si="344"/>
        <v>1264.5998176410519</v>
      </c>
      <c r="FP229" s="19">
        <v>4327.2</v>
      </c>
      <c r="FQ229" s="19">
        <v>4245.7</v>
      </c>
      <c r="FR229" s="19">
        <v>3844.3</v>
      </c>
      <c r="FS229" s="19">
        <v>3626.4</v>
      </c>
      <c r="FT229" s="19">
        <v>3589.1</v>
      </c>
      <c r="FU229" s="19">
        <v>4027.4</v>
      </c>
      <c r="FV229" s="19">
        <v>4058.9</v>
      </c>
      <c r="FW229" s="19">
        <v>4139.8</v>
      </c>
      <c r="FX229" s="19">
        <v>4007.3</v>
      </c>
      <c r="FY229" s="19">
        <v>4269.3</v>
      </c>
      <c r="FZ229" s="19">
        <f t="shared" si="345"/>
        <v>4013.5400000000009</v>
      </c>
      <c r="GA229" s="19">
        <f t="shared" si="346"/>
        <v>257.03286949337826</v>
      </c>
      <c r="GB229" s="19">
        <v>3255.3</v>
      </c>
      <c r="GC229" s="19">
        <v>3452.5</v>
      </c>
      <c r="GD229" s="19">
        <v>2928</v>
      </c>
      <c r="GE229" s="19">
        <v>2528.4</v>
      </c>
      <c r="GF229" s="19">
        <v>2642.2</v>
      </c>
      <c r="GG229" s="19">
        <v>3192.8</v>
      </c>
      <c r="GH229" s="19">
        <v>3308.9</v>
      </c>
      <c r="GI229" s="19">
        <v>3358.8</v>
      </c>
      <c r="GJ229" s="19">
        <v>4627.5</v>
      </c>
      <c r="GK229" s="19">
        <v>4994.8999999999996</v>
      </c>
      <c r="GL229" s="19">
        <f t="shared" si="347"/>
        <v>3428.9299999999994</v>
      </c>
      <c r="GM229" s="19">
        <f t="shared" si="348"/>
        <v>794.10655883060303</v>
      </c>
      <c r="GN229" s="19">
        <v>1592.7</v>
      </c>
      <c r="GO229" s="19">
        <v>1637.4</v>
      </c>
      <c r="GP229" s="19">
        <v>1476.7</v>
      </c>
      <c r="GQ229" s="19">
        <v>1376.1</v>
      </c>
      <c r="GR229" s="19">
        <v>1379.7</v>
      </c>
      <c r="GS229" s="19">
        <v>1641.5</v>
      </c>
      <c r="GT229" s="19">
        <v>1652.2</v>
      </c>
      <c r="GU229" s="19">
        <v>1573.3</v>
      </c>
      <c r="GV229" s="19">
        <v>1635.5</v>
      </c>
      <c r="GW229" s="19">
        <v>2033.4</v>
      </c>
      <c r="GX229" s="19">
        <f t="shared" si="349"/>
        <v>1599.85</v>
      </c>
      <c r="GY229" s="19">
        <f t="shared" si="350"/>
        <v>185.46452341201334</v>
      </c>
      <c r="GZ229" s="19">
        <v>966.4</v>
      </c>
      <c r="HA229" s="19">
        <v>980.5</v>
      </c>
      <c r="HB229" s="19">
        <v>848.5</v>
      </c>
      <c r="HC229" s="19">
        <v>798.3</v>
      </c>
      <c r="HD229" s="19">
        <v>822.3</v>
      </c>
      <c r="HE229" s="19">
        <v>1006.2</v>
      </c>
      <c r="HF229" s="19">
        <v>969.8</v>
      </c>
      <c r="HG229" s="19">
        <v>919.1</v>
      </c>
      <c r="HH229" s="19">
        <v>945.6</v>
      </c>
      <c r="HI229" s="19">
        <v>1189.5999999999999</v>
      </c>
      <c r="HJ229" s="19">
        <f t="shared" si="351"/>
        <v>944.63000000000011</v>
      </c>
      <c r="HK229" s="19">
        <f t="shared" si="352"/>
        <v>111.7865431177735</v>
      </c>
      <c r="HL229" s="19">
        <v>3471.6</v>
      </c>
      <c r="HM229" s="19">
        <v>3477.2</v>
      </c>
      <c r="HN229" s="19">
        <v>3178.6</v>
      </c>
      <c r="HO229" s="19">
        <v>2711.9</v>
      </c>
      <c r="HP229" s="19">
        <v>2862.9</v>
      </c>
      <c r="HQ229" s="19">
        <v>3556.7</v>
      </c>
      <c r="HR229" s="19">
        <v>3383.3</v>
      </c>
      <c r="HS229" s="19">
        <v>3007.5</v>
      </c>
      <c r="HT229" s="19">
        <v>3985.3</v>
      </c>
      <c r="HU229" s="19">
        <v>4628.7</v>
      </c>
      <c r="HV229" s="19">
        <f t="shared" si="353"/>
        <v>3426.37</v>
      </c>
      <c r="HW229" s="19">
        <f t="shared" si="354"/>
        <v>562.36390165878436</v>
      </c>
      <c r="HX229" s="19">
        <v>31.6</v>
      </c>
      <c r="HY229" s="19">
        <v>31.7</v>
      </c>
      <c r="HZ229" s="19">
        <v>31.5</v>
      </c>
      <c r="IA229" s="19">
        <v>7.6</v>
      </c>
      <c r="IB229" s="19">
        <v>35.9</v>
      </c>
      <c r="IC229" s="19">
        <v>32.4</v>
      </c>
      <c r="ID229" s="19">
        <v>19.5</v>
      </c>
      <c r="IE229" s="19">
        <v>19.100000000000001</v>
      </c>
      <c r="IF229" s="19">
        <v>18.3</v>
      </c>
      <c r="IG229" s="19">
        <v>31.8</v>
      </c>
      <c r="IH229" s="19">
        <f t="shared" si="355"/>
        <v>25.939999999999998</v>
      </c>
      <c r="II229" s="19">
        <f t="shared" si="356"/>
        <v>9.1553505910175144</v>
      </c>
      <c r="IJ229" s="19">
        <v>81.7</v>
      </c>
      <c r="IK229" s="19">
        <v>70.2</v>
      </c>
      <c r="IL229" s="19">
        <v>52</v>
      </c>
      <c r="IM229" s="19">
        <v>89.1</v>
      </c>
      <c r="IN229" s="19">
        <v>114</v>
      </c>
      <c r="IO229" s="19">
        <v>781.7</v>
      </c>
      <c r="IP229" s="19">
        <v>175.2</v>
      </c>
      <c r="IQ229" s="19">
        <v>191.9</v>
      </c>
      <c r="IR229" s="19">
        <v>170</v>
      </c>
      <c r="IS229" s="19">
        <v>155.80000000000001</v>
      </c>
      <c r="IT229" s="19">
        <f t="shared" si="357"/>
        <v>188.16000000000003</v>
      </c>
      <c r="IU229" s="19">
        <f t="shared" si="358"/>
        <v>214.20370989628853</v>
      </c>
      <c r="IV229" s="19">
        <v>3.96</v>
      </c>
      <c r="IW229" s="19">
        <v>4.13</v>
      </c>
      <c r="IX229" s="19">
        <v>6.05</v>
      </c>
      <c r="IY229" s="19">
        <v>5.43</v>
      </c>
      <c r="IZ229" s="19">
        <v>12.7</v>
      </c>
      <c r="JA229" s="19">
        <v>12</v>
      </c>
      <c r="JB229" s="19">
        <v>19.5</v>
      </c>
      <c r="JC229" s="19">
        <v>335.5</v>
      </c>
      <c r="JD229" s="19">
        <v>321.7</v>
      </c>
      <c r="JE229" s="19">
        <v>328.7</v>
      </c>
      <c r="JF229" s="19">
        <f t="shared" si="359"/>
        <v>104.96700000000001</v>
      </c>
      <c r="JG229" s="19">
        <f t="shared" si="360"/>
        <v>154.45189290951836</v>
      </c>
      <c r="JH229" s="19">
        <v>4209.8999999999996</v>
      </c>
      <c r="JI229" s="19">
        <v>4139.6000000000004</v>
      </c>
      <c r="JJ229" s="19">
        <v>3754.8</v>
      </c>
      <c r="JK229" s="19">
        <v>3524.3</v>
      </c>
      <c r="JL229" s="19">
        <v>3426.6</v>
      </c>
      <c r="JM229" s="19">
        <v>3201.2</v>
      </c>
      <c r="JN229" s="19">
        <v>3844.7</v>
      </c>
      <c r="JO229" s="19">
        <v>3593.3</v>
      </c>
      <c r="JP229" s="19">
        <v>3497.2</v>
      </c>
      <c r="JQ229" s="19">
        <v>3753</v>
      </c>
      <c r="JR229" s="19">
        <f t="shared" si="361"/>
        <v>3694.46</v>
      </c>
      <c r="JS229" s="19">
        <f t="shared" si="362"/>
        <v>313.86862148923962</v>
      </c>
      <c r="JT229" s="19">
        <v>7895</v>
      </c>
      <c r="JU229" s="19">
        <v>7884</v>
      </c>
      <c r="JV229" s="19">
        <v>7342.5</v>
      </c>
      <c r="JW229" s="19">
        <v>6716.3</v>
      </c>
      <c r="JX229" s="19">
        <v>6714.9</v>
      </c>
      <c r="JY229" s="19">
        <v>7620.1</v>
      </c>
      <c r="JZ229" s="19">
        <v>7560.1</v>
      </c>
      <c r="KA229" s="19">
        <v>7779.1</v>
      </c>
      <c r="KB229" s="19">
        <v>7959.6</v>
      </c>
      <c r="KC229" s="19">
        <v>8319.1</v>
      </c>
      <c r="KD229" s="19">
        <f t="shared" si="363"/>
        <v>7579.07</v>
      </c>
      <c r="KE229" s="19">
        <f t="shared" si="364"/>
        <v>524.3434096298173</v>
      </c>
      <c r="KF229" s="19">
        <v>11150.4</v>
      </c>
      <c r="KG229" s="19">
        <v>11336.5</v>
      </c>
      <c r="KH229" s="19">
        <v>10270.5</v>
      </c>
      <c r="KI229" s="19">
        <v>9244.6</v>
      </c>
      <c r="KJ229" s="19">
        <v>9357.1</v>
      </c>
      <c r="KK229" s="19">
        <v>10812.9</v>
      </c>
      <c r="KL229" s="19">
        <v>10869</v>
      </c>
      <c r="KM229" s="19">
        <v>11137.9</v>
      </c>
      <c r="KN229" s="19">
        <v>12587.2</v>
      </c>
      <c r="KO229" s="19">
        <v>13314</v>
      </c>
      <c r="KP229" s="19">
        <f t="shared" si="365"/>
        <v>11008.009999999998</v>
      </c>
      <c r="KQ229" s="19">
        <f t="shared" si="366"/>
        <v>1264.5998176410519</v>
      </c>
      <c r="KR229" s="19">
        <v>113.39</v>
      </c>
      <c r="KS229" s="19">
        <v>101.91</v>
      </c>
      <c r="KT229" s="19">
        <v>83.52</v>
      </c>
      <c r="KU229" s="19">
        <v>96.66</v>
      </c>
      <c r="KV229" s="19">
        <v>149.9</v>
      </c>
      <c r="KW229" s="19">
        <v>814.12</v>
      </c>
      <c r="KX229" s="19">
        <v>194.64</v>
      </c>
      <c r="KY229" s="19">
        <v>210.98</v>
      </c>
      <c r="KZ229" s="19">
        <v>188.38</v>
      </c>
      <c r="LA229" s="19">
        <v>187.65</v>
      </c>
      <c r="LB229" s="19">
        <f t="shared" si="367"/>
        <v>214.11500000000001</v>
      </c>
      <c r="LC229" s="19">
        <f t="shared" si="368"/>
        <v>215.88772165436154</v>
      </c>
      <c r="LD229" s="19">
        <v>4213.8599999999997</v>
      </c>
      <c r="LE229" s="19">
        <v>4143.7700000000004</v>
      </c>
      <c r="LF229" s="19">
        <v>3760.82</v>
      </c>
      <c r="LG229" s="19">
        <v>3529.73</v>
      </c>
      <c r="LH229" s="19">
        <v>3439.25</v>
      </c>
      <c r="LI229" s="19">
        <v>3213.26</v>
      </c>
      <c r="LJ229" s="19">
        <v>3864.21</v>
      </c>
      <c r="LK229" s="19">
        <v>3928.85</v>
      </c>
      <c r="LL229" s="19">
        <v>3818.96</v>
      </c>
      <c r="LM229" s="19">
        <v>4081.66</v>
      </c>
      <c r="LN229" s="19">
        <f t="shared" si="369"/>
        <v>3799.4369999999994</v>
      </c>
      <c r="LO229" s="19">
        <f t="shared" si="370"/>
        <v>322.98213951479653</v>
      </c>
      <c r="LP229" s="19">
        <v>3737.9</v>
      </c>
      <c r="LQ229" s="19">
        <v>3630.1</v>
      </c>
      <c r="LR229" s="19">
        <v>3375.9</v>
      </c>
      <c r="LS229" s="19">
        <v>3333.2</v>
      </c>
      <c r="LT229" s="19">
        <v>3128.9</v>
      </c>
      <c r="LU229" s="19">
        <v>3391</v>
      </c>
      <c r="LV229" s="19">
        <v>3592.9</v>
      </c>
      <c r="LW229" s="19">
        <v>3927.7</v>
      </c>
      <c r="LX229" s="19">
        <v>2917.4</v>
      </c>
      <c r="LY229" s="19">
        <v>3296.9</v>
      </c>
      <c r="LZ229" s="19">
        <f t="shared" si="371"/>
        <v>3433.19</v>
      </c>
      <c r="MA229" s="19">
        <f t="shared" si="372"/>
        <v>297.01028583011879</v>
      </c>
    </row>
    <row r="230" spans="1:339" ht="14" customHeight="1" outlineLevel="1" x14ac:dyDescent="0.15">
      <c r="A230" s="1" t="s">
        <v>1022</v>
      </c>
      <c r="B230" s="1" t="s">
        <v>1023</v>
      </c>
      <c r="C230" s="3" t="s">
        <v>1024</v>
      </c>
      <c r="D230" s="4" t="s">
        <v>248</v>
      </c>
      <c r="E230" s="2" t="s">
        <v>257</v>
      </c>
      <c r="F230" s="5" t="s">
        <v>251</v>
      </c>
      <c r="G230" s="5" t="s">
        <v>252</v>
      </c>
      <c r="H230" s="2" t="s">
        <v>253</v>
      </c>
      <c r="I230" s="19">
        <f t="shared" si="398"/>
        <v>0.8200947906619791</v>
      </c>
      <c r="J230" s="19">
        <f t="shared" si="395"/>
        <v>0.97521116084319948</v>
      </c>
      <c r="K230" s="19">
        <f t="shared" si="396"/>
        <v>0.63882598061418605</v>
      </c>
      <c r="L230" s="19">
        <f t="shared" si="397"/>
        <v>0.7784779191270691</v>
      </c>
      <c r="M230" s="19">
        <f t="shared" si="392"/>
        <v>0.79926037212527457</v>
      </c>
      <c r="N230" s="19">
        <f t="shared" si="393"/>
        <v>0.86878314592407646</v>
      </c>
      <c r="O230" s="19">
        <f t="shared" si="308"/>
        <v>0.66626945627873635</v>
      </c>
      <c r="P230" s="19">
        <f t="shared" si="309"/>
        <v>0.40563599910893294</v>
      </c>
      <c r="Q230" s="19">
        <f t="shared" si="310"/>
        <v>0.743305689393846</v>
      </c>
      <c r="R230" s="19">
        <f t="shared" si="311"/>
        <v>0.61495880370574441</v>
      </c>
      <c r="S230" s="24">
        <f t="shared" si="306"/>
        <v>0.73108233177830451</v>
      </c>
      <c r="T230" s="19">
        <f t="shared" si="307"/>
        <v>0.15833843745148796</v>
      </c>
      <c r="U230" s="24"/>
      <c r="V230" s="24"/>
      <c r="W230" s="24">
        <f t="shared" si="312"/>
        <v>432.17000000000007</v>
      </c>
      <c r="X230" s="24">
        <f t="shared" si="313"/>
        <v>188.17147056164816</v>
      </c>
      <c r="Y230" s="24">
        <f t="shared" si="314"/>
        <v>5.2373536245956238</v>
      </c>
      <c r="Z230" s="24"/>
      <c r="AA230" s="24"/>
      <c r="AB230" s="19">
        <f t="shared" si="376"/>
        <v>2.5994978028876332</v>
      </c>
      <c r="AC230" s="19">
        <f t="shared" si="377"/>
        <v>5.6431778254928755</v>
      </c>
      <c r="AD230" s="19">
        <f t="shared" si="378"/>
        <v>-1.2253616636528031</v>
      </c>
      <c r="AE230" s="19">
        <f t="shared" si="379"/>
        <v>-0.65459275565339214</v>
      </c>
      <c r="AF230" s="19">
        <f t="shared" si="315"/>
        <v>-0.55623385771307821</v>
      </c>
      <c r="AG230" s="19">
        <f t="shared" si="316"/>
        <v>2.7197442975446755</v>
      </c>
      <c r="AH230" s="19">
        <f t="shared" si="317"/>
        <v>6.6290995825879557</v>
      </c>
      <c r="AI230" s="19">
        <f t="shared" si="318"/>
        <v>2.4088607594936708</v>
      </c>
      <c r="AJ230" s="19">
        <f t="shared" si="319"/>
        <v>50.377049180327873</v>
      </c>
      <c r="AK230" s="19">
        <f t="shared" si="320"/>
        <v>4.3495214462956397</v>
      </c>
      <c r="AL230" s="19">
        <f t="shared" si="321"/>
        <v>7.2290762617611053</v>
      </c>
      <c r="AM230" s="19">
        <f t="shared" si="322"/>
        <v>15.391761177144325</v>
      </c>
      <c r="AN230" s="19">
        <f t="shared" si="380"/>
        <v>0.17178474015535714</v>
      </c>
      <c r="AO230" s="19">
        <f t="shared" si="382"/>
        <v>0.26088290499566846</v>
      </c>
      <c r="AP230" s="19">
        <f t="shared" si="383"/>
        <v>-6.1384636289518978E-2</v>
      </c>
      <c r="AQ230" s="19">
        <f t="shared" si="384"/>
        <v>-4.3210610443995302E-2</v>
      </c>
      <c r="AR230" s="19">
        <f t="shared" si="385"/>
        <v>-3.4222235062983941E-2</v>
      </c>
      <c r="AS230" s="19">
        <f t="shared" si="386"/>
        <v>0.17058191029870057</v>
      </c>
      <c r="AT230" s="19">
        <f t="shared" si="387"/>
        <v>0.23446661323659682</v>
      </c>
      <c r="AU230" s="19">
        <f t="shared" si="388"/>
        <v>0.12717754511026955</v>
      </c>
      <c r="AV230" s="19">
        <f t="shared" si="389"/>
        <v>0.15147071508669024</v>
      </c>
      <c r="AW230" s="19">
        <f t="shared" si="390"/>
        <v>0.15722504837200957</v>
      </c>
      <c r="AX230" s="19">
        <f t="shared" si="323"/>
        <v>0.11347719954587943</v>
      </c>
      <c r="AY230" s="19">
        <f t="shared" si="324"/>
        <v>0.11714925564805355</v>
      </c>
      <c r="AZ230" s="19">
        <v>5981</v>
      </c>
      <c r="BA230" s="19">
        <v>7209.1</v>
      </c>
      <c r="BB230" s="19">
        <v>5496.3</v>
      </c>
      <c r="BC230" s="19">
        <v>5934.7</v>
      </c>
      <c r="BD230" s="19">
        <v>5812.4</v>
      </c>
      <c r="BE230" s="19">
        <v>7450.2</v>
      </c>
      <c r="BF230" s="19">
        <v>3306.4</v>
      </c>
      <c r="BG230" s="19">
        <v>2537.1999999999998</v>
      </c>
      <c r="BH230" s="19">
        <v>4698.3</v>
      </c>
      <c r="BI230" s="19">
        <v>3453.1</v>
      </c>
      <c r="BJ230" s="19">
        <f t="shared" si="325"/>
        <v>5187.87</v>
      </c>
      <c r="BK230" s="19">
        <f t="shared" si="326"/>
        <v>1656.3202629456807</v>
      </c>
      <c r="BL230" s="19">
        <v>7907.6</v>
      </c>
      <c r="BM230" s="19">
        <v>10806.9</v>
      </c>
      <c r="BN230" s="19">
        <v>5641.6</v>
      </c>
      <c r="BO230" s="19">
        <v>5893</v>
      </c>
      <c r="BP230" s="19">
        <v>5532.8</v>
      </c>
      <c r="BQ230" s="19">
        <v>9534.2000000000007</v>
      </c>
      <c r="BR230" s="19">
        <v>6318.1</v>
      </c>
      <c r="BS230" s="19">
        <v>3641.8</v>
      </c>
      <c r="BT230" s="19">
        <v>6032</v>
      </c>
      <c r="BU230" s="19">
        <v>4799.2</v>
      </c>
      <c r="BV230" s="19">
        <f t="shared" si="327"/>
        <v>6610.7200000000012</v>
      </c>
      <c r="BW230" s="19">
        <f t="shared" si="328"/>
        <v>2185.0354870243041</v>
      </c>
      <c r="BX230" s="19">
        <v>8064.9</v>
      </c>
      <c r="BY230" s="19">
        <v>7009.1</v>
      </c>
      <c r="BZ230" s="19">
        <v>6930.7</v>
      </c>
      <c r="CA230" s="19">
        <v>7185.4</v>
      </c>
      <c r="CB230" s="19">
        <v>6252.2</v>
      </c>
      <c r="CC230" s="19">
        <v>7690.2</v>
      </c>
      <c r="CD230" s="19">
        <v>7493.7</v>
      </c>
      <c r="CE230" s="19">
        <v>5033.8</v>
      </c>
      <c r="CF230" s="19">
        <v>5532.1</v>
      </c>
      <c r="CG230" s="19">
        <v>5959</v>
      </c>
      <c r="CH230" s="19">
        <f t="shared" si="329"/>
        <v>6715.1099999999988</v>
      </c>
      <c r="CI230" s="19">
        <f t="shared" si="330"/>
        <v>985.74967348601763</v>
      </c>
      <c r="CJ230" s="19">
        <v>1341.3</v>
      </c>
      <c r="CK230" s="19">
        <v>1057.0999999999999</v>
      </c>
      <c r="CL230" s="19">
        <v>1043.3</v>
      </c>
      <c r="CM230" s="19">
        <v>1070</v>
      </c>
      <c r="CN230" s="19">
        <v>814.1</v>
      </c>
      <c r="CO230" s="19">
        <v>716.5</v>
      </c>
      <c r="CP230" s="19">
        <v>305.2</v>
      </c>
      <c r="CQ230" s="19">
        <v>451.8</v>
      </c>
      <c r="CR230" s="19">
        <v>16</v>
      </c>
      <c r="CS230" s="19">
        <v>343.2</v>
      </c>
      <c r="CT230" s="19">
        <f t="shared" si="331"/>
        <v>715.85</v>
      </c>
      <c r="CU230" s="19">
        <f t="shared" si="332"/>
        <v>423.86480352426838</v>
      </c>
      <c r="CV230" s="19">
        <v>637.20000000000005</v>
      </c>
      <c r="CW230" s="19">
        <v>512.29999999999995</v>
      </c>
      <c r="CX230" s="19">
        <v>442.4</v>
      </c>
      <c r="CY230" s="19">
        <v>499.7</v>
      </c>
      <c r="CZ230" s="19">
        <v>425.9</v>
      </c>
      <c r="DA230" s="19">
        <v>688.3</v>
      </c>
      <c r="DB230" s="19">
        <v>335.4</v>
      </c>
      <c r="DC230" s="19">
        <v>474</v>
      </c>
      <c r="DD230" s="19">
        <v>24.4</v>
      </c>
      <c r="DE230" s="19">
        <v>282.10000000000002</v>
      </c>
      <c r="DF230" s="19">
        <f t="shared" si="333"/>
        <v>432.17000000000007</v>
      </c>
      <c r="DG230" s="19">
        <f t="shared" si="334"/>
        <v>188.17147056164816</v>
      </c>
      <c r="DH230" s="19">
        <v>472.9</v>
      </c>
      <c r="DI230" s="19">
        <v>317.10000000000002</v>
      </c>
      <c r="DJ230" s="19">
        <v>331.4</v>
      </c>
      <c r="DK230" s="19">
        <v>368</v>
      </c>
      <c r="DL230" s="19">
        <v>327.5</v>
      </c>
      <c r="DM230" s="19">
        <v>478</v>
      </c>
      <c r="DN230" s="19">
        <v>95.5</v>
      </c>
      <c r="DO230" s="19">
        <v>278.60000000000002</v>
      </c>
      <c r="DP230" s="19">
        <v>-157</v>
      </c>
      <c r="DQ230" s="19">
        <v>137.9</v>
      </c>
      <c r="DR230" s="19">
        <f t="shared" si="335"/>
        <v>264.99</v>
      </c>
      <c r="DS230" s="19">
        <f t="shared" si="336"/>
        <v>192.46461406364202</v>
      </c>
      <c r="DT230" s="19">
        <v>288.3</v>
      </c>
      <c r="DU230" s="19">
        <v>69.599999999999994</v>
      </c>
      <c r="DV230" s="19">
        <v>1060.8</v>
      </c>
      <c r="DW230" s="19">
        <v>325.5</v>
      </c>
      <c r="DX230" s="19">
        <v>167.4</v>
      </c>
      <c r="DY230" s="19">
        <v>287.2</v>
      </c>
      <c r="DZ230" s="19">
        <v>-1056.5999999999999</v>
      </c>
      <c r="EA230" s="19">
        <v>197.2</v>
      </c>
      <c r="EB230" s="19">
        <v>-657</v>
      </c>
      <c r="EC230" s="19">
        <v>495.2</v>
      </c>
      <c r="ED230" s="19">
        <f t="shared" si="337"/>
        <v>117.75999999999999</v>
      </c>
      <c r="EE230" s="19">
        <f t="shared" si="338"/>
        <v>589.08627966443828</v>
      </c>
      <c r="EF230" s="19">
        <v>1230.0999999999999</v>
      </c>
      <c r="EG230" s="19">
        <v>1109.7</v>
      </c>
      <c r="EH230" s="19">
        <v>1584.1</v>
      </c>
      <c r="EI230" s="19">
        <v>1247.7</v>
      </c>
      <c r="EJ230" s="19">
        <v>864.4</v>
      </c>
      <c r="EK230" s="19">
        <v>626.79999999999995</v>
      </c>
      <c r="EL230" s="19">
        <v>464.7</v>
      </c>
      <c r="EM230" s="19">
        <v>916.4</v>
      </c>
      <c r="EN230" s="19">
        <v>732.1</v>
      </c>
      <c r="EO230" s="19">
        <v>480.8</v>
      </c>
      <c r="EP230" s="19">
        <f t="shared" si="339"/>
        <v>925.68</v>
      </c>
      <c r="EQ230" s="19">
        <f t="shared" si="340"/>
        <v>365.87995541950374</v>
      </c>
      <c r="ER230" s="19">
        <v>3675</v>
      </c>
      <c r="ES230" s="19">
        <v>5000.6000000000004</v>
      </c>
      <c r="ET230" s="19">
        <v>212.5</v>
      </c>
      <c r="EU230" s="19">
        <v>191</v>
      </c>
      <c r="EV230" s="19">
        <v>222.1</v>
      </c>
      <c r="EW230" s="19">
        <v>330.2</v>
      </c>
      <c r="EX230" s="19">
        <v>353.7</v>
      </c>
      <c r="EY230" s="19">
        <v>701.2</v>
      </c>
      <c r="EZ230" s="19">
        <v>567.20000000000005</v>
      </c>
      <c r="FA230" s="19">
        <v>544.6</v>
      </c>
      <c r="FB230" s="19">
        <f t="shared" si="341"/>
        <v>1179.8100000000004</v>
      </c>
      <c r="FC230" s="19">
        <f t="shared" si="342"/>
        <v>1701.868150951248</v>
      </c>
      <c r="FD230" s="19">
        <v>9642.2999999999993</v>
      </c>
      <c r="FE230" s="19">
        <v>11081.6</v>
      </c>
      <c r="FF230" s="19">
        <v>8831.2000000000007</v>
      </c>
      <c r="FG230" s="19">
        <v>7569.9</v>
      </c>
      <c r="FH230" s="19">
        <v>6922.4</v>
      </c>
      <c r="FI230" s="19">
        <v>10974.2</v>
      </c>
      <c r="FJ230" s="19">
        <v>9482.7999999999993</v>
      </c>
      <c r="FK230" s="19">
        <v>8978</v>
      </c>
      <c r="FL230" s="19">
        <v>8115.1</v>
      </c>
      <c r="FM230" s="19">
        <v>7804.1</v>
      </c>
      <c r="FN230" s="19">
        <f t="shared" si="343"/>
        <v>8940.1600000000017</v>
      </c>
      <c r="FO230" s="19">
        <f t="shared" si="344"/>
        <v>1392.2073242795993</v>
      </c>
      <c r="FP230" s="19">
        <v>2886.5</v>
      </c>
      <c r="FQ230" s="19">
        <v>4000.7</v>
      </c>
      <c r="FR230" s="19">
        <v>1042</v>
      </c>
      <c r="FS230" s="19">
        <v>920.6</v>
      </c>
      <c r="FT230" s="19">
        <v>627.6</v>
      </c>
      <c r="FU230" s="19">
        <v>2498.8000000000002</v>
      </c>
      <c r="FV230" s="19">
        <v>2688.1</v>
      </c>
      <c r="FW230" s="19">
        <v>2058.1999999999998</v>
      </c>
      <c r="FX230" s="19">
        <v>1961.3</v>
      </c>
      <c r="FY230" s="19">
        <v>1707.8</v>
      </c>
      <c r="FZ230" s="19">
        <f t="shared" si="345"/>
        <v>2039.1599999999999</v>
      </c>
      <c r="GA230" s="19">
        <f t="shared" si="346"/>
        <v>1030.2236339746821</v>
      </c>
      <c r="GB230" s="19">
        <v>2085.1999999999998</v>
      </c>
      <c r="GC230" s="19">
        <v>1920.5</v>
      </c>
      <c r="GD230" s="19">
        <v>2871.1</v>
      </c>
      <c r="GE230" s="19">
        <v>2813.4</v>
      </c>
      <c r="GF230" s="19">
        <v>2900.7</v>
      </c>
      <c r="GG230" s="19">
        <v>4165</v>
      </c>
      <c r="GH230" s="19">
        <v>2679.2</v>
      </c>
      <c r="GI230" s="19">
        <v>2866.1</v>
      </c>
      <c r="GJ230" s="19">
        <v>2015.9</v>
      </c>
      <c r="GK230" s="19">
        <v>2365.5</v>
      </c>
      <c r="GL230" s="19">
        <f t="shared" si="347"/>
        <v>2668.2599999999998</v>
      </c>
      <c r="GM230" s="19">
        <f t="shared" si="348"/>
        <v>650.81745042506179</v>
      </c>
      <c r="GN230" s="19">
        <v>2204.8000000000002</v>
      </c>
      <c r="GO230" s="19">
        <v>2129.6</v>
      </c>
      <c r="GP230" s="19">
        <v>2329</v>
      </c>
      <c r="GQ230" s="19">
        <v>2068.9</v>
      </c>
      <c r="GR230" s="19">
        <v>1817.6</v>
      </c>
      <c r="GS230" s="19">
        <v>2434.8000000000002</v>
      </c>
      <c r="GT230" s="19">
        <v>2395.6999999999998</v>
      </c>
      <c r="GU230" s="19">
        <v>2551.6999999999998</v>
      </c>
      <c r="GV230" s="19">
        <v>1812.4</v>
      </c>
      <c r="GW230" s="19">
        <v>1791.9</v>
      </c>
      <c r="GX230" s="19">
        <f t="shared" si="349"/>
        <v>2153.6400000000003</v>
      </c>
      <c r="GY230" s="19">
        <f t="shared" si="350"/>
        <v>278.37753421487383</v>
      </c>
      <c r="GZ230" s="19">
        <v>0</v>
      </c>
      <c r="HA230" s="19">
        <v>0</v>
      </c>
      <c r="HB230" s="19">
        <v>87.9</v>
      </c>
      <c r="HC230" s="19">
        <v>109.7</v>
      </c>
      <c r="HD230" s="19">
        <v>103.3</v>
      </c>
      <c r="HE230" s="19">
        <v>87.9</v>
      </c>
      <c r="HF230" s="19">
        <v>76.400000000000006</v>
      </c>
      <c r="HG230" s="19">
        <v>65.400000000000006</v>
      </c>
      <c r="HH230" s="19">
        <v>12.7</v>
      </c>
      <c r="HI230" s="19">
        <v>13.5</v>
      </c>
      <c r="HJ230" s="19">
        <f t="shared" si="351"/>
        <v>55.680000000000007</v>
      </c>
      <c r="HK230" s="19">
        <f t="shared" si="352"/>
        <v>44.237786764007282</v>
      </c>
      <c r="HL230" s="19">
        <v>3806.4</v>
      </c>
      <c r="HM230" s="19">
        <v>3685.9</v>
      </c>
      <c r="HN230" s="19">
        <v>4355.3</v>
      </c>
      <c r="HO230" s="19">
        <v>3746.2</v>
      </c>
      <c r="HP230" s="19">
        <v>3119.4</v>
      </c>
      <c r="HQ230" s="19">
        <v>3679.8</v>
      </c>
      <c r="HR230" s="19">
        <v>3413.6</v>
      </c>
      <c r="HS230" s="19">
        <v>3970.7</v>
      </c>
      <c r="HT230" s="19">
        <v>3179.7</v>
      </c>
      <c r="HU230" s="19">
        <v>2870.3</v>
      </c>
      <c r="HV230" s="19">
        <f t="shared" si="353"/>
        <v>3582.7300000000005</v>
      </c>
      <c r="HW230" s="19">
        <f t="shared" si="354"/>
        <v>441.89890761977881</v>
      </c>
      <c r="HX230" s="19">
        <v>43.4</v>
      </c>
      <c r="HY230" s="19">
        <v>304.7</v>
      </c>
      <c r="HZ230" s="19">
        <v>275.7</v>
      </c>
      <c r="IA230" s="19">
        <v>284.10000000000002</v>
      </c>
      <c r="IB230" s="19">
        <v>0</v>
      </c>
      <c r="IC230" s="19">
        <v>0</v>
      </c>
      <c r="ID230" s="19">
        <v>0</v>
      </c>
      <c r="IE230" s="19">
        <v>0</v>
      </c>
      <c r="IF230" s="19">
        <v>0</v>
      </c>
      <c r="IG230" s="19">
        <v>0</v>
      </c>
      <c r="IH230" s="19">
        <f t="shared" si="355"/>
        <v>90.789999999999992</v>
      </c>
      <c r="II230" s="19">
        <f t="shared" si="356"/>
        <v>137.04042753062973</v>
      </c>
      <c r="IJ230" s="19">
        <v>486.2</v>
      </c>
      <c r="IK230" s="19">
        <v>38.5</v>
      </c>
      <c r="IL230" s="19">
        <v>6.69</v>
      </c>
      <c r="IM230" s="19">
        <v>5.91</v>
      </c>
      <c r="IN230" s="19">
        <v>15.6</v>
      </c>
      <c r="IO230" s="19">
        <v>266.60000000000002</v>
      </c>
      <c r="IP230" s="19">
        <v>862.4</v>
      </c>
      <c r="IQ230" s="19">
        <v>404.2</v>
      </c>
      <c r="IR230" s="19">
        <v>238.3</v>
      </c>
      <c r="IS230" s="19">
        <v>159.80000000000001</v>
      </c>
      <c r="IT230" s="19">
        <f t="shared" si="357"/>
        <v>248.42000000000002</v>
      </c>
      <c r="IU230" s="19">
        <f t="shared" si="358"/>
        <v>275.1929949447599</v>
      </c>
      <c r="IV230" s="19">
        <v>0</v>
      </c>
      <c r="IW230" s="19">
        <v>0</v>
      </c>
      <c r="IX230" s="19">
        <v>0</v>
      </c>
      <c r="IY230" s="19">
        <v>0</v>
      </c>
      <c r="IZ230" s="19">
        <v>0</v>
      </c>
      <c r="JA230" s="19">
        <v>0</v>
      </c>
      <c r="JB230" s="19">
        <v>0</v>
      </c>
      <c r="JC230" s="19">
        <v>370.6</v>
      </c>
      <c r="JD230" s="19">
        <v>313.3</v>
      </c>
      <c r="JE230" s="19">
        <v>320.60000000000002</v>
      </c>
      <c r="JF230" s="19">
        <f t="shared" si="359"/>
        <v>100.45000000000002</v>
      </c>
      <c r="JG230" s="19">
        <f t="shared" si="360"/>
        <v>162.40675444355415</v>
      </c>
      <c r="JH230" s="19">
        <v>2356.9</v>
      </c>
      <c r="JI230" s="19">
        <v>3657.6</v>
      </c>
      <c r="JJ230" s="19">
        <v>759.6</v>
      </c>
      <c r="JK230" s="19">
        <v>630.6</v>
      </c>
      <c r="JL230" s="19">
        <v>611.9</v>
      </c>
      <c r="JM230" s="19">
        <v>2232.1999999999998</v>
      </c>
      <c r="JN230" s="19">
        <v>1825.7</v>
      </c>
      <c r="JO230" s="19">
        <v>1283.4000000000001</v>
      </c>
      <c r="JP230" s="19">
        <v>1409.7</v>
      </c>
      <c r="JQ230" s="19">
        <v>1227.4000000000001</v>
      </c>
      <c r="JR230" s="19">
        <f t="shared" si="361"/>
        <v>1599.5</v>
      </c>
      <c r="JS230" s="19">
        <f t="shared" si="362"/>
        <v>951.89055976922953</v>
      </c>
      <c r="JT230" s="19">
        <v>7557</v>
      </c>
      <c r="JU230" s="19">
        <v>9161.1</v>
      </c>
      <c r="JV230" s="19">
        <v>5960.1</v>
      </c>
      <c r="JW230" s="19">
        <v>4756.6000000000004</v>
      </c>
      <c r="JX230" s="19">
        <v>4021.7</v>
      </c>
      <c r="JY230" s="19">
        <v>6809.2</v>
      </c>
      <c r="JZ230" s="19">
        <v>6803.6</v>
      </c>
      <c r="KA230" s="19">
        <v>6111.9</v>
      </c>
      <c r="KB230" s="19">
        <v>6099.2</v>
      </c>
      <c r="KC230" s="19">
        <v>5438.6</v>
      </c>
      <c r="KD230" s="19">
        <f t="shared" si="363"/>
        <v>6271.9</v>
      </c>
      <c r="KE230" s="19">
        <f t="shared" si="364"/>
        <v>1444.4115441552296</v>
      </c>
      <c r="KF230" s="19">
        <v>9642.2999999999993</v>
      </c>
      <c r="KG230" s="19">
        <v>11081.6</v>
      </c>
      <c r="KH230" s="19">
        <v>8831.2000000000007</v>
      </c>
      <c r="KI230" s="19">
        <v>7569.9</v>
      </c>
      <c r="KJ230" s="19">
        <v>6922.4</v>
      </c>
      <c r="KK230" s="19">
        <v>10974.2</v>
      </c>
      <c r="KL230" s="19">
        <v>9482.7999999999993</v>
      </c>
      <c r="KM230" s="19">
        <v>8978</v>
      </c>
      <c r="KN230" s="19">
        <v>8115.1</v>
      </c>
      <c r="KO230" s="19">
        <v>7804.1</v>
      </c>
      <c r="KP230" s="19">
        <f t="shared" si="365"/>
        <v>8940.1600000000017</v>
      </c>
      <c r="KQ230" s="19">
        <f t="shared" si="366"/>
        <v>1392.2073242795993</v>
      </c>
      <c r="KR230" s="19">
        <v>529.57000000000005</v>
      </c>
      <c r="KS230" s="19">
        <v>343.18</v>
      </c>
      <c r="KT230" s="19">
        <v>282.43</v>
      </c>
      <c r="KU230" s="19">
        <v>289.98</v>
      </c>
      <c r="KV230" s="19">
        <v>15.64</v>
      </c>
      <c r="KW230" s="19">
        <v>266.58999999999997</v>
      </c>
      <c r="KX230" s="19">
        <v>862.38</v>
      </c>
      <c r="KY230" s="19">
        <v>404.2</v>
      </c>
      <c r="KZ230" s="19">
        <v>238.29</v>
      </c>
      <c r="LA230" s="19">
        <v>159.77000000000001</v>
      </c>
      <c r="LB230" s="19">
        <f t="shared" si="367"/>
        <v>339.20299999999997</v>
      </c>
      <c r="LC230" s="19">
        <f t="shared" si="368"/>
        <v>229.05253390870837</v>
      </c>
      <c r="LD230" s="19">
        <v>2356.9</v>
      </c>
      <c r="LE230" s="19">
        <v>3657.56</v>
      </c>
      <c r="LF230" s="19">
        <v>759.55</v>
      </c>
      <c r="LG230" s="19">
        <v>630.6</v>
      </c>
      <c r="LH230" s="19">
        <v>611.91999999999996</v>
      </c>
      <c r="LI230" s="19">
        <v>2232.1999999999998</v>
      </c>
      <c r="LJ230" s="19">
        <v>1825.72</v>
      </c>
      <c r="LK230" s="19">
        <v>1653.98</v>
      </c>
      <c r="LL230" s="19">
        <v>1723.03</v>
      </c>
      <c r="LM230" s="19">
        <v>1548.05</v>
      </c>
      <c r="LN230" s="19">
        <f t="shared" si="369"/>
        <v>1699.9509999999998</v>
      </c>
      <c r="LO230" s="19">
        <f t="shared" si="370"/>
        <v>930.96835909295135</v>
      </c>
      <c r="LP230" s="19">
        <v>1656.4</v>
      </c>
      <c r="LQ230" s="19">
        <v>2891</v>
      </c>
      <c r="LR230" s="19">
        <v>-542.1</v>
      </c>
      <c r="LS230" s="19">
        <v>-327.10000000000002</v>
      </c>
      <c r="LT230" s="19">
        <v>-236.9</v>
      </c>
      <c r="LU230" s="19">
        <v>1872</v>
      </c>
      <c r="LV230" s="19">
        <v>2223.4</v>
      </c>
      <c r="LW230" s="19">
        <v>1141.8</v>
      </c>
      <c r="LX230" s="19">
        <v>1229.2</v>
      </c>
      <c r="LY230" s="19">
        <v>1227</v>
      </c>
      <c r="LZ230" s="19">
        <f t="shared" si="371"/>
        <v>1113.4699999999998</v>
      </c>
      <c r="MA230" s="19">
        <f t="shared" si="372"/>
        <v>1151.2522853638798</v>
      </c>
    </row>
    <row r="231" spans="1:339" ht="14" customHeight="1" outlineLevel="1" x14ac:dyDescent="0.15">
      <c r="A231" s="1" t="s">
        <v>1025</v>
      </c>
      <c r="B231" s="1" t="s">
        <v>1026</v>
      </c>
      <c r="C231" s="2" t="s">
        <v>248</v>
      </c>
      <c r="D231" s="4" t="s">
        <v>1027</v>
      </c>
      <c r="E231" s="2" t="s">
        <v>414</v>
      </c>
      <c r="F231" s="5" t="s">
        <v>251</v>
      </c>
      <c r="G231" s="5" t="s">
        <v>252</v>
      </c>
      <c r="H231" s="2" t="s">
        <v>253</v>
      </c>
      <c r="I231" s="19">
        <f t="shared" si="398"/>
        <v>1.0875321838285477</v>
      </c>
      <c r="J231" s="19">
        <f t="shared" si="395"/>
        <v>0.99299526026592855</v>
      </c>
      <c r="K231" s="19">
        <f t="shared" si="396"/>
        <v>0.8435459562325941</v>
      </c>
      <c r="L231" s="19">
        <f t="shared" si="397"/>
        <v>0.84807586602442964</v>
      </c>
      <c r="M231" s="19">
        <f t="shared" si="392"/>
        <v>0.90606767794632437</v>
      </c>
      <c r="N231" s="19">
        <f t="shared" si="393"/>
        <v>0.72854337172278394</v>
      </c>
      <c r="O231" s="19">
        <f t="shared" si="308"/>
        <v>0.67041185739664433</v>
      </c>
      <c r="P231" s="19">
        <f t="shared" si="309"/>
        <v>0.58039242641679767</v>
      </c>
      <c r="Q231" s="19">
        <f t="shared" si="310"/>
        <v>0.67610838450652544</v>
      </c>
      <c r="R231" s="19">
        <f t="shared" si="311"/>
        <v>0.54191896953158758</v>
      </c>
      <c r="S231" s="24">
        <f t="shared" si="306"/>
        <v>0.7875591953872163</v>
      </c>
      <c r="T231" s="19">
        <f t="shared" si="307"/>
        <v>0.178236315046372</v>
      </c>
      <c r="U231" s="24"/>
      <c r="V231" s="24"/>
      <c r="W231" s="24">
        <f t="shared" si="312"/>
        <v>18456.280000000002</v>
      </c>
      <c r="X231" s="24">
        <f t="shared" si="313"/>
        <v>5119.3873261466551</v>
      </c>
      <c r="Y231" s="24">
        <f t="shared" si="314"/>
        <v>8.5407900480114005</v>
      </c>
      <c r="Z231" s="24"/>
      <c r="AA231" s="24"/>
      <c r="AB231" s="19">
        <f t="shared" si="376"/>
        <v>2.0978990383353313</v>
      </c>
      <c r="AC231" s="19">
        <f t="shared" si="377"/>
        <v>4.3265021547236717</v>
      </c>
      <c r="AD231" s="19">
        <f t="shared" si="378"/>
        <v>4.26902539640807</v>
      </c>
      <c r="AE231" s="19">
        <f t="shared" si="379"/>
        <v>3.8816788398230169</v>
      </c>
      <c r="AF231" s="19">
        <f t="shared" si="315"/>
        <v>4.4729957521407862</v>
      </c>
      <c r="AG231" s="19">
        <f t="shared" si="316"/>
        <v>4.8195686632008607</v>
      </c>
      <c r="AH231" s="19">
        <f t="shared" si="317"/>
        <v>4.1586168324089332</v>
      </c>
      <c r="AI231" s="19">
        <f t="shared" si="318"/>
        <v>3.9876969824578787</v>
      </c>
      <c r="AJ231" s="19">
        <f t="shared" si="319"/>
        <v>6.9327094135356635</v>
      </c>
      <c r="AK231" s="19">
        <f t="shared" si="320"/>
        <v>10.819083282938704</v>
      </c>
      <c r="AL231" s="19">
        <f t="shared" si="321"/>
        <v>4.9765776355972919</v>
      </c>
      <c r="AM231" s="19">
        <f t="shared" si="322"/>
        <v>2.3639735208537256</v>
      </c>
      <c r="AN231" s="19">
        <f t="shared" si="380"/>
        <v>0.31286661507684316</v>
      </c>
      <c r="AO231" s="19">
        <f t="shared" si="382"/>
        <v>0.42296328371539887</v>
      </c>
      <c r="AP231" s="19">
        <f t="shared" si="383"/>
        <v>0.38902814270898817</v>
      </c>
      <c r="AQ231" s="19">
        <f t="shared" si="384"/>
        <v>0.43890472415437787</v>
      </c>
      <c r="AR231" s="19">
        <f t="shared" si="385"/>
        <v>0.45039799107971318</v>
      </c>
      <c r="AS231" s="19">
        <f t="shared" si="386"/>
        <v>0.39976858695666989</v>
      </c>
      <c r="AT231" s="19">
        <f t="shared" si="387"/>
        <v>0.30129476155260876</v>
      </c>
      <c r="AU231" s="19">
        <f t="shared" si="388"/>
        <v>0.27895609802025062</v>
      </c>
      <c r="AV231" s="19">
        <f t="shared" si="389"/>
        <v>0.22044328127938703</v>
      </c>
      <c r="AW231" s="19">
        <f t="shared" si="390"/>
        <v>0.35641672549618575</v>
      </c>
      <c r="AX231" s="19">
        <f t="shared" si="323"/>
        <v>0.35710402100404226</v>
      </c>
      <c r="AY231" s="19">
        <f t="shared" si="324"/>
        <v>7.6323381196490014E-2</v>
      </c>
      <c r="AZ231" s="19">
        <v>63624.6</v>
      </c>
      <c r="BA231" s="19">
        <v>81344.3</v>
      </c>
      <c r="BB231" s="19">
        <v>72481.2</v>
      </c>
      <c r="BC231" s="19">
        <v>64642.6</v>
      </c>
      <c r="BD231" s="19">
        <v>86046.399999999994</v>
      </c>
      <c r="BE231" s="19">
        <v>78593.100000000006</v>
      </c>
      <c r="BF231" s="19">
        <v>97476.4</v>
      </c>
      <c r="BG231" s="19">
        <v>86163.199999999997</v>
      </c>
      <c r="BH231" s="19">
        <v>131382</v>
      </c>
      <c r="BI231" s="19">
        <v>65387</v>
      </c>
      <c r="BJ231" s="19">
        <f t="shared" si="325"/>
        <v>82714.079999999987</v>
      </c>
      <c r="BK231" s="19">
        <f t="shared" si="326"/>
        <v>20342.288350887844</v>
      </c>
      <c r="BL231" s="19">
        <v>83337.7</v>
      </c>
      <c r="BM231" s="19">
        <v>160983.20000000001</v>
      </c>
      <c r="BN231" s="19">
        <v>147873.1</v>
      </c>
      <c r="BO231" s="19">
        <v>156294.70000000001</v>
      </c>
      <c r="BP231" s="19">
        <v>200181.7</v>
      </c>
      <c r="BQ231" s="19">
        <v>213891.3</v>
      </c>
      <c r="BR231" s="19">
        <v>218387.4</v>
      </c>
      <c r="BS231" s="19">
        <v>200961.4</v>
      </c>
      <c r="BT231" s="19">
        <v>279679.40000000002</v>
      </c>
      <c r="BU231" s="19">
        <v>212175.8</v>
      </c>
      <c r="BV231" s="19">
        <f t="shared" si="327"/>
        <v>187376.57</v>
      </c>
      <c r="BW231" s="19">
        <f t="shared" si="328"/>
        <v>52910.132315591967</v>
      </c>
      <c r="BX231" s="19">
        <v>33999</v>
      </c>
      <c r="BY231" s="19">
        <v>64756.2</v>
      </c>
      <c r="BZ231" s="19">
        <v>72257.899999999994</v>
      </c>
      <c r="CA231" s="19">
        <v>81466.3</v>
      </c>
      <c r="CB231" s="19">
        <v>79829.600000000006</v>
      </c>
      <c r="CC231" s="19">
        <v>86236.7</v>
      </c>
      <c r="CD231" s="19">
        <v>86655</v>
      </c>
      <c r="CE231" s="19">
        <v>57481.2</v>
      </c>
      <c r="CF231" s="19">
        <v>50888</v>
      </c>
      <c r="CG231" s="19">
        <v>51233.9</v>
      </c>
      <c r="CH231" s="19">
        <f t="shared" si="329"/>
        <v>66480.38</v>
      </c>
      <c r="CI231" s="19">
        <f t="shared" si="330"/>
        <v>17789.079773826259</v>
      </c>
      <c r="CJ231" s="19">
        <v>16897.900000000001</v>
      </c>
      <c r="CK231" s="19">
        <v>26202</v>
      </c>
      <c r="CL231" s="19">
        <v>27860.6</v>
      </c>
      <c r="CM231" s="19">
        <v>31389.3</v>
      </c>
      <c r="CN231" s="19">
        <v>30751.3</v>
      </c>
      <c r="CO231" s="19">
        <v>34190.400000000001</v>
      </c>
      <c r="CP231" s="19">
        <v>34785.4</v>
      </c>
      <c r="CQ231" s="19">
        <v>25092.9</v>
      </c>
      <c r="CR231" s="19">
        <v>25994.2</v>
      </c>
      <c r="CS231" s="19">
        <v>26891.8</v>
      </c>
      <c r="CT231" s="19">
        <f t="shared" si="331"/>
        <v>28005.579999999998</v>
      </c>
      <c r="CU231" s="19">
        <f t="shared" si="332"/>
        <v>5202.8927017787164</v>
      </c>
      <c r="CV231" s="19">
        <v>11428.1</v>
      </c>
      <c r="CW231" s="19">
        <v>15848.9</v>
      </c>
      <c r="CX231" s="19">
        <v>15974.7</v>
      </c>
      <c r="CY231" s="19">
        <v>20838.2</v>
      </c>
      <c r="CZ231" s="19">
        <v>22246.5</v>
      </c>
      <c r="DA231" s="19">
        <v>24352.2</v>
      </c>
      <c r="DB231" s="19">
        <v>23600.9</v>
      </c>
      <c r="DC231" s="19">
        <v>24221.7</v>
      </c>
      <c r="DD231" s="19">
        <v>13153.4</v>
      </c>
      <c r="DE231" s="19">
        <v>12898.2</v>
      </c>
      <c r="DF231" s="19">
        <f t="shared" si="333"/>
        <v>18456.280000000002</v>
      </c>
      <c r="DG231" s="19">
        <f t="shared" si="334"/>
        <v>5119.3873261466551</v>
      </c>
      <c r="DH231" s="19">
        <v>8518.5</v>
      </c>
      <c r="DI231" s="19">
        <v>8586.7999999999993</v>
      </c>
      <c r="DJ231" s="19">
        <v>8259.9</v>
      </c>
      <c r="DK231" s="19">
        <v>8366.4</v>
      </c>
      <c r="DL231" s="19">
        <v>9038.7000000000007</v>
      </c>
      <c r="DM231" s="19">
        <v>9420</v>
      </c>
      <c r="DN231" s="19">
        <v>8311.7999999999993</v>
      </c>
      <c r="DO231" s="19">
        <v>5156.3</v>
      </c>
      <c r="DP231" s="19">
        <v>5456</v>
      </c>
      <c r="DQ231" s="19">
        <v>5878.5</v>
      </c>
      <c r="DR231" s="19">
        <f t="shared" si="335"/>
        <v>7699.2900000000009</v>
      </c>
      <c r="DS231" s="19">
        <f t="shared" si="336"/>
        <v>1569.2373692338551</v>
      </c>
      <c r="DT231" s="19">
        <v>3954.4</v>
      </c>
      <c r="DU231" s="19">
        <v>5053.3999999999996</v>
      </c>
      <c r="DV231" s="19">
        <v>5570.1</v>
      </c>
      <c r="DW231" s="19">
        <v>4220.1000000000004</v>
      </c>
      <c r="DX231" s="19">
        <v>12792</v>
      </c>
      <c r="DY231" s="19">
        <v>9782.7999999999993</v>
      </c>
      <c r="DZ231" s="19">
        <v>12735.3</v>
      </c>
      <c r="EA231" s="19">
        <v>-8936.4</v>
      </c>
      <c r="EB231" s="19">
        <v>45099.5</v>
      </c>
      <c r="EC231" s="19">
        <v>-14065.5</v>
      </c>
      <c r="ED231" s="19">
        <f t="shared" si="337"/>
        <v>7620.5700000000015</v>
      </c>
      <c r="EE231" s="19">
        <f t="shared" si="338"/>
        <v>15784.898757571356</v>
      </c>
      <c r="EF231" s="19">
        <v>15394.1</v>
      </c>
      <c r="EG231" s="19">
        <v>20502.8</v>
      </c>
      <c r="EH231" s="19">
        <v>28539.3</v>
      </c>
      <c r="EI231" s="19">
        <v>24229.8</v>
      </c>
      <c r="EJ231" s="19">
        <v>26706.6</v>
      </c>
      <c r="EK231" s="19">
        <v>36289.199999999997</v>
      </c>
      <c r="EL231" s="19">
        <v>36657.300000000003</v>
      </c>
      <c r="EM231" s="19">
        <v>34223.4</v>
      </c>
      <c r="EN231" s="19">
        <v>57651.3</v>
      </c>
      <c r="EO231" s="19">
        <v>45315.8</v>
      </c>
      <c r="EP231" s="19">
        <f t="shared" si="339"/>
        <v>32550.959999999999</v>
      </c>
      <c r="EQ231" s="19">
        <f t="shared" si="340"/>
        <v>12407.924879527607</v>
      </c>
      <c r="ER231" s="19">
        <v>19434.3</v>
      </c>
      <c r="ES231" s="19">
        <v>34835.599999999999</v>
      </c>
      <c r="ET231" s="19">
        <v>35981.699999999997</v>
      </c>
      <c r="EU231" s="19">
        <v>37233.1</v>
      </c>
      <c r="EV231" s="19">
        <v>35670.400000000001</v>
      </c>
      <c r="EW231" s="19">
        <v>36315.1</v>
      </c>
      <c r="EX231" s="19">
        <v>36735.9</v>
      </c>
      <c r="EY231" s="19">
        <v>23774.7</v>
      </c>
      <c r="EZ231" s="19">
        <v>25457.7</v>
      </c>
      <c r="FA231" s="19">
        <v>22707.7</v>
      </c>
      <c r="FB231" s="19">
        <f t="shared" si="341"/>
        <v>30814.620000000003</v>
      </c>
      <c r="FC231" s="19">
        <f t="shared" si="342"/>
        <v>7043.1228755116672</v>
      </c>
      <c r="FD231" s="19">
        <v>76630.100000000006</v>
      </c>
      <c r="FE231" s="19">
        <v>162118.79999999999</v>
      </c>
      <c r="FF231" s="19">
        <v>175299.4</v>
      </c>
      <c r="FG231" s="19">
        <v>184293.3</v>
      </c>
      <c r="FH231" s="19">
        <v>220934.6</v>
      </c>
      <c r="FI231" s="19">
        <v>293587.59999999998</v>
      </c>
      <c r="FJ231" s="19">
        <v>325751.09999999998</v>
      </c>
      <c r="FK231" s="19">
        <v>346250.9</v>
      </c>
      <c r="FL231" s="19">
        <v>413660.6</v>
      </c>
      <c r="FM231" s="19">
        <v>391526.8</v>
      </c>
      <c r="FN231" s="19">
        <f t="shared" si="343"/>
        <v>259005.31999999998</v>
      </c>
      <c r="FO231" s="19">
        <f t="shared" si="344"/>
        <v>111269.73636928726</v>
      </c>
      <c r="FP231" s="19">
        <v>39369.1</v>
      </c>
      <c r="FQ231" s="19">
        <v>89073.1</v>
      </c>
      <c r="FR231" s="19">
        <v>96735.7</v>
      </c>
      <c r="FS231" s="19">
        <v>105117</v>
      </c>
      <c r="FT231" s="19">
        <v>126215.1</v>
      </c>
      <c r="FU231" s="19">
        <v>153656.29999999999</v>
      </c>
      <c r="FV231" s="19">
        <v>134804.4</v>
      </c>
      <c r="FW231" s="19">
        <v>130812.2</v>
      </c>
      <c r="FX231" s="19">
        <v>148839.9</v>
      </c>
      <c r="FY231" s="19">
        <v>184862.4</v>
      </c>
      <c r="FZ231" s="19">
        <f t="shared" si="345"/>
        <v>120948.51999999999</v>
      </c>
      <c r="GA231" s="19">
        <f t="shared" si="346"/>
        <v>40493.989007527736</v>
      </c>
      <c r="GB231" s="19">
        <v>20494.099999999999</v>
      </c>
      <c r="GC231" s="19">
        <v>27492.799999999999</v>
      </c>
      <c r="GD231" s="19">
        <v>32112.5</v>
      </c>
      <c r="GE231" s="19">
        <v>31196.799999999999</v>
      </c>
      <c r="GF231" s="19">
        <v>40087.300000000003</v>
      </c>
      <c r="GG231" s="19">
        <v>59065.2</v>
      </c>
      <c r="GH231" s="19">
        <v>81303.199999999997</v>
      </c>
      <c r="GI231" s="19">
        <v>68520.3</v>
      </c>
      <c r="GJ231" s="19">
        <v>108098.6</v>
      </c>
      <c r="GK231" s="19">
        <v>96412.6</v>
      </c>
      <c r="GL231" s="19">
        <f t="shared" si="347"/>
        <v>56478.340000000004</v>
      </c>
      <c r="GM231" s="19">
        <f t="shared" si="348"/>
        <v>31026.716725650789</v>
      </c>
      <c r="GN231" s="19">
        <v>9066.2000000000007</v>
      </c>
      <c r="GO231" s="19">
        <v>15298.8</v>
      </c>
      <c r="GP231" s="19">
        <v>14723.3</v>
      </c>
      <c r="GQ231" s="19">
        <v>17041.599999999999</v>
      </c>
      <c r="GR231" s="19">
        <v>19028</v>
      </c>
      <c r="GS231" s="19">
        <v>21791.4</v>
      </c>
      <c r="GT231" s="19">
        <v>21117</v>
      </c>
      <c r="GU231" s="19">
        <v>19259.2</v>
      </c>
      <c r="GV231" s="19">
        <v>20040.3</v>
      </c>
      <c r="GW231" s="19">
        <v>19443.900000000001</v>
      </c>
      <c r="GX231" s="19">
        <f t="shared" si="349"/>
        <v>17680.969999999998</v>
      </c>
      <c r="GY231" s="19">
        <f t="shared" si="350"/>
        <v>3811.1998522046188</v>
      </c>
      <c r="GZ231" s="19">
        <v>576.1</v>
      </c>
      <c r="HA231" s="19">
        <v>2444.6999999999998</v>
      </c>
      <c r="HB231" s="19">
        <v>2926.5</v>
      </c>
      <c r="HC231" s="19">
        <v>3199.2</v>
      </c>
      <c r="HD231" s="19">
        <v>3061.4</v>
      </c>
      <c r="HE231" s="19">
        <v>3408.9</v>
      </c>
      <c r="HF231" s="19">
        <v>3296.3</v>
      </c>
      <c r="HG231" s="19">
        <v>1720.2</v>
      </c>
      <c r="HH231" s="19">
        <v>1146.8</v>
      </c>
      <c r="HI231" s="19">
        <v>1175.7</v>
      </c>
      <c r="HJ231" s="19">
        <f t="shared" si="351"/>
        <v>2295.58</v>
      </c>
      <c r="HK231" s="19">
        <f t="shared" si="352"/>
        <v>1050.1708038854124</v>
      </c>
      <c r="HL231" s="19">
        <v>29577.1</v>
      </c>
      <c r="HM231" s="19">
        <v>42068.7</v>
      </c>
      <c r="HN231" s="19">
        <v>49653.5</v>
      </c>
      <c r="HO231" s="19">
        <v>49397.2</v>
      </c>
      <c r="HP231" s="19">
        <v>51336.1</v>
      </c>
      <c r="HQ231" s="19">
        <v>64732</v>
      </c>
      <c r="HR231" s="19">
        <v>70011.600000000006</v>
      </c>
      <c r="HS231" s="19">
        <v>145322.1</v>
      </c>
      <c r="HT231" s="19">
        <v>97832.4</v>
      </c>
      <c r="HU231" s="19">
        <v>82584.7</v>
      </c>
      <c r="HV231" s="19">
        <f t="shared" si="353"/>
        <v>68251.539999999994</v>
      </c>
      <c r="HW231" s="19">
        <f t="shared" si="354"/>
        <v>33672.57655142471</v>
      </c>
      <c r="HX231" s="19">
        <v>4865.6000000000004</v>
      </c>
      <c r="HY231" s="19">
        <v>2938.6</v>
      </c>
      <c r="HZ231" s="19">
        <v>3715.7</v>
      </c>
      <c r="IA231" s="19">
        <v>4960.8999999999996</v>
      </c>
      <c r="IB231" s="19">
        <v>6705.5</v>
      </c>
      <c r="IC231" s="19">
        <v>9957.7999999999993</v>
      </c>
      <c r="ID231" s="19">
        <v>4883.8</v>
      </c>
      <c r="IE231" s="19">
        <v>16128.5</v>
      </c>
      <c r="IF231" s="19">
        <v>27546.400000000001</v>
      </c>
      <c r="IG231" s="19">
        <v>18145.2</v>
      </c>
      <c r="IH231" s="19">
        <f t="shared" si="355"/>
        <v>9984.8000000000011</v>
      </c>
      <c r="II231" s="19">
        <f t="shared" si="356"/>
        <v>8096.0761414952658</v>
      </c>
      <c r="IJ231" s="19">
        <v>11426.6</v>
      </c>
      <c r="IK231" s="19">
        <v>8211.7000000000007</v>
      </c>
      <c r="IL231" s="19">
        <v>11431.3</v>
      </c>
      <c r="IM231" s="19">
        <v>18164</v>
      </c>
      <c r="IN231" s="19">
        <v>17096.5</v>
      </c>
      <c r="IO231" s="19">
        <v>20146.400000000001</v>
      </c>
      <c r="IP231" s="19">
        <v>19832.8</v>
      </c>
      <c r="IQ231" s="19">
        <v>23121.200000000001</v>
      </c>
      <c r="IR231" s="19">
        <v>28907.599999999999</v>
      </c>
      <c r="IS231" s="19">
        <v>45215.199999999997</v>
      </c>
      <c r="IT231" s="19">
        <f t="shared" si="357"/>
        <v>20355.329999999998</v>
      </c>
      <c r="IU231" s="19">
        <f t="shared" si="358"/>
        <v>10652.967063692215</v>
      </c>
      <c r="IV231" s="19">
        <v>5988.4</v>
      </c>
      <c r="IW231" s="19">
        <v>7099.7</v>
      </c>
      <c r="IX231" s="19">
        <v>6208.1</v>
      </c>
      <c r="IY231" s="19">
        <v>7255.2</v>
      </c>
      <c r="IZ231" s="19">
        <v>7243.1</v>
      </c>
      <c r="JA231" s="19">
        <v>7214.4</v>
      </c>
      <c r="JB231" s="19">
        <v>6761.6</v>
      </c>
      <c r="JC231" s="19">
        <v>7081.1</v>
      </c>
      <c r="JD231" s="19">
        <v>6578.3</v>
      </c>
      <c r="JE231" s="19">
        <v>5154.3</v>
      </c>
      <c r="JF231" s="19">
        <f t="shared" si="359"/>
        <v>6658.42</v>
      </c>
      <c r="JG231" s="19">
        <f t="shared" si="360"/>
        <v>692.15079089265896</v>
      </c>
      <c r="JH231" s="19">
        <v>17088.5</v>
      </c>
      <c r="JI231" s="19">
        <v>70823.100000000006</v>
      </c>
      <c r="JJ231" s="19">
        <v>75380.600000000006</v>
      </c>
      <c r="JK231" s="19">
        <v>74737</v>
      </c>
      <c r="JL231" s="19">
        <v>95170.1</v>
      </c>
      <c r="JM231" s="19">
        <v>116337.7</v>
      </c>
      <c r="JN231" s="19">
        <v>103326.2</v>
      </c>
      <c r="JO231" s="19">
        <v>84481.3</v>
      </c>
      <c r="JP231" s="19">
        <v>85807.7</v>
      </c>
      <c r="JQ231" s="19">
        <v>116347.7</v>
      </c>
      <c r="JR231" s="19">
        <f t="shared" si="361"/>
        <v>83949.99</v>
      </c>
      <c r="JS231" s="19">
        <f t="shared" si="362"/>
        <v>28683.5703016146</v>
      </c>
      <c r="JT231" s="19">
        <v>56136</v>
      </c>
      <c r="JU231" s="19">
        <v>134626</v>
      </c>
      <c r="JV231" s="19">
        <v>143186.9</v>
      </c>
      <c r="JW231" s="19">
        <v>153096.5</v>
      </c>
      <c r="JX231" s="19">
        <v>180847.4</v>
      </c>
      <c r="JY231" s="19">
        <v>234522.3</v>
      </c>
      <c r="JZ231" s="19">
        <v>244447.9</v>
      </c>
      <c r="KA231" s="19">
        <v>277730.7</v>
      </c>
      <c r="KB231" s="19">
        <v>305562.09999999998</v>
      </c>
      <c r="KC231" s="19">
        <v>295114.3</v>
      </c>
      <c r="KD231" s="19">
        <f t="shared" si="363"/>
        <v>202527.00999999998</v>
      </c>
      <c r="KE231" s="19">
        <f t="shared" si="364"/>
        <v>81718.211666888164</v>
      </c>
      <c r="KF231" s="19">
        <v>76630.100000000006</v>
      </c>
      <c r="KG231" s="19">
        <v>162118.79999999999</v>
      </c>
      <c r="KH231" s="19">
        <v>175299.4</v>
      </c>
      <c r="KI231" s="19">
        <v>184293.3</v>
      </c>
      <c r="KJ231" s="19">
        <v>220934.6</v>
      </c>
      <c r="KK231" s="19">
        <v>293587.59999999998</v>
      </c>
      <c r="KL231" s="19">
        <v>325751.09999999998</v>
      </c>
      <c r="KM231" s="19">
        <v>346250.9</v>
      </c>
      <c r="KN231" s="19">
        <v>413660.6</v>
      </c>
      <c r="KO231" s="19">
        <v>391526.8</v>
      </c>
      <c r="KP231" s="19">
        <f t="shared" si="365"/>
        <v>259005.31999999998</v>
      </c>
      <c r="KQ231" s="19">
        <f t="shared" si="366"/>
        <v>111269.73636928726</v>
      </c>
      <c r="KR231" s="19">
        <v>16292.19</v>
      </c>
      <c r="KS231" s="19">
        <v>11150.3</v>
      </c>
      <c r="KT231" s="19">
        <v>15146.95</v>
      </c>
      <c r="KU231" s="19">
        <v>23124.87</v>
      </c>
      <c r="KV231" s="19">
        <v>23801.97</v>
      </c>
      <c r="KW231" s="19">
        <v>30104.28</v>
      </c>
      <c r="KX231" s="19">
        <v>24716.61</v>
      </c>
      <c r="KY231" s="19">
        <v>39249.74</v>
      </c>
      <c r="KZ231" s="19">
        <v>56453.97</v>
      </c>
      <c r="LA231" s="19">
        <v>63360.4</v>
      </c>
      <c r="LB231" s="19">
        <f t="shared" si="367"/>
        <v>30340.127999999997</v>
      </c>
      <c r="LC231" s="19">
        <f t="shared" si="368"/>
        <v>17558.049905706626</v>
      </c>
      <c r="LD231" s="19">
        <v>23076.86</v>
      </c>
      <c r="LE231" s="19">
        <v>77922.820000000007</v>
      </c>
      <c r="LF231" s="19">
        <v>81588.710000000006</v>
      </c>
      <c r="LG231" s="19">
        <v>81992.17</v>
      </c>
      <c r="LH231" s="19">
        <v>102413.18</v>
      </c>
      <c r="LI231" s="19">
        <v>123552.04</v>
      </c>
      <c r="LJ231" s="19">
        <v>110087.81</v>
      </c>
      <c r="LK231" s="19">
        <v>91562.42</v>
      </c>
      <c r="LL231" s="19">
        <v>92385.97</v>
      </c>
      <c r="LM231" s="19">
        <v>121502.03</v>
      </c>
      <c r="LN231" s="19">
        <f t="shared" si="369"/>
        <v>90608.400999999998</v>
      </c>
      <c r="LO231" s="19">
        <f t="shared" si="370"/>
        <v>28751.032845032569</v>
      </c>
      <c r="LP231" s="19">
        <v>23975</v>
      </c>
      <c r="LQ231" s="19">
        <v>68570.3</v>
      </c>
      <c r="LR231" s="19">
        <v>68196.399999999994</v>
      </c>
      <c r="LS231" s="19">
        <v>80887.199999999997</v>
      </c>
      <c r="LT231" s="19">
        <v>99508.5</v>
      </c>
      <c r="LU231" s="19">
        <v>117367.1</v>
      </c>
      <c r="LV231" s="19">
        <v>98147.1</v>
      </c>
      <c r="LW231" s="19">
        <v>96588.800000000003</v>
      </c>
      <c r="LX231" s="19">
        <v>91188.7</v>
      </c>
      <c r="LY231" s="19">
        <v>139546.70000000001</v>
      </c>
      <c r="LZ231" s="19">
        <f t="shared" si="371"/>
        <v>88397.58</v>
      </c>
      <c r="MA231" s="19">
        <f t="shared" si="372"/>
        <v>31192.486653067237</v>
      </c>
    </row>
    <row r="232" spans="1:339" ht="14" customHeight="1" outlineLevel="1" x14ac:dyDescent="0.15">
      <c r="A232" s="1" t="s">
        <v>1028</v>
      </c>
      <c r="B232" s="1" t="s">
        <v>1029</v>
      </c>
      <c r="C232" s="3" t="s">
        <v>1030</v>
      </c>
      <c r="D232" s="4" t="s">
        <v>248</v>
      </c>
      <c r="E232" s="2" t="s">
        <v>277</v>
      </c>
      <c r="F232" s="5" t="s">
        <v>251</v>
      </c>
      <c r="G232" s="5" t="s">
        <v>252</v>
      </c>
      <c r="H232" s="2" t="s">
        <v>258</v>
      </c>
      <c r="I232" s="19">
        <f t="shared" si="398"/>
        <v>0.77500501325728033</v>
      </c>
      <c r="J232" s="19">
        <f t="shared" si="395"/>
        <v>0.81387452904582502</v>
      </c>
      <c r="K232" s="19">
        <f t="shared" si="396"/>
        <v>0.7728625463202965</v>
      </c>
      <c r="L232" s="19">
        <f t="shared" si="397"/>
        <v>0.87058428350159556</v>
      </c>
      <c r="M232" s="19">
        <f t="shared" si="392"/>
        <v>0.95859239218075287</v>
      </c>
      <c r="N232" s="19">
        <f t="shared" si="393"/>
        <v>0.88723926183643032</v>
      </c>
      <c r="O232" s="19">
        <f t="shared" si="308"/>
        <v>0.95494515949277625</v>
      </c>
      <c r="P232" s="19">
        <f t="shared" si="309"/>
        <v>0.82075887392900859</v>
      </c>
      <c r="Q232" s="19">
        <f t="shared" si="310"/>
        <v>0.80704907336393505</v>
      </c>
      <c r="R232" s="19">
        <f t="shared" si="311"/>
        <v>0.94475648829248049</v>
      </c>
      <c r="S232" s="24">
        <f t="shared" si="306"/>
        <v>0.86056676212203809</v>
      </c>
      <c r="T232" s="19">
        <f t="shared" si="307"/>
        <v>7.3073636336666789E-2</v>
      </c>
      <c r="U232" s="24"/>
      <c r="V232" s="24"/>
      <c r="W232" s="24">
        <f t="shared" si="312"/>
        <v>611.78000000000009</v>
      </c>
      <c r="X232" s="24">
        <f t="shared" si="313"/>
        <v>99.701886753572111</v>
      </c>
      <c r="Y232" s="24">
        <f t="shared" si="314"/>
        <v>4.6021846010973775</v>
      </c>
      <c r="Z232" s="24"/>
      <c r="AA232" s="24"/>
      <c r="AB232" s="19">
        <f t="shared" si="376"/>
        <v>2.5680238331678251</v>
      </c>
      <c r="AC232" s="19">
        <f t="shared" si="377"/>
        <v>2.661808154421903</v>
      </c>
      <c r="AD232" s="19">
        <f t="shared" si="378"/>
        <v>2.940320232896652</v>
      </c>
      <c r="AE232" s="19">
        <f t="shared" si="379"/>
        <v>2.7197407602031882</v>
      </c>
      <c r="AF232" s="19">
        <f t="shared" si="315"/>
        <v>2.7472911569381333</v>
      </c>
      <c r="AG232" s="19">
        <f t="shared" si="316"/>
        <v>3.5169252468265157</v>
      </c>
      <c r="AH232" s="19">
        <f t="shared" si="317"/>
        <v>3.5596774193548386</v>
      </c>
      <c r="AI232" s="19">
        <f t="shared" si="318"/>
        <v>4.0236406619385345</v>
      </c>
      <c r="AJ232" s="19">
        <f t="shared" si="319"/>
        <v>3.778985981920608</v>
      </c>
      <c r="AK232" s="19">
        <f t="shared" si="320"/>
        <v>7.9023646071700986</v>
      </c>
      <c r="AL232" s="19">
        <f t="shared" si="321"/>
        <v>3.641877805483829</v>
      </c>
      <c r="AM232" s="19">
        <f t="shared" si="322"/>
        <v>1.5844789984174263</v>
      </c>
      <c r="AN232" s="19">
        <f t="shared" si="380"/>
        <v>0.28809518504489651</v>
      </c>
      <c r="AO232" s="19">
        <f t="shared" si="382"/>
        <v>0.29602208008411462</v>
      </c>
      <c r="AP232" s="19">
        <f t="shared" si="383"/>
        <v>0.31027398575350879</v>
      </c>
      <c r="AQ232" s="19">
        <f t="shared" si="384"/>
        <v>0.28975311176218116</v>
      </c>
      <c r="AR232" s="19">
        <f t="shared" si="385"/>
        <v>0.28166490476787726</v>
      </c>
      <c r="AS232" s="19">
        <f t="shared" si="386"/>
        <v>0.31982812525051701</v>
      </c>
      <c r="AT232" s="19">
        <f t="shared" si="387"/>
        <v>0.29995786726830398</v>
      </c>
      <c r="AU232" s="19">
        <f t="shared" si="388"/>
        <v>0.33331701346389225</v>
      </c>
      <c r="AV232" s="19">
        <f t="shared" si="389"/>
        <v>0.33018921919893773</v>
      </c>
      <c r="AW232" s="19">
        <f t="shared" si="390"/>
        <v>0.48694507767150014</v>
      </c>
      <c r="AX232" s="19">
        <f t="shared" si="323"/>
        <v>0.32360465702657304</v>
      </c>
      <c r="AY232" s="19">
        <f t="shared" si="324"/>
        <v>6.0088370186712536E-2</v>
      </c>
      <c r="AZ232" s="19">
        <v>2257.1</v>
      </c>
      <c r="BA232" s="19">
        <v>2423.3000000000002</v>
      </c>
      <c r="BB232" s="19">
        <v>2521.5</v>
      </c>
      <c r="BC232" s="19">
        <v>3274.6</v>
      </c>
      <c r="BD232" s="19">
        <v>3782</v>
      </c>
      <c r="BE232" s="19">
        <v>3556.6</v>
      </c>
      <c r="BF232" s="19">
        <v>4649.8</v>
      </c>
      <c r="BG232" s="19">
        <v>4044.9</v>
      </c>
      <c r="BH232" s="19">
        <v>3863.5</v>
      </c>
      <c r="BI232" s="19">
        <v>6223.9</v>
      </c>
      <c r="BJ232" s="19">
        <f t="shared" si="325"/>
        <v>3659.72</v>
      </c>
      <c r="BK232" s="19">
        <f t="shared" si="326"/>
        <v>1188.4019613656744</v>
      </c>
      <c r="BL232" s="19">
        <v>3478.3</v>
      </c>
      <c r="BM232" s="19">
        <v>3715.5</v>
      </c>
      <c r="BN232" s="19">
        <v>4025.3</v>
      </c>
      <c r="BO232" s="19">
        <v>4665.2</v>
      </c>
      <c r="BP232" s="19">
        <v>5350</v>
      </c>
      <c r="BQ232" s="19">
        <v>5533.8</v>
      </c>
      <c r="BR232" s="19">
        <v>7026.2</v>
      </c>
      <c r="BS232" s="19">
        <v>6705.6</v>
      </c>
      <c r="BT232" s="19">
        <v>7050.3</v>
      </c>
      <c r="BU232" s="19">
        <v>12060.1</v>
      </c>
      <c r="BV232" s="19">
        <f t="shared" si="327"/>
        <v>5961.03</v>
      </c>
      <c r="BW232" s="19">
        <f t="shared" si="328"/>
        <v>2522.4018095854603</v>
      </c>
      <c r="BX232" s="19">
        <v>1883.6</v>
      </c>
      <c r="BY232" s="19">
        <v>1945.7</v>
      </c>
      <c r="BZ232" s="19">
        <v>2247.5</v>
      </c>
      <c r="CA232" s="19">
        <v>2460.6999999999998</v>
      </c>
      <c r="CB232" s="19">
        <v>2384</v>
      </c>
      <c r="CC232" s="19">
        <v>2648.4</v>
      </c>
      <c r="CD232" s="19">
        <v>2959.2</v>
      </c>
      <c r="CE232" s="19">
        <v>3122.7</v>
      </c>
      <c r="CF232" s="19">
        <v>3348.5</v>
      </c>
      <c r="CG232" s="19">
        <v>4062</v>
      </c>
      <c r="CH232" s="19">
        <f t="shared" si="329"/>
        <v>2706.23</v>
      </c>
      <c r="CI232" s="19">
        <f t="shared" si="330"/>
        <v>676.68183899246458</v>
      </c>
      <c r="CJ232" s="19">
        <v>546.29999999999995</v>
      </c>
      <c r="CK232" s="19">
        <v>553.4</v>
      </c>
      <c r="CL232" s="19">
        <v>597.9</v>
      </c>
      <c r="CM232" s="19">
        <v>621.29999999999995</v>
      </c>
      <c r="CN232" s="19">
        <v>625.4</v>
      </c>
      <c r="CO232" s="19">
        <v>650.29999999999995</v>
      </c>
      <c r="CP232" s="19">
        <v>700.4</v>
      </c>
      <c r="CQ232" s="19">
        <v>755.6</v>
      </c>
      <c r="CR232" s="19">
        <v>849.6</v>
      </c>
      <c r="CS232" s="19">
        <v>881.8</v>
      </c>
      <c r="CT232" s="19">
        <f t="shared" si="331"/>
        <v>678.2</v>
      </c>
      <c r="CU232" s="19">
        <f t="shared" si="332"/>
        <v>117.16044080187133</v>
      </c>
      <c r="CV232" s="19">
        <v>503.5</v>
      </c>
      <c r="CW232" s="19">
        <v>507.7</v>
      </c>
      <c r="CX232" s="19">
        <v>549.6</v>
      </c>
      <c r="CY232" s="19">
        <v>570.9</v>
      </c>
      <c r="CZ232" s="19">
        <v>572.20000000000005</v>
      </c>
      <c r="DA232" s="19">
        <v>567.20000000000005</v>
      </c>
      <c r="DB232" s="19">
        <v>620</v>
      </c>
      <c r="DC232" s="19">
        <v>676.8</v>
      </c>
      <c r="DD232" s="19">
        <v>763.3</v>
      </c>
      <c r="DE232" s="19">
        <v>786.6</v>
      </c>
      <c r="DF232" s="19">
        <f t="shared" si="333"/>
        <v>611.78000000000009</v>
      </c>
      <c r="DG232" s="19">
        <f t="shared" si="334"/>
        <v>99.701886753572111</v>
      </c>
      <c r="DH232" s="19">
        <v>275.3</v>
      </c>
      <c r="DI232" s="19">
        <v>266.89999999999998</v>
      </c>
      <c r="DJ232" s="19">
        <v>292</v>
      </c>
      <c r="DK232" s="19">
        <v>292.89999999999998</v>
      </c>
      <c r="DL232" s="19">
        <v>286</v>
      </c>
      <c r="DM232" s="19">
        <v>326.2</v>
      </c>
      <c r="DN232" s="19">
        <v>355.7</v>
      </c>
      <c r="DO232" s="19">
        <v>363.4</v>
      </c>
      <c r="DP232" s="19">
        <v>425.5</v>
      </c>
      <c r="DQ232" s="19">
        <v>386.4</v>
      </c>
      <c r="DR232" s="19">
        <f t="shared" si="335"/>
        <v>327.03000000000003</v>
      </c>
      <c r="DS232" s="19">
        <f t="shared" si="336"/>
        <v>53.472319942190438</v>
      </c>
      <c r="DT232" s="19">
        <v>135.19999999999999</v>
      </c>
      <c r="DU232" s="19">
        <v>135.30000000000001</v>
      </c>
      <c r="DV232" s="19">
        <v>142.30000000000001</v>
      </c>
      <c r="DW232" s="19">
        <v>141.80000000000001</v>
      </c>
      <c r="DX232" s="19">
        <v>145.9</v>
      </c>
      <c r="DY232" s="19">
        <v>203.6</v>
      </c>
      <c r="DZ232" s="19">
        <v>198</v>
      </c>
      <c r="EA232" s="19">
        <v>191.7</v>
      </c>
      <c r="EB232" s="19">
        <v>277.10000000000002</v>
      </c>
      <c r="EC232" s="19">
        <v>179.7</v>
      </c>
      <c r="ED232" s="19">
        <f t="shared" si="337"/>
        <v>175.06</v>
      </c>
      <c r="EE232" s="19">
        <f t="shared" si="338"/>
        <v>45.031820848028048</v>
      </c>
      <c r="EF232" s="19">
        <v>25.5</v>
      </c>
      <c r="EG232" s="19">
        <v>41.1</v>
      </c>
      <c r="EH232" s="19">
        <v>39.6</v>
      </c>
      <c r="EI232" s="19">
        <v>36</v>
      </c>
      <c r="EJ232" s="19">
        <v>28.1</v>
      </c>
      <c r="EK232" s="19">
        <v>43.6</v>
      </c>
      <c r="EL232" s="19">
        <v>85.4</v>
      </c>
      <c r="EM232" s="19">
        <v>49.5</v>
      </c>
      <c r="EN232" s="19">
        <v>83.4</v>
      </c>
      <c r="EO232" s="19">
        <v>222.7</v>
      </c>
      <c r="EP232" s="19">
        <f t="shared" si="339"/>
        <v>65.489999999999981</v>
      </c>
      <c r="EQ232" s="19">
        <f t="shared" si="340"/>
        <v>58.97179080807291</v>
      </c>
      <c r="ER232" s="19">
        <v>3505.9</v>
      </c>
      <c r="ES232" s="19">
        <v>3654</v>
      </c>
      <c r="ET232" s="19">
        <v>3886.1</v>
      </c>
      <c r="EU232" s="19">
        <v>4105.3</v>
      </c>
      <c r="EV232" s="19">
        <v>4367.6000000000004</v>
      </c>
      <c r="EW232" s="19">
        <v>4834.5</v>
      </c>
      <c r="EX232" s="19">
        <v>5602.4</v>
      </c>
      <c r="EY232" s="19">
        <v>6337.3</v>
      </c>
      <c r="EZ232" s="19">
        <v>6869.5</v>
      </c>
      <c r="FA232" s="19">
        <v>8760.6</v>
      </c>
      <c r="FB232" s="19">
        <f t="shared" si="341"/>
        <v>5192.3200000000006</v>
      </c>
      <c r="FC232" s="19">
        <f t="shared" si="342"/>
        <v>1697.4216380538248</v>
      </c>
      <c r="FD232" s="19">
        <v>4488.1000000000004</v>
      </c>
      <c r="FE232" s="19">
        <v>4565.2</v>
      </c>
      <c r="FF232" s="19">
        <v>5208.3</v>
      </c>
      <c r="FG232" s="19">
        <v>5358.7</v>
      </c>
      <c r="FH232" s="19">
        <v>5581.1</v>
      </c>
      <c r="FI232" s="19">
        <v>6237.1</v>
      </c>
      <c r="FJ232" s="19">
        <v>7357.7</v>
      </c>
      <c r="FK232" s="19">
        <v>8170</v>
      </c>
      <c r="FL232" s="19">
        <v>8735.9</v>
      </c>
      <c r="FM232" s="19">
        <v>12765.3</v>
      </c>
      <c r="FN232" s="19">
        <f t="shared" si="343"/>
        <v>6846.74</v>
      </c>
      <c r="FO232" s="19">
        <f t="shared" si="344"/>
        <v>2544.0832613034604</v>
      </c>
      <c r="FP232" s="19">
        <v>1318.5</v>
      </c>
      <c r="FQ232" s="19">
        <v>1392.4</v>
      </c>
      <c r="FR232" s="19">
        <v>1655.6</v>
      </c>
      <c r="FS232" s="19">
        <v>1588.7</v>
      </c>
      <c r="FT232" s="19">
        <v>1600.1</v>
      </c>
      <c r="FU232" s="19">
        <v>2038.4</v>
      </c>
      <c r="FV232" s="19">
        <v>2292.3000000000002</v>
      </c>
      <c r="FW232" s="19">
        <v>2772.7</v>
      </c>
      <c r="FX232" s="19">
        <v>2967.8</v>
      </c>
      <c r="FY232" s="19">
        <v>6438.7</v>
      </c>
      <c r="FZ232" s="19">
        <f t="shared" si="345"/>
        <v>2406.52</v>
      </c>
      <c r="GA232" s="19">
        <f t="shared" si="346"/>
        <v>1525.7569209339269</v>
      </c>
      <c r="GB232" s="19">
        <v>1308.5</v>
      </c>
      <c r="GC232" s="19">
        <v>1412.4</v>
      </c>
      <c r="GD232" s="19">
        <v>1506.3</v>
      </c>
      <c r="GE232" s="19">
        <v>1608.4</v>
      </c>
      <c r="GF232" s="19">
        <v>1683.9</v>
      </c>
      <c r="GG232" s="19">
        <v>1812.4</v>
      </c>
      <c r="GH232" s="19">
        <v>2333.4</v>
      </c>
      <c r="GI232" s="19">
        <v>2590.5</v>
      </c>
      <c r="GJ232" s="19">
        <v>2840.7</v>
      </c>
      <c r="GK232" s="19">
        <v>3150.5</v>
      </c>
      <c r="GL232" s="19">
        <f t="shared" si="347"/>
        <v>2024.7</v>
      </c>
      <c r="GM232" s="19">
        <f t="shared" si="348"/>
        <v>653.18203009914839</v>
      </c>
      <c r="GN232" s="19">
        <v>268.89999999999998</v>
      </c>
      <c r="GO232" s="19">
        <v>292.2</v>
      </c>
      <c r="GP232" s="19">
        <v>355.7</v>
      </c>
      <c r="GQ232" s="19">
        <v>389.2</v>
      </c>
      <c r="GR232" s="19">
        <v>361.3</v>
      </c>
      <c r="GS232" s="19">
        <v>425.6</v>
      </c>
      <c r="GT232" s="19">
        <v>491.1</v>
      </c>
      <c r="GU232" s="19">
        <v>553.20000000000005</v>
      </c>
      <c r="GV232" s="19">
        <v>604.6</v>
      </c>
      <c r="GW232" s="19">
        <v>792</v>
      </c>
      <c r="GX232" s="19">
        <f t="shared" si="349"/>
        <v>453.37999999999994</v>
      </c>
      <c r="GY232" s="19">
        <f t="shared" si="350"/>
        <v>160.49942748253736</v>
      </c>
      <c r="GZ232" s="19">
        <v>25</v>
      </c>
      <c r="HA232" s="19">
        <v>21</v>
      </c>
      <c r="HB232" s="19">
        <v>23</v>
      </c>
      <c r="HC232" s="19">
        <v>24</v>
      </c>
      <c r="HD232" s="19">
        <v>30</v>
      </c>
      <c r="HE232" s="19">
        <v>33</v>
      </c>
      <c r="HF232" s="19">
        <v>56</v>
      </c>
      <c r="HG232" s="19">
        <v>57</v>
      </c>
      <c r="HH232" s="19">
        <v>50</v>
      </c>
      <c r="HI232" s="19">
        <v>67.400000000000006</v>
      </c>
      <c r="HJ232" s="19">
        <f t="shared" si="351"/>
        <v>38.64</v>
      </c>
      <c r="HK232" s="19">
        <f t="shared" si="352"/>
        <v>17.182885542177015</v>
      </c>
      <c r="HL232" s="19">
        <v>458.4</v>
      </c>
      <c r="HM232" s="19">
        <v>494.7</v>
      </c>
      <c r="HN232" s="19">
        <v>606.6</v>
      </c>
      <c r="HO232" s="19">
        <v>558.20000000000005</v>
      </c>
      <c r="HP232" s="19">
        <v>533.29999999999995</v>
      </c>
      <c r="HQ232" s="19">
        <v>657</v>
      </c>
      <c r="HR232" s="19">
        <v>839.8</v>
      </c>
      <c r="HS232" s="19">
        <v>859.9</v>
      </c>
      <c r="HT232" s="19">
        <v>871</v>
      </c>
      <c r="HU232" s="19">
        <v>1614.8</v>
      </c>
      <c r="HV232" s="19">
        <f t="shared" si="353"/>
        <v>749.37</v>
      </c>
      <c r="HW232" s="19">
        <f t="shared" si="354"/>
        <v>340.88536049528443</v>
      </c>
      <c r="HX232" s="19">
        <v>0</v>
      </c>
      <c r="HY232" s="19">
        <v>0</v>
      </c>
      <c r="HZ232" s="19">
        <v>5</v>
      </c>
      <c r="IA232" s="19">
        <v>18</v>
      </c>
      <c r="IB232" s="19">
        <v>0</v>
      </c>
      <c r="IC232" s="19">
        <v>214.5</v>
      </c>
      <c r="ID232" s="19">
        <v>152</v>
      </c>
      <c r="IE232" s="19">
        <v>211</v>
      </c>
      <c r="IF232" s="19">
        <v>107</v>
      </c>
      <c r="IG232" s="19">
        <v>1909</v>
      </c>
      <c r="IH232" s="19">
        <f t="shared" si="355"/>
        <v>261.64999999999998</v>
      </c>
      <c r="II232" s="19">
        <f t="shared" si="356"/>
        <v>585.48242453932335</v>
      </c>
      <c r="IJ232" s="19">
        <v>50.1</v>
      </c>
      <c r="IK232" s="19">
        <v>11.1</v>
      </c>
      <c r="IL232" s="19">
        <v>19.2</v>
      </c>
      <c r="IM232" s="19">
        <v>19.5</v>
      </c>
      <c r="IN232" s="19">
        <v>50.1</v>
      </c>
      <c r="IO232" s="19">
        <v>25.3</v>
      </c>
      <c r="IP232" s="19">
        <v>33.1</v>
      </c>
      <c r="IQ232" s="19">
        <v>186.9</v>
      </c>
      <c r="IR232" s="19">
        <v>51.3</v>
      </c>
      <c r="IS232" s="19">
        <v>319</v>
      </c>
      <c r="IT232" s="19">
        <f t="shared" si="357"/>
        <v>76.56</v>
      </c>
      <c r="IU232" s="19">
        <f t="shared" si="358"/>
        <v>99.072243001424638</v>
      </c>
      <c r="IV232" s="19">
        <v>0</v>
      </c>
      <c r="IW232" s="19">
        <v>0</v>
      </c>
      <c r="IX232" s="19">
        <v>0</v>
      </c>
      <c r="IY232" s="19">
        <v>0</v>
      </c>
      <c r="IZ232" s="19">
        <v>0</v>
      </c>
      <c r="JA232" s="19">
        <v>0</v>
      </c>
      <c r="JB232" s="19">
        <v>0</v>
      </c>
      <c r="JC232" s="19">
        <v>74.400000000000006</v>
      </c>
      <c r="JD232" s="19">
        <v>77.3</v>
      </c>
      <c r="JE232" s="19">
        <v>95</v>
      </c>
      <c r="JF232" s="19">
        <f t="shared" si="359"/>
        <v>24.669999999999998</v>
      </c>
      <c r="JG232" s="19">
        <f t="shared" si="360"/>
        <v>40.068775596189333</v>
      </c>
      <c r="JH232" s="19">
        <v>1268.4000000000001</v>
      </c>
      <c r="JI232" s="19">
        <v>1381.3</v>
      </c>
      <c r="JJ232" s="19">
        <v>1631.4</v>
      </c>
      <c r="JK232" s="19">
        <v>1551.2</v>
      </c>
      <c r="JL232" s="19">
        <v>1550</v>
      </c>
      <c r="JM232" s="19">
        <v>1798.6</v>
      </c>
      <c r="JN232" s="19">
        <v>2107.3000000000002</v>
      </c>
      <c r="JO232" s="19">
        <v>2300.5</v>
      </c>
      <c r="JP232" s="19">
        <v>2732.2</v>
      </c>
      <c r="JQ232" s="19">
        <v>4115.7</v>
      </c>
      <c r="JR232" s="19">
        <f t="shared" si="361"/>
        <v>2043.6600000000003</v>
      </c>
      <c r="JS232" s="19">
        <f t="shared" si="362"/>
        <v>855.92266810604838</v>
      </c>
      <c r="JT232" s="19">
        <v>3179.6</v>
      </c>
      <c r="JU232" s="19">
        <v>3152.8</v>
      </c>
      <c r="JV232" s="19">
        <v>3702</v>
      </c>
      <c r="JW232" s="19">
        <v>3750.3</v>
      </c>
      <c r="JX232" s="19">
        <v>3897.3</v>
      </c>
      <c r="JY232" s="19">
        <v>4424.7</v>
      </c>
      <c r="JZ232" s="19">
        <v>5024.3</v>
      </c>
      <c r="KA232" s="19">
        <v>5579.6</v>
      </c>
      <c r="KB232" s="19">
        <v>5895.2</v>
      </c>
      <c r="KC232" s="19">
        <v>9614.7000000000007</v>
      </c>
      <c r="KD232" s="19">
        <f t="shared" si="363"/>
        <v>4822.05</v>
      </c>
      <c r="KE232" s="19">
        <f t="shared" si="364"/>
        <v>1933.2235378305897</v>
      </c>
      <c r="KF232" s="19">
        <v>4488.1000000000004</v>
      </c>
      <c r="KG232" s="19">
        <v>4565.2</v>
      </c>
      <c r="KH232" s="19">
        <v>5208.3</v>
      </c>
      <c r="KI232" s="19">
        <v>5358.7</v>
      </c>
      <c r="KJ232" s="19">
        <v>5581.1</v>
      </c>
      <c r="KK232" s="19">
        <v>6237.1</v>
      </c>
      <c r="KL232" s="19">
        <v>7357.7</v>
      </c>
      <c r="KM232" s="19">
        <v>8170</v>
      </c>
      <c r="KN232" s="19">
        <v>8735.9</v>
      </c>
      <c r="KO232" s="19">
        <v>12765.3</v>
      </c>
      <c r="KP232" s="19">
        <f t="shared" si="365"/>
        <v>6846.74</v>
      </c>
      <c r="KQ232" s="19">
        <f t="shared" si="366"/>
        <v>2544.0832613034604</v>
      </c>
      <c r="KR232" s="19">
        <v>50.14</v>
      </c>
      <c r="KS232" s="19">
        <v>11.11</v>
      </c>
      <c r="KT232" s="19">
        <v>24.19</v>
      </c>
      <c r="KU232" s="19">
        <v>37.479999999999997</v>
      </c>
      <c r="KV232" s="19">
        <v>50.1</v>
      </c>
      <c r="KW232" s="19">
        <v>239.85</v>
      </c>
      <c r="KX232" s="19">
        <v>185.06</v>
      </c>
      <c r="KY232" s="19">
        <v>397.86</v>
      </c>
      <c r="KZ232" s="19">
        <v>158.32</v>
      </c>
      <c r="LA232" s="19">
        <v>2227.9699999999998</v>
      </c>
      <c r="LB232" s="19">
        <f t="shared" si="367"/>
        <v>338.20799999999997</v>
      </c>
      <c r="LC232" s="19">
        <f t="shared" si="368"/>
        <v>675.1357233557643</v>
      </c>
      <c r="LD232" s="19">
        <v>1268.3699999999999</v>
      </c>
      <c r="LE232" s="19">
        <v>1381.33</v>
      </c>
      <c r="LF232" s="19">
        <v>1631.37</v>
      </c>
      <c r="LG232" s="19">
        <v>1551.2</v>
      </c>
      <c r="LH232" s="19">
        <v>1549.98</v>
      </c>
      <c r="LI232" s="19">
        <v>1798.58</v>
      </c>
      <c r="LJ232" s="19">
        <v>2107.2600000000002</v>
      </c>
      <c r="LK232" s="19">
        <v>2374.89</v>
      </c>
      <c r="LL232" s="19">
        <v>2809.52</v>
      </c>
      <c r="LM232" s="19">
        <v>4210.7</v>
      </c>
      <c r="LN232" s="19">
        <f t="shared" si="369"/>
        <v>2068.3200000000002</v>
      </c>
      <c r="LO232" s="19">
        <f t="shared" si="370"/>
        <v>891.08676941262138</v>
      </c>
      <c r="LP232" s="19">
        <v>1293</v>
      </c>
      <c r="LQ232" s="19">
        <v>1351.4</v>
      </c>
      <c r="LR232" s="19">
        <v>1616</v>
      </c>
      <c r="LS232" s="19">
        <v>1552.7</v>
      </c>
      <c r="LT232" s="19">
        <v>1572</v>
      </c>
      <c r="LU232" s="19">
        <v>1994.8</v>
      </c>
      <c r="LV232" s="19">
        <v>2207</v>
      </c>
      <c r="LW232" s="19">
        <v>2723.2</v>
      </c>
      <c r="LX232" s="19">
        <v>2884.5</v>
      </c>
      <c r="LY232" s="19">
        <v>6216</v>
      </c>
      <c r="LZ232" s="19">
        <f t="shared" si="371"/>
        <v>2341.06</v>
      </c>
      <c r="MA232" s="19">
        <f t="shared" si="372"/>
        <v>1468.5941707027928</v>
      </c>
    </row>
    <row r="233" spans="1:339" ht="14" customHeight="1" outlineLevel="1" x14ac:dyDescent="0.15">
      <c r="A233" s="1" t="s">
        <v>1031</v>
      </c>
      <c r="B233" s="1" t="s">
        <v>1032</v>
      </c>
      <c r="C233" s="3" t="s">
        <v>1033</v>
      </c>
      <c r="D233" s="4" t="s">
        <v>1034</v>
      </c>
      <c r="E233" s="2" t="s">
        <v>296</v>
      </c>
      <c r="F233" s="5" t="s">
        <v>251</v>
      </c>
      <c r="G233" s="5" t="s">
        <v>252</v>
      </c>
      <c r="H233" s="2" t="s">
        <v>253</v>
      </c>
      <c r="I233" s="19">
        <f t="shared" si="398"/>
        <v>2.2309907235621522</v>
      </c>
      <c r="J233" s="19">
        <f t="shared" si="395"/>
        <v>2.1607480119284297</v>
      </c>
      <c r="K233" s="19">
        <f t="shared" si="396"/>
        <v>1.1542311557788947</v>
      </c>
      <c r="L233" s="19">
        <f t="shared" si="397"/>
        <v>1.4361612663863468</v>
      </c>
      <c r="M233" s="19">
        <f t="shared" si="392"/>
        <v>1.165305257207462</v>
      </c>
      <c r="N233" s="19">
        <f t="shared" si="393"/>
        <v>0.80093072729690207</v>
      </c>
      <c r="O233" s="19">
        <f t="shared" si="308"/>
        <v>0.70648611350698642</v>
      </c>
      <c r="P233" s="19">
        <f t="shared" si="309"/>
        <v>0.59395563495608161</v>
      </c>
      <c r="Q233" s="19">
        <f t="shared" si="310"/>
        <v>1.2890503875968993</v>
      </c>
      <c r="R233" s="19">
        <f t="shared" si="311"/>
        <v>1.2165681971640783</v>
      </c>
      <c r="S233" s="24">
        <f t="shared" si="306"/>
        <v>1.2754427475384236</v>
      </c>
      <c r="T233" s="19">
        <f t="shared" si="307"/>
        <v>0.55442058630021651</v>
      </c>
      <c r="U233" s="24"/>
      <c r="V233" s="24"/>
      <c r="W233" s="24">
        <f t="shared" si="312"/>
        <v>1057.1500000000001</v>
      </c>
      <c r="X233" s="24">
        <f t="shared" si="313"/>
        <v>1155.1258971788891</v>
      </c>
      <c r="Y233" s="24">
        <f t="shared" si="314"/>
        <v>7.0519646189021037</v>
      </c>
      <c r="Z233" s="24"/>
      <c r="AA233" s="24"/>
      <c r="AB233" s="19">
        <f t="shared" si="376"/>
        <v>0.97278911564625858</v>
      </c>
      <c r="AC233" s="19">
        <f t="shared" si="377"/>
        <v>0.88938989601545959</v>
      </c>
      <c r="AD233" s="19">
        <f t="shared" si="378"/>
        <v>2.9108119478334036</v>
      </c>
      <c r="AE233" s="19">
        <f t="shared" si="379"/>
        <v>4.9682539682539684</v>
      </c>
      <c r="AF233" s="19">
        <f t="shared" si="315"/>
        <v>4.9208523592085234</v>
      </c>
      <c r="AG233" s="19">
        <f t="shared" si="316"/>
        <v>2.2324983943481054</v>
      </c>
      <c r="AH233" s="19">
        <f t="shared" si="317"/>
        <v>1.5685693106004448</v>
      </c>
      <c r="AI233" s="19">
        <f t="shared" si="318"/>
        <v>1.9916666666666667</v>
      </c>
      <c r="AJ233" s="19">
        <f t="shared" si="319"/>
        <v>9.181058495821727</v>
      </c>
      <c r="AK233" s="19">
        <f t="shared" si="320"/>
        <v>-3.2589338019917986</v>
      </c>
      <c r="AL233" s="19">
        <f t="shared" si="321"/>
        <v>2.6376956352402763</v>
      </c>
      <c r="AM233" s="19">
        <f t="shared" si="322"/>
        <v>3.2635664122134145</v>
      </c>
      <c r="AN233" s="19">
        <f t="shared" si="380"/>
        <v>0.23983673469387756</v>
      </c>
      <c r="AO233" s="19">
        <f t="shared" si="382"/>
        <v>0.24018389662027834</v>
      </c>
      <c r="AP233" s="19">
        <f t="shared" si="383"/>
        <v>0.46358458961474036</v>
      </c>
      <c r="AQ233" s="19">
        <f t="shared" si="384"/>
        <v>0.58063319317338613</v>
      </c>
      <c r="AR233" s="19">
        <f t="shared" si="385"/>
        <v>0.45689655172413796</v>
      </c>
      <c r="AS233" s="19">
        <f t="shared" si="386"/>
        <v>0.46217258343305412</v>
      </c>
      <c r="AT233" s="19">
        <f t="shared" si="387"/>
        <v>0.36501638778678624</v>
      </c>
      <c r="AU233" s="19">
        <f t="shared" si="388"/>
        <v>0.35581360726514816</v>
      </c>
      <c r="AV233" s="19">
        <f t="shared" si="389"/>
        <v>0.63875968992248067</v>
      </c>
      <c r="AW233" s="19">
        <f t="shared" si="390"/>
        <v>0.46953072248480754</v>
      </c>
      <c r="AX233" s="19">
        <f t="shared" si="323"/>
        <v>0.42724279567186974</v>
      </c>
      <c r="AY233" s="19">
        <f t="shared" si="324"/>
        <v>0.13019761000608621</v>
      </c>
      <c r="AZ233" s="19">
        <v>13344.2</v>
      </c>
      <c r="BA233" s="19">
        <v>15575.1</v>
      </c>
      <c r="BB233" s="19">
        <v>10400.9</v>
      </c>
      <c r="BC233" s="19">
        <v>5085.8</v>
      </c>
      <c r="BD233" s="19">
        <v>3322.7</v>
      </c>
      <c r="BE233" s="19">
        <v>2588.8000000000002</v>
      </c>
      <c r="BF233" s="19">
        <v>2043.5</v>
      </c>
      <c r="BG233" s="19">
        <v>1568.6</v>
      </c>
      <c r="BH233" s="19">
        <v>3484.5</v>
      </c>
      <c r="BI233" s="19">
        <v>9351.9</v>
      </c>
      <c r="BJ233" s="19">
        <f t="shared" si="325"/>
        <v>6676.6</v>
      </c>
      <c r="BK233" s="19">
        <f t="shared" si="326"/>
        <v>5087.0643498976897</v>
      </c>
      <c r="BL233" s="19">
        <v>15031.3</v>
      </c>
      <c r="BM233" s="19">
        <v>17389.7</v>
      </c>
      <c r="BN233" s="19">
        <v>17226.900000000001</v>
      </c>
      <c r="BO233" s="19">
        <v>11612.8</v>
      </c>
      <c r="BP233" s="19">
        <v>8245.7000000000007</v>
      </c>
      <c r="BQ233" s="19">
        <v>6023.8</v>
      </c>
      <c r="BR233" s="19">
        <v>4095.5</v>
      </c>
      <c r="BS233" s="19">
        <v>3989.6</v>
      </c>
      <c r="BT233" s="19">
        <v>6651.5</v>
      </c>
      <c r="BU233" s="19">
        <v>14413.9</v>
      </c>
      <c r="BV233" s="19">
        <f t="shared" si="327"/>
        <v>10468.07</v>
      </c>
      <c r="BW233" s="19">
        <f t="shared" si="328"/>
        <v>5303.3604313261203</v>
      </c>
      <c r="BX233" s="19">
        <v>2808.8</v>
      </c>
      <c r="BY233" s="19">
        <v>3750.4</v>
      </c>
      <c r="BZ233" s="19">
        <v>3858</v>
      </c>
      <c r="CA233" s="19">
        <v>2779</v>
      </c>
      <c r="CB233" s="19">
        <v>2703</v>
      </c>
      <c r="CC233" s="19">
        <v>3277</v>
      </c>
      <c r="CD233" s="19">
        <v>3932</v>
      </c>
      <c r="CE233" s="19">
        <v>2640</v>
      </c>
      <c r="CF233" s="19">
        <v>2788</v>
      </c>
      <c r="CG233" s="19">
        <v>8538</v>
      </c>
      <c r="CH233" s="19">
        <f t="shared" si="329"/>
        <v>3707.4199999999996</v>
      </c>
      <c r="CI233" s="19">
        <f t="shared" si="330"/>
        <v>1771.9349761081971</v>
      </c>
      <c r="CJ233" s="19">
        <v>1935.1</v>
      </c>
      <c r="CK233" s="19">
        <v>2513.5</v>
      </c>
      <c r="CL233" s="19">
        <v>2445</v>
      </c>
      <c r="CM233" s="19">
        <v>1254</v>
      </c>
      <c r="CN233" s="19">
        <v>1210</v>
      </c>
      <c r="CO233" s="19">
        <v>1584</v>
      </c>
      <c r="CP233" s="19">
        <v>1756</v>
      </c>
      <c r="CQ233" s="19">
        <v>765</v>
      </c>
      <c r="CR233" s="19">
        <v>864</v>
      </c>
      <c r="CS233" s="19">
        <v>4774</v>
      </c>
      <c r="CT233" s="19">
        <f t="shared" si="331"/>
        <v>1910.06</v>
      </c>
      <c r="CU233" s="19">
        <f t="shared" si="332"/>
        <v>1169.4743464955145</v>
      </c>
      <c r="CV233" s="19">
        <v>1661.1</v>
      </c>
      <c r="CW233" s="19">
        <v>2173.4</v>
      </c>
      <c r="CX233" s="19">
        <v>2377</v>
      </c>
      <c r="CY233" s="19">
        <v>945</v>
      </c>
      <c r="CZ233" s="19">
        <v>657</v>
      </c>
      <c r="DA233" s="19">
        <v>1557</v>
      </c>
      <c r="DB233" s="19">
        <v>1349</v>
      </c>
      <c r="DC233" s="19">
        <v>1200</v>
      </c>
      <c r="DD233" s="19">
        <v>359</v>
      </c>
      <c r="DE233" s="19">
        <v>-1707</v>
      </c>
      <c r="DF233" s="19">
        <f t="shared" si="333"/>
        <v>1057.1500000000001</v>
      </c>
      <c r="DG233" s="19">
        <f t="shared" si="334"/>
        <v>1155.1258971788891</v>
      </c>
      <c r="DH233" s="19">
        <v>860.4</v>
      </c>
      <c r="DI233" s="19">
        <v>1341.8</v>
      </c>
      <c r="DJ233" s="19">
        <v>1367</v>
      </c>
      <c r="DK233" s="19">
        <v>3</v>
      </c>
      <c r="DL233" s="19">
        <v>258</v>
      </c>
      <c r="DM233" s="19">
        <v>1026</v>
      </c>
      <c r="DN233" s="19">
        <v>810</v>
      </c>
      <c r="DO233" s="19">
        <v>728</v>
      </c>
      <c r="DP233" s="19">
        <v>19</v>
      </c>
      <c r="DQ233" s="19">
        <v>-2432</v>
      </c>
      <c r="DR233" s="19">
        <f t="shared" si="335"/>
        <v>398.12</v>
      </c>
      <c r="DS233" s="19">
        <f t="shared" si="336"/>
        <v>1107.7869357918566</v>
      </c>
      <c r="DT233" s="19">
        <v>-687.3</v>
      </c>
      <c r="DU233" s="19">
        <v>770.5</v>
      </c>
      <c r="DV233" s="19">
        <v>808</v>
      </c>
      <c r="DW233" s="19">
        <v>-5766</v>
      </c>
      <c r="DX233" s="19">
        <v>-1160</v>
      </c>
      <c r="DY233" s="19">
        <v>903</v>
      </c>
      <c r="DZ233" s="19">
        <v>923</v>
      </c>
      <c r="EA233" s="19">
        <v>-1250</v>
      </c>
      <c r="EB233" s="19">
        <v>-1485</v>
      </c>
      <c r="EC233" s="19">
        <v>-2780</v>
      </c>
      <c r="ED233" s="19">
        <f t="shared" si="337"/>
        <v>-972.37999999999988</v>
      </c>
      <c r="EE233" s="19">
        <f t="shared" si="338"/>
        <v>2108.6990696214152</v>
      </c>
      <c r="EF233" s="19">
        <v>53.6</v>
      </c>
      <c r="EG233" s="19">
        <v>23</v>
      </c>
      <c r="EH233" s="19">
        <v>53</v>
      </c>
      <c r="EI233" s="19">
        <v>15</v>
      </c>
      <c r="EJ233" s="19">
        <v>1423</v>
      </c>
      <c r="EK233" s="19">
        <v>916</v>
      </c>
      <c r="EL233" s="19">
        <v>202</v>
      </c>
      <c r="EM233" s="19">
        <v>5</v>
      </c>
      <c r="EN233" s="19">
        <v>13</v>
      </c>
      <c r="EO233" s="19">
        <v>28</v>
      </c>
      <c r="EP233" s="19">
        <f t="shared" si="339"/>
        <v>273.15999999999997</v>
      </c>
      <c r="EQ233" s="19">
        <f t="shared" si="340"/>
        <v>490.58231883706895</v>
      </c>
      <c r="ER233" s="19">
        <v>5837</v>
      </c>
      <c r="ES233" s="19">
        <v>7297</v>
      </c>
      <c r="ET233" s="19">
        <v>13712</v>
      </c>
      <c r="EU233" s="19">
        <v>7543</v>
      </c>
      <c r="EV233" s="19">
        <v>4955</v>
      </c>
      <c r="EW233" s="19">
        <v>5772</v>
      </c>
      <c r="EX233" s="19">
        <v>4656</v>
      </c>
      <c r="EY233" s="19">
        <v>5426</v>
      </c>
      <c r="EZ233" s="19">
        <v>4274</v>
      </c>
      <c r="FA233" s="19">
        <v>10125</v>
      </c>
      <c r="FB233" s="19">
        <f t="shared" si="341"/>
        <v>6959.7</v>
      </c>
      <c r="FC233" s="19">
        <f t="shared" si="342"/>
        <v>2936.9078996643925</v>
      </c>
      <c r="FD233" s="19">
        <v>6737.5</v>
      </c>
      <c r="FE233" s="19">
        <v>8048</v>
      </c>
      <c r="FF233" s="19">
        <v>14925</v>
      </c>
      <c r="FG233" s="19">
        <v>8086</v>
      </c>
      <c r="FH233" s="19">
        <v>7076</v>
      </c>
      <c r="FI233" s="19">
        <v>7521</v>
      </c>
      <c r="FJ233" s="19">
        <v>5797</v>
      </c>
      <c r="FK233" s="19">
        <v>6717</v>
      </c>
      <c r="FL233" s="19">
        <v>5160</v>
      </c>
      <c r="FM233" s="19">
        <v>11848</v>
      </c>
      <c r="FN233" s="19">
        <f t="shared" si="343"/>
        <v>8191.55</v>
      </c>
      <c r="FO233" s="19">
        <f t="shared" si="344"/>
        <v>2974.8489452781</v>
      </c>
      <c r="FP233" s="19">
        <v>1669.5</v>
      </c>
      <c r="FQ233" s="19">
        <v>1956</v>
      </c>
      <c r="FR233" s="19">
        <v>6972</v>
      </c>
      <c r="FS233" s="19">
        <v>4710</v>
      </c>
      <c r="FT233" s="19">
        <v>4656</v>
      </c>
      <c r="FU233" s="19">
        <v>4392</v>
      </c>
      <c r="FV233" s="19">
        <v>2318</v>
      </c>
      <c r="FW233" s="19">
        <v>2395</v>
      </c>
      <c r="FX233" s="19">
        <v>3309</v>
      </c>
      <c r="FY233" s="19">
        <v>5591</v>
      </c>
      <c r="FZ233" s="19">
        <f t="shared" si="345"/>
        <v>3796.85</v>
      </c>
      <c r="GA233" s="19">
        <f t="shared" si="346"/>
        <v>1749.0080371138633</v>
      </c>
      <c r="GB233" s="19">
        <v>3035.9</v>
      </c>
      <c r="GC233" s="19">
        <v>3622</v>
      </c>
      <c r="GD233" s="19">
        <v>4662</v>
      </c>
      <c r="GE233" s="19">
        <v>2282</v>
      </c>
      <c r="GF233" s="19">
        <v>917</v>
      </c>
      <c r="GG233" s="19">
        <v>1979</v>
      </c>
      <c r="GH233" s="19">
        <v>2362</v>
      </c>
      <c r="GI233" s="19">
        <v>3246</v>
      </c>
      <c r="GJ233" s="19">
        <v>497</v>
      </c>
      <c r="GK233" s="19">
        <v>2547</v>
      </c>
      <c r="GL233" s="19">
        <f t="shared" si="347"/>
        <v>2514.9900000000002</v>
      </c>
      <c r="GM233" s="19">
        <f t="shared" si="348"/>
        <v>1230.7496274403027</v>
      </c>
      <c r="GN233" s="19">
        <v>377.6</v>
      </c>
      <c r="GO233" s="19">
        <v>464</v>
      </c>
      <c r="GP233" s="19">
        <v>530</v>
      </c>
      <c r="GQ233" s="19">
        <v>327</v>
      </c>
      <c r="GR233" s="19">
        <v>363</v>
      </c>
      <c r="GS233" s="19">
        <v>322</v>
      </c>
      <c r="GT233" s="19">
        <v>494</v>
      </c>
      <c r="GU233" s="19">
        <v>284</v>
      </c>
      <c r="GV233" s="19">
        <v>350</v>
      </c>
      <c r="GW233" s="19">
        <v>1085</v>
      </c>
      <c r="GX233" s="19">
        <f t="shared" si="349"/>
        <v>459.66</v>
      </c>
      <c r="GY233" s="19">
        <f t="shared" si="350"/>
        <v>233.97616307839741</v>
      </c>
      <c r="GZ233" s="19">
        <v>28.1</v>
      </c>
      <c r="HA233" s="19">
        <v>38</v>
      </c>
      <c r="HB233" s="19">
        <v>37</v>
      </c>
      <c r="HC233" s="19">
        <v>0</v>
      </c>
      <c r="HD233" s="19">
        <v>0</v>
      </c>
      <c r="HE233" s="19">
        <v>0</v>
      </c>
      <c r="HF233" s="19">
        <v>0</v>
      </c>
      <c r="HG233" s="19">
        <v>0</v>
      </c>
      <c r="HH233" s="19">
        <v>0</v>
      </c>
      <c r="HI233" s="19">
        <v>0</v>
      </c>
      <c r="HJ233" s="19">
        <f t="shared" si="351"/>
        <v>10.309999999999999</v>
      </c>
      <c r="HK233" s="19">
        <f t="shared" si="352"/>
        <v>16.798310100192289</v>
      </c>
      <c r="HL233" s="19">
        <v>808.9</v>
      </c>
      <c r="HM233" s="19">
        <v>644</v>
      </c>
      <c r="HN233" s="19">
        <v>1115</v>
      </c>
      <c r="HO233" s="19">
        <v>393</v>
      </c>
      <c r="HP233" s="19">
        <v>1872</v>
      </c>
      <c r="HQ233" s="19">
        <v>1509</v>
      </c>
      <c r="HR233" s="19">
        <v>956</v>
      </c>
      <c r="HS233" s="19">
        <v>679</v>
      </c>
      <c r="HT233" s="19">
        <v>671</v>
      </c>
      <c r="HU233" s="19">
        <v>1413</v>
      </c>
      <c r="HV233" s="19">
        <f t="shared" si="353"/>
        <v>1006.0899999999999</v>
      </c>
      <c r="HW233" s="19">
        <f t="shared" si="354"/>
        <v>465.21325205639732</v>
      </c>
      <c r="HX233" s="19">
        <v>0</v>
      </c>
      <c r="HY233" s="19">
        <v>0</v>
      </c>
      <c r="HZ233" s="19">
        <v>4500</v>
      </c>
      <c r="IA233" s="19">
        <v>0</v>
      </c>
      <c r="IB233" s="19">
        <v>40</v>
      </c>
      <c r="IC233" s="19">
        <v>0</v>
      </c>
      <c r="ID233" s="19">
        <v>0</v>
      </c>
      <c r="IE233" s="19">
        <v>0</v>
      </c>
      <c r="IF233" s="19">
        <v>0</v>
      </c>
      <c r="IG233" s="19">
        <v>0</v>
      </c>
      <c r="IH233" s="19">
        <f t="shared" si="355"/>
        <v>454</v>
      </c>
      <c r="II233" s="19">
        <f t="shared" si="356"/>
        <v>1421.6750683612624</v>
      </c>
      <c r="IJ233" s="19">
        <v>1.2</v>
      </c>
      <c r="IK233" s="19">
        <v>3</v>
      </c>
      <c r="IL233" s="19">
        <v>4</v>
      </c>
      <c r="IM233" s="19">
        <v>4</v>
      </c>
      <c r="IN233" s="19">
        <v>3</v>
      </c>
      <c r="IO233" s="19">
        <v>1</v>
      </c>
      <c r="IP233" s="19">
        <v>0</v>
      </c>
      <c r="IQ233" s="19">
        <v>34</v>
      </c>
      <c r="IR233" s="19">
        <v>42</v>
      </c>
      <c r="IS233" s="19">
        <v>248</v>
      </c>
      <c r="IT233" s="19">
        <f t="shared" si="357"/>
        <v>34.019999999999996</v>
      </c>
      <c r="IU233" s="19">
        <f t="shared" si="358"/>
        <v>76.668721711587764</v>
      </c>
      <c r="IV233" s="19">
        <v>0</v>
      </c>
      <c r="IW233" s="19">
        <v>0</v>
      </c>
      <c r="IX233" s="19">
        <v>0</v>
      </c>
      <c r="IY233" s="19">
        <v>0</v>
      </c>
      <c r="IZ233" s="19">
        <v>0</v>
      </c>
      <c r="JA233" s="19">
        <v>0</v>
      </c>
      <c r="JB233" s="19">
        <v>0</v>
      </c>
      <c r="JC233" s="19">
        <v>119</v>
      </c>
      <c r="JD233" s="19">
        <v>117</v>
      </c>
      <c r="JE233" s="19">
        <v>142</v>
      </c>
      <c r="JF233" s="19">
        <f t="shared" si="359"/>
        <v>37.799999999999997</v>
      </c>
      <c r="JG233" s="19">
        <f t="shared" si="360"/>
        <v>61.215103437704727</v>
      </c>
      <c r="JH233" s="19">
        <v>1668.3</v>
      </c>
      <c r="JI233" s="19">
        <v>1953</v>
      </c>
      <c r="JJ233" s="19">
        <v>2468</v>
      </c>
      <c r="JK233" s="19">
        <v>4706</v>
      </c>
      <c r="JL233" s="19">
        <v>4613</v>
      </c>
      <c r="JM233" s="19">
        <v>4391</v>
      </c>
      <c r="JN233" s="19">
        <v>2318</v>
      </c>
      <c r="JO233" s="19">
        <v>2242</v>
      </c>
      <c r="JP233" s="19">
        <v>3150</v>
      </c>
      <c r="JQ233" s="19">
        <v>5201</v>
      </c>
      <c r="JR233" s="19">
        <f t="shared" si="361"/>
        <v>3271.0299999999997</v>
      </c>
      <c r="JS233" s="19">
        <f t="shared" si="362"/>
        <v>1323.7891860111263</v>
      </c>
      <c r="JT233" s="19">
        <v>3701.7</v>
      </c>
      <c r="JU233" s="19">
        <v>4426</v>
      </c>
      <c r="JV233" s="19">
        <v>10263</v>
      </c>
      <c r="JW233" s="19">
        <v>5804</v>
      </c>
      <c r="JX233" s="19">
        <v>6159</v>
      </c>
      <c r="JY233" s="19">
        <v>5542</v>
      </c>
      <c r="JZ233" s="19">
        <v>3435</v>
      </c>
      <c r="KA233" s="19">
        <v>3471</v>
      </c>
      <c r="KB233" s="19">
        <v>4663</v>
      </c>
      <c r="KC233" s="19">
        <v>9301</v>
      </c>
      <c r="KD233" s="19">
        <f t="shared" si="363"/>
        <v>5676.57</v>
      </c>
      <c r="KE233" s="19">
        <f t="shared" si="364"/>
        <v>2376.258853300475</v>
      </c>
      <c r="KF233" s="19">
        <v>6737.5</v>
      </c>
      <c r="KG233" s="19">
        <v>8048</v>
      </c>
      <c r="KH233" s="19">
        <v>14925</v>
      </c>
      <c r="KI233" s="19">
        <v>8086</v>
      </c>
      <c r="KJ233" s="19">
        <v>7076</v>
      </c>
      <c r="KK233" s="19">
        <v>7521</v>
      </c>
      <c r="KL233" s="19">
        <v>5797</v>
      </c>
      <c r="KM233" s="19">
        <v>6717</v>
      </c>
      <c r="KN233" s="19">
        <v>5160</v>
      </c>
      <c r="KO233" s="19">
        <v>11848</v>
      </c>
      <c r="KP233" s="19">
        <f t="shared" si="365"/>
        <v>8191.55</v>
      </c>
      <c r="KQ233" s="19">
        <f t="shared" si="366"/>
        <v>2974.8489452781</v>
      </c>
      <c r="KR233" s="19">
        <v>1.2</v>
      </c>
      <c r="KS233" s="19">
        <v>3</v>
      </c>
      <c r="KT233" s="19">
        <v>4504</v>
      </c>
      <c r="KU233" s="19">
        <v>4</v>
      </c>
      <c r="KV233" s="19">
        <v>43</v>
      </c>
      <c r="KW233" s="19">
        <v>1</v>
      </c>
      <c r="KX233" s="19">
        <v>0</v>
      </c>
      <c r="KY233" s="19">
        <v>34</v>
      </c>
      <c r="KZ233" s="19">
        <v>42</v>
      </c>
      <c r="LA233" s="19">
        <v>248</v>
      </c>
      <c r="LB233" s="19">
        <f t="shared" si="367"/>
        <v>488.02</v>
      </c>
      <c r="LC233" s="19">
        <f t="shared" si="368"/>
        <v>1413.0613431679305</v>
      </c>
      <c r="LD233" s="19">
        <v>1668.27</v>
      </c>
      <c r="LE233" s="19">
        <v>1953</v>
      </c>
      <c r="LF233" s="19">
        <v>2468</v>
      </c>
      <c r="LG233" s="19">
        <v>4706</v>
      </c>
      <c r="LH233" s="19">
        <v>4613</v>
      </c>
      <c r="LI233" s="19">
        <v>4391</v>
      </c>
      <c r="LJ233" s="19">
        <v>2318</v>
      </c>
      <c r="LK233" s="19">
        <v>2361</v>
      </c>
      <c r="LL233" s="19">
        <v>3267</v>
      </c>
      <c r="LM233" s="19">
        <v>5343</v>
      </c>
      <c r="LN233" s="19">
        <f t="shared" si="369"/>
        <v>3308.8270000000002</v>
      </c>
      <c r="LO233" s="19">
        <f t="shared" si="370"/>
        <v>1336.6818633221746</v>
      </c>
      <c r="LP233" s="19">
        <v>1615.9</v>
      </c>
      <c r="LQ233" s="19">
        <v>1933</v>
      </c>
      <c r="LR233" s="19">
        <v>6919</v>
      </c>
      <c r="LS233" s="19">
        <v>4695</v>
      </c>
      <c r="LT233" s="19">
        <v>3233</v>
      </c>
      <c r="LU233" s="19">
        <v>3476</v>
      </c>
      <c r="LV233" s="19">
        <v>2116</v>
      </c>
      <c r="LW233" s="19">
        <v>2390</v>
      </c>
      <c r="LX233" s="19">
        <v>3296</v>
      </c>
      <c r="LY233" s="19">
        <v>5563</v>
      </c>
      <c r="LZ233" s="19">
        <f t="shared" si="371"/>
        <v>3523.69</v>
      </c>
      <c r="MA233" s="19">
        <f t="shared" si="372"/>
        <v>1720.2810380542151</v>
      </c>
    </row>
    <row r="234" spans="1:339" ht="14" customHeight="1" outlineLevel="1" x14ac:dyDescent="0.15">
      <c r="A234" s="1" t="s">
        <v>1035</v>
      </c>
      <c r="B234" s="1" t="s">
        <v>1036</v>
      </c>
      <c r="C234" s="2" t="s">
        <v>248</v>
      </c>
      <c r="D234" s="4" t="s">
        <v>1037</v>
      </c>
      <c r="E234" s="2" t="s">
        <v>273</v>
      </c>
      <c r="F234" s="5" t="s">
        <v>251</v>
      </c>
      <c r="G234" s="5" t="s">
        <v>252</v>
      </c>
      <c r="H234" s="2" t="s">
        <v>258</v>
      </c>
      <c r="I234" s="19">
        <f t="shared" si="398"/>
        <v>0.53271796238906099</v>
      </c>
      <c r="J234" s="19">
        <f t="shared" si="395"/>
        <v>0.64660720853254883</v>
      </c>
      <c r="K234" s="19">
        <f t="shared" si="396"/>
        <v>0.55231650636134533</v>
      </c>
      <c r="L234" s="19">
        <f t="shared" si="397"/>
        <v>0.47099991078420678</v>
      </c>
      <c r="M234" s="19">
        <f t="shared" si="392"/>
        <v>0.6063840408962019</v>
      </c>
      <c r="N234" s="19">
        <f t="shared" si="393"/>
        <v>0.60874366028484261</v>
      </c>
      <c r="O234" s="19">
        <f t="shared" si="308"/>
        <v>0.40258522034407068</v>
      </c>
      <c r="P234" s="19">
        <f t="shared" si="309"/>
        <v>0.38272746249962725</v>
      </c>
      <c r="Q234" s="19">
        <f t="shared" si="310"/>
        <v>0.58500412483894593</v>
      </c>
      <c r="R234" s="19">
        <f t="shared" si="311"/>
        <v>0.43088807452012334</v>
      </c>
      <c r="S234" s="24">
        <f t="shared" si="306"/>
        <v>0.52189741714509741</v>
      </c>
      <c r="T234" s="19">
        <f t="shared" si="307"/>
        <v>9.4124377839245696E-2</v>
      </c>
      <c r="U234" s="24"/>
      <c r="V234" s="24"/>
      <c r="W234" s="24">
        <f t="shared" si="312"/>
        <v>744.01</v>
      </c>
      <c r="X234" s="24">
        <f t="shared" si="313"/>
        <v>812.6032220927724</v>
      </c>
      <c r="Y234" s="24">
        <f t="shared" si="314"/>
        <v>6.7002429487103878</v>
      </c>
      <c r="Z234" s="24"/>
      <c r="AA234" s="24"/>
      <c r="AB234" s="19">
        <f t="shared" si="376"/>
        <v>8.8422159887798042</v>
      </c>
      <c r="AC234" s="19">
        <f t="shared" si="377"/>
        <v>13.484039769754057</v>
      </c>
      <c r="AD234" s="19">
        <f t="shared" si="378"/>
        <v>8.4004932182490748</v>
      </c>
      <c r="AE234" s="19">
        <f t="shared" si="379"/>
        <v>7.7992444684295732</v>
      </c>
      <c r="AF234" s="19">
        <f t="shared" si="315"/>
        <v>3.36402333280782</v>
      </c>
      <c r="AG234" s="19">
        <f t="shared" si="316"/>
        <v>1.9626700779160369</v>
      </c>
      <c r="AH234" s="19">
        <f t="shared" si="317"/>
        <v>1.4469496021220158</v>
      </c>
      <c r="AI234" s="19">
        <f t="shared" si="318"/>
        <v>3.7896656534954407</v>
      </c>
      <c r="AJ234" s="19">
        <f t="shared" si="319"/>
        <v>2.8573041318582075</v>
      </c>
      <c r="AK234" s="19">
        <f t="shared" si="320"/>
        <v>-4.8276330998844083E-2</v>
      </c>
      <c r="AL234" s="19">
        <f t="shared" si="321"/>
        <v>5.1898329912413184</v>
      </c>
      <c r="AM234" s="19">
        <f t="shared" si="322"/>
        <v>4.240642262202579</v>
      </c>
      <c r="AN234" s="19">
        <f t="shared" si="380"/>
        <v>0.28011596521043686</v>
      </c>
      <c r="AO234" s="19">
        <f t="shared" si="382"/>
        <v>0.29615667524825307</v>
      </c>
      <c r="AP234" s="19">
        <f t="shared" si="383"/>
        <v>0.29704299903206394</v>
      </c>
      <c r="AQ234" s="19">
        <f t="shared" si="384"/>
        <v>0.28652147622399116</v>
      </c>
      <c r="AR234" s="19">
        <f t="shared" si="385"/>
        <v>0.21304764567275053</v>
      </c>
      <c r="AS234" s="19">
        <f t="shared" si="386"/>
        <v>0.1579267493870829</v>
      </c>
      <c r="AT234" s="19">
        <f t="shared" si="387"/>
        <v>0.13304129223495861</v>
      </c>
      <c r="AU234" s="19">
        <f t="shared" si="388"/>
        <v>0.1239376136939731</v>
      </c>
      <c r="AV234" s="19">
        <f t="shared" si="389"/>
        <v>0.11730300418045476</v>
      </c>
      <c r="AW234" s="19">
        <f t="shared" si="390"/>
        <v>-1.1462150686921847E-2</v>
      </c>
      <c r="AX234" s="19">
        <f t="shared" si="323"/>
        <v>0.18936312701970431</v>
      </c>
      <c r="AY234" s="19">
        <f t="shared" si="324"/>
        <v>0.10284883288870081</v>
      </c>
      <c r="AZ234" s="19">
        <v>2189.6999999999998</v>
      </c>
      <c r="BA234" s="19">
        <v>2972</v>
      </c>
      <c r="BB234" s="19">
        <v>3073.9</v>
      </c>
      <c r="BC234" s="19">
        <v>1805.1</v>
      </c>
      <c r="BD234" s="19">
        <v>3833.3</v>
      </c>
      <c r="BE234" s="19">
        <v>4908</v>
      </c>
      <c r="BF234" s="19">
        <v>3099.3</v>
      </c>
      <c r="BG234" s="19">
        <v>2369.1999999999998</v>
      </c>
      <c r="BH234" s="19">
        <v>5141.8999999999996</v>
      </c>
      <c r="BI234" s="19">
        <v>5833.8</v>
      </c>
      <c r="BJ234" s="19">
        <f t="shared" si="325"/>
        <v>3522.6200000000003</v>
      </c>
      <c r="BK234" s="19">
        <f t="shared" si="326"/>
        <v>1363.0065107857854</v>
      </c>
      <c r="BL234" s="19">
        <v>4795.8999999999996</v>
      </c>
      <c r="BM234" s="19">
        <v>5626</v>
      </c>
      <c r="BN234" s="19">
        <v>6333.8</v>
      </c>
      <c r="BO234" s="19">
        <v>4751.3999999999996</v>
      </c>
      <c r="BP234" s="19">
        <v>6073.3</v>
      </c>
      <c r="BQ234" s="19">
        <v>6505.4</v>
      </c>
      <c r="BR234" s="19">
        <v>4291.8</v>
      </c>
      <c r="BS234" s="19">
        <v>3850.2</v>
      </c>
      <c r="BT234" s="19">
        <v>6311.2</v>
      </c>
      <c r="BU234" s="19">
        <v>5338.1</v>
      </c>
      <c r="BV234" s="19">
        <f t="shared" si="327"/>
        <v>5387.7099999999991</v>
      </c>
      <c r="BW234" s="19">
        <f t="shared" si="328"/>
        <v>933.72094028855963</v>
      </c>
      <c r="BX234" s="19">
        <v>5625.9</v>
      </c>
      <c r="BY234" s="19">
        <v>5728.4</v>
      </c>
      <c r="BZ234" s="19">
        <v>6225.2</v>
      </c>
      <c r="CA234" s="19">
        <v>6709.2</v>
      </c>
      <c r="CB234" s="19">
        <v>6508.2</v>
      </c>
      <c r="CC234" s="19">
        <v>8115.8</v>
      </c>
      <c r="CD234" s="19">
        <v>8363.1</v>
      </c>
      <c r="CE234" s="19">
        <v>7573.7</v>
      </c>
      <c r="CF234" s="19">
        <v>7600.1</v>
      </c>
      <c r="CG234" s="19">
        <v>11543.7</v>
      </c>
      <c r="CH234" s="19">
        <f t="shared" si="329"/>
        <v>7399.33</v>
      </c>
      <c r="CI234" s="19">
        <f t="shared" si="330"/>
        <v>1740.8405517961075</v>
      </c>
      <c r="CJ234" s="19">
        <v>338</v>
      </c>
      <c r="CK234" s="19">
        <v>236.7</v>
      </c>
      <c r="CL234" s="19">
        <v>514.4</v>
      </c>
      <c r="CM234" s="19">
        <v>415.7</v>
      </c>
      <c r="CN234" s="19">
        <v>668.4</v>
      </c>
      <c r="CO234" s="19">
        <v>913.6</v>
      </c>
      <c r="CP234" s="19">
        <v>1135.2</v>
      </c>
      <c r="CQ234" s="19">
        <v>513.9</v>
      </c>
      <c r="CR234" s="19">
        <v>592</v>
      </c>
      <c r="CS234" s="19">
        <v>3237.4</v>
      </c>
      <c r="CT234" s="19">
        <f t="shared" si="331"/>
        <v>856.53</v>
      </c>
      <c r="CU234" s="19">
        <f t="shared" si="332"/>
        <v>877.91842578529668</v>
      </c>
      <c r="CV234" s="19">
        <v>285.2</v>
      </c>
      <c r="CW234" s="19">
        <v>191.1</v>
      </c>
      <c r="CX234" s="19">
        <v>405.5</v>
      </c>
      <c r="CY234" s="19">
        <v>370.6</v>
      </c>
      <c r="CZ234" s="19">
        <v>634.29999999999995</v>
      </c>
      <c r="DA234" s="19">
        <v>859.9</v>
      </c>
      <c r="DB234" s="19">
        <v>980.2</v>
      </c>
      <c r="DC234" s="19">
        <v>329</v>
      </c>
      <c r="DD234" s="19">
        <v>442.9</v>
      </c>
      <c r="DE234" s="19">
        <v>2941.4</v>
      </c>
      <c r="DF234" s="19">
        <f t="shared" si="333"/>
        <v>744.01</v>
      </c>
      <c r="DG234" s="19">
        <f t="shared" si="334"/>
        <v>812.6032220927724</v>
      </c>
      <c r="DH234" s="19">
        <v>-113.2</v>
      </c>
      <c r="DI234" s="19">
        <v>-175.4</v>
      </c>
      <c r="DJ234" s="19">
        <v>29.4</v>
      </c>
      <c r="DK234" s="19">
        <v>-97.4</v>
      </c>
      <c r="DL234" s="19">
        <v>217.3</v>
      </c>
      <c r="DM234" s="19">
        <v>411.3</v>
      </c>
      <c r="DN234" s="19">
        <v>557</v>
      </c>
      <c r="DO234" s="19">
        <v>-7.15</v>
      </c>
      <c r="DP234" s="19">
        <v>103.4</v>
      </c>
      <c r="DQ234" s="19">
        <v>2618.4</v>
      </c>
      <c r="DR234" s="19">
        <f t="shared" si="335"/>
        <v>354.36500000000001</v>
      </c>
      <c r="DS234" s="19">
        <f t="shared" si="336"/>
        <v>829.42967086828207</v>
      </c>
      <c r="DT234" s="19">
        <v>-61.7</v>
      </c>
      <c r="DU234" s="19">
        <v>-151</v>
      </c>
      <c r="DV234" s="19">
        <v>-123.5</v>
      </c>
      <c r="DW234" s="19">
        <v>-114.3</v>
      </c>
      <c r="DX234" s="19">
        <v>175.9</v>
      </c>
      <c r="DY234" s="19">
        <v>294.89999999999998</v>
      </c>
      <c r="DZ234" s="19">
        <v>448.9</v>
      </c>
      <c r="EA234" s="19">
        <v>-2.92</v>
      </c>
      <c r="EB234" s="19">
        <v>94.1</v>
      </c>
      <c r="EC234" s="19">
        <v>2052.5</v>
      </c>
      <c r="ED234" s="19">
        <f t="shared" si="337"/>
        <v>261.28800000000001</v>
      </c>
      <c r="EE234" s="19">
        <f t="shared" si="338"/>
        <v>659.39770977932744</v>
      </c>
      <c r="EF234" s="19">
        <v>461.4</v>
      </c>
      <c r="EG234" s="19">
        <v>330.4</v>
      </c>
      <c r="EH234" s="19">
        <v>385.2</v>
      </c>
      <c r="EI234" s="19">
        <v>321.10000000000002</v>
      </c>
      <c r="EJ234" s="19">
        <v>427.3</v>
      </c>
      <c r="EK234" s="19">
        <v>519.1</v>
      </c>
      <c r="EL234" s="19">
        <v>293.3</v>
      </c>
      <c r="EM234" s="19">
        <v>384.4</v>
      </c>
      <c r="EN234" s="19">
        <v>858.5</v>
      </c>
      <c r="EO234" s="19">
        <v>1525.7</v>
      </c>
      <c r="EP234" s="19">
        <f t="shared" si="339"/>
        <v>550.6400000000001</v>
      </c>
      <c r="EQ234" s="19">
        <f t="shared" si="340"/>
        <v>378.90417492788032</v>
      </c>
      <c r="ER234" s="19">
        <v>2704.5</v>
      </c>
      <c r="ES234" s="19">
        <v>2561.4</v>
      </c>
      <c r="ET234" s="19">
        <v>3395.8</v>
      </c>
      <c r="EU234" s="19">
        <v>3112.7</v>
      </c>
      <c r="EV234" s="19">
        <v>2849.6</v>
      </c>
      <c r="EW234" s="19">
        <v>2923.5</v>
      </c>
      <c r="EX234" s="19">
        <v>2925.5</v>
      </c>
      <c r="EY234" s="19">
        <v>2840.1</v>
      </c>
      <c r="EZ234" s="19">
        <v>2966.9</v>
      </c>
      <c r="FA234" s="19">
        <v>2820.2</v>
      </c>
      <c r="FB234" s="19">
        <f t="shared" si="341"/>
        <v>2910.02</v>
      </c>
      <c r="FC234" s="19">
        <f t="shared" si="342"/>
        <v>226.34768143033605</v>
      </c>
      <c r="FD234" s="19">
        <v>9002.7000000000007</v>
      </c>
      <c r="FE234" s="19">
        <v>8700.7999999999993</v>
      </c>
      <c r="FF234" s="19">
        <v>11467.7</v>
      </c>
      <c r="FG234" s="19">
        <v>10087.9</v>
      </c>
      <c r="FH234" s="19">
        <v>10015.6</v>
      </c>
      <c r="FI234" s="19">
        <v>10686.6</v>
      </c>
      <c r="FJ234" s="19">
        <v>10660.6</v>
      </c>
      <c r="FK234" s="19">
        <v>10059.9</v>
      </c>
      <c r="FL234" s="19">
        <v>10788.3</v>
      </c>
      <c r="FM234" s="19">
        <v>12388.6</v>
      </c>
      <c r="FN234" s="19">
        <f t="shared" si="343"/>
        <v>10385.869999999999</v>
      </c>
      <c r="FO234" s="19">
        <f t="shared" si="344"/>
        <v>1084.9429683423716</v>
      </c>
      <c r="FP234" s="19">
        <v>2983.1</v>
      </c>
      <c r="FQ234" s="19">
        <v>2907.2</v>
      </c>
      <c r="FR234" s="19">
        <v>3791.6</v>
      </c>
      <c r="FS234" s="19">
        <v>3211.6</v>
      </c>
      <c r="FT234" s="19">
        <v>2561.1999999999998</v>
      </c>
      <c r="FU234" s="19">
        <v>2206.8000000000002</v>
      </c>
      <c r="FV234" s="19">
        <v>1711.6</v>
      </c>
      <c r="FW234" s="19">
        <v>1631.2</v>
      </c>
      <c r="FX234" s="19">
        <v>2124</v>
      </c>
      <c r="FY234" s="19">
        <v>1383.7</v>
      </c>
      <c r="FZ234" s="19">
        <f t="shared" si="345"/>
        <v>2451.1999999999998</v>
      </c>
      <c r="GA234" s="19">
        <f t="shared" si="346"/>
        <v>774.85407515078407</v>
      </c>
      <c r="GB234" s="19">
        <v>4418.3</v>
      </c>
      <c r="GC234" s="19">
        <v>4223</v>
      </c>
      <c r="GD234" s="19">
        <v>5608</v>
      </c>
      <c r="GE234" s="19">
        <v>5264.5</v>
      </c>
      <c r="GF234" s="19">
        <v>5832.2</v>
      </c>
      <c r="GG234" s="19">
        <v>6510.7</v>
      </c>
      <c r="GH234" s="19">
        <v>6718.8</v>
      </c>
      <c r="GI234" s="19">
        <v>6467.3</v>
      </c>
      <c r="GJ234" s="19">
        <v>6586.9</v>
      </c>
      <c r="GK234" s="19">
        <v>8129.5</v>
      </c>
      <c r="GL234" s="19">
        <f t="shared" si="347"/>
        <v>5975.92</v>
      </c>
      <c r="GM234" s="19">
        <f t="shared" si="348"/>
        <v>1166.7412164752777</v>
      </c>
      <c r="GN234" s="19">
        <v>690.2</v>
      </c>
      <c r="GO234" s="19">
        <v>753.2</v>
      </c>
      <c r="GP234" s="19">
        <v>1003.8</v>
      </c>
      <c r="GQ234" s="19">
        <v>732.2</v>
      </c>
      <c r="GR234" s="19">
        <v>792.5</v>
      </c>
      <c r="GS234" s="19">
        <v>970.1</v>
      </c>
      <c r="GT234" s="19">
        <v>1003.6</v>
      </c>
      <c r="GU234" s="19">
        <v>751.9</v>
      </c>
      <c r="GV234" s="19">
        <v>845.4</v>
      </c>
      <c r="GW234" s="19">
        <v>1209.8</v>
      </c>
      <c r="GX234" s="19">
        <f t="shared" si="349"/>
        <v>875.26999999999987</v>
      </c>
      <c r="GY234" s="19">
        <f t="shared" si="350"/>
        <v>165.48778437630418</v>
      </c>
      <c r="GZ234" s="19">
        <v>1470.5</v>
      </c>
      <c r="HA234" s="19">
        <v>1385.6</v>
      </c>
      <c r="HB234" s="19">
        <v>1825.8</v>
      </c>
      <c r="HC234" s="19">
        <v>1518.6</v>
      </c>
      <c r="HD234" s="19">
        <v>1657.8</v>
      </c>
      <c r="HE234" s="19">
        <v>1958.9</v>
      </c>
      <c r="HF234" s="19">
        <v>2236.6999999999998</v>
      </c>
      <c r="HG234" s="19">
        <v>2182.8000000000002</v>
      </c>
      <c r="HH234" s="19">
        <v>2124</v>
      </c>
      <c r="HI234" s="19">
        <v>2831.1</v>
      </c>
      <c r="HJ234" s="19">
        <f t="shared" si="351"/>
        <v>1919.1799999999998</v>
      </c>
      <c r="HK234" s="19">
        <f t="shared" si="352"/>
        <v>443.34166358088549</v>
      </c>
      <c r="HL234" s="19">
        <v>2820.2</v>
      </c>
      <c r="HM234" s="19">
        <v>2647.8</v>
      </c>
      <c r="HN234" s="19">
        <v>3773.9</v>
      </c>
      <c r="HO234" s="19">
        <v>2982.5</v>
      </c>
      <c r="HP234" s="19">
        <v>3353.9</v>
      </c>
      <c r="HQ234" s="19">
        <v>3973.1</v>
      </c>
      <c r="HR234" s="19">
        <v>3981.6</v>
      </c>
      <c r="HS234" s="19">
        <v>3577.9</v>
      </c>
      <c r="HT234" s="19">
        <v>4110.6000000000004</v>
      </c>
      <c r="HU234" s="19">
        <v>5883</v>
      </c>
      <c r="HV234" s="19">
        <f t="shared" si="353"/>
        <v>3710.45</v>
      </c>
      <c r="HW234" s="19">
        <f t="shared" si="354"/>
        <v>920.3263590825934</v>
      </c>
      <c r="HX234" s="19">
        <v>146.80000000000001</v>
      </c>
      <c r="HY234" s="19">
        <v>62.5</v>
      </c>
      <c r="HZ234" s="19">
        <v>504.7</v>
      </c>
      <c r="IA234" s="19">
        <v>433.1</v>
      </c>
      <c r="IB234" s="19">
        <v>104.1</v>
      </c>
      <c r="IC234" s="19">
        <v>27</v>
      </c>
      <c r="ID234" s="19">
        <v>0.45200000000000001</v>
      </c>
      <c r="IE234" s="19">
        <v>123.4</v>
      </c>
      <c r="IF234" s="19">
        <v>648.70000000000005</v>
      </c>
      <c r="IG234" s="19">
        <v>31.6</v>
      </c>
      <c r="IH234" s="19">
        <f t="shared" si="355"/>
        <v>208.23519999999999</v>
      </c>
      <c r="II234" s="19">
        <f t="shared" si="356"/>
        <v>231.59807836316591</v>
      </c>
      <c r="IJ234" s="19">
        <v>30.9</v>
      </c>
      <c r="IK234" s="19">
        <v>341.4</v>
      </c>
      <c r="IL234" s="19">
        <v>581.1</v>
      </c>
      <c r="IM234" s="19">
        <v>320.89999999999998</v>
      </c>
      <c r="IN234" s="19">
        <v>391.3</v>
      </c>
      <c r="IO234" s="19">
        <v>218.7</v>
      </c>
      <c r="IP234" s="19">
        <v>469.3</v>
      </c>
      <c r="IQ234" s="19">
        <v>236.2</v>
      </c>
      <c r="IR234" s="19">
        <v>156.30000000000001</v>
      </c>
      <c r="IS234" s="19">
        <v>200.6</v>
      </c>
      <c r="IT234" s="19">
        <f t="shared" si="357"/>
        <v>294.66999999999996</v>
      </c>
      <c r="IU234" s="19">
        <f t="shared" si="358"/>
        <v>160.38393553525793</v>
      </c>
      <c r="IV234" s="19">
        <v>0</v>
      </c>
      <c r="IW234" s="19">
        <v>0</v>
      </c>
      <c r="IX234" s="19">
        <v>0</v>
      </c>
      <c r="IY234" s="19">
        <v>0</v>
      </c>
      <c r="IZ234" s="19">
        <v>59</v>
      </c>
      <c r="JA234" s="19">
        <v>51.8</v>
      </c>
      <c r="JB234" s="19">
        <v>199.3</v>
      </c>
      <c r="JC234" s="19">
        <v>216.8</v>
      </c>
      <c r="JD234" s="19">
        <v>219.3</v>
      </c>
      <c r="JE234" s="19">
        <v>212.3</v>
      </c>
      <c r="JF234" s="19">
        <f t="shared" si="359"/>
        <v>95.85</v>
      </c>
      <c r="JG234" s="19">
        <f t="shared" si="360"/>
        <v>102.29506613495863</v>
      </c>
      <c r="JH234" s="19">
        <v>2805.4</v>
      </c>
      <c r="JI234" s="19">
        <v>2503.1999999999998</v>
      </c>
      <c r="JJ234" s="19">
        <v>2705.8</v>
      </c>
      <c r="JK234" s="19">
        <v>2457.6</v>
      </c>
      <c r="JL234" s="19">
        <v>2006.7</v>
      </c>
      <c r="JM234" s="19">
        <v>1909.3</v>
      </c>
      <c r="JN234" s="19">
        <v>1042.5999999999999</v>
      </c>
      <c r="JO234" s="19">
        <v>1054.7</v>
      </c>
      <c r="JP234" s="19">
        <v>1099.5999999999999</v>
      </c>
      <c r="JQ234" s="19">
        <v>939.2</v>
      </c>
      <c r="JR234" s="19">
        <f t="shared" si="361"/>
        <v>1852.4099999999999</v>
      </c>
      <c r="JS234" s="19">
        <f t="shared" si="362"/>
        <v>756.16707067802042</v>
      </c>
      <c r="JT234" s="19">
        <v>4584.3</v>
      </c>
      <c r="JU234" s="19">
        <v>4477.8</v>
      </c>
      <c r="JV234" s="19">
        <v>5859.7</v>
      </c>
      <c r="JW234" s="19">
        <v>4823.3999999999996</v>
      </c>
      <c r="JX234" s="19">
        <v>4183.3999999999996</v>
      </c>
      <c r="JY234" s="19">
        <v>4175.8999999999996</v>
      </c>
      <c r="JZ234" s="19">
        <v>3941.8</v>
      </c>
      <c r="KA234" s="19">
        <v>3592.5</v>
      </c>
      <c r="KB234" s="19">
        <v>4201.3999999999996</v>
      </c>
      <c r="KC234" s="19">
        <v>4259.1000000000004</v>
      </c>
      <c r="KD234" s="19">
        <f t="shared" si="363"/>
        <v>4409.93</v>
      </c>
      <c r="KE234" s="19">
        <f t="shared" si="364"/>
        <v>611.68797065533602</v>
      </c>
      <c r="KF234" s="19">
        <v>9002.7000000000007</v>
      </c>
      <c r="KG234" s="19">
        <v>8700.7999999999993</v>
      </c>
      <c r="KH234" s="19">
        <v>11467.7</v>
      </c>
      <c r="KI234" s="19">
        <v>10087.9</v>
      </c>
      <c r="KJ234" s="19">
        <v>10015.6</v>
      </c>
      <c r="KK234" s="19">
        <v>10686.6</v>
      </c>
      <c r="KL234" s="19">
        <v>10660.6</v>
      </c>
      <c r="KM234" s="19">
        <v>10059.9</v>
      </c>
      <c r="KN234" s="19">
        <v>10788.3</v>
      </c>
      <c r="KO234" s="19">
        <v>12388.6</v>
      </c>
      <c r="KP234" s="19">
        <f t="shared" si="365"/>
        <v>10385.869999999999</v>
      </c>
      <c r="KQ234" s="19">
        <f t="shared" si="366"/>
        <v>1084.9429683423716</v>
      </c>
      <c r="KR234" s="19">
        <v>177.69</v>
      </c>
      <c r="KS234" s="19">
        <v>403.96</v>
      </c>
      <c r="KT234" s="19">
        <v>1085.8399999999999</v>
      </c>
      <c r="KU234" s="19">
        <v>754</v>
      </c>
      <c r="KV234" s="19">
        <v>495.42</v>
      </c>
      <c r="KW234" s="19">
        <v>245.68</v>
      </c>
      <c r="KX234" s="19">
        <v>469.74</v>
      </c>
      <c r="KY234" s="19">
        <v>359.67</v>
      </c>
      <c r="KZ234" s="19">
        <v>805.09</v>
      </c>
      <c r="LA234" s="19">
        <v>232.25</v>
      </c>
      <c r="LB234" s="19">
        <f t="shared" si="367"/>
        <v>502.93400000000003</v>
      </c>
      <c r="LC234" s="19">
        <f t="shared" si="368"/>
        <v>292.6552058576022</v>
      </c>
      <c r="LD234" s="19">
        <v>2805.43</v>
      </c>
      <c r="LE234" s="19">
        <v>2503.25</v>
      </c>
      <c r="LF234" s="19">
        <v>2705.79</v>
      </c>
      <c r="LG234" s="19">
        <v>2457.59</v>
      </c>
      <c r="LH234" s="19">
        <v>2065.7399999999998</v>
      </c>
      <c r="LI234" s="19">
        <v>1961.12</v>
      </c>
      <c r="LJ234" s="19">
        <v>1241.81</v>
      </c>
      <c r="LK234" s="19">
        <v>1271.48</v>
      </c>
      <c r="LL234" s="19">
        <v>1318.93</v>
      </c>
      <c r="LM234" s="19">
        <v>1151.5</v>
      </c>
      <c r="LN234" s="19">
        <f t="shared" si="369"/>
        <v>1948.2640000000004</v>
      </c>
      <c r="LO234" s="19">
        <f t="shared" si="370"/>
        <v>656.41920092100838</v>
      </c>
      <c r="LP234" s="19">
        <v>2521.8000000000002</v>
      </c>
      <c r="LQ234" s="19">
        <v>2576.8000000000002</v>
      </c>
      <c r="LR234" s="19">
        <v>3406.4</v>
      </c>
      <c r="LS234" s="19">
        <v>2890.4</v>
      </c>
      <c r="LT234" s="19">
        <v>2133.8000000000002</v>
      </c>
      <c r="LU234" s="19">
        <v>1687.7</v>
      </c>
      <c r="LV234" s="19">
        <v>1418.3</v>
      </c>
      <c r="LW234" s="19">
        <v>1246.8</v>
      </c>
      <c r="LX234" s="19">
        <v>1265.5</v>
      </c>
      <c r="LY234" s="19">
        <v>-142</v>
      </c>
      <c r="LZ234" s="19">
        <f t="shared" si="371"/>
        <v>1900.55</v>
      </c>
      <c r="MA234" s="19">
        <f t="shared" si="372"/>
        <v>1023.3722405741612</v>
      </c>
    </row>
    <row r="235" spans="1:339" ht="14" customHeight="1" outlineLevel="1" x14ac:dyDescent="0.15">
      <c r="A235" s="1" t="s">
        <v>1038</v>
      </c>
      <c r="B235" s="1" t="s">
        <v>1039</v>
      </c>
      <c r="C235" s="3" t="s">
        <v>1040</v>
      </c>
      <c r="D235" s="4" t="s">
        <v>248</v>
      </c>
      <c r="E235" s="2" t="s">
        <v>257</v>
      </c>
      <c r="F235" s="5" t="s">
        <v>251</v>
      </c>
      <c r="G235" s="5" t="s">
        <v>252</v>
      </c>
      <c r="H235" s="2" t="s">
        <v>258</v>
      </c>
      <c r="I235" s="19">
        <f t="shared" si="398"/>
        <v>1.3017063081695968</v>
      </c>
      <c r="J235" s="19">
        <f t="shared" si="395"/>
        <v>1.5879777209514134</v>
      </c>
      <c r="K235" s="19">
        <f t="shared" si="396"/>
        <v>1.4129384513567174</v>
      </c>
      <c r="L235" s="19">
        <f t="shared" si="397"/>
        <v>0.82719971758891531</v>
      </c>
      <c r="M235" s="19">
        <f t="shared" si="392"/>
        <v>0.67916133357713171</v>
      </c>
      <c r="N235" s="19">
        <f t="shared" si="393"/>
        <v>0.62606511185796254</v>
      </c>
      <c r="O235" s="19">
        <f t="shared" si="308"/>
        <v>0.57487387249656008</v>
      </c>
      <c r="P235" s="19">
        <f t="shared" si="309"/>
        <v>0.52528625954198471</v>
      </c>
      <c r="Q235" s="19">
        <f t="shared" si="310"/>
        <v>0.52225059274120011</v>
      </c>
      <c r="R235" s="19">
        <f t="shared" si="311"/>
        <v>0.46624335881819368</v>
      </c>
      <c r="S235" s="24">
        <f t="shared" si="306"/>
        <v>0.85237027270996768</v>
      </c>
      <c r="T235" s="19">
        <f t="shared" si="307"/>
        <v>0.41914834199664353</v>
      </c>
      <c r="U235" s="24"/>
      <c r="V235" s="24"/>
      <c r="W235" s="24">
        <f t="shared" si="312"/>
        <v>327.8</v>
      </c>
      <c r="X235" s="24">
        <f t="shared" si="313"/>
        <v>220.69681566448676</v>
      </c>
      <c r="Y235" s="24">
        <f t="shared" si="314"/>
        <v>5.3967898848146358</v>
      </c>
      <c r="Z235" s="24"/>
      <c r="AA235" s="24"/>
      <c r="AB235" s="19">
        <f t="shared" si="376"/>
        <v>1.7158867479355093</v>
      </c>
      <c r="AC235" s="19">
        <f t="shared" si="377"/>
        <v>1.8132007615823991</v>
      </c>
      <c r="AD235" s="19">
        <f t="shared" si="378"/>
        <v>1.4495279593318811</v>
      </c>
      <c r="AE235" s="19">
        <f t="shared" si="379"/>
        <v>1.2060690202300675</v>
      </c>
      <c r="AF235" s="19">
        <f t="shared" si="315"/>
        <v>1.4334975369458127</v>
      </c>
      <c r="AG235" s="19">
        <f t="shared" si="316"/>
        <v>1.9382889200561009</v>
      </c>
      <c r="AH235" s="19">
        <f t="shared" si="317"/>
        <v>2.3835110746513535</v>
      </c>
      <c r="AI235" s="19">
        <f t="shared" si="318"/>
        <v>0.95983146067415726</v>
      </c>
      <c r="AJ235" s="19">
        <f t="shared" si="319"/>
        <v>6.8113207547169807</v>
      </c>
      <c r="AK235" s="19">
        <f t="shared" si="320"/>
        <v>-3.2303249097472921</v>
      </c>
      <c r="AL235" s="19">
        <f t="shared" si="321"/>
        <v>1.6480809326376971</v>
      </c>
      <c r="AM235" s="19">
        <f t="shared" si="322"/>
        <v>2.4006795464536355</v>
      </c>
      <c r="AN235" s="19">
        <f t="shared" si="380"/>
        <v>0.32231496528290737</v>
      </c>
      <c r="AO235" s="19">
        <f t="shared" si="382"/>
        <v>0.30024170665919364</v>
      </c>
      <c r="AP235" s="19">
        <f t="shared" si="383"/>
        <v>0.26419589675711447</v>
      </c>
      <c r="AQ235" s="19">
        <f t="shared" si="384"/>
        <v>0.17888977142352838</v>
      </c>
      <c r="AR235" s="19">
        <f t="shared" si="385"/>
        <v>0.18623148656061436</v>
      </c>
      <c r="AS235" s="19">
        <f t="shared" si="386"/>
        <v>0.1876633737312014</v>
      </c>
      <c r="AT235" s="19">
        <f t="shared" si="387"/>
        <v>0.22209906742088364</v>
      </c>
      <c r="AU235" s="19">
        <f t="shared" si="388"/>
        <v>0.20378101145038169</v>
      </c>
      <c r="AV235" s="19">
        <f t="shared" si="389"/>
        <v>0.21397957322633598</v>
      </c>
      <c r="AW235" s="19">
        <f t="shared" si="390"/>
        <v>0.19325299123148029</v>
      </c>
      <c r="AX235" s="19">
        <f t="shared" si="323"/>
        <v>0.2272649843743641</v>
      </c>
      <c r="AY235" s="19">
        <f t="shared" si="324"/>
        <v>5.080211216208836E-2</v>
      </c>
      <c r="AZ235" s="19">
        <v>2652.1</v>
      </c>
      <c r="BA235" s="19">
        <v>3661.3</v>
      </c>
      <c r="BB235" s="19">
        <v>3553.7</v>
      </c>
      <c r="BC235" s="19">
        <v>2131.6</v>
      </c>
      <c r="BD235" s="19">
        <v>1593.3</v>
      </c>
      <c r="BE235" s="19">
        <v>1209.5</v>
      </c>
      <c r="BF235" s="19">
        <v>914.7</v>
      </c>
      <c r="BG235" s="19">
        <v>398.3</v>
      </c>
      <c r="BH235" s="19">
        <v>686.4</v>
      </c>
      <c r="BI235" s="19">
        <v>739.5</v>
      </c>
      <c r="BJ235" s="19">
        <f t="shared" si="325"/>
        <v>1754.0399999999997</v>
      </c>
      <c r="BK235" s="19">
        <f t="shared" si="326"/>
        <v>1195.3386532694415</v>
      </c>
      <c r="BL235" s="19">
        <v>3524.5</v>
      </c>
      <c r="BM235" s="19">
        <v>4533.2</v>
      </c>
      <c r="BN235" s="19">
        <v>4269.8999999999996</v>
      </c>
      <c r="BO235" s="19">
        <v>2811.9</v>
      </c>
      <c r="BP235" s="19">
        <v>2228.6</v>
      </c>
      <c r="BQ235" s="19">
        <v>1844.2</v>
      </c>
      <c r="BR235" s="19">
        <v>1504.1</v>
      </c>
      <c r="BS235" s="19">
        <v>880.8</v>
      </c>
      <c r="BT235" s="19">
        <v>1145.4000000000001</v>
      </c>
      <c r="BU235" s="19">
        <v>1079.4000000000001</v>
      </c>
      <c r="BV235" s="19">
        <f t="shared" si="327"/>
        <v>2382.1999999999998</v>
      </c>
      <c r="BW235" s="19">
        <f t="shared" si="328"/>
        <v>1343.5014071861297</v>
      </c>
      <c r="BX235" s="19">
        <v>4148.8</v>
      </c>
      <c r="BY235" s="19">
        <v>4312.7</v>
      </c>
      <c r="BZ235" s="19">
        <v>5007.3</v>
      </c>
      <c r="CA235" s="19">
        <v>5344.2</v>
      </c>
      <c r="CB235" s="19">
        <v>5161.3</v>
      </c>
      <c r="CC235" s="19">
        <v>5034.7</v>
      </c>
      <c r="CD235" s="19">
        <v>3182.4</v>
      </c>
      <c r="CE235" s="19">
        <v>2143.9</v>
      </c>
      <c r="CF235" s="19">
        <v>1388.9</v>
      </c>
      <c r="CG235" s="19">
        <v>1441.1</v>
      </c>
      <c r="CH235" s="19">
        <f t="shared" si="329"/>
        <v>3716.53</v>
      </c>
      <c r="CI235" s="19">
        <f t="shared" si="330"/>
        <v>1564.7686524424839</v>
      </c>
      <c r="CJ235" s="19">
        <v>718.2</v>
      </c>
      <c r="CK235" s="19">
        <v>524.6</v>
      </c>
      <c r="CL235" s="19">
        <v>552.5</v>
      </c>
      <c r="CM235" s="19">
        <v>530.79999999999995</v>
      </c>
      <c r="CN235" s="19">
        <v>751.4</v>
      </c>
      <c r="CO235" s="19">
        <v>682.6</v>
      </c>
      <c r="CP235" s="19">
        <v>526</v>
      </c>
      <c r="CQ235" s="19">
        <v>576.4</v>
      </c>
      <c r="CR235" s="19">
        <v>369.6</v>
      </c>
      <c r="CS235" s="19">
        <v>53.4</v>
      </c>
      <c r="CT235" s="19">
        <f t="shared" si="331"/>
        <v>528.54999999999995</v>
      </c>
      <c r="CU235" s="19">
        <f t="shared" si="332"/>
        <v>200.91005864980147</v>
      </c>
      <c r="CV235" s="19">
        <v>508.6</v>
      </c>
      <c r="CW235" s="19">
        <v>472.7</v>
      </c>
      <c r="CX235" s="19">
        <v>550.79999999999995</v>
      </c>
      <c r="CY235" s="19">
        <v>504.2</v>
      </c>
      <c r="CZ235" s="19">
        <v>426.3</v>
      </c>
      <c r="DA235" s="19">
        <v>285.2</v>
      </c>
      <c r="DB235" s="19">
        <v>243.8</v>
      </c>
      <c r="DC235" s="19">
        <v>356</v>
      </c>
      <c r="DD235" s="19">
        <v>68.900000000000006</v>
      </c>
      <c r="DE235" s="19">
        <v>-138.5</v>
      </c>
      <c r="DF235" s="19">
        <f t="shared" si="333"/>
        <v>327.8</v>
      </c>
      <c r="DG235" s="19">
        <f t="shared" si="334"/>
        <v>220.69681566448676</v>
      </c>
      <c r="DH235" s="19">
        <v>333.6</v>
      </c>
      <c r="DI235" s="19">
        <v>280.5</v>
      </c>
      <c r="DJ235" s="19">
        <v>337</v>
      </c>
      <c r="DK235" s="19">
        <v>295.5</v>
      </c>
      <c r="DL235" s="19">
        <v>232</v>
      </c>
      <c r="DM235" s="19">
        <v>86.5</v>
      </c>
      <c r="DN235" s="19">
        <v>73.900000000000006</v>
      </c>
      <c r="DO235" s="19">
        <v>202.8</v>
      </c>
      <c r="DP235" s="19">
        <v>-23.2</v>
      </c>
      <c r="DQ235" s="19">
        <v>-249.8</v>
      </c>
      <c r="DR235" s="19">
        <f t="shared" si="335"/>
        <v>156.88</v>
      </c>
      <c r="DS235" s="19">
        <f t="shared" si="336"/>
        <v>187.25463827514542</v>
      </c>
      <c r="DT235" s="19">
        <v>296.8</v>
      </c>
      <c r="DU235" s="19">
        <v>195</v>
      </c>
      <c r="DV235" s="19">
        <v>224.6</v>
      </c>
      <c r="DW235" s="19">
        <v>212.6</v>
      </c>
      <c r="DX235" s="19">
        <v>129.9</v>
      </c>
      <c r="DY235" s="19">
        <v>45.1</v>
      </c>
      <c r="DZ235" s="19">
        <v>20.399999999999999</v>
      </c>
      <c r="EA235" s="19">
        <v>138.80000000000001</v>
      </c>
      <c r="EB235" s="19">
        <v>-18.899999999999999</v>
      </c>
      <c r="EC235" s="19">
        <v>54.3</v>
      </c>
      <c r="ED235" s="19">
        <f t="shared" si="337"/>
        <v>129.85999999999999</v>
      </c>
      <c r="EE235" s="19">
        <f t="shared" si="338"/>
        <v>102.75011976202808</v>
      </c>
      <c r="EF235" s="19">
        <v>391.2</v>
      </c>
      <c r="EG235" s="19">
        <v>408.5</v>
      </c>
      <c r="EH235" s="19">
        <v>406.3</v>
      </c>
      <c r="EI235" s="19">
        <v>607.9</v>
      </c>
      <c r="EJ235" s="19">
        <v>559.5</v>
      </c>
      <c r="EK235" s="19">
        <v>407</v>
      </c>
      <c r="EL235" s="19">
        <v>331.6</v>
      </c>
      <c r="EM235" s="19">
        <v>220.3</v>
      </c>
      <c r="EN235" s="19">
        <v>728</v>
      </c>
      <c r="EO235" s="19">
        <v>832</v>
      </c>
      <c r="EP235" s="19">
        <f t="shared" si="339"/>
        <v>489.23</v>
      </c>
      <c r="EQ235" s="19">
        <f t="shared" si="340"/>
        <v>188.69721807994708</v>
      </c>
      <c r="ER235" s="19">
        <v>1560.9</v>
      </c>
      <c r="ES235" s="19">
        <v>1654.2</v>
      </c>
      <c r="ET235" s="19">
        <v>1757.8</v>
      </c>
      <c r="EU235" s="19">
        <v>1687.1</v>
      </c>
      <c r="EV235" s="19">
        <v>1705.2</v>
      </c>
      <c r="EW235" s="19">
        <v>1540.4</v>
      </c>
      <c r="EX235" s="19">
        <v>1567.8</v>
      </c>
      <c r="EY235" s="19">
        <v>1078.3</v>
      </c>
      <c r="EZ235" s="19">
        <v>1146.9000000000001</v>
      </c>
      <c r="FA235" s="19">
        <v>1175.5999999999999</v>
      </c>
      <c r="FB235" s="19">
        <f t="shared" si="341"/>
        <v>1487.4199999999998</v>
      </c>
      <c r="FC235" s="19">
        <f t="shared" si="342"/>
        <v>254.6136585321207</v>
      </c>
      <c r="FD235" s="19">
        <v>2707.6</v>
      </c>
      <c r="FE235" s="19">
        <v>2854.7</v>
      </c>
      <c r="FF235" s="19">
        <v>3022</v>
      </c>
      <c r="FG235" s="19">
        <v>3399.3</v>
      </c>
      <c r="FH235" s="19">
        <v>3281.4</v>
      </c>
      <c r="FI235" s="19">
        <v>2945.7</v>
      </c>
      <c r="FJ235" s="19">
        <v>2616.4</v>
      </c>
      <c r="FK235" s="19">
        <v>1676.8</v>
      </c>
      <c r="FL235" s="19">
        <v>2193.1999999999998</v>
      </c>
      <c r="FM235" s="19">
        <v>2315.1</v>
      </c>
      <c r="FN235" s="19">
        <f t="shared" si="343"/>
        <v>2701.22</v>
      </c>
      <c r="FO235" s="19">
        <f t="shared" si="344"/>
        <v>524.29798100783569</v>
      </c>
      <c r="FP235" s="19">
        <v>1263.9000000000001</v>
      </c>
      <c r="FQ235" s="19">
        <v>1265.5</v>
      </c>
      <c r="FR235" s="19">
        <v>1204.8</v>
      </c>
      <c r="FS235" s="19">
        <v>1216</v>
      </c>
      <c r="FT235" s="19">
        <v>1170.5999999999999</v>
      </c>
      <c r="FU235" s="19">
        <v>959.8</v>
      </c>
      <c r="FV235" s="19">
        <v>912.7</v>
      </c>
      <c r="FW235" s="19">
        <v>562</v>
      </c>
      <c r="FX235" s="19">
        <v>1197.3</v>
      </c>
      <c r="FY235" s="19">
        <v>1279.4000000000001</v>
      </c>
      <c r="FZ235" s="19">
        <f t="shared" si="345"/>
        <v>1103.1999999999998</v>
      </c>
      <c r="GA235" s="19">
        <f t="shared" si="346"/>
        <v>228.37771831381093</v>
      </c>
      <c r="GB235" s="19">
        <v>-93</v>
      </c>
      <c r="GC235" s="19">
        <v>25.4</v>
      </c>
      <c r="GD235" s="19">
        <v>133.9</v>
      </c>
      <c r="GE235" s="19">
        <v>146</v>
      </c>
      <c r="GF235" s="19">
        <v>260.2</v>
      </c>
      <c r="GG235" s="19">
        <v>88.6</v>
      </c>
      <c r="GH235" s="19">
        <v>250.5</v>
      </c>
      <c r="GI235" s="19">
        <v>166</v>
      </c>
      <c r="GJ235" s="19">
        <v>-163.19999999999999</v>
      </c>
      <c r="GK235" s="19">
        <v>84.3</v>
      </c>
      <c r="GL235" s="19">
        <f t="shared" si="347"/>
        <v>89.87</v>
      </c>
      <c r="GM235" s="19">
        <f t="shared" si="348"/>
        <v>136.37129911466789</v>
      </c>
      <c r="GN235" s="19">
        <v>176</v>
      </c>
      <c r="GO235" s="19">
        <v>189.5</v>
      </c>
      <c r="GP235" s="19">
        <v>220.4</v>
      </c>
      <c r="GQ235" s="19">
        <v>310.3</v>
      </c>
      <c r="GR235" s="19">
        <v>343.3</v>
      </c>
      <c r="GS235" s="19">
        <v>329.2</v>
      </c>
      <c r="GT235" s="19">
        <v>145</v>
      </c>
      <c r="GU235" s="19">
        <v>47.3</v>
      </c>
      <c r="GV235" s="19">
        <v>26.8</v>
      </c>
      <c r="GW235" s="19">
        <v>31.6</v>
      </c>
      <c r="GX235" s="19">
        <f t="shared" si="349"/>
        <v>181.94</v>
      </c>
      <c r="GY235" s="19">
        <f t="shared" si="350"/>
        <v>121.07549710820933</v>
      </c>
      <c r="GZ235" s="19">
        <v>36</v>
      </c>
      <c r="HA235" s="19">
        <v>32.799999999999997</v>
      </c>
      <c r="HB235" s="19">
        <v>41.5</v>
      </c>
      <c r="HC235" s="19">
        <v>41.3</v>
      </c>
      <c r="HD235" s="19">
        <v>40.200000000000003</v>
      </c>
      <c r="HE235" s="19">
        <v>32.6</v>
      </c>
      <c r="HF235" s="19">
        <v>31.6</v>
      </c>
      <c r="HG235" s="19">
        <v>18.5</v>
      </c>
      <c r="HH235" s="19">
        <v>11</v>
      </c>
      <c r="HI235" s="19">
        <v>13.1</v>
      </c>
      <c r="HJ235" s="19">
        <f t="shared" si="351"/>
        <v>29.860000000000003</v>
      </c>
      <c r="HK235" s="19">
        <f t="shared" si="352"/>
        <v>11.526799690768948</v>
      </c>
      <c r="HL235" s="19">
        <v>820.7</v>
      </c>
      <c r="HM235" s="19">
        <v>819</v>
      </c>
      <c r="HN235" s="19">
        <v>904.2</v>
      </c>
      <c r="HO235" s="19">
        <v>1227.7</v>
      </c>
      <c r="HP235" s="19">
        <v>1160.5</v>
      </c>
      <c r="HQ235" s="19">
        <v>1028.9000000000001</v>
      </c>
      <c r="HR235" s="19">
        <v>700.1</v>
      </c>
      <c r="HS235" s="19">
        <v>428.6</v>
      </c>
      <c r="HT235" s="19">
        <v>876</v>
      </c>
      <c r="HU235" s="19">
        <v>1009.4</v>
      </c>
      <c r="HV235" s="19">
        <f t="shared" si="353"/>
        <v>897.51</v>
      </c>
      <c r="HW235" s="19">
        <f t="shared" si="354"/>
        <v>230.79336814080608</v>
      </c>
      <c r="HX235" s="19">
        <v>2.76</v>
      </c>
      <c r="HY235" s="19">
        <v>2.65</v>
      </c>
      <c r="HZ235" s="19">
        <v>2.87</v>
      </c>
      <c r="IA235" s="19">
        <v>7.99</v>
      </c>
      <c r="IB235" s="19">
        <v>10.199999999999999</v>
      </c>
      <c r="IC235" s="19">
        <v>9.7100000000000009</v>
      </c>
      <c r="ID235" s="19">
        <v>25.1</v>
      </c>
      <c r="IE235" s="19">
        <v>2.2000000000000002</v>
      </c>
      <c r="IF235" s="19">
        <v>307.3</v>
      </c>
      <c r="IG235" s="19">
        <v>579.1</v>
      </c>
      <c r="IH235" s="19">
        <f t="shared" si="355"/>
        <v>94.988000000000014</v>
      </c>
      <c r="II235" s="19">
        <f t="shared" si="356"/>
        <v>194.50301047655904</v>
      </c>
      <c r="IJ235" s="19">
        <v>90.7</v>
      </c>
      <c r="IK235" s="19">
        <v>99.1</v>
      </c>
      <c r="IL235" s="19">
        <v>86</v>
      </c>
      <c r="IM235" s="19">
        <v>79.3</v>
      </c>
      <c r="IN235" s="19">
        <v>80.099999999999994</v>
      </c>
      <c r="IO235" s="19">
        <v>53.3</v>
      </c>
      <c r="IP235" s="19">
        <v>50.9</v>
      </c>
      <c r="IQ235" s="19">
        <v>28.2</v>
      </c>
      <c r="IR235" s="19">
        <v>53.3</v>
      </c>
      <c r="IS235" s="19">
        <v>55.8</v>
      </c>
      <c r="IT235" s="19">
        <f t="shared" si="357"/>
        <v>67.67</v>
      </c>
      <c r="IU235" s="19">
        <f t="shared" si="358"/>
        <v>22.452371812349785</v>
      </c>
      <c r="IV235" s="19">
        <v>251.9</v>
      </c>
      <c r="IW235" s="19">
        <v>187</v>
      </c>
      <c r="IX235" s="19">
        <v>135.30000000000001</v>
      </c>
      <c r="IY235" s="19">
        <v>85.9</v>
      </c>
      <c r="IZ235" s="19">
        <v>62.2</v>
      </c>
      <c r="JA235" s="19">
        <v>64.8</v>
      </c>
      <c r="JB235" s="19">
        <v>73.3</v>
      </c>
      <c r="JC235" s="19">
        <v>7.37</v>
      </c>
      <c r="JD235" s="19">
        <v>76.2</v>
      </c>
      <c r="JE235" s="19">
        <v>82.1</v>
      </c>
      <c r="JF235" s="19">
        <f t="shared" si="359"/>
        <v>102.607</v>
      </c>
      <c r="JG235" s="19">
        <f t="shared" si="360"/>
        <v>70.606485703038203</v>
      </c>
      <c r="JH235" s="19">
        <v>918.4</v>
      </c>
      <c r="JI235" s="19">
        <v>976.7</v>
      </c>
      <c r="JJ235" s="19">
        <v>980.7</v>
      </c>
      <c r="JK235" s="19">
        <v>1042.8</v>
      </c>
      <c r="JL235" s="19">
        <v>1018.1</v>
      </c>
      <c r="JM235" s="19">
        <v>832</v>
      </c>
      <c r="JN235" s="19">
        <v>763.4</v>
      </c>
      <c r="JO235" s="19">
        <v>524.29999999999995</v>
      </c>
      <c r="JP235" s="19">
        <v>760.6</v>
      </c>
      <c r="JQ235" s="19">
        <v>562.5</v>
      </c>
      <c r="JR235" s="19">
        <f t="shared" si="361"/>
        <v>837.95</v>
      </c>
      <c r="JS235" s="19">
        <f t="shared" si="362"/>
        <v>184.49451211350444</v>
      </c>
      <c r="JT235" s="19">
        <v>2800.6</v>
      </c>
      <c r="JU235" s="19">
        <v>2829.4</v>
      </c>
      <c r="JV235" s="19">
        <v>2888.1</v>
      </c>
      <c r="JW235" s="19">
        <v>3253.3</v>
      </c>
      <c r="JX235" s="19">
        <v>3021.2</v>
      </c>
      <c r="JY235" s="19">
        <v>2857</v>
      </c>
      <c r="JZ235" s="19">
        <v>2365.9</v>
      </c>
      <c r="KA235" s="19">
        <v>1510.7</v>
      </c>
      <c r="KB235" s="19">
        <v>2356.4</v>
      </c>
      <c r="KC235" s="19">
        <v>2230.8000000000002</v>
      </c>
      <c r="KD235" s="19">
        <f t="shared" si="363"/>
        <v>2611.3400000000006</v>
      </c>
      <c r="KE235" s="19">
        <f t="shared" si="364"/>
        <v>503.52828498285447</v>
      </c>
      <c r="KF235" s="19">
        <v>2707.6</v>
      </c>
      <c r="KG235" s="19">
        <v>2854.7</v>
      </c>
      <c r="KH235" s="19">
        <v>3022</v>
      </c>
      <c r="KI235" s="19">
        <v>3399.3</v>
      </c>
      <c r="KJ235" s="19">
        <v>3281.4</v>
      </c>
      <c r="KK235" s="19">
        <v>2945.7</v>
      </c>
      <c r="KL235" s="19">
        <v>2616.4</v>
      </c>
      <c r="KM235" s="19">
        <v>1676.8</v>
      </c>
      <c r="KN235" s="19">
        <v>2193.1999999999998</v>
      </c>
      <c r="KO235" s="19">
        <v>2315.1</v>
      </c>
      <c r="KP235" s="19">
        <f t="shared" si="365"/>
        <v>2701.22</v>
      </c>
      <c r="KQ235" s="19">
        <f t="shared" si="366"/>
        <v>524.29798100783569</v>
      </c>
      <c r="KR235" s="19">
        <v>93.5</v>
      </c>
      <c r="KS235" s="19">
        <v>101.77</v>
      </c>
      <c r="KT235" s="19">
        <v>88.83</v>
      </c>
      <c r="KU235" s="19">
        <v>87.28</v>
      </c>
      <c r="KV235" s="19">
        <v>90.3</v>
      </c>
      <c r="KW235" s="19">
        <v>63.02</v>
      </c>
      <c r="KX235" s="19">
        <v>75.97</v>
      </c>
      <c r="KY235" s="19">
        <v>30.38</v>
      </c>
      <c r="KZ235" s="19">
        <v>360.54</v>
      </c>
      <c r="LA235" s="19">
        <v>634.89</v>
      </c>
      <c r="LB235" s="19">
        <f t="shared" si="367"/>
        <v>162.648</v>
      </c>
      <c r="LC235" s="19">
        <f t="shared" si="368"/>
        <v>189.13799505475711</v>
      </c>
      <c r="LD235" s="19">
        <v>1170.3599999999999</v>
      </c>
      <c r="LE235" s="19">
        <v>1163.77</v>
      </c>
      <c r="LF235" s="19">
        <v>1115.93</v>
      </c>
      <c r="LG235" s="19">
        <v>1128.7</v>
      </c>
      <c r="LH235" s="19">
        <v>1080.32</v>
      </c>
      <c r="LI235" s="19">
        <v>896.82</v>
      </c>
      <c r="LJ235" s="19">
        <v>836.76</v>
      </c>
      <c r="LK235" s="19">
        <v>531.64</v>
      </c>
      <c r="LL235" s="19">
        <v>836.78</v>
      </c>
      <c r="LM235" s="19">
        <v>644.55999999999995</v>
      </c>
      <c r="LN235" s="19">
        <f t="shared" si="369"/>
        <v>940.56399999999996</v>
      </c>
      <c r="LO235" s="19">
        <f t="shared" si="370"/>
        <v>227.69482023093994</v>
      </c>
      <c r="LP235" s="19">
        <v>872.7</v>
      </c>
      <c r="LQ235" s="19">
        <v>857.1</v>
      </c>
      <c r="LR235" s="19">
        <v>798.4</v>
      </c>
      <c r="LS235" s="19">
        <v>608.1</v>
      </c>
      <c r="LT235" s="19">
        <v>611.1</v>
      </c>
      <c r="LU235" s="19">
        <v>552.79999999999995</v>
      </c>
      <c r="LV235" s="19">
        <v>581.1</v>
      </c>
      <c r="LW235" s="19">
        <v>341.7</v>
      </c>
      <c r="LX235" s="19">
        <v>469.3</v>
      </c>
      <c r="LY235" s="19">
        <v>447.4</v>
      </c>
      <c r="LZ235" s="19">
        <f t="shared" si="371"/>
        <v>613.97</v>
      </c>
      <c r="MA235" s="19">
        <f t="shared" si="372"/>
        <v>178.8042570335879</v>
      </c>
    </row>
    <row r="236" spans="1:339" ht="14" customHeight="1" outlineLevel="1" x14ac:dyDescent="0.15">
      <c r="A236" s="1" t="s">
        <v>1041</v>
      </c>
      <c r="B236" s="1" t="s">
        <v>1042</v>
      </c>
      <c r="C236" s="3" t="s">
        <v>1043</v>
      </c>
      <c r="D236" s="4" t="s">
        <v>248</v>
      </c>
      <c r="E236" s="2" t="s">
        <v>273</v>
      </c>
      <c r="F236" s="5" t="s">
        <v>251</v>
      </c>
      <c r="G236" s="5" t="s">
        <v>252</v>
      </c>
      <c r="H236" s="2" t="s">
        <v>258</v>
      </c>
      <c r="I236" s="19">
        <f t="shared" si="398"/>
        <v>0.90786532310761092</v>
      </c>
      <c r="J236" s="19">
        <f t="shared" si="395"/>
        <v>0.9760155064891286</v>
      </c>
      <c r="K236" s="19">
        <f t="shared" si="396"/>
        <v>1.0724713819609577</v>
      </c>
      <c r="L236" s="19">
        <f t="shared" si="397"/>
        <v>1.2259557246739008</v>
      </c>
      <c r="M236" s="19">
        <f t="shared" si="392"/>
        <v>1.5064059654093436</v>
      </c>
      <c r="N236" s="19">
        <f t="shared" si="393"/>
        <v>1.8896246918622461</v>
      </c>
      <c r="O236" s="19">
        <f t="shared" si="308"/>
        <v>0.98111272651747239</v>
      </c>
      <c r="P236" s="19">
        <f t="shared" si="309"/>
        <v>0.7811087749824791</v>
      </c>
      <c r="Q236" s="19">
        <f t="shared" si="310"/>
        <v>1.5724615783111724</v>
      </c>
      <c r="R236" s="19">
        <f t="shared" si="311"/>
        <v>1.3660942288049027</v>
      </c>
      <c r="S236" s="24">
        <f t="shared" si="306"/>
        <v>1.2279115902119213</v>
      </c>
      <c r="T236" s="19">
        <f t="shared" si="307"/>
        <v>0.35020972295520064</v>
      </c>
      <c r="U236" s="24"/>
      <c r="V236" s="24"/>
      <c r="W236" s="24">
        <f t="shared" si="312"/>
        <v>1585.49</v>
      </c>
      <c r="X236" s="24">
        <f t="shared" si="313"/>
        <v>1465.94442478409</v>
      </c>
      <c r="Y236" s="24">
        <f t="shared" si="314"/>
        <v>7.2902549723037939</v>
      </c>
      <c r="Z236" s="24"/>
      <c r="AA236" s="24"/>
      <c r="AB236" s="19">
        <f t="shared" si="376"/>
        <v>2.9789211618257259</v>
      </c>
      <c r="AC236" s="19">
        <f t="shared" si="377"/>
        <v>2.8398009950248757</v>
      </c>
      <c r="AD236" s="19">
        <f t="shared" si="378"/>
        <v>2.9856442975959894</v>
      </c>
      <c r="AE236" s="19">
        <f t="shared" si="379"/>
        <v>2.7316074301594262</v>
      </c>
      <c r="AF236" s="19">
        <f t="shared" si="315"/>
        <v>1.1136998383066294</v>
      </c>
      <c r="AG236" s="19">
        <f t="shared" si="316"/>
        <v>0.99815607021684616</v>
      </c>
      <c r="AH236" s="19">
        <f t="shared" si="317"/>
        <v>0.65588191441777255</v>
      </c>
      <c r="AI236" s="19">
        <f t="shared" si="318"/>
        <v>0.90402356771842762</v>
      </c>
      <c r="AJ236" s="19">
        <f t="shared" si="319"/>
        <v>1.2006581112207964</v>
      </c>
      <c r="AK236" s="19">
        <f t="shared" si="320"/>
        <v>0.353525161708798</v>
      </c>
      <c r="AL236" s="19">
        <f t="shared" si="321"/>
        <v>1.6761918548195287</v>
      </c>
      <c r="AM236" s="19">
        <f t="shared" si="322"/>
        <v>1.0681574566285663</v>
      </c>
      <c r="AN236" s="19">
        <f t="shared" si="380"/>
        <v>0.30862881315128798</v>
      </c>
      <c r="AO236" s="19">
        <f t="shared" si="382"/>
        <v>0.28862295634586216</v>
      </c>
      <c r="AP236" s="19">
        <f t="shared" si="383"/>
        <v>0.36228778410661949</v>
      </c>
      <c r="AQ236" s="19">
        <f t="shared" si="384"/>
        <v>0.30112381290208151</v>
      </c>
      <c r="AR236" s="19">
        <f t="shared" si="385"/>
        <v>0.23589208711490262</v>
      </c>
      <c r="AS236" s="19">
        <f t="shared" si="386"/>
        <v>0.19739778578409206</v>
      </c>
      <c r="AT236" s="19">
        <f t="shared" si="387"/>
        <v>0.17130951762812191</v>
      </c>
      <c r="AU236" s="19">
        <f t="shared" si="388"/>
        <v>0.14090480678605088</v>
      </c>
      <c r="AV236" s="19">
        <f t="shared" si="389"/>
        <v>0.19690036263166982</v>
      </c>
      <c r="AW236" s="19">
        <f t="shared" si="390"/>
        <v>0.1565771833503575</v>
      </c>
      <c r="AX236" s="19">
        <f t="shared" si="323"/>
        <v>0.2359645109801046</v>
      </c>
      <c r="AY236" s="19">
        <f t="shared" si="324"/>
        <v>7.5121150430093805E-2</v>
      </c>
      <c r="AZ236" s="19">
        <v>3389.8</v>
      </c>
      <c r="BA236" s="19">
        <v>3969.4</v>
      </c>
      <c r="BB236" s="19">
        <v>5259.2</v>
      </c>
      <c r="BC236" s="19">
        <v>5991.8</v>
      </c>
      <c r="BD236" s="19">
        <v>8327.2000000000007</v>
      </c>
      <c r="BE236" s="19">
        <v>11664.6</v>
      </c>
      <c r="BF236" s="19">
        <v>6034</v>
      </c>
      <c r="BG236" s="19">
        <v>5138.3999999999996</v>
      </c>
      <c r="BH236" s="19">
        <v>12711.2</v>
      </c>
      <c r="BI236" s="19">
        <v>15216</v>
      </c>
      <c r="BJ236" s="19">
        <f t="shared" si="325"/>
        <v>7770.1600000000008</v>
      </c>
      <c r="BK236" s="19">
        <f t="shared" si="326"/>
        <v>4060.2763045553083</v>
      </c>
      <c r="BL236" s="19">
        <v>5279.6</v>
      </c>
      <c r="BM236" s="19">
        <v>5790.7</v>
      </c>
      <c r="BN236" s="19">
        <v>7757.4</v>
      </c>
      <c r="BO236" s="19">
        <v>7603.5</v>
      </c>
      <c r="BP236" s="19">
        <v>9676.7000000000007</v>
      </c>
      <c r="BQ236" s="19">
        <v>12954.7</v>
      </c>
      <c r="BR236" s="19">
        <v>7558.1</v>
      </c>
      <c r="BS236" s="19">
        <v>6464.3</v>
      </c>
      <c r="BT236" s="19">
        <v>14569.8</v>
      </c>
      <c r="BU236" s="19">
        <v>17118.8</v>
      </c>
      <c r="BV236" s="19">
        <f t="shared" si="327"/>
        <v>9477.3599999999988</v>
      </c>
      <c r="BW236" s="19">
        <f t="shared" si="328"/>
        <v>4040.0843572601052</v>
      </c>
      <c r="BX236" s="19">
        <v>7103.9</v>
      </c>
      <c r="BY236" s="19">
        <v>7407.3</v>
      </c>
      <c r="BZ236" s="19">
        <v>8973.2999999999993</v>
      </c>
      <c r="CA236" s="19">
        <v>7288.3</v>
      </c>
      <c r="CB236" s="19">
        <v>8404</v>
      </c>
      <c r="CC236" s="19">
        <v>9774.5</v>
      </c>
      <c r="CD236" s="19">
        <v>12035.4</v>
      </c>
      <c r="CE236" s="19">
        <v>10222.700000000001</v>
      </c>
      <c r="CF236" s="19">
        <v>10571</v>
      </c>
      <c r="CG236" s="19">
        <v>20434.2</v>
      </c>
      <c r="CH236" s="19">
        <f t="shared" si="329"/>
        <v>10221.460000000001</v>
      </c>
      <c r="CI236" s="19">
        <f t="shared" si="330"/>
        <v>3930.1619743833558</v>
      </c>
      <c r="CJ236" s="19">
        <v>694.9</v>
      </c>
      <c r="CK236" s="19">
        <v>706.2</v>
      </c>
      <c r="CL236" s="19">
        <v>989.9</v>
      </c>
      <c r="CM236" s="19">
        <v>780.7</v>
      </c>
      <c r="CN236" s="19">
        <v>1571</v>
      </c>
      <c r="CO236" s="19">
        <v>1573.3</v>
      </c>
      <c r="CP236" s="19">
        <v>2293</v>
      </c>
      <c r="CQ236" s="19">
        <v>1512.6</v>
      </c>
      <c r="CR236" s="19">
        <v>1819.8</v>
      </c>
      <c r="CS236" s="19">
        <v>6344.7</v>
      </c>
      <c r="CT236" s="19">
        <f t="shared" si="331"/>
        <v>1828.61</v>
      </c>
      <c r="CU236" s="19">
        <f t="shared" si="332"/>
        <v>1672.950334953857</v>
      </c>
      <c r="CV236" s="19">
        <v>602.5</v>
      </c>
      <c r="CW236" s="19">
        <v>603</v>
      </c>
      <c r="CX236" s="19">
        <v>877.7</v>
      </c>
      <c r="CY236" s="19">
        <v>683.7</v>
      </c>
      <c r="CZ236" s="19">
        <v>1360.6</v>
      </c>
      <c r="DA236" s="19">
        <v>1355.8</v>
      </c>
      <c r="DB236" s="19">
        <v>2012.1</v>
      </c>
      <c r="DC236" s="19">
        <v>1289.9000000000001</v>
      </c>
      <c r="DD236" s="19">
        <v>1519.5</v>
      </c>
      <c r="DE236" s="19">
        <v>5550.1</v>
      </c>
      <c r="DF236" s="19">
        <f t="shared" si="333"/>
        <v>1585.49</v>
      </c>
      <c r="DG236" s="19">
        <f t="shared" si="334"/>
        <v>1465.94442478409</v>
      </c>
      <c r="DH236" s="19">
        <v>375.8</v>
      </c>
      <c r="DI236" s="19">
        <v>371.5</v>
      </c>
      <c r="DJ236" s="19">
        <v>599.20000000000005</v>
      </c>
      <c r="DK236" s="19">
        <v>387.9</v>
      </c>
      <c r="DL236" s="19">
        <v>1063.4000000000001</v>
      </c>
      <c r="DM236" s="19">
        <v>1055.7</v>
      </c>
      <c r="DN236" s="19">
        <v>1690.9</v>
      </c>
      <c r="DO236" s="19">
        <v>968.7</v>
      </c>
      <c r="DP236" s="19">
        <v>1187.0999999999999</v>
      </c>
      <c r="DQ236" s="19">
        <v>5201.8</v>
      </c>
      <c r="DR236" s="19">
        <f t="shared" si="335"/>
        <v>1290.2</v>
      </c>
      <c r="DS236" s="19">
        <f t="shared" si="336"/>
        <v>1439.6511436995963</v>
      </c>
      <c r="DT236" s="19">
        <v>166.1</v>
      </c>
      <c r="DU236" s="19">
        <v>179.7</v>
      </c>
      <c r="DV236" s="19">
        <v>149.19999999999999</v>
      </c>
      <c r="DW236" s="19">
        <v>-98.3</v>
      </c>
      <c r="DX236" s="19">
        <v>520.20000000000005</v>
      </c>
      <c r="DY236" s="19">
        <v>839.5</v>
      </c>
      <c r="DZ236" s="19">
        <v>1235.2</v>
      </c>
      <c r="EA236" s="19">
        <v>654.1</v>
      </c>
      <c r="EB236" s="19">
        <v>794</v>
      </c>
      <c r="EC236" s="19">
        <v>3887.5</v>
      </c>
      <c r="ED236" s="19">
        <f t="shared" si="337"/>
        <v>832.72</v>
      </c>
      <c r="EE236" s="19">
        <f t="shared" si="338"/>
        <v>1146.4731055623492</v>
      </c>
      <c r="EF236" s="19">
        <v>407.4</v>
      </c>
      <c r="EG236" s="19">
        <v>395.2</v>
      </c>
      <c r="EH236" s="19">
        <v>361.4</v>
      </c>
      <c r="EI236" s="19">
        <v>727</v>
      </c>
      <c r="EJ236" s="19">
        <v>841.5</v>
      </c>
      <c r="EK236" s="19">
        <v>1028.5999999999999</v>
      </c>
      <c r="EL236" s="19">
        <v>1057</v>
      </c>
      <c r="EM236" s="19">
        <v>1643.6</v>
      </c>
      <c r="EN236" s="19">
        <v>1368.6</v>
      </c>
      <c r="EO236" s="19">
        <v>1243.9000000000001</v>
      </c>
      <c r="EP236" s="19">
        <f t="shared" si="339"/>
        <v>907.42000000000007</v>
      </c>
      <c r="EQ236" s="19">
        <f t="shared" si="340"/>
        <v>441.25446626634823</v>
      </c>
      <c r="ER236" s="19">
        <v>2231.1999999999998</v>
      </c>
      <c r="ES236" s="19">
        <v>2226.1</v>
      </c>
      <c r="ET236" s="19">
        <v>3123.9</v>
      </c>
      <c r="EU236" s="19">
        <v>2951.2</v>
      </c>
      <c r="EV236" s="19">
        <v>2787.2</v>
      </c>
      <c r="EW236" s="19">
        <v>2675.9</v>
      </c>
      <c r="EX236" s="19">
        <v>2945.8</v>
      </c>
      <c r="EY236" s="19">
        <v>3211.1</v>
      </c>
      <c r="EZ236" s="19">
        <v>4195.8</v>
      </c>
      <c r="FA236" s="19">
        <v>4851.6000000000004</v>
      </c>
      <c r="FB236" s="19">
        <f t="shared" si="341"/>
        <v>3119.9799999999996</v>
      </c>
      <c r="FC236" s="19">
        <f t="shared" si="342"/>
        <v>824.61714995505793</v>
      </c>
      <c r="FD236" s="19">
        <v>5815.4</v>
      </c>
      <c r="FE236" s="19">
        <v>5933</v>
      </c>
      <c r="FF236" s="19">
        <v>7233.2</v>
      </c>
      <c r="FG236" s="19">
        <v>6202.1</v>
      </c>
      <c r="FH236" s="19">
        <v>6423.7</v>
      </c>
      <c r="FI236" s="19">
        <v>6855.7</v>
      </c>
      <c r="FJ236" s="19">
        <v>7703.6</v>
      </c>
      <c r="FK236" s="19">
        <v>8275.7999999999993</v>
      </c>
      <c r="FL236" s="19">
        <v>9265.6</v>
      </c>
      <c r="FM236" s="19">
        <v>12531.2</v>
      </c>
      <c r="FN236" s="19">
        <f t="shared" si="343"/>
        <v>7623.93</v>
      </c>
      <c r="FO236" s="19">
        <f t="shared" si="344"/>
        <v>2042.4028860633737</v>
      </c>
      <c r="FP236" s="19">
        <v>2202.1999999999998</v>
      </c>
      <c r="FQ236" s="19">
        <v>2107.6</v>
      </c>
      <c r="FR236" s="19">
        <v>2981.8</v>
      </c>
      <c r="FS236" s="19">
        <v>2594.6999999999998</v>
      </c>
      <c r="FT236" s="19">
        <v>2356.8000000000002</v>
      </c>
      <c r="FU236" s="19">
        <v>2381.9</v>
      </c>
      <c r="FV236" s="19">
        <v>2376.6999999999998</v>
      </c>
      <c r="FW236" s="19">
        <v>2809.8</v>
      </c>
      <c r="FX236" s="19">
        <v>3193</v>
      </c>
      <c r="FY236" s="19">
        <v>3206</v>
      </c>
      <c r="FZ236" s="19">
        <f t="shared" si="345"/>
        <v>2621.0499999999997</v>
      </c>
      <c r="GA236" s="19">
        <f t="shared" si="346"/>
        <v>402.98175930597273</v>
      </c>
      <c r="GB236" s="19">
        <v>2476.6999999999998</v>
      </c>
      <c r="GC236" s="19">
        <v>2612.4</v>
      </c>
      <c r="GD236" s="19">
        <v>2921.9</v>
      </c>
      <c r="GE236" s="19">
        <v>2671.5</v>
      </c>
      <c r="GF236" s="19">
        <v>2888.7</v>
      </c>
      <c r="GG236" s="19">
        <v>3306.3</v>
      </c>
      <c r="GH236" s="19">
        <v>3887.2</v>
      </c>
      <c r="GI236" s="19">
        <v>4064.9</v>
      </c>
      <c r="GJ236" s="19">
        <v>4348.2</v>
      </c>
      <c r="GK236" s="19">
        <v>6320.2</v>
      </c>
      <c r="GL236" s="19">
        <f t="shared" si="347"/>
        <v>3549.8</v>
      </c>
      <c r="GM236" s="19">
        <f t="shared" si="348"/>
        <v>1173.0303879742878</v>
      </c>
      <c r="GN236" s="19">
        <v>642.4</v>
      </c>
      <c r="GO236" s="19">
        <v>720.6</v>
      </c>
      <c r="GP236" s="19">
        <v>902.8</v>
      </c>
      <c r="GQ236" s="19">
        <v>613.6</v>
      </c>
      <c r="GR236" s="19">
        <v>729.8</v>
      </c>
      <c r="GS236" s="19">
        <v>868.8</v>
      </c>
      <c r="GT236" s="19">
        <v>1043.8</v>
      </c>
      <c r="GU236" s="19">
        <v>844.3</v>
      </c>
      <c r="GV236" s="19">
        <v>971.9</v>
      </c>
      <c r="GW236" s="19">
        <v>1916.4</v>
      </c>
      <c r="GX236" s="19">
        <f t="shared" si="349"/>
        <v>925.43999999999994</v>
      </c>
      <c r="GY236" s="19">
        <f t="shared" si="350"/>
        <v>375.06502606585133</v>
      </c>
      <c r="GZ236" s="19">
        <v>1202.5</v>
      </c>
      <c r="HA236" s="19">
        <v>1314.7</v>
      </c>
      <c r="HB236" s="19">
        <v>1618.4</v>
      </c>
      <c r="HC236" s="19">
        <v>1149.4000000000001</v>
      </c>
      <c r="HD236" s="19">
        <v>1275.2</v>
      </c>
      <c r="HE236" s="19">
        <v>1519.3</v>
      </c>
      <c r="HF236" s="19">
        <v>1859.2</v>
      </c>
      <c r="HG236" s="19">
        <v>1689</v>
      </c>
      <c r="HH236" s="19">
        <v>1843.5</v>
      </c>
      <c r="HI236" s="19">
        <v>3531.1</v>
      </c>
      <c r="HJ236" s="19">
        <f t="shared" si="351"/>
        <v>1700.23</v>
      </c>
      <c r="HK236" s="19">
        <f t="shared" si="352"/>
        <v>692.64977209104632</v>
      </c>
      <c r="HL236" s="19">
        <v>2296.1999999999998</v>
      </c>
      <c r="HM236" s="19">
        <v>2473.6</v>
      </c>
      <c r="HN236" s="19">
        <v>2938.3</v>
      </c>
      <c r="HO236" s="19">
        <v>2537.9</v>
      </c>
      <c r="HP236" s="19">
        <v>2929.7</v>
      </c>
      <c r="HQ236" s="19">
        <v>3508.3</v>
      </c>
      <c r="HR236" s="19">
        <v>4032.7</v>
      </c>
      <c r="HS236" s="19">
        <v>4253</v>
      </c>
      <c r="HT236" s="19">
        <v>4258.3999999999996</v>
      </c>
      <c r="HU236" s="19">
        <v>6901</v>
      </c>
      <c r="HV236" s="19">
        <f t="shared" si="353"/>
        <v>3612.91</v>
      </c>
      <c r="HW236" s="19">
        <f t="shared" si="354"/>
        <v>1371.7121842994457</v>
      </c>
      <c r="HX236" s="19">
        <v>0</v>
      </c>
      <c r="HY236" s="19">
        <v>0</v>
      </c>
      <c r="HZ236" s="19">
        <v>0</v>
      </c>
      <c r="IA236" s="19">
        <v>0</v>
      </c>
      <c r="IB236" s="19">
        <v>0</v>
      </c>
      <c r="IC236" s="19">
        <v>0</v>
      </c>
      <c r="ID236" s="19">
        <v>0</v>
      </c>
      <c r="IE236" s="19">
        <v>0</v>
      </c>
      <c r="IF236" s="19">
        <v>0</v>
      </c>
      <c r="IG236" s="19">
        <v>0</v>
      </c>
      <c r="IH236" s="19">
        <f t="shared" si="355"/>
        <v>0</v>
      </c>
      <c r="II236" s="19">
        <f t="shared" si="356"/>
        <v>0</v>
      </c>
      <c r="IJ236" s="19">
        <v>29.6</v>
      </c>
      <c r="IK236" s="19">
        <v>341.5</v>
      </c>
      <c r="IL236" s="19">
        <v>46.5</v>
      </c>
      <c r="IM236" s="19">
        <v>16.7</v>
      </c>
      <c r="IN236" s="19">
        <v>3.63</v>
      </c>
      <c r="IO236" s="19">
        <v>28.8</v>
      </c>
      <c r="IP236" s="19">
        <v>24.2</v>
      </c>
      <c r="IQ236" s="19">
        <v>106.9</v>
      </c>
      <c r="IR236" s="19">
        <v>104.6</v>
      </c>
      <c r="IS236" s="19">
        <v>115</v>
      </c>
      <c r="IT236" s="19">
        <f t="shared" si="357"/>
        <v>81.743000000000009</v>
      </c>
      <c r="IU236" s="19">
        <f t="shared" si="358"/>
        <v>100.07907785013475</v>
      </c>
      <c r="IV236" s="19">
        <v>0</v>
      </c>
      <c r="IW236" s="19">
        <v>0</v>
      </c>
      <c r="IX236" s="19">
        <v>0</v>
      </c>
      <c r="IY236" s="19">
        <v>0</v>
      </c>
      <c r="IZ236" s="19">
        <v>0</v>
      </c>
      <c r="JA236" s="19">
        <v>0</v>
      </c>
      <c r="JB236" s="19">
        <v>0</v>
      </c>
      <c r="JC236" s="19">
        <v>57.9</v>
      </c>
      <c r="JD236" s="19">
        <v>72.599999999999994</v>
      </c>
      <c r="JE236" s="19">
        <v>82.3</v>
      </c>
      <c r="JF236" s="19">
        <f t="shared" si="359"/>
        <v>21.28</v>
      </c>
      <c r="JG236" s="19">
        <f t="shared" si="360"/>
        <v>34.750021582727108</v>
      </c>
      <c r="JH236" s="19">
        <v>2172.6</v>
      </c>
      <c r="JI236" s="19">
        <v>1766</v>
      </c>
      <c r="JJ236" s="19">
        <v>2935.4</v>
      </c>
      <c r="JK236" s="19">
        <v>2578</v>
      </c>
      <c r="JL236" s="19">
        <v>2353.1999999999998</v>
      </c>
      <c r="JM236" s="19">
        <v>2353.1</v>
      </c>
      <c r="JN236" s="19">
        <v>2352.5</v>
      </c>
      <c r="JO236" s="19">
        <v>2645</v>
      </c>
      <c r="JP236" s="19">
        <v>3015.8</v>
      </c>
      <c r="JQ236" s="19">
        <v>3008.7</v>
      </c>
      <c r="JR236" s="19">
        <f t="shared" si="361"/>
        <v>2518.0300000000002</v>
      </c>
      <c r="JS236" s="19">
        <f t="shared" si="362"/>
        <v>401.26045033120027</v>
      </c>
      <c r="JT236" s="19">
        <v>3338.8</v>
      </c>
      <c r="JU236" s="19">
        <v>3320.6</v>
      </c>
      <c r="JV236" s="19">
        <v>4311.3</v>
      </c>
      <c r="JW236" s="19">
        <v>3530.6</v>
      </c>
      <c r="JX236" s="19">
        <v>3535</v>
      </c>
      <c r="JY236" s="19">
        <v>3549.4</v>
      </c>
      <c r="JZ236" s="19">
        <v>3816.3</v>
      </c>
      <c r="KA236" s="19">
        <v>4210.8999999999996</v>
      </c>
      <c r="KB236" s="19">
        <v>4917.3</v>
      </c>
      <c r="KC236" s="19">
        <v>6211.1</v>
      </c>
      <c r="KD236" s="19">
        <f t="shared" si="363"/>
        <v>4074.13</v>
      </c>
      <c r="KE236" s="19">
        <f t="shared" si="364"/>
        <v>906.08766077019118</v>
      </c>
      <c r="KF236" s="19">
        <v>5815.4</v>
      </c>
      <c r="KG236" s="19">
        <v>5933</v>
      </c>
      <c r="KH236" s="19">
        <v>7233.2</v>
      </c>
      <c r="KI236" s="19">
        <v>6202.1</v>
      </c>
      <c r="KJ236" s="19">
        <v>6423.7</v>
      </c>
      <c r="KK236" s="19">
        <v>6855.7</v>
      </c>
      <c r="KL236" s="19">
        <v>7703.6</v>
      </c>
      <c r="KM236" s="19">
        <v>8275.7999999999993</v>
      </c>
      <c r="KN236" s="19">
        <v>9265.6</v>
      </c>
      <c r="KO236" s="19">
        <v>12531.2</v>
      </c>
      <c r="KP236" s="19">
        <f t="shared" si="365"/>
        <v>7623.93</v>
      </c>
      <c r="KQ236" s="19">
        <f t="shared" si="366"/>
        <v>2042.4028860633737</v>
      </c>
      <c r="KR236" s="19">
        <v>29.63</v>
      </c>
      <c r="KS236" s="19">
        <v>341.54</v>
      </c>
      <c r="KT236" s="19">
        <v>46.46</v>
      </c>
      <c r="KU236" s="19">
        <v>16.68</v>
      </c>
      <c r="KV236" s="19">
        <v>3.63</v>
      </c>
      <c r="KW236" s="19">
        <v>28.8</v>
      </c>
      <c r="KX236" s="19">
        <v>24.23</v>
      </c>
      <c r="KY236" s="19">
        <v>106.89</v>
      </c>
      <c r="KZ236" s="19">
        <v>104.6</v>
      </c>
      <c r="LA236" s="19">
        <v>115</v>
      </c>
      <c r="LB236" s="19">
        <f t="shared" si="367"/>
        <v>81.746000000000009</v>
      </c>
      <c r="LC236" s="19">
        <f t="shared" si="368"/>
        <v>100.08969268722043</v>
      </c>
      <c r="LD236" s="19">
        <v>2172.61</v>
      </c>
      <c r="LE236" s="19">
        <v>1766.05</v>
      </c>
      <c r="LF236" s="19">
        <v>2935.39</v>
      </c>
      <c r="LG236" s="19">
        <v>2577.98</v>
      </c>
      <c r="LH236" s="19">
        <v>2353.19</v>
      </c>
      <c r="LI236" s="19">
        <v>2353.15</v>
      </c>
      <c r="LJ236" s="19">
        <v>2352.4899999999998</v>
      </c>
      <c r="LK236" s="19">
        <v>2702.89</v>
      </c>
      <c r="LL236" s="19">
        <v>3088.4</v>
      </c>
      <c r="LM236" s="19">
        <v>3090.95</v>
      </c>
      <c r="LN236" s="19">
        <f t="shared" si="369"/>
        <v>2539.3100000000004</v>
      </c>
      <c r="LO236" s="19">
        <f t="shared" si="370"/>
        <v>425.24992643542151</v>
      </c>
      <c r="LP236" s="19">
        <v>1794.8</v>
      </c>
      <c r="LQ236" s="19">
        <v>1712.4</v>
      </c>
      <c r="LR236" s="19">
        <v>2620.5</v>
      </c>
      <c r="LS236" s="19">
        <v>1867.6</v>
      </c>
      <c r="LT236" s="19">
        <v>1515.3</v>
      </c>
      <c r="LU236" s="19">
        <v>1353.3</v>
      </c>
      <c r="LV236" s="19">
        <v>1319.7</v>
      </c>
      <c r="LW236" s="19">
        <v>1166.0999999999999</v>
      </c>
      <c r="LX236" s="19">
        <v>1824.4</v>
      </c>
      <c r="LY236" s="19">
        <v>1962.1</v>
      </c>
      <c r="LZ236" s="19">
        <f t="shared" si="371"/>
        <v>1713.6199999999997</v>
      </c>
      <c r="MA236" s="19">
        <f t="shared" si="372"/>
        <v>415.11174077991882</v>
      </c>
    </row>
    <row r="237" spans="1:339" ht="14" customHeight="1" outlineLevel="1" x14ac:dyDescent="0.15">
      <c r="A237" s="1" t="s">
        <v>1044</v>
      </c>
      <c r="B237" s="1" t="s">
        <v>1045</v>
      </c>
      <c r="C237" s="3" t="s">
        <v>1046</v>
      </c>
      <c r="D237" s="4" t="s">
        <v>248</v>
      </c>
      <c r="E237" s="2" t="s">
        <v>257</v>
      </c>
      <c r="F237" s="5" t="s">
        <v>251</v>
      </c>
      <c r="G237" s="5" t="s">
        <v>252</v>
      </c>
      <c r="H237" s="2" t="s">
        <v>253</v>
      </c>
      <c r="I237" s="19">
        <f t="shared" si="398"/>
        <v>1.0266927083333335</v>
      </c>
      <c r="J237" s="19">
        <f t="shared" si="395"/>
        <v>1.1574680025482134</v>
      </c>
      <c r="K237" s="19">
        <f t="shared" si="396"/>
        <v>1.2635496627122589</v>
      </c>
      <c r="L237" s="19">
        <f t="shared" si="397"/>
        <v>1.054240849275683</v>
      </c>
      <c r="M237" s="19">
        <f t="shared" si="392"/>
        <v>1.1146763392857142</v>
      </c>
      <c r="N237" s="19">
        <f t="shared" si="393"/>
        <v>0.89129733218588636</v>
      </c>
      <c r="O237" s="19">
        <f t="shared" si="308"/>
        <v>1.020911127707244</v>
      </c>
      <c r="P237" s="19">
        <f t="shared" si="309"/>
        <v>0.59300693848912445</v>
      </c>
      <c r="Q237" s="19">
        <f t="shared" si="310"/>
        <v>0.81185216652506365</v>
      </c>
      <c r="R237" s="19">
        <f t="shared" si="311"/>
        <v>0.82100840336134451</v>
      </c>
      <c r="S237" s="24">
        <f t="shared" si="306"/>
        <v>0.97547035304238661</v>
      </c>
      <c r="T237" s="19">
        <f t="shared" si="307"/>
        <v>0.1973089202867094</v>
      </c>
      <c r="U237" s="24"/>
      <c r="V237" s="24"/>
      <c r="W237" s="24">
        <f t="shared" si="312"/>
        <v>230.84</v>
      </c>
      <c r="X237" s="24">
        <f t="shared" si="313"/>
        <v>60.995522604349972</v>
      </c>
      <c r="Y237" s="24">
        <f t="shared" si="314"/>
        <v>4.1108004615507161</v>
      </c>
      <c r="Z237" s="24"/>
      <c r="AA237" s="24"/>
      <c r="AB237" s="19">
        <f t="shared" si="376"/>
        <v>0.17954759660697456</v>
      </c>
      <c r="AC237" s="19">
        <f t="shared" si="377"/>
        <v>-0.13977180114099427</v>
      </c>
      <c r="AD237" s="19">
        <f t="shared" si="378"/>
        <v>0.1519967400162999</v>
      </c>
      <c r="AE237" s="19">
        <f t="shared" si="379"/>
        <v>0.12720983858570331</v>
      </c>
      <c r="AF237" s="19">
        <f t="shared" si="315"/>
        <v>0.10158610271903322</v>
      </c>
      <c r="AG237" s="19">
        <f t="shared" si="316"/>
        <v>5.3773158608224132E-2</v>
      </c>
      <c r="AH237" s="19">
        <f t="shared" si="317"/>
        <v>0.84028294862248687</v>
      </c>
      <c r="AI237" s="19">
        <f t="shared" si="318"/>
        <v>0.62236024844720494</v>
      </c>
      <c r="AJ237" s="19">
        <f t="shared" si="319"/>
        <v>1.417313432835821</v>
      </c>
      <c r="AK237" s="19">
        <f t="shared" si="320"/>
        <v>5.0297029702970297</v>
      </c>
      <c r="AL237" s="19">
        <f t="shared" si="321"/>
        <v>0.83840012355977822</v>
      </c>
      <c r="AM237" s="19">
        <f t="shared" si="322"/>
        <v>1.5447121095946987</v>
      </c>
      <c r="AN237" s="19">
        <f t="shared" si="380"/>
        <v>2.2549715909090912E-2</v>
      </c>
      <c r="AO237" s="19">
        <f t="shared" si="382"/>
        <v>-1.9864481380668323E-2</v>
      </c>
      <c r="AP237" s="19">
        <f t="shared" si="383"/>
        <v>2.1691090951384041E-2</v>
      </c>
      <c r="AQ237" s="19">
        <f t="shared" si="384"/>
        <v>1.8301448634302778E-2</v>
      </c>
      <c r="AR237" s="19">
        <f t="shared" si="385"/>
        <v>1.5011160714285713E-2</v>
      </c>
      <c r="AS237" s="19">
        <f t="shared" si="386"/>
        <v>6.400602409638554E-3</v>
      </c>
      <c r="AT237" s="19">
        <f t="shared" si="387"/>
        <v>0.10534914115011201</v>
      </c>
      <c r="AU237" s="19">
        <f t="shared" si="388"/>
        <v>7.8116473064629294E-2</v>
      </c>
      <c r="AV237" s="19">
        <f t="shared" si="389"/>
        <v>0.10084961767204759</v>
      </c>
      <c r="AW237" s="19">
        <f t="shared" si="390"/>
        <v>0.22467934542237947</v>
      </c>
      <c r="AX237" s="19">
        <f t="shared" si="323"/>
        <v>5.7308411454720196E-2</v>
      </c>
      <c r="AY237" s="19">
        <f t="shared" si="324"/>
        <v>7.2252931296622802E-2</v>
      </c>
      <c r="AZ237" s="19">
        <v>1696.6</v>
      </c>
      <c r="BA237" s="19">
        <v>2032.9</v>
      </c>
      <c r="BB237" s="19">
        <v>2133.3000000000002</v>
      </c>
      <c r="BC237" s="19">
        <v>1873.6</v>
      </c>
      <c r="BD237" s="19">
        <v>1970.6</v>
      </c>
      <c r="BE237" s="19">
        <v>1645.2</v>
      </c>
      <c r="BF237" s="19">
        <v>1961.5</v>
      </c>
      <c r="BG237" s="19">
        <v>1320.9</v>
      </c>
      <c r="BH237" s="19">
        <v>1673.7</v>
      </c>
      <c r="BI237" s="19">
        <v>1348.3</v>
      </c>
      <c r="BJ237" s="19">
        <f t="shared" si="325"/>
        <v>1765.6600000000003</v>
      </c>
      <c r="BK237" s="19">
        <f t="shared" si="326"/>
        <v>278.55151209226659</v>
      </c>
      <c r="BL237" s="19">
        <v>1734.7</v>
      </c>
      <c r="BM237" s="19">
        <v>1998.6</v>
      </c>
      <c r="BN237" s="19">
        <v>2172.8000000000002</v>
      </c>
      <c r="BO237" s="19">
        <v>1906.7</v>
      </c>
      <c r="BP237" s="19">
        <v>1997.5</v>
      </c>
      <c r="BQ237" s="19">
        <v>1657.1</v>
      </c>
      <c r="BR237" s="19">
        <v>2187.1999999999998</v>
      </c>
      <c r="BS237" s="19">
        <v>1521.3</v>
      </c>
      <c r="BT237" s="19">
        <v>1911.1</v>
      </c>
      <c r="BU237" s="19">
        <v>1856.3</v>
      </c>
      <c r="BV237" s="19">
        <f t="shared" si="327"/>
        <v>1894.3299999999995</v>
      </c>
      <c r="BW237" s="19">
        <f t="shared" si="328"/>
        <v>212.81874943508646</v>
      </c>
      <c r="BX237" s="19">
        <v>2868.7</v>
      </c>
      <c r="BY237" s="19">
        <v>2988.9</v>
      </c>
      <c r="BZ237" s="19">
        <v>3059.7</v>
      </c>
      <c r="CA237" s="19">
        <v>3060</v>
      </c>
      <c r="CB237" s="19">
        <v>3032.4</v>
      </c>
      <c r="CC237" s="19">
        <v>3055.5</v>
      </c>
      <c r="CD237" s="19">
        <v>3443.2</v>
      </c>
      <c r="CE237" s="19">
        <v>3723.7</v>
      </c>
      <c r="CF237" s="19">
        <v>2596.1999999999998</v>
      </c>
      <c r="CG237" s="19">
        <v>2772.7</v>
      </c>
      <c r="CH237" s="19">
        <f t="shared" si="329"/>
        <v>3060.1</v>
      </c>
      <c r="CI237" s="19">
        <f t="shared" si="330"/>
        <v>321.00961563998879</v>
      </c>
      <c r="CJ237" s="19">
        <v>880.9</v>
      </c>
      <c r="CK237" s="19">
        <v>942.4</v>
      </c>
      <c r="CL237" s="19">
        <v>953.5</v>
      </c>
      <c r="CM237" s="19">
        <v>984.5</v>
      </c>
      <c r="CN237" s="19">
        <v>1011.8</v>
      </c>
      <c r="CO237" s="19">
        <v>1005.2</v>
      </c>
      <c r="CP237" s="19">
        <v>1087.9000000000001</v>
      </c>
      <c r="CQ237" s="19">
        <v>1215.2</v>
      </c>
      <c r="CR237" s="19">
        <v>773.4</v>
      </c>
      <c r="CS237" s="19">
        <v>761.5</v>
      </c>
      <c r="CT237" s="19">
        <f t="shared" si="331"/>
        <v>961.63000000000011</v>
      </c>
      <c r="CU237" s="19">
        <f t="shared" si="332"/>
        <v>136.46979356456603</v>
      </c>
      <c r="CV237" s="19">
        <v>212.2</v>
      </c>
      <c r="CW237" s="19">
        <v>245.4</v>
      </c>
      <c r="CX237" s="19">
        <v>245.4</v>
      </c>
      <c r="CY237" s="19">
        <v>260.2</v>
      </c>
      <c r="CZ237" s="19">
        <v>264.8</v>
      </c>
      <c r="DA237" s="19">
        <v>221.3</v>
      </c>
      <c r="DB237" s="19">
        <v>268.60000000000002</v>
      </c>
      <c r="DC237" s="19">
        <v>322</v>
      </c>
      <c r="DD237" s="19">
        <v>167.5</v>
      </c>
      <c r="DE237" s="19">
        <v>101</v>
      </c>
      <c r="DF237" s="19">
        <f t="shared" si="333"/>
        <v>230.84</v>
      </c>
      <c r="DG237" s="19">
        <f t="shared" si="334"/>
        <v>60.995522604349972</v>
      </c>
      <c r="DH237" s="19">
        <v>153.9</v>
      </c>
      <c r="DI237" s="19">
        <v>185.4</v>
      </c>
      <c r="DJ237" s="19">
        <v>185.5</v>
      </c>
      <c r="DK237" s="19">
        <v>194.5</v>
      </c>
      <c r="DL237" s="19">
        <v>204.5</v>
      </c>
      <c r="DM237" s="19">
        <v>155.4</v>
      </c>
      <c r="DN237" s="19">
        <v>187</v>
      </c>
      <c r="DO237" s="19">
        <v>236.4</v>
      </c>
      <c r="DP237" s="19">
        <v>82.3</v>
      </c>
      <c r="DQ237" s="19">
        <v>17.8</v>
      </c>
      <c r="DR237" s="19">
        <f t="shared" si="335"/>
        <v>160.27000000000001</v>
      </c>
      <c r="DS237" s="19">
        <f t="shared" si="336"/>
        <v>64.418459224735329</v>
      </c>
      <c r="DT237" s="19">
        <v>38.799999999999997</v>
      </c>
      <c r="DU237" s="19">
        <v>87.7</v>
      </c>
      <c r="DV237" s="19">
        <v>86.1</v>
      </c>
      <c r="DW237" s="19">
        <v>170.3</v>
      </c>
      <c r="DX237" s="19">
        <v>124.6</v>
      </c>
      <c r="DY237" s="19">
        <v>80.7</v>
      </c>
      <c r="DZ237" s="19">
        <v>126</v>
      </c>
      <c r="EA237" s="19">
        <v>199.7</v>
      </c>
      <c r="EB237" s="19">
        <v>26.1</v>
      </c>
      <c r="EC237" s="19">
        <v>4</v>
      </c>
      <c r="ED237" s="19">
        <f t="shared" si="337"/>
        <v>94.4</v>
      </c>
      <c r="EE237" s="19">
        <f t="shared" si="338"/>
        <v>62.351494680471674</v>
      </c>
      <c r="EF237" s="19">
        <v>250.9</v>
      </c>
      <c r="EG237" s="19">
        <v>321.3</v>
      </c>
      <c r="EH237" s="19">
        <v>244.8</v>
      </c>
      <c r="EI237" s="19">
        <v>266</v>
      </c>
      <c r="EJ237" s="19">
        <v>270.5</v>
      </c>
      <c r="EK237" s="19">
        <v>283.10000000000002</v>
      </c>
      <c r="EL237" s="19">
        <v>261.3</v>
      </c>
      <c r="EM237" s="19">
        <v>541</v>
      </c>
      <c r="EN237" s="19">
        <v>489.8</v>
      </c>
      <c r="EO237" s="19">
        <v>200.9</v>
      </c>
      <c r="EP237" s="19">
        <f t="shared" si="339"/>
        <v>312.95999999999998</v>
      </c>
      <c r="EQ237" s="19">
        <f t="shared" si="340"/>
        <v>111.53839597993954</v>
      </c>
      <c r="ER237" s="19">
        <v>353.2</v>
      </c>
      <c r="ES237" s="19">
        <v>377</v>
      </c>
      <c r="ET237" s="19">
        <v>389.5</v>
      </c>
      <c r="EU237" s="19">
        <v>411.6</v>
      </c>
      <c r="EV237" s="19">
        <v>408.1</v>
      </c>
      <c r="EW237" s="19">
        <v>435.1</v>
      </c>
      <c r="EX237" s="19">
        <v>455.5</v>
      </c>
      <c r="EY237" s="19">
        <v>664.2</v>
      </c>
      <c r="EZ237" s="19">
        <v>636.20000000000005</v>
      </c>
      <c r="FA237" s="19">
        <v>602.6</v>
      </c>
      <c r="FB237" s="19">
        <f t="shared" si="341"/>
        <v>473.3</v>
      </c>
      <c r="FC237" s="19">
        <f t="shared" si="342"/>
        <v>115.59116652139888</v>
      </c>
      <c r="FD237" s="19">
        <v>1689.6</v>
      </c>
      <c r="FE237" s="19">
        <v>1726.7</v>
      </c>
      <c r="FF237" s="19">
        <v>1719.6</v>
      </c>
      <c r="FG237" s="19">
        <v>1808.6</v>
      </c>
      <c r="FH237" s="19">
        <v>1792</v>
      </c>
      <c r="FI237" s="19">
        <v>1859.2</v>
      </c>
      <c r="FJ237" s="19">
        <v>2142.4</v>
      </c>
      <c r="FK237" s="19">
        <v>2565.4</v>
      </c>
      <c r="FL237" s="19">
        <v>2354</v>
      </c>
      <c r="FM237" s="19">
        <v>2261</v>
      </c>
      <c r="FN237" s="19">
        <f t="shared" si="343"/>
        <v>1991.85</v>
      </c>
      <c r="FO237" s="19">
        <f t="shared" si="344"/>
        <v>313.07001435603695</v>
      </c>
      <c r="FP237" s="19">
        <v>289</v>
      </c>
      <c r="FQ237" s="19">
        <v>287</v>
      </c>
      <c r="FR237" s="19">
        <v>282.10000000000002</v>
      </c>
      <c r="FS237" s="19">
        <v>299.10000000000002</v>
      </c>
      <c r="FT237" s="19">
        <v>297.39999999999998</v>
      </c>
      <c r="FU237" s="19">
        <v>295</v>
      </c>
      <c r="FV237" s="19">
        <v>487</v>
      </c>
      <c r="FW237" s="19">
        <v>741.4</v>
      </c>
      <c r="FX237" s="19">
        <v>727.2</v>
      </c>
      <c r="FY237" s="19">
        <v>708.9</v>
      </c>
      <c r="FZ237" s="19">
        <f t="shared" si="345"/>
        <v>441.40999999999997</v>
      </c>
      <c r="GA237" s="19">
        <f t="shared" si="346"/>
        <v>205.52834597689943</v>
      </c>
      <c r="GB237" s="19">
        <v>668</v>
      </c>
      <c r="GC237" s="19">
        <v>677.1</v>
      </c>
      <c r="GD237" s="19">
        <v>663.8</v>
      </c>
      <c r="GE237" s="19">
        <v>736.9</v>
      </c>
      <c r="GF237" s="19">
        <v>766.5</v>
      </c>
      <c r="GG237" s="19">
        <v>813.3</v>
      </c>
      <c r="GH237" s="19">
        <v>849.8</v>
      </c>
      <c r="GI237" s="19">
        <v>970.4</v>
      </c>
      <c r="GJ237" s="19">
        <v>960.5</v>
      </c>
      <c r="GK237" s="19">
        <v>852.2</v>
      </c>
      <c r="GL237" s="19">
        <f t="shared" si="347"/>
        <v>795.84999999999991</v>
      </c>
      <c r="GM237" s="19">
        <f t="shared" si="348"/>
        <v>113.62152818311667</v>
      </c>
      <c r="GN237" s="19">
        <v>287.3</v>
      </c>
      <c r="GO237" s="19">
        <v>306.8</v>
      </c>
      <c r="GP237" s="19">
        <v>325.60000000000002</v>
      </c>
      <c r="GQ237" s="19">
        <v>322.7</v>
      </c>
      <c r="GR237" s="19">
        <v>307.60000000000002</v>
      </c>
      <c r="GS237" s="19">
        <v>300.3</v>
      </c>
      <c r="GT237" s="19">
        <v>390.3</v>
      </c>
      <c r="GU237" s="19">
        <v>372.4</v>
      </c>
      <c r="GV237" s="19">
        <v>270.3</v>
      </c>
      <c r="GW237" s="19">
        <v>340.4</v>
      </c>
      <c r="GX237" s="19">
        <f t="shared" si="349"/>
        <v>322.37</v>
      </c>
      <c r="GY237" s="19">
        <f t="shared" si="350"/>
        <v>37.031459598562613</v>
      </c>
      <c r="GZ237" s="19">
        <v>137.5</v>
      </c>
      <c r="HA237" s="19">
        <v>151.5</v>
      </c>
      <c r="HB237" s="19">
        <v>166.2</v>
      </c>
      <c r="HC237" s="19">
        <v>159.4</v>
      </c>
      <c r="HD237" s="19">
        <v>163.1</v>
      </c>
      <c r="HE237" s="19">
        <v>184.6</v>
      </c>
      <c r="HF237" s="19">
        <v>224.8</v>
      </c>
      <c r="HG237" s="19">
        <v>215</v>
      </c>
      <c r="HH237" s="19">
        <v>193.5</v>
      </c>
      <c r="HI237" s="19">
        <v>326.2</v>
      </c>
      <c r="HJ237" s="19">
        <f t="shared" si="351"/>
        <v>192.18</v>
      </c>
      <c r="HK237" s="19">
        <f t="shared" si="352"/>
        <v>54.615093558872836</v>
      </c>
      <c r="HL237" s="19">
        <v>778.6</v>
      </c>
      <c r="HM237" s="19">
        <v>889.9</v>
      </c>
      <c r="HN237" s="19">
        <v>808.6</v>
      </c>
      <c r="HO237" s="19">
        <v>823.9</v>
      </c>
      <c r="HP237" s="19">
        <v>819.2</v>
      </c>
      <c r="HQ237" s="19">
        <v>853.9</v>
      </c>
      <c r="HR237" s="19">
        <v>948.6</v>
      </c>
      <c r="HS237" s="19">
        <v>1188.8</v>
      </c>
      <c r="HT237" s="19">
        <v>1045.4000000000001</v>
      </c>
      <c r="HU237" s="19">
        <v>959.2</v>
      </c>
      <c r="HV237" s="19">
        <f t="shared" si="353"/>
        <v>911.61</v>
      </c>
      <c r="HW237" s="19">
        <f t="shared" si="354"/>
        <v>127.67331096722356</v>
      </c>
      <c r="HX237" s="19">
        <v>0</v>
      </c>
      <c r="HY237" s="19">
        <v>0</v>
      </c>
      <c r="HZ237" s="19">
        <v>0</v>
      </c>
      <c r="IA237" s="19">
        <v>0</v>
      </c>
      <c r="IB237" s="19">
        <v>0</v>
      </c>
      <c r="IC237" s="19">
        <v>0</v>
      </c>
      <c r="ID237" s="19">
        <v>1.4</v>
      </c>
      <c r="IE237" s="19">
        <v>2.9</v>
      </c>
      <c r="IF237" s="19">
        <v>4.7</v>
      </c>
      <c r="IG237" s="19">
        <v>5.0999999999999996</v>
      </c>
      <c r="IH237" s="19">
        <f t="shared" si="355"/>
        <v>1.41</v>
      </c>
      <c r="II237" s="19">
        <f t="shared" si="356"/>
        <v>2.0706681691344624</v>
      </c>
      <c r="IJ237" s="19">
        <v>2.6</v>
      </c>
      <c r="IK237" s="19">
        <v>2.6</v>
      </c>
      <c r="IL237" s="19">
        <v>2.5</v>
      </c>
      <c r="IM237" s="19">
        <v>2.5</v>
      </c>
      <c r="IN237" s="19">
        <v>2.8</v>
      </c>
      <c r="IO237" s="19">
        <v>2.8</v>
      </c>
      <c r="IP237" s="19">
        <v>2.7</v>
      </c>
      <c r="IQ237" s="19">
        <v>43.1</v>
      </c>
      <c r="IR237" s="19">
        <v>43.8</v>
      </c>
      <c r="IS237" s="19">
        <v>44.2</v>
      </c>
      <c r="IT237" s="19">
        <f t="shared" si="357"/>
        <v>14.960000000000003</v>
      </c>
      <c r="IU237" s="19">
        <f t="shared" si="358"/>
        <v>19.83449296329783</v>
      </c>
      <c r="IV237" s="19">
        <v>0</v>
      </c>
      <c r="IW237" s="19">
        <v>0</v>
      </c>
      <c r="IX237" s="19">
        <v>0</v>
      </c>
      <c r="IY237" s="19">
        <v>0</v>
      </c>
      <c r="IZ237" s="19">
        <v>0</v>
      </c>
      <c r="JA237" s="19">
        <v>0.2</v>
      </c>
      <c r="JB237" s="19">
        <v>0</v>
      </c>
      <c r="JC237" s="19">
        <v>214</v>
      </c>
      <c r="JD237" s="19">
        <v>199.5</v>
      </c>
      <c r="JE237" s="19">
        <v>182.2</v>
      </c>
      <c r="JF237" s="19">
        <f t="shared" si="359"/>
        <v>59.589999999999996</v>
      </c>
      <c r="JG237" s="19">
        <f t="shared" si="360"/>
        <v>96.196239820252629</v>
      </c>
      <c r="JH237" s="19">
        <v>286.39999999999998</v>
      </c>
      <c r="JI237" s="19">
        <v>284.39999999999998</v>
      </c>
      <c r="JJ237" s="19">
        <v>279.60000000000002</v>
      </c>
      <c r="JK237" s="19">
        <v>296.60000000000002</v>
      </c>
      <c r="JL237" s="19">
        <v>294.60000000000002</v>
      </c>
      <c r="JM237" s="19">
        <v>292</v>
      </c>
      <c r="JN237" s="19">
        <v>482.9</v>
      </c>
      <c r="JO237" s="19">
        <v>481.4</v>
      </c>
      <c r="JP237" s="19">
        <v>479.2</v>
      </c>
      <c r="JQ237" s="19">
        <v>477.4</v>
      </c>
      <c r="JR237" s="19">
        <f t="shared" si="361"/>
        <v>365.45</v>
      </c>
      <c r="JS237" s="19">
        <f t="shared" si="362"/>
        <v>98.912949944214461</v>
      </c>
      <c r="JT237" s="19">
        <v>1021.6</v>
      </c>
      <c r="JU237" s="19">
        <v>1049.5999999999999</v>
      </c>
      <c r="JV237" s="19">
        <v>1055.8</v>
      </c>
      <c r="JW237" s="19">
        <v>1071.7</v>
      </c>
      <c r="JX237" s="19">
        <v>1025.5</v>
      </c>
      <c r="JY237" s="19">
        <v>1045.9000000000001</v>
      </c>
      <c r="JZ237" s="19">
        <v>1292.5999999999999</v>
      </c>
      <c r="KA237" s="19">
        <v>1595</v>
      </c>
      <c r="KB237" s="19">
        <v>1393.5</v>
      </c>
      <c r="KC237" s="19">
        <v>1408.8</v>
      </c>
      <c r="KD237" s="19">
        <f t="shared" si="363"/>
        <v>1196</v>
      </c>
      <c r="KE237" s="19">
        <f t="shared" si="364"/>
        <v>208.53397271854232</v>
      </c>
      <c r="KF237" s="19">
        <v>1689.6</v>
      </c>
      <c r="KG237" s="19">
        <v>1726.7</v>
      </c>
      <c r="KH237" s="19">
        <v>1719.6</v>
      </c>
      <c r="KI237" s="19">
        <v>1808.6</v>
      </c>
      <c r="KJ237" s="19">
        <v>1792</v>
      </c>
      <c r="KK237" s="19">
        <v>1859.2</v>
      </c>
      <c r="KL237" s="19">
        <v>2142.4</v>
      </c>
      <c r="KM237" s="19">
        <v>2565.4</v>
      </c>
      <c r="KN237" s="19">
        <v>2354</v>
      </c>
      <c r="KO237" s="19">
        <v>2261</v>
      </c>
      <c r="KP237" s="19">
        <f t="shared" si="365"/>
        <v>1991.85</v>
      </c>
      <c r="KQ237" s="19">
        <f t="shared" si="366"/>
        <v>313.07001435603695</v>
      </c>
      <c r="KR237" s="19">
        <v>2.6</v>
      </c>
      <c r="KS237" s="19">
        <v>2.6</v>
      </c>
      <c r="KT237" s="19">
        <v>2.5</v>
      </c>
      <c r="KU237" s="19">
        <v>2.5</v>
      </c>
      <c r="KV237" s="19">
        <v>2.8</v>
      </c>
      <c r="KW237" s="19">
        <v>2.8</v>
      </c>
      <c r="KX237" s="19">
        <v>4.0999999999999996</v>
      </c>
      <c r="KY237" s="19">
        <v>46</v>
      </c>
      <c r="KZ237" s="19">
        <v>48.5</v>
      </c>
      <c r="LA237" s="19">
        <v>49.3</v>
      </c>
      <c r="LB237" s="19">
        <f t="shared" si="367"/>
        <v>16.369999999999997</v>
      </c>
      <c r="LC237" s="19">
        <f t="shared" si="368"/>
        <v>21.800818027465546</v>
      </c>
      <c r="LD237" s="19">
        <v>286.39999999999998</v>
      </c>
      <c r="LE237" s="19">
        <v>284.39999999999998</v>
      </c>
      <c r="LF237" s="19">
        <v>279.60000000000002</v>
      </c>
      <c r="LG237" s="19">
        <v>296.60000000000002</v>
      </c>
      <c r="LH237" s="19">
        <v>294.60000000000002</v>
      </c>
      <c r="LI237" s="19">
        <v>292.2</v>
      </c>
      <c r="LJ237" s="19">
        <v>482.9</v>
      </c>
      <c r="LK237" s="19">
        <v>695.4</v>
      </c>
      <c r="LL237" s="19">
        <v>678.7</v>
      </c>
      <c r="LM237" s="19">
        <v>659.6</v>
      </c>
      <c r="LN237" s="19">
        <f t="shared" si="369"/>
        <v>425.04000000000008</v>
      </c>
      <c r="LO237" s="19">
        <f t="shared" si="370"/>
        <v>184.72665812551847</v>
      </c>
      <c r="LP237" s="19">
        <v>38.1</v>
      </c>
      <c r="LQ237" s="19">
        <v>-34.299999999999997</v>
      </c>
      <c r="LR237" s="19">
        <v>37.299999999999997</v>
      </c>
      <c r="LS237" s="19">
        <v>33.1</v>
      </c>
      <c r="LT237" s="19">
        <v>26.9</v>
      </c>
      <c r="LU237" s="19">
        <v>11.9</v>
      </c>
      <c r="LV237" s="19">
        <v>225.7</v>
      </c>
      <c r="LW237" s="19">
        <v>200.4</v>
      </c>
      <c r="LX237" s="19">
        <v>237.4</v>
      </c>
      <c r="LY237" s="19">
        <v>508</v>
      </c>
      <c r="LZ237" s="19">
        <f t="shared" si="371"/>
        <v>128.44999999999999</v>
      </c>
      <c r="MA237" s="19">
        <f t="shared" si="372"/>
        <v>165.49911211577876</v>
      </c>
    </row>
    <row r="238" spans="1:339" ht="14" customHeight="1" outlineLevel="1" x14ac:dyDescent="0.15">
      <c r="A238" s="1" t="s">
        <v>1047</v>
      </c>
      <c r="B238" s="1" t="s">
        <v>1048</v>
      </c>
      <c r="C238" s="3" t="s">
        <v>1049</v>
      </c>
      <c r="D238" s="4" t="s">
        <v>248</v>
      </c>
      <c r="E238" s="2" t="s">
        <v>288</v>
      </c>
      <c r="F238" s="5" t="s">
        <v>251</v>
      </c>
      <c r="G238" s="5" t="s">
        <v>252</v>
      </c>
      <c r="H238" s="2" t="s">
        <v>258</v>
      </c>
      <c r="I238" s="19">
        <f t="shared" si="398"/>
        <v>1.7067741752313896</v>
      </c>
      <c r="J238" s="19">
        <f t="shared" si="395"/>
        <v>1.8473929631199661</v>
      </c>
      <c r="K238" s="19">
        <f t="shared" si="396"/>
        <v>2.1808992514184902</v>
      </c>
      <c r="L238" s="19">
        <f t="shared" si="397"/>
        <v>1.3620380068831364</v>
      </c>
      <c r="M238" s="19">
        <f t="shared" si="392"/>
        <v>1.5771550411209259</v>
      </c>
      <c r="N238" s="19">
        <f t="shared" si="393"/>
        <v>1.906120800723035</v>
      </c>
      <c r="O238" s="19">
        <f t="shared" si="308"/>
        <v>2.4425302083538663</v>
      </c>
      <c r="P238" s="19">
        <f t="shared" si="309"/>
        <v>2.6075281662960172</v>
      </c>
      <c r="Q238" s="19">
        <f t="shared" si="310"/>
        <v>2.7018024184348621</v>
      </c>
      <c r="R238" s="19">
        <f t="shared" si="311"/>
        <v>2.2237919773675845</v>
      </c>
      <c r="S238" s="24">
        <f t="shared" si="306"/>
        <v>2.0556033008949273</v>
      </c>
      <c r="T238" s="19">
        <f t="shared" si="307"/>
        <v>0.44885250859497294</v>
      </c>
      <c r="U238" s="24"/>
      <c r="V238" s="24"/>
      <c r="W238" s="24">
        <f t="shared" si="312"/>
        <v>562.6</v>
      </c>
      <c r="X238" s="24">
        <f t="shared" si="313"/>
        <v>216.34124792918141</v>
      </c>
      <c r="Y238" s="24">
        <f t="shared" si="314"/>
        <v>5.376857012555579</v>
      </c>
      <c r="Z238" s="24"/>
      <c r="AA238" s="24"/>
      <c r="AB238" s="19">
        <f t="shared" si="376"/>
        <v>1.1894736842105265</v>
      </c>
      <c r="AC238" s="19">
        <f t="shared" si="377"/>
        <v>1.1214614878209348</v>
      </c>
      <c r="AD238" s="19">
        <f t="shared" si="378"/>
        <v>1.2913699800626601</v>
      </c>
      <c r="AE238" s="19">
        <f t="shared" si="379"/>
        <v>3.0066104399361753</v>
      </c>
      <c r="AF238" s="19">
        <f t="shared" si="315"/>
        <v>2.3765407554671971</v>
      </c>
      <c r="AG238" s="19">
        <f t="shared" si="316"/>
        <v>1.8746846089150546</v>
      </c>
      <c r="AH238" s="19">
        <f t="shared" si="317"/>
        <v>1.3888327802625884</v>
      </c>
      <c r="AI238" s="19">
        <f t="shared" si="318"/>
        <v>1.292738478027867</v>
      </c>
      <c r="AJ238" s="19">
        <f t="shared" si="319"/>
        <v>1.915859564164649</v>
      </c>
      <c r="AK238" s="19">
        <f t="shared" si="320"/>
        <v>2.968567836324151</v>
      </c>
      <c r="AL238" s="19">
        <f t="shared" si="321"/>
        <v>1.8426139615191801</v>
      </c>
      <c r="AM238" s="19">
        <f t="shared" si="322"/>
        <v>0.72056572242816308</v>
      </c>
      <c r="AN238" s="19">
        <f t="shared" si="380"/>
        <v>0.19890977230140255</v>
      </c>
      <c r="AO238" s="19">
        <f t="shared" si="382"/>
        <v>0.18053200508690123</v>
      </c>
      <c r="AP238" s="19">
        <f t="shared" si="383"/>
        <v>0.21618271110475371</v>
      </c>
      <c r="AQ238" s="19">
        <f t="shared" si="384"/>
        <v>0.24670806524016162</v>
      </c>
      <c r="AR238" s="19">
        <f t="shared" si="385"/>
        <v>0.24274545639151185</v>
      </c>
      <c r="AS238" s="19">
        <f t="shared" si="386"/>
        <v>0.21431455877545524</v>
      </c>
      <c r="AT238" s="19">
        <f t="shared" si="387"/>
        <v>0.18974591472669569</v>
      </c>
      <c r="AU238" s="19">
        <f t="shared" si="388"/>
        <v>0.17734198386296385</v>
      </c>
      <c r="AV238" s="19">
        <f t="shared" si="389"/>
        <v>0.24070271503536392</v>
      </c>
      <c r="AW238" s="19">
        <f t="shared" si="390"/>
        <v>0.22677819883694531</v>
      </c>
      <c r="AX238" s="19">
        <f t="shared" si="323"/>
        <v>0.21339613813621555</v>
      </c>
      <c r="AY238" s="19">
        <f t="shared" si="324"/>
        <v>2.5934844191675868E-2</v>
      </c>
      <c r="AZ238" s="19">
        <v>2655.5</v>
      </c>
      <c r="BA238" s="19">
        <v>3145.7</v>
      </c>
      <c r="BB238" s="19">
        <v>4118.3999999999996</v>
      </c>
      <c r="BC238" s="19">
        <v>5963.1</v>
      </c>
      <c r="BD238" s="19">
        <v>6571.3</v>
      </c>
      <c r="BE238" s="19">
        <v>8797.9</v>
      </c>
      <c r="BF238" s="19">
        <v>11428.6</v>
      </c>
      <c r="BG238" s="19">
        <v>13356.4</v>
      </c>
      <c r="BH238" s="19">
        <v>16333</v>
      </c>
      <c r="BI238" s="19">
        <v>22871.1</v>
      </c>
      <c r="BJ238" s="19">
        <f t="shared" si="325"/>
        <v>9524.1</v>
      </c>
      <c r="BK238" s="19">
        <f t="shared" si="326"/>
        <v>6513.4692244438957</v>
      </c>
      <c r="BL238" s="19">
        <v>3005.8</v>
      </c>
      <c r="BM238" s="19">
        <v>3486.4</v>
      </c>
      <c r="BN238" s="19">
        <v>4574</v>
      </c>
      <c r="BO238" s="19">
        <v>7282</v>
      </c>
      <c r="BP238" s="19">
        <v>7766.7</v>
      </c>
      <c r="BQ238" s="19">
        <v>9912.4</v>
      </c>
      <c r="BR238" s="19">
        <v>12391.2</v>
      </c>
      <c r="BS238" s="19">
        <v>14187.3</v>
      </c>
      <c r="BT238" s="19">
        <v>17763</v>
      </c>
      <c r="BU238" s="19">
        <v>25468.2</v>
      </c>
      <c r="BV238" s="19">
        <f t="shared" si="327"/>
        <v>10583.7</v>
      </c>
      <c r="BW238" s="19">
        <f t="shared" si="328"/>
        <v>7091.0253397438146</v>
      </c>
      <c r="BX238" s="19">
        <v>1501.9</v>
      </c>
      <c r="BY238" s="19">
        <v>1614.9</v>
      </c>
      <c r="BZ238" s="19">
        <v>1842.3</v>
      </c>
      <c r="CA238" s="19">
        <v>2233</v>
      </c>
      <c r="CB238" s="19">
        <v>2612.8000000000002</v>
      </c>
      <c r="CC238" s="19">
        <v>2620</v>
      </c>
      <c r="CD238" s="19">
        <v>2782.2</v>
      </c>
      <c r="CE238" s="19">
        <v>3030.9</v>
      </c>
      <c r="CF238" s="19">
        <v>3107.5</v>
      </c>
      <c r="CG238" s="19">
        <v>4585.1000000000004</v>
      </c>
      <c r="CH238" s="19">
        <f t="shared" si="329"/>
        <v>2593.0600000000004</v>
      </c>
      <c r="CI238" s="19">
        <f t="shared" si="330"/>
        <v>900.7512928414551</v>
      </c>
      <c r="CJ238" s="19">
        <v>621.29999999999995</v>
      </c>
      <c r="CK238" s="19">
        <v>657.8</v>
      </c>
      <c r="CL238" s="19">
        <v>774.3</v>
      </c>
      <c r="CM238" s="19">
        <v>895.5</v>
      </c>
      <c r="CN238" s="19">
        <v>1026.2</v>
      </c>
      <c r="CO238" s="19">
        <v>1092.7</v>
      </c>
      <c r="CP238" s="19">
        <v>1175</v>
      </c>
      <c r="CQ238" s="19">
        <v>1323.2</v>
      </c>
      <c r="CR238" s="19">
        <v>1368.8</v>
      </c>
      <c r="CS238" s="19">
        <v>2099.1</v>
      </c>
      <c r="CT238" s="19">
        <f t="shared" si="331"/>
        <v>1103.3899999999999</v>
      </c>
      <c r="CU238" s="19">
        <f t="shared" si="332"/>
        <v>435.1088713056638</v>
      </c>
      <c r="CV238" s="19">
        <v>294.5</v>
      </c>
      <c r="CW238" s="19">
        <v>303.8</v>
      </c>
      <c r="CX238" s="19">
        <v>351.1</v>
      </c>
      <c r="CY238" s="19">
        <v>438.7</v>
      </c>
      <c r="CZ238" s="19">
        <v>503</v>
      </c>
      <c r="DA238" s="19">
        <v>594.5</v>
      </c>
      <c r="DB238" s="19">
        <v>693.1</v>
      </c>
      <c r="DC238" s="19">
        <v>746.4</v>
      </c>
      <c r="DD238" s="19">
        <v>826</v>
      </c>
      <c r="DE238" s="19">
        <v>874.9</v>
      </c>
      <c r="DF238" s="19">
        <f t="shared" si="333"/>
        <v>562.6</v>
      </c>
      <c r="DG238" s="19">
        <f t="shared" si="334"/>
        <v>216.34124792918141</v>
      </c>
      <c r="DH238" s="19">
        <v>225.5</v>
      </c>
      <c r="DI238" s="19">
        <v>228.2</v>
      </c>
      <c r="DJ238" s="19">
        <v>265.10000000000002</v>
      </c>
      <c r="DK238" s="19">
        <v>295</v>
      </c>
      <c r="DL238" s="19">
        <v>314.89999999999998</v>
      </c>
      <c r="DM238" s="19">
        <v>416.2</v>
      </c>
      <c r="DN238" s="19">
        <v>467.2</v>
      </c>
      <c r="DO238" s="19">
        <v>549.20000000000005</v>
      </c>
      <c r="DP238" s="19">
        <v>606.79999999999995</v>
      </c>
      <c r="DQ238" s="19">
        <v>508.4</v>
      </c>
      <c r="DR238" s="19">
        <f t="shared" si="335"/>
        <v>387.65000000000003</v>
      </c>
      <c r="DS238" s="19">
        <f t="shared" si="336"/>
        <v>140.02420624068287</v>
      </c>
      <c r="DT238" s="19">
        <v>160</v>
      </c>
      <c r="DU238" s="19">
        <v>129.4</v>
      </c>
      <c r="DV238" s="19">
        <v>135.1</v>
      </c>
      <c r="DW238" s="19">
        <v>110.8</v>
      </c>
      <c r="DX238" s="19">
        <v>110</v>
      </c>
      <c r="DY238" s="19">
        <v>290.89999999999998</v>
      </c>
      <c r="DZ238" s="19">
        <v>303.7</v>
      </c>
      <c r="EA238" s="19">
        <v>407.7</v>
      </c>
      <c r="EB238" s="19">
        <v>397.4</v>
      </c>
      <c r="EC238" s="19">
        <v>243.9</v>
      </c>
      <c r="ED238" s="19">
        <f t="shared" si="337"/>
        <v>228.89000000000001</v>
      </c>
      <c r="EE238" s="19">
        <f t="shared" si="338"/>
        <v>116.21648812070988</v>
      </c>
      <c r="EF238" s="19">
        <v>142</v>
      </c>
      <c r="EG238" s="19">
        <v>152.80000000000001</v>
      </c>
      <c r="EH238" s="19">
        <v>167.7</v>
      </c>
      <c r="EI238" s="19">
        <v>248.8</v>
      </c>
      <c r="EJ238" s="19">
        <v>282.89999999999998</v>
      </c>
      <c r="EK238" s="19">
        <v>201.5</v>
      </c>
      <c r="EL238" s="19">
        <v>220.6</v>
      </c>
      <c r="EM238" s="19">
        <v>319.60000000000002</v>
      </c>
      <c r="EN238" s="19">
        <v>220.5</v>
      </c>
      <c r="EO238" s="19">
        <v>348.3</v>
      </c>
      <c r="EP238" s="19">
        <f t="shared" si="339"/>
        <v>230.46999999999997</v>
      </c>
      <c r="EQ238" s="19">
        <f t="shared" si="340"/>
        <v>69.720617865560868</v>
      </c>
      <c r="ER238" s="19">
        <v>432</v>
      </c>
      <c r="ES238" s="19">
        <v>454.4</v>
      </c>
      <c r="ET238" s="19">
        <v>493.1</v>
      </c>
      <c r="EU238" s="19">
        <v>1064.3</v>
      </c>
      <c r="EV238" s="19">
        <v>915.9</v>
      </c>
      <c r="EW238" s="19">
        <v>1010.5</v>
      </c>
      <c r="EX238" s="19">
        <v>1031.5999999999999</v>
      </c>
      <c r="EY238" s="19">
        <v>1243.7</v>
      </c>
      <c r="EZ238" s="19">
        <v>1385.5</v>
      </c>
      <c r="FA238" s="19">
        <v>1741.1</v>
      </c>
      <c r="FB238" s="19">
        <f t="shared" si="341"/>
        <v>977.21</v>
      </c>
      <c r="FC238" s="19">
        <f t="shared" si="342"/>
        <v>427.08344084551476</v>
      </c>
      <c r="FD238" s="19">
        <v>1761.1</v>
      </c>
      <c r="FE238" s="19">
        <v>1887.2</v>
      </c>
      <c r="FF238" s="19">
        <v>2097.3000000000002</v>
      </c>
      <c r="FG238" s="19">
        <v>5346.4</v>
      </c>
      <c r="FH238" s="19">
        <v>4924.5</v>
      </c>
      <c r="FI238" s="19">
        <v>5200.3</v>
      </c>
      <c r="FJ238" s="19">
        <v>5073.1000000000004</v>
      </c>
      <c r="FK238" s="19">
        <v>5440.9</v>
      </c>
      <c r="FL238" s="19">
        <v>6574.5</v>
      </c>
      <c r="FM238" s="19">
        <v>11452.6</v>
      </c>
      <c r="FN238" s="19">
        <f t="shared" si="343"/>
        <v>4975.79</v>
      </c>
      <c r="FO238" s="19">
        <f t="shared" si="344"/>
        <v>2849.5701396877384</v>
      </c>
      <c r="FP238" s="19">
        <v>492.3</v>
      </c>
      <c r="FQ238" s="19">
        <v>493.5</v>
      </c>
      <c r="FR238" s="19">
        <v>621.1</v>
      </c>
      <c r="FS238" s="19">
        <v>1567.8</v>
      </c>
      <c r="FT238" s="19">
        <v>1478.4</v>
      </c>
      <c r="FU238" s="19">
        <v>1316</v>
      </c>
      <c r="FV238" s="19">
        <v>1183.2</v>
      </c>
      <c r="FW238" s="19">
        <v>1284.4000000000001</v>
      </c>
      <c r="FX238" s="19">
        <v>1803</v>
      </c>
      <c r="FY238" s="19">
        <v>2945.5</v>
      </c>
      <c r="FZ238" s="19">
        <f t="shared" si="345"/>
        <v>1318.52</v>
      </c>
      <c r="GA238" s="19">
        <f t="shared" si="346"/>
        <v>733.23189419628102</v>
      </c>
      <c r="GB238" s="19">
        <v>947</v>
      </c>
      <c r="GC238" s="19">
        <v>1041.2</v>
      </c>
      <c r="GD238" s="19">
        <v>1073.5999999999999</v>
      </c>
      <c r="GE238" s="19">
        <v>3038.9</v>
      </c>
      <c r="GF238" s="19">
        <v>2810</v>
      </c>
      <c r="GG238" s="19">
        <v>3217.3</v>
      </c>
      <c r="GH238" s="19">
        <v>3185.8</v>
      </c>
      <c r="GI238" s="19">
        <v>3418.2</v>
      </c>
      <c r="GJ238" s="19">
        <v>3891.5</v>
      </c>
      <c r="GK238" s="19">
        <v>6544.6</v>
      </c>
      <c r="GL238" s="19">
        <f t="shared" si="347"/>
        <v>2916.81</v>
      </c>
      <c r="GM238" s="19">
        <f t="shared" si="348"/>
        <v>1678.1843505209235</v>
      </c>
      <c r="GN238" s="19">
        <v>275.89999999999998</v>
      </c>
      <c r="GO238" s="19">
        <v>313.7</v>
      </c>
      <c r="GP238" s="19">
        <v>325.3</v>
      </c>
      <c r="GQ238" s="19">
        <v>471.5</v>
      </c>
      <c r="GR238" s="19">
        <v>483.5</v>
      </c>
      <c r="GS238" s="19">
        <v>528.1</v>
      </c>
      <c r="GT238" s="19">
        <v>564.79999999999995</v>
      </c>
      <c r="GU238" s="19">
        <v>586.5</v>
      </c>
      <c r="GV238" s="19">
        <v>609.4</v>
      </c>
      <c r="GW238" s="19">
        <v>799</v>
      </c>
      <c r="GX238" s="19">
        <f t="shared" si="349"/>
        <v>495.77</v>
      </c>
      <c r="GY238" s="19">
        <f t="shared" si="350"/>
        <v>159.9286024727561</v>
      </c>
      <c r="GZ238" s="19">
        <v>144.4</v>
      </c>
      <c r="HA238" s="19">
        <v>155.1</v>
      </c>
      <c r="HB238" s="19">
        <v>160.80000000000001</v>
      </c>
      <c r="HC238" s="19">
        <v>192.8</v>
      </c>
      <c r="HD238" s="19">
        <v>197.8</v>
      </c>
      <c r="HE238" s="19">
        <v>205.7</v>
      </c>
      <c r="HF238" s="19">
        <v>208.2</v>
      </c>
      <c r="HG238" s="19">
        <v>263.5</v>
      </c>
      <c r="HH238" s="19">
        <v>315.10000000000002</v>
      </c>
      <c r="HI238" s="19">
        <v>575</v>
      </c>
      <c r="HJ238" s="19">
        <f t="shared" si="351"/>
        <v>241.84</v>
      </c>
      <c r="HK238" s="19">
        <f t="shared" si="352"/>
        <v>127.88876416636447</v>
      </c>
      <c r="HL238" s="19">
        <v>613.9</v>
      </c>
      <c r="HM238" s="19">
        <v>674.7</v>
      </c>
      <c r="HN238" s="19">
        <v>720.4</v>
      </c>
      <c r="HO238" s="19">
        <v>972.5</v>
      </c>
      <c r="HP238" s="19">
        <v>1017.8</v>
      </c>
      <c r="HQ238" s="19">
        <v>989.7</v>
      </c>
      <c r="HR238" s="19">
        <v>1053.7</v>
      </c>
      <c r="HS238" s="19">
        <v>1224</v>
      </c>
      <c r="HT238" s="19">
        <v>1211.8</v>
      </c>
      <c r="HU238" s="19">
        <v>1879</v>
      </c>
      <c r="HV238" s="19">
        <f t="shared" si="353"/>
        <v>1035.75</v>
      </c>
      <c r="HW238" s="19">
        <f t="shared" si="354"/>
        <v>363.93344095376079</v>
      </c>
      <c r="HX238" s="19">
        <v>0</v>
      </c>
      <c r="HY238" s="19">
        <v>0</v>
      </c>
      <c r="HZ238" s="19">
        <v>0</v>
      </c>
      <c r="IA238" s="19">
        <v>0</v>
      </c>
      <c r="IB238" s="19">
        <v>0</v>
      </c>
      <c r="IC238" s="19">
        <v>0</v>
      </c>
      <c r="ID238" s="19">
        <v>0</v>
      </c>
      <c r="IE238" s="19">
        <v>0</v>
      </c>
      <c r="IF238" s="19">
        <v>0</v>
      </c>
      <c r="IG238" s="19">
        <v>0</v>
      </c>
      <c r="IH238" s="19">
        <f t="shared" si="355"/>
        <v>0</v>
      </c>
      <c r="II238" s="19">
        <f t="shared" si="356"/>
        <v>0</v>
      </c>
      <c r="IJ238" s="19">
        <v>0</v>
      </c>
      <c r="IK238" s="19">
        <v>0</v>
      </c>
      <c r="IL238" s="19">
        <v>0</v>
      </c>
      <c r="IM238" s="19">
        <v>0</v>
      </c>
      <c r="IN238" s="19">
        <v>0</v>
      </c>
      <c r="IO238" s="19">
        <v>0</v>
      </c>
      <c r="IP238" s="19">
        <v>0</v>
      </c>
      <c r="IQ238" s="19">
        <v>19.8</v>
      </c>
      <c r="IR238" s="19">
        <v>22.8</v>
      </c>
      <c r="IS238" s="19">
        <v>0</v>
      </c>
      <c r="IT238" s="19">
        <f t="shared" si="357"/>
        <v>4.26</v>
      </c>
      <c r="IU238" s="19">
        <f t="shared" si="358"/>
        <v>9.0086624978406196</v>
      </c>
      <c r="IV238" s="19">
        <v>0</v>
      </c>
      <c r="IW238" s="19">
        <v>0</v>
      </c>
      <c r="IX238" s="19">
        <v>0</v>
      </c>
      <c r="IY238" s="19">
        <v>0</v>
      </c>
      <c r="IZ238" s="19">
        <v>0</v>
      </c>
      <c r="JA238" s="19">
        <v>0</v>
      </c>
      <c r="JB238" s="19">
        <v>0</v>
      </c>
      <c r="JC238" s="19">
        <v>114.1</v>
      </c>
      <c r="JD238" s="19">
        <v>129.69999999999999</v>
      </c>
      <c r="JE238" s="19">
        <v>0</v>
      </c>
      <c r="JF238" s="19">
        <f t="shared" si="359"/>
        <v>24.38</v>
      </c>
      <c r="JG238" s="19">
        <f t="shared" si="360"/>
        <v>51.528908822567203</v>
      </c>
      <c r="JH238" s="19">
        <v>492.3</v>
      </c>
      <c r="JI238" s="19">
        <v>493.5</v>
      </c>
      <c r="JJ238" s="19">
        <v>621.1</v>
      </c>
      <c r="JK238" s="19">
        <v>1567.8</v>
      </c>
      <c r="JL238" s="19">
        <v>1478.4</v>
      </c>
      <c r="JM238" s="19">
        <v>1316</v>
      </c>
      <c r="JN238" s="19">
        <v>1183.2</v>
      </c>
      <c r="JO238" s="19">
        <v>1150.5</v>
      </c>
      <c r="JP238" s="19">
        <v>1650.5</v>
      </c>
      <c r="JQ238" s="19">
        <v>2945.5</v>
      </c>
      <c r="JR238" s="19">
        <f t="shared" si="361"/>
        <v>1289.8799999999999</v>
      </c>
      <c r="JS238" s="19">
        <f t="shared" si="362"/>
        <v>725.18311833019902</v>
      </c>
      <c r="JT238" s="19">
        <v>814.1</v>
      </c>
      <c r="JU238" s="19">
        <v>845.9</v>
      </c>
      <c r="JV238" s="19">
        <v>1023.6</v>
      </c>
      <c r="JW238" s="19">
        <v>2307.5</v>
      </c>
      <c r="JX238" s="19">
        <v>2114.4</v>
      </c>
      <c r="JY238" s="19">
        <v>1983</v>
      </c>
      <c r="JZ238" s="19">
        <v>1887.3</v>
      </c>
      <c r="KA238" s="19">
        <v>2022.7</v>
      </c>
      <c r="KB238" s="19">
        <v>2683</v>
      </c>
      <c r="KC238" s="19">
        <v>4908</v>
      </c>
      <c r="KD238" s="19">
        <f t="shared" si="363"/>
        <v>2058.9499999999998</v>
      </c>
      <c r="KE238" s="19">
        <f t="shared" si="364"/>
        <v>1187.9493884187341</v>
      </c>
      <c r="KF238" s="19">
        <v>1761.1</v>
      </c>
      <c r="KG238" s="19">
        <v>1887.2</v>
      </c>
      <c r="KH238" s="19">
        <v>2097.3000000000002</v>
      </c>
      <c r="KI238" s="19">
        <v>5346.4</v>
      </c>
      <c r="KJ238" s="19">
        <v>4924.5</v>
      </c>
      <c r="KK238" s="19">
        <v>5200.3</v>
      </c>
      <c r="KL238" s="19">
        <v>5073.1000000000004</v>
      </c>
      <c r="KM238" s="19">
        <v>5440.9</v>
      </c>
      <c r="KN238" s="19">
        <v>6574.5</v>
      </c>
      <c r="KO238" s="19">
        <v>11452.6</v>
      </c>
      <c r="KP238" s="19">
        <f t="shared" si="365"/>
        <v>4975.79</v>
      </c>
      <c r="KQ238" s="19">
        <f t="shared" si="366"/>
        <v>2849.5701396877384</v>
      </c>
      <c r="KR238" s="19">
        <v>0</v>
      </c>
      <c r="KS238" s="19">
        <v>0</v>
      </c>
      <c r="KT238" s="19">
        <v>0</v>
      </c>
      <c r="KU238" s="19">
        <v>0</v>
      </c>
      <c r="KV238" s="19">
        <v>0</v>
      </c>
      <c r="KW238" s="19">
        <v>0</v>
      </c>
      <c r="KX238" s="19">
        <v>0</v>
      </c>
      <c r="KY238" s="19">
        <v>19.809999999999999</v>
      </c>
      <c r="KZ238" s="19">
        <v>22.77</v>
      </c>
      <c r="LA238" s="19">
        <v>0</v>
      </c>
      <c r="LB238" s="19">
        <f t="shared" si="367"/>
        <v>4.258</v>
      </c>
      <c r="LC238" s="19">
        <f t="shared" si="368"/>
        <v>9.0037236741250553</v>
      </c>
      <c r="LD238" s="19">
        <v>492.29</v>
      </c>
      <c r="LE238" s="19">
        <v>493.48</v>
      </c>
      <c r="LF238" s="19">
        <v>621.08000000000004</v>
      </c>
      <c r="LG238" s="19">
        <v>1567.8</v>
      </c>
      <c r="LH238" s="19">
        <v>1478.36</v>
      </c>
      <c r="LI238" s="19">
        <v>1316</v>
      </c>
      <c r="LJ238" s="19">
        <v>1183.23</v>
      </c>
      <c r="LK238" s="19">
        <v>1264.6400000000001</v>
      </c>
      <c r="LL238" s="19">
        <v>1780.21</v>
      </c>
      <c r="LM238" s="19">
        <v>2945.48</v>
      </c>
      <c r="LN238" s="19">
        <f t="shared" si="369"/>
        <v>1314.2570000000001</v>
      </c>
      <c r="LO238" s="19">
        <f t="shared" si="370"/>
        <v>731.71385322481831</v>
      </c>
      <c r="LP238" s="19">
        <v>350.3</v>
      </c>
      <c r="LQ238" s="19">
        <v>340.7</v>
      </c>
      <c r="LR238" s="19">
        <v>453.4</v>
      </c>
      <c r="LS238" s="19">
        <v>1319</v>
      </c>
      <c r="LT238" s="19">
        <v>1195.4000000000001</v>
      </c>
      <c r="LU238" s="19">
        <v>1114.5</v>
      </c>
      <c r="LV238" s="19">
        <v>962.6</v>
      </c>
      <c r="LW238" s="19">
        <v>964.9</v>
      </c>
      <c r="LX238" s="19">
        <v>1582.5</v>
      </c>
      <c r="LY238" s="19">
        <v>2597.1999999999998</v>
      </c>
      <c r="LZ238" s="19">
        <f t="shared" si="371"/>
        <v>1088.05</v>
      </c>
      <c r="MA238" s="19">
        <f t="shared" si="372"/>
        <v>676.92666474622229</v>
      </c>
    </row>
    <row r="239" spans="1:339" ht="14" customHeight="1" outlineLevel="1" x14ac:dyDescent="0.15">
      <c r="A239" s="1" t="s">
        <v>1050</v>
      </c>
      <c r="B239" s="1" t="s">
        <v>1051</v>
      </c>
      <c r="C239" s="2" t="s">
        <v>248</v>
      </c>
      <c r="D239" s="4" t="s">
        <v>1052</v>
      </c>
      <c r="E239" s="2" t="s">
        <v>257</v>
      </c>
      <c r="F239" s="5" t="s">
        <v>251</v>
      </c>
      <c r="G239" s="5" t="s">
        <v>252</v>
      </c>
      <c r="H239" s="2" t="s">
        <v>253</v>
      </c>
      <c r="I239" s="19"/>
      <c r="J239" s="19"/>
      <c r="K239" s="19"/>
      <c r="L239" s="19"/>
      <c r="M239" s="19"/>
      <c r="N239" s="19">
        <f t="shared" ref="N239:N279" si="399">BQ239/FI239</f>
        <v>0</v>
      </c>
      <c r="O239" s="19">
        <f t="shared" si="308"/>
        <v>0</v>
      </c>
      <c r="P239" s="19">
        <f t="shared" si="309"/>
        <v>0</v>
      </c>
      <c r="Q239" s="19">
        <f t="shared" si="310"/>
        <v>0</v>
      </c>
      <c r="R239" s="19">
        <f t="shared" si="311"/>
        <v>0.93433790723124843</v>
      </c>
      <c r="S239" s="24">
        <f t="shared" si="306"/>
        <v>0.18686758144624968</v>
      </c>
      <c r="T239" s="19">
        <f t="shared" si="307"/>
        <v>0.41784861490479275</v>
      </c>
      <c r="U239" s="24"/>
      <c r="V239" s="24"/>
      <c r="W239" s="24">
        <f t="shared" si="312"/>
        <v>149.1</v>
      </c>
      <c r="X239" s="24">
        <f t="shared" si="313"/>
        <v>94.338115308712844</v>
      </c>
      <c r="Y239" s="24">
        <f t="shared" si="314"/>
        <v>4.5468853000088263</v>
      </c>
      <c r="Z239" s="24"/>
      <c r="AA239" s="24"/>
      <c r="AB239" s="19"/>
      <c r="AC239" s="19"/>
      <c r="AD239" s="19"/>
      <c r="AE239" s="19"/>
      <c r="AF239" s="19"/>
      <c r="AG239" s="19"/>
      <c r="AH239" s="19"/>
      <c r="AI239" s="19">
        <f t="shared" si="318"/>
        <v>2.2231139646869984</v>
      </c>
      <c r="AJ239" s="19">
        <f t="shared" si="319"/>
        <v>1.3623616236162361</v>
      </c>
      <c r="AK239" s="19">
        <f t="shared" si="320"/>
        <v>0.61442885771543088</v>
      </c>
      <c r="AL239" s="19">
        <f t="shared" si="321"/>
        <v>1.3999681486728885</v>
      </c>
      <c r="AM239" s="19">
        <f t="shared" si="322"/>
        <v>0.80500163440402905</v>
      </c>
      <c r="AN239" s="19"/>
      <c r="AO239" s="19"/>
      <c r="AP239" s="19"/>
      <c r="AQ239" s="19"/>
      <c r="AR239" s="19"/>
      <c r="AS239" s="19">
        <f t="shared" si="386"/>
        <v>0.21878669275929549</v>
      </c>
      <c r="AT239" s="19">
        <f t="shared" si="387"/>
        <v>0.25803334138680839</v>
      </c>
      <c r="AU239" s="19">
        <f t="shared" si="388"/>
        <v>0.16330621388987146</v>
      </c>
      <c r="AV239" s="19">
        <f t="shared" si="389"/>
        <v>0.12631723005337347</v>
      </c>
      <c r="AW239" s="19">
        <f t="shared" si="390"/>
        <v>4.3017088980553925E-2</v>
      </c>
      <c r="AX239" s="19">
        <f t="shared" si="323"/>
        <v>0.16189211341398052</v>
      </c>
      <c r="AY239" s="19">
        <f t="shared" si="324"/>
        <v>8.3484987146384734E-2</v>
      </c>
      <c r="AZ239" s="19"/>
      <c r="BA239" s="19"/>
      <c r="BB239" s="19"/>
      <c r="BC239" s="19"/>
      <c r="BD239" s="19"/>
      <c r="BE239" s="19"/>
      <c r="BF239" s="19"/>
      <c r="BG239" s="19"/>
      <c r="BH239" s="19"/>
      <c r="BI239" s="19">
        <v>2604.1</v>
      </c>
      <c r="BJ239" s="19">
        <f t="shared" si="325"/>
        <v>2604.1</v>
      </c>
      <c r="BK239" s="24"/>
      <c r="BL239" s="19"/>
      <c r="BM239" s="19"/>
      <c r="BN239" s="19"/>
      <c r="BO239" s="19"/>
      <c r="BP239" s="19"/>
      <c r="BQ239" s="19"/>
      <c r="BR239" s="19"/>
      <c r="BS239" s="19"/>
      <c r="BT239" s="19"/>
      <c r="BU239" s="19">
        <v>3329.7</v>
      </c>
      <c r="BV239" s="19">
        <f t="shared" si="327"/>
        <v>3329.7</v>
      </c>
      <c r="BW239" s="24"/>
      <c r="BX239" s="19"/>
      <c r="BY239" s="19"/>
      <c r="BZ239" s="19"/>
      <c r="CA239" s="19"/>
      <c r="CB239" s="19"/>
      <c r="CC239" s="19"/>
      <c r="CD239" s="19"/>
      <c r="CE239" s="19">
        <v>693.8</v>
      </c>
      <c r="CF239" s="19">
        <v>1118.7</v>
      </c>
      <c r="CG239" s="19">
        <v>2306.6999999999998</v>
      </c>
      <c r="CH239" s="19">
        <f t="shared" si="329"/>
        <v>1373.0666666666666</v>
      </c>
      <c r="CI239" s="19">
        <f t="shared" si="330"/>
        <v>835.99545652672862</v>
      </c>
      <c r="CJ239" s="19"/>
      <c r="CK239" s="19"/>
      <c r="CL239" s="19"/>
      <c r="CM239" s="19"/>
      <c r="CN239" s="19"/>
      <c r="CO239" s="19"/>
      <c r="CP239" s="19"/>
      <c r="CQ239" s="19">
        <v>132.6</v>
      </c>
      <c r="CR239" s="19">
        <v>229.9</v>
      </c>
      <c r="CS239" s="19">
        <v>473.9</v>
      </c>
      <c r="CT239" s="19">
        <f t="shared" si="331"/>
        <v>278.8</v>
      </c>
      <c r="CU239" s="19">
        <f t="shared" si="332"/>
        <v>175.8261357136646</v>
      </c>
      <c r="CV239" s="19"/>
      <c r="CW239" s="19"/>
      <c r="CX239" s="19"/>
      <c r="CY239" s="19"/>
      <c r="CZ239" s="19"/>
      <c r="DA239" s="19"/>
      <c r="DB239" s="19"/>
      <c r="DC239" s="19">
        <v>62.3</v>
      </c>
      <c r="DD239" s="19">
        <v>135.5</v>
      </c>
      <c r="DE239" s="19">
        <v>249.5</v>
      </c>
      <c r="DF239" s="19">
        <f t="shared" si="333"/>
        <v>149.1</v>
      </c>
      <c r="DG239" s="19">
        <f t="shared" si="334"/>
        <v>94.338115308712844</v>
      </c>
      <c r="DH239" s="19"/>
      <c r="DI239" s="19"/>
      <c r="DJ239" s="19"/>
      <c r="DK239" s="19"/>
      <c r="DL239" s="19"/>
      <c r="DM239" s="19"/>
      <c r="DN239" s="19"/>
      <c r="DO239" s="19">
        <v>45.4</v>
      </c>
      <c r="DP239" s="19">
        <v>95.3</v>
      </c>
      <c r="DQ239" s="19">
        <v>178.4</v>
      </c>
      <c r="DR239" s="19">
        <f t="shared" si="335"/>
        <v>106.36666666666667</v>
      </c>
      <c r="DS239" s="19">
        <f t="shared" si="336"/>
        <v>67.187077130452167</v>
      </c>
      <c r="DT239" s="19"/>
      <c r="DU239" s="19"/>
      <c r="DV239" s="19"/>
      <c r="DW239" s="19"/>
      <c r="DX239" s="19"/>
      <c r="DY239" s="19"/>
      <c r="DZ239" s="19"/>
      <c r="EA239" s="19">
        <v>27.8</v>
      </c>
      <c r="EB239" s="19">
        <v>70.3</v>
      </c>
      <c r="EC239" s="19">
        <v>96.2</v>
      </c>
      <c r="ED239" s="19">
        <f t="shared" si="337"/>
        <v>64.766666666666666</v>
      </c>
      <c r="EE239" s="19">
        <f t="shared" si="338"/>
        <v>34.534089438311987</v>
      </c>
      <c r="EF239" s="19"/>
      <c r="EG239" s="19"/>
      <c r="EH239" s="19"/>
      <c r="EI239" s="19"/>
      <c r="EJ239" s="19"/>
      <c r="EK239" s="19">
        <v>31.1</v>
      </c>
      <c r="EL239" s="19">
        <v>20.100000000000001</v>
      </c>
      <c r="EM239" s="19">
        <v>185.2</v>
      </c>
      <c r="EN239" s="19">
        <v>317.89999999999998</v>
      </c>
      <c r="EO239" s="19">
        <v>682.1</v>
      </c>
      <c r="EP239" s="19">
        <f t="shared" si="339"/>
        <v>247.28000000000003</v>
      </c>
      <c r="EQ239" s="19">
        <f t="shared" si="340"/>
        <v>272.14614088757537</v>
      </c>
      <c r="ER239" s="19"/>
      <c r="ES239" s="19"/>
      <c r="ET239" s="19"/>
      <c r="EU239" s="19"/>
      <c r="EV239" s="19"/>
      <c r="EW239" s="19">
        <v>43</v>
      </c>
      <c r="EX239" s="19">
        <v>76.099999999999994</v>
      </c>
      <c r="EY239" s="19">
        <v>119.7</v>
      </c>
      <c r="EZ239" s="19">
        <v>179.1</v>
      </c>
      <c r="FA239" s="19">
        <v>368.5</v>
      </c>
      <c r="FB239" s="19">
        <f t="shared" si="341"/>
        <v>157.28</v>
      </c>
      <c r="FC239" s="19">
        <f t="shared" si="342"/>
        <v>128.60051321826052</v>
      </c>
      <c r="FD239" s="19"/>
      <c r="FE239" s="19"/>
      <c r="FF239" s="19"/>
      <c r="FG239" s="19"/>
      <c r="FH239" s="19"/>
      <c r="FI239" s="19">
        <v>255.5</v>
      </c>
      <c r="FJ239" s="19">
        <v>413.9</v>
      </c>
      <c r="FK239" s="19">
        <v>848.1</v>
      </c>
      <c r="FL239" s="19">
        <v>1461.4</v>
      </c>
      <c r="FM239" s="19">
        <v>3563.7</v>
      </c>
      <c r="FN239" s="19">
        <f t="shared" si="343"/>
        <v>1308.52</v>
      </c>
      <c r="FO239" s="19">
        <f t="shared" si="344"/>
        <v>1344.4693905031827</v>
      </c>
      <c r="FP239" s="19"/>
      <c r="FQ239" s="19"/>
      <c r="FR239" s="19"/>
      <c r="FS239" s="19"/>
      <c r="FT239" s="19"/>
      <c r="FU239" s="19">
        <v>86.9</v>
      </c>
      <c r="FV239" s="19">
        <v>126.8</v>
      </c>
      <c r="FW239" s="19">
        <v>323.7</v>
      </c>
      <c r="FX239" s="19">
        <v>502.5</v>
      </c>
      <c r="FY239" s="19">
        <v>835.4</v>
      </c>
      <c r="FZ239" s="19">
        <f t="shared" si="345"/>
        <v>375.06000000000006</v>
      </c>
      <c r="GA239" s="19">
        <f t="shared" si="346"/>
        <v>306.3743347605996</v>
      </c>
      <c r="GB239" s="19"/>
      <c r="GC239" s="19"/>
      <c r="GD239" s="19"/>
      <c r="GE239" s="19"/>
      <c r="GF239" s="19"/>
      <c r="GG239" s="19">
        <v>100.2</v>
      </c>
      <c r="GH239" s="19">
        <v>168.2</v>
      </c>
      <c r="GI239" s="19">
        <v>332.6</v>
      </c>
      <c r="GJ239" s="19">
        <v>640.70000000000005</v>
      </c>
      <c r="GK239" s="19">
        <v>1834.5</v>
      </c>
      <c r="GL239" s="19">
        <f t="shared" si="347"/>
        <v>615.24</v>
      </c>
      <c r="GM239" s="19">
        <f t="shared" si="348"/>
        <v>712.78318793304891</v>
      </c>
      <c r="GN239" s="19"/>
      <c r="GO239" s="19"/>
      <c r="GP239" s="19"/>
      <c r="GQ239" s="19"/>
      <c r="GR239" s="19"/>
      <c r="GS239" s="19">
        <v>39.5</v>
      </c>
      <c r="GT239" s="19">
        <v>76.400000000000006</v>
      </c>
      <c r="GU239" s="19">
        <v>121.5</v>
      </c>
      <c r="GV239" s="19">
        <v>185</v>
      </c>
      <c r="GW239" s="19">
        <v>385</v>
      </c>
      <c r="GX239" s="19">
        <f t="shared" si="349"/>
        <v>161.47999999999999</v>
      </c>
      <c r="GY239" s="19">
        <f t="shared" si="350"/>
        <v>136.22638143913241</v>
      </c>
      <c r="GZ239" s="19"/>
      <c r="HA239" s="19"/>
      <c r="HB239" s="19"/>
      <c r="HC239" s="19"/>
      <c r="HD239" s="19"/>
      <c r="HE239" s="19">
        <v>30.6</v>
      </c>
      <c r="HF239" s="19">
        <v>40.299999999999997</v>
      </c>
      <c r="HG239" s="19">
        <v>75.7</v>
      </c>
      <c r="HH239" s="19">
        <v>113.8</v>
      </c>
      <c r="HI239" s="19">
        <v>323.39999999999998</v>
      </c>
      <c r="HJ239" s="19">
        <f t="shared" si="351"/>
        <v>116.75999999999999</v>
      </c>
      <c r="HK239" s="19">
        <f t="shared" si="352"/>
        <v>120.06711872948397</v>
      </c>
      <c r="HL239" s="19"/>
      <c r="HM239" s="19"/>
      <c r="HN239" s="19"/>
      <c r="HO239" s="19"/>
      <c r="HP239" s="19"/>
      <c r="HQ239" s="19">
        <v>105.5</v>
      </c>
      <c r="HR239" s="19">
        <v>145.30000000000001</v>
      </c>
      <c r="HS239" s="19">
        <v>397.9</v>
      </c>
      <c r="HT239" s="19">
        <v>651.29999999999995</v>
      </c>
      <c r="HU239" s="19">
        <v>1487.7</v>
      </c>
      <c r="HV239" s="19">
        <f t="shared" si="353"/>
        <v>557.54</v>
      </c>
      <c r="HW239" s="19">
        <f t="shared" si="354"/>
        <v>564.3038791289672</v>
      </c>
      <c r="HX239" s="19"/>
      <c r="HY239" s="19"/>
      <c r="HZ239" s="19"/>
      <c r="IA239" s="19"/>
      <c r="IB239" s="19"/>
      <c r="IC239" s="19">
        <v>0</v>
      </c>
      <c r="ID239" s="19">
        <v>0</v>
      </c>
      <c r="IE239" s="19">
        <v>0</v>
      </c>
      <c r="IF239" s="19">
        <v>1.7</v>
      </c>
      <c r="IG239" s="19">
        <v>0</v>
      </c>
      <c r="IH239" s="19">
        <f t="shared" si="355"/>
        <v>0.33999999999999997</v>
      </c>
      <c r="II239" s="19">
        <f t="shared" si="356"/>
        <v>0.76026311234992849</v>
      </c>
      <c r="IJ239" s="19"/>
      <c r="IK239" s="19"/>
      <c r="IL239" s="19"/>
      <c r="IM239" s="19"/>
      <c r="IN239" s="19"/>
      <c r="IO239" s="19">
        <v>75.900000000000006</v>
      </c>
      <c r="IP239" s="19">
        <v>99.5</v>
      </c>
      <c r="IQ239" s="19">
        <v>45.7</v>
      </c>
      <c r="IR239" s="19">
        <v>58.9</v>
      </c>
      <c r="IS239" s="19">
        <v>69.099999999999994</v>
      </c>
      <c r="IT239" s="19">
        <f t="shared" si="357"/>
        <v>69.820000000000007</v>
      </c>
      <c r="IU239" s="19">
        <f t="shared" si="358"/>
        <v>20.120934371942049</v>
      </c>
      <c r="IV239" s="19"/>
      <c r="IW239" s="19"/>
      <c r="IX239" s="19"/>
      <c r="IY239" s="19"/>
      <c r="IZ239" s="19"/>
      <c r="JA239" s="19">
        <v>8.4600000000000009</v>
      </c>
      <c r="JB239" s="19">
        <v>21.1</v>
      </c>
      <c r="JC239" s="19">
        <v>38.299999999999997</v>
      </c>
      <c r="JD239" s="19">
        <v>53.6</v>
      </c>
      <c r="JE239" s="19">
        <v>94.9</v>
      </c>
      <c r="JF239" s="19">
        <f t="shared" si="359"/>
        <v>43.272000000000006</v>
      </c>
      <c r="JG239" s="19">
        <f t="shared" si="360"/>
        <v>33.542181205163146</v>
      </c>
      <c r="JH239" s="19"/>
      <c r="JI239" s="19"/>
      <c r="JJ239" s="19"/>
      <c r="JK239" s="19"/>
      <c r="JL239" s="19"/>
      <c r="JM239" s="19">
        <v>2.57</v>
      </c>
      <c r="JN239" s="19">
        <v>6.23</v>
      </c>
      <c r="JO239" s="19">
        <v>239.7</v>
      </c>
      <c r="JP239" s="19">
        <v>388.3</v>
      </c>
      <c r="JQ239" s="19">
        <v>671.4</v>
      </c>
      <c r="JR239" s="19">
        <f t="shared" si="361"/>
        <v>261.64</v>
      </c>
      <c r="JS239" s="19">
        <f t="shared" si="362"/>
        <v>281.41557783818581</v>
      </c>
      <c r="JT239" s="19"/>
      <c r="JU239" s="19"/>
      <c r="JV239" s="19"/>
      <c r="JW239" s="19"/>
      <c r="JX239" s="19"/>
      <c r="JY239" s="19">
        <v>155.30000000000001</v>
      </c>
      <c r="JZ239" s="19">
        <v>245.6</v>
      </c>
      <c r="KA239" s="19">
        <v>515.5</v>
      </c>
      <c r="KB239" s="19">
        <v>820.7</v>
      </c>
      <c r="KC239" s="19">
        <v>1729.1</v>
      </c>
      <c r="KD239" s="19">
        <f t="shared" si="363"/>
        <v>693.24</v>
      </c>
      <c r="KE239" s="19">
        <f t="shared" si="364"/>
        <v>634.54797139381037</v>
      </c>
      <c r="KF239" s="19"/>
      <c r="KG239" s="19"/>
      <c r="KH239" s="19"/>
      <c r="KI239" s="19"/>
      <c r="KJ239" s="19"/>
      <c r="KK239" s="19">
        <v>255.5</v>
      </c>
      <c r="KL239" s="19">
        <v>413.9</v>
      </c>
      <c r="KM239" s="19">
        <v>848.1</v>
      </c>
      <c r="KN239" s="19">
        <v>1461.4</v>
      </c>
      <c r="KO239" s="19">
        <v>3563.7</v>
      </c>
      <c r="KP239" s="19">
        <f t="shared" si="365"/>
        <v>1308.52</v>
      </c>
      <c r="KQ239" s="19">
        <f t="shared" si="366"/>
        <v>1344.4693905031827</v>
      </c>
      <c r="KR239" s="19"/>
      <c r="KS239" s="19"/>
      <c r="KT239" s="19"/>
      <c r="KU239" s="19"/>
      <c r="KV239" s="19"/>
      <c r="KW239" s="19">
        <v>75.92</v>
      </c>
      <c r="KX239" s="19">
        <v>99.5</v>
      </c>
      <c r="KY239" s="19">
        <v>45.71</v>
      </c>
      <c r="KZ239" s="19">
        <v>60.64</v>
      </c>
      <c r="LA239" s="19">
        <v>69.12</v>
      </c>
      <c r="LB239" s="19">
        <f t="shared" si="367"/>
        <v>70.178000000000011</v>
      </c>
      <c r="LC239" s="19">
        <f t="shared" si="368"/>
        <v>19.896771597422532</v>
      </c>
      <c r="LD239" s="19"/>
      <c r="LE239" s="19"/>
      <c r="LF239" s="19"/>
      <c r="LG239" s="19"/>
      <c r="LH239" s="19"/>
      <c r="LI239" s="19">
        <v>11.03</v>
      </c>
      <c r="LJ239" s="19">
        <v>27.34</v>
      </c>
      <c r="LK239" s="19">
        <v>278</v>
      </c>
      <c r="LL239" s="19">
        <v>441.88</v>
      </c>
      <c r="LM239" s="19">
        <v>766.3</v>
      </c>
      <c r="LN239" s="19">
        <f t="shared" si="369"/>
        <v>304.90999999999997</v>
      </c>
      <c r="LO239" s="19">
        <f t="shared" si="370"/>
        <v>314.55373960581039</v>
      </c>
      <c r="LP239" s="19"/>
      <c r="LQ239" s="19"/>
      <c r="LR239" s="19"/>
      <c r="LS239" s="19"/>
      <c r="LT239" s="19"/>
      <c r="LU239" s="19">
        <v>55.9</v>
      </c>
      <c r="LV239" s="19">
        <v>106.8</v>
      </c>
      <c r="LW239" s="19">
        <v>138.5</v>
      </c>
      <c r="LX239" s="19">
        <v>184.6</v>
      </c>
      <c r="LY239" s="19">
        <v>153.30000000000001</v>
      </c>
      <c r="LZ239" s="19">
        <f t="shared" si="371"/>
        <v>127.81999999999998</v>
      </c>
      <c r="MA239" s="19">
        <f t="shared" si="372"/>
        <v>48.99384655239885</v>
      </c>
    </row>
    <row r="240" spans="1:339" ht="14" customHeight="1" outlineLevel="1" x14ac:dyDescent="0.15">
      <c r="A240" s="1" t="s">
        <v>1053</v>
      </c>
      <c r="B240" s="1" t="s">
        <v>1054</v>
      </c>
      <c r="C240" s="2" t="s">
        <v>248</v>
      </c>
      <c r="D240" s="4" t="s">
        <v>1055</v>
      </c>
      <c r="E240" s="2" t="s">
        <v>273</v>
      </c>
      <c r="F240" s="5" t="s">
        <v>251</v>
      </c>
      <c r="G240" s="5" t="s">
        <v>252</v>
      </c>
      <c r="H240" s="2" t="s">
        <v>258</v>
      </c>
      <c r="I240" s="19">
        <f t="shared" ref="I240:M246" si="400">BL240/FD240</f>
        <v>0</v>
      </c>
      <c r="J240" s="19">
        <f t="shared" si="400"/>
        <v>0</v>
      </c>
      <c r="K240" s="19">
        <f t="shared" si="400"/>
        <v>0</v>
      </c>
      <c r="L240" s="19">
        <f t="shared" si="400"/>
        <v>0</v>
      </c>
      <c r="M240" s="19">
        <f t="shared" si="400"/>
        <v>0</v>
      </c>
      <c r="N240" s="19">
        <f t="shared" si="399"/>
        <v>1.8333352687747495</v>
      </c>
      <c r="O240" s="19">
        <f t="shared" si="308"/>
        <v>1.8558723459235973</v>
      </c>
      <c r="P240" s="19">
        <f t="shared" si="309"/>
        <v>0.91651100062813806</v>
      </c>
      <c r="Q240" s="19">
        <f t="shared" si="310"/>
        <v>1.5328857759390289</v>
      </c>
      <c r="R240" s="19">
        <f t="shared" si="311"/>
        <v>1.2065609853185659</v>
      </c>
      <c r="S240" s="24">
        <f t="shared" si="306"/>
        <v>0.73451653765840796</v>
      </c>
      <c r="T240" s="19">
        <f t="shared" si="307"/>
        <v>0.82028149360799596</v>
      </c>
      <c r="U240" s="24"/>
      <c r="V240" s="24"/>
      <c r="W240" s="24">
        <f t="shared" si="312"/>
        <v>1878.7900000000002</v>
      </c>
      <c r="X240" s="24">
        <f t="shared" si="313"/>
        <v>1312.3971226982578</v>
      </c>
      <c r="Y240" s="24">
        <f t="shared" si="314"/>
        <v>7.1796106086876046</v>
      </c>
      <c r="Z240" s="24"/>
      <c r="AA240" s="24"/>
      <c r="AB240" s="19">
        <f t="shared" si="376"/>
        <v>4.6199021207177813</v>
      </c>
      <c r="AC240" s="19">
        <f t="shared" si="377"/>
        <v>4.5845609899823216</v>
      </c>
      <c r="AD240" s="19">
        <f t="shared" si="378"/>
        <v>4.2725735542779839</v>
      </c>
      <c r="AE240" s="19">
        <f t="shared" si="379"/>
        <v>2.2891426078103412</v>
      </c>
      <c r="AF240" s="19">
        <f t="shared" si="315"/>
        <v>2.9404563160823596</v>
      </c>
      <c r="AG240" s="19">
        <f t="shared" si="316"/>
        <v>1.8114401417362693</v>
      </c>
      <c r="AH240" s="19">
        <f t="shared" si="317"/>
        <v>1.3253090435914119</v>
      </c>
      <c r="AI240" s="19">
        <f t="shared" si="318"/>
        <v>5.9410245901639342</v>
      </c>
      <c r="AJ240" s="19">
        <f t="shared" si="319"/>
        <v>4.5352891011427596</v>
      </c>
      <c r="AK240" s="19">
        <f t="shared" si="320"/>
        <v>2.3242607594427804</v>
      </c>
      <c r="AL240" s="19">
        <f t="shared" si="321"/>
        <v>3.464395922494794</v>
      </c>
      <c r="AM240" s="19">
        <f t="shared" si="322"/>
        <v>1.5197665733838064</v>
      </c>
      <c r="AN240" s="19">
        <f t="shared" si="380"/>
        <v>0.25170079020086289</v>
      </c>
      <c r="AO240" s="19">
        <f t="shared" si="382"/>
        <v>0.33840211566566913</v>
      </c>
      <c r="AP240" s="19">
        <f t="shared" si="383"/>
        <v>0.35826905626134298</v>
      </c>
      <c r="AQ240" s="19">
        <f t="shared" si="384"/>
        <v>0.44123913652929636</v>
      </c>
      <c r="AR240" s="19">
        <f t="shared" si="385"/>
        <v>0.35127528973785099</v>
      </c>
      <c r="AS240" s="19">
        <f t="shared" si="386"/>
        <v>0.33244690116474868</v>
      </c>
      <c r="AT240" s="19">
        <f t="shared" si="387"/>
        <v>0.19008139885438649</v>
      </c>
      <c r="AU240" s="19">
        <f t="shared" si="388"/>
        <v>0.59513418754644321</v>
      </c>
      <c r="AV240" s="19">
        <f t="shared" si="389"/>
        <v>0.67823310054227226</v>
      </c>
      <c r="AW240" s="19">
        <f t="shared" si="390"/>
        <v>0.54148031938558083</v>
      </c>
      <c r="AX240" s="19">
        <f t="shared" si="323"/>
        <v>0.4078262295888454</v>
      </c>
      <c r="AY240" s="19">
        <f t="shared" si="324"/>
        <v>0.15460617428818982</v>
      </c>
      <c r="AZ240" s="19"/>
      <c r="BA240" s="19"/>
      <c r="BB240" s="19"/>
      <c r="BC240" s="19"/>
      <c r="BD240" s="19"/>
      <c r="BE240" s="19">
        <v>13254.7</v>
      </c>
      <c r="BF240" s="19">
        <v>11421.9</v>
      </c>
      <c r="BG240" s="19">
        <v>9312.6</v>
      </c>
      <c r="BH240" s="19">
        <v>16427.7</v>
      </c>
      <c r="BI240" s="19">
        <v>14270.1</v>
      </c>
      <c r="BJ240" s="19">
        <f t="shared" si="325"/>
        <v>12937.399999999998</v>
      </c>
      <c r="BK240" s="19">
        <f t="shared" si="326"/>
        <v>2715.4593515646739</v>
      </c>
      <c r="BL240" s="19"/>
      <c r="BM240" s="19"/>
      <c r="BN240" s="19"/>
      <c r="BO240" s="19"/>
      <c r="BP240" s="19"/>
      <c r="BQ240" s="19">
        <v>15787.4</v>
      </c>
      <c r="BR240" s="19">
        <v>25854.9</v>
      </c>
      <c r="BS240" s="19">
        <v>22324.1</v>
      </c>
      <c r="BT240" s="19">
        <v>30048.7</v>
      </c>
      <c r="BU240" s="19">
        <v>25764.3</v>
      </c>
      <c r="BV240" s="19">
        <f t="shared" si="327"/>
        <v>23955.88</v>
      </c>
      <c r="BW240" s="19">
        <f t="shared" si="328"/>
        <v>5324.1404679065226</v>
      </c>
      <c r="BX240" s="19">
        <v>2632.8</v>
      </c>
      <c r="BY240" s="19">
        <v>2620.4</v>
      </c>
      <c r="BZ240" s="19">
        <v>2504.3000000000002</v>
      </c>
      <c r="CA240" s="19">
        <v>3038.7</v>
      </c>
      <c r="CB240" s="19">
        <v>2970</v>
      </c>
      <c r="CC240" s="19">
        <v>3425.6</v>
      </c>
      <c r="CD240" s="19">
        <v>4149</v>
      </c>
      <c r="CE240" s="19">
        <v>5271.9</v>
      </c>
      <c r="CF240" s="19">
        <v>5726.4</v>
      </c>
      <c r="CG240" s="19">
        <v>8799</v>
      </c>
      <c r="CH240" s="19">
        <f t="shared" si="329"/>
        <v>4113.8099999999995</v>
      </c>
      <c r="CI240" s="19">
        <f t="shared" si="330"/>
        <v>1995.7133213465306</v>
      </c>
      <c r="CJ240" s="19">
        <v>625.29999999999995</v>
      </c>
      <c r="CK240" s="19">
        <v>709.8</v>
      </c>
      <c r="CL240" s="19">
        <v>712</v>
      </c>
      <c r="CM240" s="19">
        <v>1238.5999999999999</v>
      </c>
      <c r="CN240" s="19">
        <v>901.5</v>
      </c>
      <c r="CO240" s="19">
        <v>1454.9</v>
      </c>
      <c r="CP240" s="19">
        <v>1563.2</v>
      </c>
      <c r="CQ240" s="19">
        <v>1667.8</v>
      </c>
      <c r="CR240" s="19">
        <v>2383.4</v>
      </c>
      <c r="CS240" s="19">
        <v>4337.7</v>
      </c>
      <c r="CT240" s="19">
        <f t="shared" si="331"/>
        <v>1559.42</v>
      </c>
      <c r="CU240" s="19">
        <f t="shared" si="332"/>
        <v>1118.9681216787785</v>
      </c>
      <c r="CV240" s="19">
        <v>674.3</v>
      </c>
      <c r="CW240" s="19">
        <v>848.5</v>
      </c>
      <c r="CX240" s="19">
        <v>887.1</v>
      </c>
      <c r="CY240" s="19">
        <v>1375.1</v>
      </c>
      <c r="CZ240" s="19">
        <v>1078.2</v>
      </c>
      <c r="DA240" s="19">
        <v>1580.4</v>
      </c>
      <c r="DB240" s="19">
        <v>1998.1</v>
      </c>
      <c r="DC240" s="19">
        <v>2440</v>
      </c>
      <c r="DD240" s="19">
        <v>2931.5</v>
      </c>
      <c r="DE240" s="19">
        <v>4974.7</v>
      </c>
      <c r="DF240" s="19">
        <f t="shared" si="333"/>
        <v>1878.7900000000002</v>
      </c>
      <c r="DG240" s="19">
        <f t="shared" si="334"/>
        <v>1312.3971226982578</v>
      </c>
      <c r="DH240" s="19">
        <v>306</v>
      </c>
      <c r="DI240" s="19">
        <v>422.4</v>
      </c>
      <c r="DJ240" s="19">
        <v>476.3</v>
      </c>
      <c r="DK240" s="19">
        <v>975.8</v>
      </c>
      <c r="DL240" s="19">
        <v>635.6</v>
      </c>
      <c r="DM240" s="19">
        <v>1154.2</v>
      </c>
      <c r="DN240" s="19">
        <v>1065</v>
      </c>
      <c r="DO240" s="19">
        <v>1079.0999999999999</v>
      </c>
      <c r="DP240" s="19">
        <v>1744.5</v>
      </c>
      <c r="DQ240" s="19">
        <v>3538.5</v>
      </c>
      <c r="DR240" s="19">
        <f t="shared" si="335"/>
        <v>1139.74</v>
      </c>
      <c r="DS240" s="19">
        <f t="shared" si="336"/>
        <v>946.34629109362845</v>
      </c>
      <c r="DT240" s="19">
        <v>-104.7</v>
      </c>
      <c r="DU240" s="19">
        <v>-27.2</v>
      </c>
      <c r="DV240" s="19">
        <v>-382.9</v>
      </c>
      <c r="DW240" s="19">
        <v>271</v>
      </c>
      <c r="DX240" s="19">
        <v>317.5</v>
      </c>
      <c r="DY240" s="19">
        <v>658.5</v>
      </c>
      <c r="DZ240" s="19">
        <v>-440</v>
      </c>
      <c r="EA240" s="19">
        <v>-2899.8</v>
      </c>
      <c r="EB240" s="19">
        <v>-10.5</v>
      </c>
      <c r="EC240" s="19">
        <v>4563.3999999999996</v>
      </c>
      <c r="ED240" s="19">
        <f t="shared" si="337"/>
        <v>194.52999999999992</v>
      </c>
      <c r="EE240" s="19">
        <f t="shared" si="338"/>
        <v>1820.1017822882568</v>
      </c>
      <c r="EF240" s="19">
        <v>2117.5</v>
      </c>
      <c r="EG240" s="19">
        <v>1562.2</v>
      </c>
      <c r="EH240" s="19">
        <v>1386.8</v>
      </c>
      <c r="EI240" s="19">
        <v>618</v>
      </c>
      <c r="EJ240" s="19">
        <v>1135.5</v>
      </c>
      <c r="EK240" s="19">
        <v>817.6</v>
      </c>
      <c r="EL240" s="19">
        <v>6583.3</v>
      </c>
      <c r="EM240" s="19">
        <v>2338.5</v>
      </c>
      <c r="EN240" s="19">
        <v>1742.1</v>
      </c>
      <c r="EO240" s="19">
        <v>3786.8</v>
      </c>
      <c r="EP240" s="19">
        <f t="shared" si="339"/>
        <v>2208.83</v>
      </c>
      <c r="EQ240" s="19">
        <f t="shared" si="340"/>
        <v>1782.0441271815416</v>
      </c>
      <c r="ER240" s="19">
        <v>8685.2999999999993</v>
      </c>
      <c r="ES240" s="19">
        <v>8263.9</v>
      </c>
      <c r="ET240" s="19">
        <v>7652.6</v>
      </c>
      <c r="EU240" s="19">
        <v>5169.2</v>
      </c>
      <c r="EV240" s="19">
        <v>6240.3</v>
      </c>
      <c r="EW240" s="19">
        <v>6266.9</v>
      </c>
      <c r="EX240" s="19">
        <v>5671.5</v>
      </c>
      <c r="EY240" s="19">
        <v>13818</v>
      </c>
      <c r="EZ240" s="19">
        <v>10525.7</v>
      </c>
      <c r="FA240" s="19">
        <v>9909.4</v>
      </c>
      <c r="FB240" s="19">
        <f t="shared" si="341"/>
        <v>8220.2799999999988</v>
      </c>
      <c r="FC240" s="19">
        <f t="shared" si="342"/>
        <v>2657.9931175397937</v>
      </c>
      <c r="FD240" s="19">
        <v>12376.6</v>
      </c>
      <c r="FE240" s="19">
        <v>11495.2</v>
      </c>
      <c r="FF240" s="19">
        <v>10579.2</v>
      </c>
      <c r="FG240" s="19">
        <v>7134</v>
      </c>
      <c r="FH240" s="19">
        <v>9025.4</v>
      </c>
      <c r="FI240" s="19">
        <v>8611.2999999999993</v>
      </c>
      <c r="FJ240" s="19">
        <v>13931.4</v>
      </c>
      <c r="FK240" s="19">
        <v>24357.7</v>
      </c>
      <c r="FL240" s="19">
        <v>19602.7</v>
      </c>
      <c r="FM240" s="19">
        <v>21353.5</v>
      </c>
      <c r="FN240" s="19">
        <f t="shared" si="343"/>
        <v>13846.7</v>
      </c>
      <c r="FO240" s="19">
        <f t="shared" si="344"/>
        <v>5907.1883514917654</v>
      </c>
      <c r="FP240" s="19">
        <v>5232.7</v>
      </c>
      <c r="FQ240" s="19">
        <v>5452.2</v>
      </c>
      <c r="FR240" s="19">
        <v>5177</v>
      </c>
      <c r="FS240" s="19">
        <v>3765.8</v>
      </c>
      <c r="FT240" s="19">
        <v>4305.8999999999996</v>
      </c>
      <c r="FU240" s="19">
        <v>3680.4</v>
      </c>
      <c r="FV240" s="19">
        <v>9231.4</v>
      </c>
      <c r="FW240" s="19">
        <v>16834.599999999999</v>
      </c>
      <c r="FX240" s="19">
        <v>15037.3</v>
      </c>
      <c r="FY240" s="19">
        <v>15349.3</v>
      </c>
      <c r="FZ240" s="19">
        <f t="shared" si="345"/>
        <v>8406.66</v>
      </c>
      <c r="GA240" s="19">
        <f t="shared" si="346"/>
        <v>5310.37677135792</v>
      </c>
      <c r="GB240" s="19">
        <v>5370.8</v>
      </c>
      <c r="GC240" s="19">
        <v>4525</v>
      </c>
      <c r="GD240" s="19">
        <v>3880.8</v>
      </c>
      <c r="GE240" s="19">
        <v>2320.5</v>
      </c>
      <c r="GF240" s="19">
        <v>3111.3</v>
      </c>
      <c r="GG240" s="19">
        <v>3506.7</v>
      </c>
      <c r="GH240" s="19">
        <v>3106.4</v>
      </c>
      <c r="GI240" s="19">
        <v>4499.8999999999996</v>
      </c>
      <c r="GJ240" s="19">
        <v>1412.9</v>
      </c>
      <c r="GK240" s="19">
        <v>2723.6</v>
      </c>
      <c r="GL240" s="19">
        <f t="shared" si="347"/>
        <v>3445.79</v>
      </c>
      <c r="GM240" s="19">
        <f t="shared" si="348"/>
        <v>1170.0900349498258</v>
      </c>
      <c r="GN240" s="19">
        <v>538.29999999999995</v>
      </c>
      <c r="GO240" s="19">
        <v>624.20000000000005</v>
      </c>
      <c r="GP240" s="19">
        <v>454.3</v>
      </c>
      <c r="GQ240" s="19">
        <v>476.1</v>
      </c>
      <c r="GR240" s="19">
        <v>475.9</v>
      </c>
      <c r="GS240" s="19">
        <v>693.6</v>
      </c>
      <c r="GT240" s="19">
        <v>655.4</v>
      </c>
      <c r="GU240" s="19">
        <v>755.3</v>
      </c>
      <c r="GV240" s="19">
        <v>561.4</v>
      </c>
      <c r="GW240" s="19">
        <v>1172.3</v>
      </c>
      <c r="GX240" s="19">
        <f t="shared" si="349"/>
        <v>640.68000000000006</v>
      </c>
      <c r="GY240" s="19">
        <f t="shared" si="350"/>
        <v>212.07699754779833</v>
      </c>
      <c r="GZ240" s="19">
        <v>333.8</v>
      </c>
      <c r="HA240" s="19">
        <v>383.3</v>
      </c>
      <c r="HB240" s="19">
        <v>405.2</v>
      </c>
      <c r="HC240" s="19">
        <v>332.2</v>
      </c>
      <c r="HD240" s="19">
        <v>405.3</v>
      </c>
      <c r="HE240" s="19">
        <v>361.7</v>
      </c>
      <c r="HF240" s="19">
        <v>478.7</v>
      </c>
      <c r="HG240" s="19">
        <v>1165.7</v>
      </c>
      <c r="HH240" s="19">
        <v>772</v>
      </c>
      <c r="HI240" s="19">
        <v>832.3</v>
      </c>
      <c r="HJ240" s="19">
        <f t="shared" si="351"/>
        <v>547.02</v>
      </c>
      <c r="HK240" s="19">
        <f t="shared" si="352"/>
        <v>281.34377073845684</v>
      </c>
      <c r="HL240" s="19">
        <v>3264.3</v>
      </c>
      <c r="HM240" s="19">
        <v>2740.2</v>
      </c>
      <c r="HN240" s="19">
        <v>2486.6</v>
      </c>
      <c r="HO240" s="19">
        <v>1663.3</v>
      </c>
      <c r="HP240" s="19">
        <v>2458.6999999999998</v>
      </c>
      <c r="HQ240" s="19">
        <v>2052.8000000000002</v>
      </c>
      <c r="HR240" s="19">
        <v>7955.7</v>
      </c>
      <c r="HS240" s="19">
        <v>4698</v>
      </c>
      <c r="HT240" s="19">
        <v>3458</v>
      </c>
      <c r="HU240" s="19">
        <v>6120.7</v>
      </c>
      <c r="HV240" s="19">
        <f t="shared" si="353"/>
        <v>3689.8299999999995</v>
      </c>
      <c r="HW240" s="19">
        <f t="shared" si="354"/>
        <v>2000.2759587672463</v>
      </c>
      <c r="HX240" s="19">
        <v>0</v>
      </c>
      <c r="HY240" s="19">
        <v>0</v>
      </c>
      <c r="HZ240" s="19">
        <v>0</v>
      </c>
      <c r="IA240" s="19">
        <v>9.7100000000000009</v>
      </c>
      <c r="IB240" s="19">
        <v>10.1</v>
      </c>
      <c r="IC240" s="19">
        <v>17.5</v>
      </c>
      <c r="ID240" s="19">
        <v>5.7</v>
      </c>
      <c r="IE240" s="19">
        <v>0.86599999999999999</v>
      </c>
      <c r="IF240" s="19">
        <v>0.48399999999999999</v>
      </c>
      <c r="IG240" s="19">
        <v>0.14000000000000001</v>
      </c>
      <c r="IH240" s="19">
        <f t="shared" si="355"/>
        <v>4.4500000000000011</v>
      </c>
      <c r="II240" s="19">
        <f t="shared" si="356"/>
        <v>6.1283758225342382</v>
      </c>
      <c r="IJ240" s="19">
        <v>791.8</v>
      </c>
      <c r="IK240" s="19">
        <v>427</v>
      </c>
      <c r="IL240" s="19">
        <v>675.5</v>
      </c>
      <c r="IM240" s="19">
        <v>501.5</v>
      </c>
      <c r="IN240" s="19">
        <v>479.9</v>
      </c>
      <c r="IO240" s="19">
        <v>621</v>
      </c>
      <c r="IP240" s="19">
        <v>879.5</v>
      </c>
      <c r="IQ240" s="19">
        <v>1711.9</v>
      </c>
      <c r="IR240" s="19">
        <v>512.4</v>
      </c>
      <c r="IS240" s="19">
        <v>767.8</v>
      </c>
      <c r="IT240" s="19">
        <f t="shared" si="357"/>
        <v>736.83</v>
      </c>
      <c r="IU240" s="19">
        <f t="shared" si="358"/>
        <v>374.17044853322602</v>
      </c>
      <c r="IV240" s="19">
        <v>13.5</v>
      </c>
      <c r="IW240" s="19">
        <v>8.86</v>
      </c>
      <c r="IX240" s="19">
        <v>8.16</v>
      </c>
      <c r="IY240" s="19">
        <v>6.84</v>
      </c>
      <c r="IZ240" s="19">
        <v>5.79</v>
      </c>
      <c r="JA240" s="19">
        <v>4.54</v>
      </c>
      <c r="JB240" s="19">
        <v>3.26</v>
      </c>
      <c r="JC240" s="19">
        <v>827.8</v>
      </c>
      <c r="JD240" s="19">
        <v>880.3</v>
      </c>
      <c r="JE240" s="19">
        <v>945.8</v>
      </c>
      <c r="JF240" s="19">
        <f t="shared" si="359"/>
        <v>270.48500000000001</v>
      </c>
      <c r="JG240" s="19">
        <f t="shared" si="360"/>
        <v>424.72685364308614</v>
      </c>
      <c r="JH240" s="19">
        <v>4427.3999999999996</v>
      </c>
      <c r="JI240" s="19">
        <v>5016.3</v>
      </c>
      <c r="JJ240" s="19">
        <v>4493.3999999999996</v>
      </c>
      <c r="JK240" s="19">
        <v>3247.7</v>
      </c>
      <c r="JL240" s="19">
        <v>3810.1</v>
      </c>
      <c r="JM240" s="19">
        <v>3037.4</v>
      </c>
      <c r="JN240" s="19">
        <v>8343</v>
      </c>
      <c r="JO240" s="19">
        <v>14294.1</v>
      </c>
      <c r="JP240" s="19">
        <v>13644.1</v>
      </c>
      <c r="JQ240" s="19">
        <v>13635.5</v>
      </c>
      <c r="JR240" s="19">
        <f t="shared" si="361"/>
        <v>7394.9</v>
      </c>
      <c r="JS240" s="19">
        <f t="shared" si="362"/>
        <v>4695.3381707580747</v>
      </c>
      <c r="JT240" s="19">
        <v>7005.8</v>
      </c>
      <c r="JU240" s="19">
        <v>6970.2</v>
      </c>
      <c r="JV240" s="19">
        <v>6698.4</v>
      </c>
      <c r="JW240" s="19">
        <v>4813.5</v>
      </c>
      <c r="JX240" s="19">
        <v>5914.1</v>
      </c>
      <c r="JY240" s="19">
        <v>5104.5</v>
      </c>
      <c r="JZ240" s="19">
        <v>10825</v>
      </c>
      <c r="KA240" s="19">
        <v>19857.8</v>
      </c>
      <c r="KB240" s="19">
        <v>18189.8</v>
      </c>
      <c r="KC240" s="19">
        <v>18629.900000000001</v>
      </c>
      <c r="KD240" s="19">
        <f t="shared" si="363"/>
        <v>10400.9</v>
      </c>
      <c r="KE240" s="19">
        <f t="shared" si="364"/>
        <v>6095.5667072243768</v>
      </c>
      <c r="KF240" s="19">
        <v>12376.6</v>
      </c>
      <c r="KG240" s="19">
        <v>11495.2</v>
      </c>
      <c r="KH240" s="19">
        <v>10579.2</v>
      </c>
      <c r="KI240" s="19">
        <v>7134</v>
      </c>
      <c r="KJ240" s="19">
        <v>9025.4</v>
      </c>
      <c r="KK240" s="19">
        <v>8611.2999999999993</v>
      </c>
      <c r="KL240" s="19">
        <v>13931.4</v>
      </c>
      <c r="KM240" s="19">
        <v>24357.7</v>
      </c>
      <c r="KN240" s="19">
        <v>19602.7</v>
      </c>
      <c r="KO240" s="19">
        <v>21353.5</v>
      </c>
      <c r="KP240" s="19">
        <f t="shared" si="365"/>
        <v>13846.7</v>
      </c>
      <c r="KQ240" s="19">
        <f t="shared" si="366"/>
        <v>5907.1883514917654</v>
      </c>
      <c r="KR240" s="19">
        <v>791.76</v>
      </c>
      <c r="KS240" s="19">
        <v>427.02</v>
      </c>
      <c r="KT240" s="19">
        <v>675.45</v>
      </c>
      <c r="KU240" s="19">
        <v>511.19</v>
      </c>
      <c r="KV240" s="19">
        <v>490.03</v>
      </c>
      <c r="KW240" s="19">
        <v>638.48</v>
      </c>
      <c r="KX240" s="19">
        <v>885.15</v>
      </c>
      <c r="KY240" s="19">
        <v>1712.81</v>
      </c>
      <c r="KZ240" s="19">
        <v>512.89</v>
      </c>
      <c r="LA240" s="19">
        <v>767.96</v>
      </c>
      <c r="LB240" s="19">
        <f t="shared" si="367"/>
        <v>741.274</v>
      </c>
      <c r="LC240" s="19">
        <f t="shared" si="368"/>
        <v>372.63624047528634</v>
      </c>
      <c r="LD240" s="19">
        <v>4440.8999999999996</v>
      </c>
      <c r="LE240" s="19">
        <v>5025.17</v>
      </c>
      <c r="LF240" s="19">
        <v>4501.59</v>
      </c>
      <c r="LG240" s="19">
        <v>3254.58</v>
      </c>
      <c r="LH240" s="19">
        <v>3815.89</v>
      </c>
      <c r="LI240" s="19">
        <v>3041.91</v>
      </c>
      <c r="LJ240" s="19">
        <v>8346.24</v>
      </c>
      <c r="LK240" s="19">
        <v>15121.8</v>
      </c>
      <c r="LL240" s="19">
        <v>14524.39</v>
      </c>
      <c r="LM240" s="19">
        <v>14581.37</v>
      </c>
      <c r="LN240" s="19">
        <f t="shared" si="369"/>
        <v>7665.384</v>
      </c>
      <c r="LO240" s="19">
        <f t="shared" si="370"/>
        <v>5098.6540428238941</v>
      </c>
      <c r="LP240" s="19">
        <v>3115.2</v>
      </c>
      <c r="LQ240" s="19">
        <v>3890</v>
      </c>
      <c r="LR240" s="19">
        <v>3790.2</v>
      </c>
      <c r="LS240" s="19">
        <v>3147.8</v>
      </c>
      <c r="LT240" s="19">
        <v>3170.4</v>
      </c>
      <c r="LU240" s="19">
        <v>2862.8</v>
      </c>
      <c r="LV240" s="19">
        <v>2648.1</v>
      </c>
      <c r="LW240" s="19">
        <v>14496.1</v>
      </c>
      <c r="LX240" s="19">
        <v>13295.2</v>
      </c>
      <c r="LY240" s="19">
        <v>11562.5</v>
      </c>
      <c r="LZ240" s="19">
        <f t="shared" si="371"/>
        <v>6197.83</v>
      </c>
      <c r="MA240" s="19">
        <f t="shared" si="372"/>
        <v>4839.9956719562824</v>
      </c>
    </row>
    <row r="241" spans="1:339" ht="14" customHeight="1" outlineLevel="1" x14ac:dyDescent="0.15">
      <c r="A241" s="1" t="s">
        <v>1056</v>
      </c>
      <c r="B241" s="1" t="s">
        <v>1057</v>
      </c>
      <c r="C241" s="3" t="s">
        <v>1058</v>
      </c>
      <c r="D241" s="4" t="s">
        <v>1059</v>
      </c>
      <c r="E241" s="2" t="s">
        <v>414</v>
      </c>
      <c r="F241" s="5" t="s">
        <v>251</v>
      </c>
      <c r="G241" s="5" t="s">
        <v>252</v>
      </c>
      <c r="H241" s="2" t="s">
        <v>253</v>
      </c>
      <c r="I241" s="19">
        <f t="shared" si="400"/>
        <v>0.9559841770269466</v>
      </c>
      <c r="J241" s="19">
        <f t="shared" si="400"/>
        <v>0.88848517606550159</v>
      </c>
      <c r="K241" s="19">
        <f t="shared" si="400"/>
        <v>0.90975764743261611</v>
      </c>
      <c r="L241" s="19">
        <f t="shared" si="400"/>
        <v>0.91597103167609317</v>
      </c>
      <c r="M241" s="19">
        <f t="shared" si="400"/>
        <v>1.2405411968250595</v>
      </c>
      <c r="N241" s="19">
        <f t="shared" si="399"/>
        <v>1.1118574890523363</v>
      </c>
      <c r="O241" s="19">
        <f t="shared" si="308"/>
        <v>1.4762515869073247</v>
      </c>
      <c r="P241" s="19">
        <f t="shared" si="309"/>
        <v>1.8591030936137414</v>
      </c>
      <c r="Q241" s="19">
        <f t="shared" si="310"/>
        <v>1.3728145202386066</v>
      </c>
      <c r="R241" s="19">
        <f t="shared" si="311"/>
        <v>1.3315075788016248</v>
      </c>
      <c r="S241" s="24">
        <f t="shared" si="306"/>
        <v>1.206227349763985</v>
      </c>
      <c r="T241" s="19">
        <f t="shared" si="307"/>
        <v>0.31418573884745221</v>
      </c>
      <c r="U241" s="24"/>
      <c r="V241" s="24"/>
      <c r="W241" s="24">
        <f t="shared" si="312"/>
        <v>12234.4</v>
      </c>
      <c r="X241" s="24">
        <f t="shared" si="313"/>
        <v>8110.8526774658885</v>
      </c>
      <c r="Y241" s="24">
        <f t="shared" si="314"/>
        <v>9.0009582806044275</v>
      </c>
      <c r="Z241" s="24"/>
      <c r="AA241" s="24"/>
      <c r="AB241" s="19">
        <f t="shared" si="376"/>
        <v>3.5162229617304495</v>
      </c>
      <c r="AC241" s="19">
        <f t="shared" si="377"/>
        <v>3.6240828657747088</v>
      </c>
      <c r="AD241" s="19">
        <f t="shared" si="378"/>
        <v>3.4286225402504473</v>
      </c>
      <c r="AE241" s="19">
        <f t="shared" si="379"/>
        <v>2.7496775857621873</v>
      </c>
      <c r="AF241" s="19">
        <f t="shared" si="315"/>
        <v>2.4892064761143313</v>
      </c>
      <c r="AG241" s="19">
        <f t="shared" si="316"/>
        <v>2.6721267212672126</v>
      </c>
      <c r="AH241" s="19">
        <f t="shared" si="317"/>
        <v>2.4174629324546952</v>
      </c>
      <c r="AI241" s="19">
        <f t="shared" si="318"/>
        <v>3.1616739424958604</v>
      </c>
      <c r="AJ241" s="19">
        <f t="shared" si="319"/>
        <v>3.6169529499626587</v>
      </c>
      <c r="AK241" s="19">
        <f t="shared" si="320"/>
        <v>3.895025728987993</v>
      </c>
      <c r="AL241" s="19">
        <f t="shared" si="321"/>
        <v>3.1571054704800541</v>
      </c>
      <c r="AM241" s="19">
        <f t="shared" si="322"/>
        <v>0.53449079420608148</v>
      </c>
      <c r="AN241" s="19">
        <f t="shared" si="380"/>
        <v>0.50282553090238535</v>
      </c>
      <c r="AO241" s="19">
        <f t="shared" si="382"/>
        <v>0.33619602426280704</v>
      </c>
      <c r="AP241" s="19">
        <f t="shared" si="383"/>
        <v>0.33830512064674423</v>
      </c>
      <c r="AQ241" s="19">
        <f t="shared" si="384"/>
        <v>0.34161152324035055</v>
      </c>
      <c r="AR241" s="19">
        <f t="shared" si="385"/>
        <v>0.3780030656690595</v>
      </c>
      <c r="AS241" s="19">
        <f t="shared" si="386"/>
        <v>0.42075875458809858</v>
      </c>
      <c r="AT241" s="19">
        <f t="shared" si="387"/>
        <v>0.40497874924104432</v>
      </c>
      <c r="AU241" s="19">
        <f t="shared" si="388"/>
        <v>0.48326641433025391</v>
      </c>
      <c r="AV241" s="19">
        <f t="shared" si="389"/>
        <v>0.48391802639861714</v>
      </c>
      <c r="AW241" s="19">
        <f t="shared" si="390"/>
        <v>0.49469653326103902</v>
      </c>
      <c r="AX241" s="19">
        <f t="shared" si="323"/>
        <v>0.41845597425403991</v>
      </c>
      <c r="AY241" s="19">
        <f t="shared" si="324"/>
        <v>6.8585569346317404E-2</v>
      </c>
      <c r="AZ241" s="19">
        <v>14891.1</v>
      </c>
      <c r="BA241" s="19">
        <v>27267.5</v>
      </c>
      <c r="BB241" s="19">
        <v>29721.5</v>
      </c>
      <c r="BC241" s="19">
        <v>34630.5</v>
      </c>
      <c r="BD241" s="19">
        <v>56380.5</v>
      </c>
      <c r="BE241" s="19">
        <v>47923</v>
      </c>
      <c r="BF241" s="19">
        <v>66012</v>
      </c>
      <c r="BG241" s="19">
        <v>118386.1</v>
      </c>
      <c r="BH241" s="19">
        <v>170520.3</v>
      </c>
      <c r="BI241" s="19">
        <v>164771.20000000001</v>
      </c>
      <c r="BJ241" s="19">
        <f t="shared" si="325"/>
        <v>73050.37</v>
      </c>
      <c r="BK241" s="19">
        <f t="shared" si="326"/>
        <v>57502.930866928669</v>
      </c>
      <c r="BL241" s="19">
        <v>32142.1</v>
      </c>
      <c r="BM241" s="19">
        <v>44382.5</v>
      </c>
      <c r="BN241" s="19">
        <v>51540.5</v>
      </c>
      <c r="BO241" s="19">
        <v>57168.5</v>
      </c>
      <c r="BP241" s="19">
        <v>81740.5</v>
      </c>
      <c r="BQ241" s="19">
        <v>78456</v>
      </c>
      <c r="BR241" s="19">
        <v>106981</v>
      </c>
      <c r="BS241" s="19">
        <v>161595.1</v>
      </c>
      <c r="BT241" s="19">
        <v>274785.3</v>
      </c>
      <c r="BU241" s="19">
        <v>275040.2</v>
      </c>
      <c r="BV241" s="19">
        <f t="shared" si="327"/>
        <v>116383.17</v>
      </c>
      <c r="BW241" s="19">
        <f t="shared" si="328"/>
        <v>91302.911923906111</v>
      </c>
      <c r="BX241" s="19">
        <v>19362</v>
      </c>
      <c r="BY241" s="19">
        <v>26618</v>
      </c>
      <c r="BZ241" s="19">
        <v>30467</v>
      </c>
      <c r="CA241" s="19">
        <v>32939</v>
      </c>
      <c r="CB241" s="19">
        <v>38439</v>
      </c>
      <c r="CC241" s="19">
        <v>41446</v>
      </c>
      <c r="CD241" s="19">
        <v>43864</v>
      </c>
      <c r="CE241" s="19">
        <v>45031</v>
      </c>
      <c r="CF241" s="19">
        <v>77043</v>
      </c>
      <c r="CG241" s="19">
        <v>80479</v>
      </c>
      <c r="CH241" s="19">
        <f t="shared" si="329"/>
        <v>43568.800000000003</v>
      </c>
      <c r="CI241" s="19">
        <f t="shared" si="330"/>
        <v>20204.179511510316</v>
      </c>
      <c r="CJ241" s="19">
        <v>11310</v>
      </c>
      <c r="CK241" s="19">
        <v>12608</v>
      </c>
      <c r="CL241" s="19">
        <v>14734</v>
      </c>
      <c r="CM241" s="19">
        <v>18320</v>
      </c>
      <c r="CN241" s="19">
        <v>21590</v>
      </c>
      <c r="CO241" s="19">
        <v>23543</v>
      </c>
      <c r="CP241" s="19">
        <v>25270</v>
      </c>
      <c r="CQ241" s="19">
        <v>26904</v>
      </c>
      <c r="CR241" s="19">
        <v>45224</v>
      </c>
      <c r="CS241" s="19">
        <v>45965</v>
      </c>
      <c r="CT241" s="19">
        <f t="shared" si="331"/>
        <v>24546.799999999999</v>
      </c>
      <c r="CU241" s="19">
        <f t="shared" si="332"/>
        <v>12269.779874870528</v>
      </c>
      <c r="CV241" s="19">
        <v>4808</v>
      </c>
      <c r="CW241" s="19">
        <v>4634</v>
      </c>
      <c r="CX241" s="19">
        <v>5590</v>
      </c>
      <c r="CY241" s="19">
        <v>7754</v>
      </c>
      <c r="CZ241" s="19">
        <v>10006</v>
      </c>
      <c r="DA241" s="19">
        <v>11111</v>
      </c>
      <c r="DB241" s="19">
        <v>12140</v>
      </c>
      <c r="DC241" s="19">
        <v>13286</v>
      </c>
      <c r="DD241" s="19">
        <v>26780</v>
      </c>
      <c r="DE241" s="19">
        <v>26235</v>
      </c>
      <c r="DF241" s="19">
        <f t="shared" si="333"/>
        <v>12234.4</v>
      </c>
      <c r="DG241" s="19">
        <f t="shared" si="334"/>
        <v>8110.8526774658885</v>
      </c>
      <c r="DH241" s="19">
        <v>1881</v>
      </c>
      <c r="DI241" s="19">
        <v>707</v>
      </c>
      <c r="DJ241" s="19">
        <v>1388</v>
      </c>
      <c r="DK241" s="19">
        <v>2686</v>
      </c>
      <c r="DL241" s="19">
        <v>3852</v>
      </c>
      <c r="DM241" s="19">
        <v>5179</v>
      </c>
      <c r="DN241" s="19">
        <v>5629</v>
      </c>
      <c r="DO241" s="19">
        <v>6552</v>
      </c>
      <c r="DP241" s="19">
        <v>10058</v>
      </c>
      <c r="DQ241" s="19">
        <v>10556</v>
      </c>
      <c r="DR241" s="19">
        <f t="shared" si="335"/>
        <v>4848.8</v>
      </c>
      <c r="DS241" s="19">
        <f t="shared" si="336"/>
        <v>3447.0168358548331</v>
      </c>
      <c r="DT241" s="19">
        <v>-7429</v>
      </c>
      <c r="DU241" s="19">
        <v>-223</v>
      </c>
      <c r="DV241" s="19">
        <v>335</v>
      </c>
      <c r="DW241" s="19">
        <v>1275</v>
      </c>
      <c r="DX241" s="19">
        <v>1679</v>
      </c>
      <c r="DY241" s="19">
        <v>4509</v>
      </c>
      <c r="DZ241" s="19">
        <v>3125</v>
      </c>
      <c r="EA241" s="19">
        <v>3511</v>
      </c>
      <c r="EB241" s="19">
        <v>3046</v>
      </c>
      <c r="EC241" s="19">
        <v>2804</v>
      </c>
      <c r="ED241" s="19">
        <f t="shared" si="337"/>
        <v>1263.2</v>
      </c>
      <c r="EE241" s="19">
        <f t="shared" si="338"/>
        <v>3389.5964623798181</v>
      </c>
      <c r="EF241" s="19">
        <v>500</v>
      </c>
      <c r="EG241" s="19">
        <v>5891</v>
      </c>
      <c r="EH241" s="19">
        <v>5315</v>
      </c>
      <c r="EI241" s="19">
        <v>7580</v>
      </c>
      <c r="EJ241" s="19">
        <v>5500</v>
      </c>
      <c r="EK241" s="19">
        <v>1219</v>
      </c>
      <c r="EL241" s="19">
        <v>1203</v>
      </c>
      <c r="EM241" s="19">
        <v>1528</v>
      </c>
      <c r="EN241" s="19">
        <v>10385</v>
      </c>
      <c r="EO241" s="19">
        <v>6631</v>
      </c>
      <c r="EP241" s="19">
        <f t="shared" si="339"/>
        <v>4575.2</v>
      </c>
      <c r="EQ241" s="19">
        <f t="shared" si="340"/>
        <v>3311.1142065608201</v>
      </c>
      <c r="ER241" s="19">
        <v>12807</v>
      </c>
      <c r="ES241" s="19">
        <v>15349</v>
      </c>
      <c r="ET241" s="19">
        <v>16245</v>
      </c>
      <c r="EU241" s="19">
        <v>20000</v>
      </c>
      <c r="EV241" s="19">
        <v>20943</v>
      </c>
      <c r="EW241" s="19">
        <v>22196</v>
      </c>
      <c r="EX241" s="19">
        <v>23359</v>
      </c>
      <c r="EY241" s="19">
        <v>35632</v>
      </c>
      <c r="EZ241" s="19">
        <v>72224</v>
      </c>
      <c r="FA241" s="19">
        <v>70084</v>
      </c>
      <c r="FB241" s="19">
        <f t="shared" si="341"/>
        <v>30883.9</v>
      </c>
      <c r="FC241" s="19">
        <f t="shared" si="342"/>
        <v>22110.795465111605</v>
      </c>
      <c r="FD241" s="19">
        <v>33622</v>
      </c>
      <c r="FE241" s="19">
        <v>49953</v>
      </c>
      <c r="FF241" s="19">
        <v>56653</v>
      </c>
      <c r="FG241" s="19">
        <v>62413</v>
      </c>
      <c r="FH241" s="19">
        <v>65891</v>
      </c>
      <c r="FI241" s="19">
        <v>70563</v>
      </c>
      <c r="FJ241" s="19">
        <v>72468</v>
      </c>
      <c r="FK241" s="19">
        <v>86921</v>
      </c>
      <c r="FL241" s="19">
        <v>200162</v>
      </c>
      <c r="FM241" s="19">
        <v>206563</v>
      </c>
      <c r="FN241" s="19">
        <f t="shared" si="343"/>
        <v>90520.9</v>
      </c>
      <c r="FO241" s="19">
        <f t="shared" si="344"/>
        <v>61147.439331231733</v>
      </c>
      <c r="FP241" s="19">
        <v>17406</v>
      </c>
      <c r="FQ241" s="19">
        <v>22685</v>
      </c>
      <c r="FR241" s="19">
        <v>24481</v>
      </c>
      <c r="FS241" s="19">
        <v>28901</v>
      </c>
      <c r="FT241" s="19">
        <v>30407</v>
      </c>
      <c r="FU241" s="19">
        <v>30909</v>
      </c>
      <c r="FV241" s="19">
        <v>30551</v>
      </c>
      <c r="FW241" s="19">
        <v>43534</v>
      </c>
      <c r="FX241" s="19">
        <v>107247</v>
      </c>
      <c r="FY241" s="19">
        <v>108817</v>
      </c>
      <c r="FZ241" s="19">
        <f t="shared" si="345"/>
        <v>44493.8</v>
      </c>
      <c r="GA241" s="19">
        <f t="shared" si="346"/>
        <v>34167.505719128319</v>
      </c>
      <c r="GB241" s="19">
        <v>6115</v>
      </c>
      <c r="GC241" s="19">
        <v>14245</v>
      </c>
      <c r="GD241" s="19">
        <v>15663</v>
      </c>
      <c r="GE241" s="19">
        <v>16557</v>
      </c>
      <c r="GF241" s="19">
        <v>18236</v>
      </c>
      <c r="GG241" s="19">
        <v>22559</v>
      </c>
      <c r="GH241" s="19">
        <v>24718</v>
      </c>
      <c r="GI241" s="19">
        <v>28789</v>
      </c>
      <c r="GJ241" s="19">
        <v>65344</v>
      </c>
      <c r="GK241" s="19">
        <v>69102</v>
      </c>
      <c r="GL241" s="19">
        <f t="shared" si="347"/>
        <v>28132.799999999999</v>
      </c>
      <c r="GM241" s="19">
        <f t="shared" si="348"/>
        <v>21528.801565448193</v>
      </c>
      <c r="GN241" s="19">
        <v>3360</v>
      </c>
      <c r="GO241" s="19">
        <v>3660</v>
      </c>
      <c r="GP241" s="19">
        <v>5003</v>
      </c>
      <c r="GQ241" s="19">
        <v>4202</v>
      </c>
      <c r="GR241" s="19">
        <v>3866</v>
      </c>
      <c r="GS241" s="19">
        <v>4227</v>
      </c>
      <c r="GT241" s="19">
        <v>4369</v>
      </c>
      <c r="GU241" s="19">
        <v>4558</v>
      </c>
      <c r="GV241" s="19">
        <v>8057</v>
      </c>
      <c r="GW241" s="19">
        <v>9161</v>
      </c>
      <c r="GX241" s="19">
        <f t="shared" si="349"/>
        <v>5046.3</v>
      </c>
      <c r="GY241" s="19">
        <f t="shared" si="350"/>
        <v>1950.4061144056923</v>
      </c>
      <c r="GZ241" s="19">
        <v>457</v>
      </c>
      <c r="HA241" s="19">
        <v>586</v>
      </c>
      <c r="HB241" s="19">
        <v>1085</v>
      </c>
      <c r="HC241" s="19">
        <v>1295</v>
      </c>
      <c r="HD241" s="19">
        <v>1111</v>
      </c>
      <c r="HE241" s="19">
        <v>1566</v>
      </c>
      <c r="HF241" s="19">
        <v>1084</v>
      </c>
      <c r="HG241" s="19">
        <v>964</v>
      </c>
      <c r="HH241" s="19">
        <v>2527</v>
      </c>
      <c r="HI241" s="19">
        <v>2567</v>
      </c>
      <c r="HJ241" s="19">
        <f t="shared" si="351"/>
        <v>1324.2</v>
      </c>
      <c r="HK241" s="19">
        <f t="shared" si="352"/>
        <v>717.84287974458596</v>
      </c>
      <c r="HL241" s="19">
        <v>5541</v>
      </c>
      <c r="HM241" s="19">
        <v>12228</v>
      </c>
      <c r="HN241" s="19">
        <v>13984</v>
      </c>
      <c r="HO241" s="19">
        <v>14890</v>
      </c>
      <c r="HP241" s="19">
        <v>14217</v>
      </c>
      <c r="HQ241" s="19">
        <v>8915</v>
      </c>
      <c r="HR241" s="19">
        <v>8281</v>
      </c>
      <c r="HS241" s="19">
        <v>9305</v>
      </c>
      <c r="HT241" s="19">
        <v>23885</v>
      </c>
      <c r="HU241" s="19">
        <v>20891</v>
      </c>
      <c r="HV241" s="19">
        <f t="shared" si="353"/>
        <v>13213.7</v>
      </c>
      <c r="HW241" s="19">
        <f t="shared" si="354"/>
        <v>5726.7185688373629</v>
      </c>
      <c r="HX241" s="19">
        <v>0</v>
      </c>
      <c r="HY241" s="19">
        <v>226</v>
      </c>
      <c r="HZ241" s="19">
        <v>64</v>
      </c>
      <c r="IA241" s="19">
        <v>0</v>
      </c>
      <c r="IB241" s="19">
        <v>0</v>
      </c>
      <c r="IC241" s="19">
        <v>0</v>
      </c>
      <c r="ID241" s="19">
        <v>0</v>
      </c>
      <c r="IE241" s="19">
        <v>0</v>
      </c>
      <c r="IF241" s="19">
        <v>0</v>
      </c>
      <c r="IG241" s="19">
        <v>0</v>
      </c>
      <c r="IH241" s="19">
        <f t="shared" si="355"/>
        <v>29</v>
      </c>
      <c r="II241" s="19">
        <f t="shared" si="356"/>
        <v>72.081743720430197</v>
      </c>
      <c r="IJ241" s="19">
        <v>1290</v>
      </c>
      <c r="IK241" s="19">
        <v>18</v>
      </c>
      <c r="IL241" s="19">
        <v>23</v>
      </c>
      <c r="IM241" s="19">
        <v>182</v>
      </c>
      <c r="IN241" s="19">
        <v>354</v>
      </c>
      <c r="IO241" s="19">
        <v>1612</v>
      </c>
      <c r="IP241" s="19">
        <v>1288</v>
      </c>
      <c r="IQ241" s="19">
        <v>4469</v>
      </c>
      <c r="IR241" s="19">
        <v>9510</v>
      </c>
      <c r="IS241" s="19">
        <v>10168</v>
      </c>
      <c r="IT241" s="19">
        <f t="shared" si="357"/>
        <v>2891.4</v>
      </c>
      <c r="IU241" s="19">
        <f t="shared" si="358"/>
        <v>3891.2897947424408</v>
      </c>
      <c r="IV241" s="19">
        <v>0</v>
      </c>
      <c r="IW241" s="19">
        <v>2831</v>
      </c>
      <c r="IX241" s="19">
        <v>2908</v>
      </c>
      <c r="IY241" s="19">
        <v>3322</v>
      </c>
      <c r="IZ241" s="19">
        <v>3712</v>
      </c>
      <c r="JA241" s="19">
        <v>3801</v>
      </c>
      <c r="JB241" s="19">
        <v>3731</v>
      </c>
      <c r="JC241" s="19">
        <v>14121</v>
      </c>
      <c r="JD241" s="19">
        <v>31191</v>
      </c>
      <c r="JE241" s="19">
        <v>30079</v>
      </c>
      <c r="JF241" s="19">
        <f t="shared" si="359"/>
        <v>9569.6</v>
      </c>
      <c r="JG241" s="19">
        <f t="shared" si="360"/>
        <v>11694.768708938009</v>
      </c>
      <c r="JH241" s="19">
        <v>16116</v>
      </c>
      <c r="JI241" s="19">
        <v>19610</v>
      </c>
      <c r="JJ241" s="19">
        <v>21486</v>
      </c>
      <c r="JK241" s="19">
        <v>25397</v>
      </c>
      <c r="JL241" s="19">
        <v>26341</v>
      </c>
      <c r="JM241" s="19">
        <v>25496</v>
      </c>
      <c r="JN241" s="19">
        <v>25532</v>
      </c>
      <c r="JO241" s="19">
        <v>24944</v>
      </c>
      <c r="JP241" s="19">
        <v>66546</v>
      </c>
      <c r="JQ241" s="19">
        <v>68570</v>
      </c>
      <c r="JR241" s="19">
        <f t="shared" si="361"/>
        <v>32003.8</v>
      </c>
      <c r="JS241" s="19">
        <f t="shared" si="362"/>
        <v>19022.491627894946</v>
      </c>
      <c r="JT241" s="19">
        <v>27507</v>
      </c>
      <c r="JU241" s="19">
        <v>35708</v>
      </c>
      <c r="JV241" s="19">
        <v>40990</v>
      </c>
      <c r="JW241" s="19">
        <v>45856</v>
      </c>
      <c r="JX241" s="19">
        <v>47655</v>
      </c>
      <c r="JY241" s="19">
        <v>48004</v>
      </c>
      <c r="JZ241" s="19">
        <v>47750</v>
      </c>
      <c r="KA241" s="19">
        <v>58132</v>
      </c>
      <c r="KB241" s="19">
        <v>134818</v>
      </c>
      <c r="KC241" s="19">
        <v>137461</v>
      </c>
      <c r="KD241" s="19">
        <f t="shared" si="363"/>
        <v>62388.1</v>
      </c>
      <c r="KE241" s="19">
        <f t="shared" si="364"/>
        <v>39718.584431108713</v>
      </c>
      <c r="KF241" s="19">
        <v>33622</v>
      </c>
      <c r="KG241" s="19">
        <v>49953</v>
      </c>
      <c r="KH241" s="19">
        <v>56653</v>
      </c>
      <c r="KI241" s="19">
        <v>62413</v>
      </c>
      <c r="KJ241" s="19">
        <v>65891</v>
      </c>
      <c r="KK241" s="19">
        <v>70563</v>
      </c>
      <c r="KL241" s="19">
        <v>72468</v>
      </c>
      <c r="KM241" s="19">
        <v>86921</v>
      </c>
      <c r="KN241" s="19">
        <v>200162</v>
      </c>
      <c r="KO241" s="19">
        <v>206563</v>
      </c>
      <c r="KP241" s="19">
        <f t="shared" si="365"/>
        <v>90520.9</v>
      </c>
      <c r="KQ241" s="19">
        <f t="shared" si="366"/>
        <v>61147.439331231733</v>
      </c>
      <c r="KR241" s="19">
        <v>1290</v>
      </c>
      <c r="KS241" s="19">
        <v>244</v>
      </c>
      <c r="KT241" s="19">
        <v>87</v>
      </c>
      <c r="KU241" s="19">
        <v>182</v>
      </c>
      <c r="KV241" s="19">
        <v>354</v>
      </c>
      <c r="KW241" s="19">
        <v>1612</v>
      </c>
      <c r="KX241" s="19">
        <v>1288</v>
      </c>
      <c r="KY241" s="19">
        <v>4469</v>
      </c>
      <c r="KZ241" s="19">
        <v>9510</v>
      </c>
      <c r="LA241" s="19">
        <v>10168</v>
      </c>
      <c r="LB241" s="19">
        <f t="shared" si="367"/>
        <v>2920.4</v>
      </c>
      <c r="LC241" s="19">
        <f t="shared" si="368"/>
        <v>3868.1039914781104</v>
      </c>
      <c r="LD241" s="19">
        <v>16116</v>
      </c>
      <c r="LE241" s="19">
        <v>22441</v>
      </c>
      <c r="LF241" s="19">
        <v>24394</v>
      </c>
      <c r="LG241" s="19">
        <v>28719</v>
      </c>
      <c r="LH241" s="19">
        <v>30053</v>
      </c>
      <c r="LI241" s="19">
        <v>29297</v>
      </c>
      <c r="LJ241" s="19">
        <v>29263</v>
      </c>
      <c r="LK241" s="19">
        <v>39065</v>
      </c>
      <c r="LL241" s="19">
        <v>97737</v>
      </c>
      <c r="LM241" s="19">
        <v>98649</v>
      </c>
      <c r="LN241" s="19">
        <f t="shared" si="369"/>
        <v>41573.4</v>
      </c>
      <c r="LO241" s="19">
        <f t="shared" si="370"/>
        <v>30418.811870288428</v>
      </c>
      <c r="LP241" s="19">
        <v>16906</v>
      </c>
      <c r="LQ241" s="19">
        <v>16794</v>
      </c>
      <c r="LR241" s="19">
        <v>19166</v>
      </c>
      <c r="LS241" s="19">
        <v>21321</v>
      </c>
      <c r="LT241" s="19">
        <v>24907</v>
      </c>
      <c r="LU241" s="19">
        <v>29690</v>
      </c>
      <c r="LV241" s="19">
        <v>29348</v>
      </c>
      <c r="LW241" s="19">
        <v>42006</v>
      </c>
      <c r="LX241" s="19">
        <v>96862</v>
      </c>
      <c r="LY241" s="19">
        <v>102186</v>
      </c>
      <c r="LZ241" s="19">
        <f t="shared" si="371"/>
        <v>39918.6</v>
      </c>
      <c r="MA241" s="19">
        <f t="shared" si="372"/>
        <v>32329.407215928553</v>
      </c>
    </row>
    <row r="242" spans="1:339" ht="14" customHeight="1" outlineLevel="1" x14ac:dyDescent="0.15">
      <c r="A242" s="1" t="s">
        <v>1060</v>
      </c>
      <c r="B242" s="1" t="s">
        <v>1061</v>
      </c>
      <c r="C242" s="3" t="s">
        <v>1062</v>
      </c>
      <c r="D242" s="4" t="s">
        <v>248</v>
      </c>
      <c r="E242" s="2" t="s">
        <v>250</v>
      </c>
      <c r="F242" s="5" t="s">
        <v>251</v>
      </c>
      <c r="G242" s="5" t="s">
        <v>252</v>
      </c>
      <c r="H242" s="2" t="s">
        <v>258</v>
      </c>
      <c r="I242" s="19">
        <f t="shared" si="400"/>
        <v>1.0839772693105625</v>
      </c>
      <c r="J242" s="19">
        <f t="shared" si="400"/>
        <v>1.2294785840830933</v>
      </c>
      <c r="K242" s="19">
        <f t="shared" si="400"/>
        <v>1.3657287255839365</v>
      </c>
      <c r="L242" s="19">
        <f t="shared" si="400"/>
        <v>1.2500383965596682</v>
      </c>
      <c r="M242" s="19">
        <f t="shared" si="400"/>
        <v>1.6267831741515952</v>
      </c>
      <c r="N242" s="19">
        <f t="shared" si="399"/>
        <v>3.3043750870837396</v>
      </c>
      <c r="O242" s="19">
        <f t="shared" si="308"/>
        <v>0.91547912574700152</v>
      </c>
      <c r="P242" s="19">
        <f t="shared" si="309"/>
        <v>0.7245288944723618</v>
      </c>
      <c r="Q242" s="19">
        <f t="shared" si="310"/>
        <v>1.2385851939992065</v>
      </c>
      <c r="R242" s="19">
        <f t="shared" si="311"/>
        <v>0.35035848335693254</v>
      </c>
      <c r="S242" s="24">
        <f t="shared" si="306"/>
        <v>1.3089332934348099</v>
      </c>
      <c r="T242" s="19">
        <f t="shared" si="307"/>
        <v>0.7864532406343917</v>
      </c>
      <c r="U242" s="24"/>
      <c r="V242" s="24"/>
      <c r="W242" s="24">
        <f t="shared" si="312"/>
        <v>493.47000000000008</v>
      </c>
      <c r="X242" s="24">
        <f t="shared" si="313"/>
        <v>144.90849258142933</v>
      </c>
      <c r="Y242" s="24">
        <f t="shared" si="314"/>
        <v>4.9761024575568928</v>
      </c>
      <c r="Z242" s="24"/>
      <c r="AA242" s="24"/>
      <c r="AB242" s="19">
        <f t="shared" si="376"/>
        <v>1.8666242240967692</v>
      </c>
      <c r="AC242" s="19">
        <f t="shared" si="377"/>
        <v>2.3348110618534936</v>
      </c>
      <c r="AD242" s="19">
        <f t="shared" si="378"/>
        <v>2.2699628597957289</v>
      </c>
      <c r="AE242" s="19">
        <f t="shared" si="379"/>
        <v>2.4883085332523533</v>
      </c>
      <c r="AF242" s="19">
        <f t="shared" si="315"/>
        <v>2.3903426791277256</v>
      </c>
      <c r="AG242" s="19">
        <f t="shared" si="316"/>
        <v>4.1504065040650406</v>
      </c>
      <c r="AH242" s="19">
        <f t="shared" si="317"/>
        <v>4.296431172614712</v>
      </c>
      <c r="AI242" s="19">
        <f t="shared" si="318"/>
        <v>3.8472849031882368</v>
      </c>
      <c r="AJ242" s="19">
        <f t="shared" si="319"/>
        <v>4.6215980460572217</v>
      </c>
      <c r="AK242" s="19">
        <f t="shared" si="320"/>
        <v>2.6926286509040334</v>
      </c>
      <c r="AL242" s="19">
        <f t="shared" si="321"/>
        <v>3.0958398634955313</v>
      </c>
      <c r="AM242" s="19">
        <f t="shared" si="322"/>
        <v>1.0136702617998374</v>
      </c>
      <c r="AN242" s="19">
        <f t="shared" si="380"/>
        <v>0.35262635677560961</v>
      </c>
      <c r="AO242" s="19">
        <f t="shared" si="382"/>
        <v>0.38420120193142743</v>
      </c>
      <c r="AP242" s="19">
        <f t="shared" si="383"/>
        <v>0.33393662068023494</v>
      </c>
      <c r="AQ242" s="19">
        <f t="shared" si="384"/>
        <v>0.31462140992167098</v>
      </c>
      <c r="AR242" s="19">
        <f t="shared" si="385"/>
        <v>0.31184718553139607</v>
      </c>
      <c r="AS242" s="19">
        <f t="shared" si="386"/>
        <v>0.426779991639961</v>
      </c>
      <c r="AT242" s="19">
        <f t="shared" si="387"/>
        <v>0.24652095783359101</v>
      </c>
      <c r="AU242" s="19">
        <f t="shared" si="388"/>
        <v>0.27666457286432161</v>
      </c>
      <c r="AV242" s="19">
        <f t="shared" si="389"/>
        <v>0.30903385361984087</v>
      </c>
      <c r="AW242" s="19">
        <f t="shared" si="390"/>
        <v>0.1958060818555728</v>
      </c>
      <c r="AX242" s="19">
        <f t="shared" si="323"/>
        <v>0.31520382326536256</v>
      </c>
      <c r="AY242" s="19">
        <f t="shared" si="324"/>
        <v>6.6222980697385164E-2</v>
      </c>
      <c r="AZ242" s="19">
        <v>2456.6999999999998</v>
      </c>
      <c r="BA242" s="19">
        <v>2466.6999999999998</v>
      </c>
      <c r="BB242" s="19">
        <v>3092.9</v>
      </c>
      <c r="BC242" s="19">
        <v>2534</v>
      </c>
      <c r="BD242" s="19">
        <v>2892.7</v>
      </c>
      <c r="BE242" s="19">
        <v>6845.2</v>
      </c>
      <c r="BF242" s="19">
        <v>6412.3</v>
      </c>
      <c r="BG242" s="19">
        <v>4353.2</v>
      </c>
      <c r="BH242" s="19">
        <v>8784.2999999999993</v>
      </c>
      <c r="BI242" s="19">
        <v>1604.3</v>
      </c>
      <c r="BJ242" s="19">
        <f t="shared" si="325"/>
        <v>4144.2300000000005</v>
      </c>
      <c r="BK242" s="19">
        <f t="shared" si="326"/>
        <v>2389.5808582027289</v>
      </c>
      <c r="BL242" s="19">
        <v>3605.2</v>
      </c>
      <c r="BM242" s="19">
        <v>3539.3</v>
      </c>
      <c r="BN242" s="19">
        <v>3999.4</v>
      </c>
      <c r="BO242" s="19">
        <v>3255.6</v>
      </c>
      <c r="BP242" s="19">
        <v>4002.7</v>
      </c>
      <c r="BQ242" s="19">
        <v>9486.2000000000007</v>
      </c>
      <c r="BR242" s="19">
        <v>8762.6</v>
      </c>
      <c r="BS242" s="19">
        <v>6920.7</v>
      </c>
      <c r="BT242" s="19">
        <v>10617.4</v>
      </c>
      <c r="BU242" s="19">
        <v>3117.7</v>
      </c>
      <c r="BV242" s="19">
        <f t="shared" si="327"/>
        <v>5730.6799999999994</v>
      </c>
      <c r="BW242" s="19">
        <f t="shared" si="328"/>
        <v>2922.1261600264829</v>
      </c>
      <c r="BX242" s="19">
        <v>2493.6</v>
      </c>
      <c r="BY242" s="19">
        <v>2075.9</v>
      </c>
      <c r="BZ242" s="19">
        <v>1924.4</v>
      </c>
      <c r="CA242" s="19">
        <v>1524.9</v>
      </c>
      <c r="CB242" s="19">
        <v>1691.6</v>
      </c>
      <c r="CC242" s="19">
        <v>1817.7</v>
      </c>
      <c r="CD242" s="19">
        <v>3245.3</v>
      </c>
      <c r="CE242" s="19">
        <v>3942.5</v>
      </c>
      <c r="CF242" s="19">
        <v>3996.3</v>
      </c>
      <c r="CG242" s="19">
        <v>4180.8999999999996</v>
      </c>
      <c r="CH242" s="19">
        <f t="shared" si="329"/>
        <v>2689.31</v>
      </c>
      <c r="CI242" s="19">
        <f t="shared" si="330"/>
        <v>1050.0431244583353</v>
      </c>
      <c r="CJ242" s="19">
        <v>2454.8000000000002</v>
      </c>
      <c r="CK242" s="19">
        <v>2034.3</v>
      </c>
      <c r="CL242" s="19">
        <v>1885.4</v>
      </c>
      <c r="CM242" s="19">
        <v>1495.8</v>
      </c>
      <c r="CN242" s="19">
        <v>1658.6</v>
      </c>
      <c r="CO242" s="19">
        <v>1773</v>
      </c>
      <c r="CP242" s="19">
        <v>3200.2</v>
      </c>
      <c r="CQ242" s="19">
        <v>3942.5</v>
      </c>
      <c r="CR242" s="19">
        <v>3996.3</v>
      </c>
      <c r="CS242" s="19">
        <v>4180.8999999999996</v>
      </c>
      <c r="CT242" s="19">
        <f t="shared" si="331"/>
        <v>2662.1799999999994</v>
      </c>
      <c r="CU242" s="19">
        <f t="shared" si="332"/>
        <v>1065.3092694403622</v>
      </c>
      <c r="CV242" s="19">
        <v>628.29999999999995</v>
      </c>
      <c r="CW242" s="19">
        <v>473.7</v>
      </c>
      <c r="CX242" s="19">
        <v>430.8</v>
      </c>
      <c r="CY242" s="19">
        <v>329.3</v>
      </c>
      <c r="CZ242" s="19">
        <v>321</v>
      </c>
      <c r="DA242" s="19">
        <v>295.2</v>
      </c>
      <c r="DB242" s="19">
        <v>549.20000000000005</v>
      </c>
      <c r="DC242" s="19">
        <v>686.9</v>
      </c>
      <c r="DD242" s="19">
        <v>573.20000000000005</v>
      </c>
      <c r="DE242" s="19">
        <v>647.1</v>
      </c>
      <c r="DF242" s="19">
        <f t="shared" si="333"/>
        <v>493.47000000000008</v>
      </c>
      <c r="DG242" s="19">
        <f t="shared" si="334"/>
        <v>144.90849258142933</v>
      </c>
      <c r="DH242" s="19">
        <v>451.2</v>
      </c>
      <c r="DI242" s="19">
        <v>344.4</v>
      </c>
      <c r="DJ242" s="19">
        <v>306</v>
      </c>
      <c r="DK242" s="19">
        <v>234.9</v>
      </c>
      <c r="DL242" s="19">
        <v>221.7</v>
      </c>
      <c r="DM242" s="19">
        <v>192.8</v>
      </c>
      <c r="DN242" s="19">
        <v>401.2</v>
      </c>
      <c r="DO242" s="19">
        <v>504.6</v>
      </c>
      <c r="DP242" s="19">
        <v>395</v>
      </c>
      <c r="DQ242" s="19">
        <v>482.1</v>
      </c>
      <c r="DR242" s="19">
        <f t="shared" si="335"/>
        <v>353.39</v>
      </c>
      <c r="DS242" s="19">
        <f t="shared" si="336"/>
        <v>111.80967409943692</v>
      </c>
      <c r="DT242" s="19">
        <v>470.5</v>
      </c>
      <c r="DU242" s="19">
        <v>182.3</v>
      </c>
      <c r="DV242" s="19">
        <v>122.5</v>
      </c>
      <c r="DW242" s="19">
        <v>220.9</v>
      </c>
      <c r="DX242" s="19">
        <v>121.3</v>
      </c>
      <c r="DY242" s="19">
        <v>-29.8</v>
      </c>
      <c r="DZ242" s="19">
        <v>76.8</v>
      </c>
      <c r="EA242" s="19">
        <v>267.39999999999998</v>
      </c>
      <c r="EB242" s="19">
        <v>-682</v>
      </c>
      <c r="EC242" s="19">
        <v>188.3</v>
      </c>
      <c r="ED242" s="19">
        <f t="shared" si="337"/>
        <v>93.820000000000007</v>
      </c>
      <c r="EE242" s="19">
        <f t="shared" si="338"/>
        <v>302.57566473344963</v>
      </c>
      <c r="EF242" s="19">
        <v>155</v>
      </c>
      <c r="EG242" s="19">
        <v>100.4</v>
      </c>
      <c r="EH242" s="19">
        <v>119.6</v>
      </c>
      <c r="EI242" s="19">
        <v>123.1</v>
      </c>
      <c r="EJ242" s="19">
        <v>93.9</v>
      </c>
      <c r="EK242" s="19">
        <v>87.7</v>
      </c>
      <c r="EL242" s="19">
        <v>272.3</v>
      </c>
      <c r="EM242" s="19">
        <v>333.8</v>
      </c>
      <c r="EN242" s="19">
        <v>258.89999999999998</v>
      </c>
      <c r="EO242" s="19">
        <v>414.6</v>
      </c>
      <c r="EP242" s="19">
        <f t="shared" si="339"/>
        <v>195.92999999999998</v>
      </c>
      <c r="EQ242" s="19">
        <f t="shared" si="340"/>
        <v>115.79574018263565</v>
      </c>
      <c r="ER242" s="19">
        <v>320.7</v>
      </c>
      <c r="ES242" s="19">
        <v>282.39999999999998</v>
      </c>
      <c r="ET242" s="19">
        <v>294.8</v>
      </c>
      <c r="EU242" s="19">
        <v>250.2</v>
      </c>
      <c r="EV242" s="19">
        <v>232.2</v>
      </c>
      <c r="EW242" s="19">
        <v>260.5</v>
      </c>
      <c r="EX242" s="19">
        <v>361.1</v>
      </c>
      <c r="EY242" s="19">
        <v>619.1</v>
      </c>
      <c r="EZ242" s="19">
        <v>504.7</v>
      </c>
      <c r="FA242" s="19">
        <v>456.6</v>
      </c>
      <c r="FB242" s="19">
        <f t="shared" si="341"/>
        <v>358.22999999999996</v>
      </c>
      <c r="FC242" s="19">
        <f t="shared" si="342"/>
        <v>128.00987852505776</v>
      </c>
      <c r="FD242" s="19">
        <v>3325.9</v>
      </c>
      <c r="FE242" s="19">
        <v>2878.7</v>
      </c>
      <c r="FF242" s="19">
        <v>2928.4</v>
      </c>
      <c r="FG242" s="19">
        <v>2604.4</v>
      </c>
      <c r="FH242" s="19">
        <v>2460.5</v>
      </c>
      <c r="FI242" s="19">
        <v>2870.8</v>
      </c>
      <c r="FJ242" s="19">
        <v>9571.6</v>
      </c>
      <c r="FK242" s="19">
        <v>9552</v>
      </c>
      <c r="FL242" s="19">
        <v>8572.2000000000007</v>
      </c>
      <c r="FM242" s="19">
        <v>8898.6</v>
      </c>
      <c r="FN242" s="19">
        <f t="shared" si="343"/>
        <v>5366.3099999999995</v>
      </c>
      <c r="FO242" s="19">
        <f t="shared" si="344"/>
        <v>3275.389688588386</v>
      </c>
      <c r="FP242" s="19">
        <v>1327.8</v>
      </c>
      <c r="FQ242" s="19">
        <v>1206.4000000000001</v>
      </c>
      <c r="FR242" s="19">
        <v>1097.5</v>
      </c>
      <c r="FS242" s="19">
        <v>942.5</v>
      </c>
      <c r="FT242" s="19">
        <v>861.2</v>
      </c>
      <c r="FU242" s="19">
        <v>1312.9</v>
      </c>
      <c r="FV242" s="19">
        <v>2632</v>
      </c>
      <c r="FW242" s="19">
        <v>2976.4</v>
      </c>
      <c r="FX242" s="19">
        <v>2908</v>
      </c>
      <c r="FY242" s="19">
        <v>2157</v>
      </c>
      <c r="FZ242" s="19">
        <f t="shared" si="345"/>
        <v>1742.1699999999996</v>
      </c>
      <c r="GA242" s="19">
        <f t="shared" si="346"/>
        <v>838.02472921613617</v>
      </c>
      <c r="GB242" s="19">
        <v>1439</v>
      </c>
      <c r="GC242" s="19">
        <v>1293.7</v>
      </c>
      <c r="GD242" s="19">
        <v>1397.1</v>
      </c>
      <c r="GE242" s="19">
        <v>1300.7</v>
      </c>
      <c r="GF242" s="19">
        <v>1257.5999999999999</v>
      </c>
      <c r="GG242" s="19">
        <v>1138.4000000000001</v>
      </c>
      <c r="GH242" s="19">
        <v>5354</v>
      </c>
      <c r="GI242" s="19">
        <v>5036.5</v>
      </c>
      <c r="GJ242" s="19">
        <v>4161.1000000000004</v>
      </c>
      <c r="GK242" s="19">
        <v>5020.2</v>
      </c>
      <c r="GL242" s="19">
        <f t="shared" si="347"/>
        <v>2739.83</v>
      </c>
      <c r="GM242" s="19">
        <f t="shared" si="348"/>
        <v>1878.1707152617053</v>
      </c>
      <c r="GN242" s="19">
        <v>18</v>
      </c>
      <c r="GO242" s="19">
        <v>21.3</v>
      </c>
      <c r="GP242" s="19">
        <v>19</v>
      </c>
      <c r="GQ242" s="19">
        <v>14.5</v>
      </c>
      <c r="GR242" s="19">
        <v>18.5</v>
      </c>
      <c r="GS242" s="19">
        <v>26</v>
      </c>
      <c r="GT242" s="19">
        <v>41.1</v>
      </c>
      <c r="GU242" s="19">
        <v>44.2</v>
      </c>
      <c r="GV242" s="19">
        <v>26.2</v>
      </c>
      <c r="GW242" s="19">
        <v>64.5</v>
      </c>
      <c r="GX242" s="19">
        <f t="shared" si="349"/>
        <v>29.330000000000002</v>
      </c>
      <c r="GY242" s="19">
        <f t="shared" si="350"/>
        <v>15.82628264066525</v>
      </c>
      <c r="GZ242" s="19">
        <v>4.91</v>
      </c>
      <c r="HA242" s="19">
        <v>4.03</v>
      </c>
      <c r="HB242" s="19">
        <v>4.43</v>
      </c>
      <c r="HC242" s="19">
        <v>0</v>
      </c>
      <c r="HD242" s="19">
        <v>0</v>
      </c>
      <c r="HE242" s="19">
        <v>0</v>
      </c>
      <c r="HF242" s="19">
        <v>0</v>
      </c>
      <c r="HG242" s="19">
        <v>0</v>
      </c>
      <c r="HH242" s="19">
        <v>0</v>
      </c>
      <c r="HI242" s="19">
        <v>0</v>
      </c>
      <c r="HJ242" s="19">
        <f t="shared" si="351"/>
        <v>1.3370000000000002</v>
      </c>
      <c r="HK242" s="19">
        <f t="shared" si="352"/>
        <v>2.1627711133841436</v>
      </c>
      <c r="HL242" s="19">
        <v>233.6</v>
      </c>
      <c r="HM242" s="19">
        <v>202.6</v>
      </c>
      <c r="HN242" s="19">
        <v>170.7</v>
      </c>
      <c r="HO242" s="19">
        <v>228</v>
      </c>
      <c r="HP242" s="19">
        <v>146.80000000000001</v>
      </c>
      <c r="HQ242" s="19">
        <v>427.1</v>
      </c>
      <c r="HR242" s="19">
        <v>493.9</v>
      </c>
      <c r="HS242" s="19">
        <v>537.1</v>
      </c>
      <c r="HT242" s="19">
        <v>501.9</v>
      </c>
      <c r="HU242" s="19">
        <v>673.3</v>
      </c>
      <c r="HV242" s="19">
        <f t="shared" si="353"/>
        <v>361.5</v>
      </c>
      <c r="HW242" s="19">
        <f t="shared" si="354"/>
        <v>186.04971856409176</v>
      </c>
      <c r="HX242" s="19">
        <v>0</v>
      </c>
      <c r="HY242" s="19">
        <v>0</v>
      </c>
      <c r="HZ242" s="19">
        <v>0</v>
      </c>
      <c r="IA242" s="19">
        <v>0</v>
      </c>
      <c r="IB242" s="19">
        <v>0</v>
      </c>
      <c r="IC242" s="19">
        <v>441.1</v>
      </c>
      <c r="ID242" s="19">
        <v>11.5</v>
      </c>
      <c r="IE242" s="19">
        <v>0</v>
      </c>
      <c r="IF242" s="19">
        <v>0</v>
      </c>
      <c r="IG242" s="19">
        <v>0</v>
      </c>
      <c r="IH242" s="19">
        <f t="shared" si="355"/>
        <v>45.260000000000005</v>
      </c>
      <c r="II242" s="19">
        <f t="shared" si="356"/>
        <v>139.1309471125833</v>
      </c>
      <c r="IJ242" s="19">
        <v>14</v>
      </c>
      <c r="IK242" s="19">
        <v>414.2</v>
      </c>
      <c r="IL242" s="19">
        <v>17.8</v>
      </c>
      <c r="IM242" s="19">
        <v>18.5</v>
      </c>
      <c r="IN242" s="19">
        <v>202.8</v>
      </c>
      <c r="IO242" s="19">
        <v>323.39999999999998</v>
      </c>
      <c r="IP242" s="19">
        <v>110.4</v>
      </c>
      <c r="IQ242" s="19">
        <v>194.9</v>
      </c>
      <c r="IR242" s="19">
        <v>228.5</v>
      </c>
      <c r="IS242" s="19">
        <v>195.7</v>
      </c>
      <c r="IT242" s="19">
        <f t="shared" si="357"/>
        <v>172.02</v>
      </c>
      <c r="IU242" s="19">
        <f t="shared" si="358"/>
        <v>134.53964141141117</v>
      </c>
      <c r="IV242" s="19">
        <v>0</v>
      </c>
      <c r="IW242" s="19">
        <v>0</v>
      </c>
      <c r="IX242" s="19">
        <v>0</v>
      </c>
      <c r="IY242" s="19">
        <v>0</v>
      </c>
      <c r="IZ242" s="19">
        <v>0</v>
      </c>
      <c r="JA242" s="19">
        <v>0</v>
      </c>
      <c r="JB242" s="19">
        <v>0</v>
      </c>
      <c r="JC242" s="19">
        <v>251</v>
      </c>
      <c r="JD242" s="19">
        <v>211.3</v>
      </c>
      <c r="JE242" s="19">
        <v>196.4</v>
      </c>
      <c r="JF242" s="19">
        <f t="shared" si="359"/>
        <v>65.87</v>
      </c>
      <c r="JG242" s="19">
        <f t="shared" si="360"/>
        <v>106.89199169670705</v>
      </c>
      <c r="JH242" s="19">
        <v>1313.8</v>
      </c>
      <c r="JI242" s="19">
        <v>792.1</v>
      </c>
      <c r="JJ242" s="19">
        <v>1079.5999999999999</v>
      </c>
      <c r="JK242" s="19">
        <v>924.1</v>
      </c>
      <c r="JL242" s="19">
        <v>658.4</v>
      </c>
      <c r="JM242" s="19">
        <v>548.4</v>
      </c>
      <c r="JN242" s="19">
        <v>2510.1</v>
      </c>
      <c r="JO242" s="19">
        <v>2530.5</v>
      </c>
      <c r="JP242" s="19">
        <v>2468.1999999999998</v>
      </c>
      <c r="JQ242" s="19">
        <v>1764.9</v>
      </c>
      <c r="JR242" s="19">
        <f t="shared" si="361"/>
        <v>1459.01</v>
      </c>
      <c r="JS242" s="19">
        <f t="shared" si="362"/>
        <v>797.98612136357895</v>
      </c>
      <c r="JT242" s="19">
        <v>1886.9</v>
      </c>
      <c r="JU242" s="19">
        <v>1585</v>
      </c>
      <c r="JV242" s="19">
        <v>1531.3</v>
      </c>
      <c r="JW242" s="19">
        <v>1303.7</v>
      </c>
      <c r="JX242" s="19">
        <v>1202.9000000000001</v>
      </c>
      <c r="JY242" s="19">
        <v>1732.4</v>
      </c>
      <c r="JZ242" s="19">
        <v>4217.6000000000004</v>
      </c>
      <c r="KA242" s="19">
        <v>4515.5</v>
      </c>
      <c r="KB242" s="19">
        <v>4411.1000000000004</v>
      </c>
      <c r="KC242" s="19">
        <v>3878.4</v>
      </c>
      <c r="KD242" s="19">
        <f t="shared" si="363"/>
        <v>2626.4800000000005</v>
      </c>
      <c r="KE242" s="19">
        <f t="shared" si="364"/>
        <v>1424.352329852258</v>
      </c>
      <c r="KF242" s="19">
        <v>3325.9</v>
      </c>
      <c r="KG242" s="19">
        <v>2878.7</v>
      </c>
      <c r="KH242" s="19">
        <v>2928.4</v>
      </c>
      <c r="KI242" s="19">
        <v>2604.4</v>
      </c>
      <c r="KJ242" s="19">
        <v>2460.5</v>
      </c>
      <c r="KK242" s="19">
        <v>2870.8</v>
      </c>
      <c r="KL242" s="19">
        <v>9571.6</v>
      </c>
      <c r="KM242" s="19">
        <v>9552</v>
      </c>
      <c r="KN242" s="19">
        <v>8572.2000000000007</v>
      </c>
      <c r="KO242" s="19">
        <v>8898.6</v>
      </c>
      <c r="KP242" s="19">
        <f t="shared" si="365"/>
        <v>5366.3099999999995</v>
      </c>
      <c r="KQ242" s="19">
        <f t="shared" si="366"/>
        <v>3275.389688588386</v>
      </c>
      <c r="KR242" s="19">
        <v>14.02</v>
      </c>
      <c r="KS242" s="19">
        <v>414.24</v>
      </c>
      <c r="KT242" s="19">
        <v>17.82</v>
      </c>
      <c r="KU242" s="19">
        <v>18.47</v>
      </c>
      <c r="KV242" s="19">
        <v>202.78</v>
      </c>
      <c r="KW242" s="19">
        <v>764.48</v>
      </c>
      <c r="KX242" s="19">
        <v>121.89</v>
      </c>
      <c r="KY242" s="19">
        <v>194.92</v>
      </c>
      <c r="KZ242" s="19">
        <v>228.53</v>
      </c>
      <c r="LA242" s="19">
        <v>195.68</v>
      </c>
      <c r="LB242" s="19">
        <f t="shared" si="367"/>
        <v>217.28299999999999</v>
      </c>
      <c r="LC242" s="19">
        <f t="shared" si="368"/>
        <v>228.33893205058132</v>
      </c>
      <c r="LD242" s="19">
        <v>1313.78</v>
      </c>
      <c r="LE242" s="19">
        <v>792.15</v>
      </c>
      <c r="LF242" s="19">
        <v>1079.6400000000001</v>
      </c>
      <c r="LG242" s="19">
        <v>924.08</v>
      </c>
      <c r="LH242" s="19">
        <v>658.4</v>
      </c>
      <c r="LI242" s="19">
        <v>548.38</v>
      </c>
      <c r="LJ242" s="19">
        <v>2510.06</v>
      </c>
      <c r="LK242" s="19">
        <v>2781.52</v>
      </c>
      <c r="LL242" s="19">
        <v>2679.51</v>
      </c>
      <c r="LM242" s="19">
        <v>1961.31</v>
      </c>
      <c r="LN242" s="19">
        <f t="shared" si="369"/>
        <v>1524.883</v>
      </c>
      <c r="LO242" s="19">
        <f t="shared" si="370"/>
        <v>876.75924128513691</v>
      </c>
      <c r="LP242" s="19">
        <v>1172.8</v>
      </c>
      <c r="LQ242" s="19">
        <v>1106</v>
      </c>
      <c r="LR242" s="19">
        <v>977.9</v>
      </c>
      <c r="LS242" s="19">
        <v>819.4</v>
      </c>
      <c r="LT242" s="19">
        <v>767.3</v>
      </c>
      <c r="LU242" s="19">
        <v>1225.2</v>
      </c>
      <c r="LV242" s="19">
        <v>2359.6</v>
      </c>
      <c r="LW242" s="19">
        <v>2642.7</v>
      </c>
      <c r="LX242" s="19">
        <v>2649.1</v>
      </c>
      <c r="LY242" s="19">
        <v>1742.4</v>
      </c>
      <c r="LZ242" s="19">
        <f t="shared" si="371"/>
        <v>1546.2400000000002</v>
      </c>
      <c r="MA242" s="19">
        <f t="shared" si="372"/>
        <v>746.32042448267453</v>
      </c>
    </row>
    <row r="243" spans="1:339" ht="14" customHeight="1" outlineLevel="1" x14ac:dyDescent="0.15">
      <c r="A243" s="1" t="s">
        <v>1063</v>
      </c>
      <c r="B243" s="1" t="s">
        <v>1064</v>
      </c>
      <c r="C243" s="2" t="s">
        <v>248</v>
      </c>
      <c r="D243" s="4" t="s">
        <v>1065</v>
      </c>
      <c r="E243" s="2" t="s">
        <v>642</v>
      </c>
      <c r="F243" s="5" t="s">
        <v>251</v>
      </c>
      <c r="G243" s="5" t="s">
        <v>252</v>
      </c>
      <c r="H243" s="2" t="s">
        <v>258</v>
      </c>
      <c r="I243" s="19">
        <f t="shared" si="400"/>
        <v>0.89978443974292455</v>
      </c>
      <c r="J243" s="19">
        <f t="shared" si="400"/>
        <v>0.89164175125211864</v>
      </c>
      <c r="K243" s="19">
        <f t="shared" si="400"/>
        <v>0.95059843808765287</v>
      </c>
      <c r="L243" s="19">
        <f t="shared" si="400"/>
        <v>1.0305037856726849</v>
      </c>
      <c r="M243" s="19">
        <f t="shared" si="400"/>
        <v>1.088910900429225</v>
      </c>
      <c r="N243" s="19">
        <f t="shared" si="399"/>
        <v>1.0218508535489668</v>
      </c>
      <c r="O243" s="19">
        <f t="shared" si="308"/>
        <v>1.0429471273143729</v>
      </c>
      <c r="P243" s="19">
        <f t="shared" si="309"/>
        <v>0.98696564674693466</v>
      </c>
      <c r="Q243" s="19">
        <f t="shared" si="310"/>
        <v>0.99019447003445182</v>
      </c>
      <c r="R243" s="19">
        <f t="shared" si="311"/>
        <v>0.80850192887356265</v>
      </c>
      <c r="S243" s="24">
        <f t="shared" si="306"/>
        <v>0.97118993417028943</v>
      </c>
      <c r="T243" s="19">
        <f t="shared" si="307"/>
        <v>8.4340633877849569E-2</v>
      </c>
      <c r="U243" s="24"/>
      <c r="V243" s="24"/>
      <c r="W243" s="24">
        <f t="shared" si="312"/>
        <v>262.31</v>
      </c>
      <c r="X243" s="24">
        <f t="shared" si="313"/>
        <v>76.658527828865189</v>
      </c>
      <c r="Y243" s="24">
        <f t="shared" si="314"/>
        <v>4.3393608558659142</v>
      </c>
      <c r="Z243" s="24"/>
      <c r="AA243" s="24"/>
      <c r="AB243" s="19">
        <f t="shared" si="376"/>
        <v>9.5676086295958669</v>
      </c>
      <c r="AC243" s="19">
        <f t="shared" si="377"/>
        <v>17.7773543821448</v>
      </c>
      <c r="AD243" s="19">
        <f t="shared" si="378"/>
        <v>6.3569608524438275</v>
      </c>
      <c r="AE243" s="19">
        <f t="shared" si="379"/>
        <v>12.163681592039801</v>
      </c>
      <c r="AF243" s="19">
        <f t="shared" si="315"/>
        <v>12.259767687434001</v>
      </c>
      <c r="AG243" s="19">
        <f t="shared" si="316"/>
        <v>10.66732361056366</v>
      </c>
      <c r="AH243" s="19">
        <f t="shared" si="317"/>
        <v>11.477450130095402</v>
      </c>
      <c r="AI243" s="19">
        <f t="shared" si="318"/>
        <v>11.750631844987362</v>
      </c>
      <c r="AJ243" s="19">
        <f t="shared" si="319"/>
        <v>10.644062400509391</v>
      </c>
      <c r="AK243" s="19">
        <f t="shared" si="320"/>
        <v>13.505150554675119</v>
      </c>
      <c r="AL243" s="19">
        <f t="shared" si="321"/>
        <v>11.616999168448922</v>
      </c>
      <c r="AM243" s="19">
        <f t="shared" si="322"/>
        <v>2.905568044864884</v>
      </c>
      <c r="AN243" s="19">
        <f t="shared" si="380"/>
        <v>0.62845794579058722</v>
      </c>
      <c r="AO243" s="19">
        <f t="shared" si="382"/>
        <v>0.62190779074860503</v>
      </c>
      <c r="AP243" s="19">
        <f t="shared" si="383"/>
        <v>0.60713258556226635</v>
      </c>
      <c r="AQ243" s="19">
        <f t="shared" si="384"/>
        <v>0.59330712483013004</v>
      </c>
      <c r="AR243" s="19">
        <f t="shared" si="385"/>
        <v>0.5476156785057309</v>
      </c>
      <c r="AS243" s="19">
        <f t="shared" si="386"/>
        <v>0.48630727762803239</v>
      </c>
      <c r="AT243" s="19">
        <f t="shared" si="387"/>
        <v>0.45926530045636743</v>
      </c>
      <c r="AU243" s="19">
        <f t="shared" si="388"/>
        <v>0.44020135393160903</v>
      </c>
      <c r="AV243" s="19">
        <f t="shared" si="389"/>
        <v>0.42191542257164855</v>
      </c>
      <c r="AW243" s="19">
        <f t="shared" si="390"/>
        <v>0.42282645099668803</v>
      </c>
      <c r="AX243" s="19">
        <f t="shared" si="323"/>
        <v>0.52289369310216649</v>
      </c>
      <c r="AY243" s="19">
        <f t="shared" si="324"/>
        <v>8.5666178389447262E-2</v>
      </c>
      <c r="AZ243" s="19">
        <v>1545.8</v>
      </c>
      <c r="BA243" s="19">
        <v>1628.8</v>
      </c>
      <c r="BB243" s="19">
        <v>1733.5</v>
      </c>
      <c r="BC243" s="19">
        <v>1765.8</v>
      </c>
      <c r="BD243" s="19">
        <v>2159.8000000000002</v>
      </c>
      <c r="BE243" s="19">
        <v>3098.3</v>
      </c>
      <c r="BF243" s="19">
        <v>3398.1</v>
      </c>
      <c r="BG243" s="19">
        <v>3473.9</v>
      </c>
      <c r="BH243" s="19">
        <v>4434.7</v>
      </c>
      <c r="BI243" s="19">
        <v>2596.6</v>
      </c>
      <c r="BJ243" s="19">
        <f t="shared" si="325"/>
        <v>2583.5299999999997</v>
      </c>
      <c r="BK243" s="19">
        <f t="shared" si="326"/>
        <v>983.61271517017622</v>
      </c>
      <c r="BL243" s="19">
        <v>4508.1000000000004</v>
      </c>
      <c r="BM243" s="19">
        <v>4682.1000000000004</v>
      </c>
      <c r="BN243" s="19">
        <v>4296.8</v>
      </c>
      <c r="BO243" s="19">
        <v>4246.5</v>
      </c>
      <c r="BP243" s="19">
        <v>4617.2</v>
      </c>
      <c r="BQ243" s="19">
        <v>5686.6</v>
      </c>
      <c r="BR243" s="19">
        <v>6010.4</v>
      </c>
      <c r="BS243" s="19">
        <v>6254.5</v>
      </c>
      <c r="BT243" s="19">
        <v>7846.4</v>
      </c>
      <c r="BU243" s="19">
        <v>6517.9</v>
      </c>
      <c r="BV243" s="19">
        <f t="shared" si="327"/>
        <v>5466.6500000000005</v>
      </c>
      <c r="BW243" s="19">
        <f t="shared" si="328"/>
        <v>1194.724676093477</v>
      </c>
      <c r="BX243" s="19">
        <v>455.4</v>
      </c>
      <c r="BY243" s="19">
        <v>343.4</v>
      </c>
      <c r="BZ243" s="19">
        <v>570.4</v>
      </c>
      <c r="CA243" s="19">
        <v>550.70000000000005</v>
      </c>
      <c r="CB243" s="19">
        <v>386.9</v>
      </c>
      <c r="CC243" s="19">
        <v>672.6</v>
      </c>
      <c r="CD243" s="19">
        <v>585.6</v>
      </c>
      <c r="CE243" s="19">
        <v>565.1</v>
      </c>
      <c r="CF243" s="19">
        <v>846.1</v>
      </c>
      <c r="CG243" s="19">
        <v>655.9</v>
      </c>
      <c r="CH243" s="19">
        <f t="shared" si="329"/>
        <v>563.20999999999992</v>
      </c>
      <c r="CI243" s="19">
        <f t="shared" si="330"/>
        <v>146.18180803369521</v>
      </c>
      <c r="CJ243" s="19">
        <v>355.6</v>
      </c>
      <c r="CK243" s="19">
        <v>263.3</v>
      </c>
      <c r="CL243" s="19">
        <v>492.6</v>
      </c>
      <c r="CM243" s="19">
        <v>262.39999999999998</v>
      </c>
      <c r="CN243" s="19">
        <v>248.7</v>
      </c>
      <c r="CO243" s="19">
        <v>321.7</v>
      </c>
      <c r="CP243" s="19">
        <v>303.5</v>
      </c>
      <c r="CQ243" s="19">
        <v>317.3</v>
      </c>
      <c r="CR243" s="19">
        <v>409.7</v>
      </c>
      <c r="CS243" s="19">
        <v>353.4</v>
      </c>
      <c r="CT243" s="19">
        <f t="shared" si="331"/>
        <v>332.82000000000005</v>
      </c>
      <c r="CU243" s="19">
        <f t="shared" si="332"/>
        <v>74.888818331651436</v>
      </c>
      <c r="CV243" s="19">
        <v>329.1</v>
      </c>
      <c r="CW243" s="19">
        <v>183.7</v>
      </c>
      <c r="CX243" s="19">
        <v>431.7</v>
      </c>
      <c r="CY243" s="19">
        <v>201</v>
      </c>
      <c r="CZ243" s="19">
        <v>189.4</v>
      </c>
      <c r="DA243" s="19">
        <v>253.7</v>
      </c>
      <c r="DB243" s="19">
        <v>230.6</v>
      </c>
      <c r="DC243" s="19">
        <v>237.4</v>
      </c>
      <c r="DD243" s="19">
        <v>314.10000000000002</v>
      </c>
      <c r="DE243" s="19">
        <v>252.4</v>
      </c>
      <c r="DF243" s="19">
        <f t="shared" si="333"/>
        <v>262.31</v>
      </c>
      <c r="DG243" s="19">
        <f t="shared" si="334"/>
        <v>76.658527828865189</v>
      </c>
      <c r="DH243" s="19">
        <v>326.8</v>
      </c>
      <c r="DI243" s="19">
        <v>180.4</v>
      </c>
      <c r="DJ243" s="19">
        <v>427.8</v>
      </c>
      <c r="DK243" s="19">
        <v>197.6</v>
      </c>
      <c r="DL243" s="19">
        <v>186</v>
      </c>
      <c r="DM243" s="19">
        <v>248.7</v>
      </c>
      <c r="DN243" s="19">
        <v>225.2</v>
      </c>
      <c r="DO243" s="19">
        <v>229.8</v>
      </c>
      <c r="DP243" s="19">
        <v>308.5</v>
      </c>
      <c r="DQ243" s="19">
        <v>245.2</v>
      </c>
      <c r="DR243" s="19">
        <f t="shared" si="335"/>
        <v>257.60000000000002</v>
      </c>
      <c r="DS243" s="19">
        <f t="shared" si="336"/>
        <v>76.803833816346028</v>
      </c>
      <c r="DT243" s="19">
        <v>134.30000000000001</v>
      </c>
      <c r="DU243" s="19">
        <v>31</v>
      </c>
      <c r="DV243" s="19">
        <v>44.9</v>
      </c>
      <c r="DW243" s="19">
        <v>154.6</v>
      </c>
      <c r="DX243" s="19">
        <v>220.3</v>
      </c>
      <c r="DY243" s="19">
        <v>388.9</v>
      </c>
      <c r="DZ243" s="19">
        <v>546.6</v>
      </c>
      <c r="EA243" s="19">
        <v>489.2</v>
      </c>
      <c r="EB243" s="19">
        <v>464.2</v>
      </c>
      <c r="EC243" s="19">
        <v>631</v>
      </c>
      <c r="ED243" s="19">
        <f t="shared" si="337"/>
        <v>310.5</v>
      </c>
      <c r="EE243" s="19">
        <f t="shared" si="338"/>
        <v>219.16972114474817</v>
      </c>
      <c r="EF243" s="19">
        <v>73.5</v>
      </c>
      <c r="EG243" s="19">
        <v>117.5</v>
      </c>
      <c r="EH243" s="19">
        <v>238</v>
      </c>
      <c r="EI243" s="19">
        <v>112.8</v>
      </c>
      <c r="EJ243" s="19">
        <v>78.599999999999994</v>
      </c>
      <c r="EK243" s="19">
        <v>316.60000000000002</v>
      </c>
      <c r="EL243" s="19">
        <v>105</v>
      </c>
      <c r="EM243" s="19">
        <v>102.5</v>
      </c>
      <c r="EN243" s="19">
        <v>396.7</v>
      </c>
      <c r="EO243" s="19">
        <v>109.7</v>
      </c>
      <c r="EP243" s="19">
        <f t="shared" si="339"/>
        <v>165.09</v>
      </c>
      <c r="EQ243" s="19">
        <f t="shared" si="340"/>
        <v>112.23933208401884</v>
      </c>
      <c r="ER243" s="19">
        <v>14.1</v>
      </c>
      <c r="ES243" s="19">
        <v>17.899999999999999</v>
      </c>
      <c r="ET243" s="19">
        <v>17.5</v>
      </c>
      <c r="EU243" s="19">
        <v>15.9</v>
      </c>
      <c r="EV243" s="19">
        <v>17.899999999999999</v>
      </c>
      <c r="EW243" s="19">
        <v>28.8</v>
      </c>
      <c r="EX243" s="19">
        <v>30.2</v>
      </c>
      <c r="EY243" s="19">
        <v>45</v>
      </c>
      <c r="EZ243" s="19">
        <v>57.3</v>
      </c>
      <c r="FA243" s="19">
        <v>58.6</v>
      </c>
      <c r="FB243" s="19">
        <f t="shared" si="341"/>
        <v>30.320000000000004</v>
      </c>
      <c r="FC243" s="19">
        <f t="shared" si="342"/>
        <v>17.286462269006265</v>
      </c>
      <c r="FD243" s="19">
        <v>5010.2</v>
      </c>
      <c r="FE243" s="19">
        <v>5251.1</v>
      </c>
      <c r="FF243" s="19">
        <v>4520.1000000000004</v>
      </c>
      <c r="FG243" s="19">
        <v>4120.8</v>
      </c>
      <c r="FH243" s="19">
        <v>4240.2</v>
      </c>
      <c r="FI243" s="19">
        <v>5565</v>
      </c>
      <c r="FJ243" s="19">
        <v>5762.9</v>
      </c>
      <c r="FK243" s="19">
        <v>6337.1</v>
      </c>
      <c r="FL243" s="19">
        <v>7924.1</v>
      </c>
      <c r="FM243" s="19">
        <v>8061.7</v>
      </c>
      <c r="FN243" s="19">
        <f t="shared" si="343"/>
        <v>5679.32</v>
      </c>
      <c r="FO243" s="19">
        <f t="shared" si="344"/>
        <v>1400.0966965019088</v>
      </c>
      <c r="FP243" s="19">
        <v>3222.2</v>
      </c>
      <c r="FQ243" s="19">
        <v>3383.2</v>
      </c>
      <c r="FR243" s="19">
        <v>2982.3</v>
      </c>
      <c r="FS243" s="19">
        <v>2557.6999999999998</v>
      </c>
      <c r="FT243" s="19">
        <v>2400.6</v>
      </c>
      <c r="FU243" s="19">
        <v>3023</v>
      </c>
      <c r="FV243" s="19">
        <v>2751.7</v>
      </c>
      <c r="FW243" s="19">
        <v>2892</v>
      </c>
      <c r="FX243" s="19">
        <v>3740</v>
      </c>
      <c r="FY243" s="19">
        <v>3518.4</v>
      </c>
      <c r="FZ243" s="19">
        <f t="shared" si="345"/>
        <v>3047.11</v>
      </c>
      <c r="GA243" s="19">
        <f t="shared" si="346"/>
        <v>424.18928544800298</v>
      </c>
      <c r="GB243" s="19">
        <v>1524.8</v>
      </c>
      <c r="GC243" s="19">
        <v>1552.5</v>
      </c>
      <c r="GD243" s="19">
        <v>1216.5999999999999</v>
      </c>
      <c r="GE243" s="19">
        <v>1217</v>
      </c>
      <c r="GF243" s="19">
        <v>1441.5</v>
      </c>
      <c r="GG243" s="19">
        <v>1977.2</v>
      </c>
      <c r="GH243" s="19">
        <v>2345.1999999999998</v>
      </c>
      <c r="GI243" s="19">
        <v>2686.8</v>
      </c>
      <c r="GJ243" s="19">
        <v>3280.2</v>
      </c>
      <c r="GK243" s="19">
        <v>3559.1</v>
      </c>
      <c r="GL243" s="19">
        <f t="shared" si="347"/>
        <v>2080.0899999999997</v>
      </c>
      <c r="GM243" s="19">
        <f t="shared" si="348"/>
        <v>853.86285582378878</v>
      </c>
      <c r="GN243" s="19">
        <v>26.5</v>
      </c>
      <c r="GO243" s="19">
        <v>22.3</v>
      </c>
      <c r="GP243" s="19">
        <v>85.6</v>
      </c>
      <c r="GQ243" s="19">
        <v>32.4</v>
      </c>
      <c r="GR243" s="19">
        <v>15.5</v>
      </c>
      <c r="GS243" s="19">
        <v>10.5</v>
      </c>
      <c r="GT243" s="19">
        <v>16.2</v>
      </c>
      <c r="GU243" s="19">
        <v>19.600000000000001</v>
      </c>
      <c r="GV243" s="19">
        <v>21.6</v>
      </c>
      <c r="GW243" s="19">
        <v>22.4</v>
      </c>
      <c r="GX243" s="19">
        <f t="shared" si="349"/>
        <v>27.259999999999998</v>
      </c>
      <c r="GY243" s="19">
        <f t="shared" si="350"/>
        <v>21.372370533523469</v>
      </c>
      <c r="GZ243" s="19">
        <v>118.9</v>
      </c>
      <c r="HA243" s="19">
        <v>65.400000000000006</v>
      </c>
      <c r="HB243" s="19">
        <v>24.2</v>
      </c>
      <c r="HC243" s="19">
        <v>14.3</v>
      </c>
      <c r="HD243" s="19">
        <v>54.9</v>
      </c>
      <c r="HE243" s="19">
        <v>58.2</v>
      </c>
      <c r="HF243" s="19">
        <v>60.2</v>
      </c>
      <c r="HG243" s="19">
        <v>65.8</v>
      </c>
      <c r="HH243" s="19">
        <v>125</v>
      </c>
      <c r="HI243" s="19">
        <v>129.5</v>
      </c>
      <c r="HJ243" s="19">
        <f t="shared" si="351"/>
        <v>71.64</v>
      </c>
      <c r="HK243" s="19">
        <f t="shared" si="352"/>
        <v>40.320637120186724</v>
      </c>
      <c r="HL243" s="19">
        <v>401.5</v>
      </c>
      <c r="HM243" s="19">
        <v>250.9</v>
      </c>
      <c r="HN243" s="19">
        <v>378.4</v>
      </c>
      <c r="HO243" s="19">
        <v>205</v>
      </c>
      <c r="HP243" s="19">
        <v>182.9</v>
      </c>
      <c r="HQ243" s="19">
        <v>469.2</v>
      </c>
      <c r="HR243" s="19">
        <v>299.10000000000002</v>
      </c>
      <c r="HS243" s="19">
        <v>387.7</v>
      </c>
      <c r="HT243" s="19">
        <v>646.79999999999995</v>
      </c>
      <c r="HU243" s="19">
        <v>487.7</v>
      </c>
      <c r="HV243" s="19">
        <f t="shared" si="353"/>
        <v>370.91999999999996</v>
      </c>
      <c r="HW243" s="19">
        <f t="shared" si="354"/>
        <v>142.64284692117511</v>
      </c>
      <c r="HX243" s="19">
        <v>0</v>
      </c>
      <c r="HY243" s="19">
        <v>0</v>
      </c>
      <c r="HZ243" s="19">
        <v>0</v>
      </c>
      <c r="IA243" s="19">
        <v>0</v>
      </c>
      <c r="IB243" s="19">
        <v>0</v>
      </c>
      <c r="IC243" s="19">
        <v>0</v>
      </c>
      <c r="ID243" s="19">
        <v>0</v>
      </c>
      <c r="IE243" s="19">
        <v>0</v>
      </c>
      <c r="IF243" s="19">
        <v>0</v>
      </c>
      <c r="IG243" s="19">
        <v>0</v>
      </c>
      <c r="IH243" s="19">
        <f t="shared" si="355"/>
        <v>0</v>
      </c>
      <c r="II243" s="19">
        <f t="shared" si="356"/>
        <v>0</v>
      </c>
      <c r="IJ243" s="19">
        <v>583</v>
      </c>
      <c r="IK243" s="19">
        <v>265.8</v>
      </c>
      <c r="IL243" s="19">
        <v>188.5</v>
      </c>
      <c r="IM243" s="19">
        <v>235.6</v>
      </c>
      <c r="IN243" s="19">
        <v>169.4</v>
      </c>
      <c r="IO243" s="19">
        <v>330.9</v>
      </c>
      <c r="IP243" s="19">
        <v>186.4</v>
      </c>
      <c r="IQ243" s="19">
        <v>189</v>
      </c>
      <c r="IR243" s="19">
        <v>292.60000000000002</v>
      </c>
      <c r="IS243" s="19">
        <v>166.6</v>
      </c>
      <c r="IT243" s="19">
        <f t="shared" si="357"/>
        <v>260.77999999999997</v>
      </c>
      <c r="IU243" s="19">
        <f t="shared" si="358"/>
        <v>126.29050109436842</v>
      </c>
      <c r="IV243" s="19">
        <v>0</v>
      </c>
      <c r="IW243" s="19">
        <v>0</v>
      </c>
      <c r="IX243" s="19">
        <v>0</v>
      </c>
      <c r="IY243" s="19">
        <v>0</v>
      </c>
      <c r="IZ243" s="19">
        <v>0</v>
      </c>
      <c r="JA243" s="19">
        <v>4.03</v>
      </c>
      <c r="JB243" s="19">
        <v>5.13</v>
      </c>
      <c r="JC243" s="19">
        <v>13.1</v>
      </c>
      <c r="JD243" s="19">
        <v>19.100000000000001</v>
      </c>
      <c r="JE243" s="19">
        <v>22.6</v>
      </c>
      <c r="JF243" s="19">
        <f t="shared" si="359"/>
        <v>6.3959999999999999</v>
      </c>
      <c r="JG243" s="19">
        <f t="shared" si="360"/>
        <v>8.6964209751930586</v>
      </c>
      <c r="JH243" s="19">
        <v>2639.2</v>
      </c>
      <c r="JI243" s="19">
        <v>3117.4</v>
      </c>
      <c r="JJ243" s="19">
        <v>2793.8</v>
      </c>
      <c r="JK243" s="19">
        <v>2322.1</v>
      </c>
      <c r="JL243" s="19">
        <v>2231.1999999999998</v>
      </c>
      <c r="JM243" s="19">
        <v>2688</v>
      </c>
      <c r="JN243" s="19">
        <v>2560.1</v>
      </c>
      <c r="JO243" s="19">
        <v>2689.9</v>
      </c>
      <c r="JP243" s="19">
        <v>3428.2</v>
      </c>
      <c r="JQ243" s="19">
        <v>3329.2</v>
      </c>
      <c r="JR243" s="19">
        <f t="shared" si="361"/>
        <v>2779.9100000000003</v>
      </c>
      <c r="JS243" s="19">
        <f t="shared" si="362"/>
        <v>398.80787758295463</v>
      </c>
      <c r="JT243" s="19">
        <v>3485.4</v>
      </c>
      <c r="JU243" s="19">
        <v>3698.5</v>
      </c>
      <c r="JV243" s="19">
        <v>3303.5</v>
      </c>
      <c r="JW243" s="19">
        <v>2903.8</v>
      </c>
      <c r="JX243" s="19">
        <v>2798.7</v>
      </c>
      <c r="JY243" s="19">
        <v>3587.8</v>
      </c>
      <c r="JZ243" s="19">
        <v>3417.7</v>
      </c>
      <c r="KA243" s="19">
        <v>3650.2</v>
      </c>
      <c r="KB243" s="19">
        <v>4644</v>
      </c>
      <c r="KC243" s="19">
        <v>4502.5</v>
      </c>
      <c r="KD243" s="19">
        <f t="shared" si="363"/>
        <v>3599.2100000000005</v>
      </c>
      <c r="KE243" s="19">
        <f t="shared" si="364"/>
        <v>594.21862503065995</v>
      </c>
      <c r="KF243" s="19">
        <v>5010.2</v>
      </c>
      <c r="KG243" s="19">
        <v>5251.1</v>
      </c>
      <c r="KH243" s="19">
        <v>4520.1000000000004</v>
      </c>
      <c r="KI243" s="19">
        <v>4120.8</v>
      </c>
      <c r="KJ243" s="19">
        <v>4240.2</v>
      </c>
      <c r="KK243" s="19">
        <v>5565</v>
      </c>
      <c r="KL243" s="19">
        <v>5762.9</v>
      </c>
      <c r="KM243" s="19">
        <v>6337.1</v>
      </c>
      <c r="KN243" s="19">
        <v>7924.1</v>
      </c>
      <c r="KO243" s="19">
        <v>8061.7</v>
      </c>
      <c r="KP243" s="19">
        <f t="shared" si="365"/>
        <v>5679.32</v>
      </c>
      <c r="KQ243" s="19">
        <f t="shared" si="366"/>
        <v>1400.0966965019088</v>
      </c>
      <c r="KR243" s="19">
        <v>582.98</v>
      </c>
      <c r="KS243" s="19">
        <v>265.77</v>
      </c>
      <c r="KT243" s="19">
        <v>188.52</v>
      </c>
      <c r="KU243" s="19">
        <v>235.6</v>
      </c>
      <c r="KV243" s="19">
        <v>169.39</v>
      </c>
      <c r="KW243" s="19">
        <v>330.89</v>
      </c>
      <c r="KX243" s="19">
        <v>186.41</v>
      </c>
      <c r="KY243" s="19">
        <v>189.02</v>
      </c>
      <c r="KZ243" s="19">
        <v>292.63</v>
      </c>
      <c r="LA243" s="19">
        <v>166.55</v>
      </c>
      <c r="LB243" s="19">
        <f t="shared" si="367"/>
        <v>260.77600000000001</v>
      </c>
      <c r="LC243" s="19">
        <f t="shared" si="368"/>
        <v>126.28668181738094</v>
      </c>
      <c r="LD243" s="19">
        <v>2639.18</v>
      </c>
      <c r="LE243" s="19">
        <v>3117.4</v>
      </c>
      <c r="LF243" s="19">
        <v>2793.8</v>
      </c>
      <c r="LG243" s="19">
        <v>2322.11</v>
      </c>
      <c r="LH243" s="19">
        <v>2231.2399999999998</v>
      </c>
      <c r="LI243" s="19">
        <v>2692.06</v>
      </c>
      <c r="LJ243" s="19">
        <v>2565.27</v>
      </c>
      <c r="LK243" s="19">
        <v>2703.01</v>
      </c>
      <c r="LL243" s="19">
        <v>3447.37</v>
      </c>
      <c r="LM243" s="19">
        <v>3351.86</v>
      </c>
      <c r="LN243" s="19">
        <f t="shared" si="369"/>
        <v>2786.33</v>
      </c>
      <c r="LO243" s="19">
        <f t="shared" si="370"/>
        <v>405.02894631810801</v>
      </c>
      <c r="LP243" s="19">
        <v>3148.7</v>
      </c>
      <c r="LQ243" s="19">
        <v>3265.7</v>
      </c>
      <c r="LR243" s="19">
        <v>2744.3</v>
      </c>
      <c r="LS243" s="19">
        <v>2444.9</v>
      </c>
      <c r="LT243" s="19">
        <v>2322</v>
      </c>
      <c r="LU243" s="19">
        <v>2706.3</v>
      </c>
      <c r="LV243" s="19">
        <v>2646.7</v>
      </c>
      <c r="LW243" s="19">
        <v>2789.6</v>
      </c>
      <c r="LX243" s="19">
        <v>3343.3</v>
      </c>
      <c r="LY243" s="19">
        <v>3408.7</v>
      </c>
      <c r="LZ243" s="19">
        <f t="shared" si="371"/>
        <v>2882.02</v>
      </c>
      <c r="MA243" s="19">
        <f t="shared" si="372"/>
        <v>383.97876040797343</v>
      </c>
    </row>
    <row r="244" spans="1:339" ht="14" customHeight="1" outlineLevel="1" x14ac:dyDescent="0.15">
      <c r="A244" s="1" t="s">
        <v>1066</v>
      </c>
      <c r="B244" s="1" t="s">
        <v>1067</v>
      </c>
      <c r="C244" s="3" t="s">
        <v>1068</v>
      </c>
      <c r="D244" s="4" t="s">
        <v>1069</v>
      </c>
      <c r="E244" s="2" t="s">
        <v>250</v>
      </c>
      <c r="F244" s="5" t="s">
        <v>251</v>
      </c>
      <c r="G244" s="5" t="s">
        <v>252</v>
      </c>
      <c r="H244" s="2" t="s">
        <v>258</v>
      </c>
      <c r="I244" s="19">
        <f t="shared" si="400"/>
        <v>4.9364429984215441</v>
      </c>
      <c r="J244" s="19">
        <f t="shared" si="400"/>
        <v>3.0640731617542967</v>
      </c>
      <c r="K244" s="19">
        <f t="shared" si="400"/>
        <v>2.5237094264420845</v>
      </c>
      <c r="L244" s="19">
        <f t="shared" si="400"/>
        <v>2.2683365831708415</v>
      </c>
      <c r="M244" s="19">
        <f t="shared" si="400"/>
        <v>2.3814253888446055</v>
      </c>
      <c r="N244" s="19">
        <f t="shared" si="399"/>
        <v>2.2822724466698672</v>
      </c>
      <c r="O244" s="19">
        <f t="shared" si="308"/>
        <v>1.3303984546965544</v>
      </c>
      <c r="P244" s="19">
        <f t="shared" si="309"/>
        <v>0.99117386183531331</v>
      </c>
      <c r="Q244" s="19">
        <f t="shared" si="310"/>
        <v>1.7599757704247747</v>
      </c>
      <c r="R244" s="19">
        <f t="shared" si="311"/>
        <v>1.2073153273525483</v>
      </c>
      <c r="S244" s="24">
        <f t="shared" si="306"/>
        <v>2.2745123419612434</v>
      </c>
      <c r="T244" s="19">
        <f t="shared" si="307"/>
        <v>1.1413868314866871</v>
      </c>
      <c r="U244" s="24"/>
      <c r="V244" s="24"/>
      <c r="W244" s="24">
        <f t="shared" si="312"/>
        <v>1174.22</v>
      </c>
      <c r="X244" s="24">
        <f t="shared" si="313"/>
        <v>305.89793432160002</v>
      </c>
      <c r="Y244" s="24">
        <f t="shared" si="314"/>
        <v>5.7232514983442568</v>
      </c>
      <c r="Z244" s="24"/>
      <c r="AA244" s="24"/>
      <c r="AB244" s="19">
        <f t="shared" si="376"/>
        <v>-0.52326874670725287</v>
      </c>
      <c r="AC244" s="19">
        <f t="shared" si="377"/>
        <v>-0.71916027145303485</v>
      </c>
      <c r="AD244" s="19">
        <f t="shared" si="378"/>
        <v>-0.76264795223630455</v>
      </c>
      <c r="AE244" s="19">
        <f t="shared" si="379"/>
        <v>-0.80288097043214557</v>
      </c>
      <c r="AF244" s="19">
        <f t="shared" si="315"/>
        <v>-0.46471636783055464</v>
      </c>
      <c r="AG244" s="19">
        <f t="shared" si="316"/>
        <v>-1.2569781046297843</v>
      </c>
      <c r="AH244" s="19">
        <f t="shared" si="317"/>
        <v>0.293905608181742</v>
      </c>
      <c r="AI244" s="19">
        <f t="shared" si="318"/>
        <v>0.38105567606652202</v>
      </c>
      <c r="AJ244" s="19">
        <f t="shared" si="319"/>
        <v>3.1577371735315372</v>
      </c>
      <c r="AK244" s="19">
        <f t="shared" si="320"/>
        <v>0.99545803927049126</v>
      </c>
      <c r="AL244" s="19">
        <f t="shared" si="321"/>
        <v>2.9850408376121584E-2</v>
      </c>
      <c r="AM244" s="19">
        <f t="shared" si="322"/>
        <v>1.2909135833944094</v>
      </c>
      <c r="AN244" s="19">
        <f t="shared" si="380"/>
        <v>-0.28795541668008889</v>
      </c>
      <c r="AO244" s="19">
        <f t="shared" si="382"/>
        <v>-0.32104532970922167</v>
      </c>
      <c r="AP244" s="19">
        <f t="shared" si="383"/>
        <v>-0.19876607245229452</v>
      </c>
      <c r="AQ244" s="19">
        <f t="shared" si="384"/>
        <v>-0.13615033534037585</v>
      </c>
      <c r="AR244" s="19">
        <f t="shared" si="385"/>
        <v>-9.0583931162752679E-2</v>
      </c>
      <c r="AS244" s="19">
        <f t="shared" si="386"/>
        <v>-0.2579223540709239</v>
      </c>
      <c r="AT244" s="19">
        <f t="shared" si="387"/>
        <v>5.2498390308910951E-2</v>
      </c>
      <c r="AU244" s="19">
        <f t="shared" si="388"/>
        <v>5.3640236720806124E-2</v>
      </c>
      <c r="AV244" s="19">
        <f t="shared" si="389"/>
        <v>0.38602003987784256</v>
      </c>
      <c r="AW244" s="19">
        <f t="shared" si="390"/>
        <v>0.16995132658904372</v>
      </c>
      <c r="AX244" s="19">
        <f t="shared" si="323"/>
        <v>-6.3031344591905403E-2</v>
      </c>
      <c r="AY244" s="19">
        <f t="shared" si="324"/>
        <v>0.22670623600103726</v>
      </c>
      <c r="AZ244" s="19">
        <v>16230.1</v>
      </c>
      <c r="BA244" s="19">
        <v>11386.4</v>
      </c>
      <c r="BB244" s="19">
        <v>10369.1</v>
      </c>
      <c r="BC244" s="19">
        <v>10985</v>
      </c>
      <c r="BD244" s="19">
        <v>12951.7</v>
      </c>
      <c r="BE244" s="19">
        <v>12747.4</v>
      </c>
      <c r="BF244" s="19">
        <v>8619.9</v>
      </c>
      <c r="BG244" s="19">
        <v>3859.9</v>
      </c>
      <c r="BH244" s="19">
        <v>12080.1</v>
      </c>
      <c r="BI244" s="19">
        <v>7936.8</v>
      </c>
      <c r="BJ244" s="19">
        <f t="shared" si="325"/>
        <v>10716.64</v>
      </c>
      <c r="BK244" s="19">
        <f t="shared" si="326"/>
        <v>3352.5584890746773</v>
      </c>
      <c r="BL244" s="19">
        <v>15324.2</v>
      </c>
      <c r="BM244" s="19">
        <v>10822</v>
      </c>
      <c r="BN244" s="19">
        <v>9244.6</v>
      </c>
      <c r="BO244" s="19">
        <v>10586.1</v>
      </c>
      <c r="BP244" s="19">
        <v>11651.6</v>
      </c>
      <c r="BQ244" s="19">
        <v>13309.3</v>
      </c>
      <c r="BR244" s="19">
        <v>8884.7999999999993</v>
      </c>
      <c r="BS244" s="19">
        <v>6816.6</v>
      </c>
      <c r="BT244" s="19">
        <v>13946.4</v>
      </c>
      <c r="BU244" s="19">
        <v>10120.200000000001</v>
      </c>
      <c r="BV244" s="19">
        <f t="shared" si="327"/>
        <v>11070.58</v>
      </c>
      <c r="BW244" s="19">
        <f t="shared" si="328"/>
        <v>2563.0059022778478</v>
      </c>
      <c r="BX244" s="19">
        <v>5007.8999999999996</v>
      </c>
      <c r="BY244" s="19">
        <v>4892.7</v>
      </c>
      <c r="BZ244" s="19">
        <v>4323.7</v>
      </c>
      <c r="CA244" s="19">
        <v>4341.3</v>
      </c>
      <c r="CB244" s="19">
        <v>4509.1000000000004</v>
      </c>
      <c r="CC244" s="19">
        <v>5530.1</v>
      </c>
      <c r="CD244" s="19">
        <v>5997.1</v>
      </c>
      <c r="CE244" s="19">
        <v>5760.3</v>
      </c>
      <c r="CF244" s="19">
        <v>4845.7</v>
      </c>
      <c r="CG244" s="19">
        <v>6675</v>
      </c>
      <c r="CH244" s="19">
        <f t="shared" si="329"/>
        <v>5188.2899999999991</v>
      </c>
      <c r="CI244" s="19">
        <f t="shared" si="330"/>
        <v>779.74345132799556</v>
      </c>
      <c r="CJ244" s="19">
        <v>3648.9</v>
      </c>
      <c r="CK244" s="19">
        <v>3482.8</v>
      </c>
      <c r="CL244" s="19">
        <v>3014.5</v>
      </c>
      <c r="CM244" s="19">
        <v>2961</v>
      </c>
      <c r="CN244" s="19">
        <v>3111</v>
      </c>
      <c r="CO244" s="19">
        <v>3714.4</v>
      </c>
      <c r="CP244" s="19">
        <v>4070.9</v>
      </c>
      <c r="CQ244" s="19">
        <v>3867.9</v>
      </c>
      <c r="CR244" s="19">
        <v>3423.1</v>
      </c>
      <c r="CS244" s="19">
        <v>4689.2</v>
      </c>
      <c r="CT244" s="19">
        <f t="shared" si="331"/>
        <v>3598.3700000000003</v>
      </c>
      <c r="CU244" s="19">
        <f t="shared" si="332"/>
        <v>530.26278191938422</v>
      </c>
      <c r="CV244" s="19">
        <v>1708.3</v>
      </c>
      <c r="CW244" s="19">
        <v>1576.7</v>
      </c>
      <c r="CX244" s="19">
        <v>954.7</v>
      </c>
      <c r="CY244" s="19">
        <v>791.4</v>
      </c>
      <c r="CZ244" s="19">
        <v>953.7</v>
      </c>
      <c r="DA244" s="19">
        <v>1196.5999999999999</v>
      </c>
      <c r="DB244" s="19">
        <v>1192.9000000000001</v>
      </c>
      <c r="DC244" s="19">
        <v>968.1</v>
      </c>
      <c r="DD244" s="19">
        <v>968.7</v>
      </c>
      <c r="DE244" s="19">
        <v>1431.1</v>
      </c>
      <c r="DF244" s="19">
        <f t="shared" si="333"/>
        <v>1174.22</v>
      </c>
      <c r="DG244" s="19">
        <f t="shared" si="334"/>
        <v>305.89793432160002</v>
      </c>
      <c r="DH244" s="19">
        <v>1558.4</v>
      </c>
      <c r="DI244" s="19">
        <v>1391.3</v>
      </c>
      <c r="DJ244" s="19">
        <v>766.2</v>
      </c>
      <c r="DK244" s="19">
        <v>580.20000000000005</v>
      </c>
      <c r="DL244" s="19">
        <v>751</v>
      </c>
      <c r="DM244" s="19">
        <v>943.9</v>
      </c>
      <c r="DN244" s="19">
        <v>931.4</v>
      </c>
      <c r="DO244" s="19">
        <v>694.8</v>
      </c>
      <c r="DP244" s="19">
        <v>748.1</v>
      </c>
      <c r="DQ244" s="19">
        <v>1231.5</v>
      </c>
      <c r="DR244" s="19">
        <f t="shared" si="335"/>
        <v>959.68</v>
      </c>
      <c r="DS244" s="19">
        <f t="shared" si="336"/>
        <v>326.53241731190462</v>
      </c>
      <c r="DT244" s="19">
        <v>1064.5</v>
      </c>
      <c r="DU244" s="19">
        <v>927.4</v>
      </c>
      <c r="DV244" s="19">
        <v>465.9</v>
      </c>
      <c r="DW244" s="19">
        <v>390.7</v>
      </c>
      <c r="DX244" s="19">
        <v>520.79999999999995</v>
      </c>
      <c r="DY244" s="19">
        <v>337.5</v>
      </c>
      <c r="DZ244" s="19">
        <v>706.2</v>
      </c>
      <c r="EA244" s="19">
        <v>-209.4</v>
      </c>
      <c r="EB244" s="19">
        <v>340.6</v>
      </c>
      <c r="EC244" s="19">
        <v>867.3</v>
      </c>
      <c r="ED244" s="19">
        <f t="shared" si="337"/>
        <v>541.15000000000009</v>
      </c>
      <c r="EE244" s="19">
        <f t="shared" si="338"/>
        <v>369.74922808123142</v>
      </c>
      <c r="EF244" s="19">
        <v>917.2</v>
      </c>
      <c r="EG244" s="19">
        <v>1134.9000000000001</v>
      </c>
      <c r="EH244" s="19">
        <v>868.6</v>
      </c>
      <c r="EI244" s="19">
        <v>1525.8</v>
      </c>
      <c r="EJ244" s="19">
        <v>1319.4</v>
      </c>
      <c r="EK244" s="19">
        <v>3083.6</v>
      </c>
      <c r="EL244" s="19">
        <v>1250</v>
      </c>
      <c r="EM244" s="19">
        <v>1233.8</v>
      </c>
      <c r="EN244" s="19">
        <v>1434.4</v>
      </c>
      <c r="EO244" s="19">
        <v>2015.8</v>
      </c>
      <c r="EP244" s="19">
        <f t="shared" si="339"/>
        <v>1478.35</v>
      </c>
      <c r="EQ244" s="19">
        <f t="shared" si="340"/>
        <v>650.78747042845521</v>
      </c>
      <c r="ER244" s="19">
        <v>644.4</v>
      </c>
      <c r="ES244" s="19">
        <v>694.8</v>
      </c>
      <c r="ET244" s="19">
        <v>713.9</v>
      </c>
      <c r="EU244" s="19">
        <v>732.6</v>
      </c>
      <c r="EV244" s="19">
        <v>919.5</v>
      </c>
      <c r="EW244" s="19">
        <v>691.4</v>
      </c>
      <c r="EX244" s="19">
        <v>885.4</v>
      </c>
      <c r="EY244" s="19">
        <v>938.8</v>
      </c>
      <c r="EZ244" s="19">
        <v>2532.1999999999998</v>
      </c>
      <c r="FA244" s="19">
        <v>2174.6999999999998</v>
      </c>
      <c r="FB244" s="19">
        <f t="shared" si="341"/>
        <v>1092.77</v>
      </c>
      <c r="FC244" s="19">
        <f t="shared" si="342"/>
        <v>677.6627628187274</v>
      </c>
      <c r="FD244" s="19">
        <v>3104.3</v>
      </c>
      <c r="FE244" s="19">
        <v>3531.9</v>
      </c>
      <c r="FF244" s="19">
        <v>3663.1</v>
      </c>
      <c r="FG244" s="19">
        <v>4666.8999999999996</v>
      </c>
      <c r="FH244" s="19">
        <v>4892.7</v>
      </c>
      <c r="FI244" s="19">
        <v>5831.6</v>
      </c>
      <c r="FJ244" s="19">
        <v>6678.3</v>
      </c>
      <c r="FK244" s="19">
        <v>6877.3</v>
      </c>
      <c r="FL244" s="19">
        <v>7924.2</v>
      </c>
      <c r="FM244" s="19">
        <v>8382.4</v>
      </c>
      <c r="FN244" s="19">
        <f t="shared" si="343"/>
        <v>5555.2699999999995</v>
      </c>
      <c r="FO244" s="19">
        <f t="shared" si="344"/>
        <v>1873.7840211424827</v>
      </c>
      <c r="FP244" s="19">
        <v>23.4</v>
      </c>
      <c r="FQ244" s="19">
        <v>0.98499999999999999</v>
      </c>
      <c r="FR244" s="19">
        <v>140.5</v>
      </c>
      <c r="FS244" s="19">
        <v>890.4</v>
      </c>
      <c r="FT244" s="19">
        <v>876.2</v>
      </c>
      <c r="FU244" s="19">
        <v>1579.5</v>
      </c>
      <c r="FV244" s="19">
        <v>1600.6</v>
      </c>
      <c r="FW244" s="19">
        <v>1602.7</v>
      </c>
      <c r="FX244" s="19">
        <v>4493.3</v>
      </c>
      <c r="FY244" s="19">
        <v>3440.4</v>
      </c>
      <c r="FZ244" s="19">
        <f t="shared" si="345"/>
        <v>1464.7984999999999</v>
      </c>
      <c r="GA244" s="19">
        <f t="shared" si="346"/>
        <v>1482.3392127236116</v>
      </c>
      <c r="GB244" s="19">
        <v>1992.9</v>
      </c>
      <c r="GC244" s="19">
        <v>2409.1999999999998</v>
      </c>
      <c r="GD244" s="19">
        <v>2420.6</v>
      </c>
      <c r="GE244" s="19">
        <v>2489.9</v>
      </c>
      <c r="GF244" s="19">
        <v>2682.9</v>
      </c>
      <c r="GG244" s="19">
        <v>3001.9</v>
      </c>
      <c r="GH244" s="19">
        <v>3244.6</v>
      </c>
      <c r="GI244" s="19">
        <v>3513.4</v>
      </c>
      <c r="GJ244" s="19">
        <v>2276.4</v>
      </c>
      <c r="GK244" s="19">
        <v>3259.3</v>
      </c>
      <c r="GL244" s="19">
        <f t="shared" si="347"/>
        <v>2729.11</v>
      </c>
      <c r="GM244" s="19">
        <f t="shared" si="348"/>
        <v>498.90832925498233</v>
      </c>
      <c r="GN244" s="19">
        <v>174.5</v>
      </c>
      <c r="GO244" s="19">
        <v>175.5</v>
      </c>
      <c r="GP244" s="19">
        <v>198.6</v>
      </c>
      <c r="GQ244" s="19">
        <v>219.5</v>
      </c>
      <c r="GR244" s="19">
        <v>245.2</v>
      </c>
      <c r="GS244" s="19">
        <v>268</v>
      </c>
      <c r="GT244" s="19">
        <v>314.10000000000002</v>
      </c>
      <c r="GU244" s="19">
        <v>298.10000000000002</v>
      </c>
      <c r="GV244" s="19">
        <v>193.3</v>
      </c>
      <c r="GW244" s="19">
        <v>200.2</v>
      </c>
      <c r="GX244" s="19">
        <f t="shared" si="349"/>
        <v>228.7</v>
      </c>
      <c r="GY244" s="19">
        <f t="shared" si="350"/>
        <v>50.277231427356938</v>
      </c>
      <c r="GZ244" s="19">
        <v>504.5</v>
      </c>
      <c r="HA244" s="19">
        <v>524.70000000000005</v>
      </c>
      <c r="HB244" s="19">
        <v>526.20000000000005</v>
      </c>
      <c r="HC244" s="19">
        <v>485.1</v>
      </c>
      <c r="HD244" s="19">
        <v>459.2</v>
      </c>
      <c r="HE244" s="19">
        <v>469.7</v>
      </c>
      <c r="HF244" s="19">
        <v>673.8</v>
      </c>
      <c r="HG244" s="19">
        <v>778.3</v>
      </c>
      <c r="HH244" s="19">
        <v>736.9</v>
      </c>
      <c r="HI244" s="19">
        <v>734.8</v>
      </c>
      <c r="HJ244" s="19">
        <f t="shared" si="351"/>
        <v>589.31999999999994</v>
      </c>
      <c r="HK244" s="19">
        <f t="shared" si="352"/>
        <v>126.16165820089743</v>
      </c>
      <c r="HL244" s="19">
        <v>1804.5</v>
      </c>
      <c r="HM244" s="19">
        <v>2070.9</v>
      </c>
      <c r="HN244" s="19">
        <v>1855.2</v>
      </c>
      <c r="HO244" s="19">
        <v>2506.5</v>
      </c>
      <c r="HP244" s="19">
        <v>2172.9</v>
      </c>
      <c r="HQ244" s="19">
        <v>3953.3</v>
      </c>
      <c r="HR244" s="19">
        <v>2432.6</v>
      </c>
      <c r="HS244" s="19">
        <v>2556.8000000000002</v>
      </c>
      <c r="HT244" s="19">
        <v>2553.1</v>
      </c>
      <c r="HU244" s="19">
        <v>3375.3</v>
      </c>
      <c r="HV244" s="19">
        <f t="shared" si="353"/>
        <v>2528.1099999999997</v>
      </c>
      <c r="HW244" s="19">
        <f t="shared" si="354"/>
        <v>672.60427766505973</v>
      </c>
      <c r="HX244" s="19">
        <v>0</v>
      </c>
      <c r="HY244" s="19">
        <v>0</v>
      </c>
      <c r="HZ244" s="19">
        <v>0</v>
      </c>
      <c r="IA244" s="19">
        <v>0</v>
      </c>
      <c r="IB244" s="19">
        <v>0</v>
      </c>
      <c r="IC244" s="19">
        <v>0</v>
      </c>
      <c r="ID244" s="19">
        <v>0</v>
      </c>
      <c r="IE244" s="19">
        <v>0</v>
      </c>
      <c r="IF244" s="19">
        <v>700</v>
      </c>
      <c r="IG244" s="19">
        <v>0</v>
      </c>
      <c r="IH244" s="19">
        <f t="shared" si="355"/>
        <v>70</v>
      </c>
      <c r="II244" s="19">
        <f t="shared" si="356"/>
        <v>221.35943621178654</v>
      </c>
      <c r="IJ244" s="19">
        <v>22.4</v>
      </c>
      <c r="IK244" s="19">
        <v>0.5</v>
      </c>
      <c r="IL244" s="19">
        <v>140.5</v>
      </c>
      <c r="IM244" s="19">
        <v>11.3</v>
      </c>
      <c r="IN244" s="19">
        <v>15</v>
      </c>
      <c r="IO244" s="19">
        <v>0</v>
      </c>
      <c r="IP244" s="19">
        <v>0.7</v>
      </c>
      <c r="IQ244" s="19">
        <v>0.8</v>
      </c>
      <c r="IR244" s="19">
        <v>401.2</v>
      </c>
      <c r="IS244" s="19">
        <v>320.39999999999998</v>
      </c>
      <c r="IT244" s="19">
        <f t="shared" si="357"/>
        <v>91.28</v>
      </c>
      <c r="IU244" s="19">
        <f t="shared" si="358"/>
        <v>149.40373935525622</v>
      </c>
      <c r="IV244" s="19">
        <v>0</v>
      </c>
      <c r="IW244" s="19">
        <v>0</v>
      </c>
      <c r="IX244" s="19">
        <v>0</v>
      </c>
      <c r="IY244" s="19">
        <v>0</v>
      </c>
      <c r="IZ244" s="19">
        <v>0</v>
      </c>
      <c r="JA244" s="19">
        <v>0</v>
      </c>
      <c r="JB244" s="19">
        <v>6</v>
      </c>
      <c r="JC244" s="19">
        <v>5.3</v>
      </c>
      <c r="JD244" s="19">
        <v>1804.2</v>
      </c>
      <c r="JE244" s="19">
        <v>1529.3</v>
      </c>
      <c r="JF244" s="19">
        <f t="shared" si="359"/>
        <v>334.48</v>
      </c>
      <c r="JG244" s="19">
        <f t="shared" si="360"/>
        <v>705.1549487720963</v>
      </c>
      <c r="JH244" s="19">
        <v>0.98499999999999999</v>
      </c>
      <c r="JI244" s="19">
        <v>0.48499999999999999</v>
      </c>
      <c r="JJ244" s="19">
        <v>0</v>
      </c>
      <c r="JK244" s="19">
        <v>879.1</v>
      </c>
      <c r="JL244" s="19">
        <v>861.2</v>
      </c>
      <c r="JM244" s="19">
        <v>1579.5</v>
      </c>
      <c r="JN244" s="19">
        <v>1593.9</v>
      </c>
      <c r="JO244" s="19">
        <v>1596.6</v>
      </c>
      <c r="JP244" s="19">
        <v>1587.9</v>
      </c>
      <c r="JQ244" s="19">
        <v>1590.7</v>
      </c>
      <c r="JR244" s="19">
        <f t="shared" si="361"/>
        <v>969.03700000000003</v>
      </c>
      <c r="JS244" s="19">
        <f t="shared" si="362"/>
        <v>727.27637278944928</v>
      </c>
      <c r="JT244" s="19">
        <v>1111.4000000000001</v>
      </c>
      <c r="JU244" s="19">
        <v>1122.7</v>
      </c>
      <c r="JV244" s="19">
        <v>1242.5</v>
      </c>
      <c r="JW244" s="19">
        <v>2177</v>
      </c>
      <c r="JX244" s="19">
        <v>2209.8000000000002</v>
      </c>
      <c r="JY244" s="19">
        <v>2829.7</v>
      </c>
      <c r="JZ244" s="19">
        <v>3433.7</v>
      </c>
      <c r="KA244" s="19">
        <v>3363.9</v>
      </c>
      <c r="KB244" s="19">
        <v>5647.8</v>
      </c>
      <c r="KC244" s="19">
        <v>5123.1000000000004</v>
      </c>
      <c r="KD244" s="19">
        <f t="shared" si="363"/>
        <v>2826.16</v>
      </c>
      <c r="KE244" s="19">
        <f t="shared" si="364"/>
        <v>1600.254581274145</v>
      </c>
      <c r="KF244" s="19">
        <v>3104.3</v>
      </c>
      <c r="KG244" s="19">
        <v>3531.9</v>
      </c>
      <c r="KH244" s="19">
        <v>3663.1</v>
      </c>
      <c r="KI244" s="19">
        <v>4666.8999999999996</v>
      </c>
      <c r="KJ244" s="19">
        <v>4892.7</v>
      </c>
      <c r="KK244" s="19">
        <v>5831.6</v>
      </c>
      <c r="KL244" s="19">
        <v>6678.3</v>
      </c>
      <c r="KM244" s="19">
        <v>6877.3</v>
      </c>
      <c r="KN244" s="19">
        <v>7924.2</v>
      </c>
      <c r="KO244" s="19">
        <v>8382.4</v>
      </c>
      <c r="KP244" s="19">
        <f t="shared" si="365"/>
        <v>5555.2699999999995</v>
      </c>
      <c r="KQ244" s="19">
        <f t="shared" si="366"/>
        <v>1873.7840211424827</v>
      </c>
      <c r="KR244" s="19">
        <v>22.38</v>
      </c>
      <c r="KS244" s="19">
        <v>0.5</v>
      </c>
      <c r="KT244" s="19">
        <v>140.5</v>
      </c>
      <c r="KU244" s="19">
        <v>11.3</v>
      </c>
      <c r="KV244" s="19">
        <v>15</v>
      </c>
      <c r="KW244" s="19">
        <v>0</v>
      </c>
      <c r="KX244" s="19">
        <v>0.7</v>
      </c>
      <c r="KY244" s="19">
        <v>0.8</v>
      </c>
      <c r="KZ244" s="19">
        <v>1101.2</v>
      </c>
      <c r="LA244" s="19">
        <v>320.39999999999998</v>
      </c>
      <c r="LB244" s="19">
        <f t="shared" si="367"/>
        <v>161.27800000000002</v>
      </c>
      <c r="LC244" s="19">
        <f t="shared" si="368"/>
        <v>345.73381725766365</v>
      </c>
      <c r="LD244" s="19">
        <v>0.98499999999999999</v>
      </c>
      <c r="LE244" s="19">
        <v>0.48499999999999999</v>
      </c>
      <c r="LF244" s="19">
        <v>0</v>
      </c>
      <c r="LG244" s="19">
        <v>879.1</v>
      </c>
      <c r="LH244" s="19">
        <v>861.2</v>
      </c>
      <c r="LI244" s="19">
        <v>1579.5</v>
      </c>
      <c r="LJ244" s="19">
        <v>1599.9</v>
      </c>
      <c r="LK244" s="19">
        <v>1601.9</v>
      </c>
      <c r="LL244" s="19">
        <v>3392.1</v>
      </c>
      <c r="LM244" s="19">
        <v>3120</v>
      </c>
      <c r="LN244" s="19">
        <f t="shared" si="369"/>
        <v>1303.5170000000001</v>
      </c>
      <c r="LO244" s="19">
        <f t="shared" si="370"/>
        <v>1219.4827702559439</v>
      </c>
      <c r="LP244" s="19">
        <v>-893.9</v>
      </c>
      <c r="LQ244" s="19">
        <v>-1133.9000000000001</v>
      </c>
      <c r="LR244" s="19">
        <v>-728.1</v>
      </c>
      <c r="LS244" s="19">
        <v>-635.4</v>
      </c>
      <c r="LT244" s="19">
        <v>-443.2</v>
      </c>
      <c r="LU244" s="19">
        <v>-1504.1</v>
      </c>
      <c r="LV244" s="19">
        <v>350.6</v>
      </c>
      <c r="LW244" s="19">
        <v>368.9</v>
      </c>
      <c r="LX244" s="19">
        <v>3058.9</v>
      </c>
      <c r="LY244" s="19">
        <v>1424.6</v>
      </c>
      <c r="LZ244" s="19">
        <f t="shared" si="371"/>
        <v>-13.560000000000036</v>
      </c>
      <c r="MA244" s="19">
        <f t="shared" si="372"/>
        <v>1379.2475985921535</v>
      </c>
    </row>
    <row r="245" spans="1:339" ht="14" customHeight="1" outlineLevel="1" x14ac:dyDescent="0.15">
      <c r="A245" s="1" t="s">
        <v>1070</v>
      </c>
      <c r="B245" s="1" t="s">
        <v>1071</v>
      </c>
      <c r="C245" s="2" t="s">
        <v>248</v>
      </c>
      <c r="D245" s="4" t="s">
        <v>1072</v>
      </c>
      <c r="E245" s="2" t="s">
        <v>273</v>
      </c>
      <c r="F245" s="5" t="s">
        <v>251</v>
      </c>
      <c r="G245" s="5" t="s">
        <v>252</v>
      </c>
      <c r="H245" s="2" t="s">
        <v>258</v>
      </c>
      <c r="I245" s="19">
        <f t="shared" si="400"/>
        <v>0.50750786265212522</v>
      </c>
      <c r="J245" s="19">
        <f t="shared" si="400"/>
        <v>0.62907043315552824</v>
      </c>
      <c r="K245" s="19">
        <f t="shared" si="400"/>
        <v>0.57602042820663923</v>
      </c>
      <c r="L245" s="19">
        <f t="shared" si="400"/>
        <v>0.59837739554437153</v>
      </c>
      <c r="M245" s="19">
        <f t="shared" si="400"/>
        <v>0.69841501252289628</v>
      </c>
      <c r="N245" s="19">
        <f t="shared" si="399"/>
        <v>0.59785066995932779</v>
      </c>
      <c r="O245" s="19">
        <f t="shared" si="308"/>
        <v>0.60956358469802718</v>
      </c>
      <c r="P245" s="19">
        <f t="shared" si="309"/>
        <v>0.5234106019009932</v>
      </c>
      <c r="Q245" s="19">
        <f t="shared" si="310"/>
        <v>0.83950433321015172</v>
      </c>
      <c r="R245" s="19">
        <f t="shared" si="311"/>
        <v>0.60281496921293587</v>
      </c>
      <c r="S245" s="24">
        <f t="shared" si="306"/>
        <v>0.6182535291062996</v>
      </c>
      <c r="T245" s="19">
        <f t="shared" si="307"/>
        <v>9.4082355800267997E-2</v>
      </c>
      <c r="U245" s="24"/>
      <c r="V245" s="24"/>
      <c r="W245" s="24">
        <f t="shared" si="312"/>
        <v>3243.6499999999992</v>
      </c>
      <c r="X245" s="24">
        <f t="shared" si="313"/>
        <v>2008.0386230515273</v>
      </c>
      <c r="Y245" s="24">
        <f t="shared" si="314"/>
        <v>7.6049137152140514</v>
      </c>
      <c r="Z245" s="24"/>
      <c r="AA245" s="24"/>
      <c r="AB245" s="19">
        <f t="shared" si="376"/>
        <v>4.6517226341037938</v>
      </c>
      <c r="AC245" s="19">
        <f t="shared" si="377"/>
        <v>4.2701807995925636</v>
      </c>
      <c r="AD245" s="19">
        <f t="shared" si="378"/>
        <v>5.6044479745830023</v>
      </c>
      <c r="AE245" s="19">
        <f t="shared" si="379"/>
        <v>8.8153745072273342</v>
      </c>
      <c r="AF245" s="19">
        <f t="shared" si="315"/>
        <v>4.4128317362672025</v>
      </c>
      <c r="AG245" s="19">
        <f t="shared" si="316"/>
        <v>3.5446695450016605</v>
      </c>
      <c r="AH245" s="19">
        <f t="shared" si="317"/>
        <v>3.1593560536468863</v>
      </c>
      <c r="AI245" s="19">
        <f t="shared" si="318"/>
        <v>6.5545301227396235</v>
      </c>
      <c r="AJ245" s="19">
        <f t="shared" si="319"/>
        <v>2.7533106419188429</v>
      </c>
      <c r="AK245" s="19">
        <f t="shared" si="320"/>
        <v>0.80545295896534819</v>
      </c>
      <c r="AL245" s="19">
        <f t="shared" si="321"/>
        <v>4.4571876974046258</v>
      </c>
      <c r="AM245" s="19">
        <f t="shared" si="322"/>
        <v>2.1994708077895901</v>
      </c>
      <c r="AN245" s="19">
        <f t="shared" si="380"/>
        <v>0.3942006704042752</v>
      </c>
      <c r="AO245" s="19">
        <f t="shared" si="382"/>
        <v>0.4097767196358254</v>
      </c>
      <c r="AP245" s="19">
        <f t="shared" si="383"/>
        <v>0.44351208014142607</v>
      </c>
      <c r="AQ245" s="19">
        <f t="shared" si="384"/>
        <v>0.40074521824515297</v>
      </c>
      <c r="AR245" s="19">
        <f t="shared" si="385"/>
        <v>0.41832081043699298</v>
      </c>
      <c r="AS245" s="19">
        <f t="shared" si="386"/>
        <v>0.3311171986734216</v>
      </c>
      <c r="AT245" s="19">
        <f t="shared" si="387"/>
        <v>0.40806150688304021</v>
      </c>
      <c r="AU245" s="19">
        <f t="shared" si="388"/>
        <v>0.42071126373048107</v>
      </c>
      <c r="AV245" s="19">
        <f t="shared" si="389"/>
        <v>0.30857284203750279</v>
      </c>
      <c r="AW245" s="19">
        <f t="shared" si="390"/>
        <v>0.17915253155807007</v>
      </c>
      <c r="AX245" s="19">
        <f t="shared" si="323"/>
        <v>0.37141708417461883</v>
      </c>
      <c r="AY245" s="19">
        <f t="shared" si="324"/>
        <v>7.9274634061854574E-2</v>
      </c>
      <c r="AZ245" s="19">
        <v>5462.6</v>
      </c>
      <c r="BA245" s="19">
        <v>7940.3</v>
      </c>
      <c r="BB245" s="19">
        <v>5083.2</v>
      </c>
      <c r="BC245" s="19">
        <v>4677</v>
      </c>
      <c r="BD245" s="19">
        <v>7308.5</v>
      </c>
      <c r="BE245" s="19">
        <v>9423.7999999999993</v>
      </c>
      <c r="BF245" s="19">
        <v>7919.3</v>
      </c>
      <c r="BG245" s="19">
        <v>4107.2</v>
      </c>
      <c r="BH245" s="19">
        <v>18255.400000000001</v>
      </c>
      <c r="BI245" s="19">
        <v>15738.2</v>
      </c>
      <c r="BJ245" s="19">
        <f t="shared" si="325"/>
        <v>8591.5499999999993</v>
      </c>
      <c r="BK245" s="19">
        <f t="shared" si="326"/>
        <v>4775.0677887567444</v>
      </c>
      <c r="BL245" s="19">
        <v>13732.3</v>
      </c>
      <c r="BM245" s="19">
        <v>18020.099999999999</v>
      </c>
      <c r="BN245" s="19">
        <v>14662.6</v>
      </c>
      <c r="BO245" s="19">
        <v>16027</v>
      </c>
      <c r="BP245" s="19">
        <v>18683.3</v>
      </c>
      <c r="BQ245" s="19">
        <v>19270.7</v>
      </c>
      <c r="BR245" s="19">
        <v>20550.400000000001</v>
      </c>
      <c r="BS245" s="19">
        <v>17406.7</v>
      </c>
      <c r="BT245" s="19">
        <v>28169.4</v>
      </c>
      <c r="BU245" s="19">
        <v>22673.8</v>
      </c>
      <c r="BV245" s="19">
        <f t="shared" si="327"/>
        <v>18919.629999999997</v>
      </c>
      <c r="BW245" s="19">
        <f t="shared" si="328"/>
        <v>4202.9971702874718</v>
      </c>
      <c r="BX245" s="19">
        <v>24811</v>
      </c>
      <c r="BY245" s="19">
        <v>24802</v>
      </c>
      <c r="BZ245" s="19">
        <v>22315.200000000001</v>
      </c>
      <c r="CA245" s="19">
        <v>16045.3</v>
      </c>
      <c r="CB245" s="19">
        <v>18121.8</v>
      </c>
      <c r="CC245" s="19">
        <v>19071.8</v>
      </c>
      <c r="CD245" s="19">
        <v>22756.6</v>
      </c>
      <c r="CE245" s="19">
        <v>19783.8</v>
      </c>
      <c r="CF245" s="19">
        <v>21363.3</v>
      </c>
      <c r="CG245" s="19">
        <v>32146.5</v>
      </c>
      <c r="CH245" s="19">
        <f t="shared" si="329"/>
        <v>22121.73</v>
      </c>
      <c r="CI245" s="19">
        <f t="shared" si="330"/>
        <v>4516.8594278793244</v>
      </c>
      <c r="CJ245" s="19">
        <v>9216.7999999999993</v>
      </c>
      <c r="CK245" s="19">
        <v>9747.2000000000007</v>
      </c>
      <c r="CL245" s="19">
        <v>12552.8</v>
      </c>
      <c r="CM245" s="19">
        <v>9228.7000000000007</v>
      </c>
      <c r="CN245" s="19">
        <v>11335.1</v>
      </c>
      <c r="CO245" s="19">
        <v>11228.2</v>
      </c>
      <c r="CP245" s="19">
        <v>13242.1</v>
      </c>
      <c r="CQ245" s="19">
        <v>10701.9</v>
      </c>
      <c r="CR245" s="19">
        <v>12783.8</v>
      </c>
      <c r="CS245" s="19">
        <v>21146.5</v>
      </c>
      <c r="CT245" s="19">
        <f t="shared" si="331"/>
        <v>12118.310000000001</v>
      </c>
      <c r="CU245" s="19">
        <f t="shared" si="332"/>
        <v>3483.3808132170775</v>
      </c>
      <c r="CV245" s="19">
        <v>2293</v>
      </c>
      <c r="CW245" s="19">
        <v>2748.9</v>
      </c>
      <c r="CX245" s="19">
        <v>2014.4</v>
      </c>
      <c r="CY245" s="19">
        <v>1217.5999999999999</v>
      </c>
      <c r="CZ245" s="19">
        <v>2535.9</v>
      </c>
      <c r="DA245" s="19">
        <v>3011</v>
      </c>
      <c r="DB245" s="19">
        <v>4354.3999999999996</v>
      </c>
      <c r="DC245" s="19">
        <v>2134.6</v>
      </c>
      <c r="DD245" s="19">
        <v>3760.6</v>
      </c>
      <c r="DE245" s="19">
        <v>8366.1</v>
      </c>
      <c r="DF245" s="19">
        <f t="shared" si="333"/>
        <v>3243.6499999999992</v>
      </c>
      <c r="DG245" s="19">
        <f t="shared" si="334"/>
        <v>2008.0386230515273</v>
      </c>
      <c r="DH245" s="19">
        <v>1289.0999999999999</v>
      </c>
      <c r="DI245" s="19">
        <v>1795.4</v>
      </c>
      <c r="DJ245" s="19">
        <v>1063.5999999999999</v>
      </c>
      <c r="DK245" s="19">
        <v>418.4</v>
      </c>
      <c r="DL245" s="19">
        <v>1660.4</v>
      </c>
      <c r="DM245" s="19">
        <v>2128.6</v>
      </c>
      <c r="DN245" s="19">
        <v>3294.7</v>
      </c>
      <c r="DO245" s="19">
        <v>1114.5999999999999</v>
      </c>
      <c r="DP245" s="19">
        <v>2664.6</v>
      </c>
      <c r="DQ245" s="19">
        <v>7166.8</v>
      </c>
      <c r="DR245" s="19">
        <f t="shared" si="335"/>
        <v>2259.62</v>
      </c>
      <c r="DS245" s="19">
        <f t="shared" si="336"/>
        <v>1914.3052356171179</v>
      </c>
      <c r="DT245" s="19">
        <v>-1299.9000000000001</v>
      </c>
      <c r="DU245" s="19">
        <v>599.9</v>
      </c>
      <c r="DV245" s="19">
        <v>-627.9</v>
      </c>
      <c r="DW245" s="19">
        <v>-57.8</v>
      </c>
      <c r="DX245" s="19">
        <v>-654.5</v>
      </c>
      <c r="DY245" s="19">
        <v>2064.4</v>
      </c>
      <c r="DZ245" s="19">
        <v>1474.8</v>
      </c>
      <c r="EA245" s="19">
        <v>206.7</v>
      </c>
      <c r="EB245" s="19">
        <v>1023.8</v>
      </c>
      <c r="EC245" s="19">
        <v>5291.1</v>
      </c>
      <c r="ED245" s="19">
        <f t="shared" si="337"/>
        <v>802.06000000000006</v>
      </c>
      <c r="EE245" s="19">
        <f t="shared" si="338"/>
        <v>1884.6160830377219</v>
      </c>
      <c r="EF245" s="19">
        <v>1951.2</v>
      </c>
      <c r="EG245" s="19">
        <v>1881.3</v>
      </c>
      <c r="EH245" s="19">
        <v>1619.5</v>
      </c>
      <c r="EI245" s="19">
        <v>1637.1</v>
      </c>
      <c r="EJ245" s="19">
        <v>1621.3</v>
      </c>
      <c r="EK245" s="19">
        <v>3487.1</v>
      </c>
      <c r="EL245" s="19">
        <v>793.9</v>
      </c>
      <c r="EM245" s="19">
        <v>1457.4</v>
      </c>
      <c r="EN245" s="19">
        <v>1742.9</v>
      </c>
      <c r="EO245" s="19">
        <v>3218.3</v>
      </c>
      <c r="EP245" s="19">
        <f t="shared" si="339"/>
        <v>1941</v>
      </c>
      <c r="EQ245" s="19">
        <f t="shared" si="340"/>
        <v>810.5187063438658</v>
      </c>
      <c r="ER245" s="19">
        <v>12112.3</v>
      </c>
      <c r="ES245" s="19">
        <v>13552.4</v>
      </c>
      <c r="ET245" s="19">
        <v>12650.6</v>
      </c>
      <c r="EU245" s="19">
        <v>15445.1</v>
      </c>
      <c r="EV245" s="19">
        <v>15802.9</v>
      </c>
      <c r="EW245" s="19">
        <v>16363.1</v>
      </c>
      <c r="EX245" s="19">
        <v>19687.900000000001</v>
      </c>
      <c r="EY245" s="19">
        <v>19510.8</v>
      </c>
      <c r="EZ245" s="19">
        <v>20035.900000000001</v>
      </c>
      <c r="FA245" s="19">
        <v>19203.099999999999</v>
      </c>
      <c r="FB245" s="19">
        <f t="shared" si="341"/>
        <v>16436.41</v>
      </c>
      <c r="FC245" s="19">
        <f t="shared" si="342"/>
        <v>3043.6119994543083</v>
      </c>
      <c r="FD245" s="19">
        <v>27058.3</v>
      </c>
      <c r="FE245" s="19">
        <v>28645.599999999999</v>
      </c>
      <c r="FF245" s="19">
        <v>25455</v>
      </c>
      <c r="FG245" s="19">
        <v>26784.1</v>
      </c>
      <c r="FH245" s="19">
        <v>26751</v>
      </c>
      <c r="FI245" s="19">
        <v>32233.3</v>
      </c>
      <c r="FJ245" s="19">
        <v>33713.300000000003</v>
      </c>
      <c r="FK245" s="19">
        <v>33256.300000000003</v>
      </c>
      <c r="FL245" s="19">
        <v>33554.800000000003</v>
      </c>
      <c r="FM245" s="19">
        <v>37613.199999999997</v>
      </c>
      <c r="FN245" s="19">
        <f t="shared" si="343"/>
        <v>30506.489999999998</v>
      </c>
      <c r="FO245" s="19">
        <f t="shared" si="344"/>
        <v>4075.0575811746794</v>
      </c>
      <c r="FP245" s="19">
        <v>12617.6</v>
      </c>
      <c r="FQ245" s="19">
        <v>13619.6</v>
      </c>
      <c r="FR245" s="19">
        <v>12909.1</v>
      </c>
      <c r="FS245" s="19">
        <v>12370.7</v>
      </c>
      <c r="FT245" s="19">
        <v>12811.9</v>
      </c>
      <c r="FU245" s="19">
        <v>14160.1</v>
      </c>
      <c r="FV245" s="19">
        <v>14550.9</v>
      </c>
      <c r="FW245" s="19">
        <v>15448.7</v>
      </c>
      <c r="FX245" s="19">
        <v>12097</v>
      </c>
      <c r="FY245" s="19">
        <v>9956.7000000000007</v>
      </c>
      <c r="FZ245" s="19">
        <f t="shared" si="345"/>
        <v>13054.23</v>
      </c>
      <c r="GA245" s="19">
        <f t="shared" si="346"/>
        <v>1518.9443081371642</v>
      </c>
      <c r="GB245" s="19">
        <v>6605.2</v>
      </c>
      <c r="GC245" s="19">
        <v>7057.7</v>
      </c>
      <c r="GD245" s="19">
        <v>5290.5</v>
      </c>
      <c r="GE245" s="19">
        <v>6716.5</v>
      </c>
      <c r="GF245" s="19">
        <v>6084</v>
      </c>
      <c r="GG245" s="19">
        <v>9497.7999999999993</v>
      </c>
      <c r="GH245" s="19">
        <v>10289.299999999999</v>
      </c>
      <c r="GI245" s="19">
        <v>10114.6</v>
      </c>
      <c r="GJ245" s="19">
        <v>10594.4</v>
      </c>
      <c r="GK245" s="19">
        <v>15430.1</v>
      </c>
      <c r="GL245" s="19">
        <f t="shared" si="347"/>
        <v>8768.01</v>
      </c>
      <c r="GM245" s="19">
        <f t="shared" si="348"/>
        <v>3045.7247101287526</v>
      </c>
      <c r="GN245" s="19">
        <v>2577.4</v>
      </c>
      <c r="GO245" s="19">
        <v>2671.2</v>
      </c>
      <c r="GP245" s="19">
        <v>2129.1</v>
      </c>
      <c r="GQ245" s="19">
        <v>1820.6</v>
      </c>
      <c r="GR245" s="19">
        <v>1788.2</v>
      </c>
      <c r="GS245" s="19">
        <v>1907.9</v>
      </c>
      <c r="GT245" s="19">
        <v>1704.7</v>
      </c>
      <c r="GU245" s="19">
        <v>1047.0999999999999</v>
      </c>
      <c r="GV245" s="19">
        <v>1304</v>
      </c>
      <c r="GW245" s="19">
        <v>1613.7</v>
      </c>
      <c r="GX245" s="19">
        <f t="shared" si="349"/>
        <v>1856.3900000000006</v>
      </c>
      <c r="GY245" s="19">
        <f t="shared" si="350"/>
        <v>506.48230077663771</v>
      </c>
      <c r="GZ245" s="19">
        <v>4437.1000000000004</v>
      </c>
      <c r="HA245" s="19">
        <v>4486</v>
      </c>
      <c r="HB245" s="19">
        <v>4023</v>
      </c>
      <c r="HC245" s="19">
        <v>3019.7</v>
      </c>
      <c r="HD245" s="19">
        <v>3828</v>
      </c>
      <c r="HE245" s="19">
        <v>4353.6000000000004</v>
      </c>
      <c r="HF245" s="19">
        <v>4569</v>
      </c>
      <c r="HG245" s="19">
        <v>4126</v>
      </c>
      <c r="HH245" s="19">
        <v>4548.3999999999996</v>
      </c>
      <c r="HI245" s="19">
        <v>6433.6</v>
      </c>
      <c r="HJ245" s="19">
        <f t="shared" si="351"/>
        <v>4382.4400000000005</v>
      </c>
      <c r="HK245" s="19">
        <f t="shared" si="352"/>
        <v>859.17088223990083</v>
      </c>
      <c r="HL245" s="19">
        <v>9987.1</v>
      </c>
      <c r="HM245" s="19">
        <v>9677.7999999999993</v>
      </c>
      <c r="HN245" s="19">
        <v>8596.4</v>
      </c>
      <c r="HO245" s="19">
        <v>6909.4</v>
      </c>
      <c r="HP245" s="19">
        <v>7861</v>
      </c>
      <c r="HQ245" s="19">
        <v>10414.9</v>
      </c>
      <c r="HR245" s="19">
        <v>8514.2000000000007</v>
      </c>
      <c r="HS245" s="19">
        <v>7799.9</v>
      </c>
      <c r="HT245" s="19">
        <v>8230.2000000000007</v>
      </c>
      <c r="HU245" s="19">
        <v>12196.2</v>
      </c>
      <c r="HV245" s="19">
        <f t="shared" si="353"/>
        <v>9018.7099999999991</v>
      </c>
      <c r="HW245" s="19">
        <f t="shared" si="354"/>
        <v>1554.4763701788645</v>
      </c>
      <c r="HX245" s="19">
        <v>1942.6</v>
      </c>
      <c r="HY245" s="19">
        <v>2674.6</v>
      </c>
      <c r="HZ245" s="19">
        <v>1535.4</v>
      </c>
      <c r="IA245" s="19">
        <v>2372.3000000000002</v>
      </c>
      <c r="IB245" s="19">
        <v>2828.6</v>
      </c>
      <c r="IC245" s="19">
        <v>2441</v>
      </c>
      <c r="ID245" s="19">
        <v>1559.1</v>
      </c>
      <c r="IE245" s="19">
        <v>2547.6999999999998</v>
      </c>
      <c r="IF245" s="19">
        <v>1297.4000000000001</v>
      </c>
      <c r="IG245" s="19">
        <v>0</v>
      </c>
      <c r="IH245" s="19">
        <f t="shared" si="355"/>
        <v>1919.8700000000003</v>
      </c>
      <c r="II245" s="19">
        <f t="shared" si="356"/>
        <v>857.49674576641871</v>
      </c>
      <c r="IJ245" s="19">
        <v>2044.8</v>
      </c>
      <c r="IK245" s="19">
        <v>2205.6</v>
      </c>
      <c r="IL245" s="19">
        <v>868.2</v>
      </c>
      <c r="IM245" s="19">
        <v>210</v>
      </c>
      <c r="IN245" s="19">
        <v>102.5</v>
      </c>
      <c r="IO245" s="19">
        <v>533.70000000000005</v>
      </c>
      <c r="IP245" s="19">
        <v>1395.9</v>
      </c>
      <c r="IQ245" s="19">
        <v>403.6</v>
      </c>
      <c r="IR245" s="19">
        <v>902.2</v>
      </c>
      <c r="IS245" s="19">
        <v>3307.5</v>
      </c>
      <c r="IT245" s="19">
        <f t="shared" si="357"/>
        <v>1197.4000000000001</v>
      </c>
      <c r="IU245" s="19">
        <f t="shared" si="358"/>
        <v>1036.3598066737675</v>
      </c>
      <c r="IV245" s="19">
        <v>142.80000000000001</v>
      </c>
      <c r="IW245" s="19">
        <v>138.80000000000001</v>
      </c>
      <c r="IX245" s="19">
        <v>142.69999999999999</v>
      </c>
      <c r="IY245" s="19">
        <v>379.3</v>
      </c>
      <c r="IZ245" s="19">
        <v>436.3</v>
      </c>
      <c r="JA245" s="19">
        <v>440.8</v>
      </c>
      <c r="JB245" s="19">
        <v>499.2</v>
      </c>
      <c r="JC245" s="19">
        <v>783.1</v>
      </c>
      <c r="JD245" s="19">
        <v>917.3</v>
      </c>
      <c r="JE245" s="19">
        <v>750.6</v>
      </c>
      <c r="JF245" s="19">
        <f t="shared" si="359"/>
        <v>463.09000000000003</v>
      </c>
      <c r="JG245" s="19">
        <f t="shared" si="360"/>
        <v>281.13140640395659</v>
      </c>
      <c r="JH245" s="19">
        <v>8487.4</v>
      </c>
      <c r="JI245" s="19">
        <v>8600.6</v>
      </c>
      <c r="JJ245" s="19">
        <v>10362.9</v>
      </c>
      <c r="JK245" s="19">
        <v>9409.2000000000007</v>
      </c>
      <c r="JL245" s="19">
        <v>9444.5</v>
      </c>
      <c r="JM245" s="19">
        <v>10744.6</v>
      </c>
      <c r="JN245" s="19">
        <v>11096.8</v>
      </c>
      <c r="JO245" s="19">
        <v>11714.3</v>
      </c>
      <c r="JP245" s="19">
        <v>8980</v>
      </c>
      <c r="JQ245" s="19">
        <v>5898.6</v>
      </c>
      <c r="JR245" s="19">
        <f t="shared" si="361"/>
        <v>9473.8900000000012</v>
      </c>
      <c r="JS245" s="19">
        <f t="shared" si="362"/>
        <v>1660.8494797341912</v>
      </c>
      <c r="JT245" s="19">
        <v>20453.099999999999</v>
      </c>
      <c r="JU245" s="19">
        <v>21587.9</v>
      </c>
      <c r="JV245" s="19">
        <v>20164.599999999999</v>
      </c>
      <c r="JW245" s="19">
        <v>20067.599999999999</v>
      </c>
      <c r="JX245" s="19">
        <v>20667.099999999999</v>
      </c>
      <c r="JY245" s="19">
        <v>22735.4</v>
      </c>
      <c r="JZ245" s="19">
        <v>23424</v>
      </c>
      <c r="KA245" s="19">
        <v>23141.7</v>
      </c>
      <c r="KB245" s="19">
        <v>22960.400000000001</v>
      </c>
      <c r="KC245" s="19">
        <v>22183.1</v>
      </c>
      <c r="KD245" s="19">
        <f t="shared" si="363"/>
        <v>21738.489999999998</v>
      </c>
      <c r="KE245" s="19">
        <f t="shared" si="364"/>
        <v>1315.982875986193</v>
      </c>
      <c r="KF245" s="19">
        <v>27058.3</v>
      </c>
      <c r="KG245" s="19">
        <v>28645.599999999999</v>
      </c>
      <c r="KH245" s="19">
        <v>25455</v>
      </c>
      <c r="KI245" s="19">
        <v>26784.1</v>
      </c>
      <c r="KJ245" s="19">
        <v>26751</v>
      </c>
      <c r="KK245" s="19">
        <v>32233.3</v>
      </c>
      <c r="KL245" s="19">
        <v>33713.300000000003</v>
      </c>
      <c r="KM245" s="19">
        <v>33256.300000000003</v>
      </c>
      <c r="KN245" s="19">
        <v>33554.800000000003</v>
      </c>
      <c r="KO245" s="19">
        <v>37613.199999999997</v>
      </c>
      <c r="KP245" s="19">
        <f t="shared" si="365"/>
        <v>30506.489999999998</v>
      </c>
      <c r="KQ245" s="19">
        <f t="shared" si="366"/>
        <v>4075.0575811746794</v>
      </c>
      <c r="KR245" s="19">
        <v>3987.42</v>
      </c>
      <c r="KS245" s="19">
        <v>4880.21</v>
      </c>
      <c r="KT245" s="19">
        <v>2403.6</v>
      </c>
      <c r="KU245" s="19">
        <v>2582.29</v>
      </c>
      <c r="KV245" s="19">
        <v>2931.12</v>
      </c>
      <c r="KW245" s="19">
        <v>2974.71</v>
      </c>
      <c r="KX245" s="19">
        <v>2954.97</v>
      </c>
      <c r="KY245" s="19">
        <v>2951.3</v>
      </c>
      <c r="KZ245" s="19">
        <v>2199.64</v>
      </c>
      <c r="LA245" s="19">
        <v>3307.54</v>
      </c>
      <c r="LB245" s="19">
        <f t="shared" si="367"/>
        <v>3117.2799999999997</v>
      </c>
      <c r="LC245" s="19">
        <f t="shared" si="368"/>
        <v>792.16699496451668</v>
      </c>
      <c r="LD245" s="19">
        <v>8630.19</v>
      </c>
      <c r="LE245" s="19">
        <v>8739.39</v>
      </c>
      <c r="LF245" s="19">
        <v>10505.51</v>
      </c>
      <c r="LG245" s="19">
        <v>9788.42</v>
      </c>
      <c r="LH245" s="19">
        <v>9880.74</v>
      </c>
      <c r="LI245" s="19">
        <v>11185.42</v>
      </c>
      <c r="LJ245" s="19">
        <v>11595.98</v>
      </c>
      <c r="LK245" s="19">
        <v>12497.37</v>
      </c>
      <c r="LL245" s="19">
        <v>9897.31</v>
      </c>
      <c r="LM245" s="19">
        <v>6649.18</v>
      </c>
      <c r="LN245" s="19">
        <f t="shared" si="369"/>
        <v>9936.9509999999973</v>
      </c>
      <c r="LO245" s="19">
        <f t="shared" si="370"/>
        <v>1672.2594233381888</v>
      </c>
      <c r="LP245" s="19">
        <v>10666.4</v>
      </c>
      <c r="LQ245" s="19">
        <v>11738.3</v>
      </c>
      <c r="LR245" s="19">
        <v>11289.6</v>
      </c>
      <c r="LS245" s="19">
        <v>10733.6</v>
      </c>
      <c r="LT245" s="19">
        <v>11190.5</v>
      </c>
      <c r="LU245" s="19">
        <v>10673</v>
      </c>
      <c r="LV245" s="19">
        <v>13757.1</v>
      </c>
      <c r="LW245" s="19">
        <v>13991.3</v>
      </c>
      <c r="LX245" s="19">
        <v>10354.1</v>
      </c>
      <c r="LY245" s="19">
        <v>6738.5</v>
      </c>
      <c r="LZ245" s="19">
        <f t="shared" si="371"/>
        <v>11113.240000000002</v>
      </c>
      <c r="MA245" s="19">
        <f t="shared" si="372"/>
        <v>1998.7008114717244</v>
      </c>
    </row>
    <row r="246" spans="1:339" ht="14" customHeight="1" outlineLevel="1" x14ac:dyDescent="0.15">
      <c r="A246" s="1" t="s">
        <v>1073</v>
      </c>
      <c r="B246" s="1" t="s">
        <v>1074</v>
      </c>
      <c r="C246" s="3" t="s">
        <v>1075</v>
      </c>
      <c r="D246" s="4" t="s">
        <v>1076</v>
      </c>
      <c r="E246" s="2" t="s">
        <v>284</v>
      </c>
      <c r="F246" s="5" t="s">
        <v>251</v>
      </c>
      <c r="G246" s="5" t="s">
        <v>252</v>
      </c>
      <c r="H246" s="2" t="s">
        <v>258</v>
      </c>
      <c r="I246" s="19">
        <f t="shared" si="400"/>
        <v>0.49748591097762629</v>
      </c>
      <c r="J246" s="19">
        <f t="shared" si="400"/>
        <v>0.92317868847529994</v>
      </c>
      <c r="K246" s="19">
        <f t="shared" si="400"/>
        <v>0.83819223424570344</v>
      </c>
      <c r="L246" s="19">
        <f t="shared" si="400"/>
        <v>0.84057514457370441</v>
      </c>
      <c r="M246" s="19">
        <f t="shared" si="400"/>
        <v>1.0178129733668244</v>
      </c>
      <c r="N246" s="19">
        <f t="shared" si="399"/>
        <v>0.74993829966876657</v>
      </c>
      <c r="O246" s="19">
        <f t="shared" si="308"/>
        <v>0.70576514921817468</v>
      </c>
      <c r="P246" s="19">
        <f t="shared" si="309"/>
        <v>0.7459907676525902</v>
      </c>
      <c r="Q246" s="19">
        <f t="shared" si="310"/>
        <v>0.50951843547213516</v>
      </c>
      <c r="R246" s="19">
        <f t="shared" si="311"/>
        <v>0.50192291010033829</v>
      </c>
      <c r="S246" s="24">
        <f t="shared" si="306"/>
        <v>0.73303805137511646</v>
      </c>
      <c r="T246" s="19">
        <f t="shared" si="307"/>
        <v>0.18255260647281277</v>
      </c>
      <c r="U246" s="24"/>
      <c r="V246" s="24"/>
      <c r="W246" s="24">
        <f t="shared" si="312"/>
        <v>665.58</v>
      </c>
      <c r="X246" s="24">
        <f t="shared" si="313"/>
        <v>334.78676065685607</v>
      </c>
      <c r="Y246" s="24">
        <f t="shared" si="314"/>
        <v>5.8134937937977593</v>
      </c>
      <c r="Z246" s="24"/>
      <c r="AA246" s="24"/>
      <c r="AB246" s="19">
        <f t="shared" si="376"/>
        <v>0.35313653136531364</v>
      </c>
      <c r="AC246" s="19">
        <f t="shared" si="377"/>
        <v>0.51692307692307693</v>
      </c>
      <c r="AD246" s="19">
        <f t="shared" si="378"/>
        <v>1.6880187273888063</v>
      </c>
      <c r="AE246" s="19">
        <f t="shared" si="379"/>
        <v>0.85463984425697603</v>
      </c>
      <c r="AF246" s="19">
        <f t="shared" si="315"/>
        <v>1.0624319419237749</v>
      </c>
      <c r="AG246" s="19">
        <f t="shared" si="316"/>
        <v>1.9902480998135668</v>
      </c>
      <c r="AH246" s="19">
        <f t="shared" si="317"/>
        <v>3.1702756945177986</v>
      </c>
      <c r="AI246" s="19">
        <f t="shared" si="318"/>
        <v>2.4668382668382667</v>
      </c>
      <c r="AJ246" s="19">
        <f t="shared" si="319"/>
        <v>0.6708987637821584</v>
      </c>
      <c r="AK246" s="19">
        <f t="shared" si="320"/>
        <v>3.054038301415487</v>
      </c>
      <c r="AL246" s="19">
        <f t="shared" si="321"/>
        <v>1.5827449248225225</v>
      </c>
      <c r="AM246" s="19">
        <f t="shared" si="322"/>
        <v>1.0500772265732188</v>
      </c>
      <c r="AN246" s="19">
        <f t="shared" si="380"/>
        <v>3.2295076435055511E-2</v>
      </c>
      <c r="AO246" s="19">
        <f t="shared" si="382"/>
        <v>4.5461378874891004E-2</v>
      </c>
      <c r="AP246" s="19">
        <f t="shared" si="383"/>
        <v>0.16830044557606622</v>
      </c>
      <c r="AQ246" s="19">
        <f t="shared" si="384"/>
        <v>8.8904390090231988E-2</v>
      </c>
      <c r="AR246" s="19">
        <f t="shared" si="385"/>
        <v>0.11224665886909668</v>
      </c>
      <c r="AS246" s="19">
        <f t="shared" si="386"/>
        <v>0.18026888354874326</v>
      </c>
      <c r="AT246" s="19">
        <f t="shared" si="387"/>
        <v>0.2599991337116126</v>
      </c>
      <c r="AU246" s="19">
        <f t="shared" si="388"/>
        <v>0.24577705590699264</v>
      </c>
      <c r="AV246" s="19">
        <f t="shared" si="389"/>
        <v>2.9817501447811947E-2</v>
      </c>
      <c r="AW246" s="19">
        <f t="shared" si="390"/>
        <v>0.13257597663591938</v>
      </c>
      <c r="AX246" s="19">
        <f t="shared" si="323"/>
        <v>0.12956465010964213</v>
      </c>
      <c r="AY246" s="19">
        <f t="shared" si="324"/>
        <v>8.3690116519264737E-2</v>
      </c>
      <c r="AZ246" s="19">
        <v>1423.9</v>
      </c>
      <c r="BA246" s="19">
        <v>2469.6999999999998</v>
      </c>
      <c r="BB246" s="19">
        <v>3287.6</v>
      </c>
      <c r="BC246" s="19">
        <v>3469</v>
      </c>
      <c r="BD246" s="19">
        <v>4509</v>
      </c>
      <c r="BE246" s="19">
        <v>4335.8</v>
      </c>
      <c r="BF246" s="19">
        <v>4837.7</v>
      </c>
      <c r="BG246" s="19">
        <v>5178</v>
      </c>
      <c r="BH246" s="19">
        <v>6501.2</v>
      </c>
      <c r="BI246" s="19">
        <v>9323</v>
      </c>
      <c r="BJ246" s="19">
        <f t="shared" si="325"/>
        <v>4533.49</v>
      </c>
      <c r="BK246" s="19">
        <f t="shared" si="326"/>
        <v>2210.4063635700809</v>
      </c>
      <c r="BL246" s="19">
        <v>1474.2</v>
      </c>
      <c r="BM246" s="19">
        <v>3070.4</v>
      </c>
      <c r="BN246" s="19">
        <v>3950.4</v>
      </c>
      <c r="BO246" s="19">
        <v>3735.6</v>
      </c>
      <c r="BP246" s="19">
        <v>5308.2</v>
      </c>
      <c r="BQ246" s="19">
        <v>5773.4</v>
      </c>
      <c r="BR246" s="19">
        <v>8147</v>
      </c>
      <c r="BS246" s="19">
        <v>8726.6</v>
      </c>
      <c r="BT246" s="19">
        <v>6862.5</v>
      </c>
      <c r="BU246" s="19">
        <v>13886.4</v>
      </c>
      <c r="BV246" s="19">
        <f t="shared" si="327"/>
        <v>6093.4699999999993</v>
      </c>
      <c r="BW246" s="19">
        <f t="shared" si="328"/>
        <v>3556.2078035926602</v>
      </c>
      <c r="BX246" s="19">
        <v>10285.700000000001</v>
      </c>
      <c r="BY246" s="19">
        <v>11411.3</v>
      </c>
      <c r="BZ246" s="19">
        <v>14015.1</v>
      </c>
      <c r="CA246" s="19">
        <v>13261.6</v>
      </c>
      <c r="CB246" s="19">
        <v>14457.1</v>
      </c>
      <c r="CC246" s="19">
        <v>18018.2</v>
      </c>
      <c r="CD246" s="19">
        <v>20524</v>
      </c>
      <c r="CE246" s="19">
        <v>22588.9</v>
      </c>
      <c r="CF246" s="19">
        <v>20835.099999999999</v>
      </c>
      <c r="CG246" s="19">
        <v>42145.1</v>
      </c>
      <c r="CH246" s="19">
        <f t="shared" si="329"/>
        <v>18754.21</v>
      </c>
      <c r="CI246" s="19">
        <f t="shared" si="330"/>
        <v>9228.9979255544786</v>
      </c>
      <c r="CJ246" s="19">
        <v>643.6</v>
      </c>
      <c r="CK246" s="19">
        <v>705.5</v>
      </c>
      <c r="CL246" s="19">
        <v>1180.5999999999999</v>
      </c>
      <c r="CM246" s="19">
        <v>1187.8</v>
      </c>
      <c r="CN246" s="19">
        <v>1340.6</v>
      </c>
      <c r="CO246" s="19">
        <v>1622.7</v>
      </c>
      <c r="CP246" s="19">
        <v>2192.3000000000002</v>
      </c>
      <c r="CQ246" s="19">
        <v>2474.1</v>
      </c>
      <c r="CR246" s="19">
        <v>1243.3</v>
      </c>
      <c r="CS246" s="19">
        <v>2553.6</v>
      </c>
      <c r="CT246" s="19">
        <f t="shared" si="331"/>
        <v>1514.41</v>
      </c>
      <c r="CU246" s="19">
        <f t="shared" si="332"/>
        <v>683.66996009283139</v>
      </c>
      <c r="CV246" s="19">
        <v>271</v>
      </c>
      <c r="CW246" s="19">
        <v>292.5</v>
      </c>
      <c r="CX246" s="19">
        <v>469.9</v>
      </c>
      <c r="CY246" s="19">
        <v>462.3</v>
      </c>
      <c r="CZ246" s="19">
        <v>551</v>
      </c>
      <c r="DA246" s="19">
        <v>697.3</v>
      </c>
      <c r="DB246" s="19">
        <v>946.7</v>
      </c>
      <c r="DC246" s="19">
        <v>1165.5</v>
      </c>
      <c r="DD246" s="19">
        <v>598.6</v>
      </c>
      <c r="DE246" s="19">
        <v>1201</v>
      </c>
      <c r="DF246" s="19">
        <f t="shared" si="333"/>
        <v>665.58</v>
      </c>
      <c r="DG246" s="19">
        <f t="shared" si="334"/>
        <v>334.78676065685607</v>
      </c>
      <c r="DH246" s="19">
        <v>246.3</v>
      </c>
      <c r="DI246" s="19">
        <v>262.89999999999998</v>
      </c>
      <c r="DJ246" s="19">
        <v>363.8</v>
      </c>
      <c r="DK246" s="19">
        <v>358.3</v>
      </c>
      <c r="DL246" s="19">
        <v>420</v>
      </c>
      <c r="DM246" s="19">
        <v>524.70000000000005</v>
      </c>
      <c r="DN246" s="19">
        <v>675.7</v>
      </c>
      <c r="DO246" s="19">
        <v>802.9</v>
      </c>
      <c r="DP246" s="19">
        <v>602.79999999999995</v>
      </c>
      <c r="DQ246" s="19">
        <v>909.4</v>
      </c>
      <c r="DR246" s="19">
        <f t="shared" si="335"/>
        <v>516.67999999999995</v>
      </c>
      <c r="DS246" s="19">
        <f t="shared" si="336"/>
        <v>227.11533927353608</v>
      </c>
      <c r="DT246" s="19">
        <v>146.5</v>
      </c>
      <c r="DU246" s="19">
        <v>157.30000000000001</v>
      </c>
      <c r="DV246" s="19">
        <v>187.9</v>
      </c>
      <c r="DW246" s="19">
        <v>208.8</v>
      </c>
      <c r="DX246" s="19">
        <v>250.2</v>
      </c>
      <c r="DY246" s="19">
        <v>263.5</v>
      </c>
      <c r="DZ246" s="19">
        <v>363</v>
      </c>
      <c r="EA246" s="19">
        <v>536.20000000000005</v>
      </c>
      <c r="EB246" s="19">
        <v>494.4</v>
      </c>
      <c r="EC246" s="19">
        <v>439.6</v>
      </c>
      <c r="ED246" s="19">
        <f t="shared" si="337"/>
        <v>304.74</v>
      </c>
      <c r="EE246" s="19">
        <f t="shared" si="338"/>
        <v>143.5409209946767</v>
      </c>
      <c r="EF246" s="19">
        <v>179.6</v>
      </c>
      <c r="EG246" s="19">
        <v>166.8</v>
      </c>
      <c r="EH246" s="19">
        <v>187.3</v>
      </c>
      <c r="EI246" s="19">
        <v>341.6</v>
      </c>
      <c r="EJ246" s="19">
        <v>385.8</v>
      </c>
      <c r="EK246" s="19">
        <v>556.20000000000005</v>
      </c>
      <c r="EL246" s="19">
        <v>454.7</v>
      </c>
      <c r="EM246" s="19">
        <v>225.5</v>
      </c>
      <c r="EN246" s="19">
        <v>1412</v>
      </c>
      <c r="EO246" s="19">
        <v>994</v>
      </c>
      <c r="EP246" s="19">
        <f t="shared" si="339"/>
        <v>490.35</v>
      </c>
      <c r="EQ246" s="19">
        <f t="shared" si="340"/>
        <v>408.92833452547376</v>
      </c>
      <c r="ER246" s="19">
        <v>122.9</v>
      </c>
      <c r="ES246" s="19">
        <v>133.19999999999999</v>
      </c>
      <c r="ET246" s="19">
        <v>200.8</v>
      </c>
      <c r="EU246" s="19">
        <v>248.6</v>
      </c>
      <c r="EV246" s="19">
        <v>312.7</v>
      </c>
      <c r="EW246" s="19">
        <v>346.6</v>
      </c>
      <c r="EX246" s="19">
        <v>571.29999999999995</v>
      </c>
      <c r="EY246" s="19">
        <v>569.9</v>
      </c>
      <c r="EZ246" s="19">
        <v>228.2</v>
      </c>
      <c r="FA246" s="19">
        <v>930.6</v>
      </c>
      <c r="FB246" s="19">
        <f t="shared" si="341"/>
        <v>366.47999999999996</v>
      </c>
      <c r="FC246" s="19">
        <f t="shared" si="342"/>
        <v>253.65494848098061</v>
      </c>
      <c r="FD246" s="19">
        <v>2963.3</v>
      </c>
      <c r="FE246" s="19">
        <v>3325.9</v>
      </c>
      <c r="FF246" s="19">
        <v>4713</v>
      </c>
      <c r="FG246" s="19">
        <v>4444.1000000000004</v>
      </c>
      <c r="FH246" s="19">
        <v>5215.3</v>
      </c>
      <c r="FI246" s="19">
        <v>7698.5</v>
      </c>
      <c r="FJ246" s="19">
        <v>11543.5</v>
      </c>
      <c r="FK246" s="19">
        <v>11698</v>
      </c>
      <c r="FL246" s="19">
        <v>13468.6</v>
      </c>
      <c r="FM246" s="19">
        <v>27666.400000000001</v>
      </c>
      <c r="FN246" s="19">
        <f t="shared" si="343"/>
        <v>9273.66</v>
      </c>
      <c r="FO246" s="19">
        <f t="shared" si="344"/>
        <v>7492.1602066871646</v>
      </c>
      <c r="FP246" s="19">
        <v>275.3</v>
      </c>
      <c r="FQ246" s="19">
        <v>317.89999999999998</v>
      </c>
      <c r="FR246" s="19">
        <v>980.5</v>
      </c>
      <c r="FS246" s="19">
        <v>736.7</v>
      </c>
      <c r="FT246" s="19">
        <v>971.2</v>
      </c>
      <c r="FU246" s="19">
        <v>1943.9</v>
      </c>
      <c r="FV246" s="19">
        <v>3456</v>
      </c>
      <c r="FW246" s="19">
        <v>3100.7</v>
      </c>
      <c r="FX246" s="19">
        <v>1813.6</v>
      </c>
      <c r="FY246" s="19">
        <v>4661.8999999999996</v>
      </c>
      <c r="FZ246" s="19">
        <f t="shared" si="345"/>
        <v>1825.77</v>
      </c>
      <c r="GA246" s="19">
        <f t="shared" si="346"/>
        <v>1477.5846063762303</v>
      </c>
      <c r="GB246" s="19">
        <v>1319.4</v>
      </c>
      <c r="GC246" s="19">
        <v>1411.6</v>
      </c>
      <c r="GD246" s="19">
        <v>1654</v>
      </c>
      <c r="GE246" s="19">
        <v>1799.9</v>
      </c>
      <c r="GF246" s="19">
        <v>1975.8</v>
      </c>
      <c r="GG246" s="19">
        <v>2283.6999999999998</v>
      </c>
      <c r="GH246" s="19">
        <v>3435.1</v>
      </c>
      <c r="GI246" s="19">
        <v>3788.5</v>
      </c>
      <c r="GJ246" s="19">
        <v>4338.8999999999996</v>
      </c>
      <c r="GK246" s="19">
        <v>7906</v>
      </c>
      <c r="GL246" s="19">
        <f t="shared" si="347"/>
        <v>2991.29</v>
      </c>
      <c r="GM246" s="19">
        <f t="shared" si="348"/>
        <v>2023.0129644501371</v>
      </c>
      <c r="GN246" s="19">
        <v>1401.4</v>
      </c>
      <c r="GO246" s="19">
        <v>1593.3</v>
      </c>
      <c r="GP246" s="19">
        <v>2091.8000000000002</v>
      </c>
      <c r="GQ246" s="19">
        <v>1759.6</v>
      </c>
      <c r="GR246" s="19">
        <v>1756.6</v>
      </c>
      <c r="GS246" s="19">
        <v>2846.4</v>
      </c>
      <c r="GT246" s="19">
        <v>3640.5</v>
      </c>
      <c r="GU246" s="19">
        <v>3926.7</v>
      </c>
      <c r="GV246" s="19">
        <v>2791.7</v>
      </c>
      <c r="GW246" s="19">
        <v>8310</v>
      </c>
      <c r="GX246" s="19">
        <f t="shared" si="349"/>
        <v>3011.8</v>
      </c>
      <c r="GY246" s="19">
        <f t="shared" si="350"/>
        <v>2054.1149053654335</v>
      </c>
      <c r="GZ246" s="19">
        <v>923.3</v>
      </c>
      <c r="HA246" s="19">
        <v>1095.0999999999999</v>
      </c>
      <c r="HB246" s="19">
        <v>1398.5</v>
      </c>
      <c r="HC246" s="19">
        <v>1329</v>
      </c>
      <c r="HD246" s="19">
        <v>1741.7</v>
      </c>
      <c r="HE246" s="19">
        <v>2162.6</v>
      </c>
      <c r="HF246" s="19">
        <v>2392.6</v>
      </c>
      <c r="HG246" s="19">
        <v>2547.1999999999998</v>
      </c>
      <c r="HH246" s="19">
        <v>2684.1</v>
      </c>
      <c r="HI246" s="19">
        <v>6642.9</v>
      </c>
      <c r="HJ246" s="19">
        <f t="shared" si="351"/>
        <v>2291.6999999999998</v>
      </c>
      <c r="HK246" s="19">
        <f t="shared" si="352"/>
        <v>1650.26983382853</v>
      </c>
      <c r="HL246" s="19">
        <v>2580.5</v>
      </c>
      <c r="HM246" s="19">
        <v>2931.7</v>
      </c>
      <c r="HN246" s="19">
        <v>3900</v>
      </c>
      <c r="HO246" s="19">
        <v>3649.8</v>
      </c>
      <c r="HP246" s="19">
        <v>3995</v>
      </c>
      <c r="HQ246" s="19">
        <v>5739.8</v>
      </c>
      <c r="HR246" s="19">
        <v>7162.8</v>
      </c>
      <c r="HS246" s="19">
        <v>7453</v>
      </c>
      <c r="HT246" s="19">
        <v>8769.1</v>
      </c>
      <c r="HU246" s="19">
        <v>17734.099999999999</v>
      </c>
      <c r="HV246" s="19">
        <f t="shared" si="353"/>
        <v>6391.58</v>
      </c>
      <c r="HW246" s="19">
        <f t="shared" si="354"/>
        <v>4502.0439273734328</v>
      </c>
      <c r="HX246" s="19">
        <v>12.1</v>
      </c>
      <c r="HY246" s="19">
        <v>29.3</v>
      </c>
      <c r="HZ246" s="19">
        <v>25.3</v>
      </c>
      <c r="IA246" s="19">
        <v>0</v>
      </c>
      <c r="IB246" s="19">
        <v>0</v>
      </c>
      <c r="IC246" s="19">
        <v>0</v>
      </c>
      <c r="ID246" s="19">
        <v>69.8</v>
      </c>
      <c r="IE246" s="19">
        <v>31.7</v>
      </c>
      <c r="IF246" s="19">
        <v>57.9</v>
      </c>
      <c r="IG246" s="19">
        <v>106.3</v>
      </c>
      <c r="IH246" s="19">
        <f t="shared" si="355"/>
        <v>33.239999999999995</v>
      </c>
      <c r="II246" s="19">
        <f t="shared" si="356"/>
        <v>35.158441376147486</v>
      </c>
      <c r="IJ246" s="19">
        <v>182</v>
      </c>
      <c r="IK246" s="19">
        <v>223.2</v>
      </c>
      <c r="IL246" s="19">
        <v>691</v>
      </c>
      <c r="IM246" s="19">
        <v>92.1</v>
      </c>
      <c r="IN246" s="19">
        <v>363.6</v>
      </c>
      <c r="IO246" s="19">
        <v>805.9</v>
      </c>
      <c r="IP246" s="19">
        <v>763.5</v>
      </c>
      <c r="IQ246" s="19">
        <v>350.7</v>
      </c>
      <c r="IR246" s="19">
        <v>205.9</v>
      </c>
      <c r="IS246" s="19">
        <v>223.2</v>
      </c>
      <c r="IT246" s="19">
        <f t="shared" si="357"/>
        <v>390.11</v>
      </c>
      <c r="IU246" s="19">
        <f t="shared" si="358"/>
        <v>263.915619722163</v>
      </c>
      <c r="IV246" s="19">
        <v>0</v>
      </c>
      <c r="IW246" s="19">
        <v>0</v>
      </c>
      <c r="IX246" s="19">
        <v>0</v>
      </c>
      <c r="IY246" s="19">
        <v>0</v>
      </c>
      <c r="IZ246" s="19">
        <v>0</v>
      </c>
      <c r="JA246" s="19">
        <v>0</v>
      </c>
      <c r="JB246" s="19">
        <v>0</v>
      </c>
      <c r="JC246" s="19">
        <v>0</v>
      </c>
      <c r="JD246" s="19">
        <v>53.1</v>
      </c>
      <c r="JE246" s="19">
        <v>353.2</v>
      </c>
      <c r="JF246" s="19">
        <f t="shared" si="359"/>
        <v>40.630000000000003</v>
      </c>
      <c r="JG246" s="19">
        <f t="shared" si="360"/>
        <v>111.08649332839704</v>
      </c>
      <c r="JH246" s="19">
        <v>81.2</v>
      </c>
      <c r="JI246" s="19">
        <v>65.400000000000006</v>
      </c>
      <c r="JJ246" s="19">
        <v>264.2</v>
      </c>
      <c r="JK246" s="19">
        <v>644.6</v>
      </c>
      <c r="JL246" s="19">
        <v>607.6</v>
      </c>
      <c r="JM246" s="19">
        <v>1138.0999999999999</v>
      </c>
      <c r="JN246" s="19">
        <v>2622.8</v>
      </c>
      <c r="JO246" s="19">
        <v>2718.3</v>
      </c>
      <c r="JP246" s="19">
        <v>1496.7</v>
      </c>
      <c r="JQ246" s="19">
        <v>3979.3</v>
      </c>
      <c r="JR246" s="19">
        <f t="shared" si="361"/>
        <v>1361.8200000000002</v>
      </c>
      <c r="JS246" s="19">
        <f t="shared" si="362"/>
        <v>1331.5933545109699</v>
      </c>
      <c r="JT246" s="19">
        <v>1643.9</v>
      </c>
      <c r="JU246" s="19">
        <v>1914.2</v>
      </c>
      <c r="JV246" s="19">
        <v>3059.1</v>
      </c>
      <c r="JW246" s="19">
        <v>2644.3</v>
      </c>
      <c r="JX246" s="19">
        <v>3239.5</v>
      </c>
      <c r="JY246" s="19">
        <v>5414.8</v>
      </c>
      <c r="JZ246" s="19">
        <v>8108.4</v>
      </c>
      <c r="KA246" s="19">
        <v>7909.5</v>
      </c>
      <c r="KB246" s="19">
        <v>9129.7000000000007</v>
      </c>
      <c r="KC246" s="19">
        <v>19760.400000000001</v>
      </c>
      <c r="KD246" s="19">
        <f t="shared" si="363"/>
        <v>6282.3799999999992</v>
      </c>
      <c r="KE246" s="19">
        <f t="shared" si="364"/>
        <v>5477.0185508378772</v>
      </c>
      <c r="KF246" s="19">
        <v>2963.3</v>
      </c>
      <c r="KG246" s="19">
        <v>3325.9</v>
      </c>
      <c r="KH246" s="19">
        <v>4713</v>
      </c>
      <c r="KI246" s="19">
        <v>4444.1000000000004</v>
      </c>
      <c r="KJ246" s="19">
        <v>5215.3</v>
      </c>
      <c r="KK246" s="19">
        <v>7698.5</v>
      </c>
      <c r="KL246" s="19">
        <v>11543.5</v>
      </c>
      <c r="KM246" s="19">
        <v>11698</v>
      </c>
      <c r="KN246" s="19">
        <v>13468.6</v>
      </c>
      <c r="KO246" s="19">
        <v>27666.400000000001</v>
      </c>
      <c r="KP246" s="19">
        <f t="shared" si="365"/>
        <v>9273.66</v>
      </c>
      <c r="KQ246" s="19">
        <f t="shared" si="366"/>
        <v>7492.1602066871646</v>
      </c>
      <c r="KR246" s="19">
        <v>194.13</v>
      </c>
      <c r="KS246" s="19">
        <v>252.52</v>
      </c>
      <c r="KT246" s="19">
        <v>716.26</v>
      </c>
      <c r="KU246" s="19">
        <v>92.09</v>
      </c>
      <c r="KV246" s="19">
        <v>363.6</v>
      </c>
      <c r="KW246" s="19">
        <v>805.86</v>
      </c>
      <c r="KX246" s="19">
        <v>833.22</v>
      </c>
      <c r="KY246" s="19">
        <v>382.4</v>
      </c>
      <c r="KZ246" s="19">
        <v>263.74</v>
      </c>
      <c r="LA246" s="19">
        <v>329.42</v>
      </c>
      <c r="LB246" s="19">
        <f t="shared" si="367"/>
        <v>423.32400000000007</v>
      </c>
      <c r="LC246" s="19">
        <f t="shared" si="368"/>
        <v>264.80739861265192</v>
      </c>
      <c r="LD246" s="19">
        <v>81.150000000000006</v>
      </c>
      <c r="LE246" s="19">
        <v>65.41</v>
      </c>
      <c r="LF246" s="19">
        <v>264.25</v>
      </c>
      <c r="LG246" s="19">
        <v>644.61</v>
      </c>
      <c r="LH246" s="19">
        <v>607.64</v>
      </c>
      <c r="LI246" s="19">
        <v>1138.0899999999999</v>
      </c>
      <c r="LJ246" s="19">
        <v>2622.78</v>
      </c>
      <c r="LK246" s="19">
        <v>2718.27</v>
      </c>
      <c r="LL246" s="19">
        <v>1549.83</v>
      </c>
      <c r="LM246" s="19">
        <v>4332.4799999999996</v>
      </c>
      <c r="LN246" s="19">
        <f t="shared" si="369"/>
        <v>1402.451</v>
      </c>
      <c r="LO246" s="19">
        <f t="shared" si="370"/>
        <v>1411.5524845396289</v>
      </c>
      <c r="LP246" s="19">
        <v>95.7</v>
      </c>
      <c r="LQ246" s="19">
        <v>151.19999999999999</v>
      </c>
      <c r="LR246" s="19">
        <v>793.2</v>
      </c>
      <c r="LS246" s="19">
        <v>395.1</v>
      </c>
      <c r="LT246" s="19">
        <v>585.4</v>
      </c>
      <c r="LU246" s="19">
        <v>1387.8</v>
      </c>
      <c r="LV246" s="19">
        <v>3001.3</v>
      </c>
      <c r="LW246" s="19">
        <v>2875.1</v>
      </c>
      <c r="LX246" s="19">
        <v>401.6</v>
      </c>
      <c r="LY246" s="19">
        <v>3667.9</v>
      </c>
      <c r="LZ246" s="19">
        <f t="shared" si="371"/>
        <v>1335.4299999999998</v>
      </c>
      <c r="MA246" s="19">
        <f t="shared" si="372"/>
        <v>1339.1960275146844</v>
      </c>
    </row>
    <row r="247" spans="1:339" ht="14" customHeight="1" outlineLevel="1" x14ac:dyDescent="0.15">
      <c r="A247" s="1" t="s">
        <v>1077</v>
      </c>
      <c r="B247" s="1" t="s">
        <v>1078</v>
      </c>
      <c r="C247" s="2" t="s">
        <v>248</v>
      </c>
      <c r="D247" s="4" t="s">
        <v>1079</v>
      </c>
      <c r="E247" s="2" t="s">
        <v>296</v>
      </c>
      <c r="F247" s="5" t="s">
        <v>251</v>
      </c>
      <c r="G247" s="5" t="s">
        <v>252</v>
      </c>
      <c r="H247" s="2" t="s">
        <v>258</v>
      </c>
      <c r="I247" s="19"/>
      <c r="J247" s="19"/>
      <c r="K247" s="19"/>
      <c r="L247" s="19"/>
      <c r="M247" s="19"/>
      <c r="N247" s="19">
        <f t="shared" si="399"/>
        <v>0</v>
      </c>
      <c r="O247" s="19">
        <f t="shared" si="308"/>
        <v>0</v>
      </c>
      <c r="P247" s="19">
        <f t="shared" si="309"/>
        <v>0</v>
      </c>
      <c r="Q247" s="19">
        <f t="shared" si="310"/>
        <v>1.1493298171662322E-2</v>
      </c>
      <c r="R247" s="19">
        <f t="shared" si="311"/>
        <v>-9.3268272207356104E-2</v>
      </c>
      <c r="S247" s="24">
        <f t="shared" si="306"/>
        <v>-1.6354994807138756E-2</v>
      </c>
      <c r="T247" s="19">
        <f t="shared" si="307"/>
        <v>4.3282898550410565E-2</v>
      </c>
      <c r="U247" s="24"/>
      <c r="V247" s="24"/>
      <c r="W247" s="24">
        <f t="shared" si="312"/>
        <v>755.76666666666677</v>
      </c>
      <c r="X247" s="24">
        <f t="shared" si="313"/>
        <v>47.928314526314573</v>
      </c>
      <c r="Y247" s="24">
        <f t="shared" si="314"/>
        <v>3.8697064472353575</v>
      </c>
      <c r="Z247" s="24"/>
      <c r="AA247" s="24"/>
      <c r="AB247" s="19"/>
      <c r="AC247" s="19"/>
      <c r="AD247" s="19"/>
      <c r="AE247" s="19"/>
      <c r="AF247" s="19"/>
      <c r="AG247" s="19"/>
      <c r="AH247" s="19"/>
      <c r="AI247" s="19">
        <f t="shared" si="318"/>
        <v>-3.4108604016860893</v>
      </c>
      <c r="AJ247" s="19">
        <f t="shared" si="319"/>
        <v>-4.0206634804610628</v>
      </c>
      <c r="AK247" s="19">
        <f t="shared" si="320"/>
        <v>-3.8076871746963832</v>
      </c>
      <c r="AL247" s="19">
        <f t="shared" si="321"/>
        <v>-3.7464036856145118</v>
      </c>
      <c r="AM247" s="19">
        <f t="shared" si="322"/>
        <v>0.30948618425770646</v>
      </c>
      <c r="AN247" s="19"/>
      <c r="AO247" s="19"/>
      <c r="AP247" s="19"/>
      <c r="AQ247" s="19"/>
      <c r="AR247" s="19"/>
      <c r="AS247" s="19">
        <f t="shared" si="386"/>
        <v>-0.35373859829192245</v>
      </c>
      <c r="AT247" s="19">
        <f t="shared" si="387"/>
        <v>-0.32752092252748433</v>
      </c>
      <c r="AU247" s="19">
        <f t="shared" si="388"/>
        <v>-0.29253147329023477</v>
      </c>
      <c r="AV247" s="19">
        <f t="shared" si="389"/>
        <v>-0.29696730587539061</v>
      </c>
      <c r="AW247" s="19">
        <f t="shared" si="390"/>
        <v>-0.29939661052521116</v>
      </c>
      <c r="AX247" s="19">
        <f t="shared" si="323"/>
        <v>-0.31403098210204866</v>
      </c>
      <c r="AY247" s="19">
        <f t="shared" si="324"/>
        <v>2.6106685126278281E-2</v>
      </c>
      <c r="AZ247" s="19"/>
      <c r="BA247" s="19"/>
      <c r="BB247" s="19"/>
      <c r="BC247" s="19"/>
      <c r="BD247" s="19"/>
      <c r="BE247" s="19"/>
      <c r="BF247" s="19"/>
      <c r="BG247" s="19"/>
      <c r="BH247" s="19">
        <v>2750.7</v>
      </c>
      <c r="BI247" s="19">
        <v>2303.6</v>
      </c>
      <c r="BJ247" s="19">
        <f t="shared" si="325"/>
        <v>2527.1499999999996</v>
      </c>
      <c r="BK247" s="19">
        <f t="shared" si="326"/>
        <v>316.14744186850533</v>
      </c>
      <c r="BL247" s="19"/>
      <c r="BM247" s="19"/>
      <c r="BN247" s="19"/>
      <c r="BO247" s="19"/>
      <c r="BP247" s="19"/>
      <c r="BQ247" s="19"/>
      <c r="BR247" s="19"/>
      <c r="BS247" s="19"/>
      <c r="BT247" s="19">
        <v>110.7</v>
      </c>
      <c r="BU247" s="19">
        <v>-888.8</v>
      </c>
      <c r="BV247" s="19">
        <f t="shared" si="327"/>
        <v>-389.04999999999995</v>
      </c>
      <c r="BW247" s="19">
        <f t="shared" si="328"/>
        <v>706.75322779595422</v>
      </c>
      <c r="BX247" s="19"/>
      <c r="BY247" s="19"/>
      <c r="BZ247" s="19"/>
      <c r="CA247" s="19"/>
      <c r="CB247" s="19"/>
      <c r="CC247" s="19"/>
      <c r="CD247" s="19"/>
      <c r="CE247" s="19">
        <v>6606.8</v>
      </c>
      <c r="CF247" s="19">
        <v>6766.8</v>
      </c>
      <c r="CG247" s="19">
        <v>7214.4</v>
      </c>
      <c r="CH247" s="19">
        <f t="shared" si="329"/>
        <v>6862.666666666667</v>
      </c>
      <c r="CI247" s="19">
        <f t="shared" si="330"/>
        <v>314.94007895682813</v>
      </c>
      <c r="CJ247" s="19"/>
      <c r="CK247" s="19"/>
      <c r="CL247" s="19"/>
      <c r="CM247" s="19"/>
      <c r="CN247" s="19"/>
      <c r="CO247" s="19"/>
      <c r="CP247" s="19"/>
      <c r="CQ247" s="19">
        <v>1262.4000000000001</v>
      </c>
      <c r="CR247" s="19">
        <v>1167.3</v>
      </c>
      <c r="CS247" s="19">
        <v>1080.9000000000001</v>
      </c>
      <c r="CT247" s="19">
        <f t="shared" si="331"/>
        <v>1170.2</v>
      </c>
      <c r="CU247" s="19">
        <f t="shared" si="332"/>
        <v>90.7847454146345</v>
      </c>
      <c r="CV247" s="19"/>
      <c r="CW247" s="19"/>
      <c r="CX247" s="19"/>
      <c r="CY247" s="19"/>
      <c r="CZ247" s="19"/>
      <c r="DA247" s="19"/>
      <c r="DB247" s="19"/>
      <c r="DC247" s="19">
        <v>806.6</v>
      </c>
      <c r="DD247" s="19">
        <v>711.4</v>
      </c>
      <c r="DE247" s="19">
        <v>749.3</v>
      </c>
      <c r="DF247" s="19">
        <f t="shared" si="333"/>
        <v>755.76666666666677</v>
      </c>
      <c r="DG247" s="19">
        <f t="shared" si="334"/>
        <v>47.928314526314573</v>
      </c>
      <c r="DH247" s="19"/>
      <c r="DI247" s="19"/>
      <c r="DJ247" s="19"/>
      <c r="DK247" s="19"/>
      <c r="DL247" s="19"/>
      <c r="DM247" s="19"/>
      <c r="DN247" s="19"/>
      <c r="DO247" s="19">
        <v>763.7</v>
      </c>
      <c r="DP247" s="19">
        <v>728.8</v>
      </c>
      <c r="DQ247" s="19">
        <v>712.7</v>
      </c>
      <c r="DR247" s="19">
        <f t="shared" si="335"/>
        <v>735.06666666666661</v>
      </c>
      <c r="DS247" s="19">
        <f t="shared" si="336"/>
        <v>26.071120676590294</v>
      </c>
      <c r="DT247" s="19"/>
      <c r="DU247" s="19"/>
      <c r="DV247" s="19"/>
      <c r="DW247" s="19"/>
      <c r="DX247" s="19"/>
      <c r="DY247" s="19"/>
      <c r="DZ247" s="19"/>
      <c r="EA247" s="19">
        <v>132.5</v>
      </c>
      <c r="EB247" s="19">
        <v>285.8</v>
      </c>
      <c r="EC247" s="19">
        <v>303.2</v>
      </c>
      <c r="ED247" s="19">
        <f t="shared" si="337"/>
        <v>240.5</v>
      </c>
      <c r="EE247" s="19">
        <f t="shared" si="338"/>
        <v>93.934498455040483</v>
      </c>
      <c r="EF247" s="19"/>
      <c r="EG247" s="19"/>
      <c r="EH247" s="19"/>
      <c r="EI247" s="19"/>
      <c r="EJ247" s="19"/>
      <c r="EK247" s="19">
        <v>4873.6000000000004</v>
      </c>
      <c r="EL247" s="19">
        <v>4201.5</v>
      </c>
      <c r="EM247" s="19">
        <v>3999.1</v>
      </c>
      <c r="EN247" s="19">
        <v>3901.8</v>
      </c>
      <c r="EO247" s="19">
        <v>4138.1000000000004</v>
      </c>
      <c r="EP247" s="19">
        <f t="shared" si="339"/>
        <v>4222.82</v>
      </c>
      <c r="EQ247" s="19">
        <f t="shared" si="340"/>
        <v>382.18160212129527</v>
      </c>
      <c r="ER247" s="19"/>
      <c r="ES247" s="19"/>
      <c r="ET247" s="19"/>
      <c r="EU247" s="19"/>
      <c r="EV247" s="19"/>
      <c r="EW247" s="19">
        <v>153.1</v>
      </c>
      <c r="EX247" s="19">
        <v>127.9</v>
      </c>
      <c r="EY247" s="19">
        <v>383.5</v>
      </c>
      <c r="EZ247" s="19">
        <v>342.5</v>
      </c>
      <c r="FA247" s="19">
        <v>416.8</v>
      </c>
      <c r="FB247" s="19">
        <f t="shared" si="341"/>
        <v>284.76</v>
      </c>
      <c r="FC247" s="19">
        <f t="shared" si="342"/>
        <v>134.58962812936218</v>
      </c>
      <c r="FD247" s="19"/>
      <c r="FE247" s="19"/>
      <c r="FF247" s="19"/>
      <c r="FG247" s="19"/>
      <c r="FH247" s="19"/>
      <c r="FI247" s="19">
        <v>10327.4</v>
      </c>
      <c r="FJ247" s="19">
        <v>9296.2000000000007</v>
      </c>
      <c r="FK247" s="19">
        <v>9404.7999999999993</v>
      </c>
      <c r="FL247" s="19">
        <v>9631.7000000000007</v>
      </c>
      <c r="FM247" s="19">
        <v>9529.5</v>
      </c>
      <c r="FN247" s="19">
        <f t="shared" si="343"/>
        <v>9637.92</v>
      </c>
      <c r="FO247" s="19">
        <f t="shared" si="344"/>
        <v>405.67651768373264</v>
      </c>
      <c r="FP247" s="19"/>
      <c r="FQ247" s="19"/>
      <c r="FR247" s="19"/>
      <c r="FS247" s="19"/>
      <c r="FT247" s="19"/>
      <c r="FU247" s="19">
        <v>1220.3</v>
      </c>
      <c r="FV247" s="19">
        <v>1156.9000000000001</v>
      </c>
      <c r="FW247" s="19">
        <v>1247.9000000000001</v>
      </c>
      <c r="FX247" s="19">
        <v>1041.5</v>
      </c>
      <c r="FY247" s="19">
        <v>1285</v>
      </c>
      <c r="FZ247" s="19">
        <f t="shared" si="345"/>
        <v>1190.3200000000002</v>
      </c>
      <c r="GA247" s="19">
        <f t="shared" si="346"/>
        <v>95.450049764261522</v>
      </c>
      <c r="GB247" s="19"/>
      <c r="GC247" s="19"/>
      <c r="GD247" s="19"/>
      <c r="GE247" s="19"/>
      <c r="GF247" s="19"/>
      <c r="GG247" s="19">
        <v>2679.6</v>
      </c>
      <c r="GH247" s="19">
        <v>1967.8</v>
      </c>
      <c r="GI247" s="19">
        <v>2002.5</v>
      </c>
      <c r="GJ247" s="19">
        <v>2233.4</v>
      </c>
      <c r="GK247" s="19">
        <v>1713.2</v>
      </c>
      <c r="GL247" s="19">
        <f t="shared" si="347"/>
        <v>2119.3000000000002</v>
      </c>
      <c r="GM247" s="19">
        <f t="shared" si="348"/>
        <v>363.47854131984366</v>
      </c>
      <c r="GN247" s="19"/>
      <c r="GO247" s="19"/>
      <c r="GP247" s="19"/>
      <c r="GQ247" s="19"/>
      <c r="GR247" s="19"/>
      <c r="GS247" s="19">
        <v>1353.5</v>
      </c>
      <c r="GT247" s="19">
        <v>1591.4</v>
      </c>
      <c r="GU247" s="19">
        <v>1495.6</v>
      </c>
      <c r="GV247" s="19">
        <v>1707.8</v>
      </c>
      <c r="GW247" s="19">
        <v>1558.3</v>
      </c>
      <c r="GX247" s="19">
        <f t="shared" si="349"/>
        <v>1541.3200000000002</v>
      </c>
      <c r="GY247" s="19">
        <f t="shared" si="350"/>
        <v>130.26759765958687</v>
      </c>
      <c r="GZ247" s="19"/>
      <c r="HA247" s="19"/>
      <c r="HB247" s="19"/>
      <c r="HC247" s="19"/>
      <c r="HD247" s="19"/>
      <c r="HE247" s="19">
        <v>0</v>
      </c>
      <c r="HF247" s="19">
        <v>0</v>
      </c>
      <c r="HG247" s="19">
        <v>0</v>
      </c>
      <c r="HH247" s="19">
        <v>0</v>
      </c>
      <c r="HI247" s="19">
        <v>0</v>
      </c>
      <c r="HJ247" s="19">
        <f t="shared" si="351"/>
        <v>0</v>
      </c>
      <c r="HK247" s="19">
        <f t="shared" si="352"/>
        <v>0</v>
      </c>
      <c r="HL247" s="19"/>
      <c r="HM247" s="19"/>
      <c r="HN247" s="19"/>
      <c r="HO247" s="19"/>
      <c r="HP247" s="19"/>
      <c r="HQ247" s="19">
        <v>7282.5</v>
      </c>
      <c r="HR247" s="19">
        <v>6331</v>
      </c>
      <c r="HS247" s="19">
        <v>6079.9</v>
      </c>
      <c r="HT247" s="19">
        <v>6341.3</v>
      </c>
      <c r="HU247" s="19">
        <v>6278.9</v>
      </c>
      <c r="HV247" s="19">
        <f t="shared" si="353"/>
        <v>6462.7199999999993</v>
      </c>
      <c r="HW247" s="19">
        <f t="shared" si="354"/>
        <v>470.23216818928933</v>
      </c>
      <c r="HX247" s="19"/>
      <c r="HY247" s="19"/>
      <c r="HZ247" s="19"/>
      <c r="IA247" s="19"/>
      <c r="IB247" s="19"/>
      <c r="IC247" s="19">
        <v>908</v>
      </c>
      <c r="ID247" s="19">
        <v>748.3</v>
      </c>
      <c r="IE247" s="19">
        <v>659.9</v>
      </c>
      <c r="IF247" s="19">
        <v>496.8</v>
      </c>
      <c r="IG247" s="19">
        <v>91</v>
      </c>
      <c r="IH247" s="19">
        <f t="shared" si="355"/>
        <v>580.79999999999995</v>
      </c>
      <c r="II247" s="19">
        <f t="shared" si="356"/>
        <v>311.58182713374026</v>
      </c>
      <c r="IJ247" s="19"/>
      <c r="IK247" s="19"/>
      <c r="IL247" s="19"/>
      <c r="IM247" s="19"/>
      <c r="IN247" s="19"/>
      <c r="IO247" s="19">
        <v>69.8</v>
      </c>
      <c r="IP247" s="19">
        <v>173</v>
      </c>
      <c r="IQ247" s="19">
        <v>205.7</v>
      </c>
      <c r="IR247" s="19">
        <v>192.9</v>
      </c>
      <c r="IS247" s="19">
        <v>212.1</v>
      </c>
      <c r="IT247" s="19">
        <f t="shared" si="357"/>
        <v>170.7</v>
      </c>
      <c r="IU247" s="19">
        <f t="shared" si="358"/>
        <v>58.347879138834159</v>
      </c>
      <c r="IV247" s="19"/>
      <c r="IW247" s="19"/>
      <c r="IX247" s="19"/>
      <c r="IY247" s="19"/>
      <c r="IZ247" s="19"/>
      <c r="JA247" s="19">
        <v>0</v>
      </c>
      <c r="JB247" s="19">
        <v>0</v>
      </c>
      <c r="JC247" s="19">
        <v>242.8</v>
      </c>
      <c r="JD247" s="19">
        <v>247.5</v>
      </c>
      <c r="JE247" s="19">
        <v>269.39999999999998</v>
      </c>
      <c r="JF247" s="19">
        <f t="shared" si="359"/>
        <v>151.94</v>
      </c>
      <c r="JG247" s="19">
        <f t="shared" si="360"/>
        <v>139.06440234653869</v>
      </c>
      <c r="JH247" s="19"/>
      <c r="JI247" s="19"/>
      <c r="JJ247" s="19"/>
      <c r="JK247" s="19"/>
      <c r="JL247" s="19"/>
      <c r="JM247" s="19">
        <v>242.6</v>
      </c>
      <c r="JN247" s="19">
        <v>235.5</v>
      </c>
      <c r="JO247" s="19">
        <v>139.5</v>
      </c>
      <c r="JP247" s="19">
        <v>104.3</v>
      </c>
      <c r="JQ247" s="19">
        <v>712.5</v>
      </c>
      <c r="JR247" s="19">
        <f t="shared" si="361"/>
        <v>286.88</v>
      </c>
      <c r="JS247" s="19">
        <f t="shared" si="362"/>
        <v>245.3616351429049</v>
      </c>
      <c r="JT247" s="19"/>
      <c r="JU247" s="19"/>
      <c r="JV247" s="19"/>
      <c r="JW247" s="19"/>
      <c r="JX247" s="19"/>
      <c r="JY247" s="19">
        <v>7647.8</v>
      </c>
      <c r="JZ247" s="19">
        <v>7328.4</v>
      </c>
      <c r="KA247" s="19">
        <v>7402.3</v>
      </c>
      <c r="KB247" s="19">
        <v>7398.3</v>
      </c>
      <c r="KC247" s="19">
        <v>7816.3</v>
      </c>
      <c r="KD247" s="19">
        <f t="shared" si="363"/>
        <v>7518.62</v>
      </c>
      <c r="KE247" s="19">
        <f t="shared" si="364"/>
        <v>205.8468775570814</v>
      </c>
      <c r="KF247" s="19"/>
      <c r="KG247" s="19"/>
      <c r="KH247" s="19"/>
      <c r="KI247" s="19"/>
      <c r="KJ247" s="19"/>
      <c r="KK247" s="19">
        <v>10327.4</v>
      </c>
      <c r="KL247" s="19">
        <v>9296.2000000000007</v>
      </c>
      <c r="KM247" s="19">
        <v>9404.7999999999993</v>
      </c>
      <c r="KN247" s="19">
        <v>9631.7000000000007</v>
      </c>
      <c r="KO247" s="19">
        <v>9529.5</v>
      </c>
      <c r="KP247" s="19">
        <f t="shared" si="365"/>
        <v>9637.92</v>
      </c>
      <c r="KQ247" s="19">
        <f t="shared" si="366"/>
        <v>405.67651768373264</v>
      </c>
      <c r="KR247" s="19"/>
      <c r="KS247" s="19"/>
      <c r="KT247" s="19"/>
      <c r="KU247" s="19"/>
      <c r="KV247" s="19"/>
      <c r="KW247" s="19">
        <v>977.79</v>
      </c>
      <c r="KX247" s="19">
        <v>921.34</v>
      </c>
      <c r="KY247" s="19">
        <v>865.56</v>
      </c>
      <c r="KZ247" s="19">
        <v>689.66</v>
      </c>
      <c r="LA247" s="19">
        <v>303.08</v>
      </c>
      <c r="LB247" s="19">
        <f t="shared" si="367"/>
        <v>751.48599999999999</v>
      </c>
      <c r="LC247" s="19">
        <f t="shared" si="368"/>
        <v>272.93183870702967</v>
      </c>
      <c r="LD247" s="19"/>
      <c r="LE247" s="19"/>
      <c r="LF247" s="19"/>
      <c r="LG247" s="19"/>
      <c r="LH247" s="19"/>
      <c r="LI247" s="19">
        <v>242.56</v>
      </c>
      <c r="LJ247" s="19">
        <v>235.52</v>
      </c>
      <c r="LK247" s="19">
        <v>382.34</v>
      </c>
      <c r="LL247" s="19">
        <v>351.8</v>
      </c>
      <c r="LM247" s="19">
        <v>981.92</v>
      </c>
      <c r="LN247" s="19">
        <f t="shared" si="369"/>
        <v>438.82799999999997</v>
      </c>
      <c r="LO247" s="19">
        <f t="shared" si="370"/>
        <v>310.47099626213077</v>
      </c>
      <c r="LP247" s="19"/>
      <c r="LQ247" s="19"/>
      <c r="LR247" s="19"/>
      <c r="LS247" s="19"/>
      <c r="LT247" s="19"/>
      <c r="LU247" s="19">
        <v>-3653.2</v>
      </c>
      <c r="LV247" s="19">
        <v>-3044.7</v>
      </c>
      <c r="LW247" s="19">
        <v>-2751.2</v>
      </c>
      <c r="LX247" s="19">
        <v>-2860.3</v>
      </c>
      <c r="LY247" s="19">
        <v>-2853.1</v>
      </c>
      <c r="LZ247" s="19">
        <f t="shared" si="371"/>
        <v>-3032.4999999999995</v>
      </c>
      <c r="MA247" s="19">
        <f t="shared" si="372"/>
        <v>362.76170553133556</v>
      </c>
    </row>
    <row r="248" spans="1:339" ht="14" customHeight="1" outlineLevel="1" x14ac:dyDescent="0.15">
      <c r="A248" s="1" t="s">
        <v>1080</v>
      </c>
      <c r="B248" s="1" t="s">
        <v>1081</v>
      </c>
      <c r="C248" s="3" t="s">
        <v>1082</v>
      </c>
      <c r="D248" s="4" t="s">
        <v>1083</v>
      </c>
      <c r="E248" s="2" t="s">
        <v>296</v>
      </c>
      <c r="F248" s="5" t="s">
        <v>251</v>
      </c>
      <c r="G248" s="5" t="s">
        <v>252</v>
      </c>
      <c r="H248" s="2" t="s">
        <v>253</v>
      </c>
      <c r="I248" s="19">
        <f t="shared" ref="I248:I258" si="401">BL248/FD248</f>
        <v>0</v>
      </c>
      <c r="J248" s="19">
        <f t="shared" ref="J248:J258" si="402">BM248/FE248</f>
        <v>0</v>
      </c>
      <c r="K248" s="19">
        <f t="shared" ref="K248:K258" si="403">BN248/FF248</f>
        <v>0</v>
      </c>
      <c r="L248" s="19">
        <f t="shared" ref="L248:L258" si="404">BO248/FG248</f>
        <v>0</v>
      </c>
      <c r="M248" s="19">
        <f t="shared" ref="M248:M258" si="405">BP248/FH248</f>
        <v>0.54885889728201809</v>
      </c>
      <c r="N248" s="19">
        <f t="shared" si="399"/>
        <v>0.4236741827856933</v>
      </c>
      <c r="O248" s="19">
        <f t="shared" si="308"/>
        <v>0.4037281365369485</v>
      </c>
      <c r="P248" s="19">
        <f t="shared" si="309"/>
        <v>0.14926356786910897</v>
      </c>
      <c r="Q248" s="19">
        <f t="shared" si="310"/>
        <v>0.25780750129490265</v>
      </c>
      <c r="R248" s="19">
        <f t="shared" si="311"/>
        <v>0.53914631590503093</v>
      </c>
      <c r="S248" s="24">
        <f t="shared" si="306"/>
        <v>0.23224786016737023</v>
      </c>
      <c r="T248" s="19">
        <f t="shared" si="307"/>
        <v>0.23184638002206837</v>
      </c>
      <c r="U248" s="24"/>
      <c r="V248" s="24"/>
      <c r="W248" s="24">
        <f t="shared" si="312"/>
        <v>1178.8399999999999</v>
      </c>
      <c r="X248" s="24">
        <f t="shared" si="313"/>
        <v>466.89686036877788</v>
      </c>
      <c r="Y248" s="24">
        <f t="shared" si="314"/>
        <v>6.1461083775353016</v>
      </c>
      <c r="Z248" s="24"/>
      <c r="AA248" s="24"/>
      <c r="AB248" s="19">
        <f t="shared" si="376"/>
        <v>-0.18575494192754405</v>
      </c>
      <c r="AC248" s="19">
        <f t="shared" si="377"/>
        <v>-0.63821934317565532</v>
      </c>
      <c r="AD248" s="19">
        <f t="shared" si="378"/>
        <v>-7.6688187052870352E-2</v>
      </c>
      <c r="AE248" s="19">
        <f t="shared" si="379"/>
        <v>-0.30908218740006399</v>
      </c>
      <c r="AF248" s="19">
        <f t="shared" si="315"/>
        <v>-3.2401046207497823</v>
      </c>
      <c r="AG248" s="19">
        <f t="shared" si="316"/>
        <v>-1.4780714929408232</v>
      </c>
      <c r="AH248" s="19">
        <f t="shared" si="317"/>
        <v>-0.96451820588024884</v>
      </c>
      <c r="AI248" s="19">
        <f t="shared" si="318"/>
        <v>0.10873182377197425</v>
      </c>
      <c r="AJ248" s="19">
        <f t="shared" si="319"/>
        <v>8.1082404133804733</v>
      </c>
      <c r="AK248" s="19">
        <f t="shared" si="320"/>
        <v>2.4486635553669918</v>
      </c>
      <c r="AL248" s="19">
        <f t="shared" si="321"/>
        <v>0.37731968133924509</v>
      </c>
      <c r="AM248" s="19">
        <f t="shared" si="322"/>
        <v>3.0638419484362465</v>
      </c>
      <c r="AN248" s="19">
        <f t="shared" si="380"/>
        <v>-1.5757022151176067E-2</v>
      </c>
      <c r="AO248" s="19">
        <f t="shared" si="382"/>
        <v>-4.8304799694424964E-2</v>
      </c>
      <c r="AP248" s="19">
        <f t="shared" si="383"/>
        <v>-5.4112953865474833E-3</v>
      </c>
      <c r="AQ248" s="19">
        <f t="shared" si="384"/>
        <v>-2.6041561415917285E-2</v>
      </c>
      <c r="AR248" s="19">
        <f t="shared" si="385"/>
        <v>-0.19895820507192455</v>
      </c>
      <c r="AS248" s="19">
        <f t="shared" si="386"/>
        <v>-0.10445553837607957</v>
      </c>
      <c r="AT248" s="19">
        <f t="shared" si="387"/>
        <v>-5.4400936068914038E-2</v>
      </c>
      <c r="AU248" s="19">
        <f t="shared" si="388"/>
        <v>6.3906321751109755E-3</v>
      </c>
      <c r="AV248" s="19">
        <f t="shared" si="389"/>
        <v>0.15139697145120504</v>
      </c>
      <c r="AW248" s="19">
        <f t="shared" si="390"/>
        <v>0.11519845111326234</v>
      </c>
      <c r="AX248" s="19">
        <f t="shared" si="323"/>
        <v>-1.803433034254056E-2</v>
      </c>
      <c r="AY248" s="19">
        <f t="shared" si="324"/>
        <v>9.9846586066065363E-2</v>
      </c>
      <c r="AZ248" s="19"/>
      <c r="BA248" s="19"/>
      <c r="BB248" s="19"/>
      <c r="BC248" s="19"/>
      <c r="BD248" s="19">
        <v>13705.8</v>
      </c>
      <c r="BE248" s="19">
        <v>14415.5</v>
      </c>
      <c r="BF248" s="19">
        <v>9854</v>
      </c>
      <c r="BG248" s="19">
        <v>3232.3</v>
      </c>
      <c r="BH248" s="19">
        <v>3623.4</v>
      </c>
      <c r="BI248" s="19">
        <v>3763.7</v>
      </c>
      <c r="BJ248" s="19">
        <f t="shared" si="325"/>
        <v>8099.1166666666677</v>
      </c>
      <c r="BK248" s="19">
        <f t="shared" si="326"/>
        <v>5233.0678143577161</v>
      </c>
      <c r="BL248" s="19"/>
      <c r="BM248" s="19"/>
      <c r="BN248" s="19"/>
      <c r="BO248" s="19"/>
      <c r="BP248" s="19">
        <v>10252.299999999999</v>
      </c>
      <c r="BQ248" s="19">
        <v>11974.6</v>
      </c>
      <c r="BR248" s="19">
        <v>10006.200000000001</v>
      </c>
      <c r="BS248" s="19">
        <v>3510.5</v>
      </c>
      <c r="BT248" s="19">
        <v>5076.8999999999996</v>
      </c>
      <c r="BU248" s="19">
        <v>5402.3</v>
      </c>
      <c r="BV248" s="19">
        <f t="shared" si="327"/>
        <v>7703.800000000002</v>
      </c>
      <c r="BW248" s="19">
        <f t="shared" si="328"/>
        <v>3458.8119752307975</v>
      </c>
      <c r="BX248" s="19">
        <v>10815.9</v>
      </c>
      <c r="BY248" s="19">
        <v>12832.9</v>
      </c>
      <c r="BZ248" s="19">
        <v>11267.9</v>
      </c>
      <c r="CA248" s="19">
        <v>10895.6</v>
      </c>
      <c r="CB248" s="19">
        <v>10181.9</v>
      </c>
      <c r="CC248" s="19">
        <v>14794.1</v>
      </c>
      <c r="CD248" s="19">
        <v>12340.7</v>
      </c>
      <c r="CE248" s="19">
        <v>12078.7</v>
      </c>
      <c r="CF248" s="19">
        <v>6580</v>
      </c>
      <c r="CG248" s="19">
        <v>6327.3</v>
      </c>
      <c r="CH248" s="19">
        <f t="shared" si="329"/>
        <v>10811.5</v>
      </c>
      <c r="CI248" s="19">
        <f t="shared" si="330"/>
        <v>2635.5863859448414</v>
      </c>
      <c r="CJ248" s="19">
        <v>2020.4</v>
      </c>
      <c r="CK248" s="19">
        <v>2112.4</v>
      </c>
      <c r="CL248" s="19">
        <v>1642.6</v>
      </c>
      <c r="CM248" s="19">
        <v>1710.2</v>
      </c>
      <c r="CN248" s="19">
        <v>1577.3</v>
      </c>
      <c r="CO248" s="19">
        <v>2725.2</v>
      </c>
      <c r="CP248" s="19">
        <v>2180.4</v>
      </c>
      <c r="CQ248" s="19">
        <v>2135.8000000000002</v>
      </c>
      <c r="CR248" s="19">
        <v>707.1</v>
      </c>
      <c r="CS248" s="19">
        <v>818.7</v>
      </c>
      <c r="CT248" s="19">
        <f t="shared" si="331"/>
        <v>1763.0099999999998</v>
      </c>
      <c r="CU248" s="19">
        <f t="shared" si="332"/>
        <v>622.33988114748604</v>
      </c>
      <c r="CV248" s="19">
        <v>1300.0999999999999</v>
      </c>
      <c r="CW248" s="19">
        <v>1327.6</v>
      </c>
      <c r="CX248" s="19">
        <v>1146.2</v>
      </c>
      <c r="CY248" s="19">
        <v>1250.8</v>
      </c>
      <c r="CZ248" s="19">
        <v>1147</v>
      </c>
      <c r="DA248" s="19">
        <v>1997.4</v>
      </c>
      <c r="DB248" s="19">
        <v>1397.9</v>
      </c>
      <c r="DC248" s="19">
        <v>1382.3</v>
      </c>
      <c r="DD248" s="19">
        <v>367.7</v>
      </c>
      <c r="DE248" s="19">
        <v>471.4</v>
      </c>
      <c r="DF248" s="19">
        <f t="shared" si="333"/>
        <v>1178.8399999999999</v>
      </c>
      <c r="DG248" s="19">
        <f t="shared" si="334"/>
        <v>466.89686036877788</v>
      </c>
      <c r="DH248" s="19">
        <v>1049.5</v>
      </c>
      <c r="DI248" s="19">
        <v>1031.0999999999999</v>
      </c>
      <c r="DJ248" s="19">
        <v>871.7</v>
      </c>
      <c r="DK248" s="19">
        <v>929.9</v>
      </c>
      <c r="DL248" s="19">
        <v>769.7</v>
      </c>
      <c r="DM248" s="19">
        <v>1402.1</v>
      </c>
      <c r="DN248" s="19">
        <v>859.9</v>
      </c>
      <c r="DO248" s="19">
        <v>888.2</v>
      </c>
      <c r="DP248" s="19">
        <v>-35.700000000000003</v>
      </c>
      <c r="DQ248" s="19">
        <v>85.3</v>
      </c>
      <c r="DR248" s="19">
        <f t="shared" si="335"/>
        <v>785.17</v>
      </c>
      <c r="DS248" s="19">
        <f t="shared" si="336"/>
        <v>437.09564183495479</v>
      </c>
      <c r="DT248" s="19">
        <v>701.3</v>
      </c>
      <c r="DU248" s="19">
        <v>708.4</v>
      </c>
      <c r="DV248" s="19">
        <v>489.3</v>
      </c>
      <c r="DW248" s="19">
        <v>74</v>
      </c>
      <c r="DX248" s="19">
        <v>253.9</v>
      </c>
      <c r="DY248" s="19">
        <v>227.1</v>
      </c>
      <c r="DZ248" s="19">
        <v>-1995.8</v>
      </c>
      <c r="EA248" s="19">
        <v>-5692.2</v>
      </c>
      <c r="EB248" s="19">
        <v>336.7</v>
      </c>
      <c r="EC248" s="19">
        <v>-416.6</v>
      </c>
      <c r="ED248" s="19">
        <f t="shared" si="337"/>
        <v>-531.3900000000001</v>
      </c>
      <c r="EE248" s="19">
        <f t="shared" si="338"/>
        <v>1977.7122015377038</v>
      </c>
      <c r="EF248" s="19">
        <v>3018.4</v>
      </c>
      <c r="EG248" s="19">
        <v>4116.3999999999996</v>
      </c>
      <c r="EH248" s="19">
        <v>3250.7</v>
      </c>
      <c r="EI248" s="19">
        <v>3170.4</v>
      </c>
      <c r="EJ248" s="19">
        <v>6269.3</v>
      </c>
      <c r="EK248" s="19">
        <v>6807.3</v>
      </c>
      <c r="EL248" s="19">
        <v>5540</v>
      </c>
      <c r="EM248" s="19">
        <v>5281.9</v>
      </c>
      <c r="EN248" s="19">
        <v>1334</v>
      </c>
      <c r="EO248" s="19">
        <v>1675.4</v>
      </c>
      <c r="EP248" s="19">
        <f t="shared" si="339"/>
        <v>4046.38</v>
      </c>
      <c r="EQ248" s="19">
        <f t="shared" si="340"/>
        <v>1878.5960382985759</v>
      </c>
      <c r="ER248" s="19">
        <v>3178.2</v>
      </c>
      <c r="ES248" s="19">
        <v>3240.1</v>
      </c>
      <c r="ET248" s="19">
        <v>3027.1</v>
      </c>
      <c r="EU248" s="19">
        <v>2796.5</v>
      </c>
      <c r="EV248" s="19">
        <v>2620.1</v>
      </c>
      <c r="EW248" s="19">
        <v>3871.5</v>
      </c>
      <c r="EX248" s="19">
        <v>3259.8</v>
      </c>
      <c r="EY248" s="19">
        <v>4054.6</v>
      </c>
      <c r="EZ248" s="19">
        <v>3568.6</v>
      </c>
      <c r="FA248" s="19">
        <v>3357.3</v>
      </c>
      <c r="FB248" s="19">
        <f t="shared" si="341"/>
        <v>3297.3799999999997</v>
      </c>
      <c r="FC248" s="19">
        <f t="shared" si="342"/>
        <v>444.93245130269315</v>
      </c>
      <c r="FD248" s="19">
        <v>15326.5</v>
      </c>
      <c r="FE248" s="19">
        <v>17540.7</v>
      </c>
      <c r="FF248" s="19">
        <v>16243.8</v>
      </c>
      <c r="FG248" s="19">
        <v>14845.5</v>
      </c>
      <c r="FH248" s="19">
        <v>18679.3</v>
      </c>
      <c r="FI248" s="19">
        <v>28263.7</v>
      </c>
      <c r="FJ248" s="19">
        <v>24784.5</v>
      </c>
      <c r="FK248" s="19">
        <v>23518.799999999999</v>
      </c>
      <c r="FL248" s="19">
        <v>19692.599999999999</v>
      </c>
      <c r="FM248" s="19">
        <v>10020.1</v>
      </c>
      <c r="FN248" s="19">
        <f t="shared" si="343"/>
        <v>18891.55</v>
      </c>
      <c r="FO248" s="19">
        <f t="shared" si="344"/>
        <v>5388.056050655</v>
      </c>
      <c r="FP248" s="19">
        <v>2776.8</v>
      </c>
      <c r="FQ248" s="19">
        <v>3269</v>
      </c>
      <c r="FR248" s="19">
        <v>3162.9</v>
      </c>
      <c r="FS248" s="19">
        <v>2783.7</v>
      </c>
      <c r="FT248" s="19">
        <v>2552.9</v>
      </c>
      <c r="FU248" s="19">
        <v>3855</v>
      </c>
      <c r="FV248" s="19">
        <v>4191.7</v>
      </c>
      <c r="FW248" s="19">
        <v>5432.2</v>
      </c>
      <c r="FX248" s="19">
        <v>4315.3999999999996</v>
      </c>
      <c r="FY248" s="19">
        <v>2829.7</v>
      </c>
      <c r="FZ248" s="19">
        <f t="shared" si="345"/>
        <v>3516.9300000000003</v>
      </c>
      <c r="GA248" s="19">
        <f t="shared" si="346"/>
        <v>915.86531524382121</v>
      </c>
      <c r="GB248" s="19">
        <v>5223.8999999999996</v>
      </c>
      <c r="GC248" s="19">
        <v>5748.3</v>
      </c>
      <c r="GD248" s="19">
        <v>5295.9</v>
      </c>
      <c r="GE248" s="19">
        <v>4936.1000000000004</v>
      </c>
      <c r="GF248" s="19">
        <v>5044.1000000000004</v>
      </c>
      <c r="GG248" s="19">
        <v>13409.4</v>
      </c>
      <c r="GH248" s="19">
        <v>10427.4</v>
      </c>
      <c r="GI248" s="19">
        <v>7729.2</v>
      </c>
      <c r="GJ248" s="19">
        <v>4258</v>
      </c>
      <c r="GK248" s="19">
        <v>3418.4</v>
      </c>
      <c r="GL248" s="19">
        <f t="shared" si="347"/>
        <v>6549.0700000000006</v>
      </c>
      <c r="GM248" s="19">
        <f t="shared" si="348"/>
        <v>3115.9575771074487</v>
      </c>
      <c r="GN248" s="19">
        <v>2277.1</v>
      </c>
      <c r="GO248" s="19">
        <v>2960.3</v>
      </c>
      <c r="GP248" s="19">
        <v>2995.8</v>
      </c>
      <c r="GQ248" s="19">
        <v>2504.3000000000002</v>
      </c>
      <c r="GR248" s="19">
        <v>2510.3000000000002</v>
      </c>
      <c r="GS248" s="19">
        <v>3239.9</v>
      </c>
      <c r="GT248" s="19">
        <v>3764.7</v>
      </c>
      <c r="GU248" s="19">
        <v>3807.1</v>
      </c>
      <c r="GV248" s="19">
        <v>1874.5</v>
      </c>
      <c r="GW248" s="19">
        <v>1877.9</v>
      </c>
      <c r="GX248" s="19">
        <f t="shared" si="349"/>
        <v>2781.19</v>
      </c>
      <c r="GY248" s="19">
        <f t="shared" si="350"/>
        <v>695.26267849720637</v>
      </c>
      <c r="GZ248" s="19">
        <v>391.3</v>
      </c>
      <c r="HA248" s="19">
        <v>378.4</v>
      </c>
      <c r="HB248" s="19">
        <v>430.6</v>
      </c>
      <c r="HC248" s="19">
        <v>468.4</v>
      </c>
      <c r="HD248" s="19">
        <v>334.7</v>
      </c>
      <c r="HE248" s="19">
        <v>987</v>
      </c>
      <c r="HF248" s="19">
        <v>1251.2</v>
      </c>
      <c r="HG248" s="19">
        <v>1416</v>
      </c>
      <c r="HH248" s="19">
        <v>1252.8</v>
      </c>
      <c r="HI248" s="19">
        <v>1031.9000000000001</v>
      </c>
      <c r="HJ248" s="19">
        <f t="shared" si="351"/>
        <v>794.23000000000013</v>
      </c>
      <c r="HK248" s="19">
        <f t="shared" si="352"/>
        <v>432.5865643621708</v>
      </c>
      <c r="HL248" s="19">
        <v>6932</v>
      </c>
      <c r="HM248" s="19">
        <v>8885.9</v>
      </c>
      <c r="HN248" s="19">
        <v>7990.4</v>
      </c>
      <c r="HO248" s="19">
        <v>7276.2</v>
      </c>
      <c r="HP248" s="19">
        <v>10937.2</v>
      </c>
      <c r="HQ248" s="19">
        <v>12977.1</v>
      </c>
      <c r="HR248" s="19">
        <v>11781.2</v>
      </c>
      <c r="HS248" s="19">
        <v>11886.4</v>
      </c>
      <c r="HT248" s="19">
        <v>11444.7</v>
      </c>
      <c r="HU248" s="19">
        <v>5341.5</v>
      </c>
      <c r="HV248" s="19">
        <f t="shared" si="353"/>
        <v>9545.2599999999984</v>
      </c>
      <c r="HW248" s="19">
        <f t="shared" si="354"/>
        <v>2588.5423552433713</v>
      </c>
      <c r="HX248" s="19">
        <v>197.8</v>
      </c>
      <c r="HY248" s="19">
        <v>184.5</v>
      </c>
      <c r="HZ248" s="19">
        <v>188.8</v>
      </c>
      <c r="IA248" s="19">
        <v>217.2</v>
      </c>
      <c r="IB248" s="19">
        <v>0</v>
      </c>
      <c r="IC248" s="19">
        <v>0</v>
      </c>
      <c r="ID248" s="19">
        <v>0</v>
      </c>
      <c r="IE248" s="19">
        <v>0</v>
      </c>
      <c r="IF248" s="19">
        <v>0</v>
      </c>
      <c r="IG248" s="19">
        <v>0</v>
      </c>
      <c r="IH248" s="19">
        <f t="shared" si="355"/>
        <v>78.83</v>
      </c>
      <c r="II248" s="19">
        <f t="shared" si="356"/>
        <v>102.11359741864831</v>
      </c>
      <c r="IJ248" s="19">
        <v>330.1</v>
      </c>
      <c r="IK248" s="19">
        <v>35.1</v>
      </c>
      <c r="IL248" s="19">
        <v>121.5</v>
      </c>
      <c r="IM248" s="19">
        <v>800.5</v>
      </c>
      <c r="IN248" s="19">
        <v>683.6</v>
      </c>
      <c r="IO248" s="19">
        <v>77.099999999999994</v>
      </c>
      <c r="IP248" s="19">
        <v>67.400000000000006</v>
      </c>
      <c r="IQ248" s="19">
        <v>770.5</v>
      </c>
      <c r="IR248" s="19">
        <v>847.1</v>
      </c>
      <c r="IS248" s="19">
        <v>404.5</v>
      </c>
      <c r="IT248" s="19">
        <f t="shared" si="357"/>
        <v>413.73999999999995</v>
      </c>
      <c r="IU248" s="19">
        <f t="shared" si="358"/>
        <v>334.43446194035295</v>
      </c>
      <c r="IV248" s="19">
        <v>0</v>
      </c>
      <c r="IW248" s="19">
        <v>0</v>
      </c>
      <c r="IX248" s="19">
        <v>0</v>
      </c>
      <c r="IY248" s="19">
        <v>0</v>
      </c>
      <c r="IZ248" s="19">
        <v>0</v>
      </c>
      <c r="JA248" s="19">
        <v>0</v>
      </c>
      <c r="JB248" s="19">
        <v>0</v>
      </c>
      <c r="JC248" s="19">
        <v>777.9</v>
      </c>
      <c r="JD248" s="19">
        <v>729</v>
      </c>
      <c r="JE248" s="19">
        <v>794.1</v>
      </c>
      <c r="JF248" s="19">
        <f t="shared" si="359"/>
        <v>230.1</v>
      </c>
      <c r="JG248" s="19">
        <f t="shared" si="360"/>
        <v>370.84050479957017</v>
      </c>
      <c r="JH248" s="19">
        <v>2248.9</v>
      </c>
      <c r="JI248" s="19">
        <v>3049.4</v>
      </c>
      <c r="JJ248" s="19">
        <v>2852.5</v>
      </c>
      <c r="JK248" s="19">
        <v>1766</v>
      </c>
      <c r="JL248" s="19">
        <v>1869.3</v>
      </c>
      <c r="JM248" s="19">
        <v>3777.9</v>
      </c>
      <c r="JN248" s="19">
        <v>4124.3</v>
      </c>
      <c r="JO248" s="19">
        <v>3883.8</v>
      </c>
      <c r="JP248" s="19">
        <v>2739.3</v>
      </c>
      <c r="JQ248" s="19">
        <v>1631.1</v>
      </c>
      <c r="JR248" s="19">
        <f t="shared" si="361"/>
        <v>2794.2499999999995</v>
      </c>
      <c r="JS248" s="19">
        <f t="shared" si="362"/>
        <v>916.41746461121477</v>
      </c>
      <c r="JT248" s="19">
        <v>10102.6</v>
      </c>
      <c r="JU248" s="19">
        <v>11792.5</v>
      </c>
      <c r="JV248" s="19">
        <v>10947.9</v>
      </c>
      <c r="JW248" s="19">
        <v>9909.4</v>
      </c>
      <c r="JX248" s="19">
        <v>13635.2</v>
      </c>
      <c r="JY248" s="19">
        <v>14854.3</v>
      </c>
      <c r="JZ248" s="19">
        <v>14357.1</v>
      </c>
      <c r="KA248" s="19">
        <v>15789.6</v>
      </c>
      <c r="KB248" s="19">
        <v>15434.6</v>
      </c>
      <c r="KC248" s="19">
        <v>6601.7</v>
      </c>
      <c r="KD248" s="19">
        <f t="shared" si="363"/>
        <v>12342.490000000002</v>
      </c>
      <c r="KE248" s="19">
        <f t="shared" si="364"/>
        <v>2974.4042901058247</v>
      </c>
      <c r="KF248" s="19">
        <v>15326.5</v>
      </c>
      <c r="KG248" s="19">
        <v>17540.7</v>
      </c>
      <c r="KH248" s="19">
        <v>16243.8</v>
      </c>
      <c r="KI248" s="19">
        <v>14845.5</v>
      </c>
      <c r="KJ248" s="19">
        <v>18679.3</v>
      </c>
      <c r="KK248" s="19">
        <v>28263.7</v>
      </c>
      <c r="KL248" s="19">
        <v>24784.5</v>
      </c>
      <c r="KM248" s="19">
        <v>23518.799999999999</v>
      </c>
      <c r="KN248" s="19">
        <v>19692.599999999999</v>
      </c>
      <c r="KO248" s="19">
        <v>10020.1</v>
      </c>
      <c r="KP248" s="19">
        <f t="shared" si="365"/>
        <v>18891.55</v>
      </c>
      <c r="KQ248" s="19">
        <f t="shared" si="366"/>
        <v>5388.056050655</v>
      </c>
      <c r="KR248" s="19">
        <v>527.91999999999996</v>
      </c>
      <c r="KS248" s="19">
        <v>219.65</v>
      </c>
      <c r="KT248" s="19">
        <v>310.36</v>
      </c>
      <c r="KU248" s="19">
        <v>1017.76</v>
      </c>
      <c r="KV248" s="19">
        <v>683.6</v>
      </c>
      <c r="KW248" s="19">
        <v>77.099999999999994</v>
      </c>
      <c r="KX248" s="19">
        <v>67.400000000000006</v>
      </c>
      <c r="KY248" s="19">
        <v>770.5</v>
      </c>
      <c r="KZ248" s="19">
        <v>847.1</v>
      </c>
      <c r="LA248" s="19">
        <v>404.5</v>
      </c>
      <c r="LB248" s="19">
        <f t="shared" si="367"/>
        <v>492.58899999999994</v>
      </c>
      <c r="LC248" s="19">
        <f t="shared" si="368"/>
        <v>330.87933465069852</v>
      </c>
      <c r="LD248" s="19">
        <v>2248.9299999999998</v>
      </c>
      <c r="LE248" s="19">
        <v>3049.37</v>
      </c>
      <c r="LF248" s="19">
        <v>2852.51</v>
      </c>
      <c r="LG248" s="19">
        <v>1765.95</v>
      </c>
      <c r="LH248" s="19">
        <v>1869.3</v>
      </c>
      <c r="LI248" s="19">
        <v>3777.9</v>
      </c>
      <c r="LJ248" s="19">
        <v>4124.3</v>
      </c>
      <c r="LK248" s="19">
        <v>4661.7</v>
      </c>
      <c r="LL248" s="19">
        <v>3468.3</v>
      </c>
      <c r="LM248" s="19">
        <v>2425.1999999999998</v>
      </c>
      <c r="LN248" s="19">
        <f t="shared" si="369"/>
        <v>3024.346</v>
      </c>
      <c r="LO248" s="19">
        <f t="shared" si="370"/>
        <v>975.46895714830498</v>
      </c>
      <c r="LP248" s="19">
        <v>-241.5</v>
      </c>
      <c r="LQ248" s="19">
        <v>-847.3</v>
      </c>
      <c r="LR248" s="19">
        <v>-87.9</v>
      </c>
      <c r="LS248" s="19">
        <v>-386.6</v>
      </c>
      <c r="LT248" s="19">
        <v>-3716.4</v>
      </c>
      <c r="LU248" s="19">
        <v>-2952.3</v>
      </c>
      <c r="LV248" s="19">
        <v>-1348.3</v>
      </c>
      <c r="LW248" s="19">
        <v>150.30000000000001</v>
      </c>
      <c r="LX248" s="19">
        <v>2981.4</v>
      </c>
      <c r="LY248" s="19">
        <v>1154.3</v>
      </c>
      <c r="LZ248" s="19">
        <f t="shared" si="371"/>
        <v>-529.43000000000006</v>
      </c>
      <c r="MA248" s="19">
        <f t="shared" si="372"/>
        <v>1906.7082146114196</v>
      </c>
    </row>
    <row r="249" spans="1:339" ht="14" customHeight="1" outlineLevel="1" x14ac:dyDescent="0.15">
      <c r="A249" s="1" t="s">
        <v>1084</v>
      </c>
      <c r="B249" s="1" t="s">
        <v>1085</v>
      </c>
      <c r="C249" s="3" t="s">
        <v>1086</v>
      </c>
      <c r="D249" s="4" t="s">
        <v>1087</v>
      </c>
      <c r="E249" s="2" t="s">
        <v>273</v>
      </c>
      <c r="F249" s="5" t="s">
        <v>251</v>
      </c>
      <c r="G249" s="5" t="s">
        <v>252</v>
      </c>
      <c r="H249" s="2" t="s">
        <v>258</v>
      </c>
      <c r="I249" s="19">
        <f t="shared" si="401"/>
        <v>0.57541947095904655</v>
      </c>
      <c r="J249" s="19">
        <f t="shared" si="402"/>
        <v>0.55352020458555873</v>
      </c>
      <c r="K249" s="19">
        <f t="shared" si="403"/>
        <v>0.42947813157208109</v>
      </c>
      <c r="L249" s="19">
        <f t="shared" si="404"/>
        <v>0.46210706100229193</v>
      </c>
      <c r="M249" s="19">
        <f t="shared" si="405"/>
        <v>0.58728525057398462</v>
      </c>
      <c r="N249" s="19">
        <f t="shared" si="399"/>
        <v>0.66215200162568588</v>
      </c>
      <c r="O249" s="19">
        <f t="shared" si="308"/>
        <v>0.51308548956948741</v>
      </c>
      <c r="P249" s="19">
        <f t="shared" si="309"/>
        <v>0.32716293542177571</v>
      </c>
      <c r="Q249" s="19">
        <f t="shared" si="310"/>
        <v>0.58709623647947839</v>
      </c>
      <c r="R249" s="19">
        <f t="shared" si="311"/>
        <v>0.74966204121761337</v>
      </c>
      <c r="S249" s="24">
        <f t="shared" si="306"/>
        <v>0.54469688230070035</v>
      </c>
      <c r="T249" s="19">
        <f t="shared" si="307"/>
        <v>0.1196552276515734</v>
      </c>
      <c r="U249" s="24"/>
      <c r="V249" s="24"/>
      <c r="W249" s="24">
        <f t="shared" si="312"/>
        <v>3208.71</v>
      </c>
      <c r="X249" s="24">
        <f t="shared" si="313"/>
        <v>1535.6122777793448</v>
      </c>
      <c r="Y249" s="24">
        <f t="shared" si="314"/>
        <v>7.3366844585227495</v>
      </c>
      <c r="Z249" s="24"/>
      <c r="AA249" s="24"/>
      <c r="AB249" s="19">
        <f t="shared" si="376"/>
        <v>0.84029597656852173</v>
      </c>
      <c r="AC249" s="19">
        <f t="shared" si="377"/>
        <v>1.6909585264044729</v>
      </c>
      <c r="AD249" s="19">
        <f t="shared" si="378"/>
        <v>2.858983343215999</v>
      </c>
      <c r="AE249" s="19">
        <f t="shared" si="379"/>
        <v>3.8076842326264959</v>
      </c>
      <c r="AF249" s="19">
        <f t="shared" si="315"/>
        <v>1.5345100426049907</v>
      </c>
      <c r="AG249" s="19">
        <f t="shared" si="316"/>
        <v>0.94659055011507742</v>
      </c>
      <c r="AH249" s="19">
        <f t="shared" si="317"/>
        <v>0.68465630325879256</v>
      </c>
      <c r="AI249" s="19">
        <f t="shared" si="318"/>
        <v>1.4446784785032833</v>
      </c>
      <c r="AJ249" s="19">
        <f t="shared" si="319"/>
        <v>3.1808885163453477</v>
      </c>
      <c r="AK249" s="19">
        <f t="shared" si="320"/>
        <v>0.93947740982395678</v>
      </c>
      <c r="AL249" s="19">
        <f t="shared" si="321"/>
        <v>1.7928723379466938</v>
      </c>
      <c r="AM249" s="19">
        <f t="shared" si="322"/>
        <v>1.1005577017506614</v>
      </c>
      <c r="AN249" s="19">
        <f t="shared" si="380"/>
        <v>9.2995879929370209E-2</v>
      </c>
      <c r="AO249" s="19">
        <f t="shared" si="382"/>
        <v>0.12964523431329661</v>
      </c>
      <c r="AP249" s="19">
        <f t="shared" si="383"/>
        <v>0.16672691892979405</v>
      </c>
      <c r="AQ249" s="19">
        <f t="shared" si="384"/>
        <v>0.21762590647461871</v>
      </c>
      <c r="AR249" s="19">
        <f t="shared" si="385"/>
        <v>0.19009918906997522</v>
      </c>
      <c r="AS249" s="19">
        <f t="shared" si="386"/>
        <v>0.14208155523944999</v>
      </c>
      <c r="AT249" s="19">
        <f t="shared" si="387"/>
        <v>9.1302281696154938E-2</v>
      </c>
      <c r="AU249" s="19">
        <f t="shared" si="388"/>
        <v>0.1152994225140416</v>
      </c>
      <c r="AV249" s="19">
        <f t="shared" si="389"/>
        <v>0.17571121647651503</v>
      </c>
      <c r="AW249" s="19">
        <f t="shared" si="390"/>
        <v>0.16310451876272355</v>
      </c>
      <c r="AX249" s="19">
        <f t="shared" si="323"/>
        <v>0.148459212340594</v>
      </c>
      <c r="AY249" s="19">
        <f t="shared" si="324"/>
        <v>4.1694781150387272E-2</v>
      </c>
      <c r="AZ249" s="19">
        <v>15794.3</v>
      </c>
      <c r="BA249" s="19">
        <v>13452</v>
      </c>
      <c r="BB249" s="19">
        <v>7245.8</v>
      </c>
      <c r="BC249" s="19">
        <v>5595.8</v>
      </c>
      <c r="BD249" s="19">
        <v>10732</v>
      </c>
      <c r="BE249" s="19">
        <v>15364.8</v>
      </c>
      <c r="BF249" s="19">
        <v>11168</v>
      </c>
      <c r="BG249" s="19">
        <v>4832.2</v>
      </c>
      <c r="BH249" s="19">
        <v>11913.6</v>
      </c>
      <c r="BI249" s="19">
        <v>22022.3</v>
      </c>
      <c r="BJ249" s="19">
        <f t="shared" si="325"/>
        <v>11812.08</v>
      </c>
      <c r="BK249" s="19">
        <f t="shared" si="326"/>
        <v>5219.8480037044892</v>
      </c>
      <c r="BL249" s="19">
        <v>20237.099999999999</v>
      </c>
      <c r="BM249" s="19">
        <v>18852.400000000001</v>
      </c>
      <c r="BN249" s="19">
        <v>13662</v>
      </c>
      <c r="BO249" s="19">
        <v>11553</v>
      </c>
      <c r="BP249" s="19">
        <v>15577.8</v>
      </c>
      <c r="BQ249" s="19">
        <v>19550.7</v>
      </c>
      <c r="BR249" s="19">
        <v>14899.9</v>
      </c>
      <c r="BS249" s="19">
        <v>9925.6</v>
      </c>
      <c r="BT249" s="19">
        <v>19019.099999999999</v>
      </c>
      <c r="BU249" s="19">
        <v>28060.3</v>
      </c>
      <c r="BV249" s="19">
        <f t="shared" si="327"/>
        <v>17133.79</v>
      </c>
      <c r="BW249" s="19">
        <f t="shared" si="328"/>
        <v>5206.1559409030351</v>
      </c>
      <c r="BX249" s="19">
        <v>9955.2000000000007</v>
      </c>
      <c r="BY249" s="19">
        <v>8280.7999999999993</v>
      </c>
      <c r="BZ249" s="19">
        <v>6743.7</v>
      </c>
      <c r="CA249" s="19">
        <v>6117.3</v>
      </c>
      <c r="CB249" s="19">
        <v>7840.9</v>
      </c>
      <c r="CC249" s="19">
        <v>9425.7999999999993</v>
      </c>
      <c r="CD249" s="19">
        <v>9410.7000000000007</v>
      </c>
      <c r="CE249" s="19">
        <v>7905.1</v>
      </c>
      <c r="CF249" s="19">
        <v>7248.8</v>
      </c>
      <c r="CG249" s="19">
        <v>12788.6</v>
      </c>
      <c r="CH249" s="19">
        <f t="shared" si="329"/>
        <v>8571.69</v>
      </c>
      <c r="CI249" s="19">
        <f t="shared" si="330"/>
        <v>1923.7839001128307</v>
      </c>
      <c r="CJ249" s="19">
        <v>3264</v>
      </c>
      <c r="CK249" s="19">
        <v>1932.4</v>
      </c>
      <c r="CL249" s="19">
        <v>1165.7</v>
      </c>
      <c r="CM249" s="19">
        <v>832.8</v>
      </c>
      <c r="CN249" s="19">
        <v>2554.3000000000002</v>
      </c>
      <c r="CO249" s="19">
        <v>3706</v>
      </c>
      <c r="CP249" s="19">
        <v>3223.2</v>
      </c>
      <c r="CQ249" s="19">
        <v>1929.5</v>
      </c>
      <c r="CR249" s="19">
        <v>1295.8</v>
      </c>
      <c r="CS249" s="19">
        <v>5602.9</v>
      </c>
      <c r="CT249" s="19">
        <f t="shared" si="331"/>
        <v>2550.66</v>
      </c>
      <c r="CU249" s="19">
        <f t="shared" si="332"/>
        <v>1446.2239247241225</v>
      </c>
      <c r="CV249" s="19">
        <v>3892.2</v>
      </c>
      <c r="CW249" s="19">
        <v>2611.3000000000002</v>
      </c>
      <c r="CX249" s="19">
        <v>1855.1</v>
      </c>
      <c r="CY249" s="19">
        <v>1428.9</v>
      </c>
      <c r="CZ249" s="19">
        <v>3286</v>
      </c>
      <c r="DA249" s="19">
        <v>4431.8</v>
      </c>
      <c r="DB249" s="19">
        <v>3872.6</v>
      </c>
      <c r="DC249" s="19">
        <v>2421.3000000000002</v>
      </c>
      <c r="DD249" s="19">
        <v>1789.5</v>
      </c>
      <c r="DE249" s="19">
        <v>6498.4</v>
      </c>
      <c r="DF249" s="19">
        <f t="shared" si="333"/>
        <v>3208.71</v>
      </c>
      <c r="DG249" s="19">
        <f t="shared" si="334"/>
        <v>1535.6122777793448</v>
      </c>
      <c r="DH249" s="19">
        <v>2775.4</v>
      </c>
      <c r="DI249" s="19">
        <v>1401.3</v>
      </c>
      <c r="DJ249" s="19">
        <v>722.6</v>
      </c>
      <c r="DK249" s="19">
        <v>-1099.5999999999999</v>
      </c>
      <c r="DL249" s="19">
        <v>2172.4</v>
      </c>
      <c r="DM249" s="19">
        <v>3364</v>
      </c>
      <c r="DN249" s="19">
        <v>2642.6</v>
      </c>
      <c r="DO249" s="19">
        <v>110.1</v>
      </c>
      <c r="DP249" s="19">
        <v>416.6</v>
      </c>
      <c r="DQ249" s="19">
        <v>5354.6</v>
      </c>
      <c r="DR249" s="19">
        <f t="shared" si="335"/>
        <v>1786</v>
      </c>
      <c r="DS249" s="19">
        <f t="shared" si="336"/>
        <v>1867.1537763249294</v>
      </c>
      <c r="DT249" s="19">
        <v>1110</v>
      </c>
      <c r="DU249" s="19">
        <v>644.4</v>
      </c>
      <c r="DV249" s="19">
        <v>285.10000000000002</v>
      </c>
      <c r="DW249" s="19">
        <v>-1887.7</v>
      </c>
      <c r="DX249" s="19">
        <v>1127.0999999999999</v>
      </c>
      <c r="DY249" s="19">
        <v>2065.1</v>
      </c>
      <c r="DZ249" s="19">
        <v>2228.1</v>
      </c>
      <c r="EA249" s="19">
        <v>-1091.4000000000001</v>
      </c>
      <c r="EB249" s="19">
        <v>-196.4</v>
      </c>
      <c r="EC249" s="19">
        <v>3311.3</v>
      </c>
      <c r="ED249" s="19">
        <f t="shared" si="337"/>
        <v>759.56000000000017</v>
      </c>
      <c r="EE249" s="19">
        <f t="shared" si="338"/>
        <v>1571.1491676830406</v>
      </c>
      <c r="EF249" s="19">
        <v>3277.7</v>
      </c>
      <c r="EG249" s="19">
        <v>2609.3000000000002</v>
      </c>
      <c r="EH249" s="19">
        <v>1752.1</v>
      </c>
      <c r="EI249" s="19">
        <v>1360</v>
      </c>
      <c r="EJ249" s="19">
        <v>1047.5</v>
      </c>
      <c r="EK249" s="19">
        <v>759.1</v>
      </c>
      <c r="EL249" s="19">
        <v>1270.8</v>
      </c>
      <c r="EM249" s="19">
        <v>791</v>
      </c>
      <c r="EN249" s="19">
        <v>353.2</v>
      </c>
      <c r="EO249" s="19">
        <v>1127.5999999999999</v>
      </c>
      <c r="EP249" s="19">
        <f t="shared" si="339"/>
        <v>1434.8300000000002</v>
      </c>
      <c r="EQ249" s="19">
        <f t="shared" si="340"/>
        <v>894.06571974448377</v>
      </c>
      <c r="ER249" s="19">
        <v>25018.3</v>
      </c>
      <c r="ES249" s="19">
        <v>26178.5</v>
      </c>
      <c r="ET249" s="19">
        <v>24976.9</v>
      </c>
      <c r="EU249" s="19">
        <v>19309.099999999999</v>
      </c>
      <c r="EV249" s="19">
        <v>20543.900000000001</v>
      </c>
      <c r="EW249" s="19">
        <v>23160.400000000001</v>
      </c>
      <c r="EX249" s="19">
        <v>22754.9</v>
      </c>
      <c r="EY249" s="19">
        <v>24174.400000000001</v>
      </c>
      <c r="EZ249" s="19">
        <v>26352.2</v>
      </c>
      <c r="FA249" s="19">
        <v>29539.5</v>
      </c>
      <c r="FB249" s="19">
        <f t="shared" si="341"/>
        <v>24200.81</v>
      </c>
      <c r="FC249" s="19">
        <f t="shared" si="342"/>
        <v>2958.7455455348427</v>
      </c>
      <c r="FD249" s="19">
        <v>35169.300000000003</v>
      </c>
      <c r="FE249" s="19">
        <v>34059.1</v>
      </c>
      <c r="FF249" s="19">
        <v>31810.7</v>
      </c>
      <c r="FG249" s="19">
        <v>25000.7</v>
      </c>
      <c r="FH249" s="19">
        <v>26525.1</v>
      </c>
      <c r="FI249" s="19">
        <v>29526</v>
      </c>
      <c r="FJ249" s="19">
        <v>29039.8</v>
      </c>
      <c r="FK249" s="19">
        <v>30338.400000000001</v>
      </c>
      <c r="FL249" s="19">
        <v>32395.200000000001</v>
      </c>
      <c r="FM249" s="19">
        <v>37430.6</v>
      </c>
      <c r="FN249" s="19">
        <f t="shared" si="343"/>
        <v>31129.489999999998</v>
      </c>
      <c r="FO249" s="19">
        <f t="shared" si="344"/>
        <v>3844.1733353364079</v>
      </c>
      <c r="FP249" s="19">
        <v>7218.5</v>
      </c>
      <c r="FQ249" s="19">
        <v>7269.7</v>
      </c>
      <c r="FR249" s="19">
        <v>7288.9</v>
      </c>
      <c r="FS249" s="19">
        <v>6943.5</v>
      </c>
      <c r="FT249" s="19">
        <v>6211.2</v>
      </c>
      <c r="FU249" s="19">
        <v>5078.6000000000004</v>
      </c>
      <c r="FV249" s="19">
        <v>4044.6</v>
      </c>
      <c r="FW249" s="19">
        <v>4430.1000000000004</v>
      </c>
      <c r="FX249" s="19">
        <v>6185.1</v>
      </c>
      <c r="FY249" s="19">
        <v>7373.4</v>
      </c>
      <c r="FZ249" s="19">
        <f t="shared" si="345"/>
        <v>6204.3599999999988</v>
      </c>
      <c r="GA249" s="19">
        <f t="shared" si="346"/>
        <v>1261.9629262031124</v>
      </c>
      <c r="GB249" s="19">
        <v>18323.599999999999</v>
      </c>
      <c r="GC249" s="19">
        <v>17706.8</v>
      </c>
      <c r="GD249" s="19">
        <v>16265</v>
      </c>
      <c r="GE249" s="19">
        <v>11990.8</v>
      </c>
      <c r="GF249" s="19">
        <v>13103.6</v>
      </c>
      <c r="GG249" s="19">
        <v>15942.4</v>
      </c>
      <c r="GH249" s="19">
        <v>16868.7</v>
      </c>
      <c r="GI249" s="19">
        <v>17018.8</v>
      </c>
      <c r="GJ249" s="19">
        <v>16251.8</v>
      </c>
      <c r="GK249" s="19">
        <v>18785.599999999999</v>
      </c>
      <c r="GL249" s="19">
        <f t="shared" si="347"/>
        <v>16225.710000000001</v>
      </c>
      <c r="GM249" s="19">
        <f t="shared" si="348"/>
        <v>2159.0830679557675</v>
      </c>
      <c r="GN249" s="19">
        <v>1289.2</v>
      </c>
      <c r="GO249" s="19">
        <v>1159.7</v>
      </c>
      <c r="GP249" s="19">
        <v>894.6</v>
      </c>
      <c r="GQ249" s="19">
        <v>803.6</v>
      </c>
      <c r="GR249" s="19">
        <v>1180</v>
      </c>
      <c r="GS249" s="19">
        <v>1131.5</v>
      </c>
      <c r="GT249" s="19">
        <v>864.8</v>
      </c>
      <c r="GU249" s="19">
        <v>818.8</v>
      </c>
      <c r="GV249" s="19">
        <v>1029.7</v>
      </c>
      <c r="GW249" s="19">
        <v>1565.4</v>
      </c>
      <c r="GX249" s="19">
        <f t="shared" si="349"/>
        <v>1073.73</v>
      </c>
      <c r="GY249" s="19">
        <f t="shared" si="350"/>
        <v>241.71280042415756</v>
      </c>
      <c r="GZ249" s="19">
        <v>1788.8</v>
      </c>
      <c r="HA249" s="19">
        <v>1595.5</v>
      </c>
      <c r="HB249" s="19">
        <v>1512.9</v>
      </c>
      <c r="HC249" s="19">
        <v>1167.5999999999999</v>
      </c>
      <c r="HD249" s="19">
        <v>1245.5</v>
      </c>
      <c r="HE249" s="19">
        <v>1330.9</v>
      </c>
      <c r="HF249" s="19">
        <v>1513.3</v>
      </c>
      <c r="HG249" s="19">
        <v>1527.3</v>
      </c>
      <c r="HH249" s="19">
        <v>1469.2</v>
      </c>
      <c r="HI249" s="19">
        <v>1888.6</v>
      </c>
      <c r="HJ249" s="19">
        <f t="shared" si="351"/>
        <v>1503.96</v>
      </c>
      <c r="HK249" s="19">
        <f t="shared" si="352"/>
        <v>223.42557398630774</v>
      </c>
      <c r="HL249" s="19">
        <v>6497.1</v>
      </c>
      <c r="HM249" s="19">
        <v>5431.3</v>
      </c>
      <c r="HN249" s="19">
        <v>4245.8999999999996</v>
      </c>
      <c r="HO249" s="19">
        <v>3463.1</v>
      </c>
      <c r="HP249" s="19">
        <v>3545.2</v>
      </c>
      <c r="HQ249" s="19">
        <v>3786</v>
      </c>
      <c r="HR249" s="19">
        <v>3896.6</v>
      </c>
      <c r="HS249" s="19">
        <v>3465.6</v>
      </c>
      <c r="HT249" s="19">
        <v>3139.2</v>
      </c>
      <c r="HU249" s="19">
        <v>4822.6000000000004</v>
      </c>
      <c r="HV249" s="19">
        <f t="shared" si="353"/>
        <v>4229.26</v>
      </c>
      <c r="HW249" s="19">
        <f t="shared" si="354"/>
        <v>1057.975866349406</v>
      </c>
      <c r="HX249" s="19">
        <v>0</v>
      </c>
      <c r="HY249" s="19">
        <v>0</v>
      </c>
      <c r="HZ249" s="19">
        <v>0</v>
      </c>
      <c r="IA249" s="19">
        <v>0</v>
      </c>
      <c r="IB249" s="19">
        <v>0</v>
      </c>
      <c r="IC249" s="19">
        <v>0</v>
      </c>
      <c r="ID249" s="19">
        <v>0</v>
      </c>
      <c r="IE249" s="19">
        <v>0</v>
      </c>
      <c r="IF249" s="19">
        <v>0</v>
      </c>
      <c r="IG249" s="19">
        <v>0</v>
      </c>
      <c r="IH249" s="19">
        <f t="shared" si="355"/>
        <v>0</v>
      </c>
      <c r="II249" s="19">
        <f t="shared" si="356"/>
        <v>0</v>
      </c>
      <c r="IJ249" s="19">
        <v>35.1</v>
      </c>
      <c r="IK249" s="19">
        <v>55.5</v>
      </c>
      <c r="IL249" s="19">
        <v>369.6</v>
      </c>
      <c r="IM249" s="19">
        <v>20.2</v>
      </c>
      <c r="IN249" s="19">
        <v>73.7</v>
      </c>
      <c r="IO249" s="19">
        <v>43.9</v>
      </c>
      <c r="IP249" s="19">
        <v>23.5</v>
      </c>
      <c r="IQ249" s="19">
        <v>145.69999999999999</v>
      </c>
      <c r="IR249" s="19">
        <v>183.6</v>
      </c>
      <c r="IS249" s="19">
        <v>268.7</v>
      </c>
      <c r="IT249" s="19">
        <f t="shared" si="357"/>
        <v>121.95</v>
      </c>
      <c r="IU249" s="19">
        <f t="shared" si="358"/>
        <v>119.09600469089352</v>
      </c>
      <c r="IV249" s="19">
        <v>0</v>
      </c>
      <c r="IW249" s="19">
        <v>0</v>
      </c>
      <c r="IX249" s="19">
        <v>0</v>
      </c>
      <c r="IY249" s="19">
        <v>0</v>
      </c>
      <c r="IZ249" s="19">
        <v>61</v>
      </c>
      <c r="JA249" s="19">
        <v>228.1</v>
      </c>
      <c r="JB249" s="19">
        <v>224.3</v>
      </c>
      <c r="JC249" s="19">
        <v>394.7</v>
      </c>
      <c r="JD249" s="19">
        <v>449.7</v>
      </c>
      <c r="JE249" s="19">
        <v>448</v>
      </c>
      <c r="JF249" s="19">
        <f t="shared" si="359"/>
        <v>180.58</v>
      </c>
      <c r="JG249" s="19">
        <f t="shared" si="360"/>
        <v>193.99081192445973</v>
      </c>
      <c r="JH249" s="19">
        <v>7183.3</v>
      </c>
      <c r="JI249" s="19">
        <v>7214.1</v>
      </c>
      <c r="JJ249" s="19">
        <v>6919.3</v>
      </c>
      <c r="JK249" s="19">
        <v>6923.3</v>
      </c>
      <c r="JL249" s="19">
        <v>6076.4</v>
      </c>
      <c r="JM249" s="19">
        <v>4806.7</v>
      </c>
      <c r="JN249" s="19">
        <v>3796.9</v>
      </c>
      <c r="JO249" s="19">
        <v>3889.6</v>
      </c>
      <c r="JP249" s="19">
        <v>5551.7</v>
      </c>
      <c r="JQ249" s="19">
        <v>6656.7</v>
      </c>
      <c r="JR249" s="19">
        <f t="shared" si="361"/>
        <v>5901.7999999999993</v>
      </c>
      <c r="JS249" s="19">
        <f t="shared" si="362"/>
        <v>1326.8537590020169</v>
      </c>
      <c r="JT249" s="19">
        <v>16845.7</v>
      </c>
      <c r="JU249" s="19">
        <v>16352.3</v>
      </c>
      <c r="JV249" s="19">
        <v>15545.7</v>
      </c>
      <c r="JW249" s="19">
        <v>13009.9</v>
      </c>
      <c r="JX249" s="19">
        <v>13421.5</v>
      </c>
      <c r="JY249" s="19">
        <v>13583.7</v>
      </c>
      <c r="JZ249" s="19">
        <v>12171.1</v>
      </c>
      <c r="KA249" s="19">
        <v>13319.6</v>
      </c>
      <c r="KB249" s="19">
        <v>16143.5</v>
      </c>
      <c r="KC249" s="19">
        <v>18645</v>
      </c>
      <c r="KD249" s="19">
        <f t="shared" si="363"/>
        <v>14903.8</v>
      </c>
      <c r="KE249" s="19">
        <f t="shared" si="364"/>
        <v>2090.1533819315764</v>
      </c>
      <c r="KF249" s="19">
        <v>35169.300000000003</v>
      </c>
      <c r="KG249" s="19">
        <v>34059.1</v>
      </c>
      <c r="KH249" s="19">
        <v>31810.7</v>
      </c>
      <c r="KI249" s="19">
        <v>25000.7</v>
      </c>
      <c r="KJ249" s="19">
        <v>26525.1</v>
      </c>
      <c r="KK249" s="19">
        <v>29526</v>
      </c>
      <c r="KL249" s="19">
        <v>29039.8</v>
      </c>
      <c r="KM249" s="19">
        <v>30338.400000000001</v>
      </c>
      <c r="KN249" s="19">
        <v>32395.200000000001</v>
      </c>
      <c r="KO249" s="19">
        <v>37430.6</v>
      </c>
      <c r="KP249" s="19">
        <f t="shared" si="365"/>
        <v>31129.489999999998</v>
      </c>
      <c r="KQ249" s="19">
        <f t="shared" si="366"/>
        <v>3844.1733353364079</v>
      </c>
      <c r="KR249" s="19">
        <v>35.11</v>
      </c>
      <c r="KS249" s="19">
        <v>55.54</v>
      </c>
      <c r="KT249" s="19">
        <v>369.58</v>
      </c>
      <c r="KU249" s="19">
        <v>20.18</v>
      </c>
      <c r="KV249" s="19">
        <v>73.7</v>
      </c>
      <c r="KW249" s="19">
        <v>43.86</v>
      </c>
      <c r="KX249" s="19">
        <v>23.45</v>
      </c>
      <c r="KY249" s="19">
        <v>145.72</v>
      </c>
      <c r="KZ249" s="19">
        <v>183.64</v>
      </c>
      <c r="LA249" s="19">
        <v>268.67</v>
      </c>
      <c r="LB249" s="19">
        <f t="shared" si="367"/>
        <v>121.94500000000001</v>
      </c>
      <c r="LC249" s="19">
        <f t="shared" si="368"/>
        <v>119.09613821988052</v>
      </c>
      <c r="LD249" s="19">
        <v>7183.35</v>
      </c>
      <c r="LE249" s="19">
        <v>7214.13</v>
      </c>
      <c r="LF249" s="19">
        <v>6919.27</v>
      </c>
      <c r="LG249" s="19">
        <v>6923.34</v>
      </c>
      <c r="LH249" s="19">
        <v>6137.49</v>
      </c>
      <c r="LI249" s="19">
        <v>5034.7700000000004</v>
      </c>
      <c r="LJ249" s="19">
        <v>4021.14</v>
      </c>
      <c r="LK249" s="19">
        <v>4284.3900000000003</v>
      </c>
      <c r="LL249" s="19">
        <v>6001.41</v>
      </c>
      <c r="LM249" s="19">
        <v>7104.76</v>
      </c>
      <c r="LN249" s="19">
        <f t="shared" si="369"/>
        <v>6082.4050000000007</v>
      </c>
      <c r="LO249" s="19">
        <f t="shared" si="370"/>
        <v>1226.304783487996</v>
      </c>
      <c r="LP249" s="19">
        <v>3270.6</v>
      </c>
      <c r="LQ249" s="19">
        <v>4415.6000000000004</v>
      </c>
      <c r="LR249" s="19">
        <v>5303.7</v>
      </c>
      <c r="LS249" s="19">
        <v>5440.8</v>
      </c>
      <c r="LT249" s="19">
        <v>5042.3999999999996</v>
      </c>
      <c r="LU249" s="19">
        <v>4195.1000000000004</v>
      </c>
      <c r="LV249" s="19">
        <v>2651.4</v>
      </c>
      <c r="LW249" s="19">
        <v>3498</v>
      </c>
      <c r="LX249" s="19">
        <v>5692.2</v>
      </c>
      <c r="LY249" s="19">
        <v>6105.1</v>
      </c>
      <c r="LZ249" s="19">
        <f t="shared" si="371"/>
        <v>4561.49</v>
      </c>
      <c r="MA249" s="19">
        <f t="shared" si="372"/>
        <v>1145.9082001723471</v>
      </c>
    </row>
    <row r="250" spans="1:339" ht="14" customHeight="1" outlineLevel="1" x14ac:dyDescent="0.15">
      <c r="A250" s="1" t="s">
        <v>1088</v>
      </c>
      <c r="B250" s="1" t="s">
        <v>1089</v>
      </c>
      <c r="C250" s="3" t="s">
        <v>1090</v>
      </c>
      <c r="D250" s="4" t="s">
        <v>248</v>
      </c>
      <c r="E250" s="2" t="s">
        <v>288</v>
      </c>
      <c r="F250" s="5" t="s">
        <v>251</v>
      </c>
      <c r="G250" s="5" t="s">
        <v>252</v>
      </c>
      <c r="H250" s="2" t="s">
        <v>253</v>
      </c>
      <c r="I250" s="19">
        <f t="shared" si="401"/>
        <v>1.0458526394729091</v>
      </c>
      <c r="J250" s="19">
        <f t="shared" si="402"/>
        <v>1.2416013304822997</v>
      </c>
      <c r="K250" s="19">
        <f t="shared" si="403"/>
        <v>1.5760681146120119</v>
      </c>
      <c r="L250" s="19">
        <f t="shared" si="404"/>
        <v>1.9825920760369853</v>
      </c>
      <c r="M250" s="19">
        <f t="shared" si="405"/>
        <v>2.687037417763158</v>
      </c>
      <c r="N250" s="19">
        <f t="shared" si="399"/>
        <v>2.2588853838065193</v>
      </c>
      <c r="O250" s="19">
        <f t="shared" si="308"/>
        <v>2.4902198152277797</v>
      </c>
      <c r="P250" s="19">
        <f t="shared" si="309"/>
        <v>2.9987004342451424</v>
      </c>
      <c r="Q250" s="19">
        <f t="shared" si="310"/>
        <v>2.9464390571260801</v>
      </c>
      <c r="R250" s="19">
        <f t="shared" si="311"/>
        <v>2.1450732715339726</v>
      </c>
      <c r="S250" s="24">
        <f t="shared" si="306"/>
        <v>2.1372469540306858</v>
      </c>
      <c r="T250" s="19">
        <f t="shared" si="307"/>
        <v>0.68074901279655164</v>
      </c>
      <c r="U250" s="24"/>
      <c r="V250" s="24"/>
      <c r="W250" s="24">
        <f t="shared" si="312"/>
        <v>547.19999999999993</v>
      </c>
      <c r="X250" s="24">
        <f t="shared" si="313"/>
        <v>162.72692190019222</v>
      </c>
      <c r="Y250" s="24">
        <f t="shared" si="314"/>
        <v>5.0920734701134993</v>
      </c>
      <c r="Z250" s="24"/>
      <c r="AA250" s="24"/>
      <c r="AB250" s="19">
        <f t="shared" si="376"/>
        <v>1.9896259038038351</v>
      </c>
      <c r="AC250" s="19">
        <f t="shared" si="377"/>
        <v>2.3252585737615679</v>
      </c>
      <c r="AD250" s="19">
        <f t="shared" si="378"/>
        <v>1.877791411042945</v>
      </c>
      <c r="AE250" s="19">
        <f t="shared" si="379"/>
        <v>1.645286464277562</v>
      </c>
      <c r="AF250" s="19">
        <f t="shared" si="315"/>
        <v>0.9735481304693715</v>
      </c>
      <c r="AG250" s="19">
        <f t="shared" si="316"/>
        <v>3.2250462885036186</v>
      </c>
      <c r="AH250" s="19">
        <f t="shared" si="317"/>
        <v>2.6919154042297886</v>
      </c>
      <c r="AI250" s="19">
        <f t="shared" si="318"/>
        <v>2.3640514736405147</v>
      </c>
      <c r="AJ250" s="19">
        <f t="shared" si="319"/>
        <v>3.3503462812405904</v>
      </c>
      <c r="AK250" s="19">
        <f t="shared" si="320"/>
        <v>1.9249746963562753</v>
      </c>
      <c r="AL250" s="19">
        <f t="shared" si="321"/>
        <v>2.236784462732607</v>
      </c>
      <c r="AM250" s="19">
        <f t="shared" si="322"/>
        <v>0.72116223343202757</v>
      </c>
      <c r="AN250" s="19">
        <f t="shared" si="380"/>
        <v>0.16951013739721993</v>
      </c>
      <c r="AO250" s="19">
        <f t="shared" si="382"/>
        <v>0.20296982656212875</v>
      </c>
      <c r="AP250" s="19">
        <f t="shared" si="383"/>
        <v>0.19506474966860407</v>
      </c>
      <c r="AQ250" s="19">
        <f t="shared" si="384"/>
        <v>0.18616664083888629</v>
      </c>
      <c r="AR250" s="19">
        <f t="shared" si="385"/>
        <v>0.12579666940789475</v>
      </c>
      <c r="AS250" s="19">
        <f t="shared" si="386"/>
        <v>0.30995713014640458</v>
      </c>
      <c r="AT250" s="19">
        <f t="shared" si="387"/>
        <v>0.28587129659127114</v>
      </c>
      <c r="AU250" s="19">
        <f t="shared" si="388"/>
        <v>0.27076927953342417</v>
      </c>
      <c r="AV250" s="19">
        <f t="shared" si="389"/>
        <v>0.31111763554511646</v>
      </c>
      <c r="AW250" s="19">
        <f t="shared" si="390"/>
        <v>0.22141537028682859</v>
      </c>
      <c r="AX250" s="19">
        <f t="shared" si="323"/>
        <v>0.22786387359777788</v>
      </c>
      <c r="AY250" s="19">
        <f t="shared" si="324"/>
        <v>6.3398946584948185E-2</v>
      </c>
      <c r="AZ250" s="19">
        <v>3235.8</v>
      </c>
      <c r="BA250" s="19">
        <v>4355.6000000000004</v>
      </c>
      <c r="BB250" s="19">
        <v>5387.1</v>
      </c>
      <c r="BC250" s="19">
        <v>7003.6</v>
      </c>
      <c r="BD250" s="19">
        <v>9056.1</v>
      </c>
      <c r="BE250" s="19">
        <v>12110.5</v>
      </c>
      <c r="BF250" s="19">
        <v>13643.6</v>
      </c>
      <c r="BG250" s="19">
        <v>16863.599999999999</v>
      </c>
      <c r="BH250" s="19">
        <v>18954.3</v>
      </c>
      <c r="BI250" s="19">
        <v>13273.2</v>
      </c>
      <c r="BJ250" s="19">
        <f t="shared" si="325"/>
        <v>10388.34</v>
      </c>
      <c r="BK250" s="19">
        <f t="shared" si="326"/>
        <v>5405.6158342145545</v>
      </c>
      <c r="BL250" s="19">
        <v>3904.9</v>
      </c>
      <c r="BM250" s="19">
        <v>5225.8999999999996</v>
      </c>
      <c r="BN250" s="19">
        <v>6182.6</v>
      </c>
      <c r="BO250" s="19">
        <v>7676.2</v>
      </c>
      <c r="BP250" s="19">
        <v>10455.799999999999</v>
      </c>
      <c r="BQ250" s="19">
        <v>13963.3</v>
      </c>
      <c r="BR250" s="19">
        <v>15633.6</v>
      </c>
      <c r="BS250" s="19">
        <v>18921.2</v>
      </c>
      <c r="BT250" s="19">
        <v>21074.7</v>
      </c>
      <c r="BU250" s="19">
        <v>14740.3</v>
      </c>
      <c r="BV250" s="19">
        <f t="shared" si="327"/>
        <v>11777.85</v>
      </c>
      <c r="BW250" s="19">
        <f t="shared" si="328"/>
        <v>5969.0641450081785</v>
      </c>
      <c r="BX250" s="19">
        <v>1579.4</v>
      </c>
      <c r="BY250" s="19">
        <v>1711.4</v>
      </c>
      <c r="BZ250" s="19">
        <v>1820.9</v>
      </c>
      <c r="CA250" s="19">
        <v>1795</v>
      </c>
      <c r="CB250" s="19">
        <v>1931</v>
      </c>
      <c r="CC250" s="19">
        <v>2245.6999999999998</v>
      </c>
      <c r="CD250" s="19">
        <v>2474.6999999999998</v>
      </c>
      <c r="CE250" s="19">
        <v>2612.4</v>
      </c>
      <c r="CF250" s="19">
        <v>2540.4</v>
      </c>
      <c r="CG250" s="19">
        <v>2817.4</v>
      </c>
      <c r="CH250" s="19">
        <f t="shared" si="329"/>
        <v>2152.8300000000004</v>
      </c>
      <c r="CI250" s="19">
        <f t="shared" si="330"/>
        <v>437.97568438340198</v>
      </c>
      <c r="CJ250" s="19">
        <v>764.6</v>
      </c>
      <c r="CK250" s="19">
        <v>859.6</v>
      </c>
      <c r="CL250" s="19">
        <v>943.9</v>
      </c>
      <c r="CM250" s="19">
        <v>956.4</v>
      </c>
      <c r="CN250" s="19">
        <v>1046.5999999999999</v>
      </c>
      <c r="CO250" s="19">
        <v>1250.4000000000001</v>
      </c>
      <c r="CP250" s="19">
        <v>1377.1</v>
      </c>
      <c r="CQ250" s="19">
        <v>1418.7</v>
      </c>
      <c r="CR250" s="19">
        <v>1339.8</v>
      </c>
      <c r="CS250" s="19">
        <v>1550.6</v>
      </c>
      <c r="CT250" s="19">
        <f t="shared" si="331"/>
        <v>1150.77</v>
      </c>
      <c r="CU250" s="19">
        <f t="shared" si="332"/>
        <v>269.54030434550265</v>
      </c>
      <c r="CV250" s="19">
        <v>318.10000000000002</v>
      </c>
      <c r="CW250" s="19">
        <v>367.4</v>
      </c>
      <c r="CX250" s="19">
        <v>407.5</v>
      </c>
      <c r="CY250" s="19">
        <v>438.1</v>
      </c>
      <c r="CZ250" s="19">
        <v>502.8</v>
      </c>
      <c r="DA250" s="19">
        <v>594.1</v>
      </c>
      <c r="DB250" s="19">
        <v>666.7</v>
      </c>
      <c r="DC250" s="19">
        <v>722.7</v>
      </c>
      <c r="DD250" s="19">
        <v>664.2</v>
      </c>
      <c r="DE250" s="19">
        <v>790.4</v>
      </c>
      <c r="DF250" s="19">
        <f t="shared" si="333"/>
        <v>547.19999999999993</v>
      </c>
      <c r="DG250" s="19">
        <f t="shared" si="334"/>
        <v>162.72692190019222</v>
      </c>
      <c r="DH250" s="19">
        <v>234.2</v>
      </c>
      <c r="DI250" s="19">
        <v>269.5</v>
      </c>
      <c r="DJ250" s="19">
        <v>298.3</v>
      </c>
      <c r="DK250" s="19">
        <v>336.9</v>
      </c>
      <c r="DL250" s="19">
        <v>388.4</v>
      </c>
      <c r="DM250" s="19">
        <v>419.1</v>
      </c>
      <c r="DN250" s="19">
        <v>456</v>
      </c>
      <c r="DO250" s="19">
        <v>506.3</v>
      </c>
      <c r="DP250" s="19">
        <v>433.2</v>
      </c>
      <c r="DQ250" s="19">
        <v>554.6</v>
      </c>
      <c r="DR250" s="19">
        <f t="shared" si="335"/>
        <v>389.65</v>
      </c>
      <c r="DS250" s="19">
        <f t="shared" si="336"/>
        <v>104.19619581454124</v>
      </c>
      <c r="DT250" s="19">
        <v>120.7</v>
      </c>
      <c r="DU250" s="19">
        <v>158.80000000000001</v>
      </c>
      <c r="DV250" s="19">
        <v>191.1</v>
      </c>
      <c r="DW250" s="19">
        <v>257.2</v>
      </c>
      <c r="DX250" s="19">
        <v>226.9</v>
      </c>
      <c r="DY250" s="19">
        <v>168.5</v>
      </c>
      <c r="DZ250" s="19">
        <v>185.5</v>
      </c>
      <c r="EA250" s="19">
        <v>551.70000000000005</v>
      </c>
      <c r="EB250" s="19">
        <v>279</v>
      </c>
      <c r="EC250" s="19">
        <v>487.6</v>
      </c>
      <c r="ED250" s="19">
        <f t="shared" si="337"/>
        <v>262.69999999999993</v>
      </c>
      <c r="EE250" s="19">
        <f t="shared" si="338"/>
        <v>143.9899070537007</v>
      </c>
      <c r="EF250" s="19">
        <v>337</v>
      </c>
      <c r="EG250" s="19">
        <v>432</v>
      </c>
      <c r="EH250" s="19">
        <v>303.2</v>
      </c>
      <c r="EI250" s="19">
        <v>338.4</v>
      </c>
      <c r="EJ250" s="19">
        <v>543.79999999999995</v>
      </c>
      <c r="EK250" s="19">
        <v>333.6</v>
      </c>
      <c r="EL250" s="19">
        <v>371.9</v>
      </c>
      <c r="EM250" s="19">
        <v>322.7</v>
      </c>
      <c r="EN250" s="19">
        <v>396</v>
      </c>
      <c r="EO250" s="19">
        <v>466.8</v>
      </c>
      <c r="EP250" s="19">
        <f t="shared" si="339"/>
        <v>384.54</v>
      </c>
      <c r="EQ250" s="19">
        <f t="shared" si="340"/>
        <v>76.08345125949252</v>
      </c>
      <c r="ER250" s="19">
        <v>297.89999999999998</v>
      </c>
      <c r="ES250" s="19">
        <v>325.89999999999998</v>
      </c>
      <c r="ET250" s="19">
        <v>317.39999999999998</v>
      </c>
      <c r="EU250" s="19">
        <v>316.10000000000002</v>
      </c>
      <c r="EV250" s="19">
        <v>302.89999999999998</v>
      </c>
      <c r="EW250" s="19">
        <v>383</v>
      </c>
      <c r="EX250" s="19">
        <v>432.8</v>
      </c>
      <c r="EY250" s="19">
        <v>543.9</v>
      </c>
      <c r="EZ250" s="19">
        <v>574.5</v>
      </c>
      <c r="FA250" s="19">
        <v>573.4</v>
      </c>
      <c r="FB250" s="19">
        <f t="shared" si="341"/>
        <v>406.78000000000003</v>
      </c>
      <c r="FC250" s="19">
        <f t="shared" si="342"/>
        <v>116.11095077075576</v>
      </c>
      <c r="FD250" s="19">
        <v>3733.7</v>
      </c>
      <c r="FE250" s="19">
        <v>4209</v>
      </c>
      <c r="FF250" s="19">
        <v>3922.8</v>
      </c>
      <c r="FG250" s="19">
        <v>3871.8</v>
      </c>
      <c r="FH250" s="19">
        <v>3891.2</v>
      </c>
      <c r="FI250" s="19">
        <v>6181.5</v>
      </c>
      <c r="FJ250" s="19">
        <v>6278</v>
      </c>
      <c r="FK250" s="19">
        <v>6309.8</v>
      </c>
      <c r="FL250" s="19">
        <v>7152.6</v>
      </c>
      <c r="FM250" s="19">
        <v>6871.7</v>
      </c>
      <c r="FN250" s="19">
        <f t="shared" si="343"/>
        <v>5242.21</v>
      </c>
      <c r="FO250" s="19">
        <f t="shared" si="344"/>
        <v>1421.5375990259442</v>
      </c>
      <c r="FP250" s="19">
        <v>970</v>
      </c>
      <c r="FQ250" s="19">
        <v>1286.3</v>
      </c>
      <c r="FR250" s="19">
        <v>1068.4000000000001</v>
      </c>
      <c r="FS250" s="19">
        <v>1059.2</v>
      </c>
      <c r="FT250" s="19">
        <v>1033.3</v>
      </c>
      <c r="FU250" s="19">
        <v>2249.6</v>
      </c>
      <c r="FV250" s="19">
        <v>2166.6</v>
      </c>
      <c r="FW250" s="19">
        <v>2031.2</v>
      </c>
      <c r="FX250" s="19">
        <v>2621.3000000000002</v>
      </c>
      <c r="FY250" s="19">
        <v>1988.3</v>
      </c>
      <c r="FZ250" s="19">
        <f t="shared" si="345"/>
        <v>1647.42</v>
      </c>
      <c r="GA250" s="19">
        <f t="shared" si="346"/>
        <v>622.87977759221985</v>
      </c>
      <c r="GB250" s="19">
        <v>1781.5</v>
      </c>
      <c r="GC250" s="19">
        <v>1916</v>
      </c>
      <c r="GD250" s="19">
        <v>1913.7</v>
      </c>
      <c r="GE250" s="19">
        <v>2011.1</v>
      </c>
      <c r="GF250" s="19">
        <v>2137.5</v>
      </c>
      <c r="GG250" s="19">
        <v>2430.5</v>
      </c>
      <c r="GH250" s="19">
        <v>2540</v>
      </c>
      <c r="GI250" s="19">
        <v>2979.3</v>
      </c>
      <c r="GJ250" s="19">
        <v>3336.5</v>
      </c>
      <c r="GK250" s="19">
        <v>3754.7</v>
      </c>
      <c r="GL250" s="19">
        <f t="shared" si="347"/>
        <v>2480.08</v>
      </c>
      <c r="GM250" s="19">
        <f t="shared" si="348"/>
        <v>673.10808245531177</v>
      </c>
      <c r="GN250" s="19">
        <v>298</v>
      </c>
      <c r="GO250" s="19">
        <v>295.3</v>
      </c>
      <c r="GP250" s="19">
        <v>273.7</v>
      </c>
      <c r="GQ250" s="19">
        <v>262.39999999999998</v>
      </c>
      <c r="GR250" s="19">
        <v>272</v>
      </c>
      <c r="GS250" s="19">
        <v>345.9</v>
      </c>
      <c r="GT250" s="19">
        <v>366.3</v>
      </c>
      <c r="GU250" s="19">
        <v>418.7</v>
      </c>
      <c r="GV250" s="19">
        <v>395.1</v>
      </c>
      <c r="GW250" s="19">
        <v>383.6</v>
      </c>
      <c r="GX250" s="19">
        <f t="shared" si="349"/>
        <v>331.1</v>
      </c>
      <c r="GY250" s="19">
        <f t="shared" si="350"/>
        <v>57.608448454487281</v>
      </c>
      <c r="GZ250" s="19">
        <v>323.3</v>
      </c>
      <c r="HA250" s="19">
        <v>333.6</v>
      </c>
      <c r="HB250" s="19">
        <v>335.6</v>
      </c>
      <c r="HC250" s="19">
        <v>330.3</v>
      </c>
      <c r="HD250" s="19">
        <v>316.2</v>
      </c>
      <c r="HE250" s="19">
        <v>395.7</v>
      </c>
      <c r="HF250" s="19">
        <v>427.8</v>
      </c>
      <c r="HG250" s="19">
        <v>476.6</v>
      </c>
      <c r="HH250" s="19">
        <v>513.20000000000005</v>
      </c>
      <c r="HI250" s="19">
        <v>477.6</v>
      </c>
      <c r="HJ250" s="19">
        <f t="shared" si="351"/>
        <v>392.99</v>
      </c>
      <c r="HK250" s="19">
        <f t="shared" si="352"/>
        <v>75.515435508245631</v>
      </c>
      <c r="HL250" s="19">
        <v>1073.2</v>
      </c>
      <c r="HM250" s="19">
        <v>1200.5999999999999</v>
      </c>
      <c r="HN250" s="19">
        <v>995.9</v>
      </c>
      <c r="HO250" s="19">
        <v>1003.8</v>
      </c>
      <c r="HP250" s="19">
        <v>1183.4000000000001</v>
      </c>
      <c r="HQ250" s="19">
        <v>1128.8</v>
      </c>
      <c r="HR250" s="19">
        <v>1236.2</v>
      </c>
      <c r="HS250" s="19">
        <v>1306.3</v>
      </c>
      <c r="HT250" s="19">
        <v>1422.4</v>
      </c>
      <c r="HU250" s="19">
        <v>1429.1</v>
      </c>
      <c r="HV250" s="19">
        <f t="shared" si="353"/>
        <v>1197.9699999999998</v>
      </c>
      <c r="HW250" s="19">
        <f t="shared" si="354"/>
        <v>154.95244467613708</v>
      </c>
      <c r="HX250" s="19">
        <v>4.7</v>
      </c>
      <c r="HY250" s="19">
        <v>4.7</v>
      </c>
      <c r="HZ250" s="19">
        <v>4.7</v>
      </c>
      <c r="IA250" s="19">
        <v>0</v>
      </c>
      <c r="IB250" s="19">
        <v>0</v>
      </c>
      <c r="IC250" s="19">
        <v>0</v>
      </c>
      <c r="ID250" s="19">
        <v>0</v>
      </c>
      <c r="IE250" s="19">
        <v>0</v>
      </c>
      <c r="IF250" s="19">
        <v>0</v>
      </c>
      <c r="IG250" s="19">
        <v>0</v>
      </c>
      <c r="IH250" s="19">
        <f t="shared" si="355"/>
        <v>1.4100000000000001</v>
      </c>
      <c r="II250" s="19">
        <f t="shared" si="356"/>
        <v>2.2703156902363455</v>
      </c>
      <c r="IJ250" s="19">
        <v>0</v>
      </c>
      <c r="IK250" s="19">
        <v>351.6</v>
      </c>
      <c r="IL250" s="19">
        <v>363.7</v>
      </c>
      <c r="IM250" s="19">
        <v>417.4</v>
      </c>
      <c r="IN250" s="19">
        <v>183.1</v>
      </c>
      <c r="IO250" s="19">
        <v>86.6</v>
      </c>
      <c r="IP250" s="19">
        <v>86.6</v>
      </c>
      <c r="IQ250" s="19">
        <v>70.8</v>
      </c>
      <c r="IR250" s="19">
        <v>123.1</v>
      </c>
      <c r="IS250" s="19">
        <v>132.1</v>
      </c>
      <c r="IT250" s="19">
        <f t="shared" si="357"/>
        <v>181.49999999999994</v>
      </c>
      <c r="IU250" s="19">
        <f t="shared" si="358"/>
        <v>144.08404183361574</v>
      </c>
      <c r="IV250" s="19">
        <v>0</v>
      </c>
      <c r="IW250" s="19">
        <v>0</v>
      </c>
      <c r="IX250" s="19">
        <v>0</v>
      </c>
      <c r="IY250" s="19">
        <v>0</v>
      </c>
      <c r="IZ250" s="19">
        <v>0</v>
      </c>
      <c r="JA250" s="19">
        <v>0</v>
      </c>
      <c r="JB250" s="19">
        <v>0</v>
      </c>
      <c r="JC250" s="19">
        <v>101.4</v>
      </c>
      <c r="JD250" s="19">
        <v>86.1</v>
      </c>
      <c r="JE250" s="19">
        <v>116</v>
      </c>
      <c r="JF250" s="19">
        <f t="shared" si="359"/>
        <v>30.35</v>
      </c>
      <c r="JG250" s="19">
        <f t="shared" si="360"/>
        <v>49.373795343954129</v>
      </c>
      <c r="JH250" s="19">
        <v>965.3</v>
      </c>
      <c r="JI250" s="19">
        <v>930</v>
      </c>
      <c r="JJ250" s="19">
        <v>700</v>
      </c>
      <c r="JK250" s="19">
        <v>641.9</v>
      </c>
      <c r="JL250" s="19">
        <v>850.3</v>
      </c>
      <c r="JM250" s="19">
        <v>2162.9</v>
      </c>
      <c r="JN250" s="19">
        <v>2080</v>
      </c>
      <c r="JO250" s="19">
        <v>1858.9</v>
      </c>
      <c r="JP250" s="19">
        <v>2412</v>
      </c>
      <c r="JQ250" s="19">
        <v>1740.1</v>
      </c>
      <c r="JR250" s="19">
        <f t="shared" si="361"/>
        <v>1434.1399999999999</v>
      </c>
      <c r="JS250" s="19">
        <f t="shared" si="362"/>
        <v>679.86207947723597</v>
      </c>
      <c r="JT250" s="19">
        <v>1952.2</v>
      </c>
      <c r="JU250" s="19">
        <v>2293</v>
      </c>
      <c r="JV250" s="19">
        <v>2009.1</v>
      </c>
      <c r="JW250" s="19">
        <v>1860.7</v>
      </c>
      <c r="JX250" s="19">
        <v>1753.7</v>
      </c>
      <c r="JY250" s="19">
        <v>3751</v>
      </c>
      <c r="JZ250" s="19">
        <v>3738</v>
      </c>
      <c r="KA250" s="19">
        <v>3330.5</v>
      </c>
      <c r="KB250" s="19">
        <v>3816.1</v>
      </c>
      <c r="KC250" s="19">
        <v>3117</v>
      </c>
      <c r="KD250" s="19">
        <f t="shared" si="363"/>
        <v>2762.1299999999997</v>
      </c>
      <c r="KE250" s="19">
        <f t="shared" si="364"/>
        <v>866.83632448372089</v>
      </c>
      <c r="KF250" s="19">
        <v>3733.7</v>
      </c>
      <c r="KG250" s="19">
        <v>4209</v>
      </c>
      <c r="KH250" s="19">
        <v>3922.8</v>
      </c>
      <c r="KI250" s="19">
        <v>3871.8</v>
      </c>
      <c r="KJ250" s="19">
        <v>3891.2</v>
      </c>
      <c r="KK250" s="19">
        <v>6181.5</v>
      </c>
      <c r="KL250" s="19">
        <v>6278</v>
      </c>
      <c r="KM250" s="19">
        <v>6309.8</v>
      </c>
      <c r="KN250" s="19">
        <v>7152.6</v>
      </c>
      <c r="KO250" s="19">
        <v>6871.7</v>
      </c>
      <c r="KP250" s="19">
        <f t="shared" si="365"/>
        <v>5242.21</v>
      </c>
      <c r="KQ250" s="19">
        <f t="shared" si="366"/>
        <v>1421.5375990259442</v>
      </c>
      <c r="KR250" s="19">
        <v>4.7</v>
      </c>
      <c r="KS250" s="19">
        <v>356.29</v>
      </c>
      <c r="KT250" s="19">
        <v>368.4</v>
      </c>
      <c r="KU250" s="19">
        <v>417.35</v>
      </c>
      <c r="KV250" s="19">
        <v>183.07</v>
      </c>
      <c r="KW250" s="19">
        <v>86.63</v>
      </c>
      <c r="KX250" s="19">
        <v>86.63</v>
      </c>
      <c r="KY250" s="19">
        <v>70.849999999999994</v>
      </c>
      <c r="KZ250" s="19">
        <v>123.15</v>
      </c>
      <c r="LA250" s="19">
        <v>132.13</v>
      </c>
      <c r="LB250" s="19">
        <f t="shared" si="367"/>
        <v>182.92000000000002</v>
      </c>
      <c r="LC250" s="19">
        <f t="shared" si="368"/>
        <v>144.69703721147079</v>
      </c>
      <c r="LD250" s="19">
        <v>965.28</v>
      </c>
      <c r="LE250" s="19">
        <v>930</v>
      </c>
      <c r="LF250" s="19">
        <v>700</v>
      </c>
      <c r="LG250" s="19">
        <v>641.85</v>
      </c>
      <c r="LH250" s="19">
        <v>850.25</v>
      </c>
      <c r="LI250" s="19">
        <v>2162.9299999999998</v>
      </c>
      <c r="LJ250" s="19">
        <v>2079.9899999999998</v>
      </c>
      <c r="LK250" s="19">
        <v>1960.32</v>
      </c>
      <c r="LL250" s="19">
        <v>2498.11</v>
      </c>
      <c r="LM250" s="19">
        <v>1856.14</v>
      </c>
      <c r="LN250" s="19">
        <f t="shared" si="369"/>
        <v>1464.4869999999999</v>
      </c>
      <c r="LO250" s="19">
        <f t="shared" si="370"/>
        <v>707.70588608624075</v>
      </c>
      <c r="LP250" s="19">
        <v>632.9</v>
      </c>
      <c r="LQ250" s="19">
        <v>854.3</v>
      </c>
      <c r="LR250" s="19">
        <v>765.2</v>
      </c>
      <c r="LS250" s="19">
        <v>720.8</v>
      </c>
      <c r="LT250" s="19">
        <v>489.5</v>
      </c>
      <c r="LU250" s="19">
        <v>1916</v>
      </c>
      <c r="LV250" s="19">
        <v>1794.7</v>
      </c>
      <c r="LW250" s="19">
        <v>1708.5</v>
      </c>
      <c r="LX250" s="19">
        <v>2225.3000000000002</v>
      </c>
      <c r="LY250" s="19">
        <v>1521.5</v>
      </c>
      <c r="LZ250" s="19">
        <f t="shared" si="371"/>
        <v>1262.8700000000001</v>
      </c>
      <c r="MA250" s="19">
        <f t="shared" si="372"/>
        <v>632.85746517065127</v>
      </c>
    </row>
    <row r="251" spans="1:339" ht="14" customHeight="1" outlineLevel="1" x14ac:dyDescent="0.15">
      <c r="A251" s="1" t="s">
        <v>1091</v>
      </c>
      <c r="B251" s="1" t="s">
        <v>1092</v>
      </c>
      <c r="C251" s="3" t="s">
        <v>1093</v>
      </c>
      <c r="D251" s="4" t="s">
        <v>1094</v>
      </c>
      <c r="E251" s="2" t="s">
        <v>284</v>
      </c>
      <c r="F251" s="5" t="s">
        <v>251</v>
      </c>
      <c r="G251" s="5" t="s">
        <v>252</v>
      </c>
      <c r="H251" s="2" t="s">
        <v>258</v>
      </c>
      <c r="I251" s="19">
        <f t="shared" si="401"/>
        <v>5.7475523101220114</v>
      </c>
      <c r="J251" s="19">
        <f t="shared" si="402"/>
        <v>6.085830216707028</v>
      </c>
      <c r="K251" s="19">
        <f t="shared" si="403"/>
        <v>7.9746579030134388</v>
      </c>
      <c r="L251" s="19">
        <f t="shared" si="404"/>
        <v>6.1831745626508416</v>
      </c>
      <c r="M251" s="19">
        <f t="shared" si="405"/>
        <v>6.4654819367554834</v>
      </c>
      <c r="N251" s="19">
        <f t="shared" si="399"/>
        <v>6.7305959947840224</v>
      </c>
      <c r="O251" s="19">
        <f t="shared" si="308"/>
        <v>10.350143010663801</v>
      </c>
      <c r="P251" s="19">
        <f t="shared" si="309"/>
        <v>9.8032137473213137</v>
      </c>
      <c r="Q251" s="19">
        <f t="shared" si="310"/>
        <v>11.106735506818987</v>
      </c>
      <c r="R251" s="19">
        <f t="shared" si="311"/>
        <v>7.5686723532422642</v>
      </c>
      <c r="S251" s="24">
        <f t="shared" si="306"/>
        <v>7.8016057542079196</v>
      </c>
      <c r="T251" s="19">
        <f t="shared" si="307"/>
        <v>1.9500482595487778</v>
      </c>
      <c r="U251" s="24"/>
      <c r="V251" s="24"/>
      <c r="W251" s="24">
        <f t="shared" si="312"/>
        <v>3084.8</v>
      </c>
      <c r="X251" s="24">
        <f t="shared" si="313"/>
        <v>1555.9790965462505</v>
      </c>
      <c r="Y251" s="24">
        <f t="shared" si="314"/>
        <v>7.3498602705518588</v>
      </c>
      <c r="Z251" s="24"/>
      <c r="AA251" s="24"/>
      <c r="AB251" s="19">
        <f t="shared" si="376"/>
        <v>-1.7309301420509826</v>
      </c>
      <c r="AC251" s="19">
        <f t="shared" si="377"/>
        <v>-1.5349143330290227</v>
      </c>
      <c r="AD251" s="19">
        <f t="shared" si="378"/>
        <v>-1.6064816080951732</v>
      </c>
      <c r="AE251" s="19">
        <f t="shared" si="379"/>
        <v>-1.0808032890575585</v>
      </c>
      <c r="AF251" s="19">
        <f t="shared" si="315"/>
        <v>-2.4340134780980902</v>
      </c>
      <c r="AG251" s="19">
        <f t="shared" si="316"/>
        <v>-9.0317337461300333</v>
      </c>
      <c r="AH251" s="19">
        <f t="shared" si="317"/>
        <v>-0.66643419348410871</v>
      </c>
      <c r="AI251" s="19">
        <f t="shared" si="318"/>
        <v>-0.16474966170500677</v>
      </c>
      <c r="AJ251" s="19">
        <f t="shared" si="319"/>
        <v>-0.33113212266746705</v>
      </c>
      <c r="AK251" s="19">
        <f t="shared" si="320"/>
        <v>-0.69815205137003089</v>
      </c>
      <c r="AL251" s="19">
        <f t="shared" si="321"/>
        <v>-1.9279344625687471</v>
      </c>
      <c r="AM251" s="19">
        <f t="shared" si="322"/>
        <v>2.5926534023167207</v>
      </c>
      <c r="AN251" s="19">
        <f t="shared" si="380"/>
        <v>-0.16849577470124569</v>
      </c>
      <c r="AO251" s="19">
        <f t="shared" si="382"/>
        <v>-0.17265870911965459</v>
      </c>
      <c r="AP251" s="19">
        <f t="shared" si="383"/>
        <v>-0.15656501042149762</v>
      </c>
      <c r="AQ251" s="19">
        <f t="shared" si="384"/>
        <v>-0.14203271992139144</v>
      </c>
      <c r="AR251" s="19">
        <f t="shared" si="385"/>
        <v>-8.3072716179134226E-2</v>
      </c>
      <c r="AS251" s="19">
        <f t="shared" si="386"/>
        <v>-3.6754376570935415E-2</v>
      </c>
      <c r="AT251" s="19">
        <f t="shared" si="387"/>
        <v>-4.4235760932462592E-2</v>
      </c>
      <c r="AU251" s="19">
        <f t="shared" si="388"/>
        <v>-1.4814739702691192E-2</v>
      </c>
      <c r="AV251" s="19">
        <f t="shared" si="389"/>
        <v>-4.0039803884205784E-2</v>
      </c>
      <c r="AW251" s="19">
        <f t="shared" si="390"/>
        <v>-8.4280849376754854E-2</v>
      </c>
      <c r="AX251" s="19">
        <f t="shared" si="323"/>
        <v>-9.4295046080997341E-2</v>
      </c>
      <c r="AY251" s="19">
        <f t="shared" si="324"/>
        <v>6.0650988527621331E-2</v>
      </c>
      <c r="AZ251" s="19">
        <v>249151.8</v>
      </c>
      <c r="BA251" s="19">
        <v>263193.59999999998</v>
      </c>
      <c r="BB251" s="19">
        <v>303666.8</v>
      </c>
      <c r="BC251" s="19">
        <v>212672.4</v>
      </c>
      <c r="BD251" s="19">
        <v>203338.5</v>
      </c>
      <c r="BE251" s="19">
        <v>214609.8</v>
      </c>
      <c r="BF251" s="19">
        <v>313329.90000000002</v>
      </c>
      <c r="BG251" s="19">
        <v>290602.5</v>
      </c>
      <c r="BH251" s="19">
        <v>368543.4</v>
      </c>
      <c r="BI251" s="19">
        <v>260379.5</v>
      </c>
      <c r="BJ251" s="19">
        <f t="shared" si="325"/>
        <v>267948.82</v>
      </c>
      <c r="BK251" s="19">
        <f t="shared" si="326"/>
        <v>52149.291096317211</v>
      </c>
      <c r="BL251" s="19">
        <v>242740.4</v>
      </c>
      <c r="BM251" s="19">
        <v>254827.1</v>
      </c>
      <c r="BN251" s="19">
        <v>299198</v>
      </c>
      <c r="BO251" s="19">
        <v>208285.8</v>
      </c>
      <c r="BP251" s="19">
        <v>202394.8</v>
      </c>
      <c r="BQ251" s="19">
        <v>213687</v>
      </c>
      <c r="BR251" s="19">
        <v>313014.2</v>
      </c>
      <c r="BS251" s="19">
        <v>290032</v>
      </c>
      <c r="BT251" s="19">
        <v>367212</v>
      </c>
      <c r="BU251" s="19">
        <v>255812.8</v>
      </c>
      <c r="BV251" s="19">
        <f t="shared" si="327"/>
        <v>264720.40999999997</v>
      </c>
      <c r="BW251" s="19">
        <f t="shared" si="328"/>
        <v>52704.940434722892</v>
      </c>
      <c r="BX251" s="19">
        <v>35047.800000000003</v>
      </c>
      <c r="BY251" s="19">
        <v>34369.1</v>
      </c>
      <c r="BZ251" s="19">
        <v>27127</v>
      </c>
      <c r="CA251" s="19">
        <v>30313.4</v>
      </c>
      <c r="CB251" s="19">
        <v>24430.1</v>
      </c>
      <c r="CC251" s="19">
        <v>24091</v>
      </c>
      <c r="CD251" s="19">
        <v>23323.5</v>
      </c>
      <c r="CE251" s="19">
        <v>22956.799999999999</v>
      </c>
      <c r="CF251" s="19">
        <v>26648.400000000001</v>
      </c>
      <c r="CG251" s="19">
        <v>25441.8</v>
      </c>
      <c r="CH251" s="19">
        <f t="shared" si="329"/>
        <v>27374.889999999996</v>
      </c>
      <c r="CI251" s="19">
        <f t="shared" si="330"/>
        <v>4423.9554748236933</v>
      </c>
      <c r="CJ251" s="19">
        <v>11357.4</v>
      </c>
      <c r="CK251" s="19">
        <v>12198.5</v>
      </c>
      <c r="CL251" s="19">
        <v>9912</v>
      </c>
      <c r="CM251" s="19">
        <v>10659</v>
      </c>
      <c r="CN251" s="19">
        <v>6838.9</v>
      </c>
      <c r="CO251" s="19">
        <v>7169</v>
      </c>
      <c r="CP251" s="19">
        <v>8342.7000000000007</v>
      </c>
      <c r="CQ251" s="19">
        <v>8701.1</v>
      </c>
      <c r="CR251" s="19">
        <v>10970.7</v>
      </c>
      <c r="CS251" s="19">
        <v>11024.5</v>
      </c>
      <c r="CT251" s="19">
        <f t="shared" si="331"/>
        <v>9717.380000000001</v>
      </c>
      <c r="CU251" s="19">
        <f t="shared" si="332"/>
        <v>1848.4822247214361</v>
      </c>
      <c r="CV251" s="19">
        <v>4111.2</v>
      </c>
      <c r="CW251" s="19">
        <v>4710.1000000000004</v>
      </c>
      <c r="CX251" s="19">
        <v>3656.5</v>
      </c>
      <c r="CY251" s="19">
        <v>4426.8</v>
      </c>
      <c r="CZ251" s="19">
        <v>1068.4000000000001</v>
      </c>
      <c r="DA251" s="19">
        <v>129.19999999999999</v>
      </c>
      <c r="DB251" s="19">
        <v>2007.4</v>
      </c>
      <c r="DC251" s="19">
        <v>2660.4</v>
      </c>
      <c r="DD251" s="19">
        <v>3997.8</v>
      </c>
      <c r="DE251" s="19">
        <v>4080.2</v>
      </c>
      <c r="DF251" s="19">
        <f t="shared" si="333"/>
        <v>3084.8</v>
      </c>
      <c r="DG251" s="19">
        <f t="shared" si="334"/>
        <v>1555.9790965462505</v>
      </c>
      <c r="DH251" s="19">
        <v>2805.4</v>
      </c>
      <c r="DI251" s="19">
        <v>3373.4</v>
      </c>
      <c r="DJ251" s="19">
        <v>2616.6999999999998</v>
      </c>
      <c r="DK251" s="19">
        <v>3408.4</v>
      </c>
      <c r="DL251" s="19">
        <v>142</v>
      </c>
      <c r="DM251" s="19">
        <v>-361.6</v>
      </c>
      <c r="DN251" s="19">
        <v>1447.5</v>
      </c>
      <c r="DO251" s="19">
        <v>2244.6</v>
      </c>
      <c r="DP251" s="19">
        <v>3480.4</v>
      </c>
      <c r="DQ251" s="19">
        <v>3561.6</v>
      </c>
      <c r="DR251" s="19">
        <f t="shared" si="335"/>
        <v>2271.8399999999997</v>
      </c>
      <c r="DS251" s="19">
        <f t="shared" si="336"/>
        <v>1421.4397632134981</v>
      </c>
      <c r="DT251" s="19">
        <v>-301.7</v>
      </c>
      <c r="DU251" s="19">
        <v>1992.6</v>
      </c>
      <c r="DV251" s="19">
        <v>1248.2</v>
      </c>
      <c r="DW251" s="19">
        <v>1752.1</v>
      </c>
      <c r="DX251" s="19">
        <v>-1155.2</v>
      </c>
      <c r="DY251" s="19">
        <v>-2798.2</v>
      </c>
      <c r="DZ251" s="19">
        <v>-364</v>
      </c>
      <c r="EA251" s="19">
        <v>207.6</v>
      </c>
      <c r="EB251" s="19">
        <v>2122.8000000000002</v>
      </c>
      <c r="EC251" s="19">
        <v>2403.6</v>
      </c>
      <c r="ED251" s="19">
        <f t="shared" si="337"/>
        <v>510.78000000000003</v>
      </c>
      <c r="EE251" s="19">
        <f t="shared" si="338"/>
        <v>1689.9687720980726</v>
      </c>
      <c r="EF251" s="19">
        <v>11780.8</v>
      </c>
      <c r="EG251" s="19">
        <v>11991.1</v>
      </c>
      <c r="EH251" s="19">
        <v>9222.4</v>
      </c>
      <c r="EI251" s="19">
        <v>7850.4</v>
      </c>
      <c r="EJ251" s="19">
        <v>5540.4</v>
      </c>
      <c r="EK251" s="19">
        <v>5203.8999999999996</v>
      </c>
      <c r="EL251" s="19">
        <v>5065.2</v>
      </c>
      <c r="EM251" s="19">
        <v>5549</v>
      </c>
      <c r="EN251" s="19">
        <v>6140.7</v>
      </c>
      <c r="EO251" s="19">
        <v>7407.8</v>
      </c>
      <c r="EP251" s="19">
        <f t="shared" si="339"/>
        <v>7575.170000000001</v>
      </c>
      <c r="EQ251" s="19">
        <f t="shared" si="340"/>
        <v>2629.5568114333523</v>
      </c>
      <c r="ER251" s="19">
        <v>1765.1</v>
      </c>
      <c r="ES251" s="19">
        <v>1778.4</v>
      </c>
      <c r="ET251" s="19">
        <v>1705.1</v>
      </c>
      <c r="EU251" s="19">
        <v>1883.6</v>
      </c>
      <c r="EV251" s="19">
        <v>1843.5</v>
      </c>
      <c r="EW251" s="19">
        <v>1570.7</v>
      </c>
      <c r="EX251" s="19">
        <v>1445.8</v>
      </c>
      <c r="EY251" s="19">
        <v>2391.1</v>
      </c>
      <c r="EZ251" s="19">
        <v>2601.1999999999998</v>
      </c>
      <c r="FA251" s="19">
        <v>2380.9</v>
      </c>
      <c r="FB251" s="19">
        <f t="shared" si="341"/>
        <v>1936.5400000000002</v>
      </c>
      <c r="FC251" s="19">
        <f t="shared" si="342"/>
        <v>385.85283089684697</v>
      </c>
      <c r="FD251" s="19">
        <v>42233.7</v>
      </c>
      <c r="FE251" s="19">
        <v>41872.199999999997</v>
      </c>
      <c r="FF251" s="19">
        <v>37518.6</v>
      </c>
      <c r="FG251" s="19">
        <v>33685.9</v>
      </c>
      <c r="FH251" s="19">
        <v>31303.9</v>
      </c>
      <c r="FI251" s="19">
        <v>31748.6</v>
      </c>
      <c r="FJ251" s="19">
        <v>30242.5</v>
      </c>
      <c r="FK251" s="19">
        <v>29585.4</v>
      </c>
      <c r="FL251" s="19">
        <v>33062.1</v>
      </c>
      <c r="FM251" s="19">
        <v>33798.9</v>
      </c>
      <c r="FN251" s="19">
        <f t="shared" si="343"/>
        <v>34505.18</v>
      </c>
      <c r="FO251" s="19">
        <f t="shared" si="344"/>
        <v>4552.8725874258116</v>
      </c>
      <c r="FP251" s="19">
        <v>4664.5</v>
      </c>
      <c r="FQ251" s="19">
        <v>4761.5</v>
      </c>
      <c r="FR251" s="19">
        <v>3348.3</v>
      </c>
      <c r="FS251" s="19">
        <v>3065.9</v>
      </c>
      <c r="FT251" s="19">
        <v>2939.9</v>
      </c>
      <c r="FU251" s="19">
        <v>4037</v>
      </c>
      <c r="FV251" s="19">
        <v>3727.4</v>
      </c>
      <c r="FW251" s="19">
        <v>5110.6000000000004</v>
      </c>
      <c r="FX251" s="19">
        <v>4816.8999999999996</v>
      </c>
      <c r="FY251" s="19">
        <v>4559.2</v>
      </c>
      <c r="FZ251" s="19">
        <f t="shared" si="345"/>
        <v>4103.12</v>
      </c>
      <c r="GA251" s="19">
        <f t="shared" si="346"/>
        <v>790.59156725974651</v>
      </c>
      <c r="GB251" s="19">
        <v>21268.1</v>
      </c>
      <c r="GC251" s="19">
        <v>22029.3</v>
      </c>
      <c r="GD251" s="19">
        <v>18571.400000000001</v>
      </c>
      <c r="GE251" s="19">
        <v>17457.099999999999</v>
      </c>
      <c r="GF251" s="19">
        <v>14900.8</v>
      </c>
      <c r="GG251" s="19">
        <v>11919.8</v>
      </c>
      <c r="GH251" s="19">
        <v>9876.4</v>
      </c>
      <c r="GI251" s="19">
        <v>8764.6</v>
      </c>
      <c r="GJ251" s="19">
        <v>10371.4</v>
      </c>
      <c r="GK251" s="19">
        <v>11844.4</v>
      </c>
      <c r="GL251" s="19">
        <f t="shared" si="347"/>
        <v>14700.329999999998</v>
      </c>
      <c r="GM251" s="19">
        <f t="shared" si="348"/>
        <v>4860.3276695781178</v>
      </c>
      <c r="GN251" s="19">
        <v>10748.1</v>
      </c>
      <c r="GO251" s="19">
        <v>11814.4</v>
      </c>
      <c r="GP251" s="19">
        <v>10652.4</v>
      </c>
      <c r="GQ251" s="19">
        <v>8850.7000000000007</v>
      </c>
      <c r="GR251" s="19">
        <v>7574.6</v>
      </c>
      <c r="GS251" s="19">
        <v>7693.7</v>
      </c>
      <c r="GT251" s="19">
        <v>7432.8</v>
      </c>
      <c r="GU251" s="19">
        <v>6073.1</v>
      </c>
      <c r="GV251" s="19">
        <v>6727.6</v>
      </c>
      <c r="GW251" s="19">
        <v>6483.4</v>
      </c>
      <c r="GX251" s="19">
        <f t="shared" si="349"/>
        <v>8405.08</v>
      </c>
      <c r="GY251" s="19">
        <f t="shared" si="350"/>
        <v>2012.4126144174979</v>
      </c>
      <c r="GZ251" s="19">
        <v>4423.3999999999996</v>
      </c>
      <c r="HA251" s="19">
        <v>3540.1</v>
      </c>
      <c r="HB251" s="19">
        <v>3600.9</v>
      </c>
      <c r="HC251" s="19">
        <v>3368.6</v>
      </c>
      <c r="HD251" s="19">
        <v>3483.3</v>
      </c>
      <c r="HE251" s="19">
        <v>3121</v>
      </c>
      <c r="HF251" s="19">
        <v>3291.9</v>
      </c>
      <c r="HG251" s="19">
        <v>3303.7</v>
      </c>
      <c r="HH251" s="19">
        <v>3421.2</v>
      </c>
      <c r="HI251" s="19">
        <v>3888.9</v>
      </c>
      <c r="HJ251" s="19">
        <f t="shared" si="351"/>
        <v>3544.3</v>
      </c>
      <c r="HK251" s="19">
        <f t="shared" si="352"/>
        <v>371.97808776563397</v>
      </c>
      <c r="HL251" s="19">
        <v>29679.8</v>
      </c>
      <c r="HM251" s="19">
        <v>29693.599999999999</v>
      </c>
      <c r="HN251" s="19">
        <v>25789.9</v>
      </c>
      <c r="HO251" s="19">
        <v>22451.3</v>
      </c>
      <c r="HP251" s="19">
        <v>19289.900000000001</v>
      </c>
      <c r="HQ251" s="19">
        <v>18743</v>
      </c>
      <c r="HR251" s="19">
        <v>18135.400000000001</v>
      </c>
      <c r="HS251" s="19">
        <v>16475.7</v>
      </c>
      <c r="HT251" s="19">
        <v>18239.400000000001</v>
      </c>
      <c r="HU251" s="19">
        <v>19332.3</v>
      </c>
      <c r="HV251" s="19">
        <f t="shared" si="353"/>
        <v>21783.03</v>
      </c>
      <c r="HW251" s="19">
        <f t="shared" si="354"/>
        <v>4909.5316952615558</v>
      </c>
      <c r="HX251" s="19">
        <v>268.89999999999998</v>
      </c>
      <c r="HY251" s="19">
        <v>210.1</v>
      </c>
      <c r="HZ251" s="19">
        <v>170.6</v>
      </c>
      <c r="IA251" s="19">
        <v>229.9</v>
      </c>
      <c r="IB251" s="19">
        <v>0</v>
      </c>
      <c r="IC251" s="19">
        <v>0</v>
      </c>
      <c r="ID251" s="19">
        <v>0</v>
      </c>
      <c r="IE251" s="19">
        <v>159.80000000000001</v>
      </c>
      <c r="IF251" s="19">
        <v>325.5</v>
      </c>
      <c r="IG251" s="19">
        <v>14.5</v>
      </c>
      <c r="IH251" s="19">
        <f t="shared" si="355"/>
        <v>137.93</v>
      </c>
      <c r="II251" s="19">
        <f t="shared" si="356"/>
        <v>124.65832458720473</v>
      </c>
      <c r="IJ251" s="19">
        <v>725.4</v>
      </c>
      <c r="IK251" s="19">
        <v>1118.9000000000001</v>
      </c>
      <c r="IL251" s="19">
        <v>383.3</v>
      </c>
      <c r="IM251" s="19">
        <v>141.69999999999999</v>
      </c>
      <c r="IN251" s="19">
        <v>885</v>
      </c>
      <c r="IO251" s="19">
        <v>310.89999999999998</v>
      </c>
      <c r="IP251" s="19">
        <v>253.7</v>
      </c>
      <c r="IQ251" s="19">
        <v>1113.0999999999999</v>
      </c>
      <c r="IR251" s="19">
        <v>921.1</v>
      </c>
      <c r="IS251" s="19">
        <v>1302.0999999999999</v>
      </c>
      <c r="IT251" s="19">
        <f t="shared" si="357"/>
        <v>715.5200000000001</v>
      </c>
      <c r="IU251" s="19">
        <f t="shared" si="358"/>
        <v>415.34191751428642</v>
      </c>
      <c r="IV251" s="19">
        <v>0</v>
      </c>
      <c r="IW251" s="19">
        <v>0</v>
      </c>
      <c r="IX251" s="19">
        <v>0</v>
      </c>
      <c r="IY251" s="19">
        <v>0</v>
      </c>
      <c r="IZ251" s="19">
        <v>0</v>
      </c>
      <c r="JA251" s="19">
        <v>0</v>
      </c>
      <c r="JB251" s="19">
        <v>0</v>
      </c>
      <c r="JC251" s="19">
        <v>813</v>
      </c>
      <c r="JD251" s="19">
        <v>865</v>
      </c>
      <c r="JE251" s="19">
        <v>782.9</v>
      </c>
      <c r="JF251" s="19">
        <f t="shared" si="359"/>
        <v>246.09</v>
      </c>
      <c r="JG251" s="19">
        <f t="shared" si="360"/>
        <v>396.72598001923467</v>
      </c>
      <c r="JH251" s="19">
        <v>3670.2</v>
      </c>
      <c r="JI251" s="19">
        <v>3432.5</v>
      </c>
      <c r="JJ251" s="19">
        <v>2794.4</v>
      </c>
      <c r="JK251" s="19">
        <v>2694.3</v>
      </c>
      <c r="JL251" s="19">
        <v>2054.9</v>
      </c>
      <c r="JM251" s="19">
        <v>3726.1</v>
      </c>
      <c r="JN251" s="19">
        <v>3473.7</v>
      </c>
      <c r="JO251" s="19">
        <v>3024.8</v>
      </c>
      <c r="JP251" s="19">
        <v>2705.3</v>
      </c>
      <c r="JQ251" s="19">
        <v>2459.6999999999998</v>
      </c>
      <c r="JR251" s="19">
        <f t="shared" si="361"/>
        <v>3003.59</v>
      </c>
      <c r="JS251" s="19">
        <f t="shared" si="362"/>
        <v>557.37812708748754</v>
      </c>
      <c r="JT251" s="19">
        <v>20965.599999999999</v>
      </c>
      <c r="JU251" s="19">
        <v>19842.900000000001</v>
      </c>
      <c r="JV251" s="19">
        <v>18947.2</v>
      </c>
      <c r="JW251" s="19">
        <v>16228.8</v>
      </c>
      <c r="JX251" s="19">
        <v>16403.099999999999</v>
      </c>
      <c r="JY251" s="19">
        <v>19828.8</v>
      </c>
      <c r="JZ251" s="19">
        <v>20366.099999999999</v>
      </c>
      <c r="KA251" s="19">
        <v>20820.8</v>
      </c>
      <c r="KB251" s="19">
        <v>22690.799999999999</v>
      </c>
      <c r="KC251" s="19">
        <v>21954.5</v>
      </c>
      <c r="KD251" s="19">
        <f t="shared" si="363"/>
        <v>19804.859999999997</v>
      </c>
      <c r="KE251" s="19">
        <f t="shared" si="364"/>
        <v>2127.6439928814461</v>
      </c>
      <c r="KF251" s="19">
        <v>42233.7</v>
      </c>
      <c r="KG251" s="19">
        <v>41872.199999999997</v>
      </c>
      <c r="KH251" s="19">
        <v>37518.6</v>
      </c>
      <c r="KI251" s="19">
        <v>33685.9</v>
      </c>
      <c r="KJ251" s="19">
        <v>31303.9</v>
      </c>
      <c r="KK251" s="19">
        <v>31748.6</v>
      </c>
      <c r="KL251" s="19">
        <v>30242.5</v>
      </c>
      <c r="KM251" s="19">
        <v>29585.4</v>
      </c>
      <c r="KN251" s="19">
        <v>33062.1</v>
      </c>
      <c r="KO251" s="19">
        <v>33798.9</v>
      </c>
      <c r="KP251" s="19">
        <f t="shared" si="365"/>
        <v>34505.18</v>
      </c>
      <c r="KQ251" s="19">
        <f t="shared" si="366"/>
        <v>4552.8725874258116</v>
      </c>
      <c r="KR251" s="19">
        <v>994.27</v>
      </c>
      <c r="KS251" s="19">
        <v>1329.01</v>
      </c>
      <c r="KT251" s="19">
        <v>553.91</v>
      </c>
      <c r="KU251" s="19">
        <v>371.61</v>
      </c>
      <c r="KV251" s="19">
        <v>884.97</v>
      </c>
      <c r="KW251" s="19">
        <v>310.91000000000003</v>
      </c>
      <c r="KX251" s="19">
        <v>253.75</v>
      </c>
      <c r="KY251" s="19">
        <v>1272.8699999999999</v>
      </c>
      <c r="KZ251" s="19">
        <v>1246.5999999999999</v>
      </c>
      <c r="LA251" s="19">
        <v>1316.61</v>
      </c>
      <c r="LB251" s="19">
        <f t="shared" si="367"/>
        <v>853.45100000000002</v>
      </c>
      <c r="LC251" s="19">
        <f t="shared" si="368"/>
        <v>443.20324904670485</v>
      </c>
      <c r="LD251" s="19">
        <v>3670.23</v>
      </c>
      <c r="LE251" s="19">
        <v>3432.5</v>
      </c>
      <c r="LF251" s="19">
        <v>2794.36</v>
      </c>
      <c r="LG251" s="19">
        <v>2694.28</v>
      </c>
      <c r="LH251" s="19">
        <v>2054.94</v>
      </c>
      <c r="LI251" s="19">
        <v>3726.05</v>
      </c>
      <c r="LJ251" s="19">
        <v>3473.67</v>
      </c>
      <c r="LK251" s="19">
        <v>3837.78</v>
      </c>
      <c r="LL251" s="19">
        <v>3570.32</v>
      </c>
      <c r="LM251" s="19">
        <v>3242.6</v>
      </c>
      <c r="LN251" s="19">
        <f t="shared" si="369"/>
        <v>3249.6729999999998</v>
      </c>
      <c r="LO251" s="19">
        <f t="shared" si="370"/>
        <v>565.61630373032995</v>
      </c>
      <c r="LP251" s="19">
        <v>-7116.2</v>
      </c>
      <c r="LQ251" s="19">
        <v>-7229.6</v>
      </c>
      <c r="LR251" s="19">
        <v>-5874.1</v>
      </c>
      <c r="LS251" s="19">
        <v>-4784.5</v>
      </c>
      <c r="LT251" s="19">
        <v>-2600.5</v>
      </c>
      <c r="LU251" s="19">
        <v>-1166.9000000000001</v>
      </c>
      <c r="LV251" s="19">
        <v>-1337.8</v>
      </c>
      <c r="LW251" s="19">
        <v>-438.3</v>
      </c>
      <c r="LX251" s="19">
        <v>-1323.8</v>
      </c>
      <c r="LY251" s="19">
        <v>-2848.6</v>
      </c>
      <c r="LZ251" s="19">
        <f t="shared" si="371"/>
        <v>-3472.03</v>
      </c>
      <c r="MA251" s="19">
        <f t="shared" si="372"/>
        <v>2576.1087460008789</v>
      </c>
    </row>
    <row r="252" spans="1:339" ht="14" customHeight="1" outlineLevel="1" x14ac:dyDescent="0.15">
      <c r="A252" s="1" t="s">
        <v>1110</v>
      </c>
      <c r="B252" s="1" t="s">
        <v>1111</v>
      </c>
      <c r="C252" s="2" t="s">
        <v>248</v>
      </c>
      <c r="D252" s="4" t="s">
        <v>1112</v>
      </c>
      <c r="E252" s="2" t="s">
        <v>414</v>
      </c>
      <c r="F252" s="5" t="s">
        <v>251</v>
      </c>
      <c r="G252" s="5" t="s">
        <v>252</v>
      </c>
      <c r="H252" s="2" t="s">
        <v>258</v>
      </c>
      <c r="I252" s="19">
        <f t="shared" si="401"/>
        <v>0.84498334043432355</v>
      </c>
      <c r="J252" s="19">
        <f t="shared" si="402"/>
        <v>0.87931300969711257</v>
      </c>
      <c r="K252" s="19">
        <f t="shared" si="403"/>
        <v>0.9490601252446077</v>
      </c>
      <c r="L252" s="19">
        <f t="shared" si="404"/>
        <v>0.9671885031208417</v>
      </c>
      <c r="M252" s="19">
        <f t="shared" si="405"/>
        <v>1.0047939233554553</v>
      </c>
      <c r="N252" s="19">
        <f t="shared" si="399"/>
        <v>0.84734626641846567</v>
      </c>
      <c r="O252" s="19">
        <f t="shared" si="308"/>
        <v>0.8753965056954377</v>
      </c>
      <c r="P252" s="19">
        <f t="shared" si="309"/>
        <v>0.68308486651154987</v>
      </c>
      <c r="Q252" s="19">
        <f t="shared" si="310"/>
        <v>0.72915609620957678</v>
      </c>
      <c r="R252" s="19">
        <f t="shared" si="311"/>
        <v>0.65289180343707354</v>
      </c>
      <c r="S252" s="24">
        <f t="shared" si="306"/>
        <v>0.84332144401244447</v>
      </c>
      <c r="T252" s="19">
        <f t="shared" si="307"/>
        <v>0.12014490210731722</v>
      </c>
      <c r="U252" s="24"/>
      <c r="V252" s="24"/>
      <c r="W252" s="24">
        <f t="shared" si="312"/>
        <v>16891.45</v>
      </c>
      <c r="X252" s="24">
        <f t="shared" si="313"/>
        <v>5707.5140424706769</v>
      </c>
      <c r="Y252" s="24">
        <f t="shared" si="314"/>
        <v>8.6495388387549621</v>
      </c>
      <c r="Z252" s="24"/>
      <c r="AA252" s="24"/>
      <c r="AB252" s="19">
        <f t="shared" si="376"/>
        <v>2.7435510623766319</v>
      </c>
      <c r="AC252" s="19">
        <f t="shared" si="377"/>
        <v>2.7607405123827142</v>
      </c>
      <c r="AD252" s="19">
        <f t="shared" si="378"/>
        <v>4.2598470718597081</v>
      </c>
      <c r="AE252" s="19">
        <f t="shared" si="379"/>
        <v>4.0483558613264705</v>
      </c>
      <c r="AF252" s="19">
        <f t="shared" si="315"/>
        <v>3.3260708864473827</v>
      </c>
      <c r="AG252" s="19">
        <f t="shared" si="316"/>
        <v>3.0434327026241115</v>
      </c>
      <c r="AH252" s="19">
        <f t="shared" si="317"/>
        <v>3.6168228568445233</v>
      </c>
      <c r="AI252" s="19">
        <f t="shared" si="318"/>
        <v>4.3243399470005777</v>
      </c>
      <c r="AJ252" s="19">
        <f t="shared" si="319"/>
        <v>4.6309490196078427</v>
      </c>
      <c r="AK252" s="19">
        <f t="shared" si="320"/>
        <v>5.5320518332002697</v>
      </c>
      <c r="AL252" s="19">
        <f t="shared" si="321"/>
        <v>3.8286161753670234</v>
      </c>
      <c r="AM252" s="19">
        <f t="shared" si="322"/>
        <v>0.89796465538220338</v>
      </c>
      <c r="AN252" s="19">
        <f t="shared" si="380"/>
        <v>0.42728440020595798</v>
      </c>
      <c r="AO252" s="19">
        <f t="shared" si="382"/>
        <v>0.42673038141487557</v>
      </c>
      <c r="AP252" s="19">
        <f t="shared" si="383"/>
        <v>0.41793871738393534</v>
      </c>
      <c r="AQ252" s="19">
        <f t="shared" si="384"/>
        <v>0.47188105220226512</v>
      </c>
      <c r="AR252" s="19">
        <f t="shared" si="385"/>
        <v>0.45159799999080602</v>
      </c>
      <c r="AS252" s="19">
        <f t="shared" si="386"/>
        <v>0.43934829873284326</v>
      </c>
      <c r="AT252" s="19">
        <f t="shared" si="387"/>
        <v>0.42442995844635634</v>
      </c>
      <c r="AU252" s="19">
        <f t="shared" si="388"/>
        <v>0.4317993055722133</v>
      </c>
      <c r="AV252" s="19">
        <f t="shared" si="389"/>
        <v>0.45948103854546357</v>
      </c>
      <c r="AW252" s="19">
        <f t="shared" si="390"/>
        <v>0.36262132209380493</v>
      </c>
      <c r="AX252" s="19">
        <f t="shared" si="323"/>
        <v>0.43131124745885219</v>
      </c>
      <c r="AY252" s="19">
        <f t="shared" si="324"/>
        <v>2.9622651406618454E-2</v>
      </c>
      <c r="AZ252" s="19">
        <v>63659</v>
      </c>
      <c r="BA252" s="19">
        <v>74707.899999999994</v>
      </c>
      <c r="BB252" s="19">
        <v>69060.2</v>
      </c>
      <c r="BC252" s="19">
        <v>51143.7</v>
      </c>
      <c r="BD252" s="19">
        <v>56033</v>
      </c>
      <c r="BE252" s="19">
        <v>46472</v>
      </c>
      <c r="BF252" s="19">
        <v>41394.6</v>
      </c>
      <c r="BG252" s="19">
        <v>23547</v>
      </c>
      <c r="BH252" s="19">
        <v>27410</v>
      </c>
      <c r="BI252" s="19">
        <v>29629.1</v>
      </c>
      <c r="BJ252" s="19">
        <f t="shared" si="325"/>
        <v>48305.649999999994</v>
      </c>
      <c r="BK252" s="19">
        <f t="shared" si="326"/>
        <v>17891.274458936699</v>
      </c>
      <c r="BL252" s="19">
        <v>144579.1</v>
      </c>
      <c r="BM252" s="19">
        <v>143932.9</v>
      </c>
      <c r="BN252" s="19">
        <v>140550.29999999999</v>
      </c>
      <c r="BO252" s="19">
        <v>126397.9</v>
      </c>
      <c r="BP252" s="19">
        <v>131145.1</v>
      </c>
      <c r="BQ252" s="19">
        <v>117075.8</v>
      </c>
      <c r="BR252" s="19">
        <v>114307.7</v>
      </c>
      <c r="BS252" s="19">
        <v>91126.8</v>
      </c>
      <c r="BT252" s="19">
        <v>93698.6</v>
      </c>
      <c r="BU252" s="19">
        <v>81092.100000000006</v>
      </c>
      <c r="BV252" s="19">
        <f t="shared" si="327"/>
        <v>118390.63</v>
      </c>
      <c r="BW252" s="19">
        <f t="shared" si="328"/>
        <v>23138.90321347001</v>
      </c>
      <c r="BX252" s="19">
        <v>79190.2</v>
      </c>
      <c r="BY252" s="19">
        <v>74301.100000000006</v>
      </c>
      <c r="BZ252" s="19">
        <v>48803.8</v>
      </c>
      <c r="CA252" s="19">
        <v>64771.9</v>
      </c>
      <c r="CB252" s="19">
        <v>57227.3</v>
      </c>
      <c r="CC252" s="19">
        <v>63959.6</v>
      </c>
      <c r="CD252" s="19">
        <v>55497.2</v>
      </c>
      <c r="CE252" s="19">
        <v>53135.199999999997</v>
      </c>
      <c r="CF252" s="19">
        <v>50379.1</v>
      </c>
      <c r="CG252" s="19">
        <v>43454.8</v>
      </c>
      <c r="CH252" s="19">
        <f t="shared" si="329"/>
        <v>59072.020000000004</v>
      </c>
      <c r="CI252" s="19">
        <f t="shared" si="330"/>
        <v>11398.694061046324</v>
      </c>
      <c r="CJ252" s="19">
        <v>50482.400000000001</v>
      </c>
      <c r="CK252" s="19">
        <v>43601.8</v>
      </c>
      <c r="CL252" s="19">
        <v>29232.400000000001</v>
      </c>
      <c r="CM252" s="19">
        <v>33306.800000000003</v>
      </c>
      <c r="CN252" s="19">
        <v>33566.1</v>
      </c>
      <c r="CO252" s="19">
        <v>38186.5</v>
      </c>
      <c r="CP252" s="19">
        <v>28892.3</v>
      </c>
      <c r="CQ252" s="19">
        <v>31659.3</v>
      </c>
      <c r="CR252" s="19">
        <v>29896.7</v>
      </c>
      <c r="CS252" s="19">
        <v>22890.5</v>
      </c>
      <c r="CT252" s="19">
        <f t="shared" si="331"/>
        <v>34171.480000000003</v>
      </c>
      <c r="CU252" s="19">
        <f t="shared" si="332"/>
        <v>8002.2298522626807</v>
      </c>
      <c r="CV252" s="19">
        <v>26647.8</v>
      </c>
      <c r="CW252" s="19">
        <v>25301.4</v>
      </c>
      <c r="CX252" s="19">
        <v>14529.7</v>
      </c>
      <c r="CY252" s="19">
        <v>15232.9</v>
      </c>
      <c r="CZ252" s="19">
        <v>17721.3</v>
      </c>
      <c r="DA252" s="19">
        <v>19945.8</v>
      </c>
      <c r="DB252" s="19">
        <v>15323.2</v>
      </c>
      <c r="DC252" s="19">
        <v>13320.9</v>
      </c>
      <c r="DD252" s="19">
        <v>12750</v>
      </c>
      <c r="DE252" s="19">
        <v>8141.5</v>
      </c>
      <c r="DF252" s="19">
        <f t="shared" si="333"/>
        <v>16891.45</v>
      </c>
      <c r="DG252" s="19">
        <f t="shared" si="334"/>
        <v>5707.5140424706769</v>
      </c>
      <c r="DH252" s="19">
        <v>13230.8</v>
      </c>
      <c r="DI252" s="19">
        <v>12314.2</v>
      </c>
      <c r="DJ252" s="19">
        <v>7136.5</v>
      </c>
      <c r="DK252" s="19">
        <v>3652.4</v>
      </c>
      <c r="DL252" s="19">
        <v>7265.8</v>
      </c>
      <c r="DM252" s="19">
        <v>8646.1</v>
      </c>
      <c r="DN252" s="19">
        <v>6360.3</v>
      </c>
      <c r="DO252" s="19">
        <v>5171.3999999999996</v>
      </c>
      <c r="DP252" s="19">
        <v>5935.4</v>
      </c>
      <c r="DQ252" s="19">
        <v>1911.8</v>
      </c>
      <c r="DR252" s="19">
        <f t="shared" si="335"/>
        <v>7162.4700000000012</v>
      </c>
      <c r="DS252" s="19">
        <f t="shared" si="336"/>
        <v>3521.0655675835128</v>
      </c>
      <c r="DT252" s="19">
        <v>5230.3</v>
      </c>
      <c r="DU252" s="19">
        <v>6033.8</v>
      </c>
      <c r="DV252" s="19">
        <v>4420.7</v>
      </c>
      <c r="DW252" s="19">
        <v>-726.6</v>
      </c>
      <c r="DX252" s="19">
        <v>2780.2</v>
      </c>
      <c r="DY252" s="19">
        <v>3930</v>
      </c>
      <c r="DZ252" s="19">
        <v>3838.4</v>
      </c>
      <c r="EA252" s="19">
        <v>683.5</v>
      </c>
      <c r="EB252" s="19">
        <v>2420.1999999999998</v>
      </c>
      <c r="EC252" s="19">
        <v>8839.1</v>
      </c>
      <c r="ED252" s="19">
        <f t="shared" si="337"/>
        <v>3744.96</v>
      </c>
      <c r="EE252" s="19">
        <f t="shared" si="338"/>
        <v>2706.9461732529689</v>
      </c>
      <c r="EF252" s="19">
        <v>15034.6</v>
      </c>
      <c r="EG252" s="19">
        <v>13739.6</v>
      </c>
      <c r="EH252" s="19">
        <v>10467.799999999999</v>
      </c>
      <c r="EI252" s="19">
        <v>3590.6</v>
      </c>
      <c r="EJ252" s="19">
        <v>4776.7</v>
      </c>
      <c r="EK252" s="19">
        <v>6234.4</v>
      </c>
      <c r="EL252" s="19">
        <v>7209.8</v>
      </c>
      <c r="EM252" s="19">
        <v>9268.2999999999993</v>
      </c>
      <c r="EN252" s="19">
        <v>9107</v>
      </c>
      <c r="EO252" s="19">
        <v>12239.3</v>
      </c>
      <c r="EP252" s="19">
        <f t="shared" si="339"/>
        <v>9166.8100000000013</v>
      </c>
      <c r="EQ252" s="19">
        <f t="shared" si="340"/>
        <v>3790.1057655866707</v>
      </c>
      <c r="ER252" s="19">
        <v>46174.400000000001</v>
      </c>
      <c r="ES252" s="19">
        <v>42746</v>
      </c>
      <c r="ET252" s="19">
        <v>40133.1</v>
      </c>
      <c r="EU252" s="19">
        <v>36828.699999999997</v>
      </c>
      <c r="EV252" s="19">
        <v>38417.599999999999</v>
      </c>
      <c r="EW252" s="19">
        <v>41096.300000000003</v>
      </c>
      <c r="EX252" s="19">
        <v>38121.1</v>
      </c>
      <c r="EY252" s="19">
        <v>43953.5</v>
      </c>
      <c r="EZ252" s="19">
        <v>35169.4</v>
      </c>
      <c r="FA252" s="19">
        <v>34463.800000000003</v>
      </c>
      <c r="FB252" s="19">
        <f t="shared" si="341"/>
        <v>39710.39</v>
      </c>
      <c r="FC252" s="19">
        <f t="shared" si="342"/>
        <v>3826.0851597800183</v>
      </c>
      <c r="FD252" s="19">
        <v>171102.9</v>
      </c>
      <c r="FE252" s="19">
        <v>163687.9</v>
      </c>
      <c r="FF252" s="19">
        <v>148094.20000000001</v>
      </c>
      <c r="FG252" s="19">
        <v>130685.9</v>
      </c>
      <c r="FH252" s="19">
        <v>130519.4</v>
      </c>
      <c r="FI252" s="19">
        <v>138167.6</v>
      </c>
      <c r="FJ252" s="19">
        <v>130578.2</v>
      </c>
      <c r="FK252" s="19">
        <v>133404.79999999999</v>
      </c>
      <c r="FL252" s="19">
        <v>128502.8</v>
      </c>
      <c r="FM252" s="19">
        <v>124204.5</v>
      </c>
      <c r="FN252" s="19">
        <f t="shared" si="343"/>
        <v>139894.82</v>
      </c>
      <c r="FO252" s="19">
        <f t="shared" si="344"/>
        <v>15943.841623495626</v>
      </c>
      <c r="FP252" s="19">
        <v>88144.2</v>
      </c>
      <c r="FQ252" s="19">
        <v>83590.2</v>
      </c>
      <c r="FR252" s="19">
        <v>72362.2</v>
      </c>
      <c r="FS252" s="19">
        <v>65258.8</v>
      </c>
      <c r="FT252" s="19">
        <v>63719</v>
      </c>
      <c r="FU252" s="19">
        <v>66938</v>
      </c>
      <c r="FV252" s="19">
        <v>62631.1</v>
      </c>
      <c r="FW252" s="19">
        <v>66872.399999999994</v>
      </c>
      <c r="FX252" s="19">
        <v>68151.7</v>
      </c>
      <c r="FY252" s="19">
        <v>57278.5</v>
      </c>
      <c r="FZ252" s="19">
        <f t="shared" si="345"/>
        <v>69494.609999999986</v>
      </c>
      <c r="GA252" s="19">
        <f t="shared" si="346"/>
        <v>9531.0746423884375</v>
      </c>
      <c r="GB252" s="19">
        <v>36470.400000000001</v>
      </c>
      <c r="GC252" s="19">
        <v>37846.199999999997</v>
      </c>
      <c r="GD252" s="19">
        <v>36701.599999999999</v>
      </c>
      <c r="GE252" s="19">
        <v>27625.3</v>
      </c>
      <c r="GF252" s="19">
        <v>29964.1</v>
      </c>
      <c r="GG252" s="19">
        <v>31962.1</v>
      </c>
      <c r="GH252" s="19">
        <v>30890.799999999999</v>
      </c>
      <c r="GI252" s="19">
        <v>28560.2</v>
      </c>
      <c r="GJ252" s="19">
        <v>22336.400000000001</v>
      </c>
      <c r="GK252" s="19">
        <v>32621.4</v>
      </c>
      <c r="GL252" s="19">
        <f t="shared" si="347"/>
        <v>31497.850000000006</v>
      </c>
      <c r="GM252" s="19">
        <f t="shared" si="348"/>
        <v>4759.367416474558</v>
      </c>
      <c r="GN252" s="19">
        <v>11747.6</v>
      </c>
      <c r="GO252" s="19">
        <v>10919.2</v>
      </c>
      <c r="GP252" s="19">
        <v>10826.1</v>
      </c>
      <c r="GQ252" s="19">
        <v>9240.2999999999993</v>
      </c>
      <c r="GR252" s="19">
        <v>9319.1</v>
      </c>
      <c r="GS252" s="19">
        <v>10000</v>
      </c>
      <c r="GT252" s="19">
        <v>9560.2999999999993</v>
      </c>
      <c r="GU252" s="19">
        <v>9563.5</v>
      </c>
      <c r="GV252" s="19">
        <v>7203.7</v>
      </c>
      <c r="GW252" s="19">
        <v>7424.1</v>
      </c>
      <c r="GX252" s="19">
        <f t="shared" si="349"/>
        <v>9580.39</v>
      </c>
      <c r="GY252" s="19">
        <f t="shared" si="350"/>
        <v>1441.4476453667448</v>
      </c>
      <c r="GZ252" s="19">
        <v>1566.4</v>
      </c>
      <c r="HA252" s="19">
        <v>1356.5</v>
      </c>
      <c r="HB252" s="19">
        <v>1130.5</v>
      </c>
      <c r="HC252" s="19">
        <v>1581.3</v>
      </c>
      <c r="HD252" s="19">
        <v>1113.7</v>
      </c>
      <c r="HE252" s="19">
        <v>1341.3</v>
      </c>
      <c r="HF252" s="19">
        <v>1937.3</v>
      </c>
      <c r="HG252" s="19">
        <v>2243.3000000000002</v>
      </c>
      <c r="HH252" s="19">
        <v>2101.5</v>
      </c>
      <c r="HI252" s="19">
        <v>1989.1</v>
      </c>
      <c r="HJ252" s="19">
        <f t="shared" si="351"/>
        <v>1636.09</v>
      </c>
      <c r="HK252" s="19">
        <f t="shared" si="352"/>
        <v>408.53354125865008</v>
      </c>
      <c r="HL252" s="19">
        <v>33747.800000000003</v>
      </c>
      <c r="HM252" s="19">
        <v>40301.599999999999</v>
      </c>
      <c r="HN252" s="19">
        <v>27718.9</v>
      </c>
      <c r="HO252" s="19">
        <v>20325.8</v>
      </c>
      <c r="HP252" s="19">
        <v>21085.200000000001</v>
      </c>
      <c r="HQ252" s="19">
        <v>23932.5</v>
      </c>
      <c r="HR252" s="19">
        <v>26723.200000000001</v>
      </c>
      <c r="HS252" s="19">
        <v>27301.1</v>
      </c>
      <c r="HT252" s="19">
        <v>41168.199999999997</v>
      </c>
      <c r="HU252" s="19">
        <v>28351</v>
      </c>
      <c r="HV252" s="19">
        <f t="shared" si="353"/>
        <v>29065.53</v>
      </c>
      <c r="HW252" s="19">
        <f t="shared" si="354"/>
        <v>7241.7598798833997</v>
      </c>
      <c r="HX252" s="19">
        <v>1487.2</v>
      </c>
      <c r="HY252" s="19">
        <v>1761.3</v>
      </c>
      <c r="HZ252" s="19">
        <v>607.6</v>
      </c>
      <c r="IA252" s="19">
        <v>0</v>
      </c>
      <c r="IB252" s="19">
        <v>0</v>
      </c>
      <c r="IC252" s="19">
        <v>0</v>
      </c>
      <c r="ID252" s="19">
        <v>0</v>
      </c>
      <c r="IE252" s="19">
        <v>0</v>
      </c>
      <c r="IF252" s="19">
        <v>0</v>
      </c>
      <c r="IG252" s="19">
        <v>0</v>
      </c>
      <c r="IH252" s="19">
        <f t="shared" si="355"/>
        <v>385.61</v>
      </c>
      <c r="II252" s="19">
        <f t="shared" si="356"/>
        <v>682.81838882027125</v>
      </c>
      <c r="IJ252" s="19">
        <v>12020.6</v>
      </c>
      <c r="IK252" s="19">
        <v>11358.5</v>
      </c>
      <c r="IL252" s="19">
        <v>10400</v>
      </c>
      <c r="IM252" s="19">
        <v>14086.3</v>
      </c>
      <c r="IN252" s="19">
        <v>15569.5</v>
      </c>
      <c r="IO252" s="19">
        <v>11304</v>
      </c>
      <c r="IP252" s="19">
        <v>10725.9</v>
      </c>
      <c r="IQ252" s="19">
        <v>11980.7</v>
      </c>
      <c r="IR252" s="19">
        <v>11471.6</v>
      </c>
      <c r="IS252" s="19">
        <v>9876</v>
      </c>
      <c r="IT252" s="19">
        <f t="shared" si="357"/>
        <v>11879.31</v>
      </c>
      <c r="IU252" s="19">
        <f t="shared" si="358"/>
        <v>1726.2343618730058</v>
      </c>
      <c r="IV252" s="19">
        <v>0</v>
      </c>
      <c r="IW252" s="19">
        <v>0</v>
      </c>
      <c r="IX252" s="19">
        <v>0</v>
      </c>
      <c r="IY252" s="19">
        <v>0</v>
      </c>
      <c r="IZ252" s="19">
        <v>0</v>
      </c>
      <c r="JA252" s="19">
        <v>0</v>
      </c>
      <c r="JB252" s="19">
        <v>0</v>
      </c>
      <c r="JC252" s="19">
        <v>6313.5</v>
      </c>
      <c r="JD252" s="19">
        <v>4940.7</v>
      </c>
      <c r="JE252" s="19">
        <v>7268.3</v>
      </c>
      <c r="JF252" s="19">
        <f t="shared" si="359"/>
        <v>1852.25</v>
      </c>
      <c r="JG252" s="19">
        <f t="shared" si="360"/>
        <v>3032.9795215815971</v>
      </c>
      <c r="JH252" s="19">
        <v>74636.399999999994</v>
      </c>
      <c r="JI252" s="19">
        <v>70470.3</v>
      </c>
      <c r="JJ252" s="19">
        <v>61354.5</v>
      </c>
      <c r="JK252" s="19">
        <v>51172.4</v>
      </c>
      <c r="JL252" s="19">
        <v>48149.5</v>
      </c>
      <c r="JM252" s="19">
        <v>55634</v>
      </c>
      <c r="JN252" s="19">
        <v>51905.2</v>
      </c>
      <c r="JO252" s="19">
        <v>48578.2</v>
      </c>
      <c r="JP252" s="19">
        <v>51739.4</v>
      </c>
      <c r="JQ252" s="19">
        <v>40134.199999999997</v>
      </c>
      <c r="JR252" s="19">
        <f t="shared" si="361"/>
        <v>55377.409999999996</v>
      </c>
      <c r="JS252" s="19">
        <f t="shared" si="362"/>
        <v>10584.560697906461</v>
      </c>
      <c r="JT252" s="19">
        <v>134632.5</v>
      </c>
      <c r="JU252" s="19">
        <v>125841.8</v>
      </c>
      <c r="JV252" s="19">
        <v>111392.6</v>
      </c>
      <c r="JW252" s="19">
        <v>103060.5</v>
      </c>
      <c r="JX252" s="19">
        <v>100555.3</v>
      </c>
      <c r="JY252" s="19">
        <v>106205.6</v>
      </c>
      <c r="JZ252" s="19">
        <v>99687.4</v>
      </c>
      <c r="KA252" s="19">
        <v>104844.6</v>
      </c>
      <c r="KB252" s="19">
        <v>106166.39999999999</v>
      </c>
      <c r="KC252" s="19">
        <v>91583.1</v>
      </c>
      <c r="KD252" s="19">
        <f t="shared" si="363"/>
        <v>108396.98000000001</v>
      </c>
      <c r="KE252" s="19">
        <f t="shared" si="364"/>
        <v>12791.178988471256</v>
      </c>
      <c r="KF252" s="19">
        <v>171102.9</v>
      </c>
      <c r="KG252" s="19">
        <v>163687.9</v>
      </c>
      <c r="KH252" s="19">
        <v>148094.20000000001</v>
      </c>
      <c r="KI252" s="19">
        <v>130685.9</v>
      </c>
      <c r="KJ252" s="19">
        <v>130519.4</v>
      </c>
      <c r="KK252" s="19">
        <v>138167.6</v>
      </c>
      <c r="KL252" s="19">
        <v>130578.2</v>
      </c>
      <c r="KM252" s="19">
        <v>133404.79999999999</v>
      </c>
      <c r="KN252" s="19">
        <v>128502.8</v>
      </c>
      <c r="KO252" s="19">
        <v>124204.5</v>
      </c>
      <c r="KP252" s="19">
        <f t="shared" si="365"/>
        <v>139894.82</v>
      </c>
      <c r="KQ252" s="19">
        <f t="shared" si="366"/>
        <v>15943.841623495626</v>
      </c>
      <c r="KR252" s="19">
        <v>13507.81</v>
      </c>
      <c r="KS252" s="19">
        <v>13119.88</v>
      </c>
      <c r="KT252" s="19">
        <v>11007.69</v>
      </c>
      <c r="KU252" s="19">
        <v>14086.34</v>
      </c>
      <c r="KV252" s="19">
        <v>15569.51</v>
      </c>
      <c r="KW252" s="19">
        <v>11304.03</v>
      </c>
      <c r="KX252" s="19">
        <v>10725.9</v>
      </c>
      <c r="KY252" s="19">
        <v>11980.7</v>
      </c>
      <c r="KZ252" s="19">
        <v>11471.56</v>
      </c>
      <c r="LA252" s="19">
        <v>9876.0400000000009</v>
      </c>
      <c r="LB252" s="19">
        <f t="shared" si="367"/>
        <v>12264.946</v>
      </c>
      <c r="LC252" s="19">
        <f t="shared" si="368"/>
        <v>1757.6210629787893</v>
      </c>
      <c r="LD252" s="19">
        <v>74636.429999999993</v>
      </c>
      <c r="LE252" s="19">
        <v>70470.289999999994</v>
      </c>
      <c r="LF252" s="19">
        <v>61354.48</v>
      </c>
      <c r="LG252" s="19">
        <v>51172.41</v>
      </c>
      <c r="LH252" s="19">
        <v>48149.48</v>
      </c>
      <c r="LI252" s="19">
        <v>55634.01</v>
      </c>
      <c r="LJ252" s="19">
        <v>51905.2</v>
      </c>
      <c r="LK252" s="19">
        <v>54891.71</v>
      </c>
      <c r="LL252" s="19">
        <v>56680.12</v>
      </c>
      <c r="LM252" s="19">
        <v>47402.48</v>
      </c>
      <c r="LN252" s="19">
        <f t="shared" si="369"/>
        <v>57229.661</v>
      </c>
      <c r="LO252" s="19">
        <f t="shared" si="370"/>
        <v>9114.7100608344499</v>
      </c>
      <c r="LP252" s="19">
        <v>73109.600000000006</v>
      </c>
      <c r="LQ252" s="19">
        <v>69850.600000000006</v>
      </c>
      <c r="LR252" s="19">
        <v>61894.3</v>
      </c>
      <c r="LS252" s="19">
        <v>61668.2</v>
      </c>
      <c r="LT252" s="19">
        <v>58942.3</v>
      </c>
      <c r="LU252" s="19">
        <v>60703.7</v>
      </c>
      <c r="LV252" s="19">
        <v>55421.3</v>
      </c>
      <c r="LW252" s="19">
        <v>57604.1</v>
      </c>
      <c r="LX252" s="19">
        <v>59044.6</v>
      </c>
      <c r="LY252" s="19">
        <v>45039.199999999997</v>
      </c>
      <c r="LZ252" s="19">
        <f t="shared" si="371"/>
        <v>60327.789999999994</v>
      </c>
      <c r="MA252" s="19">
        <f t="shared" si="372"/>
        <v>7653.9736425598685</v>
      </c>
    </row>
    <row r="253" spans="1:339" ht="14" customHeight="1" outlineLevel="1" x14ac:dyDescent="0.15">
      <c r="A253" s="1" t="s">
        <v>1113</v>
      </c>
      <c r="B253" s="1" t="s">
        <v>1114</v>
      </c>
      <c r="C253" s="3" t="s">
        <v>1090</v>
      </c>
      <c r="D253" s="4" t="s">
        <v>248</v>
      </c>
      <c r="E253" s="2" t="s">
        <v>250</v>
      </c>
      <c r="F253" s="5" t="s">
        <v>251</v>
      </c>
      <c r="G253" s="5" t="s">
        <v>252</v>
      </c>
      <c r="H253" s="2" t="s">
        <v>253</v>
      </c>
      <c r="I253" s="19">
        <f t="shared" si="401"/>
        <v>3.4165971959075407</v>
      </c>
      <c r="J253" s="19">
        <f t="shared" si="402"/>
        <v>2.071724238983113</v>
      </c>
      <c r="K253" s="19">
        <f t="shared" si="403"/>
        <v>2.024857707050761</v>
      </c>
      <c r="L253" s="19">
        <f t="shared" si="404"/>
        <v>1.8971568442854452</v>
      </c>
      <c r="M253" s="19">
        <f t="shared" si="405"/>
        <v>1.5945234919223359</v>
      </c>
      <c r="N253" s="19">
        <f t="shared" si="399"/>
        <v>1.6082405345211583</v>
      </c>
      <c r="O253" s="19">
        <f t="shared" si="308"/>
        <v>1.9572806952935111</v>
      </c>
      <c r="P253" s="19">
        <f t="shared" si="309"/>
        <v>1.6818864720099289</v>
      </c>
      <c r="Q253" s="19">
        <f t="shared" si="310"/>
        <v>2.7586592516472224</v>
      </c>
      <c r="R253" s="19">
        <f t="shared" si="311"/>
        <v>1.7428644122681225</v>
      </c>
      <c r="S253" s="24">
        <f t="shared" si="306"/>
        <v>2.0753790843889144</v>
      </c>
      <c r="T253" s="19">
        <f t="shared" si="307"/>
        <v>0.58012038427122981</v>
      </c>
      <c r="U253" s="24"/>
      <c r="V253" s="24"/>
      <c r="W253" s="24">
        <f t="shared" si="312"/>
        <v>474.2700000000001</v>
      </c>
      <c r="X253" s="24">
        <f t="shared" si="313"/>
        <v>218.72220864730548</v>
      </c>
      <c r="Y253" s="24">
        <f t="shared" si="314"/>
        <v>5.3878024709829271</v>
      </c>
      <c r="Z253" s="24"/>
      <c r="AA253" s="24"/>
      <c r="AB253" s="19">
        <f t="shared" si="376"/>
        <v>3.1563312291125136</v>
      </c>
      <c r="AC253" s="19">
        <f t="shared" si="377"/>
        <v>5.050014371945962</v>
      </c>
      <c r="AD253" s="19">
        <f t="shared" si="378"/>
        <v>4.4536021345982801</v>
      </c>
      <c r="AE253" s="19">
        <f t="shared" si="379"/>
        <v>3.1129456807848772</v>
      </c>
      <c r="AF253" s="19">
        <f t="shared" si="315"/>
        <v>3.788773388773389</v>
      </c>
      <c r="AG253" s="19">
        <f t="shared" si="316"/>
        <v>4.795518207282913</v>
      </c>
      <c r="AH253" s="19">
        <f t="shared" si="317"/>
        <v>4.3750683433570261</v>
      </c>
      <c r="AI253" s="19">
        <f t="shared" si="318"/>
        <v>3.6836170212765955</v>
      </c>
      <c r="AJ253" s="19">
        <f t="shared" si="319"/>
        <v>2.3477139171563706</v>
      </c>
      <c r="AK253" s="19">
        <f t="shared" si="320"/>
        <v>2.5625750901081297</v>
      </c>
      <c r="AL253" s="19">
        <f t="shared" si="321"/>
        <v>3.7326159384396052</v>
      </c>
      <c r="AM253" s="19">
        <f t="shared" si="322"/>
        <v>0.9313350689681188</v>
      </c>
      <c r="AN253" s="19">
        <f t="shared" si="380"/>
        <v>0.64418340280409248</v>
      </c>
      <c r="AO253" s="19">
        <f t="shared" si="382"/>
        <v>0.6435766877907616</v>
      </c>
      <c r="AP253" s="19">
        <f t="shared" si="383"/>
        <v>0.58163936965191476</v>
      </c>
      <c r="AQ253" s="19">
        <f t="shared" si="384"/>
        <v>0.48988890980982869</v>
      </c>
      <c r="AR253" s="19">
        <f t="shared" si="385"/>
        <v>0.67526307988735734</v>
      </c>
      <c r="AS253" s="19">
        <f t="shared" si="386"/>
        <v>0.63548626577579803</v>
      </c>
      <c r="AT253" s="19">
        <f t="shared" si="387"/>
        <v>0.5893790970022833</v>
      </c>
      <c r="AU253" s="19">
        <f t="shared" si="388"/>
        <v>0.56545169508132465</v>
      </c>
      <c r="AV253" s="19">
        <f t="shared" si="389"/>
        <v>0.49507344496161521</v>
      </c>
      <c r="AW253" s="19">
        <f t="shared" si="390"/>
        <v>0.59201091733358013</v>
      </c>
      <c r="AX253" s="19">
        <f t="shared" si="323"/>
        <v>0.59119528700985557</v>
      </c>
      <c r="AY253" s="19">
        <f t="shared" si="324"/>
        <v>6.2219181236422554E-2</v>
      </c>
      <c r="AZ253" s="19">
        <v>2599.8000000000002</v>
      </c>
      <c r="BA253" s="19">
        <v>3876.1</v>
      </c>
      <c r="BB253" s="19">
        <v>3657.2</v>
      </c>
      <c r="BC253" s="19">
        <v>3590.6</v>
      </c>
      <c r="BD253" s="19">
        <v>2482.6</v>
      </c>
      <c r="BE253" s="19">
        <v>2592</v>
      </c>
      <c r="BF253" s="19">
        <v>3495.7</v>
      </c>
      <c r="BG253" s="19">
        <v>3106.7</v>
      </c>
      <c r="BH253" s="19">
        <v>7220.2</v>
      </c>
      <c r="BI253" s="19">
        <v>4428.5</v>
      </c>
      <c r="BJ253" s="19">
        <f t="shared" si="325"/>
        <v>3704.94</v>
      </c>
      <c r="BK253" s="19">
        <f t="shared" si="326"/>
        <v>1385.6806528040845</v>
      </c>
      <c r="BL253" s="19">
        <v>4508.2</v>
      </c>
      <c r="BM253" s="19">
        <v>5655.6</v>
      </c>
      <c r="BN253" s="19">
        <v>5229.6000000000004</v>
      </c>
      <c r="BO253" s="19">
        <v>5037.8999999999996</v>
      </c>
      <c r="BP253" s="19">
        <v>4303.3</v>
      </c>
      <c r="BQ253" s="19">
        <v>4332.6000000000004</v>
      </c>
      <c r="BR253" s="19">
        <v>5314.8</v>
      </c>
      <c r="BS253" s="19">
        <v>5149.6000000000004</v>
      </c>
      <c r="BT253" s="19">
        <v>9127.2999999999993</v>
      </c>
      <c r="BU253" s="19">
        <v>7535.1</v>
      </c>
      <c r="BV253" s="19">
        <f t="shared" si="327"/>
        <v>5619.4</v>
      </c>
      <c r="BW253" s="19">
        <f t="shared" si="328"/>
        <v>1542.1088634291257</v>
      </c>
      <c r="BX253" s="19">
        <v>1408.6</v>
      </c>
      <c r="BY253" s="19">
        <v>2776.1</v>
      </c>
      <c r="BZ253" s="19">
        <v>3027.4</v>
      </c>
      <c r="CA253" s="19">
        <v>3132.7</v>
      </c>
      <c r="CB253" s="19">
        <v>3130</v>
      </c>
      <c r="CC253" s="19">
        <v>2615.9</v>
      </c>
      <c r="CD253" s="19">
        <v>2756.4</v>
      </c>
      <c r="CE253" s="19">
        <v>3237.5</v>
      </c>
      <c r="CF253" s="19">
        <v>3898.3</v>
      </c>
      <c r="CG253" s="19">
        <v>5126.5</v>
      </c>
      <c r="CH253" s="19">
        <f t="shared" si="329"/>
        <v>3110.9399999999996</v>
      </c>
      <c r="CI253" s="19">
        <f t="shared" si="330"/>
        <v>947.92718567057318</v>
      </c>
      <c r="CJ253" s="19">
        <v>697</v>
      </c>
      <c r="CK253" s="19">
        <v>1097.9000000000001</v>
      </c>
      <c r="CL253" s="19">
        <v>1164</v>
      </c>
      <c r="CM253" s="19">
        <v>1270.5</v>
      </c>
      <c r="CN253" s="19">
        <v>1314.4</v>
      </c>
      <c r="CO253" s="19">
        <v>1099.0999999999999</v>
      </c>
      <c r="CP253" s="19">
        <v>1149.8</v>
      </c>
      <c r="CQ253" s="19">
        <v>1417.5</v>
      </c>
      <c r="CR253" s="19">
        <v>1744.7</v>
      </c>
      <c r="CS253" s="19">
        <v>2222.6</v>
      </c>
      <c r="CT253" s="19">
        <f t="shared" si="331"/>
        <v>1317.7500000000002</v>
      </c>
      <c r="CU253" s="19">
        <f t="shared" si="332"/>
        <v>414.53485914268236</v>
      </c>
      <c r="CV253" s="19">
        <v>269.3</v>
      </c>
      <c r="CW253" s="19">
        <v>347.9</v>
      </c>
      <c r="CX253" s="19">
        <v>337.3</v>
      </c>
      <c r="CY253" s="19">
        <v>417.9</v>
      </c>
      <c r="CZ253" s="19">
        <v>481</v>
      </c>
      <c r="DA253" s="19">
        <v>357</v>
      </c>
      <c r="DB253" s="19">
        <v>365.8</v>
      </c>
      <c r="DC253" s="19">
        <v>470</v>
      </c>
      <c r="DD253" s="19">
        <v>697.7</v>
      </c>
      <c r="DE253" s="19">
        <v>998.8</v>
      </c>
      <c r="DF253" s="19">
        <f t="shared" si="333"/>
        <v>474.2700000000001</v>
      </c>
      <c r="DG253" s="19">
        <f t="shared" si="334"/>
        <v>218.72220864730548</v>
      </c>
      <c r="DH253" s="19">
        <v>230.5</v>
      </c>
      <c r="DI253" s="19">
        <v>264.60000000000002</v>
      </c>
      <c r="DJ253" s="19">
        <v>263.10000000000002</v>
      </c>
      <c r="DK253" s="19">
        <v>346.7</v>
      </c>
      <c r="DL253" s="19">
        <v>405.7</v>
      </c>
      <c r="DM253" s="19">
        <v>275.10000000000002</v>
      </c>
      <c r="DN253" s="19">
        <v>278</v>
      </c>
      <c r="DO253" s="19">
        <v>378.6</v>
      </c>
      <c r="DP253" s="19">
        <v>596.4</v>
      </c>
      <c r="DQ253" s="19">
        <v>881.7</v>
      </c>
      <c r="DR253" s="19">
        <f t="shared" si="335"/>
        <v>392.04000000000008</v>
      </c>
      <c r="DS253" s="19">
        <f t="shared" si="336"/>
        <v>202.647642747482</v>
      </c>
      <c r="DT253" s="19">
        <v>63.1</v>
      </c>
      <c r="DU253" s="19">
        <v>93.5</v>
      </c>
      <c r="DV253" s="19">
        <v>104.9</v>
      </c>
      <c r="DW253" s="19">
        <v>89.7</v>
      </c>
      <c r="DX253" s="19">
        <v>184.9</v>
      </c>
      <c r="DY253" s="19">
        <v>140.6</v>
      </c>
      <c r="DZ253" s="19">
        <v>105.8</v>
      </c>
      <c r="EA253" s="19">
        <v>220.8</v>
      </c>
      <c r="EB253" s="19">
        <v>419.6</v>
      </c>
      <c r="EC253" s="19">
        <v>624.70000000000005</v>
      </c>
      <c r="ED253" s="19">
        <f t="shared" si="337"/>
        <v>204.76000000000002</v>
      </c>
      <c r="EE253" s="19">
        <f t="shared" si="338"/>
        <v>180.34666740598354</v>
      </c>
      <c r="EF253" s="19">
        <v>179.3</v>
      </c>
      <c r="EG253" s="19">
        <v>81</v>
      </c>
      <c r="EH253" s="19">
        <v>62.5</v>
      </c>
      <c r="EI253" s="19">
        <v>153.9</v>
      </c>
      <c r="EJ253" s="19">
        <v>65.7</v>
      </c>
      <c r="EK253" s="19">
        <v>41.1</v>
      </c>
      <c r="EL253" s="19">
        <v>45.8</v>
      </c>
      <c r="EM253" s="19">
        <v>64.900000000000006</v>
      </c>
      <c r="EN253" s="19">
        <v>65</v>
      </c>
      <c r="EO253" s="19">
        <v>300.7</v>
      </c>
      <c r="EP253" s="19">
        <f t="shared" si="339"/>
        <v>105.99000000000001</v>
      </c>
      <c r="EQ253" s="19">
        <f t="shared" si="340"/>
        <v>82.275275751588936</v>
      </c>
      <c r="ER253" s="19">
        <v>186</v>
      </c>
      <c r="ES253" s="19">
        <v>411.6</v>
      </c>
      <c r="ET253" s="19">
        <v>355.6</v>
      </c>
      <c r="EU253" s="19">
        <v>361.7</v>
      </c>
      <c r="EV253" s="19">
        <v>422.2</v>
      </c>
      <c r="EW253" s="19">
        <v>433.5</v>
      </c>
      <c r="EX253" s="19">
        <v>420.8</v>
      </c>
      <c r="EY253" s="19">
        <v>681.2</v>
      </c>
      <c r="EZ253" s="19">
        <v>812.2</v>
      </c>
      <c r="FA253" s="19">
        <v>1064.0999999999999</v>
      </c>
      <c r="FB253" s="19">
        <f t="shared" si="341"/>
        <v>514.89</v>
      </c>
      <c r="FC253" s="19">
        <f t="shared" si="342"/>
        <v>260.2201010683072</v>
      </c>
      <c r="FD253" s="19">
        <v>1319.5</v>
      </c>
      <c r="FE253" s="19">
        <v>2729.9</v>
      </c>
      <c r="FF253" s="19">
        <v>2582.6999999999998</v>
      </c>
      <c r="FG253" s="19">
        <v>2655.5</v>
      </c>
      <c r="FH253" s="19">
        <v>2698.8</v>
      </c>
      <c r="FI253" s="19">
        <v>2694</v>
      </c>
      <c r="FJ253" s="19">
        <v>2715.4</v>
      </c>
      <c r="FK253" s="19">
        <v>3061.8</v>
      </c>
      <c r="FL253" s="19">
        <v>3308.6</v>
      </c>
      <c r="FM253" s="19">
        <v>4323.3999999999996</v>
      </c>
      <c r="FN253" s="19">
        <f t="shared" si="343"/>
        <v>2808.96</v>
      </c>
      <c r="FO253" s="19">
        <f t="shared" si="344"/>
        <v>740.92182403633831</v>
      </c>
      <c r="FP253" s="19">
        <v>1029.3</v>
      </c>
      <c r="FQ253" s="19">
        <v>1837.9</v>
      </c>
      <c r="FR253" s="19">
        <v>1564.7</v>
      </c>
      <c r="FS253" s="19">
        <v>1454.8</v>
      </c>
      <c r="FT253" s="19">
        <v>1888.1</v>
      </c>
      <c r="FU253" s="19">
        <v>1753.1</v>
      </c>
      <c r="FV253" s="19">
        <v>1646.2</v>
      </c>
      <c r="FW253" s="19">
        <v>1796.2</v>
      </c>
      <c r="FX253" s="19">
        <v>1703</v>
      </c>
      <c r="FY253" s="19">
        <v>2860.2</v>
      </c>
      <c r="FZ253" s="19">
        <f t="shared" si="345"/>
        <v>1753.35</v>
      </c>
      <c r="GA253" s="19">
        <f t="shared" si="346"/>
        <v>461.30791656862874</v>
      </c>
      <c r="GB253" s="19">
        <v>22.3</v>
      </c>
      <c r="GC253" s="19">
        <v>130.1</v>
      </c>
      <c r="GD253" s="19">
        <v>215.3</v>
      </c>
      <c r="GE253" s="19">
        <v>302.60000000000002</v>
      </c>
      <c r="GF253" s="19">
        <v>-34.299999999999997</v>
      </c>
      <c r="GG253" s="19">
        <v>114.7</v>
      </c>
      <c r="GH253" s="19">
        <v>217.5</v>
      </c>
      <c r="GI253" s="19">
        <v>360.4</v>
      </c>
      <c r="GJ253" s="19">
        <v>513.5</v>
      </c>
      <c r="GK253" s="19">
        <v>295</v>
      </c>
      <c r="GL253" s="19">
        <f t="shared" si="347"/>
        <v>213.71000000000004</v>
      </c>
      <c r="GM253" s="19">
        <f t="shared" si="348"/>
        <v>163.59120765561394</v>
      </c>
      <c r="GN253" s="19">
        <v>136.30000000000001</v>
      </c>
      <c r="GO253" s="19">
        <v>349.2</v>
      </c>
      <c r="GP253" s="19">
        <v>385.8</v>
      </c>
      <c r="GQ253" s="19">
        <v>379.4</v>
      </c>
      <c r="GR253" s="19">
        <v>341.6</v>
      </c>
      <c r="GS253" s="19">
        <v>310.8</v>
      </c>
      <c r="GT253" s="19">
        <v>321.5</v>
      </c>
      <c r="GU253" s="19">
        <v>372</v>
      </c>
      <c r="GV253" s="19">
        <v>383.7</v>
      </c>
      <c r="GW253" s="19">
        <v>419.5</v>
      </c>
      <c r="GX253" s="19">
        <f t="shared" si="349"/>
        <v>339.9799999999999</v>
      </c>
      <c r="GY253" s="19">
        <f t="shared" si="350"/>
        <v>78.655165825972063</v>
      </c>
      <c r="GZ253" s="19">
        <v>93</v>
      </c>
      <c r="HA253" s="19">
        <v>199.2</v>
      </c>
      <c r="HB253" s="19">
        <v>217.2</v>
      </c>
      <c r="HC253" s="19">
        <v>199.2</v>
      </c>
      <c r="HD253" s="19">
        <v>196.5</v>
      </c>
      <c r="HE253" s="19">
        <v>179.1</v>
      </c>
      <c r="HF253" s="19">
        <v>222.3</v>
      </c>
      <c r="HG253" s="19">
        <v>260.5</v>
      </c>
      <c r="HH253" s="19">
        <v>312.10000000000002</v>
      </c>
      <c r="HI253" s="19">
        <v>463.9</v>
      </c>
      <c r="HJ253" s="19">
        <f t="shared" si="351"/>
        <v>234.3</v>
      </c>
      <c r="HK253" s="19">
        <f t="shared" si="352"/>
        <v>98.20468420599903</v>
      </c>
      <c r="HL253" s="19">
        <v>827.6</v>
      </c>
      <c r="HM253" s="19">
        <v>727.5</v>
      </c>
      <c r="HN253" s="19">
        <v>722</v>
      </c>
      <c r="HO253" s="19">
        <v>809.1</v>
      </c>
      <c r="HP253" s="19">
        <v>667.7</v>
      </c>
      <c r="HQ253" s="19">
        <v>607.4</v>
      </c>
      <c r="HR253" s="19">
        <v>805.4</v>
      </c>
      <c r="HS253" s="19">
        <v>900.2</v>
      </c>
      <c r="HT253" s="19">
        <v>968.4</v>
      </c>
      <c r="HU253" s="19">
        <v>1275.5999999999999</v>
      </c>
      <c r="HV253" s="19">
        <f t="shared" si="353"/>
        <v>831.0899999999998</v>
      </c>
      <c r="HW253" s="19">
        <f t="shared" si="354"/>
        <v>189.07379776161619</v>
      </c>
      <c r="HX253" s="19">
        <v>0</v>
      </c>
      <c r="HY253" s="19">
        <v>0</v>
      </c>
      <c r="HZ253" s="19">
        <v>0</v>
      </c>
      <c r="IA253" s="19">
        <v>0</v>
      </c>
      <c r="IB253" s="19">
        <v>0</v>
      </c>
      <c r="IC253" s="19">
        <v>0</v>
      </c>
      <c r="ID253" s="19">
        <v>0</v>
      </c>
      <c r="IE253" s="19">
        <v>0</v>
      </c>
      <c r="IF253" s="19">
        <v>0</v>
      </c>
      <c r="IG253" s="19">
        <v>0</v>
      </c>
      <c r="IH253" s="19">
        <f t="shared" si="355"/>
        <v>0</v>
      </c>
      <c r="II253" s="19">
        <f t="shared" si="356"/>
        <v>0</v>
      </c>
      <c r="IJ253" s="19">
        <v>2.2999999999999998</v>
      </c>
      <c r="IK253" s="19">
        <v>39.6</v>
      </c>
      <c r="IL253" s="19">
        <v>66.400000000000006</v>
      </c>
      <c r="IM253" s="19">
        <v>181.5</v>
      </c>
      <c r="IN253" s="19">
        <v>70.3</v>
      </c>
      <c r="IO253" s="19">
        <v>72.400000000000006</v>
      </c>
      <c r="IP253" s="19">
        <v>47.1</v>
      </c>
      <c r="IQ253" s="19">
        <v>88.2</v>
      </c>
      <c r="IR253" s="19">
        <v>104.9</v>
      </c>
      <c r="IS253" s="19">
        <v>154.69999999999999</v>
      </c>
      <c r="IT253" s="19">
        <f t="shared" si="357"/>
        <v>82.740000000000009</v>
      </c>
      <c r="IU253" s="19">
        <f t="shared" si="358"/>
        <v>53.315813789156394</v>
      </c>
      <c r="IV253" s="19">
        <v>0</v>
      </c>
      <c r="IW253" s="19">
        <v>0</v>
      </c>
      <c r="IX253" s="19">
        <v>0</v>
      </c>
      <c r="IY253" s="19">
        <v>0</v>
      </c>
      <c r="IZ253" s="19">
        <v>0</v>
      </c>
      <c r="JA253" s="19">
        <v>71.8</v>
      </c>
      <c r="JB253" s="19">
        <v>66.7</v>
      </c>
      <c r="JC253" s="19">
        <v>261.3</v>
      </c>
      <c r="JD253" s="19">
        <v>335.1</v>
      </c>
      <c r="JE253" s="19">
        <v>488.5</v>
      </c>
      <c r="JF253" s="19">
        <f t="shared" si="359"/>
        <v>122.34</v>
      </c>
      <c r="JG253" s="19">
        <f t="shared" si="360"/>
        <v>176.11086281090104</v>
      </c>
      <c r="JH253" s="19">
        <v>1027</v>
      </c>
      <c r="JI253" s="19">
        <v>1798.3</v>
      </c>
      <c r="JJ253" s="19">
        <v>1498.3</v>
      </c>
      <c r="JK253" s="19">
        <v>1273.3</v>
      </c>
      <c r="JL253" s="19">
        <v>1817.8</v>
      </c>
      <c r="JM253" s="19">
        <v>1608.9</v>
      </c>
      <c r="JN253" s="19">
        <v>1532.4</v>
      </c>
      <c r="JO253" s="19">
        <v>1446.7</v>
      </c>
      <c r="JP253" s="19">
        <v>1263</v>
      </c>
      <c r="JQ253" s="19">
        <v>2217</v>
      </c>
      <c r="JR253" s="19">
        <f t="shared" si="361"/>
        <v>1548.27</v>
      </c>
      <c r="JS253" s="19">
        <f t="shared" si="362"/>
        <v>337.93695023381639</v>
      </c>
      <c r="JT253" s="19">
        <v>1297.2</v>
      </c>
      <c r="JU253" s="19">
        <v>2599.8000000000002</v>
      </c>
      <c r="JV253" s="19">
        <v>2367.4</v>
      </c>
      <c r="JW253" s="19">
        <v>2352.9</v>
      </c>
      <c r="JX253" s="19">
        <v>2733.1</v>
      </c>
      <c r="JY253" s="19">
        <v>2579.3000000000002</v>
      </c>
      <c r="JZ253" s="19">
        <v>2497.9</v>
      </c>
      <c r="KA253" s="19">
        <v>2701.4</v>
      </c>
      <c r="KB253" s="19">
        <v>2795.1</v>
      </c>
      <c r="KC253" s="19">
        <v>4028.4</v>
      </c>
      <c r="KD253" s="19">
        <f t="shared" si="363"/>
        <v>2595.2500000000005</v>
      </c>
      <c r="KE253" s="19">
        <f t="shared" si="364"/>
        <v>660.76256157395517</v>
      </c>
      <c r="KF253" s="19">
        <v>1319.5</v>
      </c>
      <c r="KG253" s="19">
        <v>2729.9</v>
      </c>
      <c r="KH253" s="19">
        <v>2582.6999999999998</v>
      </c>
      <c r="KI253" s="19">
        <v>2655.5</v>
      </c>
      <c r="KJ253" s="19">
        <v>2698.8</v>
      </c>
      <c r="KK253" s="19">
        <v>2694</v>
      </c>
      <c r="KL253" s="19">
        <v>2715.4</v>
      </c>
      <c r="KM253" s="19">
        <v>3061.8</v>
      </c>
      <c r="KN253" s="19">
        <v>3308.6</v>
      </c>
      <c r="KO253" s="19">
        <v>4323.3999999999996</v>
      </c>
      <c r="KP253" s="19">
        <f t="shared" si="365"/>
        <v>2808.96</v>
      </c>
      <c r="KQ253" s="19">
        <f t="shared" si="366"/>
        <v>740.92182403633831</v>
      </c>
      <c r="KR253" s="19">
        <v>2.2999999999999998</v>
      </c>
      <c r="KS253" s="19">
        <v>39.6</v>
      </c>
      <c r="KT253" s="19">
        <v>66.400000000000006</v>
      </c>
      <c r="KU253" s="19">
        <v>181.5</v>
      </c>
      <c r="KV253" s="19">
        <v>70.3</v>
      </c>
      <c r="KW253" s="19">
        <v>72.400000000000006</v>
      </c>
      <c r="KX253" s="19">
        <v>47.1</v>
      </c>
      <c r="KY253" s="19">
        <v>88.2</v>
      </c>
      <c r="KZ253" s="19">
        <v>104.9</v>
      </c>
      <c r="LA253" s="19">
        <v>154.69999999999999</v>
      </c>
      <c r="LB253" s="19">
        <f t="shared" si="367"/>
        <v>82.740000000000009</v>
      </c>
      <c r="LC253" s="19">
        <f t="shared" si="368"/>
        <v>53.315813789156394</v>
      </c>
      <c r="LD253" s="19">
        <v>1027</v>
      </c>
      <c r="LE253" s="19">
        <v>1798.3</v>
      </c>
      <c r="LF253" s="19">
        <v>1498.3</v>
      </c>
      <c r="LG253" s="19">
        <v>1273.3</v>
      </c>
      <c r="LH253" s="19">
        <v>1817.8</v>
      </c>
      <c r="LI253" s="19">
        <v>1680.7</v>
      </c>
      <c r="LJ253" s="19">
        <v>1599.1</v>
      </c>
      <c r="LK253" s="19">
        <v>1708</v>
      </c>
      <c r="LL253" s="19">
        <v>1598.1</v>
      </c>
      <c r="LM253" s="19">
        <v>2705.5</v>
      </c>
      <c r="LN253" s="19">
        <f t="shared" si="369"/>
        <v>1670.6100000000001</v>
      </c>
      <c r="LO253" s="19">
        <f t="shared" si="370"/>
        <v>437.49513635391673</v>
      </c>
      <c r="LP253" s="19">
        <v>850</v>
      </c>
      <c r="LQ253" s="19">
        <v>1756.9</v>
      </c>
      <c r="LR253" s="19">
        <v>1502.2</v>
      </c>
      <c r="LS253" s="19">
        <v>1300.9000000000001</v>
      </c>
      <c r="LT253" s="19">
        <v>1822.4</v>
      </c>
      <c r="LU253" s="19">
        <v>1712</v>
      </c>
      <c r="LV253" s="19">
        <v>1600.4</v>
      </c>
      <c r="LW253" s="19">
        <v>1731.3</v>
      </c>
      <c r="LX253" s="19">
        <v>1638</v>
      </c>
      <c r="LY253" s="19">
        <v>2559.5</v>
      </c>
      <c r="LZ253" s="19">
        <f t="shared" si="371"/>
        <v>1647.36</v>
      </c>
      <c r="MA253" s="19">
        <f t="shared" si="372"/>
        <v>430.1218721349673</v>
      </c>
    </row>
    <row r="254" spans="1:339" ht="14" customHeight="1" outlineLevel="1" x14ac:dyDescent="0.15">
      <c r="A254" s="1" t="s">
        <v>1115</v>
      </c>
      <c r="B254" s="1" t="s">
        <v>1116</v>
      </c>
      <c r="C254" s="3" t="s">
        <v>1040</v>
      </c>
      <c r="D254" s="4" t="s">
        <v>248</v>
      </c>
      <c r="E254" s="2" t="s">
        <v>350</v>
      </c>
      <c r="F254" s="5" t="s">
        <v>251</v>
      </c>
      <c r="G254" s="5" t="s">
        <v>252</v>
      </c>
      <c r="H254" s="2" t="s">
        <v>258</v>
      </c>
      <c r="I254" s="19">
        <f t="shared" si="401"/>
        <v>0.78149729531217937</v>
      </c>
      <c r="J254" s="19">
        <f t="shared" si="402"/>
        <v>0.66125015266499199</v>
      </c>
      <c r="K254" s="19">
        <f t="shared" si="403"/>
        <v>0.6453092862737061</v>
      </c>
      <c r="L254" s="19">
        <f t="shared" si="404"/>
        <v>0.50944177109165867</v>
      </c>
      <c r="M254" s="19">
        <f t="shared" si="405"/>
        <v>0.48098588230776884</v>
      </c>
      <c r="N254" s="19">
        <f t="shared" si="399"/>
        <v>0.61138018579700026</v>
      </c>
      <c r="O254" s="19">
        <f t="shared" si="308"/>
        <v>0.47078380961354671</v>
      </c>
      <c r="P254" s="19">
        <f t="shared" si="309"/>
        <v>0.64793637132642268</v>
      </c>
      <c r="Q254" s="19">
        <f t="shared" si="310"/>
        <v>0.65583700440528636</v>
      </c>
      <c r="R254" s="19">
        <f t="shared" si="311"/>
        <v>0.57173832894132437</v>
      </c>
      <c r="S254" s="24">
        <f t="shared" si="306"/>
        <v>0.60361600877338861</v>
      </c>
      <c r="T254" s="19">
        <f t="shared" si="307"/>
        <v>9.6621196181002067E-2</v>
      </c>
      <c r="U254" s="24"/>
      <c r="V254" s="24"/>
      <c r="W254" s="24">
        <f t="shared" si="312"/>
        <v>4660.78</v>
      </c>
      <c r="X254" s="24">
        <f t="shared" si="313"/>
        <v>1817.9641664968728</v>
      </c>
      <c r="Y254" s="24">
        <f t="shared" si="314"/>
        <v>7.5054725641454123</v>
      </c>
      <c r="Z254" s="24"/>
      <c r="AA254" s="24"/>
      <c r="AB254" s="19">
        <f t="shared" si="376"/>
        <v>1.7223241590214067</v>
      </c>
      <c r="AC254" s="19">
        <f t="shared" si="377"/>
        <v>1.8785481051932744</v>
      </c>
      <c r="AD254" s="19">
        <f t="shared" si="378"/>
        <v>4.1291707961678235</v>
      </c>
      <c r="AE254" s="19">
        <f t="shared" si="379"/>
        <v>4.7552604346326319</v>
      </c>
      <c r="AF254" s="19">
        <f t="shared" si="315"/>
        <v>2.7080897866011826</v>
      </c>
      <c r="AG254" s="19">
        <f t="shared" si="316"/>
        <v>1.824434071715727</v>
      </c>
      <c r="AH254" s="19">
        <f t="shared" si="317"/>
        <v>4.5874534700495566</v>
      </c>
      <c r="AI254" s="19">
        <f t="shared" si="318"/>
        <v>3.2540782621030662</v>
      </c>
      <c r="AJ254" s="19">
        <f t="shared" si="319"/>
        <v>4.3795754594874445</v>
      </c>
      <c r="AK254" s="19">
        <f t="shared" si="320"/>
        <v>2.8272830676100322</v>
      </c>
      <c r="AL254" s="19">
        <f t="shared" si="321"/>
        <v>3.2066217612582144</v>
      </c>
      <c r="AM254" s="19">
        <f t="shared" si="322"/>
        <v>1.1927531624805312</v>
      </c>
      <c r="AN254" s="19">
        <f t="shared" si="380"/>
        <v>0.18033517479510633</v>
      </c>
      <c r="AO254" s="19">
        <f t="shared" si="382"/>
        <v>0.16601569515854409</v>
      </c>
      <c r="AP254" s="19">
        <f t="shared" si="383"/>
        <v>0.2378653354901516</v>
      </c>
      <c r="AQ254" s="19">
        <f t="shared" si="384"/>
        <v>0.18112302714776068</v>
      </c>
      <c r="AR254" s="19">
        <f t="shared" si="385"/>
        <v>0.13665486265400048</v>
      </c>
      <c r="AS254" s="19">
        <f t="shared" si="386"/>
        <v>0.10776640386065064</v>
      </c>
      <c r="AT254" s="19">
        <f t="shared" si="387"/>
        <v>0.27039614488969055</v>
      </c>
      <c r="AU254" s="19">
        <f t="shared" si="388"/>
        <v>0.23664602497634704</v>
      </c>
      <c r="AV254" s="19">
        <f t="shared" si="389"/>
        <v>0.26694110296252349</v>
      </c>
      <c r="AW254" s="19">
        <f t="shared" si="390"/>
        <v>0.22159599158668375</v>
      </c>
      <c r="AX254" s="19">
        <f t="shared" si="323"/>
        <v>0.20053397635214587</v>
      </c>
      <c r="AY254" s="19">
        <f t="shared" si="324"/>
        <v>5.4868124643269504E-2</v>
      </c>
      <c r="AZ254" s="19">
        <v>46094</v>
      </c>
      <c r="BA254" s="19">
        <v>41187.199999999997</v>
      </c>
      <c r="BB254" s="19">
        <v>27370.400000000001</v>
      </c>
      <c r="BC254" s="19">
        <v>19934.400000000001</v>
      </c>
      <c r="BD254" s="19">
        <v>19675.8</v>
      </c>
      <c r="BE254" s="19">
        <v>31813.3</v>
      </c>
      <c r="BF254" s="19">
        <v>28650.799999999999</v>
      </c>
      <c r="BG254" s="19">
        <v>26989.8</v>
      </c>
      <c r="BH254" s="19">
        <v>24428.400000000001</v>
      </c>
      <c r="BI254" s="19">
        <v>24126.2</v>
      </c>
      <c r="BJ254" s="19">
        <f t="shared" si="325"/>
        <v>29027.03</v>
      </c>
      <c r="BK254" s="19">
        <f t="shared" si="326"/>
        <v>8623.2098519763767</v>
      </c>
      <c r="BL254" s="19">
        <v>59796.5</v>
      </c>
      <c r="BM254" s="19">
        <v>55225.1</v>
      </c>
      <c r="BN254" s="19">
        <v>44081.4</v>
      </c>
      <c r="BO254" s="19">
        <v>31019.4</v>
      </c>
      <c r="BP254" s="19">
        <v>27559</v>
      </c>
      <c r="BQ254" s="19">
        <v>38361.599999999999</v>
      </c>
      <c r="BR254" s="19">
        <v>34975</v>
      </c>
      <c r="BS254" s="19">
        <v>43966.5</v>
      </c>
      <c r="BT254" s="19">
        <v>41565.9</v>
      </c>
      <c r="BU254" s="19">
        <v>37838.1</v>
      </c>
      <c r="BV254" s="19">
        <f t="shared" si="327"/>
        <v>41438.85</v>
      </c>
      <c r="BW254" s="19">
        <f t="shared" si="328"/>
        <v>10032.63357795171</v>
      </c>
      <c r="BX254" s="19">
        <v>101639.8</v>
      </c>
      <c r="BY254" s="19">
        <v>103321.5</v>
      </c>
      <c r="BZ254" s="19">
        <v>91070.8</v>
      </c>
      <c r="CA254" s="19">
        <v>82743.600000000006</v>
      </c>
      <c r="CB254" s="19">
        <v>68637.399999999994</v>
      </c>
      <c r="CC254" s="19">
        <v>76362.600000000006</v>
      </c>
      <c r="CD254" s="19">
        <v>79907.199999999997</v>
      </c>
      <c r="CE254" s="19">
        <v>74168.5</v>
      </c>
      <c r="CF254" s="19">
        <v>80611.3</v>
      </c>
      <c r="CG254" s="19">
        <v>82263.600000000006</v>
      </c>
      <c r="CH254" s="19">
        <f t="shared" si="329"/>
        <v>84072.62999999999</v>
      </c>
      <c r="CI254" s="19">
        <f t="shared" si="330"/>
        <v>11344.367388370994</v>
      </c>
      <c r="CJ254" s="19">
        <v>7666.1</v>
      </c>
      <c r="CK254" s="19">
        <v>6800</v>
      </c>
      <c r="CL254" s="19">
        <v>4086</v>
      </c>
      <c r="CM254" s="19">
        <v>2918.2</v>
      </c>
      <c r="CN254" s="19">
        <v>2938</v>
      </c>
      <c r="CO254" s="19">
        <v>3457.3</v>
      </c>
      <c r="CP254" s="19">
        <v>4628.6000000000004</v>
      </c>
      <c r="CQ254" s="19">
        <v>4901.5</v>
      </c>
      <c r="CR254" s="19">
        <v>5644.1</v>
      </c>
      <c r="CS254" s="19">
        <v>6398</v>
      </c>
      <c r="CT254" s="19">
        <f t="shared" si="331"/>
        <v>4943.78</v>
      </c>
      <c r="CU254" s="19">
        <f t="shared" si="332"/>
        <v>1654.4366572609817</v>
      </c>
      <c r="CV254" s="19">
        <v>8011.5</v>
      </c>
      <c r="CW254" s="19">
        <v>7380.7</v>
      </c>
      <c r="CX254" s="19">
        <v>3935.1</v>
      </c>
      <c r="CY254" s="19">
        <v>2319.1999999999998</v>
      </c>
      <c r="CZ254" s="19">
        <v>2891.3</v>
      </c>
      <c r="DA254" s="19">
        <v>3706.3</v>
      </c>
      <c r="DB254" s="19">
        <v>4378.8999999999996</v>
      </c>
      <c r="DC254" s="19">
        <v>4934.7</v>
      </c>
      <c r="DD254" s="19">
        <v>3863</v>
      </c>
      <c r="DE254" s="19">
        <v>5187.1000000000004</v>
      </c>
      <c r="DF254" s="19">
        <f t="shared" si="333"/>
        <v>4660.78</v>
      </c>
      <c r="DG254" s="19">
        <f t="shared" si="334"/>
        <v>1817.9641664968728</v>
      </c>
      <c r="DH254" s="19">
        <v>5633.6</v>
      </c>
      <c r="DI254" s="19">
        <v>4936.3999999999996</v>
      </c>
      <c r="DJ254" s="19">
        <v>1778.6</v>
      </c>
      <c r="DK254" s="19">
        <v>382.3</v>
      </c>
      <c r="DL254" s="19">
        <v>1390.5</v>
      </c>
      <c r="DM254" s="19">
        <v>2027</v>
      </c>
      <c r="DN254" s="19">
        <v>2854.4</v>
      </c>
      <c r="DO254" s="19">
        <v>3354.1</v>
      </c>
      <c r="DP254" s="19">
        <v>2491.3000000000002</v>
      </c>
      <c r="DQ254" s="19">
        <v>3883.6</v>
      </c>
      <c r="DR254" s="19">
        <f t="shared" si="335"/>
        <v>2873.1799999999994</v>
      </c>
      <c r="DS254" s="19">
        <f t="shared" si="336"/>
        <v>1619.0587840539404</v>
      </c>
      <c r="DT254" s="19">
        <v>2157.6</v>
      </c>
      <c r="DU254" s="19">
        <v>475.4</v>
      </c>
      <c r="DV254" s="19">
        <v>-4365.3</v>
      </c>
      <c r="DW254" s="19">
        <v>-4495.3999999999996</v>
      </c>
      <c r="DX254" s="19">
        <v>231.7</v>
      </c>
      <c r="DY254" s="19">
        <v>1260.8</v>
      </c>
      <c r="DZ254" s="19">
        <v>1400.9</v>
      </c>
      <c r="EA254" s="19">
        <v>1239.7</v>
      </c>
      <c r="EB254" s="19">
        <v>8291.2999999999993</v>
      </c>
      <c r="EC254" s="19">
        <v>1986.1</v>
      </c>
      <c r="ED254" s="19">
        <f t="shared" si="337"/>
        <v>818.28</v>
      </c>
      <c r="EE254" s="19">
        <f t="shared" si="338"/>
        <v>3578.994488151975</v>
      </c>
      <c r="EF254" s="19">
        <v>3020.7</v>
      </c>
      <c r="EG254" s="19">
        <v>5056.2</v>
      </c>
      <c r="EH254" s="19">
        <v>3309.4</v>
      </c>
      <c r="EI254" s="19">
        <v>8308.7000000000007</v>
      </c>
      <c r="EJ254" s="19">
        <v>7356.3</v>
      </c>
      <c r="EK254" s="19">
        <v>5289.9</v>
      </c>
      <c r="EL254" s="19">
        <v>2954.8</v>
      </c>
      <c r="EM254" s="19">
        <v>6655.8</v>
      </c>
      <c r="EN254" s="19">
        <v>4903.2</v>
      </c>
      <c r="EO254" s="19">
        <v>5928.7</v>
      </c>
      <c r="EP254" s="19">
        <f t="shared" si="339"/>
        <v>5278.37</v>
      </c>
      <c r="EQ254" s="19">
        <f t="shared" si="340"/>
        <v>1837.3917117297938</v>
      </c>
      <c r="ER254" s="19">
        <v>37960.800000000003</v>
      </c>
      <c r="ES254" s="19">
        <v>40772.5</v>
      </c>
      <c r="ET254" s="19">
        <v>31579.8</v>
      </c>
      <c r="EU254" s="19">
        <v>24824.9</v>
      </c>
      <c r="EV254" s="19">
        <v>22627.4</v>
      </c>
      <c r="EW254" s="19">
        <v>25891.5</v>
      </c>
      <c r="EX254" s="19">
        <v>35102.1</v>
      </c>
      <c r="EY254" s="19">
        <v>32359.599999999999</v>
      </c>
      <c r="EZ254" s="19">
        <v>31867.4</v>
      </c>
      <c r="FA254" s="19">
        <v>30533.7</v>
      </c>
      <c r="FB254" s="19">
        <f t="shared" si="341"/>
        <v>31351.97</v>
      </c>
      <c r="FC254" s="19">
        <f t="shared" si="342"/>
        <v>5744.8184398445264</v>
      </c>
      <c r="FD254" s="19">
        <v>76515.3</v>
      </c>
      <c r="FE254" s="19">
        <v>83516.2</v>
      </c>
      <c r="FF254" s="19">
        <v>68310.5</v>
      </c>
      <c r="FG254" s="19">
        <v>60889</v>
      </c>
      <c r="FH254" s="19">
        <v>57296.9</v>
      </c>
      <c r="FI254" s="19">
        <v>62745.9</v>
      </c>
      <c r="FJ254" s="19">
        <v>74291</v>
      </c>
      <c r="FK254" s="19">
        <v>67856.2</v>
      </c>
      <c r="FL254" s="19">
        <v>63378.400000000001</v>
      </c>
      <c r="FM254" s="19">
        <v>66180.800000000003</v>
      </c>
      <c r="FN254" s="19">
        <f t="shared" si="343"/>
        <v>68098.02</v>
      </c>
      <c r="FO254" s="19">
        <f t="shared" si="344"/>
        <v>7960.0209354553435</v>
      </c>
      <c r="FP254" s="19">
        <v>16819</v>
      </c>
      <c r="FQ254" s="19">
        <v>18921.2</v>
      </c>
      <c r="FR254" s="19">
        <v>19558.099999999999</v>
      </c>
      <c r="FS254" s="19">
        <v>19337.099999999999</v>
      </c>
      <c r="FT254" s="19">
        <v>15186.1</v>
      </c>
      <c r="FU254" s="19">
        <v>12051.8</v>
      </c>
      <c r="FV254" s="19">
        <v>23042.799999999999</v>
      </c>
      <c r="FW254" s="19">
        <v>22713.599999999999</v>
      </c>
      <c r="FX254" s="19">
        <v>21821.5</v>
      </c>
      <c r="FY254" s="19">
        <v>20594.099999999999</v>
      </c>
      <c r="FZ254" s="19">
        <f t="shared" si="345"/>
        <v>19004.530000000002</v>
      </c>
      <c r="GA254" s="19">
        <f t="shared" si="346"/>
        <v>3474.4826563101351</v>
      </c>
      <c r="GB254" s="19">
        <v>25430.799999999999</v>
      </c>
      <c r="GC254" s="19">
        <v>24510.1</v>
      </c>
      <c r="GD254" s="19">
        <v>10924.7</v>
      </c>
      <c r="GE254" s="19">
        <v>11949.2</v>
      </c>
      <c r="GF254" s="19">
        <v>8014.8</v>
      </c>
      <c r="GG254" s="19">
        <v>14650.6</v>
      </c>
      <c r="GH254" s="19">
        <v>17538</v>
      </c>
      <c r="GI254" s="19">
        <v>17069.099999999999</v>
      </c>
      <c r="GJ254" s="19">
        <v>16792.900000000001</v>
      </c>
      <c r="GK254" s="19">
        <v>20978.9</v>
      </c>
      <c r="GL254" s="19">
        <f t="shared" si="347"/>
        <v>16785.909999999996</v>
      </c>
      <c r="GM254" s="19">
        <f t="shared" si="348"/>
        <v>5694.6734364374843</v>
      </c>
      <c r="GN254" s="19">
        <v>720.4</v>
      </c>
      <c r="GO254" s="19">
        <v>839.1</v>
      </c>
      <c r="GP254" s="19">
        <v>1243.7</v>
      </c>
      <c r="GQ254" s="19">
        <v>1949.9</v>
      </c>
      <c r="GR254" s="19">
        <v>1843.1</v>
      </c>
      <c r="GS254" s="19">
        <v>2102.5</v>
      </c>
      <c r="GT254" s="19">
        <v>2023.8</v>
      </c>
      <c r="GU254" s="19">
        <v>1782.4</v>
      </c>
      <c r="GV254" s="19">
        <v>1758.8</v>
      </c>
      <c r="GW254" s="19">
        <v>1693.7</v>
      </c>
      <c r="GX254" s="19">
        <f t="shared" si="349"/>
        <v>1595.74</v>
      </c>
      <c r="GY254" s="19">
        <f t="shared" si="350"/>
        <v>489.93654736551832</v>
      </c>
      <c r="GZ254" s="19">
        <v>5714.7</v>
      </c>
      <c r="HA254" s="19">
        <v>5953.6</v>
      </c>
      <c r="HB254" s="19">
        <v>4568.6000000000004</v>
      </c>
      <c r="HC254" s="19">
        <v>3370.1</v>
      </c>
      <c r="HD254" s="19">
        <v>2875.3</v>
      </c>
      <c r="HE254" s="19">
        <v>3165</v>
      </c>
      <c r="HF254" s="19">
        <v>3417</v>
      </c>
      <c r="HG254" s="19">
        <v>3106.4</v>
      </c>
      <c r="HH254" s="19">
        <v>2881.2</v>
      </c>
      <c r="HI254" s="19">
        <v>3136.7</v>
      </c>
      <c r="HJ254" s="19">
        <f t="shared" si="351"/>
        <v>3818.8599999999997</v>
      </c>
      <c r="HK254" s="19">
        <f t="shared" si="352"/>
        <v>1166.490339246561</v>
      </c>
      <c r="HL254" s="19">
        <v>19989.3</v>
      </c>
      <c r="HM254" s="19">
        <v>25925.200000000001</v>
      </c>
      <c r="HN254" s="19">
        <v>18475.099999999999</v>
      </c>
      <c r="HO254" s="19">
        <v>20364.7</v>
      </c>
      <c r="HP254" s="19">
        <v>19264.7</v>
      </c>
      <c r="HQ254" s="19">
        <v>19220.5</v>
      </c>
      <c r="HR254" s="19">
        <v>16422.900000000001</v>
      </c>
      <c r="HS254" s="19">
        <v>17738.099999999999</v>
      </c>
      <c r="HT254" s="19">
        <v>15049.4</v>
      </c>
      <c r="HU254" s="19">
        <v>16345.7</v>
      </c>
      <c r="HV254" s="19">
        <f t="shared" si="353"/>
        <v>18879.560000000001</v>
      </c>
      <c r="HW254" s="19">
        <f t="shared" si="354"/>
        <v>3017.2660344534916</v>
      </c>
      <c r="HX254" s="19">
        <v>1138.7</v>
      </c>
      <c r="HY254" s="19">
        <v>1408.5</v>
      </c>
      <c r="HZ254" s="19">
        <v>3086.9</v>
      </c>
      <c r="IA254" s="19">
        <v>1729.4</v>
      </c>
      <c r="IB254" s="19">
        <v>1147.0999999999999</v>
      </c>
      <c r="IC254" s="19">
        <v>499.1</v>
      </c>
      <c r="ID254" s="19">
        <v>505.3</v>
      </c>
      <c r="IE254" s="19">
        <v>1458.1</v>
      </c>
      <c r="IF254" s="19">
        <v>778.4</v>
      </c>
      <c r="IG254" s="19">
        <v>811.3</v>
      </c>
      <c r="IH254" s="19">
        <f t="shared" si="355"/>
        <v>1256.28</v>
      </c>
      <c r="II254" s="19">
        <f t="shared" si="356"/>
        <v>762.18463030073406</v>
      </c>
      <c r="IJ254" s="19">
        <v>30.5</v>
      </c>
      <c r="IK254" s="19">
        <v>1771.4</v>
      </c>
      <c r="IL254" s="19">
        <v>15.4</v>
      </c>
      <c r="IM254" s="19">
        <v>2189.9</v>
      </c>
      <c r="IN254" s="19">
        <v>2051.8000000000002</v>
      </c>
      <c r="IO254" s="19">
        <v>1568.5</v>
      </c>
      <c r="IP254" s="19">
        <v>2379</v>
      </c>
      <c r="IQ254" s="19">
        <v>2138.6</v>
      </c>
      <c r="IR254" s="19">
        <v>1526.2</v>
      </c>
      <c r="IS254" s="19">
        <v>894.5</v>
      </c>
      <c r="IT254" s="19">
        <f t="shared" si="357"/>
        <v>1456.5800000000002</v>
      </c>
      <c r="IU254" s="19">
        <f t="shared" si="358"/>
        <v>866.1009407427955</v>
      </c>
      <c r="IV254" s="19">
        <v>186.2</v>
      </c>
      <c r="IW254" s="19">
        <v>191.5</v>
      </c>
      <c r="IX254" s="19">
        <v>202.4</v>
      </c>
      <c r="IY254" s="19">
        <v>122</v>
      </c>
      <c r="IZ254" s="19">
        <v>128.69999999999999</v>
      </c>
      <c r="JA254" s="19">
        <v>153.80000000000001</v>
      </c>
      <c r="JB254" s="19">
        <v>12872.8</v>
      </c>
      <c r="JC254" s="19">
        <v>11450</v>
      </c>
      <c r="JD254" s="19">
        <v>10899.6</v>
      </c>
      <c r="JE254" s="19">
        <v>9938.2999999999993</v>
      </c>
      <c r="JF254" s="19">
        <f t="shared" si="359"/>
        <v>4614.5300000000007</v>
      </c>
      <c r="JG254" s="19">
        <f t="shared" si="360"/>
        <v>5788.9848108378301</v>
      </c>
      <c r="JH254" s="19">
        <v>14842.4</v>
      </c>
      <c r="JI254" s="19">
        <v>15549.8</v>
      </c>
      <c r="JJ254" s="19">
        <v>16253.4</v>
      </c>
      <c r="JK254" s="19">
        <v>15295.7</v>
      </c>
      <c r="JL254" s="19">
        <v>11858.5</v>
      </c>
      <c r="JM254" s="19">
        <v>9830.4</v>
      </c>
      <c r="JN254" s="19">
        <v>7285.7</v>
      </c>
      <c r="JO254" s="19">
        <v>7667</v>
      </c>
      <c r="JP254" s="19">
        <v>8617.2000000000007</v>
      </c>
      <c r="JQ254" s="19">
        <v>8950</v>
      </c>
      <c r="JR254" s="19">
        <f t="shared" si="361"/>
        <v>11615.009999999998</v>
      </c>
      <c r="JS254" s="19">
        <f t="shared" si="362"/>
        <v>3568.7490897294033</v>
      </c>
      <c r="JT254" s="19">
        <v>51084.5</v>
      </c>
      <c r="JU254" s="19">
        <v>59006.1</v>
      </c>
      <c r="JV254" s="19">
        <v>57385.9</v>
      </c>
      <c r="JW254" s="19">
        <v>48939.7</v>
      </c>
      <c r="JX254" s="19">
        <v>49282.1</v>
      </c>
      <c r="JY254" s="19">
        <v>48095.3</v>
      </c>
      <c r="JZ254" s="19">
        <v>56753</v>
      </c>
      <c r="KA254" s="19">
        <v>50787.1</v>
      </c>
      <c r="KB254" s="19">
        <v>46585.4</v>
      </c>
      <c r="KC254" s="19">
        <v>45201.8</v>
      </c>
      <c r="KD254" s="19">
        <f t="shared" si="363"/>
        <v>51312.09</v>
      </c>
      <c r="KE254" s="19">
        <f t="shared" si="364"/>
        <v>4781.8400106723211</v>
      </c>
      <c r="KF254" s="19">
        <v>76515.3</v>
      </c>
      <c r="KG254" s="19">
        <v>83516.2</v>
      </c>
      <c r="KH254" s="19">
        <v>68310.5</v>
      </c>
      <c r="KI254" s="19">
        <v>60889</v>
      </c>
      <c r="KJ254" s="19">
        <v>57296.9</v>
      </c>
      <c r="KK254" s="19">
        <v>62745.9</v>
      </c>
      <c r="KL254" s="19">
        <v>74291</v>
      </c>
      <c r="KM254" s="19">
        <v>67856.2</v>
      </c>
      <c r="KN254" s="19">
        <v>63378.400000000001</v>
      </c>
      <c r="KO254" s="19">
        <v>66180.800000000003</v>
      </c>
      <c r="KP254" s="19">
        <f t="shared" si="365"/>
        <v>68098.02</v>
      </c>
      <c r="KQ254" s="19">
        <f t="shared" si="366"/>
        <v>7960.0209354553435</v>
      </c>
      <c r="KR254" s="19">
        <v>1169.2</v>
      </c>
      <c r="KS254" s="19">
        <v>3179.89</v>
      </c>
      <c r="KT254" s="19">
        <v>3102.36</v>
      </c>
      <c r="KU254" s="19">
        <v>3919.28</v>
      </c>
      <c r="KV254" s="19">
        <v>3198.92</v>
      </c>
      <c r="KW254" s="19">
        <v>2067.58</v>
      </c>
      <c r="KX254" s="19">
        <v>2884.26</v>
      </c>
      <c r="KY254" s="19">
        <v>3596.64</v>
      </c>
      <c r="KZ254" s="19">
        <v>2304.69</v>
      </c>
      <c r="LA254" s="19">
        <v>1705.78</v>
      </c>
      <c r="LB254" s="19">
        <f t="shared" si="367"/>
        <v>2712.86</v>
      </c>
      <c r="LC254" s="19">
        <f t="shared" si="368"/>
        <v>872.54806990153111</v>
      </c>
      <c r="LD254" s="19">
        <v>15649.85</v>
      </c>
      <c r="LE254" s="19">
        <v>15741.28</v>
      </c>
      <c r="LF254" s="19">
        <v>16455.77</v>
      </c>
      <c r="LG254" s="19">
        <v>15417.79</v>
      </c>
      <c r="LH254" s="19">
        <v>11987.2</v>
      </c>
      <c r="LI254" s="19">
        <v>9984.2000000000007</v>
      </c>
      <c r="LJ254" s="19">
        <v>20158.509999999998</v>
      </c>
      <c r="LK254" s="19">
        <v>19116.990000000002</v>
      </c>
      <c r="LL254" s="19">
        <v>19516.78</v>
      </c>
      <c r="LM254" s="19">
        <v>18888.29</v>
      </c>
      <c r="LN254" s="19">
        <f t="shared" si="369"/>
        <v>16291.666000000001</v>
      </c>
      <c r="LO254" s="19">
        <f t="shared" si="370"/>
        <v>3331.6120811776586</v>
      </c>
      <c r="LP254" s="19">
        <v>13798.4</v>
      </c>
      <c r="LQ254" s="19">
        <v>13865</v>
      </c>
      <c r="LR254" s="19">
        <v>16248.7</v>
      </c>
      <c r="LS254" s="19">
        <v>11028.4</v>
      </c>
      <c r="LT254" s="19">
        <v>7829.9</v>
      </c>
      <c r="LU254" s="19">
        <v>6761.9</v>
      </c>
      <c r="LV254" s="19">
        <v>20088</v>
      </c>
      <c r="LW254" s="19">
        <v>16057.9</v>
      </c>
      <c r="LX254" s="19">
        <v>16918.3</v>
      </c>
      <c r="LY254" s="19">
        <v>14665.4</v>
      </c>
      <c r="LZ254" s="19">
        <f t="shared" si="371"/>
        <v>13726.189999999999</v>
      </c>
      <c r="MA254" s="19">
        <f t="shared" si="372"/>
        <v>4135.4075538640191</v>
      </c>
    </row>
    <row r="255" spans="1:339" ht="14" customHeight="1" outlineLevel="1" x14ac:dyDescent="0.15">
      <c r="A255" s="1" t="s">
        <v>1117</v>
      </c>
      <c r="B255" s="1" t="s">
        <v>1118</v>
      </c>
      <c r="C255" s="3" t="s">
        <v>1093</v>
      </c>
      <c r="D255" s="4" t="s">
        <v>1119</v>
      </c>
      <c r="E255" s="2" t="s">
        <v>250</v>
      </c>
      <c r="F255" s="5" t="s">
        <v>251</v>
      </c>
      <c r="G255" s="5" t="s">
        <v>252</v>
      </c>
      <c r="H255" s="2" t="s">
        <v>253</v>
      </c>
      <c r="I255" s="19">
        <f t="shared" si="401"/>
        <v>10.580147190809548</v>
      </c>
      <c r="J255" s="19">
        <f t="shared" si="402"/>
        <v>10.485166949397987</v>
      </c>
      <c r="K255" s="19">
        <f t="shared" si="403"/>
        <v>5.5653352084655356</v>
      </c>
      <c r="L255" s="19">
        <f t="shared" si="404"/>
        <v>4.2142193135760238</v>
      </c>
      <c r="M255" s="19">
        <f t="shared" si="405"/>
        <v>2.5978088695337562</v>
      </c>
      <c r="N255" s="19">
        <f t="shared" si="399"/>
        <v>2.042243346803744</v>
      </c>
      <c r="O255" s="19">
        <f t="shared" si="308"/>
        <v>1.5450907868190988</v>
      </c>
      <c r="P255" s="19">
        <f t="shared" si="309"/>
        <v>4.6648080678539161</v>
      </c>
      <c r="Q255" s="19">
        <f t="shared" si="310"/>
        <v>11.109425097798574</v>
      </c>
      <c r="R255" s="19">
        <f t="shared" si="311"/>
        <v>10.829638988588629</v>
      </c>
      <c r="S255" s="24">
        <f t="shared" si="306"/>
        <v>6.3633883819646808</v>
      </c>
      <c r="T255" s="19">
        <f t="shared" si="307"/>
        <v>3.9644425029195043</v>
      </c>
      <c r="U255" s="24"/>
      <c r="V255" s="24"/>
      <c r="W255" s="24">
        <f t="shared" si="312"/>
        <v>2174.2200000000003</v>
      </c>
      <c r="X255" s="24">
        <f t="shared" si="313"/>
        <v>4050.8973891390206</v>
      </c>
      <c r="Y255" s="24">
        <f t="shared" si="314"/>
        <v>8.3066937131210921</v>
      </c>
      <c r="Z255" s="24"/>
      <c r="AA255" s="24"/>
      <c r="AB255" s="19">
        <f t="shared" si="376"/>
        <v>-0.98585256887565154</v>
      </c>
      <c r="AC255" s="19">
        <f t="shared" si="377"/>
        <v>-7.286585365853659</v>
      </c>
      <c r="AD255" s="19">
        <f t="shared" si="378"/>
        <v>32.387755102040813</v>
      </c>
      <c r="AE255" s="19">
        <f t="shared" si="379"/>
        <v>-4.7214979195561719</v>
      </c>
      <c r="AF255" s="19">
        <f t="shared" si="315"/>
        <v>10.140347452664455</v>
      </c>
      <c r="AG255" s="19">
        <f t="shared" si="316"/>
        <v>-32.44316919659385</v>
      </c>
      <c r="AH255" s="19">
        <f t="shared" si="317"/>
        <v>5.6166583596389215</v>
      </c>
      <c r="AI255" s="19">
        <f t="shared" si="318"/>
        <v>2.7528164347249833</v>
      </c>
      <c r="AJ255" s="19">
        <f t="shared" si="319"/>
        <v>-1.3287189628653042</v>
      </c>
      <c r="AK255" s="19">
        <f t="shared" si="320"/>
        <v>-0.69304046606833569</v>
      </c>
      <c r="AL255" s="19">
        <f t="shared" si="321"/>
        <v>0.34387128692562036</v>
      </c>
      <c r="AM255" s="19">
        <f t="shared" si="322"/>
        <v>16.05857162154118</v>
      </c>
      <c r="AN255" s="19">
        <f t="shared" si="380"/>
        <v>0.23765930712618918</v>
      </c>
      <c r="AO255" s="19">
        <f t="shared" si="382"/>
        <v>-9.8887004013405597E-2</v>
      </c>
      <c r="AP255" s="19">
        <f t="shared" si="383"/>
        <v>0.10887200507657742</v>
      </c>
      <c r="AQ255" s="19">
        <f t="shared" si="384"/>
        <v>0.21097187620074617</v>
      </c>
      <c r="AR255" s="19">
        <f t="shared" si="385"/>
        <v>0.22921271967561033</v>
      </c>
      <c r="AS255" s="19">
        <f t="shared" si="386"/>
        <v>0.30580274573029864</v>
      </c>
      <c r="AT255" s="19">
        <f t="shared" si="387"/>
        <v>0.34102219233355752</v>
      </c>
      <c r="AU255" s="19">
        <f t="shared" si="388"/>
        <v>0.24215220496079745</v>
      </c>
      <c r="AV255" s="19">
        <f t="shared" si="389"/>
        <v>-0.11595842601825573</v>
      </c>
      <c r="AW255" s="19">
        <f t="shared" si="390"/>
        <v>-0.14168450531940577</v>
      </c>
      <c r="AX255" s="19">
        <f t="shared" si="323"/>
        <v>0.13191631157527095</v>
      </c>
      <c r="AY255" s="19">
        <f t="shared" si="324"/>
        <v>0.18351874595986792</v>
      </c>
      <c r="AZ255" s="19">
        <v>11547.3</v>
      </c>
      <c r="BA255" s="19">
        <v>25723.9</v>
      </c>
      <c r="BB255" s="19">
        <v>31314</v>
      </c>
      <c r="BC255" s="19">
        <v>32032.6</v>
      </c>
      <c r="BD255" s="19">
        <v>52042.5</v>
      </c>
      <c r="BE255" s="19">
        <v>47347</v>
      </c>
      <c r="BF255" s="19">
        <v>33968.400000000001</v>
      </c>
      <c r="BG255" s="19">
        <v>151425.9</v>
      </c>
      <c r="BH255" s="19">
        <v>582516.30000000005</v>
      </c>
      <c r="BI255" s="19">
        <v>682523.3</v>
      </c>
      <c r="BJ255" s="19">
        <f t="shared" si="325"/>
        <v>165044.12000000002</v>
      </c>
      <c r="BK255" s="19">
        <f t="shared" si="326"/>
        <v>250466.94352187612</v>
      </c>
      <c r="BL255" s="19">
        <v>11788.4</v>
      </c>
      <c r="BM255" s="19">
        <v>25341.599999999999</v>
      </c>
      <c r="BN255" s="19">
        <v>32449.8</v>
      </c>
      <c r="BO255" s="19">
        <v>33999.9</v>
      </c>
      <c r="BP255" s="19">
        <v>58877</v>
      </c>
      <c r="BQ255" s="19">
        <v>58521.3</v>
      </c>
      <c r="BR255" s="19">
        <v>45951</v>
      </c>
      <c r="BS255" s="19">
        <v>160044.9</v>
      </c>
      <c r="BT255" s="19">
        <v>579334.30000000005</v>
      </c>
      <c r="BU255" s="19">
        <v>672856.3</v>
      </c>
      <c r="BV255" s="19">
        <f t="shared" si="327"/>
        <v>167916.45</v>
      </c>
      <c r="BW255" s="19">
        <f t="shared" si="328"/>
        <v>245857.17255824796</v>
      </c>
      <c r="BX255" s="19">
        <v>944.9</v>
      </c>
      <c r="BY255" s="19">
        <v>2072.1999999999998</v>
      </c>
      <c r="BZ255" s="19">
        <v>3517.7</v>
      </c>
      <c r="CA255" s="19">
        <v>4253.2</v>
      </c>
      <c r="CB255" s="19">
        <v>8549.4</v>
      </c>
      <c r="CC255" s="19">
        <v>12471.2</v>
      </c>
      <c r="CD255" s="19">
        <v>22593.200000000001</v>
      </c>
      <c r="CE255" s="19">
        <v>26022</v>
      </c>
      <c r="CF255" s="19">
        <v>35940</v>
      </c>
      <c r="CG255" s="19">
        <v>62190</v>
      </c>
      <c r="CH255" s="19">
        <f t="shared" si="329"/>
        <v>17855.379999999997</v>
      </c>
      <c r="CI255" s="19">
        <f t="shared" si="330"/>
        <v>19502.150203320889</v>
      </c>
      <c r="CJ255" s="19">
        <v>116.2</v>
      </c>
      <c r="CK255" s="19">
        <v>515.1</v>
      </c>
      <c r="CL255" s="19">
        <v>986.6</v>
      </c>
      <c r="CM255" s="19">
        <v>915.9</v>
      </c>
      <c r="CN255" s="19">
        <v>2014.7</v>
      </c>
      <c r="CO255" s="19">
        <v>2011.1</v>
      </c>
      <c r="CP255" s="19">
        <v>4151.5</v>
      </c>
      <c r="CQ255" s="19">
        <v>4737</v>
      </c>
      <c r="CR255" s="19">
        <v>7611</v>
      </c>
      <c r="CS255" s="19">
        <v>16851</v>
      </c>
      <c r="CT255" s="19">
        <f t="shared" si="331"/>
        <v>3991.0099999999998</v>
      </c>
      <c r="CU255" s="19">
        <f t="shared" si="332"/>
        <v>5082.3294874277653</v>
      </c>
      <c r="CV255" s="19">
        <v>-268.60000000000002</v>
      </c>
      <c r="CW255" s="19">
        <v>32.799999999999997</v>
      </c>
      <c r="CX255" s="19">
        <v>19.600000000000001</v>
      </c>
      <c r="CY255" s="19">
        <v>-360.5</v>
      </c>
      <c r="CZ255" s="19">
        <v>512.29999999999995</v>
      </c>
      <c r="DA255" s="19">
        <v>-270.10000000000002</v>
      </c>
      <c r="DB255" s="19">
        <v>1805.7</v>
      </c>
      <c r="DC255" s="19">
        <v>3018</v>
      </c>
      <c r="DD255" s="19">
        <v>4551</v>
      </c>
      <c r="DE255" s="19">
        <v>12702</v>
      </c>
      <c r="DF255" s="19">
        <f t="shared" si="333"/>
        <v>2174.2200000000003</v>
      </c>
      <c r="DG255" s="19">
        <f t="shared" si="334"/>
        <v>4050.8973891390206</v>
      </c>
      <c r="DH255" s="19">
        <v>-311.10000000000002</v>
      </c>
      <c r="DI255" s="19">
        <v>-99.7</v>
      </c>
      <c r="DJ255" s="19">
        <v>-245.2</v>
      </c>
      <c r="DK255" s="19">
        <v>-862.4</v>
      </c>
      <c r="DL255" s="19">
        <v>-655</v>
      </c>
      <c r="DM255" s="19">
        <v>-1945.7</v>
      </c>
      <c r="DN255" s="19">
        <v>-134</v>
      </c>
      <c r="DO255" s="19">
        <v>841</v>
      </c>
      <c r="DP255" s="19">
        <v>2161</v>
      </c>
      <c r="DQ255" s="19">
        <v>9633</v>
      </c>
      <c r="DR255" s="19">
        <f t="shared" si="335"/>
        <v>838.18999999999994</v>
      </c>
      <c r="DS255" s="19">
        <f t="shared" si="336"/>
        <v>3270.9083996311751</v>
      </c>
      <c r="DT255" s="19">
        <v>-295.10000000000002</v>
      </c>
      <c r="DU255" s="19">
        <v>-135.1</v>
      </c>
      <c r="DV255" s="19">
        <v>-398.4</v>
      </c>
      <c r="DW255" s="19">
        <v>-1016.7</v>
      </c>
      <c r="DX255" s="19">
        <v>-722.9</v>
      </c>
      <c r="DY255" s="19">
        <v>-2340.6999999999998</v>
      </c>
      <c r="DZ255" s="19">
        <v>-968.4</v>
      </c>
      <c r="EA255" s="19">
        <v>-144</v>
      </c>
      <c r="EB255" s="19">
        <v>1143</v>
      </c>
      <c r="EC255" s="19">
        <v>8399</v>
      </c>
      <c r="ED255" s="19">
        <f t="shared" si="337"/>
        <v>352.07000000000005</v>
      </c>
      <c r="EE255" s="19">
        <f t="shared" si="338"/>
        <v>2960.2524306964842</v>
      </c>
      <c r="EF255" s="19">
        <v>201.9</v>
      </c>
      <c r="EG255" s="19">
        <v>845.9</v>
      </c>
      <c r="EH255" s="19">
        <v>1905.7</v>
      </c>
      <c r="EI255" s="19">
        <v>1196.9000000000001</v>
      </c>
      <c r="EJ255" s="19">
        <v>3393.2</v>
      </c>
      <c r="EK255" s="19">
        <v>3367.9</v>
      </c>
      <c r="EL255" s="19">
        <v>3686</v>
      </c>
      <c r="EM255" s="19">
        <v>6268</v>
      </c>
      <c r="EN255" s="19">
        <v>19384</v>
      </c>
      <c r="EO255" s="19">
        <v>17707</v>
      </c>
      <c r="EP255" s="19">
        <f t="shared" si="339"/>
        <v>5795.65</v>
      </c>
      <c r="EQ255" s="19">
        <f t="shared" si="340"/>
        <v>6951.6845675866389</v>
      </c>
      <c r="ER255" s="19">
        <v>562.29999999999995</v>
      </c>
      <c r="ES255" s="19">
        <v>1120.9000000000001</v>
      </c>
      <c r="ET255" s="19">
        <v>2596</v>
      </c>
      <c r="EU255" s="19">
        <v>5194.7</v>
      </c>
      <c r="EV255" s="19">
        <v>15036.9</v>
      </c>
      <c r="EW255" s="19">
        <v>20491.599999999999</v>
      </c>
      <c r="EX255" s="19">
        <v>19691</v>
      </c>
      <c r="EY255" s="19">
        <v>20199</v>
      </c>
      <c r="EZ255" s="19">
        <v>23375</v>
      </c>
      <c r="FA255" s="19">
        <v>31176</v>
      </c>
      <c r="FB255" s="19">
        <f t="shared" si="341"/>
        <v>13944.34</v>
      </c>
      <c r="FC255" s="19">
        <f t="shared" si="342"/>
        <v>10806.03358727583</v>
      </c>
      <c r="FD255" s="19">
        <v>1114.2</v>
      </c>
      <c r="FE255" s="19">
        <v>2416.9</v>
      </c>
      <c r="FF255" s="19">
        <v>5830.7</v>
      </c>
      <c r="FG255" s="19">
        <v>8067.9</v>
      </c>
      <c r="FH255" s="19">
        <v>22664.1</v>
      </c>
      <c r="FI255" s="19">
        <v>28655.4</v>
      </c>
      <c r="FJ255" s="19">
        <v>29740</v>
      </c>
      <c r="FK255" s="19">
        <v>34309</v>
      </c>
      <c r="FL255" s="19">
        <v>52148</v>
      </c>
      <c r="FM255" s="19">
        <v>62131</v>
      </c>
      <c r="FN255" s="19">
        <f t="shared" si="343"/>
        <v>24707.72</v>
      </c>
      <c r="FO255" s="19">
        <f t="shared" si="344"/>
        <v>21022.475190286754</v>
      </c>
      <c r="FP255" s="19">
        <v>466.7</v>
      </c>
      <c r="FQ255" s="19">
        <v>606.9</v>
      </c>
      <c r="FR255" s="19">
        <v>2540.5</v>
      </c>
      <c r="FS255" s="19">
        <v>2899</v>
      </c>
      <c r="FT255" s="19">
        <v>8588.1</v>
      </c>
      <c r="FU255" s="19">
        <v>12130.9</v>
      </c>
      <c r="FV255" s="19">
        <v>13828</v>
      </c>
      <c r="FW255" s="19">
        <v>14576</v>
      </c>
      <c r="FX255" s="19">
        <v>13337</v>
      </c>
      <c r="FY255" s="19">
        <v>8904</v>
      </c>
      <c r="FZ255" s="19">
        <f t="shared" si="345"/>
        <v>7787.7100000000009</v>
      </c>
      <c r="GA255" s="19">
        <f t="shared" si="346"/>
        <v>5683.3533599744906</v>
      </c>
      <c r="GB255" s="19">
        <v>124.7</v>
      </c>
      <c r="GC255" s="19">
        <v>667.1</v>
      </c>
      <c r="GD255" s="19">
        <v>911.7</v>
      </c>
      <c r="GE255" s="19">
        <v>1083.7</v>
      </c>
      <c r="GF255" s="19">
        <v>5905.1</v>
      </c>
      <c r="GG255" s="19">
        <v>5632.3</v>
      </c>
      <c r="GH255" s="19">
        <v>6313</v>
      </c>
      <c r="GI255" s="19">
        <v>8110</v>
      </c>
      <c r="GJ255" s="19">
        <v>23679</v>
      </c>
      <c r="GK255" s="19">
        <v>31583</v>
      </c>
      <c r="GL255" s="19">
        <f t="shared" si="347"/>
        <v>8400.9600000000009</v>
      </c>
      <c r="GM255" s="19">
        <f t="shared" si="348"/>
        <v>10682.825750625263</v>
      </c>
      <c r="GN255" s="19">
        <v>26.8</v>
      </c>
      <c r="GO255" s="19">
        <v>49.1</v>
      </c>
      <c r="GP255" s="19">
        <v>226.6</v>
      </c>
      <c r="GQ255" s="19">
        <v>169</v>
      </c>
      <c r="GR255" s="19">
        <v>499.1</v>
      </c>
      <c r="GS255" s="19">
        <v>515.4</v>
      </c>
      <c r="GT255" s="19">
        <v>949</v>
      </c>
      <c r="GU255" s="19">
        <v>1324</v>
      </c>
      <c r="GV255" s="19">
        <v>1903</v>
      </c>
      <c r="GW255" s="19">
        <v>1986</v>
      </c>
      <c r="GX255" s="19">
        <f t="shared" si="349"/>
        <v>764.8</v>
      </c>
      <c r="GY255" s="19">
        <f t="shared" si="350"/>
        <v>742.94961545929277</v>
      </c>
      <c r="GZ255" s="19">
        <v>268.5</v>
      </c>
      <c r="HA255" s="19">
        <v>340.4</v>
      </c>
      <c r="HB255" s="19">
        <v>953.7</v>
      </c>
      <c r="HC255" s="19">
        <v>1277.8</v>
      </c>
      <c r="HD255" s="19">
        <v>2067.5</v>
      </c>
      <c r="HE255" s="19">
        <v>2263.5</v>
      </c>
      <c r="HF255" s="19">
        <v>3113</v>
      </c>
      <c r="HG255" s="19">
        <v>3552</v>
      </c>
      <c r="HH255" s="19">
        <v>4101</v>
      </c>
      <c r="HI255" s="19">
        <v>5757</v>
      </c>
      <c r="HJ255" s="19">
        <f t="shared" si="351"/>
        <v>2369.44</v>
      </c>
      <c r="HK255" s="19">
        <f t="shared" si="352"/>
        <v>1771.8331155425822</v>
      </c>
      <c r="HL255" s="19">
        <v>524.79999999999995</v>
      </c>
      <c r="HM255" s="19">
        <v>1265.9000000000001</v>
      </c>
      <c r="HN255" s="19">
        <v>3180.1</v>
      </c>
      <c r="HO255" s="19">
        <v>2782</v>
      </c>
      <c r="HP255" s="19">
        <v>6259.8</v>
      </c>
      <c r="HQ255" s="19">
        <v>6570.5</v>
      </c>
      <c r="HR255" s="19">
        <v>8307</v>
      </c>
      <c r="HS255" s="19">
        <v>12103</v>
      </c>
      <c r="HT255" s="19">
        <v>26717</v>
      </c>
      <c r="HU255" s="19">
        <v>27100</v>
      </c>
      <c r="HV255" s="19">
        <f t="shared" si="353"/>
        <v>9481.01</v>
      </c>
      <c r="HW255" s="19">
        <f t="shared" si="354"/>
        <v>9814.323347644051</v>
      </c>
      <c r="HX255" s="19">
        <v>0</v>
      </c>
      <c r="HY255" s="19">
        <v>0</v>
      </c>
      <c r="HZ255" s="19">
        <v>0</v>
      </c>
      <c r="IA255" s="19">
        <v>0</v>
      </c>
      <c r="IB255" s="19">
        <v>0</v>
      </c>
      <c r="IC255" s="19">
        <v>0</v>
      </c>
      <c r="ID255" s="19">
        <v>0</v>
      </c>
      <c r="IE255" s="19">
        <v>0</v>
      </c>
      <c r="IF255" s="19">
        <v>0</v>
      </c>
      <c r="IG255" s="19">
        <v>0</v>
      </c>
      <c r="IH255" s="19">
        <f t="shared" si="355"/>
        <v>0</v>
      </c>
      <c r="II255" s="19">
        <f t="shared" si="356"/>
        <v>0</v>
      </c>
      <c r="IJ255" s="19">
        <v>55.2</v>
      </c>
      <c r="IK255" s="19">
        <v>7.9</v>
      </c>
      <c r="IL255" s="19">
        <v>690.3</v>
      </c>
      <c r="IM255" s="19">
        <v>676.5</v>
      </c>
      <c r="IN255" s="19">
        <v>1211</v>
      </c>
      <c r="IO255" s="19">
        <v>978.8</v>
      </c>
      <c r="IP255" s="19">
        <v>2712</v>
      </c>
      <c r="IQ255" s="19">
        <v>2013</v>
      </c>
      <c r="IR255" s="19">
        <v>2418</v>
      </c>
      <c r="IS255" s="19">
        <v>1957</v>
      </c>
      <c r="IT255" s="19">
        <f t="shared" si="357"/>
        <v>1271.97</v>
      </c>
      <c r="IU255" s="19">
        <f t="shared" si="358"/>
        <v>958.38147247209315</v>
      </c>
      <c r="IV255" s="19">
        <v>9.9700000000000006</v>
      </c>
      <c r="IW255" s="19">
        <v>12.9</v>
      </c>
      <c r="IX255" s="19">
        <v>31.4</v>
      </c>
      <c r="IY255" s="19">
        <v>201.4</v>
      </c>
      <c r="IZ255" s="19">
        <v>1323.3</v>
      </c>
      <c r="JA255" s="19">
        <v>1665.8</v>
      </c>
      <c r="JB255" s="19">
        <v>2655</v>
      </c>
      <c r="JC255" s="19">
        <v>2188</v>
      </c>
      <c r="JD255" s="19">
        <v>2348</v>
      </c>
      <c r="JE255" s="19">
        <v>2662</v>
      </c>
      <c r="JF255" s="19">
        <f t="shared" si="359"/>
        <v>1309.777</v>
      </c>
      <c r="JG255" s="19">
        <f t="shared" si="360"/>
        <v>1147.3827881850648</v>
      </c>
      <c r="JH255" s="19">
        <v>401.5</v>
      </c>
      <c r="JI255" s="19">
        <v>586.1</v>
      </c>
      <c r="JJ255" s="19">
        <v>1818.8</v>
      </c>
      <c r="JK255" s="19">
        <v>2021.1</v>
      </c>
      <c r="JL255" s="19">
        <v>6053.9</v>
      </c>
      <c r="JM255" s="19">
        <v>9486.2000000000007</v>
      </c>
      <c r="JN255" s="19">
        <v>8461</v>
      </c>
      <c r="JO255" s="19">
        <v>10375</v>
      </c>
      <c r="JP255" s="19">
        <v>8571</v>
      </c>
      <c r="JQ255" s="19">
        <v>4285</v>
      </c>
      <c r="JR255" s="19">
        <f t="shared" si="361"/>
        <v>5205.96</v>
      </c>
      <c r="JS255" s="19">
        <f t="shared" si="362"/>
        <v>3866.7745178062241</v>
      </c>
      <c r="JT255" s="19">
        <v>989.5</v>
      </c>
      <c r="JU255" s="19">
        <v>1749.8</v>
      </c>
      <c r="JV255" s="19">
        <v>4919</v>
      </c>
      <c r="JW255" s="19">
        <v>6984.2</v>
      </c>
      <c r="JX255" s="19">
        <v>16759</v>
      </c>
      <c r="JY255" s="19">
        <v>23023.1</v>
      </c>
      <c r="JZ255" s="19">
        <v>23427</v>
      </c>
      <c r="KA255" s="19">
        <v>26199</v>
      </c>
      <c r="KB255" s="19">
        <v>28469</v>
      </c>
      <c r="KC255" s="19">
        <v>30548</v>
      </c>
      <c r="KD255" s="19">
        <f t="shared" si="363"/>
        <v>16306.76</v>
      </c>
      <c r="KE255" s="19">
        <f t="shared" si="364"/>
        <v>11584.068147263482</v>
      </c>
      <c r="KF255" s="19">
        <v>1114.2</v>
      </c>
      <c r="KG255" s="19">
        <v>2416.9</v>
      </c>
      <c r="KH255" s="19">
        <v>5830.7</v>
      </c>
      <c r="KI255" s="19">
        <v>8067.9</v>
      </c>
      <c r="KJ255" s="19">
        <v>22664.1</v>
      </c>
      <c r="KK255" s="19">
        <v>28655.4</v>
      </c>
      <c r="KL255" s="19">
        <v>29740</v>
      </c>
      <c r="KM255" s="19">
        <v>34309</v>
      </c>
      <c r="KN255" s="19">
        <v>52148</v>
      </c>
      <c r="KO255" s="19">
        <v>62131</v>
      </c>
      <c r="KP255" s="19">
        <f t="shared" si="365"/>
        <v>24707.72</v>
      </c>
      <c r="KQ255" s="19">
        <f t="shared" si="366"/>
        <v>21022.475190286754</v>
      </c>
      <c r="KR255" s="19">
        <v>55.21</v>
      </c>
      <c r="KS255" s="19">
        <v>7.9</v>
      </c>
      <c r="KT255" s="19">
        <v>690.3</v>
      </c>
      <c r="KU255" s="19">
        <v>676.51</v>
      </c>
      <c r="KV255" s="19">
        <v>1210.96</v>
      </c>
      <c r="KW255" s="19">
        <v>978.85</v>
      </c>
      <c r="KX255" s="19">
        <v>2712</v>
      </c>
      <c r="KY255" s="19">
        <v>2013</v>
      </c>
      <c r="KZ255" s="19">
        <v>2418</v>
      </c>
      <c r="LA255" s="19">
        <v>1957</v>
      </c>
      <c r="LB255" s="19">
        <f t="shared" si="367"/>
        <v>1271.973</v>
      </c>
      <c r="LC255" s="19">
        <f t="shared" si="368"/>
        <v>958.37795496175022</v>
      </c>
      <c r="LD255" s="19">
        <v>411.46</v>
      </c>
      <c r="LE255" s="19">
        <v>598.97</v>
      </c>
      <c r="LF255" s="19">
        <v>1850.19</v>
      </c>
      <c r="LG255" s="19">
        <v>2222.48</v>
      </c>
      <c r="LH255" s="19">
        <v>7377.15</v>
      </c>
      <c r="LI255" s="19">
        <v>11152.02</v>
      </c>
      <c r="LJ255" s="19">
        <v>11116</v>
      </c>
      <c r="LK255" s="19">
        <v>12563</v>
      </c>
      <c r="LL255" s="19">
        <v>10919</v>
      </c>
      <c r="LM255" s="19">
        <v>6947</v>
      </c>
      <c r="LN255" s="19">
        <f t="shared" si="369"/>
        <v>6515.7270000000008</v>
      </c>
      <c r="LO255" s="19">
        <f t="shared" si="370"/>
        <v>4853.5598458658269</v>
      </c>
      <c r="LP255" s="19">
        <v>264.8</v>
      </c>
      <c r="LQ255" s="19">
        <v>-239</v>
      </c>
      <c r="LR255" s="19">
        <v>634.79999999999995</v>
      </c>
      <c r="LS255" s="19">
        <v>1702.1</v>
      </c>
      <c r="LT255" s="19">
        <v>5194.8999999999996</v>
      </c>
      <c r="LU255" s="19">
        <v>8762.9</v>
      </c>
      <c r="LV255" s="19">
        <v>10142</v>
      </c>
      <c r="LW255" s="19">
        <v>8308</v>
      </c>
      <c r="LX255" s="19">
        <v>-6047</v>
      </c>
      <c r="LY255" s="19">
        <v>-8803</v>
      </c>
      <c r="LZ255" s="19">
        <f t="shared" si="371"/>
        <v>1992.05</v>
      </c>
      <c r="MA255" s="19">
        <f t="shared" si="372"/>
        <v>6266.8632228483248</v>
      </c>
    </row>
    <row r="256" spans="1:339" ht="14" customHeight="1" outlineLevel="1" x14ac:dyDescent="0.15">
      <c r="A256" s="1" t="s">
        <v>1120</v>
      </c>
      <c r="B256" s="1" t="s">
        <v>1121</v>
      </c>
      <c r="C256" s="3" t="s">
        <v>1090</v>
      </c>
      <c r="D256" s="4" t="s">
        <v>1122</v>
      </c>
      <c r="E256" s="2" t="s">
        <v>277</v>
      </c>
      <c r="F256" s="5" t="s">
        <v>251</v>
      </c>
      <c r="G256" s="5" t="s">
        <v>252</v>
      </c>
      <c r="H256" s="2" t="s">
        <v>258</v>
      </c>
      <c r="I256" s="19">
        <f t="shared" si="401"/>
        <v>0.76285441071001681</v>
      </c>
      <c r="J256" s="19">
        <f t="shared" si="402"/>
        <v>0.82217218084185006</v>
      </c>
      <c r="K256" s="19">
        <f t="shared" si="403"/>
        <v>0.80360827387979272</v>
      </c>
      <c r="L256" s="19">
        <f t="shared" si="404"/>
        <v>0.79397312859884839</v>
      </c>
      <c r="M256" s="19">
        <f t="shared" si="405"/>
        <v>0.81351456095670471</v>
      </c>
      <c r="N256" s="19">
        <f t="shared" si="399"/>
        <v>0.85941652573085281</v>
      </c>
      <c r="O256" s="19">
        <f t="shared" si="308"/>
        <v>0.97184895913409797</v>
      </c>
      <c r="P256" s="19">
        <f t="shared" si="309"/>
        <v>0.8795322158820732</v>
      </c>
      <c r="Q256" s="19">
        <f t="shared" si="310"/>
        <v>1.1007138109412478</v>
      </c>
      <c r="R256" s="19">
        <f t="shared" si="311"/>
        <v>1.0814610320662561</v>
      </c>
      <c r="S256" s="24">
        <f t="shared" si="306"/>
        <v>0.88890950987417416</v>
      </c>
      <c r="T256" s="19">
        <f t="shared" si="307"/>
        <v>0.12114786531552478</v>
      </c>
      <c r="U256" s="24"/>
      <c r="V256" s="24"/>
      <c r="W256" s="24">
        <f t="shared" si="312"/>
        <v>3665.6</v>
      </c>
      <c r="X256" s="24">
        <f t="shared" si="313"/>
        <v>412.603441575565</v>
      </c>
      <c r="Y256" s="24">
        <f t="shared" si="314"/>
        <v>6.0224869417937477</v>
      </c>
      <c r="Z256" s="24"/>
      <c r="AA256" s="24"/>
      <c r="AB256" s="19">
        <f t="shared" si="376"/>
        <v>4.3630439841750057</v>
      </c>
      <c r="AC256" s="19">
        <f t="shared" si="377"/>
        <v>4.4549056164064318</v>
      </c>
      <c r="AD256" s="19">
        <f t="shared" si="378"/>
        <v>4.6201588877855011</v>
      </c>
      <c r="AE256" s="19">
        <f t="shared" si="379"/>
        <v>5.2081825772335097</v>
      </c>
      <c r="AF256" s="19">
        <f t="shared" si="315"/>
        <v>5.1969429747207521</v>
      </c>
      <c r="AG256" s="19">
        <f t="shared" si="316"/>
        <v>5.5038484310242746</v>
      </c>
      <c r="AH256" s="19">
        <f t="shared" si="317"/>
        <v>5.390620272314675</v>
      </c>
      <c r="AI256" s="19">
        <f t="shared" si="318"/>
        <v>6.0653698979591839</v>
      </c>
      <c r="AJ256" s="19">
        <f t="shared" si="319"/>
        <v>5.0045333333333337</v>
      </c>
      <c r="AK256" s="19">
        <f t="shared" si="320"/>
        <v>5.1317606444188719</v>
      </c>
      <c r="AL256" s="19">
        <f t="shared" si="321"/>
        <v>5.0939366619371542</v>
      </c>
      <c r="AM256" s="19">
        <f t="shared" si="322"/>
        <v>0.51638137891817337</v>
      </c>
      <c r="AN256" s="19">
        <f t="shared" si="380"/>
        <v>0.44819507530480518</v>
      </c>
      <c r="AO256" s="19">
        <f t="shared" si="382"/>
        <v>0.47303951894286211</v>
      </c>
      <c r="AP256" s="19">
        <f t="shared" si="383"/>
        <v>0.47759585279474415</v>
      </c>
      <c r="AQ256" s="19">
        <f t="shared" si="384"/>
        <v>0.51310666301069374</v>
      </c>
      <c r="AR256" s="19">
        <f t="shared" si="385"/>
        <v>0.48942531281142732</v>
      </c>
      <c r="AS256" s="19">
        <f t="shared" si="386"/>
        <v>0.56148828219376656</v>
      </c>
      <c r="AT256" s="19">
        <f t="shared" si="387"/>
        <v>0.54783063251437536</v>
      </c>
      <c r="AU256" s="19">
        <f t="shared" si="388"/>
        <v>0.56529362815026152</v>
      </c>
      <c r="AV256" s="19">
        <f t="shared" si="389"/>
        <v>0.54235181920642717</v>
      </c>
      <c r="AW256" s="19">
        <f t="shared" si="390"/>
        <v>0.54115220095258321</v>
      </c>
      <c r="AX256" s="19">
        <f t="shared" si="323"/>
        <v>0.51594789858819456</v>
      </c>
      <c r="AY256" s="19">
        <f t="shared" si="324"/>
        <v>4.1461942212569831E-2</v>
      </c>
      <c r="AZ256" s="19">
        <v>9451.2000000000007</v>
      </c>
      <c r="BA256" s="19">
        <v>9871.7999999999993</v>
      </c>
      <c r="BB256" s="19">
        <v>9349.4</v>
      </c>
      <c r="BC256" s="19">
        <v>7229.2</v>
      </c>
      <c r="BD256" s="19">
        <v>7776.4</v>
      </c>
      <c r="BE256" s="19">
        <v>8208</v>
      </c>
      <c r="BF256" s="19">
        <v>10951.5</v>
      </c>
      <c r="BG256" s="19">
        <v>8138.5</v>
      </c>
      <c r="BH256" s="19">
        <v>16883</v>
      </c>
      <c r="BI256" s="19">
        <v>14312.2</v>
      </c>
      <c r="BJ256" s="19">
        <f t="shared" si="325"/>
        <v>10217.119999999999</v>
      </c>
      <c r="BK256" s="19">
        <f t="shared" si="326"/>
        <v>3099.1714311337423</v>
      </c>
      <c r="BL256" s="19">
        <v>31910.2</v>
      </c>
      <c r="BM256" s="19">
        <v>33224.800000000003</v>
      </c>
      <c r="BN256" s="19">
        <v>31313.4</v>
      </c>
      <c r="BO256" s="19">
        <v>28956.2</v>
      </c>
      <c r="BP256" s="19">
        <v>29387.4</v>
      </c>
      <c r="BQ256" s="19">
        <v>28457</v>
      </c>
      <c r="BR256" s="19">
        <v>31605.5</v>
      </c>
      <c r="BS256" s="19">
        <v>29594.5</v>
      </c>
      <c r="BT256" s="19">
        <v>38088</v>
      </c>
      <c r="BU256" s="19">
        <v>35648.199999999997</v>
      </c>
      <c r="BV256" s="19">
        <f t="shared" si="327"/>
        <v>31818.52</v>
      </c>
      <c r="BW256" s="19">
        <f t="shared" si="328"/>
        <v>3102.1262005276312</v>
      </c>
      <c r="BX256" s="19">
        <v>16728</v>
      </c>
      <c r="BY256" s="19">
        <v>16003</v>
      </c>
      <c r="BZ256" s="19">
        <v>16642</v>
      </c>
      <c r="CA256" s="19">
        <v>13668</v>
      </c>
      <c r="CB256" s="19">
        <v>9591</v>
      </c>
      <c r="CC256" s="19">
        <v>10689</v>
      </c>
      <c r="CD256" s="19">
        <v>10646</v>
      </c>
      <c r="CE256" s="19">
        <v>9877</v>
      </c>
      <c r="CF256" s="19">
        <v>9957</v>
      </c>
      <c r="CG256" s="19">
        <v>11358</v>
      </c>
      <c r="CH256" s="19">
        <f t="shared" si="329"/>
        <v>12515.9</v>
      </c>
      <c r="CI256" s="19">
        <f t="shared" si="330"/>
        <v>2953.2526870102643</v>
      </c>
      <c r="CJ256" s="19">
        <v>3260</v>
      </c>
      <c r="CK256" s="19">
        <v>3292</v>
      </c>
      <c r="CL256" s="19">
        <v>3015</v>
      </c>
      <c r="CM256" s="19">
        <v>2646</v>
      </c>
      <c r="CN256" s="19">
        <v>2428</v>
      </c>
      <c r="CO256" s="19">
        <v>2589</v>
      </c>
      <c r="CP256" s="19">
        <v>2501</v>
      </c>
      <c r="CQ256" s="19">
        <v>2270</v>
      </c>
      <c r="CR256" s="19">
        <v>2850</v>
      </c>
      <c r="CS256" s="19">
        <v>2577</v>
      </c>
      <c r="CT256" s="19">
        <f t="shared" si="331"/>
        <v>2742.8</v>
      </c>
      <c r="CU256" s="19">
        <f t="shared" si="332"/>
        <v>349.01792376769197</v>
      </c>
      <c r="CV256" s="19">
        <v>4297</v>
      </c>
      <c r="CW256" s="19">
        <v>4291</v>
      </c>
      <c r="CX256" s="19">
        <v>4028</v>
      </c>
      <c r="CY256" s="19">
        <v>3593</v>
      </c>
      <c r="CZ256" s="19">
        <v>3402</v>
      </c>
      <c r="DA256" s="19">
        <v>3378</v>
      </c>
      <c r="DB256" s="19">
        <v>3305</v>
      </c>
      <c r="DC256" s="19">
        <v>3136</v>
      </c>
      <c r="DD256" s="19">
        <v>3750</v>
      </c>
      <c r="DE256" s="19">
        <v>3476</v>
      </c>
      <c r="DF256" s="19">
        <f t="shared" si="333"/>
        <v>3665.6</v>
      </c>
      <c r="DG256" s="19">
        <f t="shared" si="334"/>
        <v>412.603441575565</v>
      </c>
      <c r="DH256" s="19">
        <v>3019</v>
      </c>
      <c r="DI256" s="19">
        <v>3075</v>
      </c>
      <c r="DJ256" s="19">
        <v>2824</v>
      </c>
      <c r="DK256" s="19">
        <v>2457</v>
      </c>
      <c r="DL256" s="19">
        <v>2225</v>
      </c>
      <c r="DM256" s="19">
        <v>2369</v>
      </c>
      <c r="DN256" s="19">
        <v>2310</v>
      </c>
      <c r="DO256" s="19">
        <v>2069</v>
      </c>
      <c r="DP256" s="19">
        <v>2675</v>
      </c>
      <c r="DQ256" s="19">
        <v>2425</v>
      </c>
      <c r="DR256" s="19">
        <f t="shared" si="335"/>
        <v>2544.8000000000002</v>
      </c>
      <c r="DS256" s="19">
        <f t="shared" si="336"/>
        <v>339.54832743906547</v>
      </c>
      <c r="DT256" s="19">
        <v>-1171</v>
      </c>
      <c r="DU256" s="19">
        <v>-26</v>
      </c>
      <c r="DV256" s="19">
        <v>969</v>
      </c>
      <c r="DW256" s="19">
        <v>290</v>
      </c>
      <c r="DX256" s="19">
        <v>-1280</v>
      </c>
      <c r="DY256" s="19">
        <v>-453</v>
      </c>
      <c r="DZ256" s="19">
        <v>673</v>
      </c>
      <c r="EA256" s="19">
        <v>293</v>
      </c>
      <c r="EB256" s="19">
        <v>-246</v>
      </c>
      <c r="EC256" s="19">
        <v>-146</v>
      </c>
      <c r="ED256" s="19">
        <f t="shared" si="337"/>
        <v>-109.7</v>
      </c>
      <c r="EE256" s="19">
        <f t="shared" si="338"/>
        <v>725.63046150686557</v>
      </c>
      <c r="EF256" s="19">
        <v>2593</v>
      </c>
      <c r="EG256" s="19">
        <v>2310</v>
      </c>
      <c r="EH256" s="19">
        <v>2248</v>
      </c>
      <c r="EI256" s="19">
        <v>1726</v>
      </c>
      <c r="EJ256" s="19">
        <v>1774</v>
      </c>
      <c r="EK256" s="19">
        <v>1373</v>
      </c>
      <c r="EL256" s="19">
        <v>1479</v>
      </c>
      <c r="EM256" s="19">
        <v>1429</v>
      </c>
      <c r="EN256" s="19">
        <v>1424</v>
      </c>
      <c r="EO256" s="19">
        <v>1175</v>
      </c>
      <c r="EP256" s="19">
        <f t="shared" si="339"/>
        <v>1753.1</v>
      </c>
      <c r="EQ256" s="19">
        <f t="shared" si="340"/>
        <v>474.78894726440745</v>
      </c>
      <c r="ER256" s="19">
        <v>24635</v>
      </c>
      <c r="ES256" s="19">
        <v>25112</v>
      </c>
      <c r="ET256" s="19">
        <v>25151</v>
      </c>
      <c r="EU256" s="19">
        <v>22022</v>
      </c>
      <c r="EV256" s="19">
        <v>20415</v>
      </c>
      <c r="EW256" s="19">
        <v>20296</v>
      </c>
      <c r="EX256" s="19">
        <v>21396</v>
      </c>
      <c r="EY256" s="19">
        <v>22822</v>
      </c>
      <c r="EZ256" s="19">
        <v>23101</v>
      </c>
      <c r="FA256" s="19">
        <v>20184</v>
      </c>
      <c r="FB256" s="19">
        <f t="shared" si="341"/>
        <v>22513.4</v>
      </c>
      <c r="FC256" s="19">
        <f t="shared" si="342"/>
        <v>1968.8591281924328</v>
      </c>
      <c r="FD256" s="19">
        <v>41830</v>
      </c>
      <c r="FE256" s="19">
        <v>40411</v>
      </c>
      <c r="FF256" s="19">
        <v>38966</v>
      </c>
      <c r="FG256" s="19">
        <v>36470</v>
      </c>
      <c r="FH256" s="19">
        <v>36124</v>
      </c>
      <c r="FI256" s="19">
        <v>33112</v>
      </c>
      <c r="FJ256" s="19">
        <v>32521</v>
      </c>
      <c r="FK256" s="19">
        <v>33648</v>
      </c>
      <c r="FL256" s="19">
        <v>34603</v>
      </c>
      <c r="FM256" s="19">
        <v>32963</v>
      </c>
      <c r="FN256" s="19">
        <f t="shared" si="343"/>
        <v>36064.800000000003</v>
      </c>
      <c r="FO256" s="19">
        <f t="shared" si="344"/>
        <v>3326.4617438553737</v>
      </c>
      <c r="FP256" s="19">
        <v>21341</v>
      </c>
      <c r="FQ256" s="19">
        <v>21426</v>
      </c>
      <c r="FR256" s="19">
        <v>20858</v>
      </c>
      <c r="FS256" s="19">
        <v>20439</v>
      </c>
      <c r="FT256" s="19">
        <v>19454</v>
      </c>
      <c r="FU256" s="19">
        <v>19965</v>
      </c>
      <c r="FV256" s="19">
        <v>19295</v>
      </c>
      <c r="FW256" s="19">
        <v>20450</v>
      </c>
      <c r="FX256" s="19">
        <v>20191</v>
      </c>
      <c r="FY256" s="19">
        <v>19013</v>
      </c>
      <c r="FZ256" s="19">
        <f t="shared" si="345"/>
        <v>20243.2</v>
      </c>
      <c r="GA256" s="19">
        <f t="shared" si="346"/>
        <v>828.56607059022951</v>
      </c>
      <c r="GB256" s="19">
        <v>7592</v>
      </c>
      <c r="GC256" s="19">
        <v>7729</v>
      </c>
      <c r="GD256" s="19">
        <v>7403</v>
      </c>
      <c r="GE256" s="19">
        <v>6249</v>
      </c>
      <c r="GF256" s="19">
        <v>5760</v>
      </c>
      <c r="GG256" s="19">
        <v>4905</v>
      </c>
      <c r="GH256" s="19">
        <v>5664</v>
      </c>
      <c r="GI256" s="19">
        <v>5289</v>
      </c>
      <c r="GJ256" s="19">
        <v>4780</v>
      </c>
      <c r="GK256" s="19">
        <v>4627</v>
      </c>
      <c r="GL256" s="19">
        <f t="shared" si="347"/>
        <v>5999.8</v>
      </c>
      <c r="GM256" s="19">
        <f t="shared" si="348"/>
        <v>1192.704005377884</v>
      </c>
      <c r="GN256" s="19">
        <v>2539</v>
      </c>
      <c r="GO256" s="19">
        <v>2363</v>
      </c>
      <c r="GP256" s="19">
        <v>2709</v>
      </c>
      <c r="GQ256" s="19">
        <v>2302</v>
      </c>
      <c r="GR256" s="19">
        <v>1421</v>
      </c>
      <c r="GS256" s="19">
        <v>1463</v>
      </c>
      <c r="GT256" s="19">
        <v>1595</v>
      </c>
      <c r="GU256" s="19">
        <v>1479</v>
      </c>
      <c r="GV256" s="19">
        <v>1300</v>
      </c>
      <c r="GW256" s="19">
        <v>1418</v>
      </c>
      <c r="GX256" s="19">
        <f t="shared" si="349"/>
        <v>1858.9</v>
      </c>
      <c r="GY256" s="19">
        <f t="shared" si="350"/>
        <v>548.21760683550133</v>
      </c>
      <c r="GZ256" s="19">
        <v>719</v>
      </c>
      <c r="HA256" s="19">
        <v>684</v>
      </c>
      <c r="HB256" s="19">
        <v>702</v>
      </c>
      <c r="HC256" s="19">
        <v>671</v>
      </c>
      <c r="HD256" s="19">
        <v>622</v>
      </c>
      <c r="HE256" s="19">
        <v>562</v>
      </c>
      <c r="HF256" s="19">
        <v>577</v>
      </c>
      <c r="HG256" s="19">
        <v>487</v>
      </c>
      <c r="HH256" s="19">
        <v>461</v>
      </c>
      <c r="HI256" s="19">
        <v>604</v>
      </c>
      <c r="HJ256" s="19">
        <f t="shared" si="351"/>
        <v>608.9</v>
      </c>
      <c r="HK256" s="19">
        <f t="shared" si="352"/>
        <v>88.46399141898226</v>
      </c>
      <c r="HL256" s="19">
        <v>8465</v>
      </c>
      <c r="HM256" s="19">
        <v>7739</v>
      </c>
      <c r="HN256" s="19">
        <v>7826</v>
      </c>
      <c r="HO256" s="19">
        <v>6842</v>
      </c>
      <c r="HP256" s="19">
        <v>6416</v>
      </c>
      <c r="HQ256" s="19">
        <v>6398</v>
      </c>
      <c r="HR256" s="19">
        <v>5015</v>
      </c>
      <c r="HS256" s="19">
        <v>5231</v>
      </c>
      <c r="HT256" s="19">
        <v>5414</v>
      </c>
      <c r="HU256" s="19">
        <v>5356</v>
      </c>
      <c r="HV256" s="19">
        <f t="shared" si="353"/>
        <v>6470.2</v>
      </c>
      <c r="HW256" s="19">
        <f t="shared" si="354"/>
        <v>1228.5440163054814</v>
      </c>
      <c r="HX256" s="19">
        <v>0</v>
      </c>
      <c r="HY256" s="19">
        <v>0</v>
      </c>
      <c r="HZ256" s="19">
        <v>0</v>
      </c>
      <c r="IA256" s="19">
        <v>0</v>
      </c>
      <c r="IB256" s="19">
        <v>0</v>
      </c>
      <c r="IC256" s="19">
        <v>0</v>
      </c>
      <c r="ID256" s="19">
        <v>0</v>
      </c>
      <c r="IE256" s="19">
        <v>0</v>
      </c>
      <c r="IF256" s="19">
        <v>0</v>
      </c>
      <c r="IG256" s="19">
        <v>0</v>
      </c>
      <c r="IH256" s="19">
        <f t="shared" si="355"/>
        <v>0</v>
      </c>
      <c r="II256" s="19">
        <f t="shared" si="356"/>
        <v>0</v>
      </c>
      <c r="IJ256" s="19">
        <v>2505</v>
      </c>
      <c r="IK256" s="19">
        <v>2180</v>
      </c>
      <c r="IL256" s="19">
        <v>2133</v>
      </c>
      <c r="IM256" s="19">
        <v>2172</v>
      </c>
      <c r="IN256" s="19">
        <v>1052</v>
      </c>
      <c r="IO256" s="19">
        <v>2164</v>
      </c>
      <c r="IP256" s="19">
        <v>1659</v>
      </c>
      <c r="IQ256" s="19">
        <v>1884</v>
      </c>
      <c r="IR256" s="19">
        <v>1447</v>
      </c>
      <c r="IS256" s="19">
        <v>1387</v>
      </c>
      <c r="IT256" s="19">
        <f t="shared" si="357"/>
        <v>1858.3</v>
      </c>
      <c r="IU256" s="19">
        <f t="shared" si="358"/>
        <v>455.92690690991753</v>
      </c>
      <c r="IV256" s="19">
        <v>0</v>
      </c>
      <c r="IW256" s="19">
        <v>0</v>
      </c>
      <c r="IX256" s="19">
        <v>0</v>
      </c>
      <c r="IY256" s="19">
        <v>0</v>
      </c>
      <c r="IZ256" s="19">
        <v>0</v>
      </c>
      <c r="JA256" s="19">
        <v>0</v>
      </c>
      <c r="JB256" s="19">
        <v>0</v>
      </c>
      <c r="JC256" s="19">
        <v>328</v>
      </c>
      <c r="JD256" s="19">
        <v>370</v>
      </c>
      <c r="JE256" s="19">
        <v>422</v>
      </c>
      <c r="JF256" s="19">
        <f t="shared" si="359"/>
        <v>112</v>
      </c>
      <c r="JG256" s="19">
        <f t="shared" si="360"/>
        <v>181.69816240738984</v>
      </c>
      <c r="JH256" s="19">
        <v>18836</v>
      </c>
      <c r="JI256" s="19">
        <v>19246</v>
      </c>
      <c r="JJ256" s="19">
        <v>18725</v>
      </c>
      <c r="JK256" s="19">
        <v>18267</v>
      </c>
      <c r="JL256" s="19">
        <v>18402</v>
      </c>
      <c r="JM256" s="19">
        <v>17801</v>
      </c>
      <c r="JN256" s="19">
        <v>17636</v>
      </c>
      <c r="JO256" s="19">
        <v>18238</v>
      </c>
      <c r="JP256" s="19">
        <v>18374</v>
      </c>
      <c r="JQ256" s="19">
        <v>17204</v>
      </c>
      <c r="JR256" s="19">
        <f t="shared" si="361"/>
        <v>18272.900000000001</v>
      </c>
      <c r="JS256" s="19">
        <f t="shared" si="362"/>
        <v>602.53343844507458</v>
      </c>
      <c r="JT256" s="19">
        <v>34238</v>
      </c>
      <c r="JU256" s="19">
        <v>32682</v>
      </c>
      <c r="JV256" s="19">
        <v>31563</v>
      </c>
      <c r="JW256" s="19">
        <v>30221</v>
      </c>
      <c r="JX256" s="19">
        <v>30364</v>
      </c>
      <c r="JY256" s="19">
        <v>28207</v>
      </c>
      <c r="JZ256" s="19">
        <v>26857</v>
      </c>
      <c r="KA256" s="19">
        <v>28359</v>
      </c>
      <c r="KB256" s="19">
        <v>29823</v>
      </c>
      <c r="KC256" s="19">
        <v>28336</v>
      </c>
      <c r="KD256" s="19">
        <f t="shared" si="363"/>
        <v>30065</v>
      </c>
      <c r="KE256" s="19">
        <f t="shared" si="364"/>
        <v>2268.6811636327884</v>
      </c>
      <c r="KF256" s="19">
        <v>41830</v>
      </c>
      <c r="KG256" s="19">
        <v>40411</v>
      </c>
      <c r="KH256" s="19">
        <v>38966</v>
      </c>
      <c r="KI256" s="19">
        <v>36470</v>
      </c>
      <c r="KJ256" s="19">
        <v>36124</v>
      </c>
      <c r="KK256" s="19">
        <v>33112</v>
      </c>
      <c r="KL256" s="19">
        <v>32521</v>
      </c>
      <c r="KM256" s="19">
        <v>33648</v>
      </c>
      <c r="KN256" s="19">
        <v>34603</v>
      </c>
      <c r="KO256" s="19">
        <v>32963</v>
      </c>
      <c r="KP256" s="19">
        <f t="shared" si="365"/>
        <v>36064.800000000003</v>
      </c>
      <c r="KQ256" s="19">
        <f t="shared" si="366"/>
        <v>3326.4617438553737</v>
      </c>
      <c r="KR256" s="19">
        <v>2505</v>
      </c>
      <c r="KS256" s="19">
        <v>2180</v>
      </c>
      <c r="KT256" s="19">
        <v>2133</v>
      </c>
      <c r="KU256" s="19">
        <v>2172</v>
      </c>
      <c r="KV256" s="19">
        <v>1052</v>
      </c>
      <c r="KW256" s="19">
        <v>2164</v>
      </c>
      <c r="KX256" s="19">
        <v>1659</v>
      </c>
      <c r="KY256" s="19">
        <v>1884</v>
      </c>
      <c r="KZ256" s="19">
        <v>1447</v>
      </c>
      <c r="LA256" s="19">
        <v>1387</v>
      </c>
      <c r="LB256" s="19">
        <f t="shared" si="367"/>
        <v>1858.3</v>
      </c>
      <c r="LC256" s="19">
        <f t="shared" si="368"/>
        <v>455.92690690991753</v>
      </c>
      <c r="LD256" s="19">
        <v>18836</v>
      </c>
      <c r="LE256" s="19">
        <v>19246</v>
      </c>
      <c r="LF256" s="19">
        <v>18725</v>
      </c>
      <c r="LG256" s="19">
        <v>18267</v>
      </c>
      <c r="LH256" s="19">
        <v>18402</v>
      </c>
      <c r="LI256" s="19">
        <v>17801</v>
      </c>
      <c r="LJ256" s="19">
        <v>17636</v>
      </c>
      <c r="LK256" s="19">
        <v>18566</v>
      </c>
      <c r="LL256" s="19">
        <v>18744</v>
      </c>
      <c r="LM256" s="19">
        <v>17626</v>
      </c>
      <c r="LN256" s="19">
        <f t="shared" si="369"/>
        <v>18384.900000000001</v>
      </c>
      <c r="LO256" s="19">
        <f t="shared" si="370"/>
        <v>549.1725998667855</v>
      </c>
      <c r="LP256" s="19">
        <v>18748</v>
      </c>
      <c r="LQ256" s="19">
        <v>19116</v>
      </c>
      <c r="LR256" s="19">
        <v>18610</v>
      </c>
      <c r="LS256" s="19">
        <v>18713</v>
      </c>
      <c r="LT256" s="19">
        <v>17680</v>
      </c>
      <c r="LU256" s="19">
        <v>18592</v>
      </c>
      <c r="LV256" s="19">
        <v>17816</v>
      </c>
      <c r="LW256" s="19">
        <v>19021</v>
      </c>
      <c r="LX256" s="19">
        <v>18767</v>
      </c>
      <c r="LY256" s="19">
        <v>17838</v>
      </c>
      <c r="LZ256" s="19">
        <f t="shared" si="371"/>
        <v>18490.099999999999</v>
      </c>
      <c r="MA256" s="19">
        <f t="shared" si="372"/>
        <v>519.30968067661172</v>
      </c>
    </row>
    <row r="257" spans="1:339" ht="14" customHeight="1" outlineLevel="1" x14ac:dyDescent="0.15">
      <c r="A257" s="1" t="s">
        <v>1123</v>
      </c>
      <c r="B257" s="1" t="s">
        <v>1124</v>
      </c>
      <c r="C257" s="3" t="s">
        <v>1090</v>
      </c>
      <c r="D257" s="4" t="s">
        <v>1125</v>
      </c>
      <c r="E257" s="2" t="s">
        <v>257</v>
      </c>
      <c r="F257" s="5" t="s">
        <v>251</v>
      </c>
      <c r="G257" s="5" t="s">
        <v>252</v>
      </c>
      <c r="H257" s="2" t="s">
        <v>258</v>
      </c>
      <c r="I257" s="19">
        <f t="shared" si="401"/>
        <v>0.82489763318934495</v>
      </c>
      <c r="J257" s="19">
        <f t="shared" si="402"/>
        <v>1.0082406138372382</v>
      </c>
      <c r="K257" s="19">
        <f t="shared" si="403"/>
        <v>1.0730362350814133</v>
      </c>
      <c r="L257" s="19">
        <f t="shared" si="404"/>
        <v>0.88761651554952981</v>
      </c>
      <c r="M257" s="19">
        <f t="shared" si="405"/>
        <v>1.2729946553774014</v>
      </c>
      <c r="N257" s="19">
        <f t="shared" si="399"/>
        <v>1.8904843274416618</v>
      </c>
      <c r="O257" s="19">
        <f t="shared" si="308"/>
        <v>1.7711764756005079</v>
      </c>
      <c r="P257" s="19">
        <f t="shared" si="309"/>
        <v>0.75821665107577174</v>
      </c>
      <c r="Q257" s="19">
        <f t="shared" si="310"/>
        <v>1.2006310143555767</v>
      </c>
      <c r="R257" s="19">
        <f t="shared" si="311"/>
        <v>0.85025189098677756</v>
      </c>
      <c r="S257" s="24">
        <f t="shared" si="306"/>
        <v>1.1537546012495226</v>
      </c>
      <c r="T257" s="19">
        <f t="shared" si="307"/>
        <v>0.39378877240245297</v>
      </c>
      <c r="U257" s="24"/>
      <c r="V257" s="24"/>
      <c r="W257" s="24">
        <f t="shared" si="312"/>
        <v>6242.5</v>
      </c>
      <c r="X257" s="24">
        <f t="shared" si="313"/>
        <v>6384.6015667907313</v>
      </c>
      <c r="Y257" s="24">
        <f t="shared" si="314"/>
        <v>8.7616443650772595</v>
      </c>
      <c r="Z257" s="24"/>
      <c r="AA257" s="24"/>
      <c r="AB257" s="19">
        <f t="shared" si="376"/>
        <v>-0.39786467712889118</v>
      </c>
      <c r="AC257" s="19">
        <f t="shared" si="377"/>
        <v>-0.67904541580421285</v>
      </c>
      <c r="AD257" s="19">
        <f t="shared" si="378"/>
        <v>-0.41634444560560141</v>
      </c>
      <c r="AE257" s="19">
        <f t="shared" si="379"/>
        <v>-0.23786739576213262</v>
      </c>
      <c r="AF257" s="19">
        <f t="shared" si="315"/>
        <v>-8.4568918176825911E-3</v>
      </c>
      <c r="AG257" s="19">
        <f t="shared" si="316"/>
        <v>8.7337939600962658E-2</v>
      </c>
      <c r="AH257" s="19">
        <f t="shared" si="317"/>
        <v>0.39278810408921933</v>
      </c>
      <c r="AI257" s="19">
        <f t="shared" si="318"/>
        <v>-7.457476823861346</v>
      </c>
      <c r="AJ257" s="19">
        <f t="shared" si="319"/>
        <v>-8.0034580960130182</v>
      </c>
      <c r="AK257" s="19">
        <f t="shared" si="320"/>
        <v>834.55769230769226</v>
      </c>
      <c r="AL257" s="19">
        <f t="shared" si="321"/>
        <v>81.783730460538962</v>
      </c>
      <c r="AM257" s="19">
        <f t="shared" si="322"/>
        <v>264.51663184762248</v>
      </c>
      <c r="AN257" s="19">
        <f t="shared" si="380"/>
        <v>-3.4793466522678188E-2</v>
      </c>
      <c r="AO257" s="19">
        <f t="shared" si="382"/>
        <v>-6.0185834691300732E-2</v>
      </c>
      <c r="AP257" s="19">
        <f t="shared" si="383"/>
        <v>-4.2875130487188044E-2</v>
      </c>
      <c r="AQ257" s="19">
        <f t="shared" si="384"/>
        <v>-2.211676976527413E-2</v>
      </c>
      <c r="AR257" s="19">
        <f t="shared" si="385"/>
        <v>-8.5558407502472303E-4</v>
      </c>
      <c r="AS257" s="19">
        <f t="shared" si="386"/>
        <v>1.0012281732258236E-2</v>
      </c>
      <c r="AT257" s="19">
        <f t="shared" si="387"/>
        <v>4.5015720992850998E-2</v>
      </c>
      <c r="AU257" s="19">
        <f t="shared" si="388"/>
        <v>0.13846211412535078</v>
      </c>
      <c r="AV257" s="19">
        <f t="shared" si="389"/>
        <v>0.25861728979334281</v>
      </c>
      <c r="AW257" s="19">
        <f t="shared" si="390"/>
        <v>0.31321814192505343</v>
      </c>
      <c r="AX257" s="19">
        <f t="shared" si="323"/>
        <v>6.0449876302739035E-2</v>
      </c>
      <c r="AY257" s="19">
        <f t="shared" si="324"/>
        <v>0.13203792800401143</v>
      </c>
      <c r="AZ257" s="19">
        <v>75868.100000000006</v>
      </c>
      <c r="BA257" s="19">
        <v>96556.6</v>
      </c>
      <c r="BB257" s="19">
        <v>100138.6</v>
      </c>
      <c r="BC257" s="19">
        <v>82085.100000000006</v>
      </c>
      <c r="BD257" s="19">
        <v>112911.7</v>
      </c>
      <c r="BE257" s="19">
        <v>209781.6</v>
      </c>
      <c r="BF257" s="19">
        <v>199677.5</v>
      </c>
      <c r="BG257" s="19">
        <v>77611.7</v>
      </c>
      <c r="BH257" s="19">
        <v>140787.20000000001</v>
      </c>
      <c r="BI257" s="19">
        <v>72215.100000000006</v>
      </c>
      <c r="BJ257" s="19">
        <f t="shared" si="325"/>
        <v>116763.32000000002</v>
      </c>
      <c r="BK257" s="19">
        <f t="shared" si="326"/>
        <v>50767.69260219203</v>
      </c>
      <c r="BL257" s="19">
        <v>73330.100000000006</v>
      </c>
      <c r="BM257" s="19">
        <v>93426.6</v>
      </c>
      <c r="BN257" s="19">
        <v>99707.6</v>
      </c>
      <c r="BO257" s="19">
        <v>83798.100000000006</v>
      </c>
      <c r="BP257" s="19">
        <v>114565.7</v>
      </c>
      <c r="BQ257" s="19">
        <v>212418.6</v>
      </c>
      <c r="BR257" s="19">
        <v>207863.5</v>
      </c>
      <c r="BS257" s="19">
        <v>101316.7</v>
      </c>
      <c r="BT257" s="19">
        <v>182659.20000000001</v>
      </c>
      <c r="BU257" s="19">
        <v>117804.1</v>
      </c>
      <c r="BV257" s="19">
        <f t="shared" si="327"/>
        <v>128689.02000000002</v>
      </c>
      <c r="BW257" s="19">
        <f t="shared" si="328"/>
        <v>52092.205030413723</v>
      </c>
      <c r="BX257" s="19">
        <v>81208</v>
      </c>
      <c r="BY257" s="19">
        <v>88195</v>
      </c>
      <c r="BZ257" s="19">
        <v>92446</v>
      </c>
      <c r="CA257" s="19">
        <v>96597</v>
      </c>
      <c r="CB257" s="19">
        <v>93900</v>
      </c>
      <c r="CC257" s="19">
        <v>95426</v>
      </c>
      <c r="CD257" s="19">
        <v>100662</v>
      </c>
      <c r="CE257" s="19">
        <v>70550</v>
      </c>
      <c r="CF257" s="19">
        <v>56467</v>
      </c>
      <c r="CG257" s="19">
        <v>61060</v>
      </c>
      <c r="CH257" s="19">
        <f t="shared" si="329"/>
        <v>83651.100000000006</v>
      </c>
      <c r="CI257" s="19">
        <f t="shared" si="330"/>
        <v>15725.397754729251</v>
      </c>
      <c r="CJ257" s="19">
        <v>12861</v>
      </c>
      <c r="CK257" s="19">
        <v>13387</v>
      </c>
      <c r="CL257" s="19">
        <v>14494</v>
      </c>
      <c r="CM257" s="19">
        <v>13908</v>
      </c>
      <c r="CN257" s="19">
        <v>14134</v>
      </c>
      <c r="CO257" s="19">
        <v>18063</v>
      </c>
      <c r="CP257" s="19">
        <v>19351</v>
      </c>
      <c r="CQ257" s="19">
        <v>1561</v>
      </c>
      <c r="CR257" s="19">
        <v>-295</v>
      </c>
      <c r="CS257" s="19">
        <v>3747</v>
      </c>
      <c r="CT257" s="19">
        <f t="shared" si="331"/>
        <v>11121.1</v>
      </c>
      <c r="CU257" s="19">
        <f t="shared" si="332"/>
        <v>6899.3060754123844</v>
      </c>
      <c r="CV257" s="19">
        <v>7774</v>
      </c>
      <c r="CW257" s="19">
        <v>8213</v>
      </c>
      <c r="CX257" s="19">
        <v>9569</v>
      </c>
      <c r="CY257" s="19">
        <v>8778</v>
      </c>
      <c r="CZ257" s="19">
        <v>9105</v>
      </c>
      <c r="DA257" s="19">
        <v>12881</v>
      </c>
      <c r="DB257" s="19">
        <v>13450</v>
      </c>
      <c r="DC257" s="19">
        <v>-2481</v>
      </c>
      <c r="DD257" s="19">
        <v>-4916</v>
      </c>
      <c r="DE257" s="19">
        <v>52</v>
      </c>
      <c r="DF257" s="19">
        <f t="shared" si="333"/>
        <v>6242.5</v>
      </c>
      <c r="DG257" s="19">
        <f t="shared" si="334"/>
        <v>6384.6015667907313</v>
      </c>
      <c r="DH257" s="19">
        <v>5960</v>
      </c>
      <c r="DI257" s="19">
        <v>6350</v>
      </c>
      <c r="DJ257" s="19">
        <v>7652</v>
      </c>
      <c r="DK257" s="19">
        <v>6961</v>
      </c>
      <c r="DL257" s="19">
        <v>7170</v>
      </c>
      <c r="DM257" s="19">
        <v>10801</v>
      </c>
      <c r="DN257" s="19">
        <v>11316</v>
      </c>
      <c r="DO257" s="19">
        <v>-4787</v>
      </c>
      <c r="DP257" s="19">
        <v>-7142</v>
      </c>
      <c r="DQ257" s="19">
        <v>-2042</v>
      </c>
      <c r="DR257" s="19">
        <f t="shared" si="335"/>
        <v>4223.8999999999996</v>
      </c>
      <c r="DS257" s="19">
        <f t="shared" si="336"/>
        <v>6486.3537685753081</v>
      </c>
      <c r="DT257" s="19">
        <v>4083</v>
      </c>
      <c r="DU257" s="19">
        <v>4444</v>
      </c>
      <c r="DV257" s="19">
        <v>5817</v>
      </c>
      <c r="DW257" s="19">
        <v>5059</v>
      </c>
      <c r="DX257" s="19">
        <v>5255</v>
      </c>
      <c r="DY257" s="19">
        <v>9356</v>
      </c>
      <c r="DZ257" s="19">
        <v>10132</v>
      </c>
      <c r="EA257" s="19">
        <v>-3413</v>
      </c>
      <c r="EB257" s="19">
        <v>-11782</v>
      </c>
      <c r="EC257" s="19">
        <v>-4884</v>
      </c>
      <c r="ED257" s="19">
        <f t="shared" si="337"/>
        <v>2406.6999999999998</v>
      </c>
      <c r="EE257" s="19">
        <f t="shared" si="338"/>
        <v>6912.5785516935239</v>
      </c>
      <c r="EF257" s="19">
        <v>13502</v>
      </c>
      <c r="EG257" s="19">
        <v>15212</v>
      </c>
      <c r="EH257" s="19">
        <v>13054</v>
      </c>
      <c r="EI257" s="19">
        <v>12052</v>
      </c>
      <c r="EJ257" s="19">
        <v>10029</v>
      </c>
      <c r="EK257" s="19">
        <v>9992</v>
      </c>
      <c r="EL257" s="19">
        <v>8564</v>
      </c>
      <c r="EM257" s="19">
        <v>10030</v>
      </c>
      <c r="EN257" s="19">
        <v>25590</v>
      </c>
      <c r="EO257" s="19">
        <v>16244</v>
      </c>
      <c r="EP257" s="19">
        <f t="shared" si="339"/>
        <v>13426.9</v>
      </c>
      <c r="EQ257" s="19">
        <f t="shared" si="340"/>
        <v>4939.9692857794626</v>
      </c>
      <c r="ER257" s="19">
        <v>9660</v>
      </c>
      <c r="ES257" s="19">
        <v>10224</v>
      </c>
      <c r="ET257" s="19">
        <v>11007</v>
      </c>
      <c r="EU257" s="19">
        <v>12076</v>
      </c>
      <c r="EV257" s="19">
        <v>12807</v>
      </c>
      <c r="EW257" s="19">
        <v>12672</v>
      </c>
      <c r="EX257" s="19">
        <v>12645</v>
      </c>
      <c r="EY257" s="19">
        <v>13684</v>
      </c>
      <c r="EZ257" s="19">
        <v>13072</v>
      </c>
      <c r="FA257" s="19">
        <v>12355</v>
      </c>
      <c r="FB257" s="19">
        <f t="shared" si="341"/>
        <v>12020.2</v>
      </c>
      <c r="FC257" s="19">
        <f t="shared" si="342"/>
        <v>1301.599170251729</v>
      </c>
      <c r="FD257" s="19">
        <v>88896</v>
      </c>
      <c r="FE257" s="19">
        <v>92663</v>
      </c>
      <c r="FF257" s="19">
        <v>92921</v>
      </c>
      <c r="FG257" s="19">
        <v>94408</v>
      </c>
      <c r="FH257" s="19">
        <v>89997</v>
      </c>
      <c r="FI257" s="19">
        <v>112362</v>
      </c>
      <c r="FJ257" s="19">
        <v>117359</v>
      </c>
      <c r="FK257" s="19">
        <v>133625</v>
      </c>
      <c r="FL257" s="19">
        <v>152136</v>
      </c>
      <c r="FM257" s="19">
        <v>138552</v>
      </c>
      <c r="FN257" s="19">
        <f t="shared" si="343"/>
        <v>111291.9</v>
      </c>
      <c r="FO257" s="19">
        <f t="shared" si="344"/>
        <v>23268.282639440502</v>
      </c>
      <c r="FP257" s="19">
        <v>10409</v>
      </c>
      <c r="FQ257" s="19">
        <v>9635</v>
      </c>
      <c r="FR257" s="19">
        <v>9070</v>
      </c>
      <c r="FS257" s="19">
        <v>9964</v>
      </c>
      <c r="FT257" s="19">
        <v>9952</v>
      </c>
      <c r="FU257" s="19">
        <v>11117</v>
      </c>
      <c r="FV257" s="19">
        <v>13847</v>
      </c>
      <c r="FW257" s="19">
        <v>28532</v>
      </c>
      <c r="FX257" s="19">
        <v>64935</v>
      </c>
      <c r="FY257" s="19">
        <v>59641</v>
      </c>
      <c r="FZ257" s="19">
        <f t="shared" si="345"/>
        <v>22710.2</v>
      </c>
      <c r="GA257" s="19">
        <f t="shared" si="346"/>
        <v>21672.415631140175</v>
      </c>
      <c r="GB257" s="19">
        <v>5967</v>
      </c>
      <c r="GC257" s="19">
        <v>14997</v>
      </c>
      <c r="GD257" s="19">
        <v>8790</v>
      </c>
      <c r="GE257" s="19">
        <v>6397</v>
      </c>
      <c r="GF257" s="19">
        <v>877</v>
      </c>
      <c r="GG257" s="19">
        <v>1713</v>
      </c>
      <c r="GH257" s="19">
        <v>410</v>
      </c>
      <c r="GI257" s="19">
        <v>-8300</v>
      </c>
      <c r="GJ257" s="19">
        <v>-18075</v>
      </c>
      <c r="GK257" s="19">
        <v>-14846</v>
      </c>
      <c r="GL257" s="19">
        <f t="shared" si="347"/>
        <v>-207</v>
      </c>
      <c r="GM257" s="19">
        <f t="shared" si="348"/>
        <v>10531.135087075003</v>
      </c>
      <c r="GN257" s="19">
        <v>5314</v>
      </c>
      <c r="GO257" s="19">
        <v>6170</v>
      </c>
      <c r="GP257" s="19">
        <v>7433</v>
      </c>
      <c r="GQ257" s="19">
        <v>8459</v>
      </c>
      <c r="GR257" s="19">
        <v>8265</v>
      </c>
      <c r="GS257" s="19">
        <v>11088</v>
      </c>
      <c r="GT257" s="19">
        <v>13904</v>
      </c>
      <c r="GU257" s="19">
        <v>12309</v>
      </c>
      <c r="GV257" s="19">
        <v>9950</v>
      </c>
      <c r="GW257" s="19">
        <v>11261</v>
      </c>
      <c r="GX257" s="19">
        <f t="shared" si="349"/>
        <v>9415.2999999999993</v>
      </c>
      <c r="GY257" s="19">
        <f t="shared" si="350"/>
        <v>2759.472818009508</v>
      </c>
      <c r="GZ257" s="19">
        <v>37751</v>
      </c>
      <c r="HA257" s="19">
        <v>42912</v>
      </c>
      <c r="HB257" s="19">
        <v>46756</v>
      </c>
      <c r="HC257" s="19">
        <v>47257</v>
      </c>
      <c r="HD257" s="19">
        <v>43199</v>
      </c>
      <c r="HE257" s="19">
        <v>61388</v>
      </c>
      <c r="HF257" s="19">
        <v>62567</v>
      </c>
      <c r="HG257" s="19">
        <v>76622</v>
      </c>
      <c r="HH257" s="19">
        <v>81715</v>
      </c>
      <c r="HI257" s="19">
        <v>78823</v>
      </c>
      <c r="HJ257" s="19">
        <f t="shared" si="351"/>
        <v>57899</v>
      </c>
      <c r="HK257" s="19">
        <f t="shared" si="352"/>
        <v>16578.40091471095</v>
      </c>
      <c r="HL257" s="19">
        <v>57309</v>
      </c>
      <c r="HM257" s="19">
        <v>65074</v>
      </c>
      <c r="HN257" s="19">
        <v>67767</v>
      </c>
      <c r="HO257" s="19">
        <v>68234</v>
      </c>
      <c r="HP257" s="19">
        <v>62488</v>
      </c>
      <c r="HQ257" s="19">
        <v>85194</v>
      </c>
      <c r="HR257" s="19">
        <v>87830</v>
      </c>
      <c r="HS257" s="19">
        <v>102229</v>
      </c>
      <c r="HT257" s="19">
        <v>121642</v>
      </c>
      <c r="HU257" s="19">
        <v>108666</v>
      </c>
      <c r="HV257" s="19">
        <f t="shared" si="353"/>
        <v>82643.3</v>
      </c>
      <c r="HW257" s="19">
        <f t="shared" si="354"/>
        <v>22112.74769122</v>
      </c>
      <c r="HX257" s="19">
        <v>0</v>
      </c>
      <c r="HY257" s="19">
        <v>0</v>
      </c>
      <c r="HZ257" s="19">
        <v>0</v>
      </c>
      <c r="IA257" s="19">
        <v>0</v>
      </c>
      <c r="IB257" s="19">
        <v>0</v>
      </c>
      <c r="IC257" s="19">
        <v>0</v>
      </c>
      <c r="ID257" s="19">
        <v>0</v>
      </c>
      <c r="IE257" s="19">
        <v>0</v>
      </c>
      <c r="IF257" s="19">
        <v>0</v>
      </c>
      <c r="IG257" s="19">
        <v>0</v>
      </c>
      <c r="IH257" s="19">
        <f t="shared" si="355"/>
        <v>0</v>
      </c>
      <c r="II257" s="19">
        <f t="shared" si="356"/>
        <v>0</v>
      </c>
      <c r="IJ257" s="19">
        <v>1436</v>
      </c>
      <c r="IK257" s="19">
        <v>863</v>
      </c>
      <c r="IL257" s="19">
        <v>829</v>
      </c>
      <c r="IM257" s="19">
        <v>734</v>
      </c>
      <c r="IN257" s="19">
        <v>284</v>
      </c>
      <c r="IO257" s="19">
        <v>435</v>
      </c>
      <c r="IP257" s="19">
        <v>2690</v>
      </c>
      <c r="IQ257" s="19">
        <v>7092</v>
      </c>
      <c r="IR257" s="19">
        <v>1061</v>
      </c>
      <c r="IS257" s="19">
        <v>1264</v>
      </c>
      <c r="IT257" s="19">
        <f t="shared" si="357"/>
        <v>1668.8</v>
      </c>
      <c r="IU257" s="19">
        <f t="shared" si="358"/>
        <v>2019.6201403014161</v>
      </c>
      <c r="IV257" s="19">
        <v>83</v>
      </c>
      <c r="IW257" s="19">
        <v>0</v>
      </c>
      <c r="IX257" s="19">
        <v>0</v>
      </c>
      <c r="IY257" s="19">
        <v>0</v>
      </c>
      <c r="IZ257" s="19">
        <v>0</v>
      </c>
      <c r="JA257" s="19">
        <v>138</v>
      </c>
      <c r="JB257" s="19">
        <v>156</v>
      </c>
      <c r="JC257" s="19">
        <v>1207</v>
      </c>
      <c r="JD257" s="19">
        <v>1287</v>
      </c>
      <c r="JE257" s="19">
        <v>1387</v>
      </c>
      <c r="JF257" s="19">
        <f t="shared" si="359"/>
        <v>425.8</v>
      </c>
      <c r="JG257" s="19">
        <f t="shared" si="360"/>
        <v>603.15831715691002</v>
      </c>
      <c r="JH257" s="19">
        <v>8890</v>
      </c>
      <c r="JI257" s="19">
        <v>6195</v>
      </c>
      <c r="JJ257" s="19">
        <v>5829</v>
      </c>
      <c r="JK257" s="19">
        <v>6875</v>
      </c>
      <c r="JL257" s="19">
        <v>6804</v>
      </c>
      <c r="JM257" s="19">
        <v>8021</v>
      </c>
      <c r="JN257" s="19">
        <v>8501</v>
      </c>
      <c r="JO257" s="19">
        <v>18233</v>
      </c>
      <c r="JP257" s="19">
        <v>60987</v>
      </c>
      <c r="JQ257" s="19">
        <v>55490</v>
      </c>
      <c r="JR257" s="19">
        <f t="shared" si="361"/>
        <v>18582.5</v>
      </c>
      <c r="JS257" s="19">
        <f t="shared" si="362"/>
        <v>21237.949117610726</v>
      </c>
      <c r="JT257" s="19">
        <v>82929</v>
      </c>
      <c r="JU257" s="19">
        <v>77666</v>
      </c>
      <c r="JV257" s="19">
        <v>84131</v>
      </c>
      <c r="JW257" s="19">
        <v>88011</v>
      </c>
      <c r="JX257" s="19">
        <v>89120</v>
      </c>
      <c r="JY257" s="19">
        <v>110649</v>
      </c>
      <c r="JZ257" s="19">
        <v>116949</v>
      </c>
      <c r="KA257" s="19">
        <v>141925</v>
      </c>
      <c r="KB257" s="19">
        <v>170211</v>
      </c>
      <c r="KC257" s="19">
        <v>153398</v>
      </c>
      <c r="KD257" s="19">
        <f t="shared" si="363"/>
        <v>111498.9</v>
      </c>
      <c r="KE257" s="19">
        <f t="shared" si="364"/>
        <v>33201.776423190895</v>
      </c>
      <c r="KF257" s="19">
        <v>88896</v>
      </c>
      <c r="KG257" s="19">
        <v>92663</v>
      </c>
      <c r="KH257" s="19">
        <v>92921</v>
      </c>
      <c r="KI257" s="19">
        <v>94408</v>
      </c>
      <c r="KJ257" s="19">
        <v>89997</v>
      </c>
      <c r="KK257" s="19">
        <v>112362</v>
      </c>
      <c r="KL257" s="19">
        <v>117359</v>
      </c>
      <c r="KM257" s="19">
        <v>133625</v>
      </c>
      <c r="KN257" s="19">
        <v>152136</v>
      </c>
      <c r="KO257" s="19">
        <v>138552</v>
      </c>
      <c r="KP257" s="19">
        <f t="shared" si="365"/>
        <v>111291.9</v>
      </c>
      <c r="KQ257" s="19">
        <f t="shared" si="366"/>
        <v>23268.282639440502</v>
      </c>
      <c r="KR257" s="19">
        <v>1436</v>
      </c>
      <c r="KS257" s="19">
        <v>1563</v>
      </c>
      <c r="KT257" s="19">
        <v>929</v>
      </c>
      <c r="KU257" s="19">
        <v>1234</v>
      </c>
      <c r="KV257" s="19">
        <v>384</v>
      </c>
      <c r="KW257" s="19">
        <v>1335</v>
      </c>
      <c r="KX257" s="19">
        <v>3190</v>
      </c>
      <c r="KY257" s="19">
        <v>7592</v>
      </c>
      <c r="KZ257" s="19">
        <v>1961</v>
      </c>
      <c r="LA257" s="19">
        <v>1564</v>
      </c>
      <c r="LB257" s="19">
        <f t="shared" si="367"/>
        <v>2118.8000000000002</v>
      </c>
      <c r="LC257" s="19">
        <f t="shared" si="368"/>
        <v>2055.7126258307603</v>
      </c>
      <c r="LD257" s="19">
        <v>8973</v>
      </c>
      <c r="LE257" s="19">
        <v>8072</v>
      </c>
      <c r="LF257" s="19">
        <v>8141</v>
      </c>
      <c r="LG257" s="19">
        <v>8730</v>
      </c>
      <c r="LH257" s="19">
        <v>9568</v>
      </c>
      <c r="LI257" s="19">
        <v>9782</v>
      </c>
      <c r="LJ257" s="19">
        <v>10657</v>
      </c>
      <c r="LK257" s="19">
        <v>20940</v>
      </c>
      <c r="LL257" s="19">
        <v>62974</v>
      </c>
      <c r="LM257" s="19">
        <v>58077</v>
      </c>
      <c r="LN257" s="19">
        <f t="shared" si="369"/>
        <v>20591.400000000001</v>
      </c>
      <c r="LO257" s="19">
        <f t="shared" si="370"/>
        <v>21411.458916508545</v>
      </c>
      <c r="LP257" s="19">
        <v>-3093</v>
      </c>
      <c r="LQ257" s="19">
        <v>-5577</v>
      </c>
      <c r="LR257" s="19">
        <v>-3984</v>
      </c>
      <c r="LS257" s="19">
        <v>-2088</v>
      </c>
      <c r="LT257" s="19">
        <v>-77</v>
      </c>
      <c r="LU257" s="19">
        <v>1125</v>
      </c>
      <c r="LV257" s="19">
        <v>5283</v>
      </c>
      <c r="LW257" s="19">
        <v>18502</v>
      </c>
      <c r="LX257" s="19">
        <v>39345</v>
      </c>
      <c r="LY257" s="19">
        <v>43397</v>
      </c>
      <c r="LZ257" s="19">
        <f t="shared" si="371"/>
        <v>9283.2999999999993</v>
      </c>
      <c r="MA257" s="19">
        <f t="shared" si="372"/>
        <v>18263.318641169488</v>
      </c>
    </row>
    <row r="258" spans="1:339" ht="14" customHeight="1" outlineLevel="1" x14ac:dyDescent="0.15">
      <c r="A258" s="1" t="s">
        <v>1126</v>
      </c>
      <c r="B258" s="1" t="s">
        <v>1127</v>
      </c>
      <c r="C258" s="3" t="s">
        <v>1040</v>
      </c>
      <c r="D258" s="4" t="s">
        <v>248</v>
      </c>
      <c r="E258" s="2" t="s">
        <v>257</v>
      </c>
      <c r="F258" s="5" t="s">
        <v>251</v>
      </c>
      <c r="G258" s="5" t="s">
        <v>252</v>
      </c>
      <c r="H258" s="2" t="s">
        <v>258</v>
      </c>
      <c r="I258" s="19">
        <f t="shared" si="401"/>
        <v>0.53860565459293741</v>
      </c>
      <c r="J258" s="19">
        <f t="shared" si="402"/>
        <v>1.0181426814268142</v>
      </c>
      <c r="K258" s="19">
        <f t="shared" si="403"/>
        <v>0.7439345075663607</v>
      </c>
      <c r="L258" s="19">
        <f t="shared" si="404"/>
        <v>0.53142296018568103</v>
      </c>
      <c r="M258" s="19">
        <f t="shared" si="405"/>
        <v>0.35613489595790482</v>
      </c>
      <c r="N258" s="19">
        <f t="shared" si="399"/>
        <v>0.42415008094467194</v>
      </c>
      <c r="O258" s="19">
        <f t="shared" si="308"/>
        <v>0.34169070335034391</v>
      </c>
      <c r="P258" s="19">
        <f t="shared" si="309"/>
        <v>0.4917209139761457</v>
      </c>
      <c r="Q258" s="19">
        <f t="shared" si="310"/>
        <v>0.43649165015567509</v>
      </c>
      <c r="R258" s="19">
        <f t="shared" si="311"/>
        <v>0.23924657534246577</v>
      </c>
      <c r="S258" s="24">
        <f t="shared" ref="S258:S295" si="406">AVERAGE(I258:R258)</f>
        <v>0.51215406234990002</v>
      </c>
      <c r="T258" s="19">
        <f t="shared" ref="T258:T295" si="407">_xlfn.STDEV.S(I258:R258)</f>
        <v>0.22424760199351162</v>
      </c>
      <c r="U258" s="24"/>
      <c r="V258" s="24"/>
      <c r="W258" s="24">
        <f t="shared" si="312"/>
        <v>255.70999999999998</v>
      </c>
      <c r="X258" s="24">
        <f t="shared" si="313"/>
        <v>40.489791580375368</v>
      </c>
      <c r="Y258" s="24">
        <f t="shared" si="314"/>
        <v>3.701049882596279</v>
      </c>
      <c r="Z258" s="24"/>
      <c r="AA258" s="24"/>
      <c r="AB258" s="19">
        <f t="shared" si="376"/>
        <v>0.5497942386831276</v>
      </c>
      <c r="AC258" s="19">
        <f t="shared" si="377"/>
        <v>0.52978554408260525</v>
      </c>
      <c r="AD258" s="19">
        <f t="shared" si="378"/>
        <v>0.26375282592313493</v>
      </c>
      <c r="AE258" s="19">
        <f t="shared" si="379"/>
        <v>-1.5298384437850312</v>
      </c>
      <c r="AF258" s="19">
        <f t="shared" si="315"/>
        <v>-1.6637031310398145</v>
      </c>
      <c r="AG258" s="19">
        <f t="shared" si="316"/>
        <v>-0.91002726446531346</v>
      </c>
      <c r="AH258" s="19">
        <f t="shared" si="317"/>
        <v>-0.8634229620145113</v>
      </c>
      <c r="AI258" s="19">
        <f t="shared" si="318"/>
        <v>-1.0398646107559233</v>
      </c>
      <c r="AJ258" s="19">
        <f t="shared" si="319"/>
        <v>3.2457446808510642</v>
      </c>
      <c r="AK258" s="19">
        <f t="shared" si="320"/>
        <v>0.487072945521699</v>
      </c>
      <c r="AL258" s="19">
        <f t="shared" si="321"/>
        <v>-9.3070617699896302E-2</v>
      </c>
      <c r="AM258" s="19">
        <f t="shared" si="322"/>
        <v>1.4568333308146759</v>
      </c>
      <c r="AN258" s="19">
        <f t="shared" si="380"/>
        <v>7.584875667083002E-2</v>
      </c>
      <c r="AO258" s="19">
        <f t="shared" si="382"/>
        <v>8.2041820418204181E-2</v>
      </c>
      <c r="AP258" s="19">
        <f t="shared" si="383"/>
        <v>3.4730836020838499E-2</v>
      </c>
      <c r="AQ258" s="19">
        <f t="shared" si="384"/>
        <v>-0.20710587395108015</v>
      </c>
      <c r="AR258" s="19">
        <f t="shared" si="385"/>
        <v>-0.20588375986606075</v>
      </c>
      <c r="AS258" s="19">
        <f t="shared" si="386"/>
        <v>-0.14303399676221312</v>
      </c>
      <c r="AT258" s="19">
        <f t="shared" si="387"/>
        <v>-8.9771466607499448E-2</v>
      </c>
      <c r="AU258" s="19">
        <f t="shared" si="388"/>
        <v>-0.12080038446415309</v>
      </c>
      <c r="AV258" s="19">
        <f t="shared" si="389"/>
        <v>0.2158930087744127</v>
      </c>
      <c r="AW258" s="19">
        <f t="shared" si="390"/>
        <v>3.6130136986301367E-2</v>
      </c>
      <c r="AX258" s="19">
        <f t="shared" si="323"/>
        <v>-3.219509227804198E-2</v>
      </c>
      <c r="AY258" s="19">
        <f t="shared" si="324"/>
        <v>0.14127648324398784</v>
      </c>
      <c r="AZ258" s="19">
        <v>980.9</v>
      </c>
      <c r="BA258" s="19">
        <v>1523.1</v>
      </c>
      <c r="BB258" s="19">
        <v>1741</v>
      </c>
      <c r="BC258" s="19">
        <v>1626</v>
      </c>
      <c r="BD258" s="19">
        <v>997.2</v>
      </c>
      <c r="BE258" s="19">
        <v>1069.5999999999999</v>
      </c>
      <c r="BF258" s="19">
        <v>982.2</v>
      </c>
      <c r="BG258" s="19">
        <v>576.5</v>
      </c>
      <c r="BH258" s="19">
        <v>789.6</v>
      </c>
      <c r="BI258" s="19">
        <v>547.6</v>
      </c>
      <c r="BJ258" s="19">
        <f t="shared" si="325"/>
        <v>1083.3700000000001</v>
      </c>
      <c r="BK258" s="19">
        <f t="shared" si="326"/>
        <v>418.84827019392617</v>
      </c>
      <c r="BL258" s="19">
        <v>948.7</v>
      </c>
      <c r="BM258" s="19">
        <v>1655.5</v>
      </c>
      <c r="BN258" s="19">
        <v>1499.4</v>
      </c>
      <c r="BO258" s="19">
        <v>1190.5999999999999</v>
      </c>
      <c r="BP258" s="19">
        <v>744.5</v>
      </c>
      <c r="BQ258" s="19">
        <v>890.8</v>
      </c>
      <c r="BR258" s="19">
        <v>770</v>
      </c>
      <c r="BS258" s="19">
        <v>1125.5</v>
      </c>
      <c r="BT258" s="19">
        <v>1233.7</v>
      </c>
      <c r="BU258" s="19">
        <v>698.6</v>
      </c>
      <c r="BV258" s="19">
        <f t="shared" si="327"/>
        <v>1075.73</v>
      </c>
      <c r="BW258" s="19">
        <f t="shared" si="328"/>
        <v>325.23549092243218</v>
      </c>
      <c r="BX258" s="19">
        <v>4072.2</v>
      </c>
      <c r="BY258" s="19">
        <v>4362.5</v>
      </c>
      <c r="BZ258" s="19">
        <v>4498</v>
      </c>
      <c r="CA258" s="19">
        <v>4957.8</v>
      </c>
      <c r="CB258" s="19">
        <v>4212.6000000000004</v>
      </c>
      <c r="CC258" s="19">
        <v>4859</v>
      </c>
      <c r="CD258" s="19">
        <v>4508.5</v>
      </c>
      <c r="CE258" s="19">
        <v>4924.3999999999996</v>
      </c>
      <c r="CF258" s="19">
        <v>5415.8</v>
      </c>
      <c r="CG258" s="19">
        <v>5125.8</v>
      </c>
      <c r="CH258" s="19">
        <f t="shared" si="329"/>
        <v>4693.6600000000008</v>
      </c>
      <c r="CI258" s="19">
        <f t="shared" si="330"/>
        <v>429.26870942206921</v>
      </c>
      <c r="CJ258" s="19">
        <v>163</v>
      </c>
      <c r="CK258" s="19">
        <v>159.5</v>
      </c>
      <c r="CL258" s="19">
        <v>165.5</v>
      </c>
      <c r="CM258" s="19">
        <v>216.1</v>
      </c>
      <c r="CN258" s="19">
        <v>969.4</v>
      </c>
      <c r="CO258" s="19">
        <v>1116.2</v>
      </c>
      <c r="CP258" s="19">
        <v>988.7</v>
      </c>
      <c r="CQ258" s="19">
        <v>1162.7</v>
      </c>
      <c r="CR258" s="19">
        <v>1767.2</v>
      </c>
      <c r="CS258" s="19">
        <v>1681.6</v>
      </c>
      <c r="CT258" s="19">
        <f t="shared" si="331"/>
        <v>838.99</v>
      </c>
      <c r="CU258" s="19">
        <f t="shared" si="332"/>
        <v>628.30182847630385</v>
      </c>
      <c r="CV258" s="19">
        <v>243</v>
      </c>
      <c r="CW258" s="19">
        <v>251.8</v>
      </c>
      <c r="CX258" s="19">
        <v>265.39999999999998</v>
      </c>
      <c r="CY258" s="19">
        <v>303.3</v>
      </c>
      <c r="CZ258" s="19">
        <v>258.7</v>
      </c>
      <c r="DA258" s="19">
        <v>330.1</v>
      </c>
      <c r="DB258" s="19">
        <v>234.3</v>
      </c>
      <c r="DC258" s="19">
        <v>265.89999999999998</v>
      </c>
      <c r="DD258" s="19">
        <v>188</v>
      </c>
      <c r="DE258" s="19">
        <v>216.6</v>
      </c>
      <c r="DF258" s="19">
        <f t="shared" si="333"/>
        <v>255.70999999999998</v>
      </c>
      <c r="DG258" s="19">
        <f t="shared" si="334"/>
        <v>40.489791580375368</v>
      </c>
      <c r="DH258" s="19">
        <v>142</v>
      </c>
      <c r="DI258" s="19">
        <v>146</v>
      </c>
      <c r="DJ258" s="19">
        <v>156.5</v>
      </c>
      <c r="DK258" s="19">
        <v>207.2</v>
      </c>
      <c r="DL258" s="19">
        <v>184.8</v>
      </c>
      <c r="DM258" s="19">
        <v>221.1</v>
      </c>
      <c r="DN258" s="19">
        <v>133.1</v>
      </c>
      <c r="DO258" s="19">
        <v>153.6</v>
      </c>
      <c r="DP258" s="19">
        <v>64</v>
      </c>
      <c r="DQ258" s="19">
        <v>108.1</v>
      </c>
      <c r="DR258" s="19">
        <f t="shared" si="335"/>
        <v>151.63999999999996</v>
      </c>
      <c r="DS258" s="19">
        <f t="shared" si="336"/>
        <v>46.047830205848726</v>
      </c>
      <c r="DT258" s="19">
        <v>84.2</v>
      </c>
      <c r="DU258" s="19">
        <v>93.8</v>
      </c>
      <c r="DV258" s="19">
        <v>105</v>
      </c>
      <c r="DW258" s="19">
        <v>105.8</v>
      </c>
      <c r="DX258" s="19">
        <v>111.5</v>
      </c>
      <c r="DY258" s="19">
        <v>125.2</v>
      </c>
      <c r="DZ258" s="19">
        <v>83.1</v>
      </c>
      <c r="EA258" s="19">
        <v>79.2</v>
      </c>
      <c r="EB258" s="19">
        <v>-78.900000000000006</v>
      </c>
      <c r="EC258" s="19">
        <v>-61.6</v>
      </c>
      <c r="ED258" s="19">
        <f t="shared" si="337"/>
        <v>64.73</v>
      </c>
      <c r="EE258" s="19">
        <f t="shared" si="338"/>
        <v>72.657721926547879</v>
      </c>
      <c r="EF258" s="19">
        <v>401.5</v>
      </c>
      <c r="EG258" s="19">
        <v>379.2</v>
      </c>
      <c r="EH258" s="19">
        <v>479.6</v>
      </c>
      <c r="EI258" s="19">
        <v>951.3</v>
      </c>
      <c r="EJ258" s="19">
        <v>844.8</v>
      </c>
      <c r="EK258" s="19">
        <v>766.8</v>
      </c>
      <c r="EL258" s="19">
        <v>734.3</v>
      </c>
      <c r="EM258" s="19">
        <v>801.6</v>
      </c>
      <c r="EN258" s="19">
        <v>702.4</v>
      </c>
      <c r="EO258" s="19">
        <v>869.9</v>
      </c>
      <c r="EP258" s="19">
        <f t="shared" si="339"/>
        <v>693.1400000000001</v>
      </c>
      <c r="EQ258" s="19">
        <f t="shared" si="340"/>
        <v>202.50438788112965</v>
      </c>
      <c r="ER258" s="19">
        <v>720.6</v>
      </c>
      <c r="ES258" s="19">
        <v>695.5</v>
      </c>
      <c r="ET258" s="19">
        <v>780.5</v>
      </c>
      <c r="EU258" s="19">
        <v>688.7</v>
      </c>
      <c r="EV258" s="19">
        <v>655.6</v>
      </c>
      <c r="EW258" s="19">
        <v>747</v>
      </c>
      <c r="EX258" s="19">
        <v>829.6</v>
      </c>
      <c r="EY258" s="19">
        <v>803</v>
      </c>
      <c r="EZ258" s="19">
        <v>1525.9</v>
      </c>
      <c r="FA258" s="19">
        <v>1240.4000000000001</v>
      </c>
      <c r="FB258" s="19">
        <f t="shared" si="341"/>
        <v>868.68</v>
      </c>
      <c r="FC258" s="19">
        <f t="shared" si="342"/>
        <v>284.45886560665036</v>
      </c>
      <c r="FD258" s="19">
        <v>1761.4</v>
      </c>
      <c r="FE258" s="19">
        <v>1626</v>
      </c>
      <c r="FF258" s="19">
        <v>2015.5</v>
      </c>
      <c r="FG258" s="19">
        <v>2240.4</v>
      </c>
      <c r="FH258" s="19">
        <v>2090.5</v>
      </c>
      <c r="FI258" s="19">
        <v>2100.1999999999998</v>
      </c>
      <c r="FJ258" s="19">
        <v>2253.5</v>
      </c>
      <c r="FK258" s="19">
        <v>2288.9</v>
      </c>
      <c r="FL258" s="19">
        <v>2826.4</v>
      </c>
      <c r="FM258" s="19">
        <v>2920</v>
      </c>
      <c r="FN258" s="19">
        <f t="shared" si="343"/>
        <v>2212.2799999999997</v>
      </c>
      <c r="FO258" s="19">
        <f t="shared" si="344"/>
        <v>408.18066479331333</v>
      </c>
      <c r="FP258" s="19">
        <v>535.20000000000005</v>
      </c>
      <c r="FQ258" s="19">
        <v>512.70000000000005</v>
      </c>
      <c r="FR258" s="19">
        <v>549.6</v>
      </c>
      <c r="FS258" s="19">
        <v>487.3</v>
      </c>
      <c r="FT258" s="19">
        <v>414.4</v>
      </c>
      <c r="FU258" s="19">
        <v>466.4</v>
      </c>
      <c r="FV258" s="19">
        <v>532</v>
      </c>
      <c r="FW258" s="19">
        <v>525.1</v>
      </c>
      <c r="FX258" s="19">
        <v>1312.5</v>
      </c>
      <c r="FY258" s="19">
        <v>975.4</v>
      </c>
      <c r="FZ258" s="19">
        <f t="shared" si="345"/>
        <v>631.06000000000006</v>
      </c>
      <c r="GA258" s="19">
        <f t="shared" si="346"/>
        <v>284.51250392362175</v>
      </c>
      <c r="GB258" s="19">
        <v>83.1</v>
      </c>
      <c r="GC258" s="19">
        <v>69.5</v>
      </c>
      <c r="GD258" s="19">
        <v>114.2</v>
      </c>
      <c r="GE258" s="19">
        <v>130.19999999999999</v>
      </c>
      <c r="GF258" s="19">
        <v>258.8</v>
      </c>
      <c r="GG258" s="19">
        <v>295.10000000000002</v>
      </c>
      <c r="GH258" s="19">
        <v>421.4</v>
      </c>
      <c r="GI258" s="19">
        <v>438.7</v>
      </c>
      <c r="GJ258" s="19">
        <v>235.9</v>
      </c>
      <c r="GK258" s="19">
        <v>212.2</v>
      </c>
      <c r="GL258" s="19">
        <f t="shared" si="347"/>
        <v>225.91</v>
      </c>
      <c r="GM258" s="19">
        <f t="shared" si="348"/>
        <v>131.71982429046551</v>
      </c>
      <c r="GN258" s="19">
        <v>157.5</v>
      </c>
      <c r="GO258" s="19">
        <v>155.30000000000001</v>
      </c>
      <c r="GP258" s="19">
        <v>210.5</v>
      </c>
      <c r="GQ258" s="19">
        <v>158.9</v>
      </c>
      <c r="GR258" s="19">
        <v>234</v>
      </c>
      <c r="GS258" s="19">
        <v>188.8</v>
      </c>
      <c r="GT258" s="19">
        <v>219.6</v>
      </c>
      <c r="GU258" s="19">
        <v>204.5</v>
      </c>
      <c r="GV258" s="19">
        <v>80.099999999999994</v>
      </c>
      <c r="GW258" s="19">
        <v>189.7</v>
      </c>
      <c r="GX258" s="19">
        <f t="shared" si="349"/>
        <v>179.89</v>
      </c>
      <c r="GY258" s="19">
        <f t="shared" si="350"/>
        <v>44.381714202535754</v>
      </c>
      <c r="GZ258" s="19">
        <v>23.8</v>
      </c>
      <c r="HA258" s="19">
        <v>21.6</v>
      </c>
      <c r="HB258" s="19">
        <v>26.6</v>
      </c>
      <c r="HC258" s="19">
        <v>28.2</v>
      </c>
      <c r="HD258" s="19">
        <v>24.3</v>
      </c>
      <c r="HE258" s="19">
        <v>24.5</v>
      </c>
      <c r="HF258" s="19">
        <v>20.100000000000001</v>
      </c>
      <c r="HG258" s="19">
        <v>21.3</v>
      </c>
      <c r="HH258" s="19">
        <v>24.3</v>
      </c>
      <c r="HI258" s="19">
        <v>26.9</v>
      </c>
      <c r="HJ258" s="19">
        <f t="shared" si="351"/>
        <v>24.160000000000004</v>
      </c>
      <c r="HK258" s="19">
        <f t="shared" si="352"/>
        <v>2.6094699334027767</v>
      </c>
      <c r="HL258" s="19">
        <v>849</v>
      </c>
      <c r="HM258" s="19">
        <v>766.5</v>
      </c>
      <c r="HN258" s="19">
        <v>1063.0999999999999</v>
      </c>
      <c r="HO258" s="19">
        <v>1398.4</v>
      </c>
      <c r="HP258" s="19">
        <v>1317.1</v>
      </c>
      <c r="HQ258" s="19">
        <v>1225.4000000000001</v>
      </c>
      <c r="HR258" s="19">
        <v>1237.3</v>
      </c>
      <c r="HS258" s="19">
        <v>1277.0999999999999</v>
      </c>
      <c r="HT258" s="19">
        <v>1099.8</v>
      </c>
      <c r="HU258" s="19">
        <v>1499.7</v>
      </c>
      <c r="HV258" s="19">
        <f t="shared" si="353"/>
        <v>1173.3399999999999</v>
      </c>
      <c r="HW258" s="19">
        <f t="shared" si="354"/>
        <v>231.82207353437596</v>
      </c>
      <c r="HX258" s="19">
        <v>0</v>
      </c>
      <c r="HY258" s="19">
        <v>0</v>
      </c>
      <c r="HZ258" s="19">
        <v>0</v>
      </c>
      <c r="IA258" s="19">
        <v>0</v>
      </c>
      <c r="IB258" s="19">
        <v>0</v>
      </c>
      <c r="IC258" s="19">
        <v>1.17</v>
      </c>
      <c r="ID258" s="19">
        <v>8.58</v>
      </c>
      <c r="IE258" s="19">
        <v>7.24</v>
      </c>
      <c r="IF258" s="19">
        <v>7.15</v>
      </c>
      <c r="IG258" s="19">
        <v>7.59</v>
      </c>
      <c r="IH258" s="19">
        <f t="shared" si="355"/>
        <v>3.173</v>
      </c>
      <c r="II258" s="19">
        <f t="shared" si="356"/>
        <v>3.8794932372383091</v>
      </c>
      <c r="IJ258" s="19">
        <v>3.76</v>
      </c>
      <c r="IK258" s="19">
        <v>0.91200000000000003</v>
      </c>
      <c r="IL258" s="19">
        <v>4.9400000000000004</v>
      </c>
      <c r="IM258" s="19">
        <v>-1.1000000000000001</v>
      </c>
      <c r="IN258" s="19">
        <v>0</v>
      </c>
      <c r="IO258" s="19">
        <v>260.5</v>
      </c>
      <c r="IP258" s="19">
        <v>2.5099999999999998</v>
      </c>
      <c r="IQ258" s="19">
        <v>2.0299999999999998</v>
      </c>
      <c r="IR258" s="19">
        <v>645.70000000000005</v>
      </c>
      <c r="IS258" s="19">
        <v>373</v>
      </c>
      <c r="IT258" s="19">
        <f t="shared" si="357"/>
        <v>129.2252</v>
      </c>
      <c r="IU258" s="19">
        <f t="shared" si="358"/>
        <v>225.33363431774771</v>
      </c>
      <c r="IV258" s="19">
        <v>4.71</v>
      </c>
      <c r="IW258" s="19">
        <v>3.04</v>
      </c>
      <c r="IX258" s="19">
        <v>1.36</v>
      </c>
      <c r="IY258" s="19">
        <v>0.157</v>
      </c>
      <c r="IZ258" s="19">
        <v>0</v>
      </c>
      <c r="JA258" s="19">
        <v>2.73</v>
      </c>
      <c r="JB258" s="19">
        <v>8.7100000000000009</v>
      </c>
      <c r="JC258" s="19">
        <v>5.46</v>
      </c>
      <c r="JD258" s="19">
        <v>161.80000000000001</v>
      </c>
      <c r="JE258" s="19">
        <v>67.2</v>
      </c>
      <c r="JF258" s="19">
        <f t="shared" si="359"/>
        <v>25.516700000000004</v>
      </c>
      <c r="JG258" s="19">
        <f t="shared" si="360"/>
        <v>51.994111589785931</v>
      </c>
      <c r="JH258" s="19">
        <v>526.70000000000005</v>
      </c>
      <c r="JI258" s="19">
        <v>508.7</v>
      </c>
      <c r="JJ258" s="19">
        <v>543.29999999999995</v>
      </c>
      <c r="JK258" s="19">
        <v>488.2</v>
      </c>
      <c r="JL258" s="19">
        <v>414.4</v>
      </c>
      <c r="JM258" s="19">
        <v>202</v>
      </c>
      <c r="JN258" s="19">
        <v>512.20000000000005</v>
      </c>
      <c r="JO258" s="19">
        <v>510.3</v>
      </c>
      <c r="JP258" s="19">
        <v>497.9</v>
      </c>
      <c r="JQ258" s="19">
        <v>527.70000000000005</v>
      </c>
      <c r="JR258" s="19">
        <f t="shared" si="361"/>
        <v>473.14</v>
      </c>
      <c r="JS258" s="19">
        <f t="shared" si="362"/>
        <v>101.51415008099461</v>
      </c>
      <c r="JT258" s="19">
        <v>1678.3</v>
      </c>
      <c r="JU258" s="19">
        <v>1556.5</v>
      </c>
      <c r="JV258" s="19">
        <v>1901.3</v>
      </c>
      <c r="JW258" s="19">
        <v>2110.1999999999998</v>
      </c>
      <c r="JX258" s="19">
        <v>1831.7</v>
      </c>
      <c r="JY258" s="19">
        <v>1805.1</v>
      </c>
      <c r="JZ258" s="19">
        <v>1832</v>
      </c>
      <c r="KA258" s="19">
        <v>1850.2</v>
      </c>
      <c r="KB258" s="19">
        <v>2590.4</v>
      </c>
      <c r="KC258" s="19">
        <v>2707.8</v>
      </c>
      <c r="KD258" s="19">
        <f t="shared" si="363"/>
        <v>1986.35</v>
      </c>
      <c r="KE258" s="19">
        <f t="shared" si="364"/>
        <v>378.11426623883608</v>
      </c>
      <c r="KF258" s="19">
        <v>1761.4</v>
      </c>
      <c r="KG258" s="19">
        <v>1626</v>
      </c>
      <c r="KH258" s="19">
        <v>2015.5</v>
      </c>
      <c r="KI258" s="19">
        <v>2240.4</v>
      </c>
      <c r="KJ258" s="19">
        <v>2090.5</v>
      </c>
      <c r="KK258" s="19">
        <v>2100.1999999999998</v>
      </c>
      <c r="KL258" s="19">
        <v>2253.5</v>
      </c>
      <c r="KM258" s="19">
        <v>2288.9</v>
      </c>
      <c r="KN258" s="19">
        <v>2826.4</v>
      </c>
      <c r="KO258" s="19">
        <v>2920</v>
      </c>
      <c r="KP258" s="19">
        <f t="shared" si="365"/>
        <v>2212.2799999999997</v>
      </c>
      <c r="KQ258" s="19">
        <f t="shared" si="366"/>
        <v>408.18066479331333</v>
      </c>
      <c r="KR258" s="19">
        <v>3.76</v>
      </c>
      <c r="KS258" s="19">
        <v>0.91200000000000003</v>
      </c>
      <c r="KT258" s="19">
        <v>4.9400000000000004</v>
      </c>
      <c r="KU258" s="19">
        <v>-1.1000000000000001</v>
      </c>
      <c r="KV258" s="19">
        <v>0</v>
      </c>
      <c r="KW258" s="19">
        <v>261.7</v>
      </c>
      <c r="KX258" s="19">
        <v>11.08</v>
      </c>
      <c r="KY258" s="19">
        <v>9.2799999999999994</v>
      </c>
      <c r="KZ258" s="19">
        <v>652.82000000000005</v>
      </c>
      <c r="LA258" s="19">
        <v>380.6</v>
      </c>
      <c r="LB258" s="19">
        <f t="shared" si="367"/>
        <v>132.39920000000001</v>
      </c>
      <c r="LC258" s="19">
        <f t="shared" si="368"/>
        <v>227.17374372385359</v>
      </c>
      <c r="LD258" s="19">
        <v>531.41</v>
      </c>
      <c r="LE258" s="19">
        <v>511.74</v>
      </c>
      <c r="LF258" s="19">
        <v>544.63</v>
      </c>
      <c r="LG258" s="19">
        <v>488.39</v>
      </c>
      <c r="LH258" s="19">
        <v>414.35</v>
      </c>
      <c r="LI258" s="19">
        <v>204.68</v>
      </c>
      <c r="LJ258" s="19">
        <v>520.94000000000005</v>
      </c>
      <c r="LK258" s="19">
        <v>515.79999999999995</v>
      </c>
      <c r="LL258" s="19">
        <v>659.72</v>
      </c>
      <c r="LM258" s="19">
        <v>594.84</v>
      </c>
      <c r="LN258" s="19">
        <f t="shared" si="369"/>
        <v>498.65</v>
      </c>
      <c r="LO258" s="19">
        <f t="shared" si="370"/>
        <v>121.55285644982237</v>
      </c>
      <c r="LP258" s="19">
        <v>133.6</v>
      </c>
      <c r="LQ258" s="19">
        <v>133.4</v>
      </c>
      <c r="LR258" s="19">
        <v>70</v>
      </c>
      <c r="LS258" s="19">
        <v>-464</v>
      </c>
      <c r="LT258" s="19">
        <v>-430.4</v>
      </c>
      <c r="LU258" s="19">
        <v>-300.39999999999998</v>
      </c>
      <c r="LV258" s="19">
        <v>-202.3</v>
      </c>
      <c r="LW258" s="19">
        <v>-276.5</v>
      </c>
      <c r="LX258" s="19">
        <v>610.20000000000005</v>
      </c>
      <c r="LY258" s="19">
        <v>105.5</v>
      </c>
      <c r="LZ258" s="19">
        <f t="shared" si="371"/>
        <v>-62.089999999999989</v>
      </c>
      <c r="MA258" s="19">
        <f t="shared" si="372"/>
        <v>332.26913271556776</v>
      </c>
    </row>
    <row r="259" spans="1:339" ht="14" customHeight="1" outlineLevel="1" x14ac:dyDescent="0.15">
      <c r="A259" s="1" t="s">
        <v>1128</v>
      </c>
      <c r="B259" s="1" t="s">
        <v>1129</v>
      </c>
      <c r="C259" s="3" t="s">
        <v>1093</v>
      </c>
      <c r="D259" s="4" t="s">
        <v>1130</v>
      </c>
      <c r="E259" s="2" t="s">
        <v>350</v>
      </c>
      <c r="F259" s="5" t="s">
        <v>251</v>
      </c>
      <c r="G259" s="5" t="s">
        <v>252</v>
      </c>
      <c r="H259" s="2" t="s">
        <v>258</v>
      </c>
      <c r="I259" s="19"/>
      <c r="J259" s="19"/>
      <c r="K259" s="19"/>
      <c r="L259" s="19">
        <f t="shared" ref="L259:L270" si="408">BO259/FG259</f>
        <v>1.0733535003618682</v>
      </c>
      <c r="M259" s="19">
        <f t="shared" ref="M259:M270" si="409">BP259/FH259</f>
        <v>1.1840844953519256</v>
      </c>
      <c r="N259" s="19">
        <f t="shared" si="399"/>
        <v>0.84232588348932491</v>
      </c>
      <c r="O259" s="19">
        <f t="shared" ref="O259:O295" si="410">BR259/FJ259</f>
        <v>0.65930737185992794</v>
      </c>
      <c r="P259" s="19">
        <f t="shared" ref="P259:P295" si="411">BS259/FK259</f>
        <v>0.63379891572203062</v>
      </c>
      <c r="Q259" s="19">
        <f t="shared" ref="Q259:Q295" si="412">BT259/FL259</f>
        <v>0.79327857357507758</v>
      </c>
      <c r="R259" s="19">
        <f t="shared" ref="R259:R295" si="413">BU259/FM259</f>
        <v>0.72814313553333188</v>
      </c>
      <c r="S259" s="24">
        <f t="shared" si="406"/>
        <v>0.8448988394133552</v>
      </c>
      <c r="T259" s="19">
        <f t="shared" si="407"/>
        <v>0.20918451912550753</v>
      </c>
      <c r="U259" s="24"/>
      <c r="V259" s="24"/>
      <c r="W259" s="24">
        <f t="shared" ref="W259:W295" si="414">DF259</f>
        <v>5675.18</v>
      </c>
      <c r="X259" s="24">
        <f t="shared" ref="X259:X295" si="415">DG259</f>
        <v>2362.3519451785523</v>
      </c>
      <c r="Y259" s="24">
        <f t="shared" ref="Y259:Y295" si="416">LN(X259)</f>
        <v>7.7674129886966412</v>
      </c>
      <c r="Z259" s="24"/>
      <c r="AA259" s="24"/>
      <c r="AB259" s="19">
        <f t="shared" ref="AB259:AB295" si="417">LP259/CV259</f>
        <v>0</v>
      </c>
      <c r="AC259" s="19">
        <f t="shared" ref="AC259:AC295" si="418">LQ259/CW259</f>
        <v>5.2604586106048403</v>
      </c>
      <c r="AD259" s="19">
        <f t="shared" ref="AD259:AD295" si="419">LR259/CX259</f>
        <v>3.8804766912022433</v>
      </c>
      <c r="AE259" s="19">
        <f t="shared" ref="AE259:AE295" si="420">LS259/CY259</f>
        <v>3.0727628803856581</v>
      </c>
      <c r="AF259" s="19">
        <f t="shared" ref="AF259:AF295" si="421">LT259/CZ259</f>
        <v>3.3627474362031959</v>
      </c>
      <c r="AG259" s="19">
        <f t="shared" ref="AG259:AG295" si="422">LU259/DA259</f>
        <v>3.7672131147540981</v>
      </c>
      <c r="AH259" s="19">
        <f t="shared" ref="AH259:AH295" si="423">LV259/DB259</f>
        <v>4.3435574028952271</v>
      </c>
      <c r="AI259" s="19">
        <f t="shared" ref="AI259:AI295" si="424">LW259/DC259</f>
        <v>4.4122125297383032</v>
      </c>
      <c r="AJ259" s="19">
        <f t="shared" ref="AJ259:AJ295" si="425">LX259/DD259</f>
        <v>3.5972882303606375</v>
      </c>
      <c r="AK259" s="19">
        <f t="shared" ref="AK259:AK295" si="426">LY259/DE259</f>
        <v>3.1288903372983543</v>
      </c>
      <c r="AL259" s="19">
        <f t="shared" ref="AL259:AL295" si="427">AVERAGE(AB259:AK259)</f>
        <v>3.4825607233442559</v>
      </c>
      <c r="AM259" s="19">
        <f t="shared" ref="AM259:AM295" si="428">_xlfn.STDEV.S(AB259:AK259)</f>
        <v>1.3926240855445051</v>
      </c>
      <c r="AN259" s="19"/>
      <c r="AO259" s="19">
        <f t="shared" si="382"/>
        <v>0.31845940675356665</v>
      </c>
      <c r="AP259" s="19">
        <f t="shared" si="383"/>
        <v>0.30272620382270105</v>
      </c>
      <c r="AQ259" s="19">
        <f t="shared" si="384"/>
        <v>0.16586567783171915</v>
      </c>
      <c r="AR259" s="19">
        <f t="shared" si="385"/>
        <v>0.23406374501992031</v>
      </c>
      <c r="AS259" s="19">
        <f t="shared" si="386"/>
        <v>0.24875928454851282</v>
      </c>
      <c r="AT259" s="19">
        <f t="shared" si="387"/>
        <v>0.2929123051198036</v>
      </c>
      <c r="AU259" s="19">
        <f t="shared" si="388"/>
        <v>0.27421389847215377</v>
      </c>
      <c r="AV259" s="19">
        <f t="shared" si="389"/>
        <v>0.25778824000801365</v>
      </c>
      <c r="AW259" s="19">
        <f t="shared" si="390"/>
        <v>0.20560207293830438</v>
      </c>
      <c r="AX259" s="19">
        <f t="shared" ref="AX259:AX295" si="429">AVERAGE(AN259:AW259)</f>
        <v>0.25559898161274397</v>
      </c>
      <c r="AY259" s="19">
        <f t="shared" ref="AY259:AY295" si="430">_xlfn.STDEV.S(AN259:AW259)</f>
        <v>4.8706140232463412E-2</v>
      </c>
      <c r="AZ259" s="19"/>
      <c r="BA259" s="19"/>
      <c r="BB259" s="19"/>
      <c r="BC259" s="19">
        <v>102468.5</v>
      </c>
      <c r="BD259" s="19">
        <v>113008.5</v>
      </c>
      <c r="BE259" s="19">
        <v>70431.600000000006</v>
      </c>
      <c r="BF259" s="19">
        <v>37936.6</v>
      </c>
      <c r="BG259" s="19">
        <v>36593.9</v>
      </c>
      <c r="BH259" s="19">
        <v>54002</v>
      </c>
      <c r="BI259" s="19">
        <v>48811.199999999997</v>
      </c>
      <c r="BJ259" s="19">
        <f t="shared" ref="BJ259:BJ295" si="431">AVERAGE(AZ259:BI259)</f>
        <v>66178.899999999994</v>
      </c>
      <c r="BK259" s="19">
        <f t="shared" ref="BK259:BK295" si="432">_xlfn.STDEV.S(AZ259:BI259)</f>
        <v>30688.88396146072</v>
      </c>
      <c r="BL259" s="19" t="s">
        <v>248</v>
      </c>
      <c r="BM259" s="19" t="s">
        <v>248</v>
      </c>
      <c r="BN259" s="19" t="s">
        <v>248</v>
      </c>
      <c r="BO259" s="19">
        <v>131993.5</v>
      </c>
      <c r="BP259" s="19">
        <v>142658.5</v>
      </c>
      <c r="BQ259" s="19">
        <v>101156.6</v>
      </c>
      <c r="BR259" s="19">
        <v>68212.600000000006</v>
      </c>
      <c r="BS259" s="19">
        <v>64298.9</v>
      </c>
      <c r="BT259" s="19">
        <v>79193</v>
      </c>
      <c r="BU259" s="19">
        <v>68004.2</v>
      </c>
      <c r="BV259" s="19">
        <f t="shared" ref="BV259:BV295" si="433">AVERAGE(BL259:BU259)</f>
        <v>93645.328571428559</v>
      </c>
      <c r="BW259" s="19">
        <f t="shared" ref="BW259:BW295" si="434">_xlfn.STDEV.S(BL259:BU259)</f>
        <v>32413.130703246123</v>
      </c>
      <c r="BX259" s="19">
        <v>11633.1</v>
      </c>
      <c r="BY259" s="19">
        <v>10973.3</v>
      </c>
      <c r="BZ259" s="19">
        <v>10600</v>
      </c>
      <c r="CA259" s="19">
        <v>22430</v>
      </c>
      <c r="CB259" s="19">
        <v>26241</v>
      </c>
      <c r="CC259" s="19">
        <v>26056</v>
      </c>
      <c r="CD259" s="19">
        <v>25923</v>
      </c>
      <c r="CE259" s="19">
        <v>25175</v>
      </c>
      <c r="CF259" s="19">
        <v>26422</v>
      </c>
      <c r="CG259" s="19">
        <v>25693</v>
      </c>
      <c r="CH259" s="19">
        <f t="shared" ref="CH259:CH295" si="435">AVERAGE(BX259:CG259)</f>
        <v>21114.639999999999</v>
      </c>
      <c r="CI259" s="19">
        <f t="shared" ref="CI259:CI295" si="436">_xlfn.STDEV.S(BX259:CG259)</f>
        <v>7027.4628676358052</v>
      </c>
      <c r="CJ259" s="19">
        <v>4145</v>
      </c>
      <c r="CK259" s="19">
        <v>3931.4</v>
      </c>
      <c r="CL259" s="19">
        <v>3594</v>
      </c>
      <c r="CM259" s="19">
        <v>8324</v>
      </c>
      <c r="CN259" s="19">
        <v>10088</v>
      </c>
      <c r="CO259" s="19">
        <v>9544</v>
      </c>
      <c r="CP259" s="19">
        <v>8797</v>
      </c>
      <c r="CQ259" s="19">
        <v>8034</v>
      </c>
      <c r="CR259" s="19">
        <v>9516</v>
      </c>
      <c r="CS259" s="19">
        <v>8492</v>
      </c>
      <c r="CT259" s="19">
        <f t="shared" ref="CT259:CT295" si="437">AVERAGE(CJ259:CS259)</f>
        <v>7446.5399999999991</v>
      </c>
      <c r="CU259" s="19">
        <f t="shared" ref="CU259:CU295" si="438">_xlfn.STDEV.S(CJ259:CS259)</f>
        <v>2533.9807998044894</v>
      </c>
      <c r="CV259" s="19">
        <v>2012.5</v>
      </c>
      <c r="CW259" s="19">
        <v>2359.3000000000002</v>
      </c>
      <c r="CX259" s="19">
        <v>2853</v>
      </c>
      <c r="CY259" s="19">
        <v>6638</v>
      </c>
      <c r="CZ259" s="19">
        <v>8386</v>
      </c>
      <c r="DA259" s="19">
        <v>7930</v>
      </c>
      <c r="DB259" s="19">
        <v>6977</v>
      </c>
      <c r="DC259" s="19">
        <v>6305</v>
      </c>
      <c r="DD259" s="19">
        <v>7154</v>
      </c>
      <c r="DE259" s="19">
        <v>6137</v>
      </c>
      <c r="DF259" s="19">
        <f t="shared" ref="DF259:DF295" si="439">AVERAGE(CV259:DE259)</f>
        <v>5675.18</v>
      </c>
      <c r="DG259" s="19">
        <f t="shared" ref="DG259:DG295" si="440">_xlfn.STDEV.S(CV259:DE259)</f>
        <v>2362.3519451785523</v>
      </c>
      <c r="DH259" s="19">
        <v>1666.7</v>
      </c>
      <c r="DI259" s="19">
        <v>1794.8</v>
      </c>
      <c r="DJ259" s="19">
        <v>2404</v>
      </c>
      <c r="DK259" s="19">
        <v>5625</v>
      </c>
      <c r="DL259" s="19">
        <v>7150</v>
      </c>
      <c r="DM259" s="19">
        <v>6934</v>
      </c>
      <c r="DN259" s="19">
        <v>5982</v>
      </c>
      <c r="DO259" s="19">
        <v>5307</v>
      </c>
      <c r="DP259" s="19">
        <v>6206</v>
      </c>
      <c r="DQ259" s="19">
        <v>5229</v>
      </c>
      <c r="DR259" s="19">
        <f t="shared" ref="DR259:DR295" si="441">AVERAGE(DH259:DQ259)</f>
        <v>4829.8500000000004</v>
      </c>
      <c r="DS259" s="19">
        <f t="shared" ref="DS259:DS295" si="442">_xlfn.STDEV.S(DH259:DQ259)</f>
        <v>2085.7408144350056</v>
      </c>
      <c r="DT259" s="19">
        <v>1007.5</v>
      </c>
      <c r="DU259" s="19">
        <v>-390.7</v>
      </c>
      <c r="DV259" s="19">
        <v>738</v>
      </c>
      <c r="DW259" s="19">
        <v>1254</v>
      </c>
      <c r="DX259" s="19">
        <v>3629</v>
      </c>
      <c r="DY259" s="19">
        <v>11051</v>
      </c>
      <c r="DZ259" s="19">
        <v>-10790</v>
      </c>
      <c r="EA259" s="19">
        <v>1908</v>
      </c>
      <c r="EB259" s="19">
        <v>541</v>
      </c>
      <c r="EC259" s="19">
        <v>1225</v>
      </c>
      <c r="ED259" s="19">
        <f t="shared" ref="ED259:ED295" si="443">AVERAGE(DT259:EC259)</f>
        <v>1017.28</v>
      </c>
      <c r="EE259" s="19">
        <f t="shared" ref="EE259:EE295" si="444">_xlfn.STDEV.S(DT259:EC259)</f>
        <v>5271.3943839051417</v>
      </c>
      <c r="EF259" s="19"/>
      <c r="EG259" s="19">
        <v>2459</v>
      </c>
      <c r="EH259" s="19">
        <v>2298</v>
      </c>
      <c r="EI259" s="19">
        <v>4837</v>
      </c>
      <c r="EJ259" s="19">
        <v>4204</v>
      </c>
      <c r="EK259" s="19">
        <v>1629</v>
      </c>
      <c r="EL259" s="19">
        <v>1130</v>
      </c>
      <c r="EM259" s="19">
        <v>2279</v>
      </c>
      <c r="EN259" s="19">
        <v>3417</v>
      </c>
      <c r="EO259" s="19">
        <v>3445</v>
      </c>
      <c r="EP259" s="19">
        <f t="shared" ref="EP259:EP295" si="445">AVERAGE(EF259:EO259)</f>
        <v>2855.3333333333335</v>
      </c>
      <c r="EQ259" s="19">
        <f t="shared" ref="EQ259:EQ295" si="446">_xlfn.STDEV.S(EF259:EO259)</f>
        <v>1208.8015759420568</v>
      </c>
      <c r="ER259" s="19"/>
      <c r="ES259" s="19">
        <v>2663</v>
      </c>
      <c r="ET259" s="19">
        <v>2365</v>
      </c>
      <c r="EU259" s="19">
        <v>6524</v>
      </c>
      <c r="EV259" s="19">
        <v>6688</v>
      </c>
      <c r="EW259" s="19">
        <v>7061</v>
      </c>
      <c r="EX259" s="19">
        <v>7078</v>
      </c>
      <c r="EY259" s="19">
        <v>7597</v>
      </c>
      <c r="EZ259" s="19">
        <v>7438</v>
      </c>
      <c r="FA259" s="19">
        <v>7375</v>
      </c>
      <c r="FB259" s="19">
        <f t="shared" ref="FB259:FB295" si="447">AVERAGE(ER259:FA259)</f>
        <v>6087.666666666667</v>
      </c>
      <c r="FC259" s="19">
        <f t="shared" ref="FC259:FC295" si="448">_xlfn.STDEV.S(ER259:FA259)</f>
        <v>2056.2170362099423</v>
      </c>
      <c r="FD259" s="19"/>
      <c r="FE259" s="19">
        <v>38972</v>
      </c>
      <c r="FF259" s="19">
        <v>36571</v>
      </c>
      <c r="FG259" s="19">
        <v>122973</v>
      </c>
      <c r="FH259" s="19">
        <v>120480</v>
      </c>
      <c r="FI259" s="19">
        <v>120092</v>
      </c>
      <c r="FJ259" s="19">
        <v>103461</v>
      </c>
      <c r="FK259" s="19">
        <v>101450</v>
      </c>
      <c r="FL259" s="19">
        <v>99830</v>
      </c>
      <c r="FM259" s="19">
        <v>93394</v>
      </c>
      <c r="FN259" s="19">
        <f t="shared" ref="FN259:FN295" si="449">AVERAGE(FD259:FM259)</f>
        <v>93024.777777777781</v>
      </c>
      <c r="FO259" s="19">
        <f t="shared" ref="FO259:FO295" si="450">_xlfn.STDEV.S(FD259:FM259)</f>
        <v>33012.115294152914</v>
      </c>
      <c r="FP259" s="19"/>
      <c r="FQ259" s="19">
        <v>14870</v>
      </c>
      <c r="FR259" s="19">
        <v>13369</v>
      </c>
      <c r="FS259" s="19">
        <v>25234</v>
      </c>
      <c r="FT259" s="19">
        <v>32404</v>
      </c>
      <c r="FU259" s="19">
        <v>31503</v>
      </c>
      <c r="FV259" s="19">
        <v>31435</v>
      </c>
      <c r="FW259" s="19">
        <v>30098</v>
      </c>
      <c r="FX259" s="19">
        <v>29152</v>
      </c>
      <c r="FY259" s="19">
        <v>22647</v>
      </c>
      <c r="FZ259" s="19">
        <f t="shared" ref="FZ259:FZ295" si="451">AVERAGE(FP259:FY259)</f>
        <v>25634.666666666668</v>
      </c>
      <c r="GA259" s="19">
        <f t="shared" ref="GA259:GA295" si="452">_xlfn.STDEV.S(FP259:FY259)</f>
        <v>7259.5572179024803</v>
      </c>
      <c r="GB259" s="19"/>
      <c r="GC259" s="19">
        <v>16542</v>
      </c>
      <c r="GD259" s="19">
        <v>15685</v>
      </c>
      <c r="GE259" s="19">
        <v>66236</v>
      </c>
      <c r="GF259" s="19">
        <v>57574</v>
      </c>
      <c r="GG259" s="19">
        <v>66076</v>
      </c>
      <c r="GH259" s="19">
        <v>51778</v>
      </c>
      <c r="GI259" s="19">
        <v>51749</v>
      </c>
      <c r="GJ259" s="19">
        <v>50243</v>
      </c>
      <c r="GK259" s="19">
        <v>49452</v>
      </c>
      <c r="GL259" s="19">
        <f t="shared" ref="GL259:GL295" si="453">AVERAGE(GB259:GK259)</f>
        <v>47259.444444444445</v>
      </c>
      <c r="GM259" s="19">
        <f t="shared" ref="GM259:GM295" si="454">_xlfn.STDEV.S(GB259:GK259)</f>
        <v>18759.503498967602</v>
      </c>
      <c r="GN259" s="19"/>
      <c r="GO259" s="19">
        <v>1100</v>
      </c>
      <c r="GP259" s="19">
        <v>851</v>
      </c>
      <c r="GQ259" s="19">
        <v>1454</v>
      </c>
      <c r="GR259" s="19">
        <v>898</v>
      </c>
      <c r="GS259" s="19">
        <v>1274</v>
      </c>
      <c r="GT259" s="19">
        <v>2129</v>
      </c>
      <c r="GU259" s="19">
        <v>1973</v>
      </c>
      <c r="GV259" s="19">
        <v>2063</v>
      </c>
      <c r="GW259" s="19">
        <v>1957</v>
      </c>
      <c r="GX259" s="19">
        <f t="shared" ref="GX259:GX295" si="455">AVERAGE(GN259:GW259)</f>
        <v>1522.1111111111111</v>
      </c>
      <c r="GY259" s="19">
        <f t="shared" ref="GY259:GY295" si="456">_xlfn.STDEV.S(GN259:GW259)</f>
        <v>516.91209224694194</v>
      </c>
      <c r="GZ259" s="19"/>
      <c r="HA259" s="19">
        <v>1435</v>
      </c>
      <c r="HB259" s="19">
        <v>1185</v>
      </c>
      <c r="HC259" s="19">
        <v>2618</v>
      </c>
      <c r="HD259" s="19">
        <v>2684</v>
      </c>
      <c r="HE259" s="19">
        <v>2760</v>
      </c>
      <c r="HF259" s="19">
        <v>2667</v>
      </c>
      <c r="HG259" s="19">
        <v>2721</v>
      </c>
      <c r="HH259" s="19">
        <v>2773</v>
      </c>
      <c r="HI259" s="19">
        <v>2729</v>
      </c>
      <c r="HJ259" s="19">
        <f t="shared" ref="HJ259:HJ295" si="457">AVERAGE(GZ259:HI259)</f>
        <v>2396.8888888888887</v>
      </c>
      <c r="HK259" s="19">
        <f t="shared" ref="HK259:HK295" si="458">_xlfn.STDEV.S(GZ259:HI259)</f>
        <v>621.17256950956153</v>
      </c>
      <c r="HL259" s="19"/>
      <c r="HM259" s="19">
        <v>5444</v>
      </c>
      <c r="HN259" s="19">
        <v>4915</v>
      </c>
      <c r="HO259" s="19">
        <v>9780</v>
      </c>
      <c r="HP259" s="19">
        <v>8753</v>
      </c>
      <c r="HQ259" s="19">
        <v>7201</v>
      </c>
      <c r="HR259" s="19">
        <v>9075</v>
      </c>
      <c r="HS259" s="19">
        <v>8097</v>
      </c>
      <c r="HT259" s="19">
        <v>10822</v>
      </c>
      <c r="HU259" s="19">
        <v>8994</v>
      </c>
      <c r="HV259" s="19">
        <f t="shared" ref="HV259:HV295" si="459">AVERAGE(HL259:HU259)</f>
        <v>8120.1111111111113</v>
      </c>
      <c r="HW259" s="19">
        <f t="shared" ref="HW259:HW295" si="460">_xlfn.STDEV.S(HL259:HU259)</f>
        <v>1949.7142383208634</v>
      </c>
      <c r="HX259" s="19"/>
      <c r="HY259" s="19">
        <v>144</v>
      </c>
      <c r="HZ259" s="19">
        <v>0</v>
      </c>
      <c r="IA259" s="19">
        <v>4</v>
      </c>
      <c r="IB259" s="19">
        <v>645</v>
      </c>
      <c r="IC259" s="19">
        <v>462</v>
      </c>
      <c r="ID259" s="19">
        <v>288</v>
      </c>
      <c r="IE259" s="19">
        <v>259</v>
      </c>
      <c r="IF259" s="19">
        <v>242</v>
      </c>
      <c r="IG259" s="19">
        <v>229</v>
      </c>
      <c r="IH259" s="19">
        <f t="shared" ref="IH259:IH295" si="461">AVERAGE(HX259:IG259)</f>
        <v>252.55555555555554</v>
      </c>
      <c r="II259" s="19">
        <f t="shared" ref="II259:II295" si="462">_xlfn.STDEV.S(HX259:IG259)</f>
        <v>205.30228390784595</v>
      </c>
      <c r="IJ259" s="19"/>
      <c r="IK259" s="19">
        <v>108</v>
      </c>
      <c r="IL259" s="19">
        <v>11</v>
      </c>
      <c r="IM259" s="19">
        <v>79</v>
      </c>
      <c r="IN259" s="19">
        <v>2046</v>
      </c>
      <c r="IO259" s="19">
        <v>2733</v>
      </c>
      <c r="IP259" s="19">
        <v>377</v>
      </c>
      <c r="IQ259" s="19">
        <v>1169</v>
      </c>
      <c r="IR259" s="19">
        <v>365</v>
      </c>
      <c r="IS259" s="19">
        <v>873</v>
      </c>
      <c r="IT259" s="19">
        <f t="shared" ref="IT259:IT295" si="463">AVERAGE(IJ259:IS259)</f>
        <v>862.33333333333337</v>
      </c>
      <c r="IU259" s="19">
        <f t="shared" ref="IU259:IU295" si="464">_xlfn.STDEV.S(IJ259:IS259)</f>
        <v>960.78782777468621</v>
      </c>
      <c r="IV259" s="19"/>
      <c r="IW259" s="19">
        <v>0</v>
      </c>
      <c r="IX259" s="19">
        <v>0</v>
      </c>
      <c r="IY259" s="19">
        <v>0</v>
      </c>
      <c r="IZ259" s="19">
        <v>0</v>
      </c>
      <c r="JA259" s="19">
        <v>84</v>
      </c>
      <c r="JB259" s="19">
        <v>0</v>
      </c>
      <c r="JC259" s="19">
        <v>612</v>
      </c>
      <c r="JD259" s="19">
        <v>591</v>
      </c>
      <c r="JE259" s="19">
        <v>582</v>
      </c>
      <c r="JF259" s="19">
        <f t="shared" ref="JF259:JF295" si="465">AVERAGE(IV259:JE259)</f>
        <v>207.66666666666666</v>
      </c>
      <c r="JG259" s="19">
        <f t="shared" ref="JG259:JG295" si="466">_xlfn.STDEV.S(IV259:JE259)</f>
        <v>291.86383811633806</v>
      </c>
      <c r="JH259" s="19"/>
      <c r="JI259" s="19">
        <v>14618</v>
      </c>
      <c r="JJ259" s="19">
        <v>13358</v>
      </c>
      <c r="JK259" s="19">
        <v>25151</v>
      </c>
      <c r="JL259" s="19">
        <v>29713</v>
      </c>
      <c r="JM259" s="19">
        <v>28224</v>
      </c>
      <c r="JN259" s="19">
        <v>30770</v>
      </c>
      <c r="JO259" s="19">
        <v>28058</v>
      </c>
      <c r="JP259" s="19">
        <v>27954</v>
      </c>
      <c r="JQ259" s="19">
        <v>20963</v>
      </c>
      <c r="JR259" s="19">
        <f t="shared" ref="JR259:JR295" si="467">AVERAGE(JH259:JQ259)</f>
        <v>24312.111111111109</v>
      </c>
      <c r="JS259" s="19">
        <f t="shared" ref="JS259:JS295" si="468">_xlfn.STDEV.S(JH259:JQ259)</f>
        <v>6513.0682370992527</v>
      </c>
      <c r="JT259" s="19"/>
      <c r="JU259" s="19">
        <v>22430</v>
      </c>
      <c r="JV259" s="19">
        <v>20886</v>
      </c>
      <c r="JW259" s="19">
        <v>56737</v>
      </c>
      <c r="JX259" s="19">
        <v>62906</v>
      </c>
      <c r="JY259" s="19">
        <v>54016</v>
      </c>
      <c r="JZ259" s="19">
        <v>51683</v>
      </c>
      <c r="KA259" s="19">
        <v>49701</v>
      </c>
      <c r="KB259" s="19">
        <v>49587</v>
      </c>
      <c r="KC259" s="19">
        <v>43942</v>
      </c>
      <c r="KD259" s="19">
        <f t="shared" ref="KD259:KD295" si="469">AVERAGE(JT259:KC259)</f>
        <v>45765.333333333336</v>
      </c>
      <c r="KE259" s="19">
        <f t="shared" ref="KE259:KE295" si="470">_xlfn.STDEV.S(JT259:KC259)</f>
        <v>14638.179377914454</v>
      </c>
      <c r="KF259" s="19"/>
      <c r="KG259" s="19">
        <v>38972</v>
      </c>
      <c r="KH259" s="19">
        <v>36571</v>
      </c>
      <c r="KI259" s="19">
        <v>122973</v>
      </c>
      <c r="KJ259" s="19">
        <v>120480</v>
      </c>
      <c r="KK259" s="19">
        <v>120092</v>
      </c>
      <c r="KL259" s="19">
        <v>103461</v>
      </c>
      <c r="KM259" s="19">
        <v>101450</v>
      </c>
      <c r="KN259" s="19">
        <v>99830</v>
      </c>
      <c r="KO259" s="19">
        <v>93394</v>
      </c>
      <c r="KP259" s="19">
        <f t="shared" ref="KP259:KP295" si="471">AVERAGE(KF259:KO259)</f>
        <v>93024.777777777781</v>
      </c>
      <c r="KQ259" s="19">
        <f t="shared" ref="KQ259:KQ295" si="472">_xlfn.STDEV.S(KF259:KO259)</f>
        <v>33012.115294152914</v>
      </c>
      <c r="KR259" s="19"/>
      <c r="KS259" s="19">
        <v>252</v>
      </c>
      <c r="KT259" s="19">
        <v>11</v>
      </c>
      <c r="KU259" s="19">
        <v>83</v>
      </c>
      <c r="KV259" s="19">
        <v>2691</v>
      </c>
      <c r="KW259" s="19">
        <v>3195</v>
      </c>
      <c r="KX259" s="19">
        <v>665</v>
      </c>
      <c r="KY259" s="19">
        <v>1428</v>
      </c>
      <c r="KZ259" s="19">
        <v>607</v>
      </c>
      <c r="LA259" s="19">
        <v>1102</v>
      </c>
      <c r="LB259" s="19">
        <f t="shared" ref="LB259:LB295" si="473">AVERAGE(KR259:LA259)</f>
        <v>1114.8888888888889</v>
      </c>
      <c r="LC259" s="19">
        <f t="shared" ref="LC259:LC295" si="474">_xlfn.STDEV.S(KR259:LA259)</f>
        <v>1140.0376577600896</v>
      </c>
      <c r="LD259" s="19"/>
      <c r="LE259" s="19">
        <v>14618</v>
      </c>
      <c r="LF259" s="19">
        <v>13358</v>
      </c>
      <c r="LG259" s="19">
        <v>25151</v>
      </c>
      <c r="LH259" s="19">
        <v>29713</v>
      </c>
      <c r="LI259" s="19">
        <v>28308</v>
      </c>
      <c r="LJ259" s="19">
        <v>30770</v>
      </c>
      <c r="LK259" s="19">
        <v>28670</v>
      </c>
      <c r="LL259" s="19">
        <v>28545</v>
      </c>
      <c r="LM259" s="19">
        <v>21545</v>
      </c>
      <c r="LN259" s="19">
        <f t="shared" ref="LN259:LN295" si="475">AVERAGE(LD259:LM259)</f>
        <v>24519.777777777777</v>
      </c>
      <c r="LO259" s="19">
        <f t="shared" ref="LO259:LO295" si="476">_xlfn.STDEV.S(LD259:LM259)</f>
        <v>6573.5307441621062</v>
      </c>
      <c r="LP259" s="19"/>
      <c r="LQ259" s="19">
        <v>12411</v>
      </c>
      <c r="LR259" s="19">
        <v>11071</v>
      </c>
      <c r="LS259" s="19">
        <v>20397</v>
      </c>
      <c r="LT259" s="19">
        <v>28200</v>
      </c>
      <c r="LU259" s="19">
        <v>29874</v>
      </c>
      <c r="LV259" s="19">
        <v>30305</v>
      </c>
      <c r="LW259" s="19">
        <v>27819</v>
      </c>
      <c r="LX259" s="19">
        <v>25735</v>
      </c>
      <c r="LY259" s="19">
        <v>19202</v>
      </c>
      <c r="LZ259" s="19">
        <f t="shared" ref="LZ259:LZ295" si="477">AVERAGE(LP259:LY259)</f>
        <v>22779.333333333332</v>
      </c>
      <c r="MA259" s="19">
        <f t="shared" ref="MA259:MA295" si="478">_xlfn.STDEV.S(LP259:LY259)</f>
        <v>7361.6236150729683</v>
      </c>
    </row>
    <row r="260" spans="1:339" ht="14" customHeight="1" outlineLevel="1" x14ac:dyDescent="0.15">
      <c r="A260" s="1" t="s">
        <v>1131</v>
      </c>
      <c r="B260" s="1" t="s">
        <v>1132</v>
      </c>
      <c r="C260" s="3" t="s">
        <v>1090</v>
      </c>
      <c r="D260" s="4" t="s">
        <v>248</v>
      </c>
      <c r="E260" s="2" t="s">
        <v>257</v>
      </c>
      <c r="F260" s="5" t="s">
        <v>251</v>
      </c>
      <c r="G260" s="5" t="s">
        <v>252</v>
      </c>
      <c r="H260" s="2" t="s">
        <v>258</v>
      </c>
      <c r="I260" s="19">
        <f t="shared" ref="I260:K262" si="479">BL260/FD260</f>
        <v>1.2825267423778335</v>
      </c>
      <c r="J260" s="19">
        <f t="shared" si="479"/>
        <v>1.3618660532839055</v>
      </c>
      <c r="K260" s="19">
        <f t="shared" si="479"/>
        <v>1.2951289398280801</v>
      </c>
      <c r="L260" s="19">
        <f t="shared" si="408"/>
        <v>1.1759635070579362</v>
      </c>
      <c r="M260" s="19">
        <f t="shared" si="409"/>
        <v>1.4774174869716272</v>
      </c>
      <c r="N260" s="19">
        <f t="shared" si="399"/>
        <v>1.4003938396426052</v>
      </c>
      <c r="O260" s="19">
        <f t="shared" si="410"/>
        <v>1.1459776837937552</v>
      </c>
      <c r="P260" s="19">
        <f t="shared" si="411"/>
        <v>0.98641947365172122</v>
      </c>
      <c r="Q260" s="19">
        <f t="shared" si="412"/>
        <v>1.5839217708663915</v>
      </c>
      <c r="R260" s="19">
        <f t="shared" si="413"/>
        <v>1.1407159572204926</v>
      </c>
      <c r="S260" s="24">
        <f t="shared" si="406"/>
        <v>1.285033145469435</v>
      </c>
      <c r="T260" s="19">
        <f t="shared" si="407"/>
        <v>0.17854222068868608</v>
      </c>
      <c r="U260" s="24"/>
      <c r="V260" s="24"/>
      <c r="W260" s="24">
        <f t="shared" si="414"/>
        <v>565.16999999999996</v>
      </c>
      <c r="X260" s="24">
        <f t="shared" si="415"/>
        <v>147.18014698547722</v>
      </c>
      <c r="Y260" s="24">
        <f t="shared" si="416"/>
        <v>4.9916573261762887</v>
      </c>
      <c r="Z260" s="24"/>
      <c r="AA260" s="24"/>
      <c r="AB260" s="19">
        <f t="shared" si="417"/>
        <v>-0.16794612794612795</v>
      </c>
      <c r="AC260" s="19">
        <f t="shared" si="418"/>
        <v>0.11020312864814383</v>
      </c>
      <c r="AD260" s="19">
        <f t="shared" si="419"/>
        <v>0.48580000000000001</v>
      </c>
      <c r="AE260" s="19">
        <f t="shared" si="420"/>
        <v>1.2058754954534858</v>
      </c>
      <c r="AF260" s="19">
        <f t="shared" si="421"/>
        <v>1.5075574365175333</v>
      </c>
      <c r="AG260" s="19">
        <f t="shared" si="422"/>
        <v>1.6971381511220918</v>
      </c>
      <c r="AH260" s="19">
        <f t="shared" si="423"/>
        <v>2.4051968503937009</v>
      </c>
      <c r="AI260" s="19">
        <f t="shared" si="424"/>
        <v>2.3393485915492955</v>
      </c>
      <c r="AJ260" s="19">
        <f t="shared" si="425"/>
        <v>1.8938385883714206</v>
      </c>
      <c r="AK260" s="19">
        <f t="shared" si="426"/>
        <v>1.7246735395189003</v>
      </c>
      <c r="AL260" s="19">
        <f t="shared" si="427"/>
        <v>1.3201685653628445</v>
      </c>
      <c r="AM260" s="19">
        <f t="shared" si="428"/>
        <v>0.89899277214443341</v>
      </c>
      <c r="AN260" s="19">
        <f t="shared" ref="AN260:AN295" si="480">LP260/FD260</f>
        <v>-2.9381273267046794E-2</v>
      </c>
      <c r="AO260" s="19">
        <f t="shared" si="382"/>
        <v>1.0540655217847653E-2</v>
      </c>
      <c r="AP260" s="19">
        <f t="shared" si="383"/>
        <v>8.0928899846738192E-2</v>
      </c>
      <c r="AQ260" s="19">
        <f t="shared" si="384"/>
        <v>0.18576918932509609</v>
      </c>
      <c r="AR260" s="19">
        <f t="shared" si="385"/>
        <v>0.18047915460335842</v>
      </c>
      <c r="AS260" s="19">
        <f t="shared" si="386"/>
        <v>0.24227016223841991</v>
      </c>
      <c r="AT260" s="19">
        <f t="shared" si="387"/>
        <v>0.34358409070458024</v>
      </c>
      <c r="AU260" s="19">
        <f t="shared" si="388"/>
        <v>0.32809317064137122</v>
      </c>
      <c r="AV260" s="19">
        <f t="shared" si="389"/>
        <v>0.259719136781974</v>
      </c>
      <c r="AW260" s="19">
        <f t="shared" si="390"/>
        <v>0.24265573326628892</v>
      </c>
      <c r="AX260" s="19">
        <f t="shared" si="429"/>
        <v>0.18446589193586277</v>
      </c>
      <c r="AY260" s="19">
        <f t="shared" si="430"/>
        <v>0.12695403277876938</v>
      </c>
      <c r="AZ260" s="19">
        <v>5414.4</v>
      </c>
      <c r="BA260" s="19">
        <v>5854.5</v>
      </c>
      <c r="BB260" s="19">
        <v>3505</v>
      </c>
      <c r="BC260" s="19">
        <v>2696.7</v>
      </c>
      <c r="BD260" s="19">
        <v>3540.9</v>
      </c>
      <c r="BE260" s="19">
        <v>3782.9</v>
      </c>
      <c r="BF260" s="19">
        <v>3384.3</v>
      </c>
      <c r="BG260" s="19">
        <v>3040.2</v>
      </c>
      <c r="BH260" s="19">
        <v>6514.1</v>
      </c>
      <c r="BI260" s="19">
        <v>4348.5</v>
      </c>
      <c r="BJ260" s="19">
        <f t="shared" si="431"/>
        <v>4208.1499999999996</v>
      </c>
      <c r="BK260" s="19">
        <f t="shared" si="432"/>
        <v>1288.8585856830414</v>
      </c>
      <c r="BL260" s="19">
        <v>5443.3</v>
      </c>
      <c r="BM260" s="19">
        <v>6098.3</v>
      </c>
      <c r="BN260" s="19">
        <v>3887.2</v>
      </c>
      <c r="BO260" s="19">
        <v>3274</v>
      </c>
      <c r="BP260" s="19">
        <v>4082.4</v>
      </c>
      <c r="BQ260" s="19">
        <v>4764.7</v>
      </c>
      <c r="BR260" s="19">
        <v>5094.1000000000004</v>
      </c>
      <c r="BS260" s="19">
        <v>4793.8999999999996</v>
      </c>
      <c r="BT260" s="19">
        <v>7985.5</v>
      </c>
      <c r="BU260" s="19">
        <v>5898.3</v>
      </c>
      <c r="BV260" s="19">
        <f t="shared" si="433"/>
        <v>5132.17</v>
      </c>
      <c r="BW260" s="19">
        <f t="shared" si="434"/>
        <v>1338.0885845530227</v>
      </c>
      <c r="BX260" s="19">
        <v>4329.2</v>
      </c>
      <c r="BY260" s="19">
        <v>3009</v>
      </c>
      <c r="BZ260" s="19">
        <v>3061.9</v>
      </c>
      <c r="CA260" s="19">
        <v>2833.8</v>
      </c>
      <c r="CB260" s="19">
        <v>2689.6</v>
      </c>
      <c r="CC260" s="19">
        <v>3183.1</v>
      </c>
      <c r="CD260" s="19">
        <v>3677.4</v>
      </c>
      <c r="CE260" s="19">
        <v>3733.6</v>
      </c>
      <c r="CF260" s="19">
        <v>3615.2</v>
      </c>
      <c r="CG260" s="19">
        <v>4232.1000000000004</v>
      </c>
      <c r="CH260" s="19">
        <f t="shared" si="435"/>
        <v>3436.4900000000002</v>
      </c>
      <c r="CI260" s="19">
        <f t="shared" si="436"/>
        <v>569.26145418622991</v>
      </c>
      <c r="CJ260" s="19">
        <v>1181.9000000000001</v>
      </c>
      <c r="CK260" s="19">
        <v>874.5</v>
      </c>
      <c r="CL260" s="19">
        <v>903.7</v>
      </c>
      <c r="CM260" s="19">
        <v>780.9</v>
      </c>
      <c r="CN260" s="19">
        <v>674</v>
      </c>
      <c r="CO260" s="19">
        <v>894.8</v>
      </c>
      <c r="CP260" s="19">
        <v>1077.8</v>
      </c>
      <c r="CQ260" s="19">
        <v>1128.3</v>
      </c>
      <c r="CR260" s="19">
        <v>1037</v>
      </c>
      <c r="CS260" s="19">
        <v>1136.3</v>
      </c>
      <c r="CT260" s="19">
        <f t="shared" si="437"/>
        <v>968.92000000000007</v>
      </c>
      <c r="CU260" s="19">
        <f t="shared" si="438"/>
        <v>168.74048318843529</v>
      </c>
      <c r="CV260" s="19">
        <v>742.5</v>
      </c>
      <c r="CW260" s="19">
        <v>428.3</v>
      </c>
      <c r="CX260" s="19">
        <v>500</v>
      </c>
      <c r="CY260" s="19">
        <v>428.9</v>
      </c>
      <c r="CZ260" s="19">
        <v>330.8</v>
      </c>
      <c r="DA260" s="19">
        <v>485.7</v>
      </c>
      <c r="DB260" s="19">
        <v>635</v>
      </c>
      <c r="DC260" s="19">
        <v>681.6</v>
      </c>
      <c r="DD260" s="19">
        <v>691.4</v>
      </c>
      <c r="DE260" s="19">
        <v>727.5</v>
      </c>
      <c r="DF260" s="19">
        <f t="shared" si="439"/>
        <v>565.16999999999996</v>
      </c>
      <c r="DG260" s="19">
        <f t="shared" si="440"/>
        <v>147.18014698547722</v>
      </c>
      <c r="DH260" s="19">
        <v>568.9</v>
      </c>
      <c r="DI260" s="19">
        <v>319.89999999999998</v>
      </c>
      <c r="DJ260" s="19">
        <v>374.5</v>
      </c>
      <c r="DK260" s="19">
        <v>299</v>
      </c>
      <c r="DL260" s="19">
        <v>198.8</v>
      </c>
      <c r="DM260" s="19">
        <v>345.1</v>
      </c>
      <c r="DN260" s="19">
        <v>485.3</v>
      </c>
      <c r="DO260" s="19">
        <v>518.20000000000005</v>
      </c>
      <c r="DP260" s="19">
        <v>526.70000000000005</v>
      </c>
      <c r="DQ260" s="19">
        <v>562.1</v>
      </c>
      <c r="DR260" s="19">
        <f t="shared" si="441"/>
        <v>419.85</v>
      </c>
      <c r="DS260" s="19">
        <f t="shared" si="442"/>
        <v>128.6365789518847</v>
      </c>
      <c r="DT260" s="19">
        <v>414.9</v>
      </c>
      <c r="DU260" s="19">
        <v>271.10000000000002</v>
      </c>
      <c r="DV260" s="19">
        <v>-47.9</v>
      </c>
      <c r="DW260" s="19">
        <v>130.30000000000001</v>
      </c>
      <c r="DX260" s="19">
        <v>113.1</v>
      </c>
      <c r="DY260" s="19">
        <v>245.4</v>
      </c>
      <c r="DZ260" s="19">
        <v>314.5</v>
      </c>
      <c r="EA260" s="19">
        <v>350.9</v>
      </c>
      <c r="EB260" s="19">
        <v>317.10000000000002</v>
      </c>
      <c r="EC260" s="19">
        <v>374</v>
      </c>
      <c r="ED260" s="19">
        <f t="shared" si="443"/>
        <v>248.34</v>
      </c>
      <c r="EE260" s="19">
        <f t="shared" si="444"/>
        <v>142.85361738507004</v>
      </c>
      <c r="EF260" s="19">
        <v>603.70000000000005</v>
      </c>
      <c r="EG260" s="19">
        <v>398.5</v>
      </c>
      <c r="EH260" s="19">
        <v>287.2</v>
      </c>
      <c r="EI260" s="19">
        <v>139.30000000000001</v>
      </c>
      <c r="EJ260" s="19">
        <v>160.5</v>
      </c>
      <c r="EK260" s="19">
        <v>138</v>
      </c>
      <c r="EL260" s="19">
        <v>154.30000000000001</v>
      </c>
      <c r="EM260" s="19">
        <v>235.2</v>
      </c>
      <c r="EN260" s="19">
        <v>357.9</v>
      </c>
      <c r="EO260" s="19">
        <v>314</v>
      </c>
      <c r="EP260" s="19">
        <f t="shared" si="445"/>
        <v>278.86</v>
      </c>
      <c r="EQ260" s="19">
        <f t="shared" si="446"/>
        <v>148.3746998499258</v>
      </c>
      <c r="ER260" s="19">
        <v>1405.3</v>
      </c>
      <c r="ES260" s="19">
        <v>855.8</v>
      </c>
      <c r="ET260" s="19">
        <v>780.5</v>
      </c>
      <c r="EU260" s="19">
        <v>777.8</v>
      </c>
      <c r="EV260" s="19">
        <v>804.4</v>
      </c>
      <c r="EW260" s="19">
        <v>864.2</v>
      </c>
      <c r="EX260" s="19">
        <v>912.1</v>
      </c>
      <c r="EY260" s="19">
        <v>1103.3</v>
      </c>
      <c r="EZ260" s="19">
        <v>1153.8</v>
      </c>
      <c r="FA260" s="19">
        <v>1174.2</v>
      </c>
      <c r="FB260" s="19">
        <f t="shared" si="447"/>
        <v>983.14</v>
      </c>
      <c r="FC260" s="19">
        <f t="shared" si="448"/>
        <v>213.1433018208908</v>
      </c>
      <c r="FD260" s="19">
        <v>4244.2</v>
      </c>
      <c r="FE260" s="19">
        <v>4477.8999999999996</v>
      </c>
      <c r="FF260" s="19">
        <v>3001.4</v>
      </c>
      <c r="FG260" s="19">
        <v>2784.1</v>
      </c>
      <c r="FH260" s="19">
        <v>2763.2</v>
      </c>
      <c r="FI260" s="19">
        <v>3402.4</v>
      </c>
      <c r="FJ260" s="19">
        <v>4445.2</v>
      </c>
      <c r="FK260" s="19">
        <v>4859.8999999999996</v>
      </c>
      <c r="FL260" s="19">
        <v>5041.6000000000004</v>
      </c>
      <c r="FM260" s="19">
        <v>5170.7</v>
      </c>
      <c r="FN260" s="19">
        <f t="shared" si="449"/>
        <v>4019.06</v>
      </c>
      <c r="FO260" s="19">
        <f t="shared" si="450"/>
        <v>945.15748740620063</v>
      </c>
      <c r="FP260" s="19">
        <v>479</v>
      </c>
      <c r="FQ260" s="19">
        <v>445.7</v>
      </c>
      <c r="FR260" s="19">
        <v>530.1</v>
      </c>
      <c r="FS260" s="19">
        <v>656.5</v>
      </c>
      <c r="FT260" s="19">
        <v>659.2</v>
      </c>
      <c r="FU260" s="19">
        <v>962.3</v>
      </c>
      <c r="FV260" s="19">
        <v>1681.6</v>
      </c>
      <c r="FW260" s="19">
        <v>1829.7</v>
      </c>
      <c r="FX260" s="19">
        <v>1667.3</v>
      </c>
      <c r="FY260" s="19">
        <v>1568.7</v>
      </c>
      <c r="FZ260" s="19">
        <f t="shared" si="451"/>
        <v>1048.01</v>
      </c>
      <c r="GA260" s="19">
        <f t="shared" si="452"/>
        <v>570.93429365091276</v>
      </c>
      <c r="GB260" s="19">
        <v>2246.6</v>
      </c>
      <c r="GC260" s="19">
        <v>2648.6</v>
      </c>
      <c r="GD260" s="19">
        <v>1589.1</v>
      </c>
      <c r="GE260" s="19">
        <v>1344.6</v>
      </c>
      <c r="GF260" s="19">
        <v>1310.9</v>
      </c>
      <c r="GG260" s="19">
        <v>1474.9</v>
      </c>
      <c r="GH260" s="19">
        <v>1642.7</v>
      </c>
      <c r="GI260" s="19">
        <v>1954.8</v>
      </c>
      <c r="GJ260" s="19">
        <v>2225.1999999999998</v>
      </c>
      <c r="GK260" s="19">
        <v>2377.6999999999998</v>
      </c>
      <c r="GL260" s="19">
        <f t="shared" si="453"/>
        <v>1881.5099999999998</v>
      </c>
      <c r="GM260" s="19">
        <f t="shared" si="454"/>
        <v>472.9517439560953</v>
      </c>
      <c r="GN260" s="19">
        <v>546.70000000000005</v>
      </c>
      <c r="GO260" s="19">
        <v>444</v>
      </c>
      <c r="GP260" s="19">
        <v>475.7</v>
      </c>
      <c r="GQ260" s="19">
        <v>454.6</v>
      </c>
      <c r="GR260" s="19">
        <v>438</v>
      </c>
      <c r="GS260" s="19">
        <v>524.9</v>
      </c>
      <c r="GT260" s="19">
        <v>663.2</v>
      </c>
      <c r="GU260" s="19">
        <v>674.3</v>
      </c>
      <c r="GV260" s="19">
        <v>692</v>
      </c>
      <c r="GW260" s="19">
        <v>730.9</v>
      </c>
      <c r="GX260" s="19">
        <f t="shared" si="455"/>
        <v>564.43000000000006</v>
      </c>
      <c r="GY260" s="19">
        <f t="shared" si="456"/>
        <v>114.55898092734179</v>
      </c>
      <c r="GZ260" s="19">
        <v>862.1</v>
      </c>
      <c r="HA260" s="19">
        <v>582.6</v>
      </c>
      <c r="HB260" s="19">
        <v>585.5</v>
      </c>
      <c r="HC260" s="19">
        <v>543.20000000000005</v>
      </c>
      <c r="HD260" s="19">
        <v>553.70000000000005</v>
      </c>
      <c r="HE260" s="19">
        <v>738.9</v>
      </c>
      <c r="HF260" s="19">
        <v>835.7</v>
      </c>
      <c r="HG260" s="19">
        <v>842</v>
      </c>
      <c r="HH260" s="19">
        <v>841.3</v>
      </c>
      <c r="HI260" s="19">
        <v>1042.7</v>
      </c>
      <c r="HJ260" s="19">
        <f t="shared" si="457"/>
        <v>742.7700000000001</v>
      </c>
      <c r="HK260" s="19">
        <f t="shared" si="458"/>
        <v>169.43281231476027</v>
      </c>
      <c r="HL260" s="19">
        <v>2162</v>
      </c>
      <c r="HM260" s="19">
        <v>1937.5</v>
      </c>
      <c r="HN260" s="19">
        <v>1481.9</v>
      </c>
      <c r="HO260" s="19">
        <v>1206.4000000000001</v>
      </c>
      <c r="HP260" s="19">
        <v>1211.9000000000001</v>
      </c>
      <c r="HQ260" s="19">
        <v>1500.1</v>
      </c>
      <c r="HR260" s="19">
        <v>1737.2</v>
      </c>
      <c r="HS260" s="19">
        <v>1874.6</v>
      </c>
      <c r="HT260" s="19">
        <v>2000.3</v>
      </c>
      <c r="HU260" s="19">
        <v>2213.5</v>
      </c>
      <c r="HV260" s="19">
        <f t="shared" si="459"/>
        <v>1732.5400000000002</v>
      </c>
      <c r="HW260" s="19">
        <f t="shared" si="460"/>
        <v>367.3332220205516</v>
      </c>
      <c r="HX260" s="19">
        <v>14.3</v>
      </c>
      <c r="HY260" s="19">
        <v>18.600000000000001</v>
      </c>
      <c r="HZ260" s="19">
        <v>7.4</v>
      </c>
      <c r="IA260" s="19">
        <v>62</v>
      </c>
      <c r="IB260" s="19">
        <v>19.2</v>
      </c>
      <c r="IC260" s="19">
        <v>105.4</v>
      </c>
      <c r="ID260" s="19">
        <v>33.6</v>
      </c>
      <c r="IE260" s="19">
        <v>17.3</v>
      </c>
      <c r="IF260" s="19">
        <v>119.8</v>
      </c>
      <c r="IG260" s="19">
        <v>42.6</v>
      </c>
      <c r="IH260" s="19">
        <f t="shared" si="461"/>
        <v>44.02000000000001</v>
      </c>
      <c r="II260" s="19">
        <f t="shared" si="462"/>
        <v>39.643489026853096</v>
      </c>
      <c r="IJ260" s="19">
        <v>9.6</v>
      </c>
      <c r="IK260" s="19">
        <v>250.7</v>
      </c>
      <c r="IL260" s="19">
        <v>0.6</v>
      </c>
      <c r="IM260" s="19">
        <v>15.1</v>
      </c>
      <c r="IN260" s="19">
        <v>5</v>
      </c>
      <c r="IO260" s="19">
        <v>2.7</v>
      </c>
      <c r="IP260" s="19">
        <v>9.4</v>
      </c>
      <c r="IQ260" s="19">
        <v>93</v>
      </c>
      <c r="IR260" s="19">
        <v>38.1</v>
      </c>
      <c r="IS260" s="19">
        <v>37.4</v>
      </c>
      <c r="IT260" s="19">
        <f t="shared" si="463"/>
        <v>46.160000000000004</v>
      </c>
      <c r="IU260" s="19">
        <f t="shared" si="464"/>
        <v>77.088393707771871</v>
      </c>
      <c r="IV260" s="19">
        <v>0</v>
      </c>
      <c r="IW260" s="19">
        <v>0</v>
      </c>
      <c r="IX260" s="19">
        <v>0</v>
      </c>
      <c r="IY260" s="19">
        <v>0</v>
      </c>
      <c r="IZ260" s="19">
        <v>0</v>
      </c>
      <c r="JA260" s="19">
        <v>0</v>
      </c>
      <c r="JB260" s="19">
        <v>0</v>
      </c>
      <c r="JC260" s="19">
        <v>74.2</v>
      </c>
      <c r="JD260" s="19">
        <v>78.400000000000006</v>
      </c>
      <c r="JE260" s="19">
        <v>80.5</v>
      </c>
      <c r="JF260" s="19">
        <f t="shared" si="465"/>
        <v>23.310000000000002</v>
      </c>
      <c r="JG260" s="19">
        <f t="shared" si="466"/>
        <v>37.5631157742095</v>
      </c>
      <c r="JH260" s="19">
        <v>455.1</v>
      </c>
      <c r="JI260" s="19">
        <v>176.4</v>
      </c>
      <c r="JJ260" s="19">
        <v>522.1</v>
      </c>
      <c r="JK260" s="19">
        <v>579.4</v>
      </c>
      <c r="JL260" s="19">
        <v>635</v>
      </c>
      <c r="JM260" s="19">
        <v>854.2</v>
      </c>
      <c r="JN260" s="19">
        <v>1638.6</v>
      </c>
      <c r="JO260" s="19">
        <v>1645.2</v>
      </c>
      <c r="JP260" s="19">
        <v>1431</v>
      </c>
      <c r="JQ260" s="19">
        <v>1408.2</v>
      </c>
      <c r="JR260" s="19">
        <f t="shared" si="467"/>
        <v>934.51999999999987</v>
      </c>
      <c r="JS260" s="19">
        <f t="shared" si="468"/>
        <v>544.52969677205567</v>
      </c>
      <c r="JT260" s="19">
        <v>1997.6</v>
      </c>
      <c r="JU260" s="19">
        <v>1829.3</v>
      </c>
      <c r="JV260" s="19">
        <v>1412.3</v>
      </c>
      <c r="JW260" s="19">
        <v>1439.5</v>
      </c>
      <c r="JX260" s="19">
        <v>1452.3</v>
      </c>
      <c r="JY260" s="19">
        <v>1927.5</v>
      </c>
      <c r="JZ260" s="19">
        <v>2802.5</v>
      </c>
      <c r="KA260" s="19">
        <v>2905.1</v>
      </c>
      <c r="KB260" s="19">
        <v>2816.4</v>
      </c>
      <c r="KC260" s="19">
        <v>2793</v>
      </c>
      <c r="KD260" s="19">
        <f t="shared" si="469"/>
        <v>2137.5500000000002</v>
      </c>
      <c r="KE260" s="19">
        <f t="shared" si="470"/>
        <v>629.22328884285753</v>
      </c>
      <c r="KF260" s="19">
        <v>4244.2</v>
      </c>
      <c r="KG260" s="19">
        <v>4477.8999999999996</v>
      </c>
      <c r="KH260" s="19">
        <v>3001.4</v>
      </c>
      <c r="KI260" s="19">
        <v>2784.1</v>
      </c>
      <c r="KJ260" s="19">
        <v>2763.2</v>
      </c>
      <c r="KK260" s="19">
        <v>3402.4</v>
      </c>
      <c r="KL260" s="19">
        <v>4445.2</v>
      </c>
      <c r="KM260" s="19">
        <v>4859.8999999999996</v>
      </c>
      <c r="KN260" s="19">
        <v>5041.6000000000004</v>
      </c>
      <c r="KO260" s="19">
        <v>5170.7</v>
      </c>
      <c r="KP260" s="19">
        <f t="shared" si="471"/>
        <v>4019.06</v>
      </c>
      <c r="KQ260" s="19">
        <f t="shared" si="472"/>
        <v>945.15748740620063</v>
      </c>
      <c r="KR260" s="19">
        <v>23.9</v>
      </c>
      <c r="KS260" s="19">
        <v>269.3</v>
      </c>
      <c r="KT260" s="19">
        <v>8</v>
      </c>
      <c r="KU260" s="19">
        <v>77.099999999999994</v>
      </c>
      <c r="KV260" s="19">
        <v>24.2</v>
      </c>
      <c r="KW260" s="19">
        <v>108.1</v>
      </c>
      <c r="KX260" s="19">
        <v>43</v>
      </c>
      <c r="KY260" s="19">
        <v>110.3</v>
      </c>
      <c r="KZ260" s="19">
        <v>157.9</v>
      </c>
      <c r="LA260" s="19">
        <v>80</v>
      </c>
      <c r="LB260" s="19">
        <f t="shared" si="473"/>
        <v>90.179999999999978</v>
      </c>
      <c r="LC260" s="19">
        <f t="shared" si="474"/>
        <v>78.454895746961967</v>
      </c>
      <c r="LD260" s="19">
        <v>455.1</v>
      </c>
      <c r="LE260" s="19">
        <v>176.4</v>
      </c>
      <c r="LF260" s="19">
        <v>522.1</v>
      </c>
      <c r="LG260" s="19">
        <v>579.4</v>
      </c>
      <c r="LH260" s="19">
        <v>635</v>
      </c>
      <c r="LI260" s="19">
        <v>854.2</v>
      </c>
      <c r="LJ260" s="19">
        <v>1638.6</v>
      </c>
      <c r="LK260" s="19">
        <v>1719.4</v>
      </c>
      <c r="LL260" s="19">
        <v>1509.4</v>
      </c>
      <c r="LM260" s="19">
        <v>1488.7</v>
      </c>
      <c r="LN260" s="19">
        <f t="shared" si="475"/>
        <v>957.82999999999993</v>
      </c>
      <c r="LO260" s="19">
        <f t="shared" si="476"/>
        <v>571.63388253904873</v>
      </c>
      <c r="LP260" s="19">
        <v>-124.7</v>
      </c>
      <c r="LQ260" s="19">
        <v>47.2</v>
      </c>
      <c r="LR260" s="19">
        <v>242.9</v>
      </c>
      <c r="LS260" s="19">
        <v>517.20000000000005</v>
      </c>
      <c r="LT260" s="19">
        <v>498.7</v>
      </c>
      <c r="LU260" s="19">
        <v>824.3</v>
      </c>
      <c r="LV260" s="19">
        <v>1527.3</v>
      </c>
      <c r="LW260" s="19">
        <v>1594.5</v>
      </c>
      <c r="LX260" s="19">
        <v>1309.4000000000001</v>
      </c>
      <c r="LY260" s="19">
        <v>1254.7</v>
      </c>
      <c r="LZ260" s="19">
        <f t="shared" si="477"/>
        <v>769.14999999999986</v>
      </c>
      <c r="MA260" s="19">
        <f t="shared" si="478"/>
        <v>625.42475566609949</v>
      </c>
    </row>
    <row r="261" spans="1:339" ht="14" customHeight="1" outlineLevel="1" x14ac:dyDescent="0.15">
      <c r="A261" s="1" t="s">
        <v>1133</v>
      </c>
      <c r="B261" s="1" t="s">
        <v>1134</v>
      </c>
      <c r="C261" s="3" t="s">
        <v>1040</v>
      </c>
      <c r="D261" s="4" t="s">
        <v>248</v>
      </c>
      <c r="E261" s="2" t="s">
        <v>257</v>
      </c>
      <c r="F261" s="5" t="s">
        <v>251</v>
      </c>
      <c r="G261" s="5" t="s">
        <v>252</v>
      </c>
      <c r="H261" s="2" t="s">
        <v>253</v>
      </c>
      <c r="I261" s="19">
        <f t="shared" si="479"/>
        <v>1.5908953760277591</v>
      </c>
      <c r="J261" s="19">
        <f t="shared" si="479"/>
        <v>1.9873914801054882</v>
      </c>
      <c r="K261" s="19">
        <f t="shared" si="479"/>
        <v>1.4109581538012124</v>
      </c>
      <c r="L261" s="19">
        <f t="shared" si="408"/>
        <v>1.1284762072923102</v>
      </c>
      <c r="M261" s="19">
        <f t="shared" si="409"/>
        <v>1.4653963729974488</v>
      </c>
      <c r="N261" s="19">
        <f t="shared" si="399"/>
        <v>1.6666804064219614</v>
      </c>
      <c r="O261" s="19">
        <f t="shared" si="410"/>
        <v>1.0726770624906983</v>
      </c>
      <c r="P261" s="19">
        <f t="shared" si="411"/>
        <v>0.86679472353436959</v>
      </c>
      <c r="Q261" s="19">
        <f t="shared" si="412"/>
        <v>1.7054712377486456</v>
      </c>
      <c r="R261" s="19">
        <f t="shared" si="413"/>
        <v>1.2546795115561753</v>
      </c>
      <c r="S261" s="24">
        <f t="shared" si="406"/>
        <v>1.4149420531976067</v>
      </c>
      <c r="T261" s="19">
        <f t="shared" si="407"/>
        <v>0.3390110479332421</v>
      </c>
      <c r="U261" s="24"/>
      <c r="V261" s="24"/>
      <c r="W261" s="24">
        <f t="shared" si="414"/>
        <v>554.14</v>
      </c>
      <c r="X261" s="24">
        <f t="shared" si="415"/>
        <v>184.41649841835968</v>
      </c>
      <c r="Y261" s="24">
        <f t="shared" si="416"/>
        <v>5.2171967779356185</v>
      </c>
      <c r="Z261" s="24"/>
      <c r="AA261" s="24"/>
      <c r="AB261" s="19">
        <f t="shared" si="417"/>
        <v>1.34999393424724</v>
      </c>
      <c r="AC261" s="19">
        <f t="shared" si="418"/>
        <v>1.4583382859859744</v>
      </c>
      <c r="AD261" s="19">
        <f t="shared" si="419"/>
        <v>1.7520858164481525</v>
      </c>
      <c r="AE261" s="19">
        <f t="shared" si="420"/>
        <v>2.6795859942743885</v>
      </c>
      <c r="AF261" s="19">
        <f t="shared" si="421"/>
        <v>3.2136618839675606</v>
      </c>
      <c r="AG261" s="19">
        <f t="shared" si="422"/>
        <v>2.5422708008030339</v>
      </c>
      <c r="AH261" s="19">
        <f t="shared" si="423"/>
        <v>2.8283712784588442</v>
      </c>
      <c r="AI261" s="19">
        <f t="shared" si="424"/>
        <v>2.8927289896128423</v>
      </c>
      <c r="AJ261" s="19">
        <f t="shared" si="425"/>
        <v>3.2453987730061349</v>
      </c>
      <c r="AK261" s="19">
        <f t="shared" si="426"/>
        <v>2.4276422764227639</v>
      </c>
      <c r="AL261" s="19">
        <f t="shared" si="427"/>
        <v>2.4390078033226934</v>
      </c>
      <c r="AM261" s="19">
        <f t="shared" si="428"/>
        <v>0.69089460399310432</v>
      </c>
      <c r="AN261" s="19">
        <f t="shared" si="480"/>
        <v>0.20985139926076787</v>
      </c>
      <c r="AO261" s="19">
        <f t="shared" si="382"/>
        <v>0.23617393982559823</v>
      </c>
      <c r="AP261" s="19">
        <f t="shared" si="383"/>
        <v>0.24154677572482292</v>
      </c>
      <c r="AQ261" s="19">
        <f t="shared" si="384"/>
        <v>0.26856184338306699</v>
      </c>
      <c r="AR261" s="19">
        <f t="shared" si="385"/>
        <v>0.23681246695933988</v>
      </c>
      <c r="AS261" s="19">
        <f t="shared" si="386"/>
        <v>0.23488798664495786</v>
      </c>
      <c r="AT261" s="19">
        <f t="shared" si="387"/>
        <v>0.24035519984125145</v>
      </c>
      <c r="AU261" s="19">
        <f t="shared" si="388"/>
        <v>0.30022148611301674</v>
      </c>
      <c r="AV261" s="19">
        <f t="shared" si="389"/>
        <v>0.28439684049460323</v>
      </c>
      <c r="AW261" s="19">
        <f t="shared" si="390"/>
        <v>0.22079266489204377</v>
      </c>
      <c r="AX261" s="19">
        <f t="shared" si="429"/>
        <v>0.24736006031394692</v>
      </c>
      <c r="AY261" s="19">
        <f t="shared" si="430"/>
        <v>2.8290342225634153E-2</v>
      </c>
      <c r="AZ261" s="19">
        <v>7389.2</v>
      </c>
      <c r="BA261" s="19">
        <v>9058.6</v>
      </c>
      <c r="BB261" s="19">
        <v>6386</v>
      </c>
      <c r="BC261" s="19">
        <v>3890.3</v>
      </c>
      <c r="BD261" s="19">
        <v>5282.9</v>
      </c>
      <c r="BE261" s="19">
        <v>6962.9</v>
      </c>
      <c r="BF261" s="19">
        <v>5033.3</v>
      </c>
      <c r="BG261" s="19">
        <v>3010</v>
      </c>
      <c r="BH261" s="19">
        <v>6808.9</v>
      </c>
      <c r="BI261" s="19">
        <v>4956</v>
      </c>
      <c r="BJ261" s="19">
        <f t="shared" si="431"/>
        <v>5877.81</v>
      </c>
      <c r="BK261" s="19">
        <f t="shared" si="432"/>
        <v>1788.7211337526369</v>
      </c>
      <c r="BL261" s="19">
        <v>8436.2000000000007</v>
      </c>
      <c r="BM261" s="19">
        <v>10324.299999999999</v>
      </c>
      <c r="BN261" s="19">
        <v>7728.1</v>
      </c>
      <c r="BO261" s="19">
        <v>5112.8999999999996</v>
      </c>
      <c r="BP261" s="19">
        <v>6375.5</v>
      </c>
      <c r="BQ261" s="19">
        <v>8086.9</v>
      </c>
      <c r="BR261" s="19">
        <v>6486.8</v>
      </c>
      <c r="BS261" s="19">
        <v>4422.3</v>
      </c>
      <c r="BT261" s="19">
        <v>8248</v>
      </c>
      <c r="BU261" s="19">
        <v>5938.9</v>
      </c>
      <c r="BV261" s="19">
        <f t="shared" si="433"/>
        <v>7115.9900000000007</v>
      </c>
      <c r="BW261" s="19">
        <f t="shared" si="434"/>
        <v>1771.1603462451124</v>
      </c>
      <c r="BX261" s="19">
        <v>4100.3</v>
      </c>
      <c r="BY261" s="19">
        <v>3990.8</v>
      </c>
      <c r="BZ261" s="19">
        <v>3747.9</v>
      </c>
      <c r="CA261" s="19">
        <v>2772.6</v>
      </c>
      <c r="CB261" s="19">
        <v>2277.9</v>
      </c>
      <c r="CC261" s="19">
        <v>2683.8</v>
      </c>
      <c r="CD261" s="19">
        <v>3122.4</v>
      </c>
      <c r="CE261" s="19">
        <v>2714.8</v>
      </c>
      <c r="CF261" s="19">
        <v>2682.4</v>
      </c>
      <c r="CG261" s="19">
        <v>2618.1999999999998</v>
      </c>
      <c r="CH261" s="19">
        <f t="shared" si="435"/>
        <v>3071.11</v>
      </c>
      <c r="CI261" s="19">
        <f t="shared" si="436"/>
        <v>642.66945270834572</v>
      </c>
      <c r="CJ261" s="19">
        <v>1431.4</v>
      </c>
      <c r="CK261" s="19">
        <v>1433.2</v>
      </c>
      <c r="CL261" s="19">
        <v>1298.9000000000001</v>
      </c>
      <c r="CM261" s="19">
        <v>931.4</v>
      </c>
      <c r="CN261" s="19">
        <v>744.8</v>
      </c>
      <c r="CO261" s="19">
        <v>904.8</v>
      </c>
      <c r="CP261" s="19">
        <v>1041.2</v>
      </c>
      <c r="CQ261" s="19">
        <v>961.5</v>
      </c>
      <c r="CR261" s="19">
        <v>946</v>
      </c>
      <c r="CS261" s="19">
        <v>937</v>
      </c>
      <c r="CT261" s="19">
        <f t="shared" si="437"/>
        <v>1063.02</v>
      </c>
      <c r="CU261" s="19">
        <f t="shared" si="438"/>
        <v>238.59657630029417</v>
      </c>
      <c r="CV261" s="19">
        <v>824.3</v>
      </c>
      <c r="CW261" s="19">
        <v>841.3</v>
      </c>
      <c r="CX261" s="19">
        <v>755.1</v>
      </c>
      <c r="CY261" s="19">
        <v>454.1</v>
      </c>
      <c r="CZ261" s="19">
        <v>320.60000000000002</v>
      </c>
      <c r="DA261" s="19">
        <v>448.3</v>
      </c>
      <c r="DB261" s="19">
        <v>513.9</v>
      </c>
      <c r="DC261" s="19">
        <v>529.5</v>
      </c>
      <c r="DD261" s="19">
        <v>423.8</v>
      </c>
      <c r="DE261" s="19">
        <v>430.5</v>
      </c>
      <c r="DF261" s="19">
        <f t="shared" si="439"/>
        <v>554.14</v>
      </c>
      <c r="DG261" s="19">
        <f t="shared" si="440"/>
        <v>184.41649841835968</v>
      </c>
      <c r="DH261" s="19">
        <v>690.9</v>
      </c>
      <c r="DI261" s="19">
        <v>674.4</v>
      </c>
      <c r="DJ261" s="19">
        <v>602.6</v>
      </c>
      <c r="DK261" s="19">
        <v>286.3</v>
      </c>
      <c r="DL261" s="19">
        <v>189.6</v>
      </c>
      <c r="DM261" s="19">
        <v>310.89999999999998</v>
      </c>
      <c r="DN261" s="19">
        <v>350.6</v>
      </c>
      <c r="DO261" s="19">
        <v>303.8</v>
      </c>
      <c r="DP261" s="19">
        <v>304.60000000000002</v>
      </c>
      <c r="DQ261" s="19">
        <v>341.6</v>
      </c>
      <c r="DR261" s="19">
        <f t="shared" si="441"/>
        <v>405.53000000000003</v>
      </c>
      <c r="DS261" s="19">
        <f t="shared" si="442"/>
        <v>179.5055867282872</v>
      </c>
      <c r="DT261" s="19">
        <v>505.6</v>
      </c>
      <c r="DU261" s="19">
        <v>550.1</v>
      </c>
      <c r="DV261" s="19">
        <v>112.4</v>
      </c>
      <c r="DW261" s="19">
        <v>-263.60000000000002</v>
      </c>
      <c r="DX261" s="19">
        <v>47.3</v>
      </c>
      <c r="DY261" s="19">
        <v>216.1</v>
      </c>
      <c r="DZ261" s="19">
        <v>22.9</v>
      </c>
      <c r="EA261" s="19">
        <v>-503.1</v>
      </c>
      <c r="EB261" s="19">
        <v>-211.2</v>
      </c>
      <c r="EC261" s="19">
        <v>350</v>
      </c>
      <c r="ED261" s="19">
        <f t="shared" si="443"/>
        <v>82.65000000000002</v>
      </c>
      <c r="EE261" s="19">
        <f t="shared" si="444"/>
        <v>340.21656909810974</v>
      </c>
      <c r="EF261" s="19">
        <v>631.79999999999995</v>
      </c>
      <c r="EG261" s="19">
        <v>129.9</v>
      </c>
      <c r="EH261" s="19">
        <v>274.7</v>
      </c>
      <c r="EI261" s="19">
        <v>271.39999999999998</v>
      </c>
      <c r="EJ261" s="19">
        <v>319.3</v>
      </c>
      <c r="EK261" s="19">
        <v>384.7</v>
      </c>
      <c r="EL261" s="19">
        <v>335.2</v>
      </c>
      <c r="EM261" s="19">
        <v>362.6</v>
      </c>
      <c r="EN261" s="19">
        <v>480.2</v>
      </c>
      <c r="EO261" s="19">
        <v>764.2</v>
      </c>
      <c r="EP261" s="19">
        <f t="shared" si="445"/>
        <v>395.39999999999992</v>
      </c>
      <c r="EQ261" s="19">
        <f t="shared" si="446"/>
        <v>185.63098400380875</v>
      </c>
      <c r="ER261" s="19">
        <v>604.20000000000005</v>
      </c>
      <c r="ES261" s="19">
        <v>654.79999999999995</v>
      </c>
      <c r="ET261" s="19">
        <v>668.7</v>
      </c>
      <c r="EU261" s="19">
        <v>572.70000000000005</v>
      </c>
      <c r="EV261" s="19">
        <v>496.3</v>
      </c>
      <c r="EW261" s="19">
        <v>531.6</v>
      </c>
      <c r="EX261" s="19">
        <v>544.29999999999995</v>
      </c>
      <c r="EY261" s="19">
        <v>756.5</v>
      </c>
      <c r="EZ261" s="19">
        <v>613.70000000000005</v>
      </c>
      <c r="FA261" s="19">
        <v>562.29999999999995</v>
      </c>
      <c r="FB261" s="19">
        <f t="shared" si="447"/>
        <v>600.51</v>
      </c>
      <c r="FC261" s="19">
        <f t="shared" si="448"/>
        <v>76.825219383567273</v>
      </c>
      <c r="FD261" s="19">
        <v>5302.8</v>
      </c>
      <c r="FE261" s="19">
        <v>5194.8999999999996</v>
      </c>
      <c r="FF261" s="19">
        <v>5477.2</v>
      </c>
      <c r="FG261" s="19">
        <v>4530.8</v>
      </c>
      <c r="FH261" s="19">
        <v>4350.7</v>
      </c>
      <c r="FI261" s="19">
        <v>4852.1000000000004</v>
      </c>
      <c r="FJ261" s="19">
        <v>6047.3</v>
      </c>
      <c r="FK261" s="19">
        <v>5101.8999999999996</v>
      </c>
      <c r="FL261" s="19">
        <v>4836.2</v>
      </c>
      <c r="FM261" s="19">
        <v>4733.3999999999996</v>
      </c>
      <c r="FN261" s="19">
        <f t="shared" si="449"/>
        <v>5042.7300000000005</v>
      </c>
      <c r="FO261" s="19">
        <f t="shared" si="450"/>
        <v>495.29739674484694</v>
      </c>
      <c r="FP261" s="19">
        <v>1744.6</v>
      </c>
      <c r="FQ261" s="19">
        <v>1356.8</v>
      </c>
      <c r="FR261" s="19">
        <v>1597.7</v>
      </c>
      <c r="FS261" s="19">
        <v>1488.2</v>
      </c>
      <c r="FT261" s="19">
        <v>1349.6</v>
      </c>
      <c r="FU261" s="19">
        <v>1524.4</v>
      </c>
      <c r="FV261" s="19">
        <v>1788.7</v>
      </c>
      <c r="FW261" s="19">
        <v>1894.3</v>
      </c>
      <c r="FX261" s="19">
        <v>1855.6</v>
      </c>
      <c r="FY261" s="19">
        <v>1809.3</v>
      </c>
      <c r="FZ261" s="19">
        <f t="shared" si="451"/>
        <v>1640.92</v>
      </c>
      <c r="GA261" s="19">
        <f t="shared" si="452"/>
        <v>204.28439218131163</v>
      </c>
      <c r="GB261" s="19">
        <v>2116.6</v>
      </c>
      <c r="GC261" s="19">
        <v>2441.8000000000002</v>
      </c>
      <c r="GD261" s="19">
        <v>2278.4</v>
      </c>
      <c r="GE261" s="19">
        <v>1766.7</v>
      </c>
      <c r="GF261" s="19">
        <v>1708.3</v>
      </c>
      <c r="GG261" s="19">
        <v>1985.1</v>
      </c>
      <c r="GH261" s="19">
        <v>2738.8</v>
      </c>
      <c r="GI261" s="19">
        <v>2004.4</v>
      </c>
      <c r="GJ261" s="19">
        <v>1784.3</v>
      </c>
      <c r="GK261" s="19">
        <v>1969.5</v>
      </c>
      <c r="GL261" s="19">
        <f t="shared" si="453"/>
        <v>2079.3900000000003</v>
      </c>
      <c r="GM261" s="19">
        <f t="shared" si="454"/>
        <v>325.96914799478327</v>
      </c>
      <c r="GN261" s="19">
        <v>699.6</v>
      </c>
      <c r="GO261" s="19">
        <v>740.4</v>
      </c>
      <c r="GP261" s="19">
        <v>833.6</v>
      </c>
      <c r="GQ261" s="19">
        <v>563.6</v>
      </c>
      <c r="GR261" s="19">
        <v>486.3</v>
      </c>
      <c r="GS261" s="19">
        <v>730.4</v>
      </c>
      <c r="GT261" s="19">
        <v>648</v>
      </c>
      <c r="GU261" s="19">
        <v>611.4</v>
      </c>
      <c r="GV261" s="19">
        <v>483.9</v>
      </c>
      <c r="GW261" s="19">
        <v>551.79999999999995</v>
      </c>
      <c r="GX261" s="19">
        <f t="shared" si="455"/>
        <v>634.89999999999986</v>
      </c>
      <c r="GY261" s="19">
        <f t="shared" si="456"/>
        <v>116.19638548595259</v>
      </c>
      <c r="GZ261" s="19">
        <v>828.2</v>
      </c>
      <c r="HA261" s="19">
        <v>796.6</v>
      </c>
      <c r="HB261" s="19">
        <v>845.4</v>
      </c>
      <c r="HC261" s="19">
        <v>706</v>
      </c>
      <c r="HD261" s="19">
        <v>681.1</v>
      </c>
      <c r="HE261" s="19">
        <v>796.2</v>
      </c>
      <c r="HF261" s="19">
        <v>882.9</v>
      </c>
      <c r="HG261" s="19">
        <v>851.5</v>
      </c>
      <c r="HH261" s="19">
        <v>605.6</v>
      </c>
      <c r="HI261" s="19">
        <v>700.2</v>
      </c>
      <c r="HJ261" s="19">
        <f t="shared" si="457"/>
        <v>769.37</v>
      </c>
      <c r="HK261" s="19">
        <f t="shared" si="458"/>
        <v>90.52298725860885</v>
      </c>
      <c r="HL261" s="19">
        <v>2279.9</v>
      </c>
      <c r="HM261" s="19">
        <v>1811.4</v>
      </c>
      <c r="HN261" s="19">
        <v>2150.9</v>
      </c>
      <c r="HO261" s="19">
        <v>1739.2</v>
      </c>
      <c r="HP261" s="19">
        <v>1680.8</v>
      </c>
      <c r="HQ261" s="19">
        <v>2078.4</v>
      </c>
      <c r="HR261" s="19">
        <v>2547.3000000000002</v>
      </c>
      <c r="HS261" s="19">
        <v>2024.6</v>
      </c>
      <c r="HT261" s="19">
        <v>2305.6</v>
      </c>
      <c r="HU261" s="19">
        <v>2202.1</v>
      </c>
      <c r="HV261" s="19">
        <f t="shared" si="459"/>
        <v>2082.02</v>
      </c>
      <c r="HW261" s="19">
        <f t="shared" si="460"/>
        <v>274.84177993892956</v>
      </c>
      <c r="HX261" s="19">
        <v>11.1</v>
      </c>
      <c r="HY261" s="19">
        <v>17.2</v>
      </c>
      <c r="HZ261" s="19">
        <v>18.600000000000001</v>
      </c>
      <c r="IA261" s="19">
        <v>252.4</v>
      </c>
      <c r="IB261" s="19">
        <v>177.4</v>
      </c>
      <c r="IC261" s="19">
        <v>397.5</v>
      </c>
      <c r="ID261" s="19">
        <v>633.70000000000005</v>
      </c>
      <c r="IE261" s="19">
        <v>651.29999999999995</v>
      </c>
      <c r="IF261" s="19">
        <v>0.81899999999999995</v>
      </c>
      <c r="IG261" s="19">
        <v>87.2</v>
      </c>
      <c r="IH261" s="19">
        <f t="shared" si="461"/>
        <v>224.72189999999995</v>
      </c>
      <c r="II261" s="19">
        <f t="shared" si="462"/>
        <v>254.36639089770145</v>
      </c>
      <c r="IJ261" s="19">
        <v>94.5</v>
      </c>
      <c r="IK261" s="19">
        <v>26.3</v>
      </c>
      <c r="IL261" s="19">
        <v>236.7</v>
      </c>
      <c r="IM261" s="19">
        <v>36.1</v>
      </c>
      <c r="IN261" s="19">
        <v>0.37</v>
      </c>
      <c r="IO261" s="19">
        <v>127.5</v>
      </c>
      <c r="IP261" s="19">
        <v>210.7</v>
      </c>
      <c r="IQ261" s="19">
        <v>56</v>
      </c>
      <c r="IR261" s="19">
        <v>35.4</v>
      </c>
      <c r="IS261" s="19">
        <v>622.20000000000005</v>
      </c>
      <c r="IT261" s="19">
        <f t="shared" si="463"/>
        <v>144.577</v>
      </c>
      <c r="IU261" s="19">
        <f t="shared" si="464"/>
        <v>185.6220256357287</v>
      </c>
      <c r="IV261" s="19">
        <v>0.80800000000000005</v>
      </c>
      <c r="IW261" s="19">
        <v>0.49299999999999999</v>
      </c>
      <c r="IX261" s="19">
        <v>0.307</v>
      </c>
      <c r="IY261" s="19">
        <v>0.29499999999999998</v>
      </c>
      <c r="IZ261" s="19">
        <v>0.61699999999999999</v>
      </c>
      <c r="JA261" s="19">
        <v>0.94599999999999995</v>
      </c>
      <c r="JB261" s="19">
        <v>1.91</v>
      </c>
      <c r="JC261" s="19">
        <v>189</v>
      </c>
      <c r="JD261" s="19">
        <v>118.1</v>
      </c>
      <c r="JE261" s="19">
        <v>109.8</v>
      </c>
      <c r="JF261" s="19">
        <f t="shared" si="465"/>
        <v>42.227600000000002</v>
      </c>
      <c r="JG261" s="19">
        <f t="shared" si="466"/>
        <v>69.840253336055738</v>
      </c>
      <c r="JH261" s="19">
        <v>1638.2</v>
      </c>
      <c r="JI261" s="19">
        <v>1312.8</v>
      </c>
      <c r="JJ261" s="19">
        <v>1342.1</v>
      </c>
      <c r="JK261" s="19">
        <v>1199.4000000000001</v>
      </c>
      <c r="JL261" s="19">
        <v>1171.2</v>
      </c>
      <c r="JM261" s="19">
        <v>998.4</v>
      </c>
      <c r="JN261" s="19">
        <v>942.4</v>
      </c>
      <c r="JO261" s="19">
        <v>997.9</v>
      </c>
      <c r="JP261" s="19">
        <v>1701.3</v>
      </c>
      <c r="JQ261" s="19">
        <v>990.1</v>
      </c>
      <c r="JR261" s="19">
        <f t="shared" si="467"/>
        <v>1229.3799999999999</v>
      </c>
      <c r="JS261" s="19">
        <f t="shared" si="468"/>
        <v>270.8705873865074</v>
      </c>
      <c r="JT261" s="19">
        <v>3186.2</v>
      </c>
      <c r="JU261" s="19">
        <v>2753.1</v>
      </c>
      <c r="JV261" s="19">
        <v>3198.8</v>
      </c>
      <c r="JW261" s="19">
        <v>2764.2</v>
      </c>
      <c r="JX261" s="19">
        <v>2642.4</v>
      </c>
      <c r="JY261" s="19">
        <v>2866.9</v>
      </c>
      <c r="JZ261" s="19">
        <v>3308.5</v>
      </c>
      <c r="KA261" s="19">
        <v>3097.5</v>
      </c>
      <c r="KB261" s="19">
        <v>3051.9</v>
      </c>
      <c r="KC261" s="19">
        <v>2763.9</v>
      </c>
      <c r="KD261" s="19">
        <f t="shared" si="469"/>
        <v>2963.34</v>
      </c>
      <c r="KE261" s="19">
        <f t="shared" si="470"/>
        <v>232.38432343378454</v>
      </c>
      <c r="KF261" s="19">
        <v>5302.8</v>
      </c>
      <c r="KG261" s="19">
        <v>5194.8999999999996</v>
      </c>
      <c r="KH261" s="19">
        <v>5477.2</v>
      </c>
      <c r="KI261" s="19">
        <v>4530.8</v>
      </c>
      <c r="KJ261" s="19">
        <v>4350.7</v>
      </c>
      <c r="KK261" s="19">
        <v>4852.1000000000004</v>
      </c>
      <c r="KL261" s="19">
        <v>6047.3</v>
      </c>
      <c r="KM261" s="19">
        <v>5101.8999999999996</v>
      </c>
      <c r="KN261" s="19">
        <v>4836.2</v>
      </c>
      <c r="KO261" s="19">
        <v>4733.3999999999996</v>
      </c>
      <c r="KP261" s="19">
        <f t="shared" si="471"/>
        <v>5042.7300000000005</v>
      </c>
      <c r="KQ261" s="19">
        <f t="shared" si="472"/>
        <v>495.29739674484694</v>
      </c>
      <c r="KR261" s="19">
        <v>105.65</v>
      </c>
      <c r="KS261" s="19">
        <v>43.52</v>
      </c>
      <c r="KT261" s="19">
        <v>255.32</v>
      </c>
      <c r="KU261" s="19">
        <v>288.5</v>
      </c>
      <c r="KV261" s="19">
        <v>177.8</v>
      </c>
      <c r="KW261" s="19">
        <v>524.97</v>
      </c>
      <c r="KX261" s="19">
        <v>844.37</v>
      </c>
      <c r="KY261" s="19">
        <v>707.37</v>
      </c>
      <c r="KZ261" s="19">
        <v>36.18</v>
      </c>
      <c r="LA261" s="19">
        <v>709.39</v>
      </c>
      <c r="LB261" s="19">
        <f t="shared" si="473"/>
        <v>369.30699999999996</v>
      </c>
      <c r="LC261" s="19">
        <f t="shared" si="474"/>
        <v>302.33946741480287</v>
      </c>
      <c r="LD261" s="19">
        <v>1638.96</v>
      </c>
      <c r="LE261" s="19">
        <v>1313.3</v>
      </c>
      <c r="LF261" s="19">
        <v>1342.4</v>
      </c>
      <c r="LG261" s="19">
        <v>1199.71</v>
      </c>
      <c r="LH261" s="19">
        <v>1171.8399999999999</v>
      </c>
      <c r="LI261" s="19">
        <v>999.39</v>
      </c>
      <c r="LJ261" s="19">
        <v>944.29</v>
      </c>
      <c r="LK261" s="19">
        <v>1186.94</v>
      </c>
      <c r="LL261" s="19">
        <v>1819.4</v>
      </c>
      <c r="LM261" s="19">
        <v>1099.9000000000001</v>
      </c>
      <c r="LN261" s="19">
        <f t="shared" si="475"/>
        <v>1271.6129999999998</v>
      </c>
      <c r="LO261" s="19">
        <f t="shared" si="476"/>
        <v>273.81832854203918</v>
      </c>
      <c r="LP261" s="19">
        <v>1112.8</v>
      </c>
      <c r="LQ261" s="19">
        <v>1226.9000000000001</v>
      </c>
      <c r="LR261" s="19">
        <v>1323</v>
      </c>
      <c r="LS261" s="19">
        <v>1216.8</v>
      </c>
      <c r="LT261" s="19">
        <v>1030.3</v>
      </c>
      <c r="LU261" s="19">
        <v>1139.7</v>
      </c>
      <c r="LV261" s="19">
        <v>1453.5</v>
      </c>
      <c r="LW261" s="19">
        <v>1531.7</v>
      </c>
      <c r="LX261" s="19">
        <v>1375.4</v>
      </c>
      <c r="LY261" s="19">
        <v>1045.0999999999999</v>
      </c>
      <c r="LZ261" s="19">
        <f t="shared" si="477"/>
        <v>1245.52</v>
      </c>
      <c r="MA261" s="19">
        <f t="shared" si="478"/>
        <v>171.43138439491042</v>
      </c>
    </row>
    <row r="262" spans="1:339" ht="14" customHeight="1" outlineLevel="1" x14ac:dyDescent="0.15">
      <c r="A262" s="1" t="s">
        <v>1135</v>
      </c>
      <c r="B262" s="1" t="s">
        <v>1136</v>
      </c>
      <c r="C262" s="3" t="s">
        <v>1090</v>
      </c>
      <c r="D262" s="4" t="s">
        <v>1137</v>
      </c>
      <c r="E262" s="2" t="s">
        <v>250</v>
      </c>
      <c r="F262" s="5" t="s">
        <v>251</v>
      </c>
      <c r="G262" s="5" t="s">
        <v>252</v>
      </c>
      <c r="H262" s="2" t="s">
        <v>253</v>
      </c>
      <c r="I262" s="19">
        <f t="shared" si="479"/>
        <v>1.256172140430351</v>
      </c>
      <c r="J262" s="19">
        <f t="shared" si="479"/>
        <v>1.2072940314902965</v>
      </c>
      <c r="K262" s="19">
        <f t="shared" si="479"/>
        <v>1.1290587604929452</v>
      </c>
      <c r="L262" s="19">
        <f t="shared" si="408"/>
        <v>0.86770216694726554</v>
      </c>
      <c r="M262" s="19">
        <f t="shared" si="409"/>
        <v>0.93813162435297026</v>
      </c>
      <c r="N262" s="19">
        <f t="shared" si="399"/>
        <v>0.98819506204209551</v>
      </c>
      <c r="O262" s="19">
        <f t="shared" si="410"/>
        <v>0.78767350604220754</v>
      </c>
      <c r="P262" s="19">
        <f t="shared" si="411"/>
        <v>0.67901109151189953</v>
      </c>
      <c r="Q262" s="19">
        <f t="shared" si="412"/>
        <v>0.9535953441716295</v>
      </c>
      <c r="R262" s="19">
        <f t="shared" si="413"/>
        <v>0.73033220950086242</v>
      </c>
      <c r="S262" s="24">
        <f t="shared" si="406"/>
        <v>0.95371659369825212</v>
      </c>
      <c r="T262" s="19">
        <f t="shared" si="407"/>
        <v>0.19672030497781653</v>
      </c>
      <c r="U262" s="24"/>
      <c r="V262" s="24"/>
      <c r="W262" s="24">
        <f t="shared" si="414"/>
        <v>642.56000000000006</v>
      </c>
      <c r="X262" s="24">
        <f t="shared" si="415"/>
        <v>320.47527968454722</v>
      </c>
      <c r="Y262" s="24">
        <f t="shared" si="416"/>
        <v>5.769805142916586</v>
      </c>
      <c r="Z262" s="24"/>
      <c r="AA262" s="24"/>
      <c r="AB262" s="19">
        <f t="shared" si="417"/>
        <v>7.3777619387027782</v>
      </c>
      <c r="AC262" s="19">
        <f t="shared" si="418"/>
        <v>5.2215308027380214</v>
      </c>
      <c r="AD262" s="19">
        <f t="shared" si="419"/>
        <v>5.4087463556851318</v>
      </c>
      <c r="AE262" s="19">
        <f t="shared" si="420"/>
        <v>5.22784578841586</v>
      </c>
      <c r="AF262" s="19">
        <f t="shared" si="421"/>
        <v>6.1820149547422272</v>
      </c>
      <c r="AG262" s="19">
        <f t="shared" si="422"/>
        <v>3.4706533776301218</v>
      </c>
      <c r="AH262" s="19">
        <f t="shared" si="423"/>
        <v>2.6972555746140654</v>
      </c>
      <c r="AI262" s="19">
        <f t="shared" si="424"/>
        <v>4.1533490937746258</v>
      </c>
      <c r="AJ262" s="19">
        <f t="shared" si="425"/>
        <v>3.2703484866755095</v>
      </c>
      <c r="AK262" s="19">
        <f t="shared" si="426"/>
        <v>1.6007530002353125</v>
      </c>
      <c r="AL262" s="19">
        <f t="shared" si="427"/>
        <v>4.4610259373213657</v>
      </c>
      <c r="AM262" s="19">
        <f t="shared" si="428"/>
        <v>1.7422517113426814</v>
      </c>
      <c r="AN262" s="19">
        <f t="shared" si="480"/>
        <v>0.16746481151917164</v>
      </c>
      <c r="AO262" s="19">
        <f t="shared" si="382"/>
        <v>0.2458000732332479</v>
      </c>
      <c r="AP262" s="19">
        <f t="shared" si="383"/>
        <v>0.33134488301482412</v>
      </c>
      <c r="AQ262" s="19">
        <f t="shared" si="384"/>
        <v>0.31078042687231844</v>
      </c>
      <c r="AR262" s="19">
        <f t="shared" si="385"/>
        <v>0.32266247637827622</v>
      </c>
      <c r="AS262" s="19">
        <f t="shared" si="386"/>
        <v>0.26544699953415485</v>
      </c>
      <c r="AT262" s="19">
        <f t="shared" si="387"/>
        <v>0.24559280010932588</v>
      </c>
      <c r="AU262" s="19">
        <f t="shared" si="388"/>
        <v>0.24337603088261101</v>
      </c>
      <c r="AV262" s="19">
        <f t="shared" si="389"/>
        <v>0.2450906856321787</v>
      </c>
      <c r="AW262" s="19">
        <f t="shared" si="390"/>
        <v>0.1768779413931478</v>
      </c>
      <c r="AX262" s="19">
        <f t="shared" si="429"/>
        <v>0.25544371285692569</v>
      </c>
      <c r="AY262" s="19">
        <f t="shared" si="430"/>
        <v>5.5575063730102098E-2</v>
      </c>
      <c r="AZ262" s="19">
        <v>6216.7</v>
      </c>
      <c r="BA262" s="19">
        <v>6308.1</v>
      </c>
      <c r="BB262" s="19">
        <v>6619.3</v>
      </c>
      <c r="BC262" s="19">
        <v>4902.5</v>
      </c>
      <c r="BD262" s="19">
        <v>6126.8</v>
      </c>
      <c r="BE262" s="19">
        <v>6189.8</v>
      </c>
      <c r="BF262" s="19">
        <v>5299</v>
      </c>
      <c r="BG262" s="19">
        <v>3674</v>
      </c>
      <c r="BH262" s="19">
        <v>7636.2</v>
      </c>
      <c r="BI262" s="19">
        <v>5640.9</v>
      </c>
      <c r="BJ262" s="19">
        <f t="shared" si="431"/>
        <v>5861.33</v>
      </c>
      <c r="BK262" s="19">
        <f t="shared" si="432"/>
        <v>1069.6578934407066</v>
      </c>
      <c r="BL262" s="19">
        <v>7764.4</v>
      </c>
      <c r="BM262" s="19">
        <v>8242.7999999999993</v>
      </c>
      <c r="BN262" s="19">
        <v>9482.4</v>
      </c>
      <c r="BO262" s="19">
        <v>7988.5</v>
      </c>
      <c r="BP262" s="19">
        <v>9134.4</v>
      </c>
      <c r="BQ262" s="19">
        <v>9333.7000000000007</v>
      </c>
      <c r="BR262" s="19">
        <v>8069.4</v>
      </c>
      <c r="BS262" s="19">
        <v>7352.4</v>
      </c>
      <c r="BT262" s="19">
        <v>10552.2</v>
      </c>
      <c r="BU262" s="19">
        <v>8426.5</v>
      </c>
      <c r="BV262" s="19">
        <f t="shared" si="433"/>
        <v>8634.67</v>
      </c>
      <c r="BW262" s="19">
        <f t="shared" si="434"/>
        <v>970.07957182216308</v>
      </c>
      <c r="BX262" s="19">
        <v>2127.8000000000002</v>
      </c>
      <c r="BY262" s="19">
        <v>3237.7</v>
      </c>
      <c r="BZ262" s="19">
        <v>4113.6000000000004</v>
      </c>
      <c r="CA262" s="19">
        <v>4509.3</v>
      </c>
      <c r="CB262" s="19">
        <v>5409.6</v>
      </c>
      <c r="CC262" s="19">
        <v>6305.5</v>
      </c>
      <c r="CD262" s="19">
        <v>7447.9</v>
      </c>
      <c r="CE262" s="19">
        <v>7025.2</v>
      </c>
      <c r="CF262" s="19">
        <v>7690.7</v>
      </c>
      <c r="CG262" s="19">
        <v>9365.5</v>
      </c>
      <c r="CH262" s="19">
        <f t="shared" si="435"/>
        <v>5723.28</v>
      </c>
      <c r="CI262" s="19">
        <f t="shared" si="436"/>
        <v>2246.3203144500812</v>
      </c>
      <c r="CJ262" s="19">
        <v>422.6</v>
      </c>
      <c r="CK262" s="19">
        <v>675.1</v>
      </c>
      <c r="CL262" s="19">
        <v>935.3</v>
      </c>
      <c r="CM262" s="19">
        <v>1015.8</v>
      </c>
      <c r="CN262" s="19">
        <v>1053.0999999999999</v>
      </c>
      <c r="CO262" s="19">
        <v>1344.5</v>
      </c>
      <c r="CP262" s="19">
        <v>1588.5</v>
      </c>
      <c r="CQ262" s="19">
        <v>1532.9</v>
      </c>
      <c r="CR262" s="19">
        <v>1625.6</v>
      </c>
      <c r="CS262" s="19">
        <v>2163.3000000000002</v>
      </c>
      <c r="CT262" s="19">
        <f t="shared" si="437"/>
        <v>1235.67</v>
      </c>
      <c r="CU262" s="19">
        <f t="shared" si="438"/>
        <v>514.72104429918556</v>
      </c>
      <c r="CV262" s="19">
        <v>140.30000000000001</v>
      </c>
      <c r="CW262" s="19">
        <v>321.39999999999998</v>
      </c>
      <c r="CX262" s="19">
        <v>514.5</v>
      </c>
      <c r="CY262" s="19">
        <v>547.29999999999995</v>
      </c>
      <c r="CZ262" s="19">
        <v>508.2</v>
      </c>
      <c r="DA262" s="19">
        <v>722.4</v>
      </c>
      <c r="DB262" s="19">
        <v>932.8</v>
      </c>
      <c r="DC262" s="19">
        <v>634.5</v>
      </c>
      <c r="DD262" s="19">
        <v>829.3</v>
      </c>
      <c r="DE262" s="19">
        <v>1274.9000000000001</v>
      </c>
      <c r="DF262" s="19">
        <f t="shared" si="439"/>
        <v>642.56000000000006</v>
      </c>
      <c r="DG262" s="19">
        <f t="shared" si="440"/>
        <v>320.47527968454722</v>
      </c>
      <c r="DH262" s="19">
        <v>115.6</v>
      </c>
      <c r="DI262" s="19">
        <v>297.8</v>
      </c>
      <c r="DJ262" s="19">
        <v>491.2</v>
      </c>
      <c r="DK262" s="19">
        <v>524.5</v>
      </c>
      <c r="DL262" s="19">
        <v>484</v>
      </c>
      <c r="DM262" s="19">
        <v>696.7</v>
      </c>
      <c r="DN262" s="19">
        <v>886.8</v>
      </c>
      <c r="DO262" s="19">
        <v>565.4</v>
      </c>
      <c r="DP262" s="19">
        <v>757.6</v>
      </c>
      <c r="DQ262" s="19">
        <v>1202.5</v>
      </c>
      <c r="DR262" s="19">
        <f t="shared" si="441"/>
        <v>602.21</v>
      </c>
      <c r="DS262" s="19">
        <f t="shared" si="442"/>
        <v>305.06089537810129</v>
      </c>
      <c r="DT262" s="19">
        <v>502.2</v>
      </c>
      <c r="DU262" s="19">
        <v>252.3</v>
      </c>
      <c r="DV262" s="19">
        <v>378.5</v>
      </c>
      <c r="DW262" s="19">
        <v>376.1</v>
      </c>
      <c r="DX262" s="19">
        <v>414.9</v>
      </c>
      <c r="DY262" s="19">
        <v>584.4</v>
      </c>
      <c r="DZ262" s="19">
        <v>745.6</v>
      </c>
      <c r="EA262" s="19">
        <v>481.2</v>
      </c>
      <c r="EB262" s="19">
        <v>538.4</v>
      </c>
      <c r="EC262" s="19">
        <v>981.8</v>
      </c>
      <c r="ED262" s="19">
        <f t="shared" si="443"/>
        <v>525.54</v>
      </c>
      <c r="EE262" s="19">
        <f t="shared" si="444"/>
        <v>209.12373902123645</v>
      </c>
      <c r="EF262" s="19">
        <v>1217.9000000000001</v>
      </c>
      <c r="EG262" s="19">
        <v>825.5</v>
      </c>
      <c r="EH262" s="19">
        <v>598.29999999999995</v>
      </c>
      <c r="EI262" s="19">
        <v>929</v>
      </c>
      <c r="EJ262" s="19">
        <v>633.70000000000005</v>
      </c>
      <c r="EK262" s="19">
        <v>712.8</v>
      </c>
      <c r="EL262" s="19">
        <v>1182.2</v>
      </c>
      <c r="EM262" s="19">
        <v>1286</v>
      </c>
      <c r="EN262" s="19">
        <v>1370.9</v>
      </c>
      <c r="EO262" s="19">
        <v>1638.5</v>
      </c>
      <c r="EP262" s="19">
        <f t="shared" si="445"/>
        <v>1039.48</v>
      </c>
      <c r="EQ262" s="19">
        <f t="shared" si="446"/>
        <v>350.49952860960542</v>
      </c>
      <c r="ER262" s="19">
        <v>110</v>
      </c>
      <c r="ES262" s="19">
        <v>131.30000000000001</v>
      </c>
      <c r="ET262" s="19">
        <v>143</v>
      </c>
      <c r="EU262" s="19">
        <v>136.80000000000001</v>
      </c>
      <c r="EV262" s="19">
        <v>169.6</v>
      </c>
      <c r="EW262" s="19">
        <v>189.5</v>
      </c>
      <c r="EX262" s="19">
        <v>193.3</v>
      </c>
      <c r="EY262" s="19">
        <v>273.39999999999998</v>
      </c>
      <c r="EZ262" s="19">
        <v>421.1</v>
      </c>
      <c r="FA262" s="19">
        <v>406.7</v>
      </c>
      <c r="FB262" s="19">
        <f t="shared" si="447"/>
        <v>217.46999999999997</v>
      </c>
      <c r="FC262" s="19">
        <f t="shared" si="448"/>
        <v>113.0820159589196</v>
      </c>
      <c r="FD262" s="19">
        <v>6181</v>
      </c>
      <c r="FE262" s="19">
        <v>6827.5</v>
      </c>
      <c r="FF262" s="19">
        <v>8398.5</v>
      </c>
      <c r="FG262" s="19">
        <v>9206.5</v>
      </c>
      <c r="FH262" s="19">
        <v>9736.7999999999993</v>
      </c>
      <c r="FI262" s="19">
        <v>9445.2000000000007</v>
      </c>
      <c r="FJ262" s="19">
        <v>10244.6</v>
      </c>
      <c r="FK262" s="19">
        <v>10828.1</v>
      </c>
      <c r="FL262" s="19">
        <v>11065.7</v>
      </c>
      <c r="FM262" s="19">
        <v>11537.9</v>
      </c>
      <c r="FN262" s="19">
        <f t="shared" si="449"/>
        <v>9347.1799999999985</v>
      </c>
      <c r="FO262" s="19">
        <f t="shared" si="450"/>
        <v>1770.3022709884019</v>
      </c>
      <c r="FP262" s="19">
        <v>2252.9</v>
      </c>
      <c r="FQ262" s="19">
        <v>2503.6999999999998</v>
      </c>
      <c r="FR262" s="19">
        <v>3381.1</v>
      </c>
      <c r="FS262" s="19">
        <v>3790.2</v>
      </c>
      <c r="FT262" s="19">
        <v>3775.5</v>
      </c>
      <c r="FU262" s="19">
        <v>3220</v>
      </c>
      <c r="FV262" s="19">
        <v>3698.2</v>
      </c>
      <c r="FW262" s="19">
        <v>3921.3</v>
      </c>
      <c r="FX262" s="19">
        <v>4083</v>
      </c>
      <c r="FY262" s="19">
        <v>3679.3</v>
      </c>
      <c r="FZ262" s="19">
        <f t="shared" si="451"/>
        <v>3430.5200000000004</v>
      </c>
      <c r="GA262" s="19">
        <f t="shared" si="452"/>
        <v>609.28604083431173</v>
      </c>
      <c r="GB262" s="19">
        <v>3127.9</v>
      </c>
      <c r="GC262" s="19">
        <v>3339.2</v>
      </c>
      <c r="GD262" s="19">
        <v>3860.7</v>
      </c>
      <c r="GE262" s="19">
        <v>4228.1000000000004</v>
      </c>
      <c r="GF262" s="19">
        <v>4235.2</v>
      </c>
      <c r="GG262" s="19">
        <v>4537.1000000000004</v>
      </c>
      <c r="GH262" s="19">
        <v>4768.8999999999996</v>
      </c>
      <c r="GI262" s="19">
        <v>5118.7</v>
      </c>
      <c r="GJ262" s="19">
        <v>4927.5</v>
      </c>
      <c r="GK262" s="19">
        <v>5340.5</v>
      </c>
      <c r="GL262" s="19">
        <f t="shared" si="453"/>
        <v>4348.3799999999992</v>
      </c>
      <c r="GM262" s="19">
        <f t="shared" si="454"/>
        <v>737.76326796307785</v>
      </c>
      <c r="GN262" s="19">
        <v>173</v>
      </c>
      <c r="GO262" s="19">
        <v>229.3</v>
      </c>
      <c r="GP262" s="19">
        <v>233.1</v>
      </c>
      <c r="GQ262" s="19">
        <v>0</v>
      </c>
      <c r="GR262" s="19">
        <v>0</v>
      </c>
      <c r="GS262" s="19">
        <v>0</v>
      </c>
      <c r="GT262" s="19">
        <v>0</v>
      </c>
      <c r="GU262" s="19">
        <v>0</v>
      </c>
      <c r="GV262" s="19">
        <v>0</v>
      </c>
      <c r="GW262" s="19">
        <v>0</v>
      </c>
      <c r="GX262" s="19">
        <f t="shared" si="455"/>
        <v>63.54</v>
      </c>
      <c r="GY262" s="19">
        <f t="shared" si="456"/>
        <v>103.53195105323231</v>
      </c>
      <c r="GZ262" s="19">
        <v>3732.7</v>
      </c>
      <c r="HA262" s="19">
        <v>4650.3999999999996</v>
      </c>
      <c r="HB262" s="19">
        <v>6490.3</v>
      </c>
      <c r="HC262" s="19">
        <v>6997.5</v>
      </c>
      <c r="HD262" s="19">
        <v>7354</v>
      </c>
      <c r="HE262" s="19">
        <v>7281.5</v>
      </c>
      <c r="HF262" s="19">
        <v>7598.2</v>
      </c>
      <c r="HG262" s="19">
        <v>7873</v>
      </c>
      <c r="HH262" s="19">
        <v>7658.9</v>
      </c>
      <c r="HI262" s="19">
        <v>7915.9</v>
      </c>
      <c r="HJ262" s="19">
        <f t="shared" si="457"/>
        <v>6755.24</v>
      </c>
      <c r="HK262" s="19">
        <f t="shared" si="458"/>
        <v>1431.9430359557696</v>
      </c>
      <c r="HL262" s="19">
        <v>5286.9</v>
      </c>
      <c r="HM262" s="19">
        <v>5897.6</v>
      </c>
      <c r="HN262" s="19">
        <v>7484.1</v>
      </c>
      <c r="HO262" s="19">
        <v>8262.1</v>
      </c>
      <c r="HP262" s="19">
        <v>8736.2000000000007</v>
      </c>
      <c r="HQ262" s="19">
        <v>8551.5</v>
      </c>
      <c r="HR262" s="19">
        <v>9348.5</v>
      </c>
      <c r="HS262" s="19">
        <v>9747</v>
      </c>
      <c r="HT262" s="19">
        <v>9580.7999999999993</v>
      </c>
      <c r="HU262" s="19">
        <v>10051</v>
      </c>
      <c r="HV262" s="19">
        <f t="shared" si="459"/>
        <v>8294.57</v>
      </c>
      <c r="HW262" s="19">
        <f t="shared" si="460"/>
        <v>1621.7365631048472</v>
      </c>
      <c r="HX262" s="19">
        <v>72.7</v>
      </c>
      <c r="HY262" s="19">
        <v>75</v>
      </c>
      <c r="HZ262" s="19">
        <v>90.3</v>
      </c>
      <c r="IA262" s="19">
        <v>100</v>
      </c>
      <c r="IB262" s="19">
        <v>210</v>
      </c>
      <c r="IC262" s="19">
        <v>120.1</v>
      </c>
      <c r="ID262" s="19">
        <v>150</v>
      </c>
      <c r="IE262" s="19">
        <v>150</v>
      </c>
      <c r="IF262" s="19">
        <v>148.6</v>
      </c>
      <c r="IG262" s="19">
        <v>147.5</v>
      </c>
      <c r="IH262" s="19">
        <f t="shared" si="461"/>
        <v>126.42</v>
      </c>
      <c r="II262" s="19">
        <f t="shared" si="462"/>
        <v>42.955320456906783</v>
      </c>
      <c r="IJ262" s="19">
        <v>0</v>
      </c>
      <c r="IK262" s="19">
        <v>0</v>
      </c>
      <c r="IL262" s="19">
        <v>0</v>
      </c>
      <c r="IM262" s="19">
        <v>0</v>
      </c>
      <c r="IN262" s="19">
        <v>0</v>
      </c>
      <c r="IO262" s="19">
        <v>0</v>
      </c>
      <c r="IP262" s="19">
        <v>0</v>
      </c>
      <c r="IQ262" s="19">
        <v>0</v>
      </c>
      <c r="IR262" s="19">
        <v>0</v>
      </c>
      <c r="IS262" s="19">
        <v>18.600000000000001</v>
      </c>
      <c r="IT262" s="19">
        <f t="shared" si="463"/>
        <v>1.86</v>
      </c>
      <c r="IU262" s="19">
        <f t="shared" si="464"/>
        <v>5.8818364479131855</v>
      </c>
      <c r="IV262" s="19">
        <v>0</v>
      </c>
      <c r="IW262" s="19">
        <v>0</v>
      </c>
      <c r="IX262" s="19">
        <v>0</v>
      </c>
      <c r="IY262" s="19">
        <v>0</v>
      </c>
      <c r="IZ262" s="19">
        <v>0</v>
      </c>
      <c r="JA262" s="19">
        <v>0</v>
      </c>
      <c r="JB262" s="19">
        <v>0</v>
      </c>
      <c r="JC262" s="19">
        <v>0</v>
      </c>
      <c r="JD262" s="19">
        <v>124.8</v>
      </c>
      <c r="JE262" s="19">
        <v>97.6</v>
      </c>
      <c r="JF262" s="19">
        <f t="shared" si="465"/>
        <v>22.24</v>
      </c>
      <c r="JG262" s="19">
        <f t="shared" si="466"/>
        <v>47.322327358939845</v>
      </c>
      <c r="JH262" s="19">
        <v>2180.3000000000002</v>
      </c>
      <c r="JI262" s="19">
        <v>2428.6999999999998</v>
      </c>
      <c r="JJ262" s="19">
        <v>3290.9</v>
      </c>
      <c r="JK262" s="19">
        <v>3690.2</v>
      </c>
      <c r="JL262" s="19">
        <v>3565.5</v>
      </c>
      <c r="JM262" s="19">
        <v>3099.9</v>
      </c>
      <c r="JN262" s="19">
        <v>3548.2</v>
      </c>
      <c r="JO262" s="19">
        <v>3771.3</v>
      </c>
      <c r="JP262" s="19">
        <v>3809.7</v>
      </c>
      <c r="JQ262" s="19">
        <v>3415.5</v>
      </c>
      <c r="JR262" s="19">
        <f t="shared" si="467"/>
        <v>3280.0199999999995</v>
      </c>
      <c r="JS262" s="19">
        <f t="shared" si="468"/>
        <v>560.61773032571625</v>
      </c>
      <c r="JT262" s="19">
        <v>3053.2</v>
      </c>
      <c r="JU262" s="19">
        <v>3488.3</v>
      </c>
      <c r="JV262" s="19">
        <v>4537.8</v>
      </c>
      <c r="JW262" s="19">
        <v>4978.3999999999996</v>
      </c>
      <c r="JX262" s="19">
        <v>5501.6</v>
      </c>
      <c r="JY262" s="19">
        <v>4908.1000000000004</v>
      </c>
      <c r="JZ262" s="19">
        <v>5475.7</v>
      </c>
      <c r="KA262" s="19">
        <v>5709.4</v>
      </c>
      <c r="KB262" s="19">
        <v>6138.3</v>
      </c>
      <c r="KC262" s="19">
        <v>6197.4</v>
      </c>
      <c r="KD262" s="19">
        <f t="shared" si="469"/>
        <v>4998.8200000000006</v>
      </c>
      <c r="KE262" s="19">
        <f t="shared" si="470"/>
        <v>1054.5367216618533</v>
      </c>
      <c r="KF262" s="19">
        <v>6181</v>
      </c>
      <c r="KG262" s="19">
        <v>6827.5</v>
      </c>
      <c r="KH262" s="19">
        <v>8398.5</v>
      </c>
      <c r="KI262" s="19">
        <v>9206.5</v>
      </c>
      <c r="KJ262" s="19">
        <v>9736.7999999999993</v>
      </c>
      <c r="KK262" s="19">
        <v>9445.2000000000007</v>
      </c>
      <c r="KL262" s="19">
        <v>10244.6</v>
      </c>
      <c r="KM262" s="19">
        <v>10828.1</v>
      </c>
      <c r="KN262" s="19">
        <v>11065.7</v>
      </c>
      <c r="KO262" s="19">
        <v>11537.9</v>
      </c>
      <c r="KP262" s="19">
        <f t="shared" si="471"/>
        <v>9347.1799999999985</v>
      </c>
      <c r="KQ262" s="19">
        <f t="shared" si="472"/>
        <v>1770.3022709884019</v>
      </c>
      <c r="KR262" s="19">
        <v>72.66</v>
      </c>
      <c r="KS262" s="19">
        <v>75</v>
      </c>
      <c r="KT262" s="19">
        <v>90.28</v>
      </c>
      <c r="KU262" s="19">
        <v>100</v>
      </c>
      <c r="KV262" s="19">
        <v>210</v>
      </c>
      <c r="KW262" s="19">
        <v>120.15</v>
      </c>
      <c r="KX262" s="19">
        <v>150</v>
      </c>
      <c r="KY262" s="19">
        <v>150</v>
      </c>
      <c r="KZ262" s="19">
        <v>148.61000000000001</v>
      </c>
      <c r="LA262" s="19">
        <v>166.13</v>
      </c>
      <c r="LB262" s="19">
        <f t="shared" si="473"/>
        <v>128.28299999999999</v>
      </c>
      <c r="LC262" s="19">
        <f t="shared" si="474"/>
        <v>44.359396611966858</v>
      </c>
      <c r="LD262" s="19">
        <v>2180.2800000000002</v>
      </c>
      <c r="LE262" s="19">
        <v>2428.66</v>
      </c>
      <c r="LF262" s="19">
        <v>3290.86</v>
      </c>
      <c r="LG262" s="19">
        <v>3690.24</v>
      </c>
      <c r="LH262" s="19">
        <v>3565.45</v>
      </c>
      <c r="LI262" s="19">
        <v>3099.88</v>
      </c>
      <c r="LJ262" s="19">
        <v>3548.18</v>
      </c>
      <c r="LK262" s="19">
        <v>3771.35</v>
      </c>
      <c r="LL262" s="19">
        <v>3934.43</v>
      </c>
      <c r="LM262" s="19">
        <v>3513.16</v>
      </c>
      <c r="LN262" s="19">
        <f t="shared" si="475"/>
        <v>3302.2490000000007</v>
      </c>
      <c r="LO262" s="19">
        <f t="shared" si="476"/>
        <v>578.07544235544196</v>
      </c>
      <c r="LP262" s="19">
        <v>1035.0999999999999</v>
      </c>
      <c r="LQ262" s="19">
        <v>1678.2</v>
      </c>
      <c r="LR262" s="19">
        <v>2782.8</v>
      </c>
      <c r="LS262" s="19">
        <v>2861.2</v>
      </c>
      <c r="LT262" s="19">
        <v>3141.7</v>
      </c>
      <c r="LU262" s="19">
        <v>2507.1999999999998</v>
      </c>
      <c r="LV262" s="19">
        <v>2516</v>
      </c>
      <c r="LW262" s="19">
        <v>2635.3</v>
      </c>
      <c r="LX262" s="19">
        <v>2712.1</v>
      </c>
      <c r="LY262" s="19">
        <v>2040.8</v>
      </c>
      <c r="LZ262" s="19">
        <f t="shared" si="477"/>
        <v>2391.04</v>
      </c>
      <c r="MA262" s="19">
        <f t="shared" si="478"/>
        <v>632.38961127175799</v>
      </c>
    </row>
    <row r="263" spans="1:339" ht="14" customHeight="1" outlineLevel="1" x14ac:dyDescent="0.15">
      <c r="A263" s="1" t="s">
        <v>1138</v>
      </c>
      <c r="B263" s="1" t="s">
        <v>1139</v>
      </c>
      <c r="C263" s="3" t="s">
        <v>1090</v>
      </c>
      <c r="D263" s="4" t="s">
        <v>248</v>
      </c>
      <c r="E263" s="2" t="s">
        <v>250</v>
      </c>
      <c r="F263" s="5" t="s">
        <v>251</v>
      </c>
      <c r="G263" s="5" t="s">
        <v>252</v>
      </c>
      <c r="H263" s="2" t="s">
        <v>253</v>
      </c>
      <c r="I263" s="19"/>
      <c r="J263" s="19"/>
      <c r="K263" s="19"/>
      <c r="L263" s="19">
        <f t="shared" si="408"/>
        <v>0.87979539641943727</v>
      </c>
      <c r="M263" s="19">
        <f t="shared" si="409"/>
        <v>1.2290397017927932</v>
      </c>
      <c r="N263" s="19">
        <f t="shared" si="399"/>
        <v>1.8237210631609031</v>
      </c>
      <c r="O263" s="19">
        <f t="shared" si="410"/>
        <v>1.4055001018537381</v>
      </c>
      <c r="P263" s="19">
        <f t="shared" si="411"/>
        <v>1.6420506912442394</v>
      </c>
      <c r="Q263" s="19">
        <f t="shared" si="412"/>
        <v>2.4928426810641851</v>
      </c>
      <c r="R263" s="19">
        <f t="shared" si="413"/>
        <v>1.8443818245861219</v>
      </c>
      <c r="S263" s="24">
        <f t="shared" si="406"/>
        <v>1.6167616371602027</v>
      </c>
      <c r="T263" s="19">
        <f t="shared" si="407"/>
        <v>0.51653971466147786</v>
      </c>
      <c r="U263" s="24"/>
      <c r="V263" s="24"/>
      <c r="W263" s="24">
        <f t="shared" si="414"/>
        <v>284.86250000000001</v>
      </c>
      <c r="X263" s="24">
        <f t="shared" si="415"/>
        <v>196.61800482516492</v>
      </c>
      <c r="Y263" s="24">
        <f t="shared" si="416"/>
        <v>5.2812627845226556</v>
      </c>
      <c r="Z263" s="24"/>
      <c r="AA263" s="24"/>
      <c r="AB263" s="19"/>
      <c r="AC263" s="19"/>
      <c r="AD263" s="19">
        <f t="shared" si="419"/>
        <v>-4.2368045649072761E-2</v>
      </c>
      <c r="AE263" s="19">
        <f t="shared" si="420"/>
        <v>0.6924398625429552</v>
      </c>
      <c r="AF263" s="19">
        <f t="shared" si="421"/>
        <v>0.31179775280898875</v>
      </c>
      <c r="AG263" s="19">
        <f t="shared" si="422"/>
        <v>0.94495412844036708</v>
      </c>
      <c r="AH263" s="19">
        <f t="shared" si="423"/>
        <v>2.1720757268424609</v>
      </c>
      <c r="AI263" s="19">
        <f t="shared" si="424"/>
        <v>1.7832167832167831</v>
      </c>
      <c r="AJ263" s="19">
        <f t="shared" si="425"/>
        <v>1.0401255323918404</v>
      </c>
      <c r="AK263" s="19">
        <f t="shared" si="426"/>
        <v>2.3584963325183375</v>
      </c>
      <c r="AL263" s="19">
        <f t="shared" si="427"/>
        <v>1.1575922591390826</v>
      </c>
      <c r="AM263" s="19">
        <f t="shared" si="428"/>
        <v>0.86959814885252207</v>
      </c>
      <c r="AN263" s="19"/>
      <c r="AO263" s="19">
        <f t="shared" si="382"/>
        <v>-2.0586230402181321E-3</v>
      </c>
      <c r="AP263" s="19">
        <f t="shared" si="383"/>
        <v>-2.0116499593606069E-3</v>
      </c>
      <c r="AQ263" s="19">
        <f t="shared" si="384"/>
        <v>4.9080501765923754E-2</v>
      </c>
      <c r="AR263" s="19">
        <f t="shared" si="385"/>
        <v>2.6270634873676115E-2</v>
      </c>
      <c r="AS263" s="19">
        <f t="shared" si="386"/>
        <v>0.10597313518148042</v>
      </c>
      <c r="AT263" s="19">
        <f t="shared" si="387"/>
        <v>0.26176410674271744</v>
      </c>
      <c r="AU263" s="19">
        <f t="shared" si="388"/>
        <v>0.24481566820276499</v>
      </c>
      <c r="AV263" s="19">
        <f t="shared" si="389"/>
        <v>0.16481369658650941</v>
      </c>
      <c r="AW263" s="19">
        <f t="shared" si="390"/>
        <v>0.36242808500645768</v>
      </c>
      <c r="AX263" s="19">
        <f t="shared" si="429"/>
        <v>0.13456395059555012</v>
      </c>
      <c r="AY263" s="19">
        <f t="shared" si="430"/>
        <v>0.13150254328160171</v>
      </c>
      <c r="AZ263" s="19"/>
      <c r="BA263" s="19"/>
      <c r="BB263" s="19"/>
      <c r="BC263" s="19">
        <v>1361.9</v>
      </c>
      <c r="BD263" s="19">
        <v>1983.6</v>
      </c>
      <c r="BE263" s="19">
        <v>2980</v>
      </c>
      <c r="BF263" s="19">
        <v>2712.5</v>
      </c>
      <c r="BG263" s="19">
        <v>3651</v>
      </c>
      <c r="BH263" s="19">
        <v>6530</v>
      </c>
      <c r="BI263" s="19">
        <v>6297.9</v>
      </c>
      <c r="BJ263" s="19">
        <f t="shared" si="431"/>
        <v>3645.2714285714287</v>
      </c>
      <c r="BK263" s="19">
        <f t="shared" si="432"/>
        <v>2026.7262483409745</v>
      </c>
      <c r="BL263" s="19" t="s">
        <v>248</v>
      </c>
      <c r="BM263" s="19" t="s">
        <v>248</v>
      </c>
      <c r="BN263" s="19" t="s">
        <v>248</v>
      </c>
      <c r="BO263" s="19">
        <v>1444.8</v>
      </c>
      <c r="BP263" s="19">
        <v>2077.1999999999998</v>
      </c>
      <c r="BQ263" s="19">
        <v>3190.6</v>
      </c>
      <c r="BR263" s="19">
        <v>3449.8</v>
      </c>
      <c r="BS263" s="19">
        <v>4275.8999999999996</v>
      </c>
      <c r="BT263" s="19">
        <v>7018.1</v>
      </c>
      <c r="BU263" s="19">
        <v>7854.3</v>
      </c>
      <c r="BV263" s="19">
        <f t="shared" si="433"/>
        <v>4187.2428571428572</v>
      </c>
      <c r="BW263" s="19">
        <f t="shared" si="434"/>
        <v>2414.5155820972623</v>
      </c>
      <c r="BX263" s="19"/>
      <c r="BY263" s="19"/>
      <c r="BZ263" s="19">
        <v>1537</v>
      </c>
      <c r="CA263" s="19">
        <v>1672.1</v>
      </c>
      <c r="CB263" s="19">
        <v>1770.2</v>
      </c>
      <c r="CC263" s="19">
        <v>1956.3</v>
      </c>
      <c r="CD263" s="19">
        <v>2512.1</v>
      </c>
      <c r="CE263" s="19">
        <v>2658</v>
      </c>
      <c r="CF263" s="19">
        <v>2807.6</v>
      </c>
      <c r="CG263" s="19">
        <v>3912.3</v>
      </c>
      <c r="CH263" s="19">
        <f t="shared" si="435"/>
        <v>2353.2000000000003</v>
      </c>
      <c r="CI263" s="19">
        <f t="shared" si="436"/>
        <v>791.28491166492631</v>
      </c>
      <c r="CJ263" s="19"/>
      <c r="CK263" s="19"/>
      <c r="CL263" s="19">
        <v>339.9</v>
      </c>
      <c r="CM263" s="19">
        <v>373.7</v>
      </c>
      <c r="CN263" s="19">
        <v>412.5</v>
      </c>
      <c r="CO263" s="19">
        <v>470.5</v>
      </c>
      <c r="CP263" s="19">
        <v>620.79999999999995</v>
      </c>
      <c r="CQ263" s="19">
        <v>697.5</v>
      </c>
      <c r="CR263" s="19">
        <v>772.2</v>
      </c>
      <c r="CS263" s="19">
        <v>1107.8</v>
      </c>
      <c r="CT263" s="19">
        <f t="shared" si="437"/>
        <v>599.36249999999995</v>
      </c>
      <c r="CU263" s="19">
        <f t="shared" si="438"/>
        <v>258.63364015809805</v>
      </c>
      <c r="CV263" s="19"/>
      <c r="CW263" s="19"/>
      <c r="CX263" s="19">
        <v>70.099999999999994</v>
      </c>
      <c r="CY263" s="19">
        <v>116.4</v>
      </c>
      <c r="CZ263" s="19">
        <v>142.4</v>
      </c>
      <c r="DA263" s="19">
        <v>196.2</v>
      </c>
      <c r="DB263" s="19">
        <v>295.8</v>
      </c>
      <c r="DC263" s="19">
        <v>357.5</v>
      </c>
      <c r="DD263" s="19">
        <v>446.1</v>
      </c>
      <c r="DE263" s="19">
        <v>654.4</v>
      </c>
      <c r="DF263" s="19">
        <f t="shared" si="439"/>
        <v>284.86250000000001</v>
      </c>
      <c r="DG263" s="19">
        <f t="shared" si="440"/>
        <v>196.61800482516492</v>
      </c>
      <c r="DH263" s="19"/>
      <c r="DI263" s="19"/>
      <c r="DJ263" s="19">
        <v>47.4</v>
      </c>
      <c r="DK263" s="19">
        <v>104.4</v>
      </c>
      <c r="DL263" s="19">
        <v>130.1</v>
      </c>
      <c r="DM263" s="19">
        <v>177.6</v>
      </c>
      <c r="DN263" s="19">
        <v>249.4</v>
      </c>
      <c r="DO263" s="19">
        <v>303.10000000000002</v>
      </c>
      <c r="DP263" s="19">
        <v>382.3</v>
      </c>
      <c r="DQ263" s="19">
        <v>560</v>
      </c>
      <c r="DR263" s="19">
        <f t="shared" si="441"/>
        <v>244.28749999999999</v>
      </c>
      <c r="DS263" s="19">
        <f t="shared" si="442"/>
        <v>168.19465285793126</v>
      </c>
      <c r="DT263" s="19"/>
      <c r="DU263" s="19"/>
      <c r="DV263" s="19">
        <v>14.2</v>
      </c>
      <c r="DW263" s="19">
        <v>93.9</v>
      </c>
      <c r="DX263" s="19">
        <v>59.8</v>
      </c>
      <c r="DY263" s="19">
        <v>186.2</v>
      </c>
      <c r="DZ263" s="19">
        <v>146.30000000000001</v>
      </c>
      <c r="EA263" s="19">
        <v>203.8</v>
      </c>
      <c r="EB263" s="19">
        <v>256.10000000000002</v>
      </c>
      <c r="EC263" s="19">
        <v>378.9</v>
      </c>
      <c r="ED263" s="19">
        <f t="shared" si="443"/>
        <v>167.4</v>
      </c>
      <c r="EE263" s="19">
        <f t="shared" si="444"/>
        <v>116.60298942504494</v>
      </c>
      <c r="EF263" s="19"/>
      <c r="EG263" s="19">
        <v>3.02</v>
      </c>
      <c r="EH263" s="19">
        <v>2.97</v>
      </c>
      <c r="EI263" s="19">
        <v>112.8</v>
      </c>
      <c r="EJ263" s="19">
        <v>134.4</v>
      </c>
      <c r="EK263" s="19">
        <v>56.5</v>
      </c>
      <c r="EL263" s="19">
        <v>100.9</v>
      </c>
      <c r="EM263" s="19">
        <v>184.8</v>
      </c>
      <c r="EN263" s="19">
        <v>330</v>
      </c>
      <c r="EO263" s="19">
        <v>139.80000000000001</v>
      </c>
      <c r="EP263" s="19">
        <f t="shared" si="445"/>
        <v>118.35444444444445</v>
      </c>
      <c r="EQ263" s="19">
        <f t="shared" si="446"/>
        <v>100.43860725725828</v>
      </c>
      <c r="ER263" s="19"/>
      <c r="ES263" s="19">
        <v>106.4</v>
      </c>
      <c r="ET263" s="19">
        <v>93.2</v>
      </c>
      <c r="EU263" s="19">
        <v>93.1</v>
      </c>
      <c r="EV263" s="19">
        <v>92.8</v>
      </c>
      <c r="EW263" s="19">
        <v>107.1</v>
      </c>
      <c r="EX263" s="19">
        <v>168</v>
      </c>
      <c r="EY263" s="19">
        <v>265.2</v>
      </c>
      <c r="EZ263" s="19">
        <v>263.5</v>
      </c>
      <c r="FA263" s="19">
        <v>421.8</v>
      </c>
      <c r="FB263" s="19">
        <f t="shared" si="447"/>
        <v>179.01111111111109</v>
      </c>
      <c r="FC263" s="19">
        <f t="shared" si="448"/>
        <v>115.24690282654502</v>
      </c>
      <c r="FD263" s="19"/>
      <c r="FE263" s="19">
        <v>1467</v>
      </c>
      <c r="FF263" s="19">
        <v>1476.4</v>
      </c>
      <c r="FG263" s="19">
        <v>1642.2</v>
      </c>
      <c r="FH263" s="19">
        <v>1690.1</v>
      </c>
      <c r="FI263" s="19">
        <v>1749.5</v>
      </c>
      <c r="FJ263" s="19">
        <v>2454.5</v>
      </c>
      <c r="FK263" s="19">
        <v>2604</v>
      </c>
      <c r="FL263" s="19">
        <v>2815.3</v>
      </c>
      <c r="FM263" s="19">
        <v>4258.5</v>
      </c>
      <c r="FN263" s="19">
        <f t="shared" si="449"/>
        <v>2239.7222222222222</v>
      </c>
      <c r="FO263" s="19">
        <f t="shared" si="450"/>
        <v>912.741540330254</v>
      </c>
      <c r="FP263" s="19"/>
      <c r="FQ263" s="19">
        <v>0</v>
      </c>
      <c r="FR263" s="19">
        <v>0</v>
      </c>
      <c r="FS263" s="19">
        <v>193.5</v>
      </c>
      <c r="FT263" s="19">
        <v>178.8</v>
      </c>
      <c r="FU263" s="19">
        <v>241.9</v>
      </c>
      <c r="FV263" s="19">
        <v>743.5</v>
      </c>
      <c r="FW263" s="19">
        <v>822.3</v>
      </c>
      <c r="FX263" s="19">
        <v>794</v>
      </c>
      <c r="FY263" s="19">
        <v>1683.2</v>
      </c>
      <c r="FZ263" s="19">
        <f t="shared" si="451"/>
        <v>517.4666666666667</v>
      </c>
      <c r="GA263" s="19">
        <f t="shared" si="452"/>
        <v>548.92500853941795</v>
      </c>
      <c r="GB263" s="19" t="s">
        <v>248</v>
      </c>
      <c r="GC263" s="19">
        <v>1002.7</v>
      </c>
      <c r="GD263" s="19">
        <v>952.3</v>
      </c>
      <c r="GE263" s="19">
        <v>915.7</v>
      </c>
      <c r="GF263" s="19">
        <v>972.5</v>
      </c>
      <c r="GG263" s="19">
        <v>996.5</v>
      </c>
      <c r="GH263" s="19">
        <v>1072.0999999999999</v>
      </c>
      <c r="GI263" s="19">
        <v>1152.9000000000001</v>
      </c>
      <c r="GJ263" s="19">
        <v>1348.8</v>
      </c>
      <c r="GK263" s="19">
        <v>1636.4</v>
      </c>
      <c r="GL263" s="19">
        <f t="shared" si="453"/>
        <v>1116.6555555555553</v>
      </c>
      <c r="GM263" s="19">
        <f t="shared" si="454"/>
        <v>235.29877874264136</v>
      </c>
      <c r="GN263" s="19"/>
      <c r="GO263" s="19">
        <v>204.5</v>
      </c>
      <c r="GP263" s="19">
        <v>220.2</v>
      </c>
      <c r="GQ263" s="19">
        <v>235.5</v>
      </c>
      <c r="GR263" s="19">
        <v>252.6</v>
      </c>
      <c r="GS263" s="19">
        <v>308.5</v>
      </c>
      <c r="GT263" s="19">
        <v>407.1</v>
      </c>
      <c r="GU263" s="19">
        <v>428.8</v>
      </c>
      <c r="GV263" s="19">
        <v>427.3</v>
      </c>
      <c r="GW263" s="19">
        <v>668.4</v>
      </c>
      <c r="GX263" s="19">
        <f t="shared" si="455"/>
        <v>350.32222222222231</v>
      </c>
      <c r="GY263" s="19">
        <f t="shared" si="456"/>
        <v>149.64972250039216</v>
      </c>
      <c r="GZ263" s="19"/>
      <c r="HA263" s="19">
        <v>98</v>
      </c>
      <c r="HB263" s="19">
        <v>107</v>
      </c>
      <c r="HC263" s="19">
        <v>118.7</v>
      </c>
      <c r="HD263" s="19">
        <v>116.2</v>
      </c>
      <c r="HE263" s="19">
        <v>131.30000000000001</v>
      </c>
      <c r="HF263" s="19">
        <v>169</v>
      </c>
      <c r="HG263" s="19">
        <v>149.1</v>
      </c>
      <c r="HH263" s="19">
        <v>161.4</v>
      </c>
      <c r="HI263" s="19">
        <v>352.8</v>
      </c>
      <c r="HJ263" s="19">
        <f t="shared" si="457"/>
        <v>155.94444444444446</v>
      </c>
      <c r="HK263" s="19">
        <f t="shared" si="458"/>
        <v>77.722585377596502</v>
      </c>
      <c r="HL263" s="19"/>
      <c r="HM263" s="19">
        <v>310.60000000000002</v>
      </c>
      <c r="HN263" s="19">
        <v>335.2</v>
      </c>
      <c r="HO263" s="19">
        <v>480.4</v>
      </c>
      <c r="HP263" s="19">
        <v>526.6</v>
      </c>
      <c r="HQ263" s="19">
        <v>511.6</v>
      </c>
      <c r="HR263" s="19">
        <v>704.7</v>
      </c>
      <c r="HS263" s="19">
        <v>779.8</v>
      </c>
      <c r="HT263" s="19">
        <v>936.4</v>
      </c>
      <c r="HU263" s="19">
        <v>1187.7</v>
      </c>
      <c r="HV263" s="19">
        <f t="shared" si="459"/>
        <v>641.44444444444434</v>
      </c>
      <c r="HW263" s="19">
        <f t="shared" si="460"/>
        <v>288.91289392787229</v>
      </c>
      <c r="HX263" s="19"/>
      <c r="HY263" s="19">
        <v>0</v>
      </c>
      <c r="HZ263" s="19">
        <v>0</v>
      </c>
      <c r="IA263" s="19">
        <v>0</v>
      </c>
      <c r="IB263" s="19">
        <v>0</v>
      </c>
      <c r="IC263" s="19">
        <v>0</v>
      </c>
      <c r="ID263" s="19">
        <v>0</v>
      </c>
      <c r="IE263" s="19">
        <v>0</v>
      </c>
      <c r="IF263" s="19">
        <v>0</v>
      </c>
      <c r="IG263" s="19">
        <v>0</v>
      </c>
      <c r="IH263" s="19">
        <f t="shared" si="461"/>
        <v>0</v>
      </c>
      <c r="II263" s="19">
        <f t="shared" si="462"/>
        <v>0</v>
      </c>
      <c r="IJ263" s="19"/>
      <c r="IK263" s="19">
        <v>0</v>
      </c>
      <c r="IL263" s="19">
        <v>0</v>
      </c>
      <c r="IM263" s="19">
        <v>15</v>
      </c>
      <c r="IN263" s="19">
        <v>20</v>
      </c>
      <c r="IO263" s="19">
        <v>12.5</v>
      </c>
      <c r="IP263" s="19">
        <v>26.9</v>
      </c>
      <c r="IQ263" s="19">
        <v>70.400000000000006</v>
      </c>
      <c r="IR263" s="19">
        <v>56.8</v>
      </c>
      <c r="IS263" s="19">
        <v>95.6</v>
      </c>
      <c r="IT263" s="19">
        <f t="shared" si="463"/>
        <v>33.022222222222226</v>
      </c>
      <c r="IU263" s="19">
        <f t="shared" si="464"/>
        <v>33.564146711102964</v>
      </c>
      <c r="IV263" s="19"/>
      <c r="IW263" s="19">
        <v>0</v>
      </c>
      <c r="IX263" s="19">
        <v>0</v>
      </c>
      <c r="IY263" s="19">
        <v>0</v>
      </c>
      <c r="IZ263" s="19">
        <v>0</v>
      </c>
      <c r="JA263" s="19">
        <v>0</v>
      </c>
      <c r="JB263" s="19">
        <v>0</v>
      </c>
      <c r="JC263" s="19">
        <v>54</v>
      </c>
      <c r="JD263" s="19">
        <v>53.7</v>
      </c>
      <c r="JE263" s="19">
        <v>133.1</v>
      </c>
      <c r="JF263" s="19">
        <f t="shared" si="465"/>
        <v>26.755555555555556</v>
      </c>
      <c r="JG263" s="19">
        <f t="shared" si="466"/>
        <v>46.195998503958947</v>
      </c>
      <c r="JH263" s="19"/>
      <c r="JI263" s="19">
        <v>0</v>
      </c>
      <c r="JJ263" s="19">
        <v>0</v>
      </c>
      <c r="JK263" s="19">
        <v>178.5</v>
      </c>
      <c r="JL263" s="19">
        <v>158.80000000000001</v>
      </c>
      <c r="JM263" s="19">
        <v>229.4</v>
      </c>
      <c r="JN263" s="19">
        <v>716.6</v>
      </c>
      <c r="JO263" s="19">
        <v>698</v>
      </c>
      <c r="JP263" s="19">
        <v>683.4</v>
      </c>
      <c r="JQ263" s="19">
        <v>1454.5</v>
      </c>
      <c r="JR263" s="19">
        <f t="shared" si="467"/>
        <v>457.68888888888898</v>
      </c>
      <c r="JS263" s="19">
        <f t="shared" si="468"/>
        <v>475.3574114401826</v>
      </c>
      <c r="JT263" s="19"/>
      <c r="JU263" s="19">
        <v>464.3</v>
      </c>
      <c r="JV263" s="19">
        <v>524.1</v>
      </c>
      <c r="JW263" s="19">
        <v>726.5</v>
      </c>
      <c r="JX263" s="19">
        <v>717.6</v>
      </c>
      <c r="JY263" s="19">
        <v>753</v>
      </c>
      <c r="JZ263" s="19">
        <v>1382.4</v>
      </c>
      <c r="KA263" s="19">
        <v>1451.1</v>
      </c>
      <c r="KB263" s="19">
        <v>1466.5</v>
      </c>
      <c r="KC263" s="19">
        <v>2622.1</v>
      </c>
      <c r="KD263" s="19">
        <f t="shared" si="469"/>
        <v>1123.0666666666666</v>
      </c>
      <c r="KE263" s="19">
        <f t="shared" si="470"/>
        <v>688.40933498900188</v>
      </c>
      <c r="KF263" s="19"/>
      <c r="KG263" s="19">
        <v>1467</v>
      </c>
      <c r="KH263" s="19">
        <v>1476.4</v>
      </c>
      <c r="KI263" s="19">
        <v>1642.2</v>
      </c>
      <c r="KJ263" s="19">
        <v>1690.1</v>
      </c>
      <c r="KK263" s="19">
        <v>1749.5</v>
      </c>
      <c r="KL263" s="19">
        <v>2454.5</v>
      </c>
      <c r="KM263" s="19">
        <v>2604</v>
      </c>
      <c r="KN263" s="19">
        <v>2815.3</v>
      </c>
      <c r="KO263" s="19">
        <v>4258.5</v>
      </c>
      <c r="KP263" s="19">
        <f t="shared" si="471"/>
        <v>2239.7222222222222</v>
      </c>
      <c r="KQ263" s="19">
        <f t="shared" si="472"/>
        <v>912.741540330254</v>
      </c>
      <c r="KR263" s="19"/>
      <c r="KS263" s="19">
        <v>0</v>
      </c>
      <c r="KT263" s="19">
        <v>0</v>
      </c>
      <c r="KU263" s="19">
        <v>15</v>
      </c>
      <c r="KV263" s="19">
        <v>20</v>
      </c>
      <c r="KW263" s="19">
        <v>12.5</v>
      </c>
      <c r="KX263" s="19">
        <v>26.85</v>
      </c>
      <c r="KY263" s="19">
        <v>70.37</v>
      </c>
      <c r="KZ263" s="19">
        <v>56.82</v>
      </c>
      <c r="LA263" s="19">
        <v>95.62</v>
      </c>
      <c r="LB263" s="19">
        <f t="shared" si="473"/>
        <v>33.017777777777773</v>
      </c>
      <c r="LC263" s="19">
        <f t="shared" si="474"/>
        <v>33.567550095954942</v>
      </c>
      <c r="LD263" s="19"/>
      <c r="LE263" s="19">
        <v>0</v>
      </c>
      <c r="LF263" s="19">
        <v>0</v>
      </c>
      <c r="LG263" s="19">
        <v>178.46</v>
      </c>
      <c r="LH263" s="19">
        <v>158.80000000000001</v>
      </c>
      <c r="LI263" s="19">
        <v>229.39</v>
      </c>
      <c r="LJ263" s="19">
        <v>716.62</v>
      </c>
      <c r="LK263" s="19">
        <v>751.97</v>
      </c>
      <c r="LL263" s="19">
        <v>737.15</v>
      </c>
      <c r="LM263" s="19">
        <v>1587.59</v>
      </c>
      <c r="LN263" s="19">
        <f t="shared" si="475"/>
        <v>484.4422222222222</v>
      </c>
      <c r="LO263" s="19">
        <f t="shared" si="476"/>
        <v>517.24776697869311</v>
      </c>
      <c r="LP263" s="19"/>
      <c r="LQ263" s="19">
        <v>-3.02</v>
      </c>
      <c r="LR263" s="19">
        <v>-2.97</v>
      </c>
      <c r="LS263" s="19">
        <v>80.599999999999994</v>
      </c>
      <c r="LT263" s="19">
        <v>44.4</v>
      </c>
      <c r="LU263" s="19">
        <v>185.4</v>
      </c>
      <c r="LV263" s="19">
        <v>642.5</v>
      </c>
      <c r="LW263" s="19">
        <v>637.5</v>
      </c>
      <c r="LX263" s="19">
        <v>464</v>
      </c>
      <c r="LY263" s="19">
        <v>1543.4</v>
      </c>
      <c r="LZ263" s="19">
        <f t="shared" si="477"/>
        <v>399.09</v>
      </c>
      <c r="MA263" s="19">
        <f t="shared" si="478"/>
        <v>503.23893783172224</v>
      </c>
    </row>
    <row r="264" spans="1:339" ht="14" customHeight="1" outlineLevel="1" x14ac:dyDescent="0.15">
      <c r="A264" s="1" t="s">
        <v>1140</v>
      </c>
      <c r="B264" s="1" t="s">
        <v>1141</v>
      </c>
      <c r="C264" s="2" t="s">
        <v>248</v>
      </c>
      <c r="D264" s="4" t="s">
        <v>1142</v>
      </c>
      <c r="E264" s="2" t="s">
        <v>257</v>
      </c>
      <c r="F264" s="5" t="s">
        <v>251</v>
      </c>
      <c r="G264" s="5" t="s">
        <v>252</v>
      </c>
      <c r="H264" s="2" t="s">
        <v>253</v>
      </c>
      <c r="I264" s="19">
        <f t="shared" ref="I264:K266" si="481">BL264/FD264</f>
        <v>0.60753161696541913</v>
      </c>
      <c r="J264" s="19">
        <f t="shared" si="481"/>
        <v>0.56517730344380546</v>
      </c>
      <c r="K264" s="19">
        <f t="shared" si="481"/>
        <v>0.56147834421205356</v>
      </c>
      <c r="L264" s="19">
        <f t="shared" si="408"/>
        <v>0.38033976818007925</v>
      </c>
      <c r="M264" s="19">
        <f t="shared" si="409"/>
        <v>0.51539502136238757</v>
      </c>
      <c r="N264" s="19">
        <f t="shared" si="399"/>
        <v>0.53419697265671529</v>
      </c>
      <c r="O264" s="19">
        <f t="shared" si="410"/>
        <v>0.28171639866739556</v>
      </c>
      <c r="P264" s="19">
        <f t="shared" si="411"/>
        <v>0.44884238646482633</v>
      </c>
      <c r="Q264" s="19">
        <f t="shared" si="412"/>
        <v>0.68325771840918004</v>
      </c>
      <c r="R264" s="19">
        <f t="shared" si="413"/>
        <v>0.72415172256816296</v>
      </c>
      <c r="S264" s="24">
        <f t="shared" si="406"/>
        <v>0.53020872529300245</v>
      </c>
      <c r="T264" s="19">
        <f t="shared" si="407"/>
        <v>0.13345089580531408</v>
      </c>
      <c r="U264" s="24"/>
      <c r="V264" s="24"/>
      <c r="W264" s="24">
        <f t="shared" si="414"/>
        <v>2253.6099999999997</v>
      </c>
      <c r="X264" s="24">
        <f t="shared" si="415"/>
        <v>1666.0666496271997</v>
      </c>
      <c r="Y264" s="24">
        <f t="shared" si="416"/>
        <v>7.4182208277052091</v>
      </c>
      <c r="Z264" s="24"/>
      <c r="AA264" s="24"/>
      <c r="AB264" s="19">
        <f t="shared" si="417"/>
        <v>2.0624878786703387</v>
      </c>
      <c r="AC264" s="19">
        <f t="shared" si="418"/>
        <v>1.8975719887511389</v>
      </c>
      <c r="AD264" s="19">
        <f t="shared" si="419"/>
        <v>3.1689418658853299</v>
      </c>
      <c r="AE264" s="19">
        <f t="shared" si="420"/>
        <v>8.9332498957029625</v>
      </c>
      <c r="AF264" s="19">
        <f t="shared" si="421"/>
        <v>3.2907742079428828</v>
      </c>
      <c r="AG264" s="19">
        <f t="shared" si="422"/>
        <v>1.080723160479131</v>
      </c>
      <c r="AH264" s="19">
        <f t="shared" si="423"/>
        <v>-9.4992124212421238</v>
      </c>
      <c r="AI264" s="19">
        <f t="shared" si="424"/>
        <v>-0.13317757009345796</v>
      </c>
      <c r="AJ264" s="19">
        <f t="shared" si="425"/>
        <v>-4.0888940737284177E-2</v>
      </c>
      <c r="AK264" s="19">
        <f t="shared" si="426"/>
        <v>0.70943498732343346</v>
      </c>
      <c r="AL264" s="19">
        <f t="shared" si="427"/>
        <v>1.1469905052682352</v>
      </c>
      <c r="AM264" s="19">
        <f t="shared" si="428"/>
        <v>4.561905181827556</v>
      </c>
      <c r="AN264" s="19">
        <f t="shared" si="480"/>
        <v>0.16403648271575041</v>
      </c>
      <c r="AO264" s="19">
        <f t="shared" si="382"/>
        <v>0.15803997182805882</v>
      </c>
      <c r="AP264" s="19">
        <f t="shared" si="383"/>
        <v>0.18027737895450638</v>
      </c>
      <c r="AQ264" s="19">
        <f t="shared" si="384"/>
        <v>8.8563068046694865E-2</v>
      </c>
      <c r="AR264" s="19">
        <f t="shared" si="385"/>
        <v>0.15407295594856313</v>
      </c>
      <c r="AS264" s="19">
        <f t="shared" si="386"/>
        <v>3.4604334713441036E-2</v>
      </c>
      <c r="AT264" s="19">
        <f t="shared" si="387"/>
        <v>-0.21770600187719824</v>
      </c>
      <c r="AU264" s="19">
        <f t="shared" si="388"/>
        <v>-3.8067675868210154E-3</v>
      </c>
      <c r="AV264" s="19">
        <f t="shared" si="389"/>
        <v>-2.2147379595344311E-3</v>
      </c>
      <c r="AW264" s="19">
        <f t="shared" si="390"/>
        <v>5.0953550002438744E-2</v>
      </c>
      <c r="AX264" s="19">
        <f t="shared" si="429"/>
        <v>6.0682023478589975E-2</v>
      </c>
      <c r="AY264" s="19">
        <f t="shared" si="430"/>
        <v>0.12034781574795796</v>
      </c>
      <c r="AZ264" s="19">
        <v>21186.9</v>
      </c>
      <c r="BA264" s="19">
        <v>16176</v>
      </c>
      <c r="BB264" s="19">
        <v>14288</v>
      </c>
      <c r="BC264" s="19">
        <v>8829</v>
      </c>
      <c r="BD264" s="19">
        <v>9817.2999999999993</v>
      </c>
      <c r="BE264" s="19">
        <v>18591.099999999999</v>
      </c>
      <c r="BF264" s="19">
        <v>16950.099999999999</v>
      </c>
      <c r="BG264" s="19">
        <v>11860.9</v>
      </c>
      <c r="BH264" s="19">
        <v>19281.599999999999</v>
      </c>
      <c r="BI264" s="19">
        <v>19517</v>
      </c>
      <c r="BJ264" s="19">
        <f t="shared" si="431"/>
        <v>15649.789999999999</v>
      </c>
      <c r="BK264" s="19">
        <f t="shared" si="432"/>
        <v>4296.9656871512871</v>
      </c>
      <c r="BL264" s="19">
        <v>39386.699999999997</v>
      </c>
      <c r="BM264" s="19">
        <v>34265.4</v>
      </c>
      <c r="BN264" s="19">
        <v>29642.799999999999</v>
      </c>
      <c r="BO264" s="19">
        <v>18391.900000000001</v>
      </c>
      <c r="BP264" s="19">
        <v>19735.3</v>
      </c>
      <c r="BQ264" s="19">
        <v>22424.2</v>
      </c>
      <c r="BR264" s="19">
        <v>10925.3</v>
      </c>
      <c r="BS264" s="19">
        <v>14113.4</v>
      </c>
      <c r="BT264" s="19">
        <v>21626.2</v>
      </c>
      <c r="BU264" s="19">
        <v>22270.2</v>
      </c>
      <c r="BV264" s="19">
        <f t="shared" si="433"/>
        <v>23278.140000000003</v>
      </c>
      <c r="BW264" s="19">
        <f t="shared" si="434"/>
        <v>8807.8293376089223</v>
      </c>
      <c r="BX264" s="19">
        <v>62359</v>
      </c>
      <c r="BY264" s="19">
        <v>63576.5</v>
      </c>
      <c r="BZ264" s="19">
        <v>55470.400000000001</v>
      </c>
      <c r="CA264" s="19">
        <v>50451.1</v>
      </c>
      <c r="CB264" s="19">
        <v>36266.699999999997</v>
      </c>
      <c r="CC264" s="19">
        <v>37689.800000000003</v>
      </c>
      <c r="CD264" s="19">
        <v>33577.1</v>
      </c>
      <c r="CE264" s="19">
        <v>31708.3</v>
      </c>
      <c r="CF264" s="19">
        <v>27616.7</v>
      </c>
      <c r="CG264" s="19">
        <v>27899.7</v>
      </c>
      <c r="CH264" s="19">
        <f t="shared" si="435"/>
        <v>42661.53</v>
      </c>
      <c r="CI264" s="19">
        <f t="shared" si="436"/>
        <v>13994.210892051826</v>
      </c>
      <c r="CJ264" s="19">
        <v>15812.8</v>
      </c>
      <c r="CK264" s="19">
        <v>16424.099999999999</v>
      </c>
      <c r="CL264" s="19">
        <v>13141.6</v>
      </c>
      <c r="CM264" s="19">
        <v>9317.1</v>
      </c>
      <c r="CN264" s="19">
        <v>10136.5</v>
      </c>
      <c r="CO264" s="19">
        <v>10328.6</v>
      </c>
      <c r="CP264" s="19">
        <v>9045.7999999999993</v>
      </c>
      <c r="CQ264" s="19">
        <v>9234.7999999999993</v>
      </c>
      <c r="CR264" s="19">
        <v>7446.4</v>
      </c>
      <c r="CS264" s="19">
        <v>7726.1</v>
      </c>
      <c r="CT264" s="19">
        <f t="shared" si="437"/>
        <v>10861.380000000001</v>
      </c>
      <c r="CU264" s="19">
        <f t="shared" si="438"/>
        <v>3184.8266242014201</v>
      </c>
      <c r="CV264" s="19">
        <v>5156.2</v>
      </c>
      <c r="CW264" s="19">
        <v>5049.3999999999996</v>
      </c>
      <c r="CX264" s="19">
        <v>3003.4</v>
      </c>
      <c r="CY264" s="19">
        <v>479.4</v>
      </c>
      <c r="CZ264" s="19">
        <v>1792.8</v>
      </c>
      <c r="DA264" s="19">
        <v>1344.1</v>
      </c>
      <c r="DB264" s="19">
        <v>888.8</v>
      </c>
      <c r="DC264" s="19">
        <v>898.8</v>
      </c>
      <c r="DD264" s="19">
        <v>1714.4</v>
      </c>
      <c r="DE264" s="19">
        <v>2208.8000000000002</v>
      </c>
      <c r="DF264" s="19">
        <f t="shared" si="439"/>
        <v>2253.6099999999997</v>
      </c>
      <c r="DG264" s="19">
        <f t="shared" si="440"/>
        <v>1666.0666496271997</v>
      </c>
      <c r="DH264" s="19">
        <v>2844.5</v>
      </c>
      <c r="DI264" s="19">
        <v>3238.7</v>
      </c>
      <c r="DJ264" s="19">
        <v>1420.4</v>
      </c>
      <c r="DK264" s="19">
        <v>-1424.1</v>
      </c>
      <c r="DL264" s="19">
        <v>331.2</v>
      </c>
      <c r="DM264" s="19">
        <v>232.4</v>
      </c>
      <c r="DN264" s="19">
        <v>180.2</v>
      </c>
      <c r="DO264" s="19">
        <v>158.9</v>
      </c>
      <c r="DP264" s="19">
        <v>944</v>
      </c>
      <c r="DQ264" s="19">
        <v>1507.5</v>
      </c>
      <c r="DR264" s="19">
        <f t="shared" si="441"/>
        <v>943.36999999999989</v>
      </c>
      <c r="DS264" s="19">
        <f t="shared" si="442"/>
        <v>1378.8724073193528</v>
      </c>
      <c r="DT264" s="19">
        <v>823.1</v>
      </c>
      <c r="DU264" s="19">
        <v>585.1</v>
      </c>
      <c r="DV264" s="19">
        <v>-315.2</v>
      </c>
      <c r="DW264" s="19">
        <v>-4094.1</v>
      </c>
      <c r="DX264" s="19">
        <v>-8660.7000000000007</v>
      </c>
      <c r="DY264" s="19">
        <v>7570.4</v>
      </c>
      <c r="DZ264" s="19">
        <v>9144.1</v>
      </c>
      <c r="EA264" s="19">
        <v>-1065.3</v>
      </c>
      <c r="EB264" s="19">
        <v>1030.5999999999999</v>
      </c>
      <c r="EC264" s="19">
        <v>1602.9</v>
      </c>
      <c r="ED264" s="19">
        <f t="shared" si="443"/>
        <v>662.0899999999998</v>
      </c>
      <c r="EE264" s="19">
        <f t="shared" si="444"/>
        <v>5101.1626573317144</v>
      </c>
      <c r="EF264" s="19">
        <v>2220.6</v>
      </c>
      <c r="EG264" s="19">
        <v>1664.3</v>
      </c>
      <c r="EH264" s="19">
        <v>1661.5</v>
      </c>
      <c r="EI264" s="19">
        <v>8630.4</v>
      </c>
      <c r="EJ264" s="19">
        <v>4673.5</v>
      </c>
      <c r="EK264" s="19">
        <v>4715.6000000000004</v>
      </c>
      <c r="EL264" s="19">
        <v>12052.3</v>
      </c>
      <c r="EM264" s="19">
        <v>3503.4</v>
      </c>
      <c r="EN264" s="19">
        <v>4751</v>
      </c>
      <c r="EO264" s="19">
        <v>3468.7</v>
      </c>
      <c r="EP264" s="19">
        <f t="shared" si="445"/>
        <v>4734.1299999999992</v>
      </c>
      <c r="EQ264" s="19">
        <f t="shared" si="446"/>
        <v>3283.6224888071411</v>
      </c>
      <c r="ER264" s="19">
        <v>9392</v>
      </c>
      <c r="ES264" s="19">
        <v>9325.2999999999993</v>
      </c>
      <c r="ET264" s="19">
        <v>7386.6</v>
      </c>
      <c r="EU264" s="19">
        <v>7069.3</v>
      </c>
      <c r="EV264" s="19">
        <v>3620.9</v>
      </c>
      <c r="EW264" s="19">
        <v>3442.7</v>
      </c>
      <c r="EX264" s="19">
        <v>3480.9</v>
      </c>
      <c r="EY264" s="19">
        <v>5351.3</v>
      </c>
      <c r="EZ264" s="19">
        <v>5203</v>
      </c>
      <c r="FA264" s="19">
        <v>4655.6000000000004</v>
      </c>
      <c r="FB264" s="19">
        <f t="shared" si="447"/>
        <v>5892.76</v>
      </c>
      <c r="FC264" s="19">
        <f t="shared" si="448"/>
        <v>2283.358611149617</v>
      </c>
      <c r="FD264" s="19">
        <v>64830.7</v>
      </c>
      <c r="FE264" s="19">
        <v>60627.7</v>
      </c>
      <c r="FF264" s="19">
        <v>52794.2</v>
      </c>
      <c r="FG264" s="19">
        <v>48356.5</v>
      </c>
      <c r="FH264" s="19">
        <v>38291.599999999999</v>
      </c>
      <c r="FI264" s="19">
        <v>41977.4</v>
      </c>
      <c r="FJ264" s="19">
        <v>38781.199999999997</v>
      </c>
      <c r="FK264" s="19">
        <v>31444</v>
      </c>
      <c r="FL264" s="19">
        <v>31651.599999999999</v>
      </c>
      <c r="FM264" s="19">
        <v>30753.5</v>
      </c>
      <c r="FN264" s="19">
        <f t="shared" si="449"/>
        <v>43950.84</v>
      </c>
      <c r="FO264" s="19">
        <f t="shared" si="450"/>
        <v>12275.584820574184</v>
      </c>
      <c r="FP264" s="19">
        <v>15662.1</v>
      </c>
      <c r="FQ264" s="19">
        <v>13513.2</v>
      </c>
      <c r="FR264" s="19">
        <v>11179.1</v>
      </c>
      <c r="FS264" s="19">
        <v>12913.1</v>
      </c>
      <c r="FT264" s="19">
        <v>10824.2</v>
      </c>
      <c r="FU264" s="19">
        <v>6533.5</v>
      </c>
      <c r="FV264" s="19">
        <v>3928.1</v>
      </c>
      <c r="FW264" s="19">
        <v>3675.2</v>
      </c>
      <c r="FX264" s="19">
        <v>4680.8999999999996</v>
      </c>
      <c r="FY264" s="19">
        <v>5035.7</v>
      </c>
      <c r="FZ264" s="19">
        <f t="shared" si="451"/>
        <v>8794.5099999999984</v>
      </c>
      <c r="GA264" s="19">
        <f t="shared" si="452"/>
        <v>4500.0050556638289</v>
      </c>
      <c r="GB264" s="19">
        <v>15038.2</v>
      </c>
      <c r="GC264" s="19">
        <v>16049.8</v>
      </c>
      <c r="GD264" s="19">
        <v>13045.7</v>
      </c>
      <c r="GE264" s="19">
        <v>5983.1</v>
      </c>
      <c r="GF264" s="19">
        <v>-2472.6999999999998</v>
      </c>
      <c r="GG264" s="19">
        <v>9516.7999999999993</v>
      </c>
      <c r="GH264" s="19">
        <v>15333</v>
      </c>
      <c r="GI264" s="19">
        <v>10003.799999999999</v>
      </c>
      <c r="GJ264" s="19">
        <v>11795.1</v>
      </c>
      <c r="GK264" s="19">
        <v>11254.4</v>
      </c>
      <c r="GL264" s="19">
        <f t="shared" si="453"/>
        <v>10554.72</v>
      </c>
      <c r="GM264" s="19">
        <f t="shared" si="454"/>
        <v>5511.167500186426</v>
      </c>
      <c r="GN264" s="19">
        <v>14568.8</v>
      </c>
      <c r="GO264" s="19">
        <v>14632.3</v>
      </c>
      <c r="GP264" s="19">
        <v>11906.2</v>
      </c>
      <c r="GQ264" s="19">
        <v>10293.299999999999</v>
      </c>
      <c r="GR264" s="19">
        <v>8922.7999999999993</v>
      </c>
      <c r="GS264" s="19">
        <v>9115.7999999999993</v>
      </c>
      <c r="GT264" s="19">
        <v>9162.1</v>
      </c>
      <c r="GU264" s="19">
        <v>9022.1</v>
      </c>
      <c r="GV264" s="19">
        <v>8124.9</v>
      </c>
      <c r="GW264" s="19">
        <v>7075.3</v>
      </c>
      <c r="GX264" s="19">
        <f t="shared" si="455"/>
        <v>10282.360000000002</v>
      </c>
      <c r="GY264" s="19">
        <f t="shared" si="456"/>
        <v>2601.813315619178</v>
      </c>
      <c r="GZ264" s="19">
        <v>10649.3</v>
      </c>
      <c r="HA264" s="19">
        <v>9072.5</v>
      </c>
      <c r="HB264" s="19">
        <v>8373.5</v>
      </c>
      <c r="HC264" s="19">
        <v>6489.2</v>
      </c>
      <c r="HD264" s="19">
        <v>4490.5</v>
      </c>
      <c r="HE264" s="19">
        <v>4423.2</v>
      </c>
      <c r="HF264" s="19">
        <v>4231.3999999999996</v>
      </c>
      <c r="HG264" s="19">
        <v>4482.5</v>
      </c>
      <c r="HH264" s="19">
        <v>4301.7</v>
      </c>
      <c r="HI264" s="19">
        <v>4379.2</v>
      </c>
      <c r="HJ264" s="19">
        <f t="shared" si="457"/>
        <v>6089.2999999999993</v>
      </c>
      <c r="HK264" s="19">
        <f t="shared" si="458"/>
        <v>2416.5213050535644</v>
      </c>
      <c r="HL264" s="19">
        <v>33586.800000000003</v>
      </c>
      <c r="HM264" s="19">
        <v>31172.6</v>
      </c>
      <c r="HN264" s="19">
        <v>27822.400000000001</v>
      </c>
      <c r="HO264" s="19">
        <v>34074</v>
      </c>
      <c r="HP264" s="19">
        <v>24540.7</v>
      </c>
      <c r="HQ264" s="19">
        <v>33699.9</v>
      </c>
      <c r="HR264" s="19">
        <v>27378.9</v>
      </c>
      <c r="HS264" s="19">
        <v>18941.099999999999</v>
      </c>
      <c r="HT264" s="19">
        <v>19267</v>
      </c>
      <c r="HU264" s="19">
        <v>18660.7</v>
      </c>
      <c r="HV264" s="19">
        <f t="shared" si="459"/>
        <v>26914.409999999996</v>
      </c>
      <c r="HW264" s="19">
        <f t="shared" si="460"/>
        <v>6296.476534000778</v>
      </c>
      <c r="HX264" s="19">
        <v>2032.5</v>
      </c>
      <c r="HY264" s="19">
        <v>1419.2</v>
      </c>
      <c r="HZ264" s="19">
        <v>742.6</v>
      </c>
      <c r="IA264" s="19">
        <v>3657.7</v>
      </c>
      <c r="IB264" s="19">
        <v>3208.3</v>
      </c>
      <c r="IC264" s="19">
        <v>846.4</v>
      </c>
      <c r="ID264" s="19">
        <v>243.6</v>
      </c>
      <c r="IE264" s="19">
        <v>124</v>
      </c>
      <c r="IF264" s="19">
        <v>93.9</v>
      </c>
      <c r="IG264" s="19">
        <v>623.20000000000005</v>
      </c>
      <c r="IH264" s="19">
        <f t="shared" si="461"/>
        <v>1299.1399999999999</v>
      </c>
      <c r="II264" s="19">
        <f t="shared" si="462"/>
        <v>1277.1172313717589</v>
      </c>
      <c r="IJ264" s="19">
        <v>2567.1999999999998</v>
      </c>
      <c r="IK264" s="19">
        <v>557.70000000000005</v>
      </c>
      <c r="IL264" s="19">
        <v>1727.4</v>
      </c>
      <c r="IM264" s="19">
        <v>1856.8</v>
      </c>
      <c r="IN264" s="19">
        <v>2946.8</v>
      </c>
      <c r="IO264" s="19">
        <v>1994.5</v>
      </c>
      <c r="IP264" s="19">
        <v>2988.6</v>
      </c>
      <c r="IQ264" s="19">
        <v>872.3</v>
      </c>
      <c r="IR264" s="19">
        <v>401.1</v>
      </c>
      <c r="IS264" s="19">
        <v>300.7</v>
      </c>
      <c r="IT264" s="19">
        <f t="shared" si="463"/>
        <v>1621.31</v>
      </c>
      <c r="IU264" s="19">
        <f t="shared" si="464"/>
        <v>1035.6050517558429</v>
      </c>
      <c r="IV264" s="19">
        <v>268.60000000000002</v>
      </c>
      <c r="IW264" s="19">
        <v>240.6</v>
      </c>
      <c r="IX264" s="19">
        <v>0</v>
      </c>
      <c r="IY264" s="19">
        <v>0</v>
      </c>
      <c r="IZ264" s="19">
        <v>0</v>
      </c>
      <c r="JA264" s="19">
        <v>0</v>
      </c>
      <c r="JB264" s="19">
        <v>100.8</v>
      </c>
      <c r="JC264" s="19">
        <v>1121</v>
      </c>
      <c r="JD264" s="19">
        <v>764.2</v>
      </c>
      <c r="JE264" s="19">
        <v>597.6</v>
      </c>
      <c r="JF264" s="19">
        <f t="shared" si="465"/>
        <v>309.27999999999997</v>
      </c>
      <c r="JG264" s="19">
        <f t="shared" si="466"/>
        <v>391.77972495892249</v>
      </c>
      <c r="JH264" s="19">
        <v>11062.3</v>
      </c>
      <c r="JI264" s="19">
        <v>11295.7</v>
      </c>
      <c r="JJ264" s="19">
        <v>8709.1</v>
      </c>
      <c r="JK264" s="19">
        <v>7398.5</v>
      </c>
      <c r="JL264" s="19">
        <v>4669.1000000000004</v>
      </c>
      <c r="JM264" s="19">
        <v>3692.6</v>
      </c>
      <c r="JN264" s="19">
        <v>642.79999999999995</v>
      </c>
      <c r="JO264" s="19">
        <v>1558</v>
      </c>
      <c r="JP264" s="19">
        <v>3421.7</v>
      </c>
      <c r="JQ264" s="19">
        <v>3514.2</v>
      </c>
      <c r="JR264" s="19">
        <f t="shared" si="467"/>
        <v>5596.4</v>
      </c>
      <c r="JS264" s="19">
        <f t="shared" si="468"/>
        <v>3796.0592604553594</v>
      </c>
      <c r="JT264" s="19">
        <v>51125.599999999999</v>
      </c>
      <c r="JU264" s="19">
        <v>45910.9</v>
      </c>
      <c r="JV264" s="19">
        <v>39748.5</v>
      </c>
      <c r="JW264" s="19">
        <v>42373.5</v>
      </c>
      <c r="JX264" s="19">
        <v>40764.300000000003</v>
      </c>
      <c r="JY264" s="19">
        <v>32460.6</v>
      </c>
      <c r="JZ264" s="19">
        <v>23448.2</v>
      </c>
      <c r="KA264" s="19">
        <v>21440.2</v>
      </c>
      <c r="KB264" s="19">
        <v>19856.5</v>
      </c>
      <c r="KC264" s="19">
        <v>19499.099999999999</v>
      </c>
      <c r="KD264" s="19">
        <f t="shared" si="469"/>
        <v>33662.74</v>
      </c>
      <c r="KE264" s="19">
        <f t="shared" si="470"/>
        <v>11854.245769081137</v>
      </c>
      <c r="KF264" s="19">
        <v>64830.7</v>
      </c>
      <c r="KG264" s="19">
        <v>60627.7</v>
      </c>
      <c r="KH264" s="19">
        <v>52794.2</v>
      </c>
      <c r="KI264" s="19">
        <v>48356.5</v>
      </c>
      <c r="KJ264" s="19">
        <v>38291.599999999999</v>
      </c>
      <c r="KK264" s="19">
        <v>41977.4</v>
      </c>
      <c r="KL264" s="19">
        <v>38781.199999999997</v>
      </c>
      <c r="KM264" s="19">
        <v>31444</v>
      </c>
      <c r="KN264" s="19">
        <v>31651.599999999999</v>
      </c>
      <c r="KO264" s="19">
        <v>30753.5</v>
      </c>
      <c r="KP264" s="19">
        <f t="shared" si="471"/>
        <v>43950.84</v>
      </c>
      <c r="KQ264" s="19">
        <f t="shared" si="472"/>
        <v>12275.584820574184</v>
      </c>
      <c r="KR264" s="19">
        <v>4599.72</v>
      </c>
      <c r="KS264" s="19">
        <v>1976.91</v>
      </c>
      <c r="KT264" s="19">
        <v>2470.0300000000002</v>
      </c>
      <c r="KU264" s="19">
        <v>5514.55</v>
      </c>
      <c r="KV264" s="19">
        <v>6155.13</v>
      </c>
      <c r="KW264" s="19">
        <v>2840.86</v>
      </c>
      <c r="KX264" s="19">
        <v>3232.22</v>
      </c>
      <c r="KY264" s="19">
        <v>996.23</v>
      </c>
      <c r="KZ264" s="19">
        <v>494.99</v>
      </c>
      <c r="LA264" s="19">
        <v>923.92</v>
      </c>
      <c r="LB264" s="19">
        <f t="shared" si="473"/>
        <v>2920.4560000000001</v>
      </c>
      <c r="LC264" s="19">
        <f t="shared" si="474"/>
        <v>1965.840196818313</v>
      </c>
      <c r="LD264" s="19">
        <v>11062.33</v>
      </c>
      <c r="LE264" s="19">
        <v>11536.28</v>
      </c>
      <c r="LF264" s="19">
        <v>8709.1</v>
      </c>
      <c r="LG264" s="19">
        <v>7398.54</v>
      </c>
      <c r="LH264" s="19">
        <v>4669.07</v>
      </c>
      <c r="LI264" s="19">
        <v>3692.64</v>
      </c>
      <c r="LJ264" s="19">
        <v>695.85</v>
      </c>
      <c r="LK264" s="19">
        <v>2678.97</v>
      </c>
      <c r="LL264" s="19">
        <v>4185.91</v>
      </c>
      <c r="LM264" s="19">
        <v>4111.78</v>
      </c>
      <c r="LN264" s="19">
        <f t="shared" si="475"/>
        <v>5874.0470000000005</v>
      </c>
      <c r="LO264" s="19">
        <f t="shared" si="476"/>
        <v>3629.0327184038401</v>
      </c>
      <c r="LP264" s="19">
        <v>10634.6</v>
      </c>
      <c r="LQ264" s="19">
        <v>9581.6</v>
      </c>
      <c r="LR264" s="19">
        <v>9517.6</v>
      </c>
      <c r="LS264" s="19">
        <v>4282.6000000000004</v>
      </c>
      <c r="LT264" s="19">
        <v>5899.7</v>
      </c>
      <c r="LU264" s="19">
        <v>1452.6</v>
      </c>
      <c r="LV264" s="19">
        <v>-8442.9</v>
      </c>
      <c r="LW264" s="19">
        <v>-119.7</v>
      </c>
      <c r="LX264" s="19">
        <v>-70.099999999999994</v>
      </c>
      <c r="LY264" s="19">
        <v>1567</v>
      </c>
      <c r="LZ264" s="19">
        <f t="shared" si="477"/>
        <v>3430.3</v>
      </c>
      <c r="MA264" s="19">
        <f t="shared" si="478"/>
        <v>5838.8675243292391</v>
      </c>
    </row>
    <row r="265" spans="1:339" ht="14" customHeight="1" outlineLevel="1" x14ac:dyDescent="0.15">
      <c r="A265" s="1" t="s">
        <v>1143</v>
      </c>
      <c r="B265" s="1" t="s">
        <v>1144</v>
      </c>
      <c r="C265" s="3" t="s">
        <v>1086</v>
      </c>
      <c r="D265" s="4" t="s">
        <v>1145</v>
      </c>
      <c r="E265" s="2" t="s">
        <v>277</v>
      </c>
      <c r="F265" s="5" t="s">
        <v>251</v>
      </c>
      <c r="G265" s="5" t="s">
        <v>252</v>
      </c>
      <c r="H265" s="2" t="s">
        <v>253</v>
      </c>
      <c r="I265" s="19">
        <f t="shared" si="481"/>
        <v>0.94075938745542276</v>
      </c>
      <c r="J265" s="19">
        <f t="shared" si="481"/>
        <v>0.93632921592652685</v>
      </c>
      <c r="K265" s="19">
        <f t="shared" si="481"/>
        <v>0.84158334216631925</v>
      </c>
      <c r="L265" s="19">
        <f t="shared" si="408"/>
        <v>0.77108418464346362</v>
      </c>
      <c r="M265" s="19">
        <f t="shared" si="409"/>
        <v>0.73062311422742876</v>
      </c>
      <c r="N265" s="19">
        <f t="shared" si="399"/>
        <v>0.6554452071466822</v>
      </c>
      <c r="O265" s="19">
        <f t="shared" si="410"/>
        <v>0.83509183274716681</v>
      </c>
      <c r="P265" s="19">
        <f t="shared" si="411"/>
        <v>0.72296947043898174</v>
      </c>
      <c r="Q265" s="19">
        <f t="shared" si="412"/>
        <v>0.89366625269625466</v>
      </c>
      <c r="R265" s="19">
        <f t="shared" si="413"/>
        <v>0.90815444756875385</v>
      </c>
      <c r="S265" s="24">
        <f t="shared" si="406"/>
        <v>0.8235706455017</v>
      </c>
      <c r="T265" s="19">
        <f t="shared" si="407"/>
        <v>9.9305106029173223E-2</v>
      </c>
      <c r="U265" s="24"/>
      <c r="V265" s="24"/>
      <c r="W265" s="24">
        <f t="shared" si="414"/>
        <v>712.49999999999989</v>
      </c>
      <c r="X265" s="24">
        <f t="shared" si="415"/>
        <v>134.37130149949024</v>
      </c>
      <c r="Y265" s="24">
        <f t="shared" si="416"/>
        <v>4.9006068747784184</v>
      </c>
      <c r="Z265" s="24"/>
      <c r="AA265" s="24"/>
      <c r="AB265" s="19">
        <f t="shared" si="417"/>
        <v>5.08430091920658</v>
      </c>
      <c r="AC265" s="19">
        <f t="shared" si="418"/>
        <v>4.7512017821550012</v>
      </c>
      <c r="AD265" s="19">
        <f t="shared" si="419"/>
        <v>4.7488008770727692</v>
      </c>
      <c r="AE265" s="19">
        <f t="shared" si="420"/>
        <v>5.1885232614686343</v>
      </c>
      <c r="AF265" s="19">
        <f t="shared" si="421"/>
        <v>4.4464732734501542</v>
      </c>
      <c r="AG265" s="19">
        <f t="shared" si="422"/>
        <v>4.1243902439024387</v>
      </c>
      <c r="AH265" s="19">
        <f t="shared" si="423"/>
        <v>4.0476190476190474</v>
      </c>
      <c r="AI265" s="19">
        <f t="shared" si="424"/>
        <v>4.0154896735509666</v>
      </c>
      <c r="AJ265" s="19">
        <f t="shared" si="425"/>
        <v>4.3948760330578516</v>
      </c>
      <c r="AK265" s="19">
        <f t="shared" si="426"/>
        <v>2.4563492063492065</v>
      </c>
      <c r="AL265" s="19">
        <f t="shared" si="427"/>
        <v>4.3258024317832646</v>
      </c>
      <c r="AM265" s="19">
        <f t="shared" si="428"/>
        <v>0.77516552544112416</v>
      </c>
      <c r="AN265" s="19">
        <f t="shared" si="480"/>
        <v>0.44091671911055169</v>
      </c>
      <c r="AO265" s="19">
        <f t="shared" si="382"/>
        <v>0.44731816626375687</v>
      </c>
      <c r="AP265" s="19">
        <f t="shared" si="383"/>
        <v>0.40810750332709134</v>
      </c>
      <c r="AQ265" s="19">
        <f t="shared" si="384"/>
        <v>0.40568835711931861</v>
      </c>
      <c r="AR265" s="19">
        <f t="shared" si="385"/>
        <v>0.36886016881863598</v>
      </c>
      <c r="AS265" s="19">
        <f t="shared" si="386"/>
        <v>0.32929263424370769</v>
      </c>
      <c r="AT265" s="19">
        <f t="shared" si="387"/>
        <v>0.33708190410027067</v>
      </c>
      <c r="AU265" s="19">
        <f t="shared" si="388"/>
        <v>0.32888167407852015</v>
      </c>
      <c r="AV265" s="19">
        <f t="shared" si="389"/>
        <v>0.34759134583959739</v>
      </c>
      <c r="AW265" s="19">
        <f t="shared" si="390"/>
        <v>0.33112955215691653</v>
      </c>
      <c r="AX265" s="19">
        <f t="shared" si="429"/>
        <v>0.37448680250583666</v>
      </c>
      <c r="AY265" s="19">
        <f t="shared" si="430"/>
        <v>4.7114013795404239E-2</v>
      </c>
      <c r="AZ265" s="19">
        <v>3826.2</v>
      </c>
      <c r="BA265" s="19">
        <v>3359.6</v>
      </c>
      <c r="BB265" s="19">
        <v>2497.3000000000002</v>
      </c>
      <c r="BC265" s="19">
        <v>1413.6</v>
      </c>
      <c r="BD265" s="19">
        <v>1607.2</v>
      </c>
      <c r="BE265" s="19">
        <v>1478.4</v>
      </c>
      <c r="BF265" s="19">
        <v>1844.8</v>
      </c>
      <c r="BG265" s="19">
        <v>1568.6</v>
      </c>
      <c r="BH265" s="19">
        <v>2473.9</v>
      </c>
      <c r="BI265" s="19">
        <v>3016.6</v>
      </c>
      <c r="BJ265" s="19">
        <f t="shared" si="431"/>
        <v>2308.62</v>
      </c>
      <c r="BK265" s="19">
        <f t="shared" si="432"/>
        <v>863.89531104436912</v>
      </c>
      <c r="BL265" s="19">
        <v>8969.2000000000007</v>
      </c>
      <c r="BM265" s="19">
        <v>8482.2999999999993</v>
      </c>
      <c r="BN265" s="19">
        <v>7145.8</v>
      </c>
      <c r="BO265" s="19">
        <v>6083.7</v>
      </c>
      <c r="BP265" s="19">
        <v>5981.1</v>
      </c>
      <c r="BQ265" s="19">
        <v>5385.4</v>
      </c>
      <c r="BR265" s="19">
        <v>5769.9</v>
      </c>
      <c r="BS265" s="19">
        <v>5299.8</v>
      </c>
      <c r="BT265" s="19">
        <v>6836.1</v>
      </c>
      <c r="BU265" s="19">
        <v>6620.9</v>
      </c>
      <c r="BV265" s="19">
        <f t="shared" si="433"/>
        <v>6657.42</v>
      </c>
      <c r="BW265" s="19">
        <f t="shared" si="434"/>
        <v>1246.404211945531</v>
      </c>
      <c r="BX265" s="19">
        <v>2070.5</v>
      </c>
      <c r="BY265" s="19">
        <v>2290.4</v>
      </c>
      <c r="BZ265" s="19">
        <v>1927.8</v>
      </c>
      <c r="CA265" s="19">
        <v>1728.9</v>
      </c>
      <c r="CB265" s="19">
        <v>1806.2</v>
      </c>
      <c r="CC265" s="19">
        <v>1796.8</v>
      </c>
      <c r="CD265" s="19">
        <v>1727.6</v>
      </c>
      <c r="CE265" s="19">
        <v>1626.2</v>
      </c>
      <c r="CF265" s="19">
        <v>1698.9</v>
      </c>
      <c r="CG265" s="19">
        <v>2254</v>
      </c>
      <c r="CH265" s="19">
        <f t="shared" si="435"/>
        <v>1892.7300000000002</v>
      </c>
      <c r="CI265" s="19">
        <f t="shared" si="436"/>
        <v>235.91336003805162</v>
      </c>
      <c r="CJ265" s="19">
        <v>806.2</v>
      </c>
      <c r="CK265" s="19">
        <v>823</v>
      </c>
      <c r="CL265" s="19">
        <v>711.6</v>
      </c>
      <c r="CM265" s="19">
        <v>593.79999999999995</v>
      </c>
      <c r="CN265" s="19">
        <v>683.6</v>
      </c>
      <c r="CO265" s="19">
        <v>580.79999999999995</v>
      </c>
      <c r="CP265" s="19">
        <v>474.4</v>
      </c>
      <c r="CQ265" s="19">
        <v>598.29999999999995</v>
      </c>
      <c r="CR265" s="19">
        <v>528.70000000000005</v>
      </c>
      <c r="CS265" s="19">
        <v>874.7</v>
      </c>
      <c r="CT265" s="19">
        <f t="shared" si="437"/>
        <v>667.51</v>
      </c>
      <c r="CU265" s="19">
        <f t="shared" si="438"/>
        <v>134.51314227407136</v>
      </c>
      <c r="CV265" s="19">
        <v>826.8</v>
      </c>
      <c r="CW265" s="19">
        <v>852.9</v>
      </c>
      <c r="CX265" s="19">
        <v>729.7</v>
      </c>
      <c r="CY265" s="19">
        <v>616.9</v>
      </c>
      <c r="CZ265" s="19">
        <v>679.1</v>
      </c>
      <c r="DA265" s="19">
        <v>656</v>
      </c>
      <c r="DB265" s="19">
        <v>575.4</v>
      </c>
      <c r="DC265" s="19">
        <v>600.4</v>
      </c>
      <c r="DD265" s="19">
        <v>605</v>
      </c>
      <c r="DE265" s="19">
        <v>982.8</v>
      </c>
      <c r="DF265" s="19">
        <f t="shared" si="439"/>
        <v>712.49999999999989</v>
      </c>
      <c r="DG265" s="19">
        <f t="shared" si="440"/>
        <v>134.37130149949024</v>
      </c>
      <c r="DH265" s="19">
        <v>290</v>
      </c>
      <c r="DI265" s="19">
        <v>317.2</v>
      </c>
      <c r="DJ265" s="19">
        <v>265.39999999999998</v>
      </c>
      <c r="DK265" s="19">
        <v>158.9</v>
      </c>
      <c r="DL265" s="19">
        <v>201.1</v>
      </c>
      <c r="DM265" s="19">
        <v>107</v>
      </c>
      <c r="DN265" s="19">
        <v>40.4</v>
      </c>
      <c r="DO265" s="19">
        <v>109.4</v>
      </c>
      <c r="DP265" s="19">
        <v>-28.6</v>
      </c>
      <c r="DQ265" s="19">
        <v>479.8</v>
      </c>
      <c r="DR265" s="19">
        <f t="shared" si="441"/>
        <v>194.06</v>
      </c>
      <c r="DS265" s="19">
        <f t="shared" si="442"/>
        <v>149.19268078562033</v>
      </c>
      <c r="DT265" s="19">
        <v>-669.5</v>
      </c>
      <c r="DU265" s="19">
        <v>24.5</v>
      </c>
      <c r="DV265" s="19">
        <v>75.8</v>
      </c>
      <c r="DW265" s="19">
        <v>95.6</v>
      </c>
      <c r="DX265" s="19">
        <v>71.3</v>
      </c>
      <c r="DY265" s="19">
        <v>-65.900000000000006</v>
      </c>
      <c r="DZ265" s="19">
        <v>-252.9</v>
      </c>
      <c r="EA265" s="19">
        <v>129.80000000000001</v>
      </c>
      <c r="EB265" s="19">
        <v>-281.39999999999998</v>
      </c>
      <c r="EC265" s="19">
        <v>-257.10000000000002</v>
      </c>
      <c r="ED265" s="19">
        <f t="shared" si="443"/>
        <v>-112.97999999999999</v>
      </c>
      <c r="EE265" s="19">
        <f t="shared" si="444"/>
        <v>252.01190800789112</v>
      </c>
      <c r="EF265" s="19">
        <v>27.1</v>
      </c>
      <c r="EG265" s="19">
        <v>39.5</v>
      </c>
      <c r="EH265" s="19">
        <v>37.1</v>
      </c>
      <c r="EI265" s="19">
        <v>38.9</v>
      </c>
      <c r="EJ265" s="19">
        <v>227.1</v>
      </c>
      <c r="EK265" s="19">
        <v>250.4</v>
      </c>
      <c r="EL265" s="19">
        <v>65.2</v>
      </c>
      <c r="EM265" s="19">
        <v>316.89999999999998</v>
      </c>
      <c r="EN265" s="19">
        <v>551.70000000000005</v>
      </c>
      <c r="EO265" s="19">
        <v>748.3</v>
      </c>
      <c r="EP265" s="19">
        <f t="shared" si="445"/>
        <v>230.21999999999997</v>
      </c>
      <c r="EQ265" s="19">
        <f t="shared" si="446"/>
        <v>249.09810561749006</v>
      </c>
      <c r="ER265" s="19">
        <v>7067</v>
      </c>
      <c r="ES265" s="19">
        <v>6770.8</v>
      </c>
      <c r="ET265" s="19">
        <v>6142.1</v>
      </c>
      <c r="EU265" s="19">
        <v>5169.8</v>
      </c>
      <c r="EV265" s="19">
        <v>5080.3</v>
      </c>
      <c r="EW265" s="19">
        <v>5245.3</v>
      </c>
      <c r="EX265" s="19">
        <v>4517.3</v>
      </c>
      <c r="EY265" s="19">
        <v>4898.1000000000004</v>
      </c>
      <c r="EZ265" s="19">
        <v>4679.8</v>
      </c>
      <c r="FA265" s="19">
        <v>4279</v>
      </c>
      <c r="FB265" s="19">
        <f t="shared" si="447"/>
        <v>5384.9500000000007</v>
      </c>
      <c r="FC265" s="19">
        <f t="shared" si="448"/>
        <v>954.05294431470054</v>
      </c>
      <c r="FD265" s="19">
        <v>9534</v>
      </c>
      <c r="FE265" s="19">
        <v>9059.1</v>
      </c>
      <c r="FF265" s="19">
        <v>8490.9</v>
      </c>
      <c r="FG265" s="19">
        <v>7889.8</v>
      </c>
      <c r="FH265" s="19">
        <v>8186.3</v>
      </c>
      <c r="FI265" s="19">
        <v>8216.4</v>
      </c>
      <c r="FJ265" s="19">
        <v>6909.3</v>
      </c>
      <c r="FK265" s="19">
        <v>7330.6</v>
      </c>
      <c r="FL265" s="19">
        <v>7649.5</v>
      </c>
      <c r="FM265" s="19">
        <v>7290.5</v>
      </c>
      <c r="FN265" s="19">
        <f t="shared" si="449"/>
        <v>8055.6400000000012</v>
      </c>
      <c r="FO265" s="19">
        <f t="shared" si="450"/>
        <v>819.38442775320323</v>
      </c>
      <c r="FP265" s="19">
        <v>4230.7</v>
      </c>
      <c r="FQ265" s="19">
        <v>4091.8</v>
      </c>
      <c r="FR265" s="19">
        <v>3502.4</v>
      </c>
      <c r="FS265" s="19">
        <v>3239.7</v>
      </c>
      <c r="FT265" s="19">
        <v>3246.7</v>
      </c>
      <c r="FU265" s="19">
        <v>2956</v>
      </c>
      <c r="FV265" s="19">
        <v>2394.1999999999998</v>
      </c>
      <c r="FW265" s="19">
        <v>2727.8</v>
      </c>
      <c r="FX265" s="19">
        <v>3210.6</v>
      </c>
      <c r="FY265" s="19">
        <v>3162.4</v>
      </c>
      <c r="FZ265" s="19">
        <f t="shared" si="451"/>
        <v>3276.23</v>
      </c>
      <c r="GA265" s="19">
        <f t="shared" si="452"/>
        <v>560.56429317053312</v>
      </c>
      <c r="GB265" s="19">
        <v>3358.9</v>
      </c>
      <c r="GC265" s="19">
        <v>3222.1</v>
      </c>
      <c r="GD265" s="19">
        <v>3348.7</v>
      </c>
      <c r="GE265" s="19">
        <v>3164</v>
      </c>
      <c r="GF265" s="19">
        <v>3471.5</v>
      </c>
      <c r="GG265" s="19">
        <v>3496.6</v>
      </c>
      <c r="GH265" s="19">
        <v>3029.6</v>
      </c>
      <c r="GI265" s="19">
        <v>3131.8</v>
      </c>
      <c r="GJ265" s="19">
        <v>2696.6</v>
      </c>
      <c r="GK265" s="19">
        <v>2049</v>
      </c>
      <c r="GL265" s="19">
        <f t="shared" si="453"/>
        <v>3096.8799999999997</v>
      </c>
      <c r="GM265" s="19">
        <f t="shared" si="454"/>
        <v>436.7037816287974</v>
      </c>
      <c r="GN265" s="19">
        <v>601</v>
      </c>
      <c r="GO265" s="19">
        <v>448.1</v>
      </c>
      <c r="GP265" s="19">
        <v>362.7</v>
      </c>
      <c r="GQ265" s="19">
        <v>351.7</v>
      </c>
      <c r="GR265" s="19">
        <v>459.3</v>
      </c>
      <c r="GS265" s="19">
        <v>685.8</v>
      </c>
      <c r="GT265" s="19">
        <v>455.1</v>
      </c>
      <c r="GU265" s="19">
        <v>319.2</v>
      </c>
      <c r="GV265" s="19">
        <v>411.2</v>
      </c>
      <c r="GW265" s="19">
        <v>425.9</v>
      </c>
      <c r="GX265" s="19">
        <f t="shared" si="455"/>
        <v>452</v>
      </c>
      <c r="GY265" s="19">
        <f t="shared" si="456"/>
        <v>113.0181008118217</v>
      </c>
      <c r="GZ265" s="19">
        <v>93.3</v>
      </c>
      <c r="HA265" s="19">
        <v>72.5</v>
      </c>
      <c r="HB265" s="19">
        <v>169.2</v>
      </c>
      <c r="HC265" s="19">
        <v>157.80000000000001</v>
      </c>
      <c r="HD265" s="19">
        <v>158.6</v>
      </c>
      <c r="HE265" s="19">
        <v>174.6</v>
      </c>
      <c r="HF265" s="19">
        <v>177.3</v>
      </c>
      <c r="HG265" s="19">
        <v>193.5</v>
      </c>
      <c r="HH265" s="19">
        <v>186.8</v>
      </c>
      <c r="HI265" s="19">
        <v>132</v>
      </c>
      <c r="HJ265" s="19">
        <f t="shared" si="457"/>
        <v>151.56</v>
      </c>
      <c r="HK265" s="19">
        <f t="shared" si="458"/>
        <v>40.30602932564809</v>
      </c>
      <c r="HL265" s="19">
        <v>953.1</v>
      </c>
      <c r="HM265" s="19">
        <v>704.1</v>
      </c>
      <c r="HN265" s="19">
        <v>845.4</v>
      </c>
      <c r="HO265" s="19">
        <v>838.9</v>
      </c>
      <c r="HP265" s="19">
        <v>1156.9000000000001</v>
      </c>
      <c r="HQ265" s="19">
        <v>1362.8</v>
      </c>
      <c r="HR265" s="19">
        <v>961.5</v>
      </c>
      <c r="HS265" s="19">
        <v>1033.9000000000001</v>
      </c>
      <c r="HT265" s="19">
        <v>1492.7</v>
      </c>
      <c r="HU265" s="19">
        <v>1736.1</v>
      </c>
      <c r="HV265" s="19">
        <f t="shared" si="459"/>
        <v>1108.5400000000002</v>
      </c>
      <c r="HW265" s="19">
        <f t="shared" si="460"/>
        <v>327.49400062359001</v>
      </c>
      <c r="HX265" s="19">
        <v>0</v>
      </c>
      <c r="HY265" s="19">
        <v>0</v>
      </c>
      <c r="HZ265" s="19">
        <v>0</v>
      </c>
      <c r="IA265" s="19">
        <v>0</v>
      </c>
      <c r="IB265" s="19">
        <v>0</v>
      </c>
      <c r="IC265" s="19">
        <v>0</v>
      </c>
      <c r="ID265" s="19">
        <v>0</v>
      </c>
      <c r="IE265" s="19">
        <v>0</v>
      </c>
      <c r="IF265" s="19">
        <v>0</v>
      </c>
      <c r="IG265" s="19">
        <v>0</v>
      </c>
      <c r="IH265" s="19">
        <f t="shared" si="461"/>
        <v>0</v>
      </c>
      <c r="II265" s="19">
        <f t="shared" si="462"/>
        <v>0</v>
      </c>
      <c r="IJ265" s="19">
        <v>609</v>
      </c>
      <c r="IK265" s="19">
        <v>204.3</v>
      </c>
      <c r="IL265" s="19">
        <v>648.5</v>
      </c>
      <c r="IM265" s="19">
        <v>62.7</v>
      </c>
      <c r="IN265" s="19">
        <v>475.7</v>
      </c>
      <c r="IO265" s="19">
        <v>595.70000000000005</v>
      </c>
      <c r="IP265" s="19">
        <v>108.5</v>
      </c>
      <c r="IQ265" s="19">
        <v>395.5</v>
      </c>
      <c r="IR265" s="19">
        <v>82.4</v>
      </c>
      <c r="IS265" s="19">
        <v>666.9</v>
      </c>
      <c r="IT265" s="19">
        <f t="shared" si="463"/>
        <v>384.92</v>
      </c>
      <c r="IU265" s="19">
        <f t="shared" si="464"/>
        <v>248.63087678100007</v>
      </c>
      <c r="IV265" s="19">
        <v>0</v>
      </c>
      <c r="IW265" s="19">
        <v>16</v>
      </c>
      <c r="IX265" s="19">
        <v>52.7</v>
      </c>
      <c r="IY265" s="19">
        <v>48.3</v>
      </c>
      <c r="IZ265" s="19">
        <v>42.4</v>
      </c>
      <c r="JA265" s="19">
        <v>40.700000000000003</v>
      </c>
      <c r="JB265" s="19">
        <v>33</v>
      </c>
      <c r="JC265" s="19">
        <v>94.8</v>
      </c>
      <c r="JD265" s="19">
        <v>98.9</v>
      </c>
      <c r="JE265" s="19">
        <v>73.5</v>
      </c>
      <c r="JF265" s="19">
        <f t="shared" si="465"/>
        <v>50.030000000000008</v>
      </c>
      <c r="JG265" s="19">
        <f t="shared" si="466"/>
        <v>31.710357578838135</v>
      </c>
      <c r="JH265" s="19">
        <v>3621.8</v>
      </c>
      <c r="JI265" s="19">
        <v>3871.6</v>
      </c>
      <c r="JJ265" s="19">
        <v>2801.2</v>
      </c>
      <c r="JK265" s="19">
        <v>3128.7</v>
      </c>
      <c r="JL265" s="19">
        <v>2728.5</v>
      </c>
      <c r="JM265" s="19">
        <v>2319.6</v>
      </c>
      <c r="JN265" s="19">
        <v>2252.8000000000002</v>
      </c>
      <c r="JO265" s="19">
        <v>2237.4</v>
      </c>
      <c r="JP265" s="19">
        <v>3029.4</v>
      </c>
      <c r="JQ265" s="19">
        <v>2422</v>
      </c>
      <c r="JR265" s="19">
        <f t="shared" si="467"/>
        <v>2841.3</v>
      </c>
      <c r="JS265" s="19">
        <f t="shared" si="468"/>
        <v>573.68413686356007</v>
      </c>
      <c r="JT265" s="19">
        <v>6175.1</v>
      </c>
      <c r="JU265" s="19">
        <v>5837</v>
      </c>
      <c r="JV265" s="19">
        <v>5142.2</v>
      </c>
      <c r="JW265" s="19">
        <v>4725.8</v>
      </c>
      <c r="JX265" s="19">
        <v>4714.8</v>
      </c>
      <c r="JY265" s="19">
        <v>4719.8</v>
      </c>
      <c r="JZ265" s="19">
        <v>3879.7</v>
      </c>
      <c r="KA265" s="19">
        <v>4198.8</v>
      </c>
      <c r="KB265" s="19">
        <v>4952.8999999999996</v>
      </c>
      <c r="KC265" s="19">
        <v>5241.3999999999996</v>
      </c>
      <c r="KD265" s="19">
        <f t="shared" si="469"/>
        <v>4958.75</v>
      </c>
      <c r="KE265" s="19">
        <f t="shared" si="470"/>
        <v>689.37627566115464</v>
      </c>
      <c r="KF265" s="19">
        <v>9534</v>
      </c>
      <c r="KG265" s="19">
        <v>9059.1</v>
      </c>
      <c r="KH265" s="19">
        <v>8490.9</v>
      </c>
      <c r="KI265" s="19">
        <v>7889.8</v>
      </c>
      <c r="KJ265" s="19">
        <v>8186.3</v>
      </c>
      <c r="KK265" s="19">
        <v>8216.4</v>
      </c>
      <c r="KL265" s="19">
        <v>6909.3</v>
      </c>
      <c r="KM265" s="19">
        <v>7330.6</v>
      </c>
      <c r="KN265" s="19">
        <v>7649.5</v>
      </c>
      <c r="KO265" s="19">
        <v>7290.5</v>
      </c>
      <c r="KP265" s="19">
        <f t="shared" si="471"/>
        <v>8055.6400000000012</v>
      </c>
      <c r="KQ265" s="19">
        <f t="shared" si="472"/>
        <v>819.38442775320323</v>
      </c>
      <c r="KR265" s="19">
        <v>608.98</v>
      </c>
      <c r="KS265" s="19">
        <v>204.26</v>
      </c>
      <c r="KT265" s="19">
        <v>648.49</v>
      </c>
      <c r="KU265" s="19">
        <v>62.7</v>
      </c>
      <c r="KV265" s="19">
        <v>475.72</v>
      </c>
      <c r="KW265" s="19">
        <v>595.66</v>
      </c>
      <c r="KX265" s="19">
        <v>108.46</v>
      </c>
      <c r="KY265" s="19">
        <v>395.52</v>
      </c>
      <c r="KZ265" s="19">
        <v>82.4</v>
      </c>
      <c r="LA265" s="19">
        <v>666.94</v>
      </c>
      <c r="LB265" s="19">
        <f t="shared" si="473"/>
        <v>384.91300000000001</v>
      </c>
      <c r="LC265" s="19">
        <f t="shared" si="474"/>
        <v>248.63804616572881</v>
      </c>
      <c r="LD265" s="19">
        <v>3621.77</v>
      </c>
      <c r="LE265" s="19">
        <v>3887.57</v>
      </c>
      <c r="LF265" s="19">
        <v>2853.89</v>
      </c>
      <c r="LG265" s="19">
        <v>3176.98</v>
      </c>
      <c r="LH265" s="19">
        <v>2770.95</v>
      </c>
      <c r="LI265" s="19">
        <v>2360.3000000000002</v>
      </c>
      <c r="LJ265" s="19">
        <v>2285.75</v>
      </c>
      <c r="LK265" s="19">
        <v>2332.2399999999998</v>
      </c>
      <c r="LL265" s="19">
        <v>3128.24</v>
      </c>
      <c r="LM265" s="19">
        <v>2495.48</v>
      </c>
      <c r="LN265" s="19">
        <f t="shared" si="475"/>
        <v>2891.3169999999996</v>
      </c>
      <c r="LO265" s="19">
        <f t="shared" si="476"/>
        <v>557.53933055186769</v>
      </c>
      <c r="LP265" s="19">
        <v>4203.7</v>
      </c>
      <c r="LQ265" s="19">
        <v>4052.3</v>
      </c>
      <c r="LR265" s="19">
        <v>3465.2</v>
      </c>
      <c r="LS265" s="19">
        <v>3200.8</v>
      </c>
      <c r="LT265" s="19">
        <v>3019.6</v>
      </c>
      <c r="LU265" s="19">
        <v>2705.6</v>
      </c>
      <c r="LV265" s="19">
        <v>2329</v>
      </c>
      <c r="LW265" s="19">
        <v>2410.9</v>
      </c>
      <c r="LX265" s="19">
        <v>2658.9</v>
      </c>
      <c r="LY265" s="19">
        <v>2414.1</v>
      </c>
      <c r="LZ265" s="19">
        <f t="shared" si="477"/>
        <v>3046.0099999999998</v>
      </c>
      <c r="MA265" s="19">
        <f t="shared" si="478"/>
        <v>677.8851761995619</v>
      </c>
    </row>
    <row r="266" spans="1:339" ht="14" customHeight="1" outlineLevel="1" x14ac:dyDescent="0.15">
      <c r="A266" s="1" t="s">
        <v>1146</v>
      </c>
      <c r="B266" s="1" t="s">
        <v>1147</v>
      </c>
      <c r="C266" s="3" t="s">
        <v>1086</v>
      </c>
      <c r="D266" s="4" t="s">
        <v>1148</v>
      </c>
      <c r="E266" s="2" t="s">
        <v>273</v>
      </c>
      <c r="F266" s="5" t="s">
        <v>251</v>
      </c>
      <c r="G266" s="5" t="s">
        <v>252</v>
      </c>
      <c r="H266" s="2" t="s">
        <v>258</v>
      </c>
      <c r="I266" s="19">
        <f t="shared" si="481"/>
        <v>0.64193367060146145</v>
      </c>
      <c r="J266" s="19">
        <f t="shared" si="481"/>
        <v>0.83537169588006543</v>
      </c>
      <c r="K266" s="19">
        <f t="shared" si="481"/>
        <v>0.86424835874040284</v>
      </c>
      <c r="L266" s="19">
        <f t="shared" si="408"/>
        <v>0.87458684128468978</v>
      </c>
      <c r="M266" s="19">
        <f t="shared" si="409"/>
        <v>1.0402156964656963</v>
      </c>
      <c r="N266" s="19">
        <f t="shared" si="399"/>
        <v>1.1789220114423367</v>
      </c>
      <c r="O266" s="19">
        <f t="shared" si="410"/>
        <v>0.69034829319008839</v>
      </c>
      <c r="P266" s="19">
        <f t="shared" si="411"/>
        <v>0.51583382256449217</v>
      </c>
      <c r="Q266" s="19">
        <f t="shared" si="412"/>
        <v>0.86048805435815001</v>
      </c>
      <c r="R266" s="19">
        <f t="shared" si="413"/>
        <v>0.64035689773507209</v>
      </c>
      <c r="S266" s="24">
        <f t="shared" si="406"/>
        <v>0.81423053422624547</v>
      </c>
      <c r="T266" s="19">
        <f t="shared" si="407"/>
        <v>0.19919454433025061</v>
      </c>
      <c r="U266" s="24"/>
      <c r="V266" s="24"/>
      <c r="W266" s="24">
        <f t="shared" si="414"/>
        <v>339.52000000000004</v>
      </c>
      <c r="X266" s="24">
        <f t="shared" si="415"/>
        <v>48.70655443001943</v>
      </c>
      <c r="Y266" s="24">
        <f t="shared" si="416"/>
        <v>3.8858136089178164</v>
      </c>
      <c r="Z266" s="24"/>
      <c r="AA266" s="24"/>
      <c r="AB266" s="19">
        <f t="shared" si="417"/>
        <v>1.2901014532492461</v>
      </c>
      <c r="AC266" s="19">
        <f t="shared" si="418"/>
        <v>1.0088582677165354</v>
      </c>
      <c r="AD266" s="19">
        <f t="shared" si="419"/>
        <v>1.3468685478320714</v>
      </c>
      <c r="AE266" s="19">
        <f t="shared" si="420"/>
        <v>0.95446331767256964</v>
      </c>
      <c r="AF266" s="19">
        <f t="shared" si="421"/>
        <v>0.81590234246123394</v>
      </c>
      <c r="AG266" s="19">
        <f t="shared" si="422"/>
        <v>0.22115925717501406</v>
      </c>
      <c r="AH266" s="19">
        <f t="shared" si="423"/>
        <v>2.4804303044174869</v>
      </c>
      <c r="AI266" s="19">
        <f t="shared" si="424"/>
        <v>2.3845539280958721</v>
      </c>
      <c r="AJ266" s="19">
        <f t="shared" si="425"/>
        <v>2.0074277854195324</v>
      </c>
      <c r="AK266" s="19">
        <f t="shared" si="426"/>
        <v>2.2608024691358026</v>
      </c>
      <c r="AL266" s="19">
        <f t="shared" si="427"/>
        <v>1.4770567673175363</v>
      </c>
      <c r="AM266" s="19">
        <f t="shared" si="428"/>
        <v>0.76626649221441412</v>
      </c>
      <c r="AN266" s="19">
        <f t="shared" si="480"/>
        <v>0.22039535319467865</v>
      </c>
      <c r="AO266" s="19">
        <f t="shared" si="382"/>
        <v>0.17330778335118074</v>
      </c>
      <c r="AP266" s="19">
        <f t="shared" si="383"/>
        <v>0.21775898520084563</v>
      </c>
      <c r="AQ266" s="19">
        <f t="shared" si="384"/>
        <v>0.16470221390707829</v>
      </c>
      <c r="AR266" s="19">
        <f t="shared" si="385"/>
        <v>0.16066787941787941</v>
      </c>
      <c r="AS266" s="19">
        <f t="shared" si="386"/>
        <v>4.7335140018066844E-2</v>
      </c>
      <c r="AT266" s="19">
        <f t="shared" si="387"/>
        <v>0.37556749263559175</v>
      </c>
      <c r="AU266" s="19">
        <f t="shared" si="388"/>
        <v>0.3092171150326346</v>
      </c>
      <c r="AV266" s="19">
        <f t="shared" si="389"/>
        <v>0.26656681522612696</v>
      </c>
      <c r="AW266" s="19">
        <f t="shared" si="390"/>
        <v>0.251372683596431</v>
      </c>
      <c r="AX266" s="19">
        <f t="shared" si="429"/>
        <v>0.21868914615805141</v>
      </c>
      <c r="AY266" s="19">
        <f t="shared" si="430"/>
        <v>9.0598693672981664E-2</v>
      </c>
      <c r="AZ266" s="19">
        <v>953.7</v>
      </c>
      <c r="BA266" s="19">
        <v>1128.3</v>
      </c>
      <c r="BB266" s="19">
        <v>1179.9000000000001</v>
      </c>
      <c r="BC266" s="19">
        <v>1133.0999999999999</v>
      </c>
      <c r="BD266" s="19">
        <v>1392.3</v>
      </c>
      <c r="BE266" s="19">
        <v>1931</v>
      </c>
      <c r="BF266" s="19">
        <v>933.2</v>
      </c>
      <c r="BG266" s="19">
        <v>708.8</v>
      </c>
      <c r="BH266" s="19">
        <v>1615.7</v>
      </c>
      <c r="BI266" s="19">
        <v>1048.2</v>
      </c>
      <c r="BJ266" s="19">
        <f t="shared" si="431"/>
        <v>1202.42</v>
      </c>
      <c r="BK266" s="19">
        <f t="shared" si="432"/>
        <v>357.50296595506251</v>
      </c>
      <c r="BL266" s="19">
        <v>1370.4</v>
      </c>
      <c r="BM266" s="19">
        <v>1482.2</v>
      </c>
      <c r="BN266" s="19">
        <v>1553.4</v>
      </c>
      <c r="BO266" s="19">
        <v>1402.4</v>
      </c>
      <c r="BP266" s="19">
        <v>1601.1</v>
      </c>
      <c r="BQ266" s="19">
        <v>1957.6</v>
      </c>
      <c r="BR266" s="19">
        <v>1992</v>
      </c>
      <c r="BS266" s="19">
        <v>1493.7</v>
      </c>
      <c r="BT266" s="19">
        <v>2355.5</v>
      </c>
      <c r="BU266" s="19">
        <v>1866</v>
      </c>
      <c r="BV266" s="19">
        <f t="shared" si="433"/>
        <v>1707.4300000000003</v>
      </c>
      <c r="BW266" s="19">
        <f t="shared" si="434"/>
        <v>320.89755738137347</v>
      </c>
      <c r="BX266" s="19">
        <v>2150.6</v>
      </c>
      <c r="BY266" s="19">
        <v>1843.9</v>
      </c>
      <c r="BZ266" s="19">
        <v>1574.7</v>
      </c>
      <c r="CA266" s="19">
        <v>1428.7</v>
      </c>
      <c r="CB266" s="19">
        <v>1544</v>
      </c>
      <c r="CC266" s="19">
        <v>1627.3</v>
      </c>
      <c r="CD266" s="19">
        <v>2167.3000000000002</v>
      </c>
      <c r="CE266" s="19">
        <v>2276.3000000000002</v>
      </c>
      <c r="CF266" s="19">
        <v>1957.4</v>
      </c>
      <c r="CG266" s="19">
        <v>2124.8000000000002</v>
      </c>
      <c r="CH266" s="19">
        <f t="shared" si="435"/>
        <v>1869.5</v>
      </c>
      <c r="CI266" s="19">
        <f t="shared" si="436"/>
        <v>307.78255672182337</v>
      </c>
      <c r="CJ266" s="19">
        <v>381.2</v>
      </c>
      <c r="CK266" s="19">
        <v>330.1</v>
      </c>
      <c r="CL266" s="19">
        <v>305.39999999999998</v>
      </c>
      <c r="CM266" s="19">
        <v>286.7</v>
      </c>
      <c r="CN266" s="19">
        <v>318.8</v>
      </c>
      <c r="CO266" s="19">
        <v>375.7</v>
      </c>
      <c r="CP266" s="19">
        <v>419.1</v>
      </c>
      <c r="CQ266" s="19">
        <v>395.2</v>
      </c>
      <c r="CR266" s="19">
        <v>398.6</v>
      </c>
      <c r="CS266" s="19">
        <v>346.6</v>
      </c>
      <c r="CT266" s="19">
        <f t="shared" si="437"/>
        <v>355.73999999999995</v>
      </c>
      <c r="CU266" s="19">
        <f t="shared" si="438"/>
        <v>44.548754814872034</v>
      </c>
      <c r="CV266" s="19">
        <v>364.7</v>
      </c>
      <c r="CW266" s="19">
        <v>304.8</v>
      </c>
      <c r="CX266" s="19">
        <v>290.60000000000002</v>
      </c>
      <c r="CY266" s="19">
        <v>276.7</v>
      </c>
      <c r="CZ266" s="19">
        <v>303.10000000000002</v>
      </c>
      <c r="DA266" s="19">
        <v>355.4</v>
      </c>
      <c r="DB266" s="19">
        <v>436.9</v>
      </c>
      <c r="DC266" s="19">
        <v>375.5</v>
      </c>
      <c r="DD266" s="19">
        <v>363.5</v>
      </c>
      <c r="DE266" s="19">
        <v>324</v>
      </c>
      <c r="DF266" s="19">
        <f t="shared" si="439"/>
        <v>339.52000000000004</v>
      </c>
      <c r="DG266" s="19">
        <f t="shared" si="440"/>
        <v>48.70655443001943</v>
      </c>
      <c r="DH266" s="19">
        <v>232.9</v>
      </c>
      <c r="DI266" s="19">
        <v>202.9</v>
      </c>
      <c r="DJ266" s="19">
        <v>203.5</v>
      </c>
      <c r="DK266" s="19">
        <v>197.5</v>
      </c>
      <c r="DL266" s="19">
        <v>218.2</v>
      </c>
      <c r="DM266" s="19">
        <v>269.3</v>
      </c>
      <c r="DN266" s="19">
        <v>286.5</v>
      </c>
      <c r="DO266" s="19">
        <v>217.3</v>
      </c>
      <c r="DP266" s="19">
        <v>209.4</v>
      </c>
      <c r="DQ266" s="19">
        <v>176.3</v>
      </c>
      <c r="DR266" s="19">
        <f t="shared" si="441"/>
        <v>221.38000000000002</v>
      </c>
      <c r="DS266" s="19">
        <f t="shared" si="442"/>
        <v>33.505548462572094</v>
      </c>
      <c r="DT266" s="19">
        <v>-127.5</v>
      </c>
      <c r="DU266" s="19">
        <v>-13.6</v>
      </c>
      <c r="DV266" s="19">
        <v>103.1</v>
      </c>
      <c r="DW266" s="19">
        <v>186.1</v>
      </c>
      <c r="DX266" s="19">
        <v>115.7</v>
      </c>
      <c r="DY266" s="19">
        <v>184.2</v>
      </c>
      <c r="DZ266" s="19">
        <v>138.30000000000001</v>
      </c>
      <c r="EA266" s="19">
        <v>109.8</v>
      </c>
      <c r="EB266" s="19">
        <v>120.2</v>
      </c>
      <c r="EC266" s="19">
        <v>95.1</v>
      </c>
      <c r="ED266" s="19">
        <f t="shared" si="443"/>
        <v>91.14</v>
      </c>
      <c r="EE266" s="19">
        <f t="shared" si="444"/>
        <v>94.651491741487575</v>
      </c>
      <c r="EF266" s="19">
        <v>16.8</v>
      </c>
      <c r="EG266" s="19">
        <v>25.3</v>
      </c>
      <c r="EH266" s="19">
        <v>31.2</v>
      </c>
      <c r="EI266" s="19">
        <v>29.5</v>
      </c>
      <c r="EJ266" s="19">
        <v>12.5</v>
      </c>
      <c r="EK266" s="19">
        <v>192</v>
      </c>
      <c r="EL266" s="19">
        <v>30.9</v>
      </c>
      <c r="EM266" s="19">
        <v>163.6</v>
      </c>
      <c r="EN266" s="19">
        <v>183.3</v>
      </c>
      <c r="EO266" s="19">
        <v>186.4</v>
      </c>
      <c r="EP266" s="19">
        <f t="shared" si="445"/>
        <v>87.149999999999991</v>
      </c>
      <c r="EQ266" s="19">
        <f t="shared" si="446"/>
        <v>81.580679221383193</v>
      </c>
      <c r="ER266" s="19">
        <v>650.79999999999995</v>
      </c>
      <c r="ES266" s="19">
        <v>571.4</v>
      </c>
      <c r="ET266" s="19">
        <v>501.6</v>
      </c>
      <c r="EU266" s="19">
        <v>433.7</v>
      </c>
      <c r="EV266" s="19">
        <v>422.4</v>
      </c>
      <c r="EW266" s="19">
        <v>389.2</v>
      </c>
      <c r="EX266" s="19">
        <v>635.4</v>
      </c>
      <c r="EY266" s="19">
        <v>627.9</v>
      </c>
      <c r="EZ266" s="19">
        <v>644.29999999999995</v>
      </c>
      <c r="FA266" s="19">
        <v>669.8</v>
      </c>
      <c r="FB266" s="19">
        <f t="shared" si="447"/>
        <v>554.65</v>
      </c>
      <c r="FC266" s="19">
        <f t="shared" si="448"/>
        <v>108.02012415389167</v>
      </c>
      <c r="FD266" s="19">
        <v>2134.8000000000002</v>
      </c>
      <c r="FE266" s="19">
        <v>1774.3</v>
      </c>
      <c r="FF266" s="19">
        <v>1797.4</v>
      </c>
      <c r="FG266" s="19">
        <v>1603.5</v>
      </c>
      <c r="FH266" s="19">
        <v>1539.2</v>
      </c>
      <c r="FI266" s="19">
        <v>1660.5</v>
      </c>
      <c r="FJ266" s="19">
        <v>2885.5</v>
      </c>
      <c r="FK266" s="19">
        <v>2895.7</v>
      </c>
      <c r="FL266" s="19">
        <v>2737.4</v>
      </c>
      <c r="FM266" s="19">
        <v>2914</v>
      </c>
      <c r="FN266" s="19">
        <f t="shared" si="449"/>
        <v>2194.2300000000005</v>
      </c>
      <c r="FO266" s="19">
        <f t="shared" si="450"/>
        <v>594.72290475854641</v>
      </c>
      <c r="FP266" s="19">
        <v>487.3</v>
      </c>
      <c r="FQ266" s="19">
        <v>332.8</v>
      </c>
      <c r="FR266" s="19">
        <v>422.6</v>
      </c>
      <c r="FS266" s="19">
        <v>293.60000000000002</v>
      </c>
      <c r="FT266" s="19">
        <v>259.8</v>
      </c>
      <c r="FU266" s="19">
        <v>270.7</v>
      </c>
      <c r="FV266" s="19">
        <v>1114.5999999999999</v>
      </c>
      <c r="FW266" s="19">
        <v>1059</v>
      </c>
      <c r="FX266" s="19">
        <v>913</v>
      </c>
      <c r="FY266" s="19">
        <v>918.9</v>
      </c>
      <c r="FZ266" s="19">
        <f t="shared" si="451"/>
        <v>607.2299999999999</v>
      </c>
      <c r="GA266" s="19">
        <f t="shared" si="452"/>
        <v>350.91325629625982</v>
      </c>
      <c r="GB266" s="19">
        <v>900.8</v>
      </c>
      <c r="GC266" s="19">
        <v>781.7</v>
      </c>
      <c r="GD266" s="19">
        <v>703</v>
      </c>
      <c r="GE266" s="19">
        <v>776.8</v>
      </c>
      <c r="GF266" s="19">
        <v>797.6</v>
      </c>
      <c r="GG266" s="19">
        <v>947.1</v>
      </c>
      <c r="GH266" s="19">
        <v>1246.7</v>
      </c>
      <c r="GI266" s="19">
        <v>1294.9000000000001</v>
      </c>
      <c r="GJ266" s="19">
        <v>1322.6</v>
      </c>
      <c r="GK266" s="19">
        <v>1423</v>
      </c>
      <c r="GL266" s="19">
        <f t="shared" si="453"/>
        <v>1019.4200000000001</v>
      </c>
      <c r="GM266" s="19">
        <f t="shared" si="454"/>
        <v>272.09929478449953</v>
      </c>
      <c r="GN266" s="19">
        <v>424</v>
      </c>
      <c r="GO266" s="19">
        <v>375.1</v>
      </c>
      <c r="GP266" s="19">
        <v>339.6</v>
      </c>
      <c r="GQ266" s="19">
        <v>272</v>
      </c>
      <c r="GR266" s="19">
        <v>270.5</v>
      </c>
      <c r="GS266" s="19">
        <v>257.10000000000002</v>
      </c>
      <c r="GT266" s="19">
        <v>389.7</v>
      </c>
      <c r="GU266" s="19">
        <v>361.9</v>
      </c>
      <c r="GV266" s="19">
        <v>301.5</v>
      </c>
      <c r="GW266" s="19">
        <v>352.9</v>
      </c>
      <c r="GX266" s="19">
        <f t="shared" si="455"/>
        <v>334.43</v>
      </c>
      <c r="GY266" s="19">
        <f t="shared" si="456"/>
        <v>56.669549926647989</v>
      </c>
      <c r="GZ266" s="19">
        <v>82.4</v>
      </c>
      <c r="HA266" s="19">
        <v>78.599999999999994</v>
      </c>
      <c r="HB266" s="19">
        <v>83.5</v>
      </c>
      <c r="HC266" s="19">
        <v>88.9</v>
      </c>
      <c r="HD266" s="19">
        <v>89.3</v>
      </c>
      <c r="HE266" s="19">
        <v>90.8</v>
      </c>
      <c r="HF266" s="19">
        <v>233.2</v>
      </c>
      <c r="HG266" s="19">
        <v>232.9</v>
      </c>
      <c r="HH266" s="19">
        <v>219.7</v>
      </c>
      <c r="HI266" s="19">
        <v>287.89999999999998</v>
      </c>
      <c r="HJ266" s="19">
        <f t="shared" si="457"/>
        <v>148.71999999999997</v>
      </c>
      <c r="HK266" s="19">
        <f t="shared" si="458"/>
        <v>83.443311428910974</v>
      </c>
      <c r="HL266" s="19">
        <v>602.29999999999995</v>
      </c>
      <c r="HM266" s="19">
        <v>530.70000000000005</v>
      </c>
      <c r="HN266" s="19">
        <v>509.2</v>
      </c>
      <c r="HO266" s="19">
        <v>442.8</v>
      </c>
      <c r="HP266" s="19">
        <v>417.9</v>
      </c>
      <c r="HQ266" s="19">
        <v>606.29999999999995</v>
      </c>
      <c r="HR266" s="19">
        <v>719.5</v>
      </c>
      <c r="HS266" s="19">
        <v>818.4</v>
      </c>
      <c r="HT266" s="19">
        <v>779.5</v>
      </c>
      <c r="HU266" s="19">
        <v>907.8</v>
      </c>
      <c r="HV266" s="19">
        <f t="shared" si="459"/>
        <v>633.43999999999994</v>
      </c>
      <c r="HW266" s="19">
        <f t="shared" si="460"/>
        <v>166.2400954443103</v>
      </c>
      <c r="HX266" s="19">
        <v>0</v>
      </c>
      <c r="HY266" s="19">
        <v>0</v>
      </c>
      <c r="HZ266" s="19">
        <v>0</v>
      </c>
      <c r="IA266" s="19">
        <v>0</v>
      </c>
      <c r="IB266" s="19">
        <v>0</v>
      </c>
      <c r="IC266" s="19">
        <v>0</v>
      </c>
      <c r="ID266" s="19">
        <v>0</v>
      </c>
      <c r="IE266" s="19">
        <v>0</v>
      </c>
      <c r="IF266" s="19">
        <v>0</v>
      </c>
      <c r="IG266" s="19">
        <v>0</v>
      </c>
      <c r="IH266" s="19">
        <f t="shared" si="461"/>
        <v>0</v>
      </c>
      <c r="II266" s="19">
        <f t="shared" si="462"/>
        <v>0</v>
      </c>
      <c r="IJ266" s="19">
        <v>283.3</v>
      </c>
      <c r="IK266" s="19">
        <v>209.3</v>
      </c>
      <c r="IL266" s="19">
        <v>104.7</v>
      </c>
      <c r="IM266" s="19">
        <v>27.8</v>
      </c>
      <c r="IN266" s="19">
        <v>0.14899999999999999</v>
      </c>
      <c r="IO266" s="19">
        <v>0</v>
      </c>
      <c r="IP266" s="19">
        <v>191.6</v>
      </c>
      <c r="IQ266" s="19">
        <v>0.91900000000000004</v>
      </c>
      <c r="IR266" s="19">
        <v>192.2</v>
      </c>
      <c r="IS266" s="19">
        <v>172.6</v>
      </c>
      <c r="IT266" s="19">
        <f t="shared" si="463"/>
        <v>118.2568</v>
      </c>
      <c r="IU266" s="19">
        <f t="shared" si="464"/>
        <v>105.09076991904561</v>
      </c>
      <c r="IV266" s="19">
        <v>0</v>
      </c>
      <c r="IW266" s="19">
        <v>0</v>
      </c>
      <c r="IX266" s="19">
        <v>0</v>
      </c>
      <c r="IY266" s="19">
        <v>0</v>
      </c>
      <c r="IZ266" s="19">
        <v>0</v>
      </c>
      <c r="JA266" s="19">
        <v>0</v>
      </c>
      <c r="JB266" s="19">
        <v>3.66</v>
      </c>
      <c r="JC266" s="19">
        <v>3.68</v>
      </c>
      <c r="JD266" s="19">
        <v>100.9</v>
      </c>
      <c r="JE266" s="19">
        <v>110.8</v>
      </c>
      <c r="JF266" s="19">
        <f t="shared" si="465"/>
        <v>21.904000000000003</v>
      </c>
      <c r="JG266" s="19">
        <f t="shared" si="466"/>
        <v>44.33024530598594</v>
      </c>
      <c r="JH266" s="19">
        <v>204</v>
      </c>
      <c r="JI266" s="19">
        <v>123.6</v>
      </c>
      <c r="JJ266" s="19">
        <v>318</v>
      </c>
      <c r="JK266" s="19">
        <v>265.7</v>
      </c>
      <c r="JL266" s="19">
        <v>259.7</v>
      </c>
      <c r="JM266" s="19">
        <v>270.7</v>
      </c>
      <c r="JN266" s="19">
        <v>919.3</v>
      </c>
      <c r="JO266" s="19">
        <v>1054.4000000000001</v>
      </c>
      <c r="JP266" s="19">
        <v>619.9</v>
      </c>
      <c r="JQ266" s="19">
        <v>635.5</v>
      </c>
      <c r="JR266" s="19">
        <f t="shared" si="467"/>
        <v>467.08000000000004</v>
      </c>
      <c r="JS266" s="19">
        <f t="shared" si="468"/>
        <v>321.92250206118445</v>
      </c>
      <c r="JT266" s="19">
        <v>1234</v>
      </c>
      <c r="JU266" s="19">
        <v>992.6</v>
      </c>
      <c r="JV266" s="19">
        <v>1094.4000000000001</v>
      </c>
      <c r="JW266" s="19">
        <v>826.7</v>
      </c>
      <c r="JX266" s="19">
        <v>741.5</v>
      </c>
      <c r="JY266" s="19">
        <v>713.4</v>
      </c>
      <c r="JZ266" s="19">
        <v>1638.8</v>
      </c>
      <c r="KA266" s="19">
        <v>1600.8</v>
      </c>
      <c r="KB266" s="19">
        <v>1414.8</v>
      </c>
      <c r="KC266" s="19">
        <v>1491</v>
      </c>
      <c r="KD266" s="19">
        <f t="shared" si="469"/>
        <v>1174.7999999999997</v>
      </c>
      <c r="KE266" s="19">
        <f t="shared" si="470"/>
        <v>352.66171074022532</v>
      </c>
      <c r="KF266" s="19">
        <v>2134.8000000000002</v>
      </c>
      <c r="KG266" s="19">
        <v>1774.3</v>
      </c>
      <c r="KH266" s="19">
        <v>1797.4</v>
      </c>
      <c r="KI266" s="19">
        <v>1603.5</v>
      </c>
      <c r="KJ266" s="19">
        <v>1539.2</v>
      </c>
      <c r="KK266" s="19">
        <v>1660.5</v>
      </c>
      <c r="KL266" s="19">
        <v>2885.5</v>
      </c>
      <c r="KM266" s="19">
        <v>2895.7</v>
      </c>
      <c r="KN266" s="19">
        <v>2737.4</v>
      </c>
      <c r="KO266" s="19">
        <v>2914</v>
      </c>
      <c r="KP266" s="19">
        <f t="shared" si="471"/>
        <v>2194.2300000000005</v>
      </c>
      <c r="KQ266" s="19">
        <f t="shared" si="472"/>
        <v>594.72290475854641</v>
      </c>
      <c r="KR266" s="19">
        <v>283.32</v>
      </c>
      <c r="KS266" s="19">
        <v>209.27</v>
      </c>
      <c r="KT266" s="19">
        <v>104.68</v>
      </c>
      <c r="KU266" s="19">
        <v>27.82</v>
      </c>
      <c r="KV266" s="19">
        <v>0.14899999999999999</v>
      </c>
      <c r="KW266" s="19">
        <v>0</v>
      </c>
      <c r="KX266" s="19">
        <v>191.65</v>
      </c>
      <c r="KY266" s="19">
        <v>0.91900000000000004</v>
      </c>
      <c r="KZ266" s="19">
        <v>192.23</v>
      </c>
      <c r="LA266" s="19">
        <v>172.6</v>
      </c>
      <c r="LB266" s="19">
        <f t="shared" si="473"/>
        <v>118.26379999999999</v>
      </c>
      <c r="LC266" s="19">
        <f t="shared" si="474"/>
        <v>105.09597114468494</v>
      </c>
      <c r="LD266" s="19">
        <v>203.97</v>
      </c>
      <c r="LE266" s="19">
        <v>123.57</v>
      </c>
      <c r="LF266" s="19">
        <v>317.95</v>
      </c>
      <c r="LG266" s="19">
        <v>265.75</v>
      </c>
      <c r="LH266" s="19">
        <v>259.66000000000003</v>
      </c>
      <c r="LI266" s="19">
        <v>270.68</v>
      </c>
      <c r="LJ266" s="19">
        <v>922.99</v>
      </c>
      <c r="LK266" s="19">
        <v>1058.1199999999999</v>
      </c>
      <c r="LL266" s="19">
        <v>720.78</v>
      </c>
      <c r="LM266" s="19">
        <v>746.31</v>
      </c>
      <c r="LN266" s="19">
        <f t="shared" si="475"/>
        <v>488.97800000000007</v>
      </c>
      <c r="LO266" s="19">
        <f t="shared" si="476"/>
        <v>337.69078606849109</v>
      </c>
      <c r="LP266" s="19">
        <v>470.5</v>
      </c>
      <c r="LQ266" s="19">
        <v>307.5</v>
      </c>
      <c r="LR266" s="19">
        <v>391.4</v>
      </c>
      <c r="LS266" s="19">
        <v>264.10000000000002</v>
      </c>
      <c r="LT266" s="19">
        <v>247.3</v>
      </c>
      <c r="LU266" s="19">
        <v>78.599999999999994</v>
      </c>
      <c r="LV266" s="19">
        <v>1083.7</v>
      </c>
      <c r="LW266" s="19">
        <v>895.4</v>
      </c>
      <c r="LX266" s="19">
        <v>729.7</v>
      </c>
      <c r="LY266" s="19">
        <v>732.5</v>
      </c>
      <c r="LZ266" s="19">
        <f t="shared" si="477"/>
        <v>520.06999999999994</v>
      </c>
      <c r="MA266" s="19">
        <f t="shared" si="478"/>
        <v>324.31837255662498</v>
      </c>
    </row>
    <row r="267" spans="1:339" ht="14" customHeight="1" outlineLevel="1" x14ac:dyDescent="0.15">
      <c r="A267" s="1" t="s">
        <v>1149</v>
      </c>
      <c r="B267" s="1" t="s">
        <v>1150</v>
      </c>
      <c r="C267" s="3" t="s">
        <v>1090</v>
      </c>
      <c r="D267" s="4" t="s">
        <v>248</v>
      </c>
      <c r="E267" s="2" t="s">
        <v>257</v>
      </c>
      <c r="F267" s="5" t="s">
        <v>251</v>
      </c>
      <c r="G267" s="5" t="s">
        <v>252</v>
      </c>
      <c r="H267" s="2" t="s">
        <v>253</v>
      </c>
      <c r="I267" s="19"/>
      <c r="J267" s="19"/>
      <c r="K267" s="19"/>
      <c r="L267" s="19">
        <f t="shared" si="408"/>
        <v>1.8879985594670028</v>
      </c>
      <c r="M267" s="19">
        <f t="shared" si="409"/>
        <v>2.1075043922027943</v>
      </c>
      <c r="N267" s="19">
        <f t="shared" si="399"/>
        <v>2.9122594510110384</v>
      </c>
      <c r="O267" s="19">
        <f t="shared" si="410"/>
        <v>2.3038296542515413</v>
      </c>
      <c r="P267" s="19">
        <f t="shared" si="411"/>
        <v>2.6548951245571613</v>
      </c>
      <c r="Q267" s="19">
        <f t="shared" si="412"/>
        <v>3.2589310137316043</v>
      </c>
      <c r="R267" s="19">
        <f t="shared" si="413"/>
        <v>1.6426117926394936</v>
      </c>
      <c r="S267" s="24">
        <f t="shared" si="406"/>
        <v>2.3954328554086621</v>
      </c>
      <c r="T267" s="19">
        <f t="shared" si="407"/>
        <v>0.57671231015324709</v>
      </c>
      <c r="U267" s="24"/>
      <c r="V267" s="24"/>
      <c r="W267" s="24">
        <f t="shared" si="414"/>
        <v>638.22</v>
      </c>
      <c r="X267" s="24">
        <f t="shared" si="415"/>
        <v>330.64283113017518</v>
      </c>
      <c r="Y267" s="24">
        <f t="shared" si="416"/>
        <v>5.8010387327429589</v>
      </c>
      <c r="Z267" s="24"/>
      <c r="AA267" s="24"/>
      <c r="AB267" s="19"/>
      <c r="AC267" s="19">
        <f t="shared" si="418"/>
        <v>7.7828798185941048</v>
      </c>
      <c r="AD267" s="19">
        <f t="shared" si="419"/>
        <v>7.1178240160441222</v>
      </c>
      <c r="AE267" s="19">
        <f t="shared" si="420"/>
        <v>4.1401093338732542</v>
      </c>
      <c r="AF267" s="19">
        <f t="shared" si="421"/>
        <v>3.4757986447241049</v>
      </c>
      <c r="AG267" s="19">
        <f t="shared" si="422"/>
        <v>3.1536994140891133</v>
      </c>
      <c r="AH267" s="19">
        <f t="shared" si="423"/>
        <v>4.5356847941488736</v>
      </c>
      <c r="AI267" s="19">
        <f t="shared" si="424"/>
        <v>3.4515811250123138</v>
      </c>
      <c r="AJ267" s="19">
        <f t="shared" si="425"/>
        <v>3.5587428571428572</v>
      </c>
      <c r="AK267" s="19">
        <f t="shared" si="426"/>
        <v>4.5090421969189549</v>
      </c>
      <c r="AL267" s="19">
        <f t="shared" si="427"/>
        <v>4.6361513556164109</v>
      </c>
      <c r="AM267" s="19">
        <f t="shared" si="428"/>
        <v>1.6748509278884673</v>
      </c>
      <c r="AN267" s="19">
        <f t="shared" si="480"/>
        <v>0.57700739928747602</v>
      </c>
      <c r="AO267" s="19">
        <f t="shared" si="382"/>
        <v>0.61122364935556395</v>
      </c>
      <c r="AP267" s="19">
        <f t="shared" si="383"/>
        <v>0.60853444211067775</v>
      </c>
      <c r="AQ267" s="19">
        <f t="shared" si="384"/>
        <v>0.46025029260826505</v>
      </c>
      <c r="AR267" s="19">
        <f t="shared" si="385"/>
        <v>0.45057726093867656</v>
      </c>
      <c r="AS267" s="19">
        <f t="shared" si="386"/>
        <v>0.45218325681351956</v>
      </c>
      <c r="AT267" s="19">
        <f t="shared" si="387"/>
        <v>0.54616608426375746</v>
      </c>
      <c r="AU267" s="19">
        <f t="shared" si="388"/>
        <v>0.49256312208288816</v>
      </c>
      <c r="AV267" s="19">
        <f t="shared" si="389"/>
        <v>0.42588489523496909</v>
      </c>
      <c r="AW267" s="19">
        <f t="shared" si="390"/>
        <v>0.37296398891966759</v>
      </c>
      <c r="AX267" s="19">
        <f t="shared" si="429"/>
        <v>0.49973543916154606</v>
      </c>
      <c r="AY267" s="19">
        <f t="shared" si="430"/>
        <v>8.1790221895097881E-2</v>
      </c>
      <c r="AZ267" s="19"/>
      <c r="BA267" s="19"/>
      <c r="BB267" s="19"/>
      <c r="BC267" s="19">
        <v>5975.8</v>
      </c>
      <c r="BD267" s="19">
        <v>7744.8</v>
      </c>
      <c r="BE267" s="19">
        <v>12576.4</v>
      </c>
      <c r="BF267" s="19">
        <v>12241.7</v>
      </c>
      <c r="BG267" s="19">
        <v>15290.3</v>
      </c>
      <c r="BH267" s="19">
        <v>20673.8</v>
      </c>
      <c r="BI267" s="19">
        <v>15836.4</v>
      </c>
      <c r="BJ267" s="19">
        <f t="shared" si="431"/>
        <v>12905.6</v>
      </c>
      <c r="BK267" s="19">
        <f t="shared" si="432"/>
        <v>4997.1064043771039</v>
      </c>
      <c r="BL267" s="19" t="s">
        <v>248</v>
      </c>
      <c r="BM267" s="19" t="s">
        <v>248</v>
      </c>
      <c r="BN267" s="19" t="s">
        <v>248</v>
      </c>
      <c r="BO267" s="19">
        <v>8388</v>
      </c>
      <c r="BP267" s="19">
        <v>10076.4</v>
      </c>
      <c r="BQ267" s="19">
        <v>14906.4</v>
      </c>
      <c r="BR267" s="19">
        <v>16218.5</v>
      </c>
      <c r="BS267" s="19">
        <v>18884.8</v>
      </c>
      <c r="BT267" s="19">
        <v>23828</v>
      </c>
      <c r="BU267" s="19">
        <v>20754.400000000001</v>
      </c>
      <c r="BV267" s="19">
        <f t="shared" si="433"/>
        <v>16150.928571428571</v>
      </c>
      <c r="BW267" s="19">
        <f t="shared" si="434"/>
        <v>5572.5488263792686</v>
      </c>
      <c r="BX267" s="19">
        <v>1127.2</v>
      </c>
      <c r="BY267" s="19">
        <v>1196.0999999999999</v>
      </c>
      <c r="BZ267" s="19">
        <v>1354.4</v>
      </c>
      <c r="CA267" s="19">
        <v>1559.4</v>
      </c>
      <c r="CB267" s="19">
        <v>1754.2</v>
      </c>
      <c r="CC267" s="19">
        <v>2016.2</v>
      </c>
      <c r="CD267" s="19">
        <v>2399.1</v>
      </c>
      <c r="CE267" s="19">
        <v>2724.4</v>
      </c>
      <c r="CF267" s="19">
        <v>2541.9</v>
      </c>
      <c r="CG267" s="19">
        <v>3182.6</v>
      </c>
      <c r="CH267" s="19">
        <f t="shared" si="435"/>
        <v>1985.55</v>
      </c>
      <c r="CI267" s="19">
        <f t="shared" si="436"/>
        <v>703.46676183029444</v>
      </c>
      <c r="CJ267" s="19">
        <v>684.2</v>
      </c>
      <c r="CK267" s="19">
        <v>720.5</v>
      </c>
      <c r="CL267" s="19">
        <v>849.5</v>
      </c>
      <c r="CM267" s="19">
        <v>1004.3</v>
      </c>
      <c r="CN267" s="19">
        <v>1173</v>
      </c>
      <c r="CO267" s="19">
        <v>1339.4</v>
      </c>
      <c r="CP267" s="19">
        <v>1583.2</v>
      </c>
      <c r="CQ267" s="19">
        <v>1833.3</v>
      </c>
      <c r="CR267" s="19">
        <v>1686.3</v>
      </c>
      <c r="CS267" s="19">
        <v>2119.8000000000002</v>
      </c>
      <c r="CT267" s="19">
        <f t="shared" si="437"/>
        <v>1299.3499999999999</v>
      </c>
      <c r="CU267" s="19">
        <f t="shared" si="438"/>
        <v>495.4242430034642</v>
      </c>
      <c r="CV267" s="19">
        <v>0</v>
      </c>
      <c r="CW267" s="19">
        <v>352.8</v>
      </c>
      <c r="CX267" s="19">
        <v>398.9</v>
      </c>
      <c r="CY267" s="19">
        <v>493.9</v>
      </c>
      <c r="CZ267" s="19">
        <v>619.79999999999995</v>
      </c>
      <c r="DA267" s="19">
        <v>733.9</v>
      </c>
      <c r="DB267" s="19">
        <v>847.7</v>
      </c>
      <c r="DC267" s="19">
        <v>1015.1</v>
      </c>
      <c r="DD267" s="19">
        <v>875</v>
      </c>
      <c r="DE267" s="19">
        <v>1045.0999999999999</v>
      </c>
      <c r="DF267" s="19">
        <f t="shared" si="439"/>
        <v>638.22</v>
      </c>
      <c r="DG267" s="19">
        <f t="shared" si="440"/>
        <v>330.64283113017518</v>
      </c>
      <c r="DH267" s="19">
        <v>198.2</v>
      </c>
      <c r="DI267" s="19">
        <v>159.80000000000001</v>
      </c>
      <c r="DJ267" s="19">
        <v>157.6</v>
      </c>
      <c r="DK267" s="19">
        <v>240.9</v>
      </c>
      <c r="DL267" s="19">
        <v>369.1</v>
      </c>
      <c r="DM267" s="19">
        <v>487.3</v>
      </c>
      <c r="DN267" s="19">
        <v>513.9</v>
      </c>
      <c r="DO267" s="19">
        <v>656.2</v>
      </c>
      <c r="DP267" s="19">
        <v>529.1</v>
      </c>
      <c r="DQ267" s="19">
        <v>628.70000000000005</v>
      </c>
      <c r="DR267" s="19">
        <f t="shared" si="441"/>
        <v>394.08000000000004</v>
      </c>
      <c r="DS267" s="19">
        <f t="shared" si="442"/>
        <v>193.87786418831371</v>
      </c>
      <c r="DT267" s="19">
        <v>-7.4</v>
      </c>
      <c r="DU267" s="19">
        <v>-43.5</v>
      </c>
      <c r="DV267" s="19">
        <v>-4.4000000000000004</v>
      </c>
      <c r="DW267" s="19">
        <v>25.1</v>
      </c>
      <c r="DX267" s="19">
        <v>170.3</v>
      </c>
      <c r="DY267" s="19">
        <v>452</v>
      </c>
      <c r="DZ267" s="19">
        <v>274.39999999999998</v>
      </c>
      <c r="EA267" s="19">
        <v>346.2</v>
      </c>
      <c r="EB267" s="19">
        <v>400.9</v>
      </c>
      <c r="EC267" s="19">
        <v>1307.5</v>
      </c>
      <c r="ED267" s="19">
        <f t="shared" si="443"/>
        <v>292.11</v>
      </c>
      <c r="EE267" s="19">
        <f t="shared" si="444"/>
        <v>401.11605538657875</v>
      </c>
      <c r="EF267" s="19">
        <v>154.30000000000001</v>
      </c>
      <c r="EG267" s="19">
        <v>111.2</v>
      </c>
      <c r="EH267" s="19">
        <v>89.7</v>
      </c>
      <c r="EI267" s="19">
        <v>148.6</v>
      </c>
      <c r="EJ267" s="19">
        <v>215</v>
      </c>
      <c r="EK267" s="19">
        <v>137.4</v>
      </c>
      <c r="EL267" s="19">
        <v>213.9</v>
      </c>
      <c r="EM267" s="19">
        <v>277</v>
      </c>
      <c r="EN267" s="19">
        <v>495.9</v>
      </c>
      <c r="EO267" s="19">
        <v>1845.5</v>
      </c>
      <c r="EP267" s="19">
        <f t="shared" si="445"/>
        <v>368.85</v>
      </c>
      <c r="EQ267" s="19">
        <f t="shared" si="446"/>
        <v>531.78648440892141</v>
      </c>
      <c r="ER267" s="19">
        <v>121.2</v>
      </c>
      <c r="ES267" s="19">
        <v>150.4</v>
      </c>
      <c r="ET267" s="19">
        <v>181.4</v>
      </c>
      <c r="EU267" s="19">
        <v>183</v>
      </c>
      <c r="EV267" s="19">
        <v>197.5</v>
      </c>
      <c r="EW267" s="19">
        <v>198.6</v>
      </c>
      <c r="EX267" s="19">
        <v>220.3</v>
      </c>
      <c r="EY267" s="19">
        <v>290.2</v>
      </c>
      <c r="EZ267" s="19">
        <v>279.5</v>
      </c>
      <c r="FA267" s="19">
        <v>392.8</v>
      </c>
      <c r="FB267" s="19">
        <f t="shared" si="447"/>
        <v>221.49</v>
      </c>
      <c r="FC267" s="19">
        <f t="shared" si="448"/>
        <v>79.396885609225478</v>
      </c>
      <c r="FD267" s="19">
        <v>4378.8</v>
      </c>
      <c r="FE267" s="19">
        <v>4492.3</v>
      </c>
      <c r="FF267" s="19">
        <v>4665.8</v>
      </c>
      <c r="FG267" s="19">
        <v>4442.8</v>
      </c>
      <c r="FH267" s="19">
        <v>4781.2</v>
      </c>
      <c r="FI267" s="19">
        <v>5118.5</v>
      </c>
      <c r="FJ267" s="19">
        <v>7039.8</v>
      </c>
      <c r="FK267" s="19">
        <v>7113.2</v>
      </c>
      <c r="FL267" s="19">
        <v>7311.6</v>
      </c>
      <c r="FM267" s="19">
        <v>12635</v>
      </c>
      <c r="FN267" s="19">
        <f t="shared" si="449"/>
        <v>6197.9</v>
      </c>
      <c r="FO267" s="19">
        <f t="shared" si="450"/>
        <v>2561.2757159925854</v>
      </c>
      <c r="FP267" s="19">
        <v>2680.9</v>
      </c>
      <c r="FQ267" s="19">
        <v>2866.9</v>
      </c>
      <c r="FR267" s="19">
        <v>2939.9</v>
      </c>
      <c r="FS267" s="19">
        <v>2204.6</v>
      </c>
      <c r="FT267" s="19">
        <v>2381.6999999999998</v>
      </c>
      <c r="FU267" s="19">
        <v>2464.6</v>
      </c>
      <c r="FV267" s="19">
        <v>4058.8</v>
      </c>
      <c r="FW267" s="19">
        <v>3780.7</v>
      </c>
      <c r="FX267" s="19">
        <v>3609.8</v>
      </c>
      <c r="FY267" s="19">
        <v>6557.9</v>
      </c>
      <c r="FZ267" s="19">
        <f t="shared" si="451"/>
        <v>3354.5800000000004</v>
      </c>
      <c r="GA267" s="19">
        <f t="shared" si="452"/>
        <v>1287.9160711095349</v>
      </c>
      <c r="GB267" s="19">
        <v>810.8</v>
      </c>
      <c r="GC267" s="19">
        <v>732.1</v>
      </c>
      <c r="GD267" s="19">
        <v>771.1</v>
      </c>
      <c r="GE267" s="19">
        <v>1369.9</v>
      </c>
      <c r="GF267" s="19">
        <v>1473</v>
      </c>
      <c r="GG267" s="19">
        <v>1824.6</v>
      </c>
      <c r="GH267" s="19">
        <v>1982.2</v>
      </c>
      <c r="GI267" s="19">
        <v>2339.4</v>
      </c>
      <c r="GJ267" s="19">
        <v>2636.1</v>
      </c>
      <c r="GK267" s="19">
        <v>4006.2</v>
      </c>
      <c r="GL267" s="19">
        <f t="shared" si="453"/>
        <v>1794.5400000000002</v>
      </c>
      <c r="GM267" s="19">
        <f t="shared" si="454"/>
        <v>1019.8210716700365</v>
      </c>
      <c r="GN267" s="19">
        <v>163.6</v>
      </c>
      <c r="GO267" s="19">
        <v>165</v>
      </c>
      <c r="GP267" s="19">
        <v>200.4</v>
      </c>
      <c r="GQ267" s="19">
        <v>228.3</v>
      </c>
      <c r="GR267" s="19">
        <v>277.89999999999998</v>
      </c>
      <c r="GS267" s="19">
        <v>326.7</v>
      </c>
      <c r="GT267" s="19">
        <v>457.8</v>
      </c>
      <c r="GU267" s="19">
        <v>445.3</v>
      </c>
      <c r="GV267" s="19">
        <v>394.6</v>
      </c>
      <c r="GW267" s="19">
        <v>563.20000000000005</v>
      </c>
      <c r="GX267" s="19">
        <f t="shared" si="455"/>
        <v>322.28000000000003</v>
      </c>
      <c r="GY267" s="19">
        <f t="shared" si="456"/>
        <v>138.38940871484508</v>
      </c>
      <c r="GZ267" s="19">
        <v>0</v>
      </c>
      <c r="HA267" s="19">
        <v>0</v>
      </c>
      <c r="HB267" s="19">
        <v>0</v>
      </c>
      <c r="HC267" s="19">
        <v>0</v>
      </c>
      <c r="HD267" s="19">
        <v>0</v>
      </c>
      <c r="HE267" s="19">
        <v>0</v>
      </c>
      <c r="HF267" s="19">
        <v>0</v>
      </c>
      <c r="HG267" s="19">
        <v>0</v>
      </c>
      <c r="HH267" s="19">
        <v>0</v>
      </c>
      <c r="HI267" s="19">
        <v>0</v>
      </c>
      <c r="HJ267" s="19">
        <f t="shared" si="457"/>
        <v>0</v>
      </c>
      <c r="HK267" s="19">
        <f t="shared" si="458"/>
        <v>0</v>
      </c>
      <c r="HL267" s="19">
        <v>400.6</v>
      </c>
      <c r="HM267" s="19">
        <v>349.7</v>
      </c>
      <c r="HN267" s="19">
        <v>401</v>
      </c>
      <c r="HO267" s="19">
        <v>426.8</v>
      </c>
      <c r="HP267" s="19">
        <v>550</v>
      </c>
      <c r="HQ267" s="19">
        <v>588.70000000000005</v>
      </c>
      <c r="HR267" s="19">
        <v>841.5</v>
      </c>
      <c r="HS267" s="19">
        <v>888.2</v>
      </c>
      <c r="HT267" s="19">
        <v>1469.7</v>
      </c>
      <c r="HU267" s="19">
        <v>2632</v>
      </c>
      <c r="HV267" s="19">
        <f t="shared" si="459"/>
        <v>854.82</v>
      </c>
      <c r="HW267" s="19">
        <f t="shared" si="460"/>
        <v>711.1874761426991</v>
      </c>
      <c r="HX267" s="19">
        <v>0</v>
      </c>
      <c r="HY267" s="19">
        <v>0</v>
      </c>
      <c r="HZ267" s="19">
        <v>74</v>
      </c>
      <c r="IA267" s="19">
        <v>43.9</v>
      </c>
      <c r="IB267" s="19">
        <v>50.4</v>
      </c>
      <c r="IC267" s="19">
        <v>119.3</v>
      </c>
      <c r="ID267" s="19">
        <v>71.7</v>
      </c>
      <c r="IE267" s="19">
        <v>58.7</v>
      </c>
      <c r="IF267" s="19">
        <v>55.5</v>
      </c>
      <c r="IG267" s="19">
        <v>114.5</v>
      </c>
      <c r="IH267" s="19">
        <f t="shared" si="461"/>
        <v>58.8</v>
      </c>
      <c r="II267" s="19">
        <f t="shared" si="462"/>
        <v>39.970183331522954</v>
      </c>
      <c r="IJ267" s="19">
        <v>10.6</v>
      </c>
      <c r="IK267" s="19">
        <v>13.8</v>
      </c>
      <c r="IL267" s="19">
        <v>0</v>
      </c>
      <c r="IM267" s="19">
        <v>0</v>
      </c>
      <c r="IN267" s="19">
        <v>0</v>
      </c>
      <c r="IO267" s="19">
        <v>0</v>
      </c>
      <c r="IP267" s="19">
        <v>0</v>
      </c>
      <c r="IQ267" s="19">
        <v>19.899999999999999</v>
      </c>
      <c r="IR267" s="19">
        <v>16.899999999999999</v>
      </c>
      <c r="IS267" s="19">
        <v>38.5</v>
      </c>
      <c r="IT267" s="19">
        <f t="shared" si="463"/>
        <v>9.9699999999999989</v>
      </c>
      <c r="IU267" s="19">
        <f t="shared" si="464"/>
        <v>12.791755157131488</v>
      </c>
      <c r="IV267" s="19">
        <v>0</v>
      </c>
      <c r="IW267" s="19">
        <v>0</v>
      </c>
      <c r="IX267" s="19">
        <v>0</v>
      </c>
      <c r="IY267" s="19">
        <v>0</v>
      </c>
      <c r="IZ267" s="19">
        <v>0</v>
      </c>
      <c r="JA267" s="19">
        <v>1.3</v>
      </c>
      <c r="JB267" s="19">
        <v>0.8</v>
      </c>
      <c r="JC267" s="19">
        <v>57.5</v>
      </c>
      <c r="JD267" s="19">
        <v>49.2</v>
      </c>
      <c r="JE267" s="19">
        <v>119.2</v>
      </c>
      <c r="JF267" s="19">
        <f t="shared" si="465"/>
        <v>22.8</v>
      </c>
      <c r="JG267" s="19">
        <f t="shared" si="466"/>
        <v>40.468725922343758</v>
      </c>
      <c r="JH267" s="19">
        <v>2670.3</v>
      </c>
      <c r="JI267" s="19">
        <v>2853.1</v>
      </c>
      <c r="JJ267" s="19">
        <v>2865.9</v>
      </c>
      <c r="JK267" s="19">
        <v>2160.6999999999998</v>
      </c>
      <c r="JL267" s="19">
        <v>2331.3000000000002</v>
      </c>
      <c r="JM267" s="19">
        <v>2344</v>
      </c>
      <c r="JN267" s="19">
        <v>3986.3</v>
      </c>
      <c r="JO267" s="19">
        <v>3644.6</v>
      </c>
      <c r="JP267" s="19">
        <v>3488.2</v>
      </c>
      <c r="JQ267" s="19">
        <v>6285.7</v>
      </c>
      <c r="JR267" s="19">
        <f t="shared" si="467"/>
        <v>3263.0099999999998</v>
      </c>
      <c r="JS267" s="19">
        <f t="shared" si="468"/>
        <v>1222.9700945285258</v>
      </c>
      <c r="JT267" s="19">
        <v>3568</v>
      </c>
      <c r="JU267" s="19">
        <v>3760.2</v>
      </c>
      <c r="JV267" s="19">
        <v>3894.7</v>
      </c>
      <c r="JW267" s="19">
        <v>3072.9</v>
      </c>
      <c r="JX267" s="19">
        <v>3308.2</v>
      </c>
      <c r="JY267" s="19">
        <v>3293.9</v>
      </c>
      <c r="JZ267" s="19">
        <v>5057.6000000000004</v>
      </c>
      <c r="KA267" s="19">
        <v>4773.8</v>
      </c>
      <c r="KB267" s="19">
        <v>4675.5</v>
      </c>
      <c r="KC267" s="19">
        <v>8628.7999999999993</v>
      </c>
      <c r="KD267" s="19">
        <f t="shared" si="469"/>
        <v>4403.3600000000006</v>
      </c>
      <c r="KE267" s="19">
        <f t="shared" si="470"/>
        <v>1635.1784130995186</v>
      </c>
      <c r="KF267" s="19">
        <v>4378.8</v>
      </c>
      <c r="KG267" s="19">
        <v>4492.3</v>
      </c>
      <c r="KH267" s="19">
        <v>4665.8</v>
      </c>
      <c r="KI267" s="19">
        <v>4442.8</v>
      </c>
      <c r="KJ267" s="19">
        <v>4781.2</v>
      </c>
      <c r="KK267" s="19">
        <v>5118.5</v>
      </c>
      <c r="KL267" s="19">
        <v>7039.8</v>
      </c>
      <c r="KM267" s="19">
        <v>7113.2</v>
      </c>
      <c r="KN267" s="19">
        <v>7311.6</v>
      </c>
      <c r="KO267" s="19">
        <v>12635</v>
      </c>
      <c r="KP267" s="19">
        <f t="shared" si="471"/>
        <v>6197.9</v>
      </c>
      <c r="KQ267" s="19">
        <f t="shared" si="472"/>
        <v>2561.2757159925854</v>
      </c>
      <c r="KR267" s="19">
        <v>10.6</v>
      </c>
      <c r="KS267" s="19">
        <v>13.8</v>
      </c>
      <c r="KT267" s="19">
        <v>74</v>
      </c>
      <c r="KU267" s="19">
        <v>43.9</v>
      </c>
      <c r="KV267" s="19">
        <v>50.4</v>
      </c>
      <c r="KW267" s="19">
        <v>119.3</v>
      </c>
      <c r="KX267" s="19">
        <v>71.7</v>
      </c>
      <c r="KY267" s="19">
        <v>78.599999999999994</v>
      </c>
      <c r="KZ267" s="19">
        <v>72.400000000000006</v>
      </c>
      <c r="LA267" s="19">
        <v>153</v>
      </c>
      <c r="LB267" s="19">
        <f t="shared" si="473"/>
        <v>68.77</v>
      </c>
      <c r="LC267" s="19">
        <f t="shared" si="474"/>
        <v>43.659211831843443</v>
      </c>
      <c r="LD267" s="19">
        <v>2670.3</v>
      </c>
      <c r="LE267" s="19">
        <v>2853.1</v>
      </c>
      <c r="LF267" s="19">
        <v>2865.9</v>
      </c>
      <c r="LG267" s="19">
        <v>2160.6999999999998</v>
      </c>
      <c r="LH267" s="19">
        <v>2331.3000000000002</v>
      </c>
      <c r="LI267" s="19">
        <v>2345.3000000000002</v>
      </c>
      <c r="LJ267" s="19">
        <v>3987.1</v>
      </c>
      <c r="LK267" s="19">
        <v>3702.1</v>
      </c>
      <c r="LL267" s="19">
        <v>3537.4</v>
      </c>
      <c r="LM267" s="19">
        <v>6404.9</v>
      </c>
      <c r="LN267" s="19">
        <f t="shared" si="475"/>
        <v>3285.81</v>
      </c>
      <c r="LO267" s="19">
        <f t="shared" si="476"/>
        <v>1258.7939911324302</v>
      </c>
      <c r="LP267" s="19">
        <v>2526.6</v>
      </c>
      <c r="LQ267" s="19">
        <v>2745.8</v>
      </c>
      <c r="LR267" s="19">
        <v>2839.3</v>
      </c>
      <c r="LS267" s="19">
        <v>2044.8</v>
      </c>
      <c r="LT267" s="19">
        <v>2154.3000000000002</v>
      </c>
      <c r="LU267" s="19">
        <v>2314.5</v>
      </c>
      <c r="LV267" s="19">
        <v>3844.9</v>
      </c>
      <c r="LW267" s="19">
        <v>3503.7</v>
      </c>
      <c r="LX267" s="19">
        <v>3113.9</v>
      </c>
      <c r="LY267" s="19">
        <v>4712.3999999999996</v>
      </c>
      <c r="LZ267" s="19">
        <f t="shared" si="477"/>
        <v>2980.0200000000004</v>
      </c>
      <c r="MA267" s="19">
        <f t="shared" si="478"/>
        <v>838.04933135094859</v>
      </c>
    </row>
    <row r="268" spans="1:339" ht="14" customHeight="1" outlineLevel="1" x14ac:dyDescent="0.15">
      <c r="A268" s="1" t="s">
        <v>1151</v>
      </c>
      <c r="B268" s="1" t="s">
        <v>1152</v>
      </c>
      <c r="C268" s="3" t="s">
        <v>1040</v>
      </c>
      <c r="D268" s="4" t="s">
        <v>248</v>
      </c>
      <c r="E268" s="2" t="s">
        <v>257</v>
      </c>
      <c r="F268" s="5" t="s">
        <v>251</v>
      </c>
      <c r="G268" s="5" t="s">
        <v>252</v>
      </c>
      <c r="H268" s="2" t="s">
        <v>253</v>
      </c>
      <c r="I268" s="19">
        <f t="shared" ref="I268:K270" si="482">BL268/FD268</f>
        <v>0.81020990479419164</v>
      </c>
      <c r="J268" s="19">
        <f t="shared" si="482"/>
        <v>0.90979976634879234</v>
      </c>
      <c r="K268" s="19">
        <f t="shared" si="482"/>
        <v>1.1015694000951151</v>
      </c>
      <c r="L268" s="19">
        <f t="shared" si="408"/>
        <v>0.99073801204058431</v>
      </c>
      <c r="M268" s="19">
        <f t="shared" si="409"/>
        <v>0.85734716354610163</v>
      </c>
      <c r="N268" s="19">
        <f t="shared" si="399"/>
        <v>0.6452272007827563</v>
      </c>
      <c r="O268" s="19">
        <f t="shared" si="410"/>
        <v>0.68867765427366801</v>
      </c>
      <c r="P268" s="19">
        <f t="shared" si="411"/>
        <v>0.62973080710969376</v>
      </c>
      <c r="Q268" s="19">
        <f t="shared" si="412"/>
        <v>0.84965603652880017</v>
      </c>
      <c r="R268" s="19">
        <f t="shared" si="413"/>
        <v>0.63895602551191677</v>
      </c>
      <c r="S268" s="24">
        <f t="shared" si="406"/>
        <v>0.81219119710316201</v>
      </c>
      <c r="T268" s="19">
        <f t="shared" si="407"/>
        <v>0.16159879441984232</v>
      </c>
      <c r="U268" s="24"/>
      <c r="V268" s="24"/>
      <c r="W268" s="24">
        <f t="shared" si="414"/>
        <v>427.64999999999992</v>
      </c>
      <c r="X268" s="24">
        <f t="shared" si="415"/>
        <v>215.51638891019161</v>
      </c>
      <c r="Y268" s="24">
        <f t="shared" si="416"/>
        <v>5.3730369572794396</v>
      </c>
      <c r="Z268" s="24"/>
      <c r="AA268" s="24"/>
      <c r="AB268" s="19">
        <f t="shared" si="417"/>
        <v>1.1993997999333113</v>
      </c>
      <c r="AC268" s="19">
        <f t="shared" si="418"/>
        <v>0.86752973054342919</v>
      </c>
      <c r="AD268" s="19">
        <f t="shared" si="419"/>
        <v>0.91660134817369499</v>
      </c>
      <c r="AE268" s="19">
        <f t="shared" si="420"/>
        <v>1.4038019636515564</v>
      </c>
      <c r="AF268" s="19">
        <f t="shared" si="421"/>
        <v>1.9502092050209205</v>
      </c>
      <c r="AG268" s="19">
        <f t="shared" si="422"/>
        <v>0.84279715172539704</v>
      </c>
      <c r="AH268" s="19">
        <f t="shared" si="423"/>
        <v>6.0741239892183287</v>
      </c>
      <c r="AI268" s="19">
        <f t="shared" si="424"/>
        <v>5.6346977629700143</v>
      </c>
      <c r="AJ268" s="19">
        <f t="shared" si="425"/>
        <v>18.115859449192783</v>
      </c>
      <c r="AK268" s="19">
        <f t="shared" si="426"/>
        <v>1.6071849234393405</v>
      </c>
      <c r="AL268" s="19">
        <f t="shared" si="427"/>
        <v>3.8612205323868771</v>
      </c>
      <c r="AM268" s="19">
        <f t="shared" si="428"/>
        <v>5.3731593929723447</v>
      </c>
      <c r="AN268" s="19">
        <f t="shared" si="480"/>
        <v>0.10161878125264853</v>
      </c>
      <c r="AO268" s="19">
        <f t="shared" si="382"/>
        <v>7.8286738935528566E-2</v>
      </c>
      <c r="AP268" s="19">
        <f t="shared" si="383"/>
        <v>7.9448332087777712E-2</v>
      </c>
      <c r="AQ268" s="19">
        <f t="shared" si="384"/>
        <v>9.430387740495938E-2</v>
      </c>
      <c r="AR268" s="19">
        <f t="shared" si="385"/>
        <v>7.661959791560502E-2</v>
      </c>
      <c r="AS268" s="19">
        <f t="shared" si="386"/>
        <v>6.6419177530288642E-2</v>
      </c>
      <c r="AT268" s="19">
        <f t="shared" si="387"/>
        <v>6.9099271751628971E-2</v>
      </c>
      <c r="AU268" s="19">
        <f t="shared" si="388"/>
        <v>0.27759930591380194</v>
      </c>
      <c r="AV268" s="19">
        <f t="shared" si="389"/>
        <v>0.22982301844511646</v>
      </c>
      <c r="AW268" s="19">
        <f t="shared" si="390"/>
        <v>0.13741188318227593</v>
      </c>
      <c r="AX268" s="19">
        <f t="shared" si="429"/>
        <v>0.12106299844196311</v>
      </c>
      <c r="AY268" s="19">
        <f t="shared" si="430"/>
        <v>7.3723773054021557E-2</v>
      </c>
      <c r="AZ268" s="19">
        <v>5069.1000000000004</v>
      </c>
      <c r="BA268" s="19">
        <v>6111.5</v>
      </c>
      <c r="BB268" s="19">
        <v>7525.5</v>
      </c>
      <c r="BC268" s="19">
        <v>6380.9</v>
      </c>
      <c r="BD268" s="19">
        <v>4716.8</v>
      </c>
      <c r="BE268" s="19">
        <v>4014.1</v>
      </c>
      <c r="BF268" s="19">
        <v>4028.4</v>
      </c>
      <c r="BG268" s="19">
        <v>3185.3</v>
      </c>
      <c r="BH268" s="19">
        <v>5078.5</v>
      </c>
      <c r="BI268" s="19">
        <v>3047.7</v>
      </c>
      <c r="BJ268" s="19">
        <f t="shared" si="431"/>
        <v>4915.7800000000007</v>
      </c>
      <c r="BK268" s="19">
        <f t="shared" si="432"/>
        <v>1436.0939800568606</v>
      </c>
      <c r="BL268" s="19">
        <v>5735.8</v>
      </c>
      <c r="BM268" s="19">
        <v>6697.4</v>
      </c>
      <c r="BN268" s="19">
        <v>8107</v>
      </c>
      <c r="BO268" s="19">
        <v>7059.9</v>
      </c>
      <c r="BP268" s="19">
        <v>5215.5</v>
      </c>
      <c r="BQ268" s="19">
        <v>4484.2</v>
      </c>
      <c r="BR268" s="19">
        <v>4491.8999999999996</v>
      </c>
      <c r="BS268" s="19">
        <v>5371.1</v>
      </c>
      <c r="BT268" s="19">
        <v>7052.4</v>
      </c>
      <c r="BU268" s="19">
        <v>3806.9</v>
      </c>
      <c r="BV268" s="19">
        <f t="shared" si="433"/>
        <v>5802.21</v>
      </c>
      <c r="BW268" s="19">
        <f t="shared" si="434"/>
        <v>1383.5542252956088</v>
      </c>
      <c r="BX268" s="19">
        <v>7874.7</v>
      </c>
      <c r="BY268" s="19">
        <v>8529.2999999999993</v>
      </c>
      <c r="BZ268" s="19">
        <v>8697.4</v>
      </c>
      <c r="CA268" s="19">
        <v>8762.1</v>
      </c>
      <c r="CB268" s="19">
        <v>7676.3</v>
      </c>
      <c r="CC268" s="19">
        <v>8695.1</v>
      </c>
      <c r="CD268" s="19">
        <v>8590.9</v>
      </c>
      <c r="CE268" s="19">
        <v>9212.2000000000007</v>
      </c>
      <c r="CF268" s="19">
        <v>5048.2</v>
      </c>
      <c r="CG268" s="19">
        <v>6210.7</v>
      </c>
      <c r="CH268" s="19">
        <f t="shared" si="435"/>
        <v>7929.69</v>
      </c>
      <c r="CI268" s="19">
        <f t="shared" si="436"/>
        <v>1318.0305960451499</v>
      </c>
      <c r="CJ268" s="19">
        <v>2379.1999999999998</v>
      </c>
      <c r="CK268" s="19">
        <v>2538.1</v>
      </c>
      <c r="CL268" s="19">
        <v>2572.3000000000002</v>
      </c>
      <c r="CM268" s="19">
        <v>2608.8000000000002</v>
      </c>
      <c r="CN268" s="19">
        <v>2286.4</v>
      </c>
      <c r="CO268" s="19">
        <v>2575.6999999999998</v>
      </c>
      <c r="CP268" s="19">
        <v>2457</v>
      </c>
      <c r="CQ268" s="19">
        <v>2694.7</v>
      </c>
      <c r="CR268" s="19">
        <v>1414.7</v>
      </c>
      <c r="CS268" s="19">
        <v>1772.2</v>
      </c>
      <c r="CT268" s="19">
        <f t="shared" si="437"/>
        <v>2329.9100000000003</v>
      </c>
      <c r="CU268" s="19">
        <f t="shared" si="438"/>
        <v>413.98931400594216</v>
      </c>
      <c r="CV268" s="19">
        <v>599.79999999999995</v>
      </c>
      <c r="CW268" s="19">
        <v>664.3</v>
      </c>
      <c r="CX268" s="19">
        <v>637.9</v>
      </c>
      <c r="CY268" s="19">
        <v>478.7</v>
      </c>
      <c r="CZ268" s="19">
        <v>239</v>
      </c>
      <c r="DA268" s="19">
        <v>547.70000000000005</v>
      </c>
      <c r="DB268" s="19">
        <v>74.2</v>
      </c>
      <c r="DC268" s="19">
        <v>420.2</v>
      </c>
      <c r="DD268" s="19">
        <v>105.3</v>
      </c>
      <c r="DE268" s="19">
        <v>509.4</v>
      </c>
      <c r="DF268" s="19">
        <f t="shared" si="439"/>
        <v>427.64999999999992</v>
      </c>
      <c r="DG268" s="19">
        <f t="shared" si="440"/>
        <v>215.51638891019161</v>
      </c>
      <c r="DH268" s="19">
        <v>460.1</v>
      </c>
      <c r="DI268" s="19">
        <v>518</v>
      </c>
      <c r="DJ268" s="19">
        <v>495.1</v>
      </c>
      <c r="DK268" s="19">
        <v>331.1</v>
      </c>
      <c r="DL268" s="19">
        <v>99.3</v>
      </c>
      <c r="DM268" s="19">
        <v>394.7</v>
      </c>
      <c r="DN268" s="19">
        <v>-65.5</v>
      </c>
      <c r="DO268" s="19">
        <v>280.39999999999998</v>
      </c>
      <c r="DP268" s="19">
        <v>18.600000000000001</v>
      </c>
      <c r="DQ268" s="19">
        <v>406.5</v>
      </c>
      <c r="DR268" s="19">
        <f t="shared" si="441"/>
        <v>293.83000000000004</v>
      </c>
      <c r="DS268" s="19">
        <f t="shared" si="442"/>
        <v>206.97765338316111</v>
      </c>
      <c r="DT268" s="19">
        <v>404.2</v>
      </c>
      <c r="DU268" s="19">
        <v>438.3</v>
      </c>
      <c r="DV268" s="19">
        <v>402.9</v>
      </c>
      <c r="DW268" s="19">
        <v>247.2</v>
      </c>
      <c r="DX268" s="19">
        <v>15.7</v>
      </c>
      <c r="DY268" s="19">
        <v>314.7</v>
      </c>
      <c r="DZ268" s="19">
        <v>-109.1</v>
      </c>
      <c r="EA268" s="19">
        <v>160.4</v>
      </c>
      <c r="EB268" s="19">
        <v>-30.6</v>
      </c>
      <c r="EC268" s="19">
        <v>377.6</v>
      </c>
      <c r="ED268" s="19">
        <f t="shared" si="443"/>
        <v>222.13000000000005</v>
      </c>
      <c r="EE268" s="19">
        <f t="shared" si="444"/>
        <v>201.64189407076205</v>
      </c>
      <c r="EF268" s="19">
        <v>246.7</v>
      </c>
      <c r="EG268" s="19">
        <v>132.19999999999999</v>
      </c>
      <c r="EH268" s="19">
        <v>168.8</v>
      </c>
      <c r="EI268" s="19">
        <v>140.80000000000001</v>
      </c>
      <c r="EJ268" s="19">
        <v>309.3</v>
      </c>
      <c r="EK268" s="19">
        <v>374.1</v>
      </c>
      <c r="EL268" s="19">
        <v>325.5</v>
      </c>
      <c r="EM268" s="19">
        <v>275.3</v>
      </c>
      <c r="EN268" s="19">
        <v>690.3</v>
      </c>
      <c r="EO268" s="19">
        <v>622.6</v>
      </c>
      <c r="EP268" s="19">
        <f t="shared" si="445"/>
        <v>328.56</v>
      </c>
      <c r="EQ268" s="19">
        <f t="shared" si="446"/>
        <v>191.09089285817183</v>
      </c>
      <c r="ER268" s="19">
        <v>940.1</v>
      </c>
      <c r="ES268" s="19">
        <v>1010.4</v>
      </c>
      <c r="ET268" s="19">
        <v>1074.3</v>
      </c>
      <c r="EU268" s="19">
        <v>1252.8</v>
      </c>
      <c r="EV268" s="19">
        <v>1147.5999999999999</v>
      </c>
      <c r="EW268" s="19">
        <v>1259.7</v>
      </c>
      <c r="EX268" s="19">
        <v>1163.9000000000001</v>
      </c>
      <c r="EY268" s="19">
        <v>2859.1</v>
      </c>
      <c r="EZ268" s="19">
        <v>2697.7</v>
      </c>
      <c r="FA268" s="19">
        <v>1678.9</v>
      </c>
      <c r="FB268" s="19">
        <f t="shared" si="447"/>
        <v>1508.4500000000003</v>
      </c>
      <c r="FC268" s="19">
        <f t="shared" si="448"/>
        <v>699.47177252234781</v>
      </c>
      <c r="FD268" s="19">
        <v>7079.4</v>
      </c>
      <c r="FE268" s="19">
        <v>7361.4</v>
      </c>
      <c r="FF268" s="19">
        <v>7359.5</v>
      </c>
      <c r="FG268" s="19">
        <v>7125.9</v>
      </c>
      <c r="FH268" s="19">
        <v>6083.3</v>
      </c>
      <c r="FI268" s="19">
        <v>6949.8</v>
      </c>
      <c r="FJ268" s="19">
        <v>6522.5</v>
      </c>
      <c r="FK268" s="19">
        <v>8529.2000000000007</v>
      </c>
      <c r="FL268" s="19">
        <v>8300.2999999999993</v>
      </c>
      <c r="FM268" s="19">
        <v>5958</v>
      </c>
      <c r="FN268" s="19">
        <f t="shared" si="449"/>
        <v>7126.93</v>
      </c>
      <c r="FO268" s="19">
        <f t="shared" si="450"/>
        <v>837.10845182156982</v>
      </c>
      <c r="FP268" s="19">
        <v>966.1</v>
      </c>
      <c r="FQ268" s="19">
        <v>708.5</v>
      </c>
      <c r="FR268" s="19">
        <v>753.5</v>
      </c>
      <c r="FS268" s="19">
        <v>812.9</v>
      </c>
      <c r="FT268" s="19">
        <v>775.4</v>
      </c>
      <c r="FU268" s="19">
        <v>835.7</v>
      </c>
      <c r="FV268" s="19">
        <v>776.2</v>
      </c>
      <c r="FW268" s="19">
        <v>2643</v>
      </c>
      <c r="FX268" s="19">
        <v>2597.9</v>
      </c>
      <c r="FY268" s="19">
        <v>1441.3</v>
      </c>
      <c r="FZ268" s="19">
        <f t="shared" si="451"/>
        <v>1231.0499999999997</v>
      </c>
      <c r="GA268" s="19">
        <f t="shared" si="452"/>
        <v>761.80008204252692</v>
      </c>
      <c r="GB268" s="19">
        <v>3666.2</v>
      </c>
      <c r="GC268" s="19">
        <v>4166.7</v>
      </c>
      <c r="GD268" s="19">
        <v>4173.1000000000004</v>
      </c>
      <c r="GE268" s="19">
        <v>4123</v>
      </c>
      <c r="GF268" s="19">
        <v>3278.8</v>
      </c>
      <c r="GG268" s="19">
        <v>3866.1</v>
      </c>
      <c r="GH268" s="19">
        <v>3463.8</v>
      </c>
      <c r="GI268" s="19">
        <v>3426.4</v>
      </c>
      <c r="GJ268" s="19">
        <v>3705.1</v>
      </c>
      <c r="GK268" s="19">
        <v>3030.1</v>
      </c>
      <c r="GL268" s="19">
        <f t="shared" si="453"/>
        <v>3689.9299999999994</v>
      </c>
      <c r="GM268" s="19">
        <f t="shared" si="454"/>
        <v>395.12697832469354</v>
      </c>
      <c r="GN268" s="19">
        <v>861.4</v>
      </c>
      <c r="GO268" s="19">
        <v>969.4</v>
      </c>
      <c r="GP268" s="19">
        <v>1004.4</v>
      </c>
      <c r="GQ268" s="19">
        <v>982.9</v>
      </c>
      <c r="GR268" s="19">
        <v>849</v>
      </c>
      <c r="GS268" s="19">
        <v>1017.8</v>
      </c>
      <c r="GT268" s="19">
        <v>1027.0999999999999</v>
      </c>
      <c r="GU268" s="19">
        <v>957.6</v>
      </c>
      <c r="GV268" s="19">
        <v>865.3</v>
      </c>
      <c r="GW268" s="19">
        <v>738.1</v>
      </c>
      <c r="GX268" s="19">
        <f t="shared" si="455"/>
        <v>927.3</v>
      </c>
      <c r="GY268" s="19">
        <f t="shared" si="456"/>
        <v>94.275541779285334</v>
      </c>
      <c r="GZ268" s="19">
        <v>1035.5</v>
      </c>
      <c r="HA268" s="19">
        <v>1139.2</v>
      </c>
      <c r="HB268" s="19">
        <v>1157.5</v>
      </c>
      <c r="HC268" s="19">
        <v>1123.4000000000001</v>
      </c>
      <c r="HD268" s="19">
        <v>948.2</v>
      </c>
      <c r="HE268" s="19">
        <v>1103.3</v>
      </c>
      <c r="HF268" s="19">
        <v>1090.0999999999999</v>
      </c>
      <c r="HG268" s="19">
        <v>1242</v>
      </c>
      <c r="HH268" s="19">
        <v>1147.8</v>
      </c>
      <c r="HI268" s="19">
        <v>980.9</v>
      </c>
      <c r="HJ268" s="19">
        <f t="shared" si="457"/>
        <v>1096.79</v>
      </c>
      <c r="HK268" s="19">
        <f t="shared" si="458"/>
        <v>87.707499362622613</v>
      </c>
      <c r="HL268" s="19">
        <v>2474.8000000000002</v>
      </c>
      <c r="HM268" s="19">
        <v>2634.6</v>
      </c>
      <c r="HN268" s="19">
        <v>2782.4</v>
      </c>
      <c r="HO268" s="19">
        <v>2726.3</v>
      </c>
      <c r="HP268" s="19">
        <v>2567.5</v>
      </c>
      <c r="HQ268" s="19">
        <v>3005.1</v>
      </c>
      <c r="HR268" s="19">
        <v>3013.6</v>
      </c>
      <c r="HS268" s="19">
        <v>3342</v>
      </c>
      <c r="HT268" s="19">
        <v>3065.8</v>
      </c>
      <c r="HU268" s="19">
        <v>2560.6999999999998</v>
      </c>
      <c r="HV268" s="19">
        <f t="shared" si="459"/>
        <v>2817.2799999999997</v>
      </c>
      <c r="HW268" s="19">
        <f t="shared" si="460"/>
        <v>278.74580534960518</v>
      </c>
      <c r="HX268" s="19">
        <v>5.36</v>
      </c>
      <c r="HY268" s="19">
        <v>5.3</v>
      </c>
      <c r="HZ268" s="19">
        <v>4.99</v>
      </c>
      <c r="IA268" s="19">
        <v>0</v>
      </c>
      <c r="IB268" s="19">
        <v>0</v>
      </c>
      <c r="IC268" s="19">
        <v>0</v>
      </c>
      <c r="ID268" s="19">
        <v>0</v>
      </c>
      <c r="IE268" s="19">
        <v>0</v>
      </c>
      <c r="IF268" s="19">
        <v>0</v>
      </c>
      <c r="IG268" s="19">
        <v>0</v>
      </c>
      <c r="IH268" s="19">
        <f t="shared" si="461"/>
        <v>1.5649999999999999</v>
      </c>
      <c r="II268" s="19">
        <f t="shared" si="462"/>
        <v>2.5216275608335894</v>
      </c>
      <c r="IJ268" s="19">
        <v>638.4</v>
      </c>
      <c r="IK268" s="19">
        <v>4.8</v>
      </c>
      <c r="IL268" s="19">
        <v>62.8</v>
      </c>
      <c r="IM268" s="19">
        <v>206.2</v>
      </c>
      <c r="IN268" s="19">
        <v>8.52</v>
      </c>
      <c r="IO268" s="19">
        <v>8.3800000000000008</v>
      </c>
      <c r="IP268" s="19">
        <v>4.84</v>
      </c>
      <c r="IQ268" s="19">
        <v>210.2</v>
      </c>
      <c r="IR268" s="19">
        <v>216.8</v>
      </c>
      <c r="IS268" s="19">
        <v>100.9</v>
      </c>
      <c r="IT268" s="19">
        <f t="shared" si="463"/>
        <v>146.184</v>
      </c>
      <c r="IU268" s="19">
        <f t="shared" si="464"/>
        <v>194.90042809370922</v>
      </c>
      <c r="IV268" s="19">
        <v>38</v>
      </c>
      <c r="IW268" s="19">
        <v>35.1</v>
      </c>
      <c r="IX268" s="19">
        <v>29</v>
      </c>
      <c r="IY268" s="19">
        <v>23.3</v>
      </c>
      <c r="IZ268" s="19">
        <v>34.1</v>
      </c>
      <c r="JA268" s="19">
        <v>28.8</v>
      </c>
      <c r="JB268" s="19">
        <v>21.9</v>
      </c>
      <c r="JC268" s="19">
        <v>1660.3</v>
      </c>
      <c r="JD268" s="19">
        <v>1595.1</v>
      </c>
      <c r="JE268" s="19">
        <v>561.5</v>
      </c>
      <c r="JF268" s="19">
        <f t="shared" si="465"/>
        <v>402.71</v>
      </c>
      <c r="JG268" s="19">
        <f t="shared" si="466"/>
        <v>666.75005053534778</v>
      </c>
      <c r="JH268" s="19">
        <v>284.3</v>
      </c>
      <c r="JI268" s="19">
        <v>663.3</v>
      </c>
      <c r="JJ268" s="19">
        <v>656.7</v>
      </c>
      <c r="JK268" s="19">
        <v>583.4</v>
      </c>
      <c r="JL268" s="19">
        <v>732.8</v>
      </c>
      <c r="JM268" s="19">
        <v>798.5</v>
      </c>
      <c r="JN268" s="19">
        <v>749.4</v>
      </c>
      <c r="JO268" s="19">
        <v>772.5</v>
      </c>
      <c r="JP268" s="19">
        <v>786</v>
      </c>
      <c r="JQ268" s="19">
        <v>778.9</v>
      </c>
      <c r="JR268" s="19">
        <f t="shared" si="467"/>
        <v>680.57999999999993</v>
      </c>
      <c r="JS268" s="19">
        <f t="shared" si="468"/>
        <v>155.61647156462018</v>
      </c>
      <c r="JT268" s="19">
        <v>3413.2</v>
      </c>
      <c r="JU268" s="19">
        <v>3194.7</v>
      </c>
      <c r="JV268" s="19">
        <v>3186.3</v>
      </c>
      <c r="JW268" s="19">
        <v>3002.9</v>
      </c>
      <c r="JX268" s="19">
        <v>2804.5</v>
      </c>
      <c r="JY268" s="19">
        <v>3083.7</v>
      </c>
      <c r="JZ268" s="19">
        <v>3058.7</v>
      </c>
      <c r="KA268" s="19">
        <v>5102.8</v>
      </c>
      <c r="KB268" s="19">
        <v>4595.2</v>
      </c>
      <c r="KC268" s="19">
        <v>2927.9</v>
      </c>
      <c r="KD268" s="19">
        <f t="shared" si="469"/>
        <v>3436.9900000000002</v>
      </c>
      <c r="KE268" s="19">
        <f t="shared" si="470"/>
        <v>771.29449261182526</v>
      </c>
      <c r="KF268" s="19">
        <v>7079.4</v>
      </c>
      <c r="KG268" s="19">
        <v>7361.4</v>
      </c>
      <c r="KH268" s="19">
        <v>7359.5</v>
      </c>
      <c r="KI268" s="19">
        <v>7125.9</v>
      </c>
      <c r="KJ268" s="19">
        <v>6083.3</v>
      </c>
      <c r="KK268" s="19">
        <v>6949.8</v>
      </c>
      <c r="KL268" s="19">
        <v>6522.5</v>
      </c>
      <c r="KM268" s="19">
        <v>8529.2000000000007</v>
      </c>
      <c r="KN268" s="19">
        <v>8300.2999999999993</v>
      </c>
      <c r="KO268" s="19">
        <v>5958</v>
      </c>
      <c r="KP268" s="19">
        <f t="shared" si="471"/>
        <v>7126.93</v>
      </c>
      <c r="KQ268" s="19">
        <f t="shared" si="472"/>
        <v>837.10845182156982</v>
      </c>
      <c r="KR268" s="19">
        <v>643.79999999999995</v>
      </c>
      <c r="KS268" s="19">
        <v>10.11</v>
      </c>
      <c r="KT268" s="19">
        <v>67.790000000000006</v>
      </c>
      <c r="KU268" s="19">
        <v>206.16</v>
      </c>
      <c r="KV268" s="19">
        <v>8.52</v>
      </c>
      <c r="KW268" s="19">
        <v>8.3800000000000008</v>
      </c>
      <c r="KX268" s="19">
        <v>4.84</v>
      </c>
      <c r="KY268" s="19">
        <v>210.18</v>
      </c>
      <c r="KZ268" s="19">
        <v>216.81</v>
      </c>
      <c r="LA268" s="19">
        <v>100.88</v>
      </c>
      <c r="LB268" s="19">
        <f t="shared" si="473"/>
        <v>147.74699999999999</v>
      </c>
      <c r="LC268" s="19">
        <f t="shared" si="474"/>
        <v>195.76390116952385</v>
      </c>
      <c r="LD268" s="19">
        <v>322.31</v>
      </c>
      <c r="LE268" s="19">
        <v>698.42</v>
      </c>
      <c r="LF268" s="19">
        <v>685.73</v>
      </c>
      <c r="LG268" s="19">
        <v>606.70000000000005</v>
      </c>
      <c r="LH268" s="19">
        <v>766.87</v>
      </c>
      <c r="LI268" s="19">
        <v>827.33</v>
      </c>
      <c r="LJ268" s="19">
        <v>771.34</v>
      </c>
      <c r="LK268" s="19">
        <v>2432.8200000000002</v>
      </c>
      <c r="LL268" s="19">
        <v>2381.08</v>
      </c>
      <c r="LM268" s="19">
        <v>1340.38</v>
      </c>
      <c r="LN268" s="19">
        <f t="shared" si="475"/>
        <v>1083.298</v>
      </c>
      <c r="LO268" s="19">
        <f t="shared" si="476"/>
        <v>741.39079303398148</v>
      </c>
      <c r="LP268" s="19">
        <v>719.4</v>
      </c>
      <c r="LQ268" s="19">
        <v>576.29999999999995</v>
      </c>
      <c r="LR268" s="19">
        <v>584.70000000000005</v>
      </c>
      <c r="LS268" s="19">
        <v>672</v>
      </c>
      <c r="LT268" s="19">
        <v>466.1</v>
      </c>
      <c r="LU268" s="19">
        <v>461.6</v>
      </c>
      <c r="LV268" s="19">
        <v>450.7</v>
      </c>
      <c r="LW268" s="19">
        <v>2367.6999999999998</v>
      </c>
      <c r="LX268" s="19">
        <v>1907.6</v>
      </c>
      <c r="LY268" s="19">
        <v>818.7</v>
      </c>
      <c r="LZ268" s="19">
        <f t="shared" si="477"/>
        <v>902.4799999999999</v>
      </c>
      <c r="MA268" s="19">
        <f t="shared" si="478"/>
        <v>670.57849287843339</v>
      </c>
    </row>
    <row r="269" spans="1:339" ht="14" customHeight="1" outlineLevel="1" x14ac:dyDescent="0.15">
      <c r="A269" s="1" t="s">
        <v>1153</v>
      </c>
      <c r="B269" s="1" t="s">
        <v>1154</v>
      </c>
      <c r="C269" s="3" t="s">
        <v>1093</v>
      </c>
      <c r="D269" s="4" t="s">
        <v>248</v>
      </c>
      <c r="E269" s="2" t="s">
        <v>284</v>
      </c>
      <c r="F269" s="5" t="s">
        <v>251</v>
      </c>
      <c r="G269" s="5" t="s">
        <v>252</v>
      </c>
      <c r="H269" s="2" t="s">
        <v>258</v>
      </c>
      <c r="I269" s="19">
        <f t="shared" si="482"/>
        <v>2.2703294802686576</v>
      </c>
      <c r="J269" s="19">
        <f t="shared" si="482"/>
        <v>2.6483192823173365</v>
      </c>
      <c r="K269" s="19">
        <f t="shared" si="482"/>
        <v>1.7663321144220545</v>
      </c>
      <c r="L269" s="19">
        <f t="shared" si="408"/>
        <v>1.8209851386964437</v>
      </c>
      <c r="M269" s="19">
        <f t="shared" si="409"/>
        <v>2.5250694104197287</v>
      </c>
      <c r="N269" s="19">
        <f t="shared" si="399"/>
        <v>2.1988508676412666</v>
      </c>
      <c r="O269" s="19">
        <f t="shared" si="410"/>
        <v>2.0832525448376153</v>
      </c>
      <c r="P269" s="19">
        <f t="shared" si="411"/>
        <v>1.7599951812308945</v>
      </c>
      <c r="Q269" s="19">
        <f t="shared" si="412"/>
        <v>3.0354956448399717</v>
      </c>
      <c r="R269" s="19">
        <f t="shared" si="413"/>
        <v>2.4594484196292745</v>
      </c>
      <c r="S269" s="24">
        <f t="shared" si="406"/>
        <v>2.2568078084303242</v>
      </c>
      <c r="T269" s="19">
        <f t="shared" si="407"/>
        <v>0.41947816122387355</v>
      </c>
      <c r="U269" s="24"/>
      <c r="V269" s="24"/>
      <c r="W269" s="24">
        <f t="shared" si="414"/>
        <v>528.9</v>
      </c>
      <c r="X269" s="24">
        <f t="shared" si="415"/>
        <v>146.6310411277988</v>
      </c>
      <c r="Y269" s="24">
        <f t="shared" si="416"/>
        <v>4.9879195073375016</v>
      </c>
      <c r="Z269" s="24"/>
      <c r="AA269" s="24"/>
      <c r="AB269" s="19">
        <f t="shared" si="417"/>
        <v>1.9058942575259297</v>
      </c>
      <c r="AC269" s="19">
        <f t="shared" si="418"/>
        <v>1.2704219496986073</v>
      </c>
      <c r="AD269" s="19">
        <f t="shared" si="419"/>
        <v>1.346938775510204</v>
      </c>
      <c r="AE269" s="19">
        <f t="shared" si="420"/>
        <v>1.6663046429541135</v>
      </c>
      <c r="AF269" s="19">
        <f t="shared" si="421"/>
        <v>0.72040364262859946</v>
      </c>
      <c r="AG269" s="19">
        <f t="shared" si="422"/>
        <v>0.82565789473684215</v>
      </c>
      <c r="AH269" s="19">
        <f t="shared" si="423"/>
        <v>2.9365598430346629</v>
      </c>
      <c r="AI269" s="19">
        <f t="shared" si="424"/>
        <v>2.8060587133041848</v>
      </c>
      <c r="AJ269" s="19">
        <f t="shared" si="425"/>
        <v>2.0726312785388128</v>
      </c>
      <c r="AK269" s="19">
        <f t="shared" si="426"/>
        <v>1.417097465641155</v>
      </c>
      <c r="AL269" s="19">
        <f t="shared" si="427"/>
        <v>1.6967968463573111</v>
      </c>
      <c r="AM269" s="19">
        <f t="shared" si="428"/>
        <v>0.74892752406806307</v>
      </c>
      <c r="AN269" s="19">
        <f t="shared" si="480"/>
        <v>0.21717448329537919</v>
      </c>
      <c r="AO269" s="19">
        <f t="shared" si="382"/>
        <v>0.1651534803285776</v>
      </c>
      <c r="AP269" s="19">
        <f t="shared" si="383"/>
        <v>0.15233797556990586</v>
      </c>
      <c r="AQ269" s="19">
        <f t="shared" si="384"/>
        <v>0.16673458852935585</v>
      </c>
      <c r="AR269" s="19">
        <f t="shared" si="385"/>
        <v>7.9672273939789859E-2</v>
      </c>
      <c r="AS269" s="19">
        <f t="shared" si="386"/>
        <v>8.722748650464518E-2</v>
      </c>
      <c r="AT269" s="19">
        <f t="shared" si="387"/>
        <v>0.31092029637836716</v>
      </c>
      <c r="AU269" s="19">
        <f t="shared" si="388"/>
        <v>0.27060400259008838</v>
      </c>
      <c r="AV269" s="19">
        <f t="shared" si="389"/>
        <v>0.21121435530544286</v>
      </c>
      <c r="AW269" s="19">
        <f t="shared" si="390"/>
        <v>0.15830469322215338</v>
      </c>
      <c r="AX269" s="19">
        <f t="shared" si="429"/>
        <v>0.18193436356637055</v>
      </c>
      <c r="AY269" s="19">
        <f t="shared" si="430"/>
        <v>7.3008923310587975E-2</v>
      </c>
      <c r="AZ269" s="19">
        <v>7083</v>
      </c>
      <c r="BA269" s="19">
        <v>9289.9</v>
      </c>
      <c r="BB269" s="19">
        <v>6291.9</v>
      </c>
      <c r="BC269" s="19">
        <v>6201.5</v>
      </c>
      <c r="BD269" s="19">
        <v>9051.2000000000007</v>
      </c>
      <c r="BE269" s="19">
        <v>8642.9</v>
      </c>
      <c r="BF269" s="19">
        <v>10231.1</v>
      </c>
      <c r="BG269" s="19">
        <v>9823.1</v>
      </c>
      <c r="BH269" s="19">
        <v>19648.099999999999</v>
      </c>
      <c r="BI269" s="19">
        <v>16396.8</v>
      </c>
      <c r="BJ269" s="19">
        <f t="shared" si="431"/>
        <v>10265.950000000001</v>
      </c>
      <c r="BK269" s="19">
        <f t="shared" si="432"/>
        <v>4388.3174624982003</v>
      </c>
      <c r="BL269" s="19">
        <v>7876</v>
      </c>
      <c r="BM269" s="19">
        <v>9800.9</v>
      </c>
      <c r="BN269" s="19">
        <v>6810.8</v>
      </c>
      <c r="BO269" s="19">
        <v>6702.5</v>
      </c>
      <c r="BP269" s="19">
        <v>9276.6</v>
      </c>
      <c r="BQ269" s="19">
        <v>9490.9</v>
      </c>
      <c r="BR269" s="19">
        <v>12033.7</v>
      </c>
      <c r="BS269" s="19">
        <v>11687.6</v>
      </c>
      <c r="BT269" s="19">
        <v>20874.8</v>
      </c>
      <c r="BU269" s="19">
        <v>17461.099999999999</v>
      </c>
      <c r="BV269" s="19">
        <f t="shared" si="433"/>
        <v>11201.490000000002</v>
      </c>
      <c r="BW269" s="19">
        <f t="shared" si="434"/>
        <v>4629.0801290321078</v>
      </c>
      <c r="BX269" s="19">
        <v>2094</v>
      </c>
      <c r="BY269" s="19">
        <v>2336.6999999999998</v>
      </c>
      <c r="BZ269" s="19">
        <v>2373.4</v>
      </c>
      <c r="CA269" s="19">
        <v>2290.8000000000002</v>
      </c>
      <c r="CB269" s="19">
        <v>2389.8000000000002</v>
      </c>
      <c r="CC269" s="19">
        <v>2778.1</v>
      </c>
      <c r="CD269" s="19">
        <v>3167.8</v>
      </c>
      <c r="CE269" s="19">
        <v>3255</v>
      </c>
      <c r="CF269" s="19">
        <v>3241.9</v>
      </c>
      <c r="CG269" s="19">
        <v>3766.3</v>
      </c>
      <c r="CH269" s="19">
        <f t="shared" si="435"/>
        <v>2769.38</v>
      </c>
      <c r="CI269" s="19">
        <f t="shared" si="436"/>
        <v>556.28090785541463</v>
      </c>
      <c r="CJ269" s="19">
        <v>1143.9000000000001</v>
      </c>
      <c r="CK269" s="19">
        <v>1328</v>
      </c>
      <c r="CL269" s="19">
        <v>1356.9</v>
      </c>
      <c r="CM269" s="19">
        <v>1291.3</v>
      </c>
      <c r="CN269" s="19">
        <v>1347.2</v>
      </c>
      <c r="CO269" s="19">
        <v>1547</v>
      </c>
      <c r="CP269" s="19">
        <v>1828.5</v>
      </c>
      <c r="CQ269" s="19">
        <v>1879.9</v>
      </c>
      <c r="CR269" s="19">
        <v>1899</v>
      </c>
      <c r="CS269" s="19">
        <v>2179.3000000000002</v>
      </c>
      <c r="CT269" s="19">
        <f t="shared" si="437"/>
        <v>1580.1</v>
      </c>
      <c r="CU269" s="19">
        <f t="shared" si="438"/>
        <v>342.32976304532252</v>
      </c>
      <c r="CV269" s="19">
        <v>395.3</v>
      </c>
      <c r="CW269" s="19">
        <v>481.1</v>
      </c>
      <c r="CX269" s="19">
        <v>436.1</v>
      </c>
      <c r="CY269" s="19">
        <v>368.3</v>
      </c>
      <c r="CZ269" s="19">
        <v>406.3</v>
      </c>
      <c r="DA269" s="19">
        <v>456</v>
      </c>
      <c r="DB269" s="19">
        <v>611.6</v>
      </c>
      <c r="DC269" s="19">
        <v>640.4</v>
      </c>
      <c r="DD269" s="19">
        <v>700.8</v>
      </c>
      <c r="DE269" s="19">
        <v>793.1</v>
      </c>
      <c r="DF269" s="19">
        <f t="shared" si="439"/>
        <v>528.9</v>
      </c>
      <c r="DG269" s="19">
        <f t="shared" si="440"/>
        <v>146.6310411277988</v>
      </c>
      <c r="DH269" s="19">
        <v>234.8</v>
      </c>
      <c r="DI269" s="19">
        <v>289</v>
      </c>
      <c r="DJ269" s="19">
        <v>243.2</v>
      </c>
      <c r="DK269" s="19">
        <v>169.2</v>
      </c>
      <c r="DL269" s="19">
        <v>225.7</v>
      </c>
      <c r="DM269" s="19">
        <v>265.8</v>
      </c>
      <c r="DN269" s="19">
        <v>390.9</v>
      </c>
      <c r="DO269" s="19">
        <v>437.5</v>
      </c>
      <c r="DP269" s="19">
        <v>507.4</v>
      </c>
      <c r="DQ269" s="19">
        <v>614.70000000000005</v>
      </c>
      <c r="DR269" s="19">
        <f t="shared" si="441"/>
        <v>337.82</v>
      </c>
      <c r="DS269" s="19">
        <f t="shared" si="442"/>
        <v>143.88013375337442</v>
      </c>
      <c r="DT269" s="19">
        <v>190.1</v>
      </c>
      <c r="DU269" s="19">
        <v>237.6</v>
      </c>
      <c r="DV269" s="19">
        <v>179.6</v>
      </c>
      <c r="DW269" s="19">
        <v>106.8</v>
      </c>
      <c r="DX269" s="19">
        <v>162.4</v>
      </c>
      <c r="DY269" s="19">
        <v>127.1</v>
      </c>
      <c r="DZ269" s="19">
        <v>286.60000000000002</v>
      </c>
      <c r="EA269" s="19">
        <v>513.9</v>
      </c>
      <c r="EB269" s="19">
        <v>442.5</v>
      </c>
      <c r="EC269" s="19">
        <v>488.5</v>
      </c>
      <c r="ED269" s="19">
        <f t="shared" si="443"/>
        <v>273.51</v>
      </c>
      <c r="EE269" s="19">
        <f t="shared" si="444"/>
        <v>153.2523006896362</v>
      </c>
      <c r="EF269" s="19">
        <v>157.80000000000001</v>
      </c>
      <c r="EG269" s="19">
        <v>147.19999999999999</v>
      </c>
      <c r="EH269" s="19">
        <v>148</v>
      </c>
      <c r="EI269" s="19">
        <v>116</v>
      </c>
      <c r="EJ269" s="19">
        <v>327.2</v>
      </c>
      <c r="EK269" s="19">
        <v>537.4</v>
      </c>
      <c r="EL269" s="19">
        <v>172.5</v>
      </c>
      <c r="EM269" s="19">
        <v>189.2</v>
      </c>
      <c r="EN269" s="19">
        <v>237.7</v>
      </c>
      <c r="EO269" s="19">
        <v>325.7</v>
      </c>
      <c r="EP269" s="19">
        <f t="shared" si="445"/>
        <v>235.86999999999998</v>
      </c>
      <c r="EQ269" s="19">
        <f t="shared" si="446"/>
        <v>128.91658845074122</v>
      </c>
      <c r="ER269" s="19">
        <v>96.9</v>
      </c>
      <c r="ES269" s="19">
        <v>143</v>
      </c>
      <c r="ET269" s="19">
        <v>157.4</v>
      </c>
      <c r="EU269" s="19">
        <v>159.19999999999999</v>
      </c>
      <c r="EV269" s="19">
        <v>144.19999999999999</v>
      </c>
      <c r="EW269" s="19">
        <v>174</v>
      </c>
      <c r="EX269" s="19">
        <v>212.9</v>
      </c>
      <c r="EY269" s="19">
        <v>381.7</v>
      </c>
      <c r="EZ269" s="19">
        <v>380.7</v>
      </c>
      <c r="FA269" s="19">
        <v>374.2</v>
      </c>
      <c r="FB269" s="19">
        <f t="shared" si="447"/>
        <v>222.42000000000002</v>
      </c>
      <c r="FC269" s="19">
        <f t="shared" si="448"/>
        <v>111.70423049782444</v>
      </c>
      <c r="FD269" s="19">
        <v>3469.1</v>
      </c>
      <c r="FE269" s="19">
        <v>3700.8</v>
      </c>
      <c r="FF269" s="19">
        <v>3855.9</v>
      </c>
      <c r="FG269" s="19">
        <v>3680.7</v>
      </c>
      <c r="FH269" s="19">
        <v>3673.8</v>
      </c>
      <c r="FI269" s="19">
        <v>4316.3</v>
      </c>
      <c r="FJ269" s="19">
        <v>5776.4</v>
      </c>
      <c r="FK269" s="19">
        <v>6640.7</v>
      </c>
      <c r="FL269" s="19">
        <v>6876.9</v>
      </c>
      <c r="FM269" s="19">
        <v>7099.6</v>
      </c>
      <c r="FN269" s="19">
        <f t="shared" si="449"/>
        <v>4909.0199999999995</v>
      </c>
      <c r="FO269" s="19">
        <f t="shared" si="450"/>
        <v>1507.4016826608929</v>
      </c>
      <c r="FP269" s="19">
        <v>911.2</v>
      </c>
      <c r="FQ269" s="19">
        <v>758.5</v>
      </c>
      <c r="FR269" s="19">
        <v>735.4</v>
      </c>
      <c r="FS269" s="19">
        <v>729.7</v>
      </c>
      <c r="FT269" s="19">
        <v>619.9</v>
      </c>
      <c r="FU269" s="19">
        <v>913.9</v>
      </c>
      <c r="FV269" s="19">
        <v>1968.5</v>
      </c>
      <c r="FW269" s="19">
        <v>1986.2</v>
      </c>
      <c r="FX269" s="19">
        <v>1690.2</v>
      </c>
      <c r="FY269" s="19">
        <v>1449.6</v>
      </c>
      <c r="FZ269" s="19">
        <f t="shared" si="451"/>
        <v>1176.3100000000002</v>
      </c>
      <c r="GA269" s="19">
        <f t="shared" si="452"/>
        <v>541.54294884565161</v>
      </c>
      <c r="GB269" s="19">
        <v>1913.5</v>
      </c>
      <c r="GC269" s="19">
        <v>2234</v>
      </c>
      <c r="GD269" s="19">
        <v>2353.4</v>
      </c>
      <c r="GE269" s="19">
        <v>2220.6</v>
      </c>
      <c r="GF269" s="19">
        <v>2305.6999999999998</v>
      </c>
      <c r="GG269" s="19">
        <v>2414.5</v>
      </c>
      <c r="GH269" s="19">
        <v>2674.8</v>
      </c>
      <c r="GI269" s="19">
        <v>3120.4</v>
      </c>
      <c r="GJ269" s="19">
        <v>3598.6</v>
      </c>
      <c r="GK269" s="19">
        <v>3944.7</v>
      </c>
      <c r="GL269" s="19">
        <f t="shared" si="453"/>
        <v>2678.02</v>
      </c>
      <c r="GM269" s="19">
        <f t="shared" si="454"/>
        <v>662.65266215919257</v>
      </c>
      <c r="GN269" s="19">
        <v>323.5</v>
      </c>
      <c r="GO269" s="19">
        <v>337.9</v>
      </c>
      <c r="GP269" s="19">
        <v>362</v>
      </c>
      <c r="GQ269" s="19">
        <v>361.9</v>
      </c>
      <c r="GR269" s="19">
        <v>354.8</v>
      </c>
      <c r="GS269" s="19">
        <v>427.7</v>
      </c>
      <c r="GT269" s="19">
        <v>512.6</v>
      </c>
      <c r="GU269" s="19">
        <v>608.20000000000005</v>
      </c>
      <c r="GV269" s="19">
        <v>620.5</v>
      </c>
      <c r="GW269" s="19">
        <v>624.79999999999995</v>
      </c>
      <c r="GX269" s="19">
        <f t="shared" si="455"/>
        <v>453.39</v>
      </c>
      <c r="GY269" s="19">
        <f t="shared" si="456"/>
        <v>125.64985254445963</v>
      </c>
      <c r="GZ269" s="19">
        <v>240.5</v>
      </c>
      <c r="HA269" s="19">
        <v>254.3</v>
      </c>
      <c r="HB269" s="19">
        <v>278.10000000000002</v>
      </c>
      <c r="HC269" s="19">
        <v>261.10000000000002</v>
      </c>
      <c r="HD269" s="19">
        <v>218.8</v>
      </c>
      <c r="HE269" s="19">
        <v>264.60000000000002</v>
      </c>
      <c r="HF269" s="19">
        <v>298</v>
      </c>
      <c r="HG269" s="19">
        <v>312.10000000000002</v>
      </c>
      <c r="HH269" s="19">
        <v>301.7</v>
      </c>
      <c r="HI269" s="19">
        <v>363.3</v>
      </c>
      <c r="HJ269" s="19">
        <f t="shared" si="457"/>
        <v>279.25</v>
      </c>
      <c r="HK269" s="19">
        <f t="shared" si="458"/>
        <v>41.261665017301596</v>
      </c>
      <c r="HL269" s="19">
        <v>816</v>
      </c>
      <c r="HM269" s="19">
        <v>837</v>
      </c>
      <c r="HN269" s="19">
        <v>902.3</v>
      </c>
      <c r="HO269" s="19">
        <v>798.4</v>
      </c>
      <c r="HP269" s="19">
        <v>978.7</v>
      </c>
      <c r="HQ269" s="19">
        <v>1311.7</v>
      </c>
      <c r="HR269" s="19">
        <v>1089.0999999999999</v>
      </c>
      <c r="HS269" s="19">
        <v>1211.8</v>
      </c>
      <c r="HT269" s="19">
        <v>1281.4000000000001</v>
      </c>
      <c r="HU269" s="19">
        <v>1450.6</v>
      </c>
      <c r="HV269" s="19">
        <f t="shared" si="459"/>
        <v>1067.7000000000003</v>
      </c>
      <c r="HW269" s="19">
        <f t="shared" si="460"/>
        <v>235.09215687092083</v>
      </c>
      <c r="HX269" s="19">
        <v>0</v>
      </c>
      <c r="HY269" s="19">
        <v>0</v>
      </c>
      <c r="HZ269" s="19">
        <v>0</v>
      </c>
      <c r="IA269" s="19">
        <v>0</v>
      </c>
      <c r="IB269" s="19">
        <v>0</v>
      </c>
      <c r="IC269" s="19">
        <v>0</v>
      </c>
      <c r="ID269" s="19">
        <v>0</v>
      </c>
      <c r="IE269" s="19">
        <v>0</v>
      </c>
      <c r="IF269" s="19">
        <v>0</v>
      </c>
      <c r="IG269" s="19">
        <v>0</v>
      </c>
      <c r="IH269" s="19">
        <f t="shared" si="461"/>
        <v>0</v>
      </c>
      <c r="II269" s="19">
        <f t="shared" si="462"/>
        <v>0</v>
      </c>
      <c r="IJ269" s="19">
        <v>38.1</v>
      </c>
      <c r="IK269" s="19">
        <v>106.4</v>
      </c>
      <c r="IL269" s="19">
        <v>64.400000000000006</v>
      </c>
      <c r="IM269" s="19">
        <v>118.3</v>
      </c>
      <c r="IN269" s="19">
        <v>130.30000000000001</v>
      </c>
      <c r="IO269" s="19">
        <v>128.4</v>
      </c>
      <c r="IP269" s="19">
        <v>256.2</v>
      </c>
      <c r="IQ269" s="19">
        <v>247.9</v>
      </c>
      <c r="IR269" s="19">
        <v>289.60000000000002</v>
      </c>
      <c r="IS269" s="19">
        <v>35</v>
      </c>
      <c r="IT269" s="19">
        <f t="shared" si="463"/>
        <v>141.45999999999998</v>
      </c>
      <c r="IU269" s="19">
        <f t="shared" si="464"/>
        <v>92.169025889033577</v>
      </c>
      <c r="IV269" s="19">
        <v>0</v>
      </c>
      <c r="IW269" s="19">
        <v>0</v>
      </c>
      <c r="IX269" s="19">
        <v>0</v>
      </c>
      <c r="IY269" s="19">
        <v>0</v>
      </c>
      <c r="IZ269" s="19">
        <v>0</v>
      </c>
      <c r="JA269" s="19">
        <v>0</v>
      </c>
      <c r="JB269" s="19">
        <v>0</v>
      </c>
      <c r="JC269" s="19">
        <v>114.1</v>
      </c>
      <c r="JD269" s="19">
        <v>109.2</v>
      </c>
      <c r="JE269" s="19">
        <v>121.4</v>
      </c>
      <c r="JF269" s="19">
        <f t="shared" si="465"/>
        <v>34.470000000000006</v>
      </c>
      <c r="JG269" s="19">
        <f t="shared" si="466"/>
        <v>55.577374493183427</v>
      </c>
      <c r="JH269" s="19">
        <v>873.1</v>
      </c>
      <c r="JI269" s="19">
        <v>652.1</v>
      </c>
      <c r="JJ269" s="19">
        <v>671</v>
      </c>
      <c r="JK269" s="19">
        <v>611.4</v>
      </c>
      <c r="JL269" s="19">
        <v>489.6</v>
      </c>
      <c r="JM269" s="19">
        <v>785.5</v>
      </c>
      <c r="JN269" s="19">
        <v>1712.3</v>
      </c>
      <c r="JO269" s="19">
        <v>1624.2</v>
      </c>
      <c r="JP269" s="19">
        <v>1291.4000000000001</v>
      </c>
      <c r="JQ269" s="19">
        <v>1293.2</v>
      </c>
      <c r="JR269" s="19">
        <f t="shared" si="467"/>
        <v>1000.3800000000001</v>
      </c>
      <c r="JS269" s="19">
        <f t="shared" si="468"/>
        <v>443.56924500139888</v>
      </c>
      <c r="JT269" s="19">
        <v>1555.6</v>
      </c>
      <c r="JU269" s="19">
        <v>1466.9</v>
      </c>
      <c r="JV269" s="19">
        <v>1502.5</v>
      </c>
      <c r="JW269" s="19">
        <v>1460.1</v>
      </c>
      <c r="JX269" s="19">
        <v>1368.1</v>
      </c>
      <c r="JY269" s="19">
        <v>1901.8</v>
      </c>
      <c r="JZ269" s="19">
        <v>3101.6</v>
      </c>
      <c r="KA269" s="19">
        <v>3520.3</v>
      </c>
      <c r="KB269" s="19">
        <v>3278.3</v>
      </c>
      <c r="KC269" s="19">
        <v>3154.9</v>
      </c>
      <c r="KD269" s="19">
        <f t="shared" si="469"/>
        <v>2231.0100000000002</v>
      </c>
      <c r="KE269" s="19">
        <f t="shared" si="470"/>
        <v>906.06900822545833</v>
      </c>
      <c r="KF269" s="19">
        <v>3469.1</v>
      </c>
      <c r="KG269" s="19">
        <v>3700.8</v>
      </c>
      <c r="KH269" s="19">
        <v>3855.9</v>
      </c>
      <c r="KI269" s="19">
        <v>3680.7</v>
      </c>
      <c r="KJ269" s="19">
        <v>3673.8</v>
      </c>
      <c r="KK269" s="19">
        <v>4316.3</v>
      </c>
      <c r="KL269" s="19">
        <v>5776.4</v>
      </c>
      <c r="KM269" s="19">
        <v>6640.7</v>
      </c>
      <c r="KN269" s="19">
        <v>6876.9</v>
      </c>
      <c r="KO269" s="19">
        <v>7099.6</v>
      </c>
      <c r="KP269" s="19">
        <f t="shared" si="471"/>
        <v>4909.0199999999995</v>
      </c>
      <c r="KQ269" s="19">
        <f t="shared" si="472"/>
        <v>1507.4016826608929</v>
      </c>
      <c r="KR269" s="19">
        <v>38.090000000000003</v>
      </c>
      <c r="KS269" s="19">
        <v>106.4</v>
      </c>
      <c r="KT269" s="19">
        <v>64.400000000000006</v>
      </c>
      <c r="KU269" s="19">
        <v>118.3</v>
      </c>
      <c r="KV269" s="19">
        <v>130.30000000000001</v>
      </c>
      <c r="KW269" s="19">
        <v>128.4</v>
      </c>
      <c r="KX269" s="19">
        <v>256.2</v>
      </c>
      <c r="KY269" s="19">
        <v>247.9</v>
      </c>
      <c r="KZ269" s="19">
        <v>289.60000000000002</v>
      </c>
      <c r="LA269" s="19">
        <v>35</v>
      </c>
      <c r="LB269" s="19">
        <f t="shared" si="473"/>
        <v>141.459</v>
      </c>
      <c r="LC269" s="19">
        <f t="shared" si="474"/>
        <v>92.170271954802317</v>
      </c>
      <c r="LD269" s="19">
        <v>873.07</v>
      </c>
      <c r="LE269" s="19">
        <v>652.05999999999995</v>
      </c>
      <c r="LF269" s="19">
        <v>671</v>
      </c>
      <c r="LG269" s="19">
        <v>611.4</v>
      </c>
      <c r="LH269" s="19">
        <v>489.6</v>
      </c>
      <c r="LI269" s="19">
        <v>785.5</v>
      </c>
      <c r="LJ269" s="19">
        <v>1712.3</v>
      </c>
      <c r="LK269" s="19">
        <v>1738.3</v>
      </c>
      <c r="LL269" s="19">
        <v>1400.6</v>
      </c>
      <c r="LM269" s="19">
        <v>1414.6</v>
      </c>
      <c r="LN269" s="19">
        <f t="shared" si="475"/>
        <v>1034.8430000000001</v>
      </c>
      <c r="LO269" s="19">
        <f t="shared" si="476"/>
        <v>480.2353811772353</v>
      </c>
      <c r="LP269" s="19">
        <v>753.4</v>
      </c>
      <c r="LQ269" s="19">
        <v>611.20000000000005</v>
      </c>
      <c r="LR269" s="19">
        <v>587.4</v>
      </c>
      <c r="LS269" s="19">
        <v>613.70000000000005</v>
      </c>
      <c r="LT269" s="19">
        <v>292.7</v>
      </c>
      <c r="LU269" s="19">
        <v>376.5</v>
      </c>
      <c r="LV269" s="19">
        <v>1796</v>
      </c>
      <c r="LW269" s="19">
        <v>1797</v>
      </c>
      <c r="LX269" s="19">
        <v>1452.5</v>
      </c>
      <c r="LY269" s="19">
        <v>1123.9000000000001</v>
      </c>
      <c r="LZ269" s="19">
        <f t="shared" si="477"/>
        <v>940.43</v>
      </c>
      <c r="MA269" s="19">
        <f t="shared" si="478"/>
        <v>565.08756460098027</v>
      </c>
    </row>
    <row r="270" spans="1:339" ht="14" customHeight="1" outlineLevel="1" x14ac:dyDescent="0.15">
      <c r="A270" s="1" t="s">
        <v>1155</v>
      </c>
      <c r="B270" s="1" t="s">
        <v>1156</v>
      </c>
      <c r="C270" s="3" t="s">
        <v>1090</v>
      </c>
      <c r="D270" s="4" t="s">
        <v>248</v>
      </c>
      <c r="E270" s="2" t="s">
        <v>257</v>
      </c>
      <c r="F270" s="5" t="s">
        <v>251</v>
      </c>
      <c r="G270" s="5" t="s">
        <v>252</v>
      </c>
      <c r="H270" s="2" t="s">
        <v>253</v>
      </c>
      <c r="I270" s="19">
        <f t="shared" si="482"/>
        <v>0.88470591762994943</v>
      </c>
      <c r="J270" s="19">
        <f t="shared" si="482"/>
        <v>1.2453578363004896</v>
      </c>
      <c r="K270" s="19">
        <f t="shared" si="482"/>
        <v>0.92783457730038077</v>
      </c>
      <c r="L270" s="19">
        <f t="shared" si="408"/>
        <v>0.61382639912670633</v>
      </c>
      <c r="M270" s="19">
        <f t="shared" si="409"/>
        <v>0.72494054989972945</v>
      </c>
      <c r="N270" s="19">
        <f t="shared" si="399"/>
        <v>0.83693100846676161</v>
      </c>
      <c r="O270" s="19">
        <f t="shared" si="410"/>
        <v>0.93535022280078106</v>
      </c>
      <c r="P270" s="19">
        <f t="shared" si="411"/>
        <v>0.85634495598409455</v>
      </c>
      <c r="Q270" s="19">
        <f t="shared" si="412"/>
        <v>0.96650118366315019</v>
      </c>
      <c r="R270" s="19">
        <f t="shared" si="413"/>
        <v>0.90494056508699716</v>
      </c>
      <c r="S270" s="24">
        <f t="shared" si="406"/>
        <v>0.88967332162590407</v>
      </c>
      <c r="T270" s="19">
        <f t="shared" si="407"/>
        <v>0.1644301138991745</v>
      </c>
      <c r="U270" s="24"/>
      <c r="V270" s="24"/>
      <c r="W270" s="24">
        <f t="shared" si="414"/>
        <v>821.4799999999999</v>
      </c>
      <c r="X270" s="24">
        <f t="shared" si="415"/>
        <v>385.64852679897842</v>
      </c>
      <c r="Y270" s="24">
        <f t="shared" si="416"/>
        <v>5.9549264023259818</v>
      </c>
      <c r="Z270" s="24"/>
      <c r="AA270" s="24"/>
      <c r="AB270" s="19">
        <f t="shared" si="417"/>
        <v>3.2011385199240987</v>
      </c>
      <c r="AC270" s="19">
        <f t="shared" si="418"/>
        <v>2.1771857679241911</v>
      </c>
      <c r="AD270" s="19">
        <f t="shared" si="419"/>
        <v>1.7990161630358397</v>
      </c>
      <c r="AE270" s="19">
        <f t="shared" si="420"/>
        <v>1.6426099851705389</v>
      </c>
      <c r="AF270" s="19">
        <f t="shared" si="421"/>
        <v>2.4444444444444446</v>
      </c>
      <c r="AG270" s="19">
        <f t="shared" si="422"/>
        <v>4.7913218519346898</v>
      </c>
      <c r="AH270" s="19">
        <f t="shared" si="423"/>
        <v>6.9198712216061526</v>
      </c>
      <c r="AI270" s="19">
        <f t="shared" si="424"/>
        <v>7.4222187790517511</v>
      </c>
      <c r="AJ270" s="19">
        <f t="shared" si="425"/>
        <v>10.959668628733377</v>
      </c>
      <c r="AK270" s="19">
        <f t="shared" si="426"/>
        <v>11.88425925925926</v>
      </c>
      <c r="AL270" s="19">
        <f t="shared" si="427"/>
        <v>5.3241734621084342</v>
      </c>
      <c r="AM270" s="19">
        <f t="shared" si="428"/>
        <v>3.8109462154765912</v>
      </c>
      <c r="AN270" s="19">
        <f t="shared" si="480"/>
        <v>0.37939099536724691</v>
      </c>
      <c r="AO270" s="19">
        <f t="shared" si="382"/>
        <v>0.33300516859463453</v>
      </c>
      <c r="AP270" s="19">
        <f t="shared" si="383"/>
        <v>0.29441192368290919</v>
      </c>
      <c r="AQ270" s="19">
        <f t="shared" si="384"/>
        <v>0.2617742715988251</v>
      </c>
      <c r="AR270" s="19">
        <f t="shared" si="385"/>
        <v>0.24759733926555844</v>
      </c>
      <c r="AS270" s="19">
        <f t="shared" si="386"/>
        <v>0.22447397099505403</v>
      </c>
      <c r="AT270" s="19">
        <f t="shared" si="387"/>
        <v>0.48426625945025786</v>
      </c>
      <c r="AU270" s="19">
        <f t="shared" si="388"/>
        <v>0.55052060587951368</v>
      </c>
      <c r="AV270" s="19">
        <f t="shared" si="389"/>
        <v>0.57771955227654048</v>
      </c>
      <c r="AW270" s="19">
        <f t="shared" si="390"/>
        <v>0.62336842360883449</v>
      </c>
      <c r="AX270" s="19">
        <f t="shared" si="429"/>
        <v>0.39765285107193749</v>
      </c>
      <c r="AY270" s="19">
        <f t="shared" si="430"/>
        <v>0.14921425547721878</v>
      </c>
      <c r="AZ270" s="19">
        <v>3256.1</v>
      </c>
      <c r="BA270" s="19">
        <v>6587.1</v>
      </c>
      <c r="BB270" s="19">
        <v>4868.3</v>
      </c>
      <c r="BC270" s="19">
        <v>2723.6</v>
      </c>
      <c r="BD270" s="19">
        <v>3965.6</v>
      </c>
      <c r="BE270" s="19">
        <v>5259.5</v>
      </c>
      <c r="BF270" s="19">
        <v>2660.4</v>
      </c>
      <c r="BG270" s="19">
        <v>2342.5</v>
      </c>
      <c r="BH270" s="19">
        <v>2999.1</v>
      </c>
      <c r="BI270" s="19">
        <v>1989.4</v>
      </c>
      <c r="BJ270" s="19">
        <f t="shared" si="431"/>
        <v>3665.16</v>
      </c>
      <c r="BK270" s="19">
        <f t="shared" si="432"/>
        <v>1478.8174105608111</v>
      </c>
      <c r="BL270" s="19">
        <v>5900.9</v>
      </c>
      <c r="BM270" s="19">
        <v>9107.7999999999993</v>
      </c>
      <c r="BN270" s="19">
        <v>8067.8</v>
      </c>
      <c r="BO270" s="19">
        <v>5454.4</v>
      </c>
      <c r="BP270" s="19">
        <v>6615.3</v>
      </c>
      <c r="BQ270" s="19">
        <v>7987</v>
      </c>
      <c r="BR270" s="19">
        <v>7472.7</v>
      </c>
      <c r="BS270" s="19">
        <v>7451.4</v>
      </c>
      <c r="BT270" s="19">
        <v>8410.2999999999993</v>
      </c>
      <c r="BU270" s="19">
        <v>7453</v>
      </c>
      <c r="BV270" s="19">
        <f t="shared" si="433"/>
        <v>7392.06</v>
      </c>
      <c r="BW270" s="19">
        <f t="shared" si="434"/>
        <v>1124.7880217079851</v>
      </c>
      <c r="BX270" s="19">
        <v>3848.6</v>
      </c>
      <c r="BY270" s="19">
        <v>4892.8999999999996</v>
      </c>
      <c r="BZ270" s="19">
        <v>6336.2</v>
      </c>
      <c r="CA270" s="19">
        <v>5953.9</v>
      </c>
      <c r="CB270" s="19">
        <v>4277.7</v>
      </c>
      <c r="CC270" s="19">
        <v>2053.3000000000002</v>
      </c>
      <c r="CD270" s="19">
        <v>2580.6999999999998</v>
      </c>
      <c r="CE270" s="19">
        <v>3015.5</v>
      </c>
      <c r="CF270" s="19">
        <v>1465.2</v>
      </c>
      <c r="CG270" s="19">
        <v>1658</v>
      </c>
      <c r="CH270" s="19">
        <f t="shared" si="435"/>
        <v>3608.2</v>
      </c>
      <c r="CI270" s="19">
        <f t="shared" si="436"/>
        <v>1742.3248064328043</v>
      </c>
      <c r="CJ270" s="19">
        <v>836.8</v>
      </c>
      <c r="CK270" s="19">
        <v>1207.7</v>
      </c>
      <c r="CL270" s="19">
        <v>1579.3</v>
      </c>
      <c r="CM270" s="19">
        <v>1618.9</v>
      </c>
      <c r="CN270" s="19">
        <v>1051.3</v>
      </c>
      <c r="CO270" s="19">
        <v>538.4</v>
      </c>
      <c r="CP270" s="19">
        <v>578.4</v>
      </c>
      <c r="CQ270" s="19">
        <v>631.20000000000005</v>
      </c>
      <c r="CR270" s="19">
        <v>373.5</v>
      </c>
      <c r="CS270" s="19">
        <v>344.3</v>
      </c>
      <c r="CT270" s="19">
        <f t="shared" si="437"/>
        <v>875.9799999999999</v>
      </c>
      <c r="CU270" s="19">
        <f t="shared" si="438"/>
        <v>469.81090948025764</v>
      </c>
      <c r="CV270" s="19">
        <v>790.5</v>
      </c>
      <c r="CW270" s="19">
        <v>1118.5999999999999</v>
      </c>
      <c r="CX270" s="19">
        <v>1423</v>
      </c>
      <c r="CY270" s="19">
        <v>1416.1</v>
      </c>
      <c r="CZ270" s="19">
        <v>924.3</v>
      </c>
      <c r="DA270" s="19">
        <v>447.1</v>
      </c>
      <c r="DB270" s="19">
        <v>559.1</v>
      </c>
      <c r="DC270" s="19">
        <v>645.4</v>
      </c>
      <c r="DD270" s="19">
        <v>458.7</v>
      </c>
      <c r="DE270" s="19">
        <v>432</v>
      </c>
      <c r="DF270" s="19">
        <f t="shared" si="439"/>
        <v>821.4799999999999</v>
      </c>
      <c r="DG270" s="19">
        <f t="shared" si="440"/>
        <v>385.64852679897842</v>
      </c>
      <c r="DH270" s="19">
        <v>594.4</v>
      </c>
      <c r="DI270" s="19">
        <v>901.8</v>
      </c>
      <c r="DJ270" s="19">
        <v>1169.7</v>
      </c>
      <c r="DK270" s="19">
        <v>1144.3</v>
      </c>
      <c r="DL270" s="19">
        <v>637.9</v>
      </c>
      <c r="DM270" s="19">
        <v>232</v>
      </c>
      <c r="DN270" s="19">
        <v>297.89999999999998</v>
      </c>
      <c r="DO270" s="19">
        <v>362.4</v>
      </c>
      <c r="DP270" s="19">
        <v>202.5</v>
      </c>
      <c r="DQ270" s="19">
        <v>164</v>
      </c>
      <c r="DR270" s="19">
        <f t="shared" si="441"/>
        <v>570.68999999999983</v>
      </c>
      <c r="DS270" s="19">
        <f t="shared" si="442"/>
        <v>385.28852810444414</v>
      </c>
      <c r="DT270" s="19">
        <v>281.39999999999998</v>
      </c>
      <c r="DU270" s="19">
        <v>522.79999999999995</v>
      </c>
      <c r="DV270" s="19">
        <v>632</v>
      </c>
      <c r="DW270" s="19">
        <v>713.5</v>
      </c>
      <c r="DX270" s="19">
        <v>292.39999999999998</v>
      </c>
      <c r="DY270" s="19">
        <v>696.7</v>
      </c>
      <c r="DZ270" s="19">
        <v>149.69999999999999</v>
      </c>
      <c r="EA270" s="19">
        <v>268.7</v>
      </c>
      <c r="EB270" s="19">
        <v>-305.7</v>
      </c>
      <c r="EC270" s="19">
        <v>178</v>
      </c>
      <c r="ED270" s="19">
        <f t="shared" si="443"/>
        <v>342.95</v>
      </c>
      <c r="EE270" s="19">
        <f t="shared" si="444"/>
        <v>311.89384679192801</v>
      </c>
      <c r="EF270" s="19">
        <v>567.29999999999995</v>
      </c>
      <c r="EG270" s="19">
        <v>578.20000000000005</v>
      </c>
      <c r="EH270" s="19">
        <v>962.9</v>
      </c>
      <c r="EI270" s="19">
        <v>870.9</v>
      </c>
      <c r="EJ270" s="19">
        <v>798.1</v>
      </c>
      <c r="EK270" s="19">
        <v>1099.7</v>
      </c>
      <c r="EL270" s="19">
        <v>173.2</v>
      </c>
      <c r="EM270" s="19">
        <v>164.4</v>
      </c>
      <c r="EN270" s="19">
        <v>128.5</v>
      </c>
      <c r="EO270" s="19">
        <v>163.9</v>
      </c>
      <c r="EP270" s="19">
        <f t="shared" si="445"/>
        <v>550.70999999999992</v>
      </c>
      <c r="EQ270" s="19">
        <f t="shared" si="446"/>
        <v>373.52338451264058</v>
      </c>
      <c r="ER270" s="19">
        <v>539.29999999999995</v>
      </c>
      <c r="ES270" s="19">
        <v>670.6</v>
      </c>
      <c r="ET270" s="19">
        <v>861</v>
      </c>
      <c r="EU270" s="19">
        <v>956.1</v>
      </c>
      <c r="EV270" s="19">
        <v>961.7</v>
      </c>
      <c r="EW270" s="19">
        <v>395.8</v>
      </c>
      <c r="EX270" s="19">
        <v>370.9</v>
      </c>
      <c r="EY270" s="19">
        <v>453</v>
      </c>
      <c r="EZ270" s="19">
        <v>440.4</v>
      </c>
      <c r="FA270" s="19">
        <v>432.1</v>
      </c>
      <c r="FB270" s="19">
        <f t="shared" si="447"/>
        <v>608.08999999999992</v>
      </c>
      <c r="FC270" s="19">
        <f t="shared" si="448"/>
        <v>236.46129328543887</v>
      </c>
      <c r="FD270" s="19">
        <v>6669.9</v>
      </c>
      <c r="FE270" s="19">
        <v>7313.4</v>
      </c>
      <c r="FF270" s="19">
        <v>8695.2999999999993</v>
      </c>
      <c r="FG270" s="19">
        <v>8885.9</v>
      </c>
      <c r="FH270" s="19">
        <v>9125.2999999999993</v>
      </c>
      <c r="FI270" s="19">
        <v>9543.2000000000007</v>
      </c>
      <c r="FJ270" s="19">
        <v>7989.2</v>
      </c>
      <c r="FK270" s="19">
        <v>8701.4</v>
      </c>
      <c r="FL270" s="19">
        <v>8701.7999999999993</v>
      </c>
      <c r="FM270" s="19">
        <v>8235.9</v>
      </c>
      <c r="FN270" s="19">
        <f t="shared" si="449"/>
        <v>8386.1299999999992</v>
      </c>
      <c r="FO270" s="19">
        <f t="shared" si="450"/>
        <v>863.19173105142499</v>
      </c>
      <c r="FP270" s="19">
        <v>3097.8</v>
      </c>
      <c r="FQ270" s="19">
        <v>3013.6</v>
      </c>
      <c r="FR270" s="19">
        <v>3522.9</v>
      </c>
      <c r="FS270" s="19">
        <v>3197</v>
      </c>
      <c r="FT270" s="19">
        <v>3057.5</v>
      </c>
      <c r="FU270" s="19">
        <v>3241.9</v>
      </c>
      <c r="FV270" s="19">
        <v>4042.1</v>
      </c>
      <c r="FW270" s="19">
        <v>4954.7</v>
      </c>
      <c r="FX270" s="19">
        <v>5155.7</v>
      </c>
      <c r="FY270" s="19">
        <v>5297.9</v>
      </c>
      <c r="FZ270" s="19">
        <f t="shared" si="451"/>
        <v>3858.1099999999997</v>
      </c>
      <c r="GA270" s="19">
        <f t="shared" si="452"/>
        <v>934.19536078440922</v>
      </c>
      <c r="GB270" s="19">
        <v>2137.6</v>
      </c>
      <c r="GC270" s="19">
        <v>2749.1</v>
      </c>
      <c r="GD270" s="19">
        <v>3397.4</v>
      </c>
      <c r="GE270" s="19">
        <v>4048.7</v>
      </c>
      <c r="GF270" s="19">
        <v>4311.1000000000004</v>
      </c>
      <c r="GG270" s="19">
        <v>4858</v>
      </c>
      <c r="GH270" s="19">
        <v>2562</v>
      </c>
      <c r="GI270" s="19">
        <v>2378.9</v>
      </c>
      <c r="GJ270" s="19">
        <v>2016</v>
      </c>
      <c r="GK270" s="19">
        <v>1296.8</v>
      </c>
      <c r="GL270" s="19">
        <f t="shared" si="453"/>
        <v>2975.5600000000004</v>
      </c>
      <c r="GM270" s="19">
        <f t="shared" si="454"/>
        <v>1139.020658480101</v>
      </c>
      <c r="GN270" s="19">
        <v>390</v>
      </c>
      <c r="GO270" s="19">
        <v>365</v>
      </c>
      <c r="GP270" s="19">
        <v>405.3</v>
      </c>
      <c r="GQ270" s="19">
        <v>369.9</v>
      </c>
      <c r="GR270" s="19">
        <v>378.7</v>
      </c>
      <c r="GS270" s="19">
        <v>204.4</v>
      </c>
      <c r="GT270" s="19">
        <v>204.9</v>
      </c>
      <c r="GU270" s="19">
        <v>177.5</v>
      </c>
      <c r="GV270" s="19">
        <v>74</v>
      </c>
      <c r="GW270" s="19">
        <v>126.8</v>
      </c>
      <c r="GX270" s="19">
        <f t="shared" si="455"/>
        <v>269.64999999999998</v>
      </c>
      <c r="GY270" s="19">
        <f t="shared" si="456"/>
        <v>124.51926446225993</v>
      </c>
      <c r="GZ270" s="19">
        <v>702.1</v>
      </c>
      <c r="HA270" s="19">
        <v>814.7</v>
      </c>
      <c r="HB270" s="19">
        <v>1068.4000000000001</v>
      </c>
      <c r="HC270" s="19">
        <v>943.1</v>
      </c>
      <c r="HD270" s="19">
        <v>665.8</v>
      </c>
      <c r="HE270" s="19">
        <v>402.8</v>
      </c>
      <c r="HF270" s="19">
        <v>524.70000000000005</v>
      </c>
      <c r="HG270" s="19">
        <v>433.4</v>
      </c>
      <c r="HH270" s="19">
        <v>285.2</v>
      </c>
      <c r="HI270" s="19">
        <v>432.9</v>
      </c>
      <c r="HJ270" s="19">
        <f t="shared" si="457"/>
        <v>627.30999999999995</v>
      </c>
      <c r="HK270" s="19">
        <f t="shared" si="458"/>
        <v>256.00409914252913</v>
      </c>
      <c r="HL270" s="19">
        <v>1917.1</v>
      </c>
      <c r="HM270" s="19">
        <v>2026.3</v>
      </c>
      <c r="HN270" s="19">
        <v>2729.9</v>
      </c>
      <c r="HO270" s="19">
        <v>2474.6</v>
      </c>
      <c r="HP270" s="19">
        <v>2123.1999999999998</v>
      </c>
      <c r="HQ270" s="19">
        <v>3580.3</v>
      </c>
      <c r="HR270" s="19">
        <v>1192.5</v>
      </c>
      <c r="HS270" s="19">
        <v>985.8</v>
      </c>
      <c r="HT270" s="19">
        <v>1302.3</v>
      </c>
      <c r="HU270" s="19">
        <v>968.3</v>
      </c>
      <c r="HV270" s="19">
        <f t="shared" si="459"/>
        <v>1930.0299999999995</v>
      </c>
      <c r="HW270" s="19">
        <f t="shared" si="460"/>
        <v>847.28190645144866</v>
      </c>
      <c r="HX270" s="19">
        <v>0</v>
      </c>
      <c r="HY270" s="19">
        <v>0</v>
      </c>
      <c r="HZ270" s="19">
        <v>0</v>
      </c>
      <c r="IA270" s="19">
        <v>0</v>
      </c>
      <c r="IB270" s="19">
        <v>0</v>
      </c>
      <c r="IC270" s="19">
        <v>0</v>
      </c>
      <c r="ID270" s="19">
        <v>0</v>
      </c>
      <c r="IE270" s="19">
        <v>0</v>
      </c>
      <c r="IF270" s="19">
        <v>0</v>
      </c>
      <c r="IG270" s="19">
        <v>0</v>
      </c>
      <c r="IH270" s="19">
        <f t="shared" si="461"/>
        <v>0</v>
      </c>
      <c r="II270" s="19">
        <f t="shared" si="462"/>
        <v>0</v>
      </c>
      <c r="IJ270" s="19">
        <v>42.8</v>
      </c>
      <c r="IK270" s="19">
        <v>23.8</v>
      </c>
      <c r="IL270" s="19">
        <v>8.4</v>
      </c>
      <c r="IM270" s="19">
        <v>1.6</v>
      </c>
      <c r="IN270" s="19">
        <v>0.9</v>
      </c>
      <c r="IO270" s="19">
        <v>0</v>
      </c>
      <c r="IP270" s="19">
        <v>12.9</v>
      </c>
      <c r="IQ270" s="19">
        <v>28</v>
      </c>
      <c r="IR270" s="19">
        <v>45.2</v>
      </c>
      <c r="IS270" s="19">
        <v>39.1</v>
      </c>
      <c r="IT270" s="19">
        <f t="shared" si="463"/>
        <v>20.270000000000003</v>
      </c>
      <c r="IU270" s="19">
        <f t="shared" si="464"/>
        <v>17.90636447995206</v>
      </c>
      <c r="IV270" s="19">
        <v>0</v>
      </c>
      <c r="IW270" s="19">
        <v>0</v>
      </c>
      <c r="IX270" s="19">
        <v>0</v>
      </c>
      <c r="IY270" s="19">
        <v>0</v>
      </c>
      <c r="IZ270" s="19">
        <v>0</v>
      </c>
      <c r="JA270" s="19">
        <v>0</v>
      </c>
      <c r="JB270" s="19">
        <v>0</v>
      </c>
      <c r="JC270" s="19">
        <v>44.8</v>
      </c>
      <c r="JD270" s="19">
        <v>93.5</v>
      </c>
      <c r="JE270" s="19">
        <v>88.2</v>
      </c>
      <c r="JF270" s="19">
        <f t="shared" si="465"/>
        <v>22.65</v>
      </c>
      <c r="JG270" s="19">
        <f t="shared" si="466"/>
        <v>38.58368250381961</v>
      </c>
      <c r="JH270" s="19">
        <v>363.7</v>
      </c>
      <c r="JI270" s="19">
        <v>376.8</v>
      </c>
      <c r="JJ270" s="19">
        <v>784.7</v>
      </c>
      <c r="JK270" s="19">
        <v>801</v>
      </c>
      <c r="JL270" s="19">
        <v>818.6</v>
      </c>
      <c r="JM270" s="19">
        <v>838</v>
      </c>
      <c r="JN270" s="19">
        <v>397.4</v>
      </c>
      <c r="JO270" s="19">
        <v>522.79999999999995</v>
      </c>
      <c r="JP270" s="19">
        <v>448.2</v>
      </c>
      <c r="JQ270" s="19">
        <v>398.7</v>
      </c>
      <c r="JR270" s="19">
        <f t="shared" si="467"/>
        <v>574.99</v>
      </c>
      <c r="JS270" s="19">
        <f t="shared" si="468"/>
        <v>207.87750372648688</v>
      </c>
      <c r="JT270" s="19">
        <v>4532.3</v>
      </c>
      <c r="JU270" s="19">
        <v>4564.3</v>
      </c>
      <c r="JV270" s="19">
        <v>5297.9</v>
      </c>
      <c r="JW270" s="19">
        <v>4837.2</v>
      </c>
      <c r="JX270" s="19">
        <v>4814.2</v>
      </c>
      <c r="JY270" s="19">
        <v>4685.2</v>
      </c>
      <c r="JZ270" s="19">
        <v>5427.2</v>
      </c>
      <c r="KA270" s="19">
        <v>6322.5</v>
      </c>
      <c r="KB270" s="19">
        <v>6685.8</v>
      </c>
      <c r="KC270" s="19">
        <v>6939.1</v>
      </c>
      <c r="KD270" s="19">
        <f t="shared" si="469"/>
        <v>5410.5700000000006</v>
      </c>
      <c r="KE270" s="19">
        <f t="shared" si="470"/>
        <v>913.19378502046243</v>
      </c>
      <c r="KF270" s="19">
        <v>6669.9</v>
      </c>
      <c r="KG270" s="19">
        <v>7313.4</v>
      </c>
      <c r="KH270" s="19">
        <v>8695.2999999999993</v>
      </c>
      <c r="KI270" s="19">
        <v>8885.9</v>
      </c>
      <c r="KJ270" s="19">
        <v>9125.2999999999993</v>
      </c>
      <c r="KK270" s="19">
        <v>9543.2000000000007</v>
      </c>
      <c r="KL270" s="19">
        <v>7989.2</v>
      </c>
      <c r="KM270" s="19">
        <v>8701.4</v>
      </c>
      <c r="KN270" s="19">
        <v>8701.7999999999993</v>
      </c>
      <c r="KO270" s="19">
        <v>8235.9</v>
      </c>
      <c r="KP270" s="19">
        <f t="shared" si="471"/>
        <v>8386.1299999999992</v>
      </c>
      <c r="KQ270" s="19">
        <f t="shared" si="472"/>
        <v>863.19173105142499</v>
      </c>
      <c r="KR270" s="19">
        <v>42.8</v>
      </c>
      <c r="KS270" s="19">
        <v>23.8</v>
      </c>
      <c r="KT270" s="19">
        <v>8.4</v>
      </c>
      <c r="KU270" s="19">
        <v>1.6</v>
      </c>
      <c r="KV270" s="19">
        <v>0.9</v>
      </c>
      <c r="KW270" s="19">
        <v>28.3</v>
      </c>
      <c r="KX270" s="19">
        <v>12.9</v>
      </c>
      <c r="KY270" s="19">
        <v>28</v>
      </c>
      <c r="KZ270" s="19">
        <v>45.2</v>
      </c>
      <c r="LA270" s="19">
        <v>39.1</v>
      </c>
      <c r="LB270" s="19">
        <f t="shared" si="473"/>
        <v>23.099999999999998</v>
      </c>
      <c r="LC270" s="19">
        <f t="shared" si="474"/>
        <v>16.530308863149269</v>
      </c>
      <c r="LD270" s="19">
        <v>3055</v>
      </c>
      <c r="LE270" s="19">
        <v>2989.8</v>
      </c>
      <c r="LF270" s="19">
        <v>3514.5</v>
      </c>
      <c r="LG270" s="19">
        <v>3195.4</v>
      </c>
      <c r="LH270" s="19">
        <v>3056.6</v>
      </c>
      <c r="LI270" s="19">
        <v>3213.6</v>
      </c>
      <c r="LJ270" s="19">
        <v>4029.2</v>
      </c>
      <c r="LK270" s="19">
        <v>4926.7</v>
      </c>
      <c r="LL270" s="19">
        <v>5110.5</v>
      </c>
      <c r="LM270" s="19">
        <v>5258.8</v>
      </c>
      <c r="LN270" s="19">
        <f t="shared" si="475"/>
        <v>3835.0100000000007</v>
      </c>
      <c r="LO270" s="19">
        <f t="shared" si="476"/>
        <v>925.57760878755244</v>
      </c>
      <c r="LP270" s="19">
        <v>2530.5</v>
      </c>
      <c r="LQ270" s="19">
        <v>2435.4</v>
      </c>
      <c r="LR270" s="19">
        <v>2560</v>
      </c>
      <c r="LS270" s="19">
        <v>2326.1</v>
      </c>
      <c r="LT270" s="19">
        <v>2259.4</v>
      </c>
      <c r="LU270" s="19">
        <v>2142.1999999999998</v>
      </c>
      <c r="LV270" s="19">
        <v>3868.9</v>
      </c>
      <c r="LW270" s="19">
        <v>4790.3</v>
      </c>
      <c r="LX270" s="19">
        <v>5027.2</v>
      </c>
      <c r="LY270" s="19">
        <v>5134</v>
      </c>
      <c r="LZ270" s="19">
        <f t="shared" si="477"/>
        <v>3307.4</v>
      </c>
      <c r="MA270" s="19">
        <f t="shared" si="478"/>
        <v>1253.8812348508582</v>
      </c>
    </row>
    <row r="271" spans="1:339" ht="14" customHeight="1" outlineLevel="1" x14ac:dyDescent="0.15">
      <c r="A271" s="1" t="s">
        <v>1157</v>
      </c>
      <c r="B271" s="1" t="s">
        <v>1158</v>
      </c>
      <c r="C271" s="3" t="s">
        <v>1090</v>
      </c>
      <c r="D271" s="4" t="s">
        <v>1159</v>
      </c>
      <c r="E271" s="2" t="s">
        <v>257</v>
      </c>
      <c r="F271" s="5" t="s">
        <v>251</v>
      </c>
      <c r="G271" s="5" t="s">
        <v>252</v>
      </c>
      <c r="H271" s="2" t="s">
        <v>258</v>
      </c>
      <c r="I271" s="19"/>
      <c r="J271" s="19"/>
      <c r="K271" s="19"/>
      <c r="L271" s="19"/>
      <c r="M271" s="19">
        <f t="shared" ref="M271:M279" si="483">BP271/FH271</f>
        <v>0.99343554902680853</v>
      </c>
      <c r="N271" s="19">
        <f t="shared" si="399"/>
        <v>1.0285144503842298</v>
      </c>
      <c r="O271" s="19">
        <f t="shared" si="410"/>
        <v>0.94897760467380721</v>
      </c>
      <c r="P271" s="19">
        <f t="shared" si="411"/>
        <v>0.95087424553543642</v>
      </c>
      <c r="Q271" s="19">
        <f t="shared" si="412"/>
        <v>1.1087670527670528</v>
      </c>
      <c r="R271" s="19">
        <f t="shared" si="413"/>
        <v>1.0592306110504754</v>
      </c>
      <c r="S271" s="24">
        <f t="shared" si="406"/>
        <v>1.0149665855729684</v>
      </c>
      <c r="T271" s="19">
        <f t="shared" si="407"/>
        <v>6.3035443084973497E-2</v>
      </c>
      <c r="U271" s="24"/>
      <c r="V271" s="24"/>
      <c r="W271" s="24">
        <f t="shared" si="414"/>
        <v>1082.8499999999999</v>
      </c>
      <c r="X271" s="24">
        <f t="shared" si="415"/>
        <v>394.48173957376395</v>
      </c>
      <c r="Y271" s="24">
        <f t="shared" si="416"/>
        <v>5.977572851695653</v>
      </c>
      <c r="Z271" s="24"/>
      <c r="AA271" s="24"/>
      <c r="AB271" s="19"/>
      <c r="AC271" s="19"/>
      <c r="AD271" s="19">
        <f t="shared" si="419"/>
        <v>6.0713501646542261</v>
      </c>
      <c r="AE271" s="19">
        <f t="shared" si="420"/>
        <v>5.3535997244230105</v>
      </c>
      <c r="AF271" s="19">
        <f t="shared" si="421"/>
        <v>7.719955489614243</v>
      </c>
      <c r="AG271" s="19">
        <f t="shared" si="422"/>
        <v>5.601322860686234</v>
      </c>
      <c r="AH271" s="19">
        <f t="shared" si="423"/>
        <v>5.4969492023818276</v>
      </c>
      <c r="AI271" s="19">
        <f t="shared" si="424"/>
        <v>5.3568589275573935</v>
      </c>
      <c r="AJ271" s="19">
        <f t="shared" si="425"/>
        <v>5.0857479387514726</v>
      </c>
      <c r="AK271" s="19">
        <f t="shared" si="426"/>
        <v>5.1515628786043139</v>
      </c>
      <c r="AL271" s="19">
        <f t="shared" si="427"/>
        <v>5.7296683983340913</v>
      </c>
      <c r="AM271" s="19">
        <f t="shared" si="428"/>
        <v>0.86005598119789906</v>
      </c>
      <c r="AN271" s="19"/>
      <c r="AO271" s="19">
        <f t="shared" si="382"/>
        <v>0.64387843319811122</v>
      </c>
      <c r="AP271" s="19">
        <f t="shared" si="383"/>
        <v>0.67654733751936724</v>
      </c>
      <c r="AQ271" s="19">
        <f t="shared" si="384"/>
        <v>0.66716033483580173</v>
      </c>
      <c r="AR271" s="19">
        <f t="shared" si="385"/>
        <v>0.71656950055086299</v>
      </c>
      <c r="AS271" s="19">
        <f t="shared" si="386"/>
        <v>0.70735883728700299</v>
      </c>
      <c r="AT271" s="19">
        <f t="shared" si="387"/>
        <v>0.72809152872444016</v>
      </c>
      <c r="AU271" s="19">
        <f t="shared" si="388"/>
        <v>0.68481529877833769</v>
      </c>
      <c r="AV271" s="19">
        <f t="shared" si="389"/>
        <v>0.66684169884169886</v>
      </c>
      <c r="AW271" s="19">
        <f t="shared" si="390"/>
        <v>0.6725984276878787</v>
      </c>
      <c r="AX271" s="19">
        <f t="shared" si="429"/>
        <v>0.68487348860261121</v>
      </c>
      <c r="AY271" s="19">
        <f t="shared" si="430"/>
        <v>2.7197261340063884E-2</v>
      </c>
      <c r="AZ271" s="19"/>
      <c r="BA271" s="19"/>
      <c r="BB271" s="19"/>
      <c r="BC271" s="19"/>
      <c r="BD271" s="19">
        <v>2174.6</v>
      </c>
      <c r="BE271" s="19">
        <v>2907.5</v>
      </c>
      <c r="BF271" s="19">
        <v>2293.8000000000002</v>
      </c>
      <c r="BG271" s="19">
        <v>2129.4</v>
      </c>
      <c r="BH271" s="19">
        <v>3463.6</v>
      </c>
      <c r="BI271" s="19">
        <v>4035.8</v>
      </c>
      <c r="BJ271" s="19">
        <f t="shared" si="431"/>
        <v>2834.1166666666668</v>
      </c>
      <c r="BK271" s="19">
        <f t="shared" si="432"/>
        <v>783.48032883197902</v>
      </c>
      <c r="BL271" s="19" t="s">
        <v>248</v>
      </c>
      <c r="BM271" s="19" t="s">
        <v>248</v>
      </c>
      <c r="BN271" s="19" t="s">
        <v>248</v>
      </c>
      <c r="BO271" s="19" t="s">
        <v>248</v>
      </c>
      <c r="BP271" s="19">
        <v>8656.4</v>
      </c>
      <c r="BQ271" s="19">
        <v>9850.7000000000007</v>
      </c>
      <c r="BR271" s="19">
        <v>9746</v>
      </c>
      <c r="BS271" s="19">
        <v>9168.9</v>
      </c>
      <c r="BT271" s="19">
        <v>10768.9</v>
      </c>
      <c r="BU271" s="19">
        <v>13392.7</v>
      </c>
      <c r="BV271" s="19">
        <f t="shared" si="433"/>
        <v>10263.933333333334</v>
      </c>
      <c r="BW271" s="19">
        <f t="shared" si="434"/>
        <v>1689.168454200661</v>
      </c>
      <c r="BX271" s="19"/>
      <c r="BY271" s="19"/>
      <c r="BZ271" s="19">
        <v>703.4</v>
      </c>
      <c r="CA271" s="19">
        <v>688.3</v>
      </c>
      <c r="CB271" s="19">
        <v>918.9</v>
      </c>
      <c r="CC271" s="19">
        <v>1259.7</v>
      </c>
      <c r="CD271" s="19">
        <v>1430.2</v>
      </c>
      <c r="CE271" s="19">
        <v>1363.4</v>
      </c>
      <c r="CF271" s="19">
        <v>1409.9</v>
      </c>
      <c r="CG271" s="19">
        <v>1748.4</v>
      </c>
      <c r="CH271" s="19">
        <f t="shared" si="435"/>
        <v>1190.2749999999999</v>
      </c>
      <c r="CI271" s="19">
        <f t="shared" si="436"/>
        <v>380.74463039080314</v>
      </c>
      <c r="CJ271" s="19"/>
      <c r="CK271" s="19"/>
      <c r="CL271" s="19">
        <v>630.5</v>
      </c>
      <c r="CM271" s="19">
        <v>632.5</v>
      </c>
      <c r="CN271" s="19">
        <v>827.2</v>
      </c>
      <c r="CO271" s="19">
        <v>1207.7</v>
      </c>
      <c r="CP271" s="19">
        <v>1376.1</v>
      </c>
      <c r="CQ271" s="19">
        <v>1277.9000000000001</v>
      </c>
      <c r="CR271" s="19">
        <v>1330</v>
      </c>
      <c r="CS271" s="19">
        <v>1724.7</v>
      </c>
      <c r="CT271" s="19">
        <f t="shared" si="437"/>
        <v>1125.825</v>
      </c>
      <c r="CU271" s="19">
        <f t="shared" si="438"/>
        <v>391.09733808496168</v>
      </c>
      <c r="CV271" s="19"/>
      <c r="CW271" s="19"/>
      <c r="CX271" s="19">
        <v>546.6</v>
      </c>
      <c r="CY271" s="19">
        <v>580.6</v>
      </c>
      <c r="CZ271" s="19">
        <v>808.8</v>
      </c>
      <c r="DA271" s="19">
        <v>1209.5</v>
      </c>
      <c r="DB271" s="19">
        <v>1360.3</v>
      </c>
      <c r="DC271" s="19">
        <v>1232.7</v>
      </c>
      <c r="DD271" s="19">
        <v>1273.5</v>
      </c>
      <c r="DE271" s="19">
        <v>1650.8</v>
      </c>
      <c r="DF271" s="19">
        <f t="shared" si="439"/>
        <v>1082.8499999999999</v>
      </c>
      <c r="DG271" s="19">
        <f t="shared" si="440"/>
        <v>394.48173957376395</v>
      </c>
      <c r="DH271" s="19"/>
      <c r="DI271" s="19"/>
      <c r="DJ271" s="19">
        <v>317.3</v>
      </c>
      <c r="DK271" s="19">
        <v>280</v>
      </c>
      <c r="DL271" s="19">
        <v>310.89999999999998</v>
      </c>
      <c r="DM271" s="19">
        <v>607.5</v>
      </c>
      <c r="DN271" s="19">
        <v>748.5</v>
      </c>
      <c r="DO271" s="19">
        <v>661.7</v>
      </c>
      <c r="DP271" s="19">
        <v>699</v>
      </c>
      <c r="DQ271" s="19">
        <v>991.4</v>
      </c>
      <c r="DR271" s="19">
        <f t="shared" si="441"/>
        <v>577.03749999999991</v>
      </c>
      <c r="DS271" s="19">
        <f t="shared" si="442"/>
        <v>253.71250285932499</v>
      </c>
      <c r="DT271" s="19"/>
      <c r="DU271" s="19"/>
      <c r="DV271" s="19">
        <v>194.1</v>
      </c>
      <c r="DW271" s="19">
        <v>81.3</v>
      </c>
      <c r="DX271" s="19">
        <v>12.4</v>
      </c>
      <c r="DY271" s="19">
        <v>390.9</v>
      </c>
      <c r="DZ271" s="19">
        <v>360.9</v>
      </c>
      <c r="EA271" s="19">
        <v>337.5</v>
      </c>
      <c r="EB271" s="19">
        <v>392.6</v>
      </c>
      <c r="EC271" s="19">
        <v>584.70000000000005</v>
      </c>
      <c r="ED271" s="19">
        <f t="shared" si="443"/>
        <v>294.29999999999995</v>
      </c>
      <c r="EE271" s="19">
        <f t="shared" si="444"/>
        <v>186.89380483503007</v>
      </c>
      <c r="EF271" s="19"/>
      <c r="EG271" s="19">
        <v>75.8</v>
      </c>
      <c r="EH271" s="19">
        <v>70.900000000000006</v>
      </c>
      <c r="EI271" s="19">
        <v>58.8</v>
      </c>
      <c r="EJ271" s="19">
        <v>118.9</v>
      </c>
      <c r="EK271" s="19">
        <v>139.4</v>
      </c>
      <c r="EL271" s="19">
        <v>62.9</v>
      </c>
      <c r="EM271" s="19">
        <v>73.099999999999994</v>
      </c>
      <c r="EN271" s="19">
        <v>61.5</v>
      </c>
      <c r="EO271" s="19">
        <v>112.4</v>
      </c>
      <c r="EP271" s="19">
        <f t="shared" si="445"/>
        <v>85.966666666666654</v>
      </c>
      <c r="EQ271" s="19">
        <f t="shared" si="446"/>
        <v>29.586905887571284</v>
      </c>
      <c r="ER271" s="19"/>
      <c r="ES271" s="19">
        <v>15.9</v>
      </c>
      <c r="ET271" s="19">
        <v>16.399999999999999</v>
      </c>
      <c r="EU271" s="19">
        <v>0</v>
      </c>
      <c r="EV271" s="19">
        <v>0</v>
      </c>
      <c r="EW271" s="19">
        <v>0</v>
      </c>
      <c r="EX271" s="19">
        <v>0</v>
      </c>
      <c r="EY271" s="19">
        <v>7.62</v>
      </c>
      <c r="EZ271" s="19">
        <v>5.0599999999999996</v>
      </c>
      <c r="FA271" s="19">
        <v>5.0999999999999996</v>
      </c>
      <c r="FB271" s="19">
        <f t="shared" si="447"/>
        <v>5.5644444444444439</v>
      </c>
      <c r="FC271" s="19">
        <f t="shared" si="448"/>
        <v>6.6406007091058994</v>
      </c>
      <c r="FD271" s="19"/>
      <c r="FE271" s="19">
        <v>4511.1000000000004</v>
      </c>
      <c r="FF271" s="19">
        <v>4905.2</v>
      </c>
      <c r="FG271" s="19">
        <v>4659</v>
      </c>
      <c r="FH271" s="19">
        <v>8713.6</v>
      </c>
      <c r="FI271" s="19">
        <v>9577.6</v>
      </c>
      <c r="FJ271" s="19">
        <v>10270</v>
      </c>
      <c r="FK271" s="19">
        <v>9642.6</v>
      </c>
      <c r="FL271" s="19">
        <v>9712.5</v>
      </c>
      <c r="FM271" s="19">
        <v>12643.8</v>
      </c>
      <c r="FN271" s="19">
        <f t="shared" si="449"/>
        <v>8292.8222222222212</v>
      </c>
      <c r="FO271" s="19">
        <f t="shared" si="450"/>
        <v>2904.4664685522634</v>
      </c>
      <c r="FP271" s="19"/>
      <c r="FQ271" s="19">
        <v>2980.4</v>
      </c>
      <c r="FR271" s="19">
        <v>3389.5</v>
      </c>
      <c r="FS271" s="19">
        <v>3167.2</v>
      </c>
      <c r="FT271" s="19">
        <v>6362.9</v>
      </c>
      <c r="FU271" s="19">
        <v>6914.2</v>
      </c>
      <c r="FV271" s="19">
        <v>7540.4</v>
      </c>
      <c r="FW271" s="19">
        <v>6676.6</v>
      </c>
      <c r="FX271" s="19">
        <v>6538.2</v>
      </c>
      <c r="FY271" s="19">
        <v>8616.6</v>
      </c>
      <c r="FZ271" s="19">
        <f t="shared" si="451"/>
        <v>5798.4444444444434</v>
      </c>
      <c r="GA271" s="19">
        <f t="shared" si="452"/>
        <v>2077.4431713714312</v>
      </c>
      <c r="GB271" s="19" t="s">
        <v>248</v>
      </c>
      <c r="GC271" s="19">
        <v>1361</v>
      </c>
      <c r="GD271" s="19">
        <v>1297</v>
      </c>
      <c r="GE271" s="19">
        <v>1377.8</v>
      </c>
      <c r="GF271" s="19">
        <v>1806.7</v>
      </c>
      <c r="GG271" s="19">
        <v>2209.8000000000002</v>
      </c>
      <c r="GH271" s="19">
        <v>2325.1999999999998</v>
      </c>
      <c r="GI271" s="19">
        <v>2532.1999999999998</v>
      </c>
      <c r="GJ271" s="19">
        <v>2565.9</v>
      </c>
      <c r="GK271" s="19">
        <v>3064.7</v>
      </c>
      <c r="GL271" s="19">
        <f t="shared" si="453"/>
        <v>2060.0333333333333</v>
      </c>
      <c r="GM271" s="19">
        <f t="shared" si="454"/>
        <v>630.61760798442651</v>
      </c>
      <c r="GN271" s="19"/>
      <c r="GO271" s="19">
        <v>196.1</v>
      </c>
      <c r="GP271" s="19">
        <v>195.5</v>
      </c>
      <c r="GQ271" s="19">
        <v>177.6</v>
      </c>
      <c r="GR271" s="19">
        <v>520.4</v>
      </c>
      <c r="GS271" s="19">
        <v>495.8</v>
      </c>
      <c r="GT271" s="19">
        <v>742.4</v>
      </c>
      <c r="GU271" s="19">
        <v>624</v>
      </c>
      <c r="GV271" s="19">
        <v>508.2</v>
      </c>
      <c r="GW271" s="19">
        <v>1853.1</v>
      </c>
      <c r="GX271" s="19">
        <f t="shared" si="455"/>
        <v>590.34444444444443</v>
      </c>
      <c r="GY271" s="19">
        <f t="shared" si="456"/>
        <v>514.91171114840438</v>
      </c>
      <c r="GZ271" s="19" t="s">
        <v>248</v>
      </c>
      <c r="HA271" s="19">
        <v>0</v>
      </c>
      <c r="HB271" s="19">
        <v>0</v>
      </c>
      <c r="HC271" s="19">
        <v>0</v>
      </c>
      <c r="HD271" s="19">
        <v>0</v>
      </c>
      <c r="HE271" s="19">
        <v>0</v>
      </c>
      <c r="HF271" s="19">
        <v>0</v>
      </c>
      <c r="HG271" s="19">
        <v>0</v>
      </c>
      <c r="HH271" s="19">
        <v>0</v>
      </c>
      <c r="HI271" s="19">
        <v>0</v>
      </c>
      <c r="HJ271" s="19">
        <f t="shared" si="457"/>
        <v>0</v>
      </c>
      <c r="HK271" s="19">
        <f t="shared" si="458"/>
        <v>0</v>
      </c>
      <c r="HL271" s="19"/>
      <c r="HM271" s="19">
        <v>328.9</v>
      </c>
      <c r="HN271" s="19">
        <v>306.7</v>
      </c>
      <c r="HO271" s="19">
        <v>259</v>
      </c>
      <c r="HP271" s="19">
        <v>806.7</v>
      </c>
      <c r="HQ271" s="19">
        <v>772.5</v>
      </c>
      <c r="HR271" s="19">
        <v>982.4</v>
      </c>
      <c r="HS271" s="19">
        <v>918.4</v>
      </c>
      <c r="HT271" s="19">
        <v>727.5</v>
      </c>
      <c r="HU271" s="19">
        <v>2155.6</v>
      </c>
      <c r="HV271" s="19">
        <f t="shared" si="459"/>
        <v>806.41111111111115</v>
      </c>
      <c r="HW271" s="19">
        <f t="shared" si="460"/>
        <v>575.3898948635707</v>
      </c>
      <c r="HX271" s="19"/>
      <c r="HY271" s="19">
        <v>0</v>
      </c>
      <c r="HZ271" s="19">
        <v>0</v>
      </c>
      <c r="IA271" s="19">
        <v>0</v>
      </c>
      <c r="IB271" s="19">
        <v>0</v>
      </c>
      <c r="IC271" s="19">
        <v>0</v>
      </c>
      <c r="ID271" s="19">
        <v>0</v>
      </c>
      <c r="IE271" s="19">
        <v>0</v>
      </c>
      <c r="IF271" s="19">
        <v>0</v>
      </c>
      <c r="IG271" s="19">
        <v>0</v>
      </c>
      <c r="IH271" s="19">
        <f t="shared" si="461"/>
        <v>0</v>
      </c>
      <c r="II271" s="19">
        <f t="shared" si="462"/>
        <v>0</v>
      </c>
      <c r="IJ271" s="19"/>
      <c r="IK271" s="19">
        <v>5.74</v>
      </c>
      <c r="IL271" s="19">
        <v>2.06</v>
      </c>
      <c r="IM271" s="19">
        <v>0.25700000000000001</v>
      </c>
      <c r="IN271" s="19">
        <v>9.4</v>
      </c>
      <c r="IO271" s="19">
        <v>2.5</v>
      </c>
      <c r="IP271" s="19">
        <v>11</v>
      </c>
      <c r="IQ271" s="19">
        <v>36.1</v>
      </c>
      <c r="IR271" s="19">
        <v>128.9</v>
      </c>
      <c r="IS271" s="19">
        <v>66.599999999999994</v>
      </c>
      <c r="IT271" s="19">
        <f t="shared" si="463"/>
        <v>29.173000000000002</v>
      </c>
      <c r="IU271" s="19">
        <f t="shared" si="464"/>
        <v>43.225096714755885</v>
      </c>
      <c r="IV271" s="19"/>
      <c r="IW271" s="19">
        <v>0</v>
      </c>
      <c r="IX271" s="19">
        <v>0</v>
      </c>
      <c r="IY271" s="19">
        <v>0</v>
      </c>
      <c r="IZ271" s="19">
        <v>0</v>
      </c>
      <c r="JA271" s="19">
        <v>103.4</v>
      </c>
      <c r="JB271" s="19">
        <v>75.5</v>
      </c>
      <c r="JC271" s="19">
        <v>36</v>
      </c>
      <c r="JD271" s="19">
        <v>23.4</v>
      </c>
      <c r="JE271" s="19">
        <v>2.5299999999999998</v>
      </c>
      <c r="JF271" s="19">
        <f t="shared" si="465"/>
        <v>26.75888888888889</v>
      </c>
      <c r="JG271" s="19">
        <f t="shared" si="466"/>
        <v>38.401542431406469</v>
      </c>
      <c r="JH271" s="19"/>
      <c r="JI271" s="19">
        <v>2974.7</v>
      </c>
      <c r="JJ271" s="19">
        <v>3387.4</v>
      </c>
      <c r="JK271" s="19">
        <v>3166.9</v>
      </c>
      <c r="JL271" s="19">
        <v>6353.4</v>
      </c>
      <c r="JM271" s="19">
        <v>6808.3</v>
      </c>
      <c r="JN271" s="19">
        <v>7453.9</v>
      </c>
      <c r="JO271" s="19">
        <v>6604.5</v>
      </c>
      <c r="JP271" s="19">
        <v>6386</v>
      </c>
      <c r="JQ271" s="19">
        <v>8547.5</v>
      </c>
      <c r="JR271" s="19">
        <f t="shared" si="467"/>
        <v>5742.5111111111109</v>
      </c>
      <c r="JS271" s="19">
        <f t="shared" si="468"/>
        <v>2040.3464126493604</v>
      </c>
      <c r="JT271" s="19"/>
      <c r="JU271" s="19">
        <v>3150.2</v>
      </c>
      <c r="JV271" s="19">
        <v>3608.2</v>
      </c>
      <c r="JW271" s="19">
        <v>3281.2</v>
      </c>
      <c r="JX271" s="19">
        <v>6906.8</v>
      </c>
      <c r="JY271" s="19">
        <v>7367.8</v>
      </c>
      <c r="JZ271" s="19">
        <v>7944.8</v>
      </c>
      <c r="KA271" s="19">
        <v>7110.4</v>
      </c>
      <c r="KB271" s="19">
        <v>7146.6</v>
      </c>
      <c r="KC271" s="19">
        <v>9579.1</v>
      </c>
      <c r="KD271" s="19">
        <f t="shared" si="469"/>
        <v>6232.7888888888883</v>
      </c>
      <c r="KE271" s="19">
        <f t="shared" si="470"/>
        <v>2307.0346597117123</v>
      </c>
      <c r="KF271" s="19"/>
      <c r="KG271" s="19">
        <v>4511.1000000000004</v>
      </c>
      <c r="KH271" s="19">
        <v>4905.2</v>
      </c>
      <c r="KI271" s="19">
        <v>4659</v>
      </c>
      <c r="KJ271" s="19">
        <v>8713.6</v>
      </c>
      <c r="KK271" s="19">
        <v>9577.6</v>
      </c>
      <c r="KL271" s="19">
        <v>10270</v>
      </c>
      <c r="KM271" s="19">
        <v>9642.6</v>
      </c>
      <c r="KN271" s="19">
        <v>9712.5</v>
      </c>
      <c r="KO271" s="19">
        <v>12643.8</v>
      </c>
      <c r="KP271" s="19">
        <f t="shared" si="471"/>
        <v>8292.8222222222212</v>
      </c>
      <c r="KQ271" s="19">
        <f t="shared" si="472"/>
        <v>2904.4664685522634</v>
      </c>
      <c r="KR271" s="19"/>
      <c r="KS271" s="19">
        <v>5.74</v>
      </c>
      <c r="KT271" s="19">
        <v>2.06</v>
      </c>
      <c r="KU271" s="19">
        <v>0.25700000000000001</v>
      </c>
      <c r="KV271" s="19">
        <v>9.4</v>
      </c>
      <c r="KW271" s="19">
        <v>2.5</v>
      </c>
      <c r="KX271" s="19">
        <v>10.97</v>
      </c>
      <c r="KY271" s="19">
        <v>36.090000000000003</v>
      </c>
      <c r="KZ271" s="19">
        <v>128.87</v>
      </c>
      <c r="LA271" s="19">
        <v>66.58</v>
      </c>
      <c r="LB271" s="19">
        <f t="shared" si="473"/>
        <v>29.162999999999997</v>
      </c>
      <c r="LC271" s="19">
        <f t="shared" si="474"/>
        <v>43.215657503964927</v>
      </c>
      <c r="LD271" s="19"/>
      <c r="LE271" s="19">
        <v>2974.66</v>
      </c>
      <c r="LF271" s="19">
        <v>3387.41</v>
      </c>
      <c r="LG271" s="19">
        <v>3166.9</v>
      </c>
      <c r="LH271" s="19">
        <v>6353.45</v>
      </c>
      <c r="LI271" s="19">
        <v>6911.73</v>
      </c>
      <c r="LJ271" s="19">
        <v>7529.43</v>
      </c>
      <c r="LK271" s="19">
        <v>6640.47</v>
      </c>
      <c r="LL271" s="19">
        <v>6409.36</v>
      </c>
      <c r="LM271" s="19">
        <v>8550.01</v>
      </c>
      <c r="LN271" s="19">
        <f t="shared" si="475"/>
        <v>5769.2688888888888</v>
      </c>
      <c r="LO271" s="19">
        <f t="shared" si="476"/>
        <v>2058.558223426317</v>
      </c>
      <c r="LP271" s="19"/>
      <c r="LQ271" s="19">
        <v>2904.6</v>
      </c>
      <c r="LR271" s="19">
        <v>3318.6</v>
      </c>
      <c r="LS271" s="19">
        <v>3108.3</v>
      </c>
      <c r="LT271" s="19">
        <v>6243.9</v>
      </c>
      <c r="LU271" s="19">
        <v>6774.8</v>
      </c>
      <c r="LV271" s="19">
        <v>7477.5</v>
      </c>
      <c r="LW271" s="19">
        <v>6603.4</v>
      </c>
      <c r="LX271" s="19">
        <v>6476.7</v>
      </c>
      <c r="LY271" s="19">
        <v>8504.2000000000007</v>
      </c>
      <c r="LZ271" s="19">
        <f t="shared" si="477"/>
        <v>5712.4444444444443</v>
      </c>
      <c r="MA271" s="19">
        <f t="shared" si="478"/>
        <v>2064.4098073729883</v>
      </c>
    </row>
    <row r="272" spans="1:339" ht="14" customHeight="1" outlineLevel="1" x14ac:dyDescent="0.15">
      <c r="A272" s="1" t="s">
        <v>1160</v>
      </c>
      <c r="B272" s="1" t="s">
        <v>1161</v>
      </c>
      <c r="C272" s="3" t="s">
        <v>1090</v>
      </c>
      <c r="D272" s="4" t="s">
        <v>1162</v>
      </c>
      <c r="E272" s="2" t="s">
        <v>414</v>
      </c>
      <c r="F272" s="5" t="s">
        <v>251</v>
      </c>
      <c r="G272" s="5" t="s">
        <v>252</v>
      </c>
      <c r="H272" s="2" t="s">
        <v>253</v>
      </c>
      <c r="I272" s="19"/>
      <c r="J272" s="19">
        <f t="shared" ref="J272:L274" si="484">BM272/FE272</f>
        <v>4.7074743033687838</v>
      </c>
      <c r="K272" s="19">
        <f t="shared" si="484"/>
        <v>3.9094589027601154</v>
      </c>
      <c r="L272" s="19">
        <f t="shared" si="484"/>
        <v>1.2546566496957656</v>
      </c>
      <c r="M272" s="19">
        <f t="shared" si="483"/>
        <v>1.5721937587331161</v>
      </c>
      <c r="N272" s="19">
        <f t="shared" si="399"/>
        <v>3.0364924114671163</v>
      </c>
      <c r="O272" s="19">
        <f t="shared" si="410"/>
        <v>2.5298447247751557</v>
      </c>
      <c r="P272" s="19">
        <f t="shared" si="411"/>
        <v>1.7327644567596077</v>
      </c>
      <c r="Q272" s="19">
        <f t="shared" si="412"/>
        <v>3.2028910763803249</v>
      </c>
      <c r="R272" s="19">
        <f t="shared" si="413"/>
        <v>2.0423414772929336</v>
      </c>
      <c r="S272" s="24">
        <f t="shared" si="406"/>
        <v>2.6653464179147686</v>
      </c>
      <c r="T272" s="19">
        <f t="shared" si="407"/>
        <v>1.1514142999731025</v>
      </c>
      <c r="U272" s="24"/>
      <c r="V272" s="24"/>
      <c r="W272" s="24">
        <f t="shared" si="414"/>
        <v>194.68</v>
      </c>
      <c r="X272" s="24">
        <f t="shared" si="415"/>
        <v>462.12979369677328</v>
      </c>
      <c r="Y272" s="24">
        <f t="shared" si="416"/>
        <v>6.1358457903634456</v>
      </c>
      <c r="Z272" s="24"/>
      <c r="AA272" s="24"/>
      <c r="AB272" s="19">
        <f t="shared" si="417"/>
        <v>13.036199095022624</v>
      </c>
      <c r="AC272" s="19">
        <f t="shared" si="418"/>
        <v>3.2267469497702423</v>
      </c>
      <c r="AD272" s="19">
        <f t="shared" si="419"/>
        <v>6.0101431980906916</v>
      </c>
      <c r="AE272" s="19">
        <f t="shared" si="420"/>
        <v>28.329341317365273</v>
      </c>
      <c r="AF272" s="19">
        <f t="shared" si="421"/>
        <v>-25.004790419161679</v>
      </c>
      <c r="AG272" s="19">
        <f t="shared" si="422"/>
        <v>-5.6079948420373951</v>
      </c>
      <c r="AH272" s="19">
        <f t="shared" si="423"/>
        <v>-4.3478315054835495</v>
      </c>
      <c r="AI272" s="19">
        <f t="shared" si="424"/>
        <v>-5.3868167202572348</v>
      </c>
      <c r="AJ272" s="19">
        <f t="shared" si="425"/>
        <v>-6.1967654986522902</v>
      </c>
      <c r="AK272" s="19">
        <f t="shared" si="426"/>
        <v>-1.550045745654163</v>
      </c>
      <c r="AL272" s="19">
        <f t="shared" si="427"/>
        <v>0.25081858290025211</v>
      </c>
      <c r="AM272" s="19">
        <f t="shared" si="428"/>
        <v>13.999253200463224</v>
      </c>
      <c r="AN272" s="19">
        <f t="shared" si="480"/>
        <v>-0.34644059644059644</v>
      </c>
      <c r="AO272" s="19">
        <f t="shared" si="382"/>
        <v>-0.60495514229695213</v>
      </c>
      <c r="AP272" s="19">
        <f t="shared" si="383"/>
        <v>-0.36083896043416736</v>
      </c>
      <c r="AQ272" s="19">
        <f t="shared" si="384"/>
        <v>-0.29374146280889113</v>
      </c>
      <c r="AR272" s="19">
        <f t="shared" si="385"/>
        <v>-0.3038978807638566</v>
      </c>
      <c r="AS272" s="19">
        <f t="shared" si="386"/>
        <v>-0.35202698145025296</v>
      </c>
      <c r="AT272" s="19">
        <f t="shared" si="387"/>
        <v>-0.34328813492610155</v>
      </c>
      <c r="AU272" s="19">
        <f t="shared" si="388"/>
        <v>-0.26375615976825101</v>
      </c>
      <c r="AV272" s="19">
        <f t="shared" si="389"/>
        <v>-0.22338572848696847</v>
      </c>
      <c r="AW272" s="19">
        <f t="shared" si="390"/>
        <v>-6.0251075785056368E-2</v>
      </c>
      <c r="AX272" s="19">
        <f t="shared" si="429"/>
        <v>-0.31525821231610945</v>
      </c>
      <c r="AY272" s="19">
        <f t="shared" si="430"/>
        <v>0.13573894793964494</v>
      </c>
      <c r="AZ272" s="19"/>
      <c r="BA272" s="19">
        <v>17829.400000000001</v>
      </c>
      <c r="BB272" s="19">
        <v>23783.4</v>
      </c>
      <c r="BC272" s="19">
        <v>10056.799999999999</v>
      </c>
      <c r="BD272" s="19">
        <v>13026.9</v>
      </c>
      <c r="BE272" s="19">
        <v>25228.2</v>
      </c>
      <c r="BF272" s="19">
        <v>28683.4</v>
      </c>
      <c r="BG272" s="19">
        <v>25545.7</v>
      </c>
      <c r="BH272" s="19">
        <v>45380.2</v>
      </c>
      <c r="BI272" s="19">
        <v>28349.7</v>
      </c>
      <c r="BJ272" s="19">
        <f t="shared" si="431"/>
        <v>24209.300000000003</v>
      </c>
      <c r="BK272" s="19">
        <f t="shared" si="432"/>
        <v>10334.502000459435</v>
      </c>
      <c r="BL272" s="19" t="s">
        <v>248</v>
      </c>
      <c r="BM272" s="19">
        <v>15846.3</v>
      </c>
      <c r="BN272" s="19">
        <v>21826.9</v>
      </c>
      <c r="BO272" s="19">
        <v>8083</v>
      </c>
      <c r="BP272" s="19">
        <v>10801.6</v>
      </c>
      <c r="BQ272" s="19">
        <v>22508</v>
      </c>
      <c r="BR272" s="19">
        <v>25709.8</v>
      </c>
      <c r="BS272" s="19">
        <v>22012</v>
      </c>
      <c r="BT272" s="19">
        <v>42851.8</v>
      </c>
      <c r="BU272" s="19">
        <v>28714.3</v>
      </c>
      <c r="BV272" s="19">
        <f t="shared" si="433"/>
        <v>22039.3</v>
      </c>
      <c r="BW272" s="19">
        <f t="shared" si="434"/>
        <v>10313.046047482772</v>
      </c>
      <c r="BX272" s="19">
        <v>377</v>
      </c>
      <c r="BY272" s="19">
        <v>801</v>
      </c>
      <c r="BZ272" s="19">
        <v>1588.4</v>
      </c>
      <c r="CA272" s="19">
        <v>2376.6</v>
      </c>
      <c r="CB272" s="19">
        <v>2483.3000000000002</v>
      </c>
      <c r="CC272" s="19">
        <v>2559.9</v>
      </c>
      <c r="CD272" s="19">
        <v>3164.4</v>
      </c>
      <c r="CE272" s="19">
        <v>3480.1</v>
      </c>
      <c r="CF272" s="19">
        <v>3944.7</v>
      </c>
      <c r="CG272" s="19">
        <v>5242.3999999999996</v>
      </c>
      <c r="CH272" s="19">
        <f t="shared" si="435"/>
        <v>2601.7800000000002</v>
      </c>
      <c r="CI272" s="19">
        <f t="shared" si="436"/>
        <v>1458.6975376075125</v>
      </c>
      <c r="CJ272" s="19">
        <v>234.6</v>
      </c>
      <c r="CK272" s="19">
        <v>490.1</v>
      </c>
      <c r="CL272" s="19">
        <v>1084.2</v>
      </c>
      <c r="CM272" s="19">
        <v>1592.4</v>
      </c>
      <c r="CN272" s="19">
        <v>1578.2</v>
      </c>
      <c r="CO272" s="19">
        <v>1696.6</v>
      </c>
      <c r="CP272" s="19">
        <v>2158.1999999999998</v>
      </c>
      <c r="CQ272" s="19">
        <v>2323</v>
      </c>
      <c r="CR272" s="19">
        <v>2481.4</v>
      </c>
      <c r="CS272" s="19">
        <v>3318.5</v>
      </c>
      <c r="CT272" s="19">
        <f t="shared" si="437"/>
        <v>1695.7199999999998</v>
      </c>
      <c r="CU272" s="19">
        <f t="shared" si="438"/>
        <v>933.62558733859373</v>
      </c>
      <c r="CV272" s="19">
        <v>-22.1</v>
      </c>
      <c r="CW272" s="19">
        <v>-631.1</v>
      </c>
      <c r="CX272" s="19">
        <v>-335.2</v>
      </c>
      <c r="CY272" s="19">
        <v>-66.8</v>
      </c>
      <c r="CZ272" s="19">
        <v>83.5</v>
      </c>
      <c r="DA272" s="19">
        <v>465.3</v>
      </c>
      <c r="DB272" s="19">
        <v>802.4</v>
      </c>
      <c r="DC272" s="19">
        <v>622</v>
      </c>
      <c r="DD272" s="19">
        <v>482.3</v>
      </c>
      <c r="DE272" s="19">
        <v>546.5</v>
      </c>
      <c r="DF272" s="19">
        <f t="shared" si="439"/>
        <v>194.68</v>
      </c>
      <c r="DG272" s="19">
        <f t="shared" si="440"/>
        <v>462.12979369677328</v>
      </c>
      <c r="DH272" s="19">
        <v>-80.900000000000006</v>
      </c>
      <c r="DI272" s="19">
        <v>-741.3</v>
      </c>
      <c r="DJ272" s="19">
        <v>-556.1</v>
      </c>
      <c r="DK272" s="19">
        <v>-362.5</v>
      </c>
      <c r="DL272" s="19">
        <v>-258.3</v>
      </c>
      <c r="DM272" s="19">
        <v>171.8</v>
      </c>
      <c r="DN272" s="19">
        <v>472.1</v>
      </c>
      <c r="DO272" s="19">
        <v>265.3</v>
      </c>
      <c r="DP272" s="19">
        <v>86.3</v>
      </c>
      <c r="DQ272" s="19">
        <v>92.9</v>
      </c>
      <c r="DR272" s="19">
        <f t="shared" si="441"/>
        <v>-91.07</v>
      </c>
      <c r="DS272" s="19">
        <f t="shared" si="442"/>
        <v>382.87817049871677</v>
      </c>
      <c r="DT272" s="19">
        <v>-84.9</v>
      </c>
      <c r="DU272" s="19">
        <v>-750.7</v>
      </c>
      <c r="DV272" s="19">
        <v>-607.9</v>
      </c>
      <c r="DW272" s="19">
        <v>-438.3</v>
      </c>
      <c r="DX272" s="19">
        <v>-438.7</v>
      </c>
      <c r="DY272" s="19">
        <v>14.5</v>
      </c>
      <c r="DZ272" s="19">
        <v>1335.4</v>
      </c>
      <c r="EA272" s="19">
        <v>1266.5</v>
      </c>
      <c r="EB272" s="19">
        <v>-1059.2</v>
      </c>
      <c r="EC272" s="19">
        <v>223.9</v>
      </c>
      <c r="ED272" s="19">
        <f t="shared" si="443"/>
        <v>-53.94</v>
      </c>
      <c r="EE272" s="19">
        <f t="shared" si="444"/>
        <v>806.59309333902831</v>
      </c>
      <c r="EF272" s="19">
        <v>424.9</v>
      </c>
      <c r="EG272" s="19">
        <v>2234.1</v>
      </c>
      <c r="EH272" s="19">
        <v>3621.9</v>
      </c>
      <c r="EI272" s="19">
        <v>3495.3</v>
      </c>
      <c r="EJ272" s="19">
        <v>3774.6</v>
      </c>
      <c r="EK272" s="19">
        <v>4403.1000000000004</v>
      </c>
      <c r="EL272" s="19">
        <v>6209.4</v>
      </c>
      <c r="EM272" s="19">
        <v>6639.1</v>
      </c>
      <c r="EN272" s="19">
        <v>7472.3</v>
      </c>
      <c r="EO272" s="19">
        <v>6393.7</v>
      </c>
      <c r="EP272" s="19">
        <f t="shared" si="445"/>
        <v>4466.84</v>
      </c>
      <c r="EQ272" s="19">
        <f t="shared" si="446"/>
        <v>2210.1857032083676</v>
      </c>
      <c r="ER272" s="19">
        <v>185.6</v>
      </c>
      <c r="ES272" s="19">
        <v>332.7</v>
      </c>
      <c r="ET272" s="19">
        <v>557</v>
      </c>
      <c r="EU272" s="19">
        <v>735.3</v>
      </c>
      <c r="EV272" s="19">
        <v>783.9</v>
      </c>
      <c r="EW272" s="19">
        <v>773.7</v>
      </c>
      <c r="EX272" s="19">
        <v>885.1</v>
      </c>
      <c r="EY272" s="19">
        <v>1728.9</v>
      </c>
      <c r="EZ272" s="19">
        <v>2423.9</v>
      </c>
      <c r="FA272" s="19">
        <v>3277.3</v>
      </c>
      <c r="FB272" s="19">
        <f t="shared" si="447"/>
        <v>1168.3400000000001</v>
      </c>
      <c r="FC272" s="19">
        <f t="shared" si="448"/>
        <v>997.07699490950938</v>
      </c>
      <c r="FD272" s="19">
        <v>831.6</v>
      </c>
      <c r="FE272" s="19">
        <v>3366.2</v>
      </c>
      <c r="FF272" s="19">
        <v>5583.1</v>
      </c>
      <c r="FG272" s="19">
        <v>6442.4</v>
      </c>
      <c r="FH272" s="19">
        <v>6870.4</v>
      </c>
      <c r="FI272" s="19">
        <v>7412.5</v>
      </c>
      <c r="FJ272" s="19">
        <v>10162.6</v>
      </c>
      <c r="FK272" s="19">
        <v>12703.4</v>
      </c>
      <c r="FL272" s="19">
        <v>13379.1</v>
      </c>
      <c r="FM272" s="19">
        <v>14059.5</v>
      </c>
      <c r="FN272" s="19">
        <f t="shared" si="449"/>
        <v>8081.08</v>
      </c>
      <c r="FO272" s="19">
        <f t="shared" si="450"/>
        <v>4411.2490609047836</v>
      </c>
      <c r="FP272" s="19">
        <v>136.80000000000001</v>
      </c>
      <c r="FQ272" s="19">
        <v>197.6</v>
      </c>
      <c r="FR272" s="19">
        <v>1607.3</v>
      </c>
      <c r="FS272" s="19">
        <v>1603</v>
      </c>
      <c r="FT272" s="19">
        <v>1686.7</v>
      </c>
      <c r="FU272" s="19">
        <v>1793.7</v>
      </c>
      <c r="FV272" s="19">
        <v>2720.7</v>
      </c>
      <c r="FW272" s="19">
        <v>3288.5</v>
      </c>
      <c r="FX272" s="19">
        <v>4483.6000000000004</v>
      </c>
      <c r="FY272" s="19">
        <v>5546.6</v>
      </c>
      <c r="FZ272" s="19">
        <f t="shared" si="451"/>
        <v>2306.4499999999998</v>
      </c>
      <c r="GA272" s="19">
        <f t="shared" si="452"/>
        <v>1737.1708834577371</v>
      </c>
      <c r="GB272" s="19">
        <v>626.29999999999995</v>
      </c>
      <c r="GC272" s="19">
        <v>2950</v>
      </c>
      <c r="GD272" s="19">
        <v>3626.4</v>
      </c>
      <c r="GE272" s="19">
        <v>4368</v>
      </c>
      <c r="GF272" s="19">
        <v>4604.8999999999996</v>
      </c>
      <c r="GG272" s="19">
        <v>5047.2</v>
      </c>
      <c r="GH272" s="19">
        <v>6805.6</v>
      </c>
      <c r="GI272" s="19">
        <v>8704.4</v>
      </c>
      <c r="GJ272" s="19">
        <v>7970.1</v>
      </c>
      <c r="GK272" s="19">
        <v>7307.2</v>
      </c>
      <c r="GL272" s="19">
        <f t="shared" si="453"/>
        <v>5201.01</v>
      </c>
      <c r="GM272" s="19">
        <f t="shared" si="454"/>
        <v>2505.5420985620394</v>
      </c>
      <c r="GN272" s="19">
        <v>112.2</v>
      </c>
      <c r="GO272" s="19">
        <v>247.3</v>
      </c>
      <c r="GP272" s="19">
        <v>418.5</v>
      </c>
      <c r="GQ272" s="19">
        <v>638.70000000000005</v>
      </c>
      <c r="GR272" s="19">
        <v>650.70000000000005</v>
      </c>
      <c r="GS272" s="19">
        <v>664.3</v>
      </c>
      <c r="GT272" s="19">
        <v>788.7</v>
      </c>
      <c r="GU272" s="19">
        <v>850.2</v>
      </c>
      <c r="GV272" s="19">
        <v>1041.7</v>
      </c>
      <c r="GW272" s="19">
        <v>1217.4000000000001</v>
      </c>
      <c r="GX272" s="19">
        <f t="shared" si="455"/>
        <v>662.96999999999991</v>
      </c>
      <c r="GY272" s="19">
        <f t="shared" si="456"/>
        <v>339.66130532242488</v>
      </c>
      <c r="GZ272" s="19">
        <v>0</v>
      </c>
      <c r="HA272" s="19">
        <v>0</v>
      </c>
      <c r="HB272" s="19">
        <v>0</v>
      </c>
      <c r="HC272" s="19">
        <v>0</v>
      </c>
      <c r="HD272" s="19">
        <v>0</v>
      </c>
      <c r="HE272" s="19">
        <v>0</v>
      </c>
      <c r="HF272" s="19">
        <v>0</v>
      </c>
      <c r="HG272" s="19">
        <v>0</v>
      </c>
      <c r="HH272" s="19">
        <v>0</v>
      </c>
      <c r="HI272" s="19">
        <v>0</v>
      </c>
      <c r="HJ272" s="19">
        <f t="shared" si="457"/>
        <v>0</v>
      </c>
      <c r="HK272" s="19">
        <f t="shared" si="458"/>
        <v>0</v>
      </c>
      <c r="HL272" s="19">
        <v>554.5</v>
      </c>
      <c r="HM272" s="19">
        <v>2574.6999999999998</v>
      </c>
      <c r="HN272" s="19">
        <v>4255.8999999999996</v>
      </c>
      <c r="HO272" s="19">
        <v>4381.8</v>
      </c>
      <c r="HP272" s="19">
        <v>4652.2</v>
      </c>
      <c r="HQ272" s="19">
        <v>5321.9</v>
      </c>
      <c r="HR272" s="19">
        <v>7111</v>
      </c>
      <c r="HS272" s="19">
        <v>7620.1</v>
      </c>
      <c r="HT272" s="19">
        <v>8637.1</v>
      </c>
      <c r="HU272" s="19">
        <v>7918.4</v>
      </c>
      <c r="HV272" s="19">
        <f t="shared" si="459"/>
        <v>5302.76</v>
      </c>
      <c r="HW272" s="19">
        <f t="shared" si="460"/>
        <v>2559.4086696387953</v>
      </c>
      <c r="HX272" s="19">
        <v>0</v>
      </c>
      <c r="HY272" s="19">
        <v>0</v>
      </c>
      <c r="HZ272" s="19">
        <v>0</v>
      </c>
      <c r="IA272" s="19">
        <v>0</v>
      </c>
      <c r="IB272" s="19">
        <v>0</v>
      </c>
      <c r="IC272" s="19">
        <v>0</v>
      </c>
      <c r="ID272" s="19">
        <v>0</v>
      </c>
      <c r="IE272" s="19">
        <v>0</v>
      </c>
      <c r="IF272" s="19">
        <v>0</v>
      </c>
      <c r="IG272" s="19">
        <v>0</v>
      </c>
      <c r="IH272" s="19">
        <f t="shared" si="461"/>
        <v>0</v>
      </c>
      <c r="II272" s="19">
        <f t="shared" si="462"/>
        <v>0</v>
      </c>
      <c r="IJ272" s="19">
        <v>66.099999999999994</v>
      </c>
      <c r="IK272" s="19">
        <v>87.1</v>
      </c>
      <c r="IL272" s="19">
        <v>112.3</v>
      </c>
      <c r="IM272" s="19">
        <v>88.2</v>
      </c>
      <c r="IN272" s="19">
        <v>80.8</v>
      </c>
      <c r="IO272" s="19">
        <v>85</v>
      </c>
      <c r="IP272" s="19">
        <v>965.4</v>
      </c>
      <c r="IQ272" s="19">
        <v>170.4</v>
      </c>
      <c r="IR272" s="19">
        <v>1095</v>
      </c>
      <c r="IS272" s="19">
        <v>222.3</v>
      </c>
      <c r="IT272" s="19">
        <f t="shared" si="463"/>
        <v>297.26000000000005</v>
      </c>
      <c r="IU272" s="19">
        <f t="shared" si="464"/>
        <v>390.43285437803223</v>
      </c>
      <c r="IV272" s="19">
        <v>65.7</v>
      </c>
      <c r="IW272" s="19">
        <v>110.5</v>
      </c>
      <c r="IX272" s="19">
        <v>119</v>
      </c>
      <c r="IY272" s="19">
        <v>59.7</v>
      </c>
      <c r="IZ272" s="19">
        <v>66.8</v>
      </c>
      <c r="JA272" s="19">
        <v>81.3</v>
      </c>
      <c r="JB272" s="19">
        <v>24.4</v>
      </c>
      <c r="JC272" s="19">
        <v>609.20000000000005</v>
      </c>
      <c r="JD272" s="19">
        <v>819.7</v>
      </c>
      <c r="JE272" s="19">
        <v>1071.2</v>
      </c>
      <c r="JF272" s="19">
        <f t="shared" si="465"/>
        <v>302.75</v>
      </c>
      <c r="JG272" s="19">
        <f t="shared" si="466"/>
        <v>382.94845388555018</v>
      </c>
      <c r="JH272" s="19">
        <v>4.96</v>
      </c>
      <c r="JI272" s="19">
        <v>0</v>
      </c>
      <c r="JJ272" s="19">
        <v>1376</v>
      </c>
      <c r="JK272" s="19">
        <v>1455.1</v>
      </c>
      <c r="JL272" s="19">
        <v>1539</v>
      </c>
      <c r="JM272" s="19">
        <v>1627.5</v>
      </c>
      <c r="JN272" s="19">
        <v>1730.9</v>
      </c>
      <c r="JO272" s="19">
        <v>2508.8000000000002</v>
      </c>
      <c r="JP272" s="19">
        <v>2568.9</v>
      </c>
      <c r="JQ272" s="19">
        <v>4253</v>
      </c>
      <c r="JR272" s="19">
        <f t="shared" si="467"/>
        <v>1706.4159999999997</v>
      </c>
      <c r="JS272" s="19">
        <f t="shared" si="468"/>
        <v>1242.1659699018583</v>
      </c>
      <c r="JT272" s="19">
        <v>205.3</v>
      </c>
      <c r="JU272" s="19">
        <v>416.2</v>
      </c>
      <c r="JV272" s="19">
        <v>1956.7</v>
      </c>
      <c r="JW272" s="19">
        <v>2074.4</v>
      </c>
      <c r="JX272" s="19">
        <v>2265.4</v>
      </c>
      <c r="JY272" s="19">
        <v>2365.3000000000002</v>
      </c>
      <c r="JZ272" s="19">
        <v>3357</v>
      </c>
      <c r="KA272" s="19">
        <v>3999</v>
      </c>
      <c r="KB272" s="19">
        <v>5409</v>
      </c>
      <c r="KC272" s="19">
        <v>6752.3</v>
      </c>
      <c r="KD272" s="19">
        <f t="shared" si="469"/>
        <v>2880.06</v>
      </c>
      <c r="KE272" s="19">
        <f t="shared" si="470"/>
        <v>2061.2480653989978</v>
      </c>
      <c r="KF272" s="19">
        <v>831.6</v>
      </c>
      <c r="KG272" s="19">
        <v>3366.2</v>
      </c>
      <c r="KH272" s="19">
        <v>5583.1</v>
      </c>
      <c r="KI272" s="19">
        <v>6442.4</v>
      </c>
      <c r="KJ272" s="19">
        <v>6870.4</v>
      </c>
      <c r="KK272" s="19">
        <v>7412.5</v>
      </c>
      <c r="KL272" s="19">
        <v>10162.6</v>
      </c>
      <c r="KM272" s="19">
        <v>12703.4</v>
      </c>
      <c r="KN272" s="19">
        <v>13379.1</v>
      </c>
      <c r="KO272" s="19">
        <v>14059.5</v>
      </c>
      <c r="KP272" s="19">
        <f t="shared" si="471"/>
        <v>8081.08</v>
      </c>
      <c r="KQ272" s="19">
        <f t="shared" si="472"/>
        <v>4411.2490609047836</v>
      </c>
      <c r="KR272" s="19">
        <v>66.06</v>
      </c>
      <c r="KS272" s="19">
        <v>87.13</v>
      </c>
      <c r="KT272" s="19">
        <v>112.32</v>
      </c>
      <c r="KU272" s="19">
        <v>88.17</v>
      </c>
      <c r="KV272" s="19">
        <v>80.849999999999994</v>
      </c>
      <c r="KW272" s="19">
        <v>84.98</v>
      </c>
      <c r="KX272" s="19">
        <v>965.37</v>
      </c>
      <c r="KY272" s="19">
        <v>170.44</v>
      </c>
      <c r="KZ272" s="19">
        <v>1095.01</v>
      </c>
      <c r="LA272" s="19">
        <v>222.35</v>
      </c>
      <c r="LB272" s="19">
        <f t="shared" si="473"/>
        <v>297.26799999999997</v>
      </c>
      <c r="LC272" s="19">
        <f t="shared" si="474"/>
        <v>390.42660849099133</v>
      </c>
      <c r="LD272" s="19">
        <v>70.7</v>
      </c>
      <c r="LE272" s="19">
        <v>110.52</v>
      </c>
      <c r="LF272" s="19">
        <v>1494.97</v>
      </c>
      <c r="LG272" s="19">
        <v>1514.79</v>
      </c>
      <c r="LH272" s="19">
        <v>1605.8</v>
      </c>
      <c r="LI272" s="19">
        <v>1708.77</v>
      </c>
      <c r="LJ272" s="19">
        <v>1755.32</v>
      </c>
      <c r="LK272" s="19">
        <v>3118.05</v>
      </c>
      <c r="LL272" s="19">
        <v>3388.62</v>
      </c>
      <c r="LM272" s="19">
        <v>5324.23</v>
      </c>
      <c r="LN272" s="19">
        <f t="shared" si="475"/>
        <v>2009.1769999999997</v>
      </c>
      <c r="LO272" s="19">
        <f t="shared" si="476"/>
        <v>1574.4790421388423</v>
      </c>
      <c r="LP272" s="19">
        <v>-288.10000000000002</v>
      </c>
      <c r="LQ272" s="19">
        <v>-2036.4</v>
      </c>
      <c r="LR272" s="19">
        <v>-2014.6</v>
      </c>
      <c r="LS272" s="19">
        <v>-1892.4</v>
      </c>
      <c r="LT272" s="19">
        <v>-2087.9</v>
      </c>
      <c r="LU272" s="19">
        <v>-2609.4</v>
      </c>
      <c r="LV272" s="19">
        <v>-3488.7</v>
      </c>
      <c r="LW272" s="19">
        <v>-3350.6</v>
      </c>
      <c r="LX272" s="19">
        <v>-2988.7</v>
      </c>
      <c r="LY272" s="19">
        <v>-847.1</v>
      </c>
      <c r="LZ272" s="19">
        <f t="shared" si="477"/>
        <v>-2160.39</v>
      </c>
      <c r="MA272" s="19">
        <f t="shared" si="478"/>
        <v>1022.6662803671591</v>
      </c>
    </row>
    <row r="273" spans="1:339" ht="14" customHeight="1" outlineLevel="1" x14ac:dyDescent="0.15">
      <c r="A273" s="1" t="s">
        <v>1163</v>
      </c>
      <c r="B273" s="1" t="s">
        <v>1164</v>
      </c>
      <c r="C273" s="2" t="s">
        <v>248</v>
      </c>
      <c r="D273" s="4" t="s">
        <v>1165</v>
      </c>
      <c r="E273" s="2" t="s">
        <v>296</v>
      </c>
      <c r="F273" s="5" t="s">
        <v>251</v>
      </c>
      <c r="G273" s="5" t="s">
        <v>252</v>
      </c>
      <c r="H273" s="2" t="s">
        <v>253</v>
      </c>
      <c r="I273" s="19">
        <f>BL273/FD273</f>
        <v>2.1690420858912187</v>
      </c>
      <c r="J273" s="19">
        <f t="shared" si="484"/>
        <v>2.2104314471938626</v>
      </c>
      <c r="K273" s="19">
        <f t="shared" si="484"/>
        <v>1.9464456269613863</v>
      </c>
      <c r="L273" s="19">
        <f t="shared" si="484"/>
        <v>2.3483524259404462</v>
      </c>
      <c r="M273" s="19">
        <f t="shared" si="483"/>
        <v>1.9396678295774459</v>
      </c>
      <c r="N273" s="19">
        <f t="shared" si="399"/>
        <v>1.1337268542918382</v>
      </c>
      <c r="O273" s="19">
        <f t="shared" si="410"/>
        <v>1.0080855006790805</v>
      </c>
      <c r="P273" s="19">
        <f t="shared" si="411"/>
        <v>0.74543861457581684</v>
      </c>
      <c r="Q273" s="19">
        <f t="shared" si="412"/>
        <v>0.9145881982149765</v>
      </c>
      <c r="R273" s="19">
        <f t="shared" si="413"/>
        <v>0.86858530314932514</v>
      </c>
      <c r="S273" s="24">
        <f t="shared" si="406"/>
        <v>1.5284363886475396</v>
      </c>
      <c r="T273" s="19">
        <f t="shared" si="407"/>
        <v>0.64493388825784181</v>
      </c>
      <c r="U273" s="24"/>
      <c r="V273" s="24"/>
      <c r="W273" s="24">
        <f t="shared" si="414"/>
        <v>926.97</v>
      </c>
      <c r="X273" s="24">
        <f t="shared" si="415"/>
        <v>354.98912049056702</v>
      </c>
      <c r="Y273" s="24">
        <f t="shared" si="416"/>
        <v>5.8720871425003569</v>
      </c>
      <c r="Z273" s="24"/>
      <c r="AA273" s="24"/>
      <c r="AB273" s="19">
        <f t="shared" si="417"/>
        <v>1.2904384747285049</v>
      </c>
      <c r="AC273" s="19">
        <f t="shared" si="418"/>
        <v>1.1543603534383404</v>
      </c>
      <c r="AD273" s="19">
        <f t="shared" si="419"/>
        <v>1.4680083539016517</v>
      </c>
      <c r="AE273" s="19">
        <f t="shared" si="420"/>
        <v>1.1967515364354697</v>
      </c>
      <c r="AF273" s="19">
        <f t="shared" si="421"/>
        <v>1.4103241296518607</v>
      </c>
      <c r="AG273" s="19">
        <f t="shared" si="422"/>
        <v>1.9294333683105982</v>
      </c>
      <c r="AH273" s="19">
        <f t="shared" si="423"/>
        <v>2.8087057607853265</v>
      </c>
      <c r="AI273" s="19">
        <f t="shared" si="424"/>
        <v>4.7761353517364205</v>
      </c>
      <c r="AJ273" s="19">
        <f t="shared" si="425"/>
        <v>6.0800438596491224</v>
      </c>
      <c r="AK273" s="19">
        <f t="shared" si="426"/>
        <v>5.3530054644808747</v>
      </c>
      <c r="AL273" s="19">
        <f t="shared" si="427"/>
        <v>2.746720665311817</v>
      </c>
      <c r="AM273" s="19">
        <f t="shared" si="428"/>
        <v>1.9198936017234722</v>
      </c>
      <c r="AN273" s="19">
        <f t="shared" si="480"/>
        <v>0.21229665650229035</v>
      </c>
      <c r="AO273" s="19">
        <f t="shared" si="382"/>
        <v>0.21664647862952069</v>
      </c>
      <c r="AP273" s="19">
        <f t="shared" si="383"/>
        <v>0.21099740755901217</v>
      </c>
      <c r="AQ273" s="19">
        <f t="shared" si="384"/>
        <v>0.26068580389756929</v>
      </c>
      <c r="AR273" s="19">
        <f t="shared" si="385"/>
        <v>0.23736849903689436</v>
      </c>
      <c r="AS273" s="19">
        <f t="shared" si="386"/>
        <v>0.25842380801798953</v>
      </c>
      <c r="AT273" s="19">
        <f t="shared" si="387"/>
        <v>0.27601132223956942</v>
      </c>
      <c r="AU273" s="19">
        <f t="shared" si="388"/>
        <v>0.34555715905576745</v>
      </c>
      <c r="AV273" s="19">
        <f t="shared" si="389"/>
        <v>0.31775138604357978</v>
      </c>
      <c r="AW273" s="19">
        <f t="shared" si="390"/>
        <v>0.3497821895308148</v>
      </c>
      <c r="AX273" s="19">
        <f t="shared" si="429"/>
        <v>0.2685520710513008</v>
      </c>
      <c r="AY273" s="19">
        <f t="shared" si="430"/>
        <v>5.3033118861709326E-2</v>
      </c>
      <c r="AZ273" s="19">
        <v>14238.6</v>
      </c>
      <c r="BA273" s="19">
        <v>13319.8</v>
      </c>
      <c r="BB273" s="19">
        <v>12593.5</v>
      </c>
      <c r="BC273" s="19">
        <v>10566.8</v>
      </c>
      <c r="BD273" s="19">
        <v>12473.8</v>
      </c>
      <c r="BE273" s="19">
        <v>7227.6</v>
      </c>
      <c r="BF273" s="19">
        <v>5245.5</v>
      </c>
      <c r="BG273" s="19">
        <v>3386.7</v>
      </c>
      <c r="BH273" s="19">
        <v>3880.4</v>
      </c>
      <c r="BI273" s="19">
        <v>3107.9</v>
      </c>
      <c r="BJ273" s="19">
        <f t="shared" si="431"/>
        <v>8604.06</v>
      </c>
      <c r="BK273" s="19">
        <f t="shared" si="432"/>
        <v>4492.5279145116801</v>
      </c>
      <c r="BL273" s="19">
        <v>16147</v>
      </c>
      <c r="BM273" s="19">
        <v>15328.9</v>
      </c>
      <c r="BN273" s="19">
        <v>14265.5</v>
      </c>
      <c r="BO273" s="19">
        <v>12279.3</v>
      </c>
      <c r="BP273" s="19">
        <v>14399.9</v>
      </c>
      <c r="BQ273" s="19">
        <v>9680.1</v>
      </c>
      <c r="BR273" s="19">
        <v>7942</v>
      </c>
      <c r="BS273" s="19">
        <v>5785.2</v>
      </c>
      <c r="BT273" s="19">
        <v>6384.1</v>
      </c>
      <c r="BU273" s="19">
        <v>6081.4</v>
      </c>
      <c r="BV273" s="19">
        <f t="shared" si="433"/>
        <v>10829.34</v>
      </c>
      <c r="BW273" s="19">
        <f t="shared" si="434"/>
        <v>4117.5228856410477</v>
      </c>
      <c r="BX273" s="19">
        <v>27212.3</v>
      </c>
      <c r="BY273" s="19">
        <v>28040.400000000001</v>
      </c>
      <c r="BZ273" s="19">
        <v>21626.2</v>
      </c>
      <c r="CA273" s="19">
        <v>21913</v>
      </c>
      <c r="CB273" s="19">
        <v>24170.3</v>
      </c>
      <c r="CC273" s="19">
        <v>24641.200000000001</v>
      </c>
      <c r="CD273" s="19">
        <v>23300.6</v>
      </c>
      <c r="CE273" s="19">
        <v>17372.8</v>
      </c>
      <c r="CF273" s="19">
        <v>13215.5</v>
      </c>
      <c r="CG273" s="19">
        <v>25081.8</v>
      </c>
      <c r="CH273" s="19">
        <f t="shared" si="435"/>
        <v>22657.409999999996</v>
      </c>
      <c r="CI273" s="19">
        <f t="shared" si="436"/>
        <v>4483.7178401287729</v>
      </c>
      <c r="CJ273" s="19">
        <v>2107.1</v>
      </c>
      <c r="CK273" s="19">
        <v>2207.9</v>
      </c>
      <c r="CL273" s="19">
        <v>1794.6</v>
      </c>
      <c r="CM273" s="19">
        <v>1932.1</v>
      </c>
      <c r="CN273" s="19">
        <v>2167.6</v>
      </c>
      <c r="CO273" s="19">
        <v>2046.3</v>
      </c>
      <c r="CP273" s="19">
        <v>1563.2</v>
      </c>
      <c r="CQ273" s="19">
        <v>1173.5999999999999</v>
      </c>
      <c r="CR273" s="19">
        <v>678</v>
      </c>
      <c r="CS273" s="19">
        <v>1080.2</v>
      </c>
      <c r="CT273" s="19">
        <f t="shared" si="437"/>
        <v>1675.0600000000002</v>
      </c>
      <c r="CU273" s="19">
        <f t="shared" si="438"/>
        <v>531.59226689467687</v>
      </c>
      <c r="CV273" s="19">
        <v>1224.7</v>
      </c>
      <c r="CW273" s="19">
        <v>1301.5</v>
      </c>
      <c r="CX273" s="19">
        <v>1053.4000000000001</v>
      </c>
      <c r="CY273" s="19">
        <v>1139</v>
      </c>
      <c r="CZ273" s="19">
        <v>1249.5</v>
      </c>
      <c r="DA273" s="19">
        <v>1143.5999999999999</v>
      </c>
      <c r="DB273" s="19">
        <v>774.2</v>
      </c>
      <c r="DC273" s="19">
        <v>561.5</v>
      </c>
      <c r="DD273" s="19">
        <v>364.8</v>
      </c>
      <c r="DE273" s="19">
        <v>457.5</v>
      </c>
      <c r="DF273" s="19">
        <f t="shared" si="439"/>
        <v>926.97</v>
      </c>
      <c r="DG273" s="19">
        <f t="shared" si="440"/>
        <v>354.98912049056702</v>
      </c>
      <c r="DH273" s="19">
        <v>883.2</v>
      </c>
      <c r="DI273" s="19">
        <v>959.7</v>
      </c>
      <c r="DJ273" s="19">
        <v>780.7</v>
      </c>
      <c r="DK273" s="19">
        <v>859.3</v>
      </c>
      <c r="DL273" s="19">
        <v>908.6</v>
      </c>
      <c r="DM273" s="19">
        <v>806.7</v>
      </c>
      <c r="DN273" s="19">
        <v>491.6</v>
      </c>
      <c r="DO273" s="19">
        <v>348.2</v>
      </c>
      <c r="DP273" s="19">
        <v>257.2</v>
      </c>
      <c r="DQ273" s="19">
        <v>299.10000000000002</v>
      </c>
      <c r="DR273" s="19">
        <f t="shared" si="441"/>
        <v>659.43000000000006</v>
      </c>
      <c r="DS273" s="19">
        <f t="shared" si="442"/>
        <v>277.95310575706782</v>
      </c>
      <c r="DT273" s="19">
        <v>530.9</v>
      </c>
      <c r="DU273" s="19">
        <v>543.70000000000005</v>
      </c>
      <c r="DV273" s="19">
        <v>431.2</v>
      </c>
      <c r="DW273" s="19">
        <v>423.7</v>
      </c>
      <c r="DX273" s="19">
        <v>483.9</v>
      </c>
      <c r="DY273" s="19">
        <v>377.6</v>
      </c>
      <c r="DZ273" s="19">
        <v>336.6</v>
      </c>
      <c r="EA273" s="19">
        <v>58.1</v>
      </c>
      <c r="EB273" s="19">
        <v>153</v>
      </c>
      <c r="EC273" s="19">
        <v>246.3</v>
      </c>
      <c r="ED273" s="19">
        <f t="shared" si="443"/>
        <v>358.5</v>
      </c>
      <c r="EE273" s="19">
        <f t="shared" si="444"/>
        <v>161.65325030240911</v>
      </c>
      <c r="EF273" s="19">
        <v>1455.8</v>
      </c>
      <c r="EG273" s="19">
        <v>1450.3</v>
      </c>
      <c r="EH273" s="19">
        <v>1606.2</v>
      </c>
      <c r="EI273" s="19">
        <v>885.1</v>
      </c>
      <c r="EJ273" s="19">
        <v>1747.5</v>
      </c>
      <c r="EK273" s="19">
        <v>1897.4</v>
      </c>
      <c r="EL273" s="19">
        <v>1754.5</v>
      </c>
      <c r="EM273" s="19">
        <v>1295.0999999999999</v>
      </c>
      <c r="EN273" s="19">
        <v>1481.7</v>
      </c>
      <c r="EO273" s="19">
        <v>733</v>
      </c>
      <c r="EP273" s="19">
        <f t="shared" si="445"/>
        <v>1430.6600000000003</v>
      </c>
      <c r="EQ273" s="19">
        <f t="shared" si="446"/>
        <v>374.2080502726896</v>
      </c>
      <c r="ER273" s="19">
        <v>2272</v>
      </c>
      <c r="ES273" s="19">
        <v>2046.2</v>
      </c>
      <c r="ET273" s="19">
        <v>1908.4</v>
      </c>
      <c r="EU273" s="19">
        <v>1370</v>
      </c>
      <c r="EV273" s="19">
        <v>1749</v>
      </c>
      <c r="EW273" s="19">
        <v>1969.9</v>
      </c>
      <c r="EX273" s="19">
        <v>1876.6</v>
      </c>
      <c r="EY273" s="19">
        <v>2373.6999999999998</v>
      </c>
      <c r="EZ273" s="19">
        <v>1949</v>
      </c>
      <c r="FA273" s="19">
        <v>1287.0999999999999</v>
      </c>
      <c r="FB273" s="19">
        <f t="shared" si="447"/>
        <v>1880.1899999999998</v>
      </c>
      <c r="FC273" s="19">
        <f t="shared" si="448"/>
        <v>344.39613964154836</v>
      </c>
      <c r="FD273" s="19">
        <v>7444.3</v>
      </c>
      <c r="FE273" s="19">
        <v>6934.8</v>
      </c>
      <c r="FF273" s="19">
        <v>7329</v>
      </c>
      <c r="FG273" s="19">
        <v>5228.8999999999996</v>
      </c>
      <c r="FH273" s="19">
        <v>7423.9</v>
      </c>
      <c r="FI273" s="19">
        <v>8538.2999999999993</v>
      </c>
      <c r="FJ273" s="19">
        <v>7878.3</v>
      </c>
      <c r="FK273" s="19">
        <v>7760.8</v>
      </c>
      <c r="FL273" s="19">
        <v>6980.3</v>
      </c>
      <c r="FM273" s="19">
        <v>7001.5</v>
      </c>
      <c r="FN273" s="19">
        <f t="shared" si="449"/>
        <v>7252.01</v>
      </c>
      <c r="FO273" s="19">
        <f t="shared" si="450"/>
        <v>863.34461440504595</v>
      </c>
      <c r="FP273" s="19">
        <v>3036.2</v>
      </c>
      <c r="FQ273" s="19">
        <v>2952.6</v>
      </c>
      <c r="FR273" s="19">
        <v>3152.6</v>
      </c>
      <c r="FS273" s="19">
        <v>2248.1999999999998</v>
      </c>
      <c r="FT273" s="19">
        <v>3509.6</v>
      </c>
      <c r="FU273" s="19">
        <v>4103.8999999999996</v>
      </c>
      <c r="FV273" s="19">
        <v>3929</v>
      </c>
      <c r="FW273" s="19">
        <v>3976.8</v>
      </c>
      <c r="FX273" s="19">
        <v>3699.7</v>
      </c>
      <c r="FY273" s="19">
        <v>3182.1</v>
      </c>
      <c r="FZ273" s="19">
        <f t="shared" si="451"/>
        <v>3379.0699999999997</v>
      </c>
      <c r="GA273" s="19">
        <f t="shared" si="452"/>
        <v>574.77663883943535</v>
      </c>
      <c r="GB273" s="19">
        <v>2931.9</v>
      </c>
      <c r="GC273" s="19">
        <v>2772</v>
      </c>
      <c r="GD273" s="19">
        <v>2906.9</v>
      </c>
      <c r="GE273" s="19">
        <v>2013</v>
      </c>
      <c r="GF273" s="19">
        <v>2629.9</v>
      </c>
      <c r="GG273" s="19">
        <v>2905.2</v>
      </c>
      <c r="GH273" s="19">
        <v>2531.5</v>
      </c>
      <c r="GI273" s="19">
        <v>2446.8000000000002</v>
      </c>
      <c r="GJ273" s="19">
        <v>1908.3</v>
      </c>
      <c r="GK273" s="19">
        <v>1879</v>
      </c>
      <c r="GL273" s="19">
        <f t="shared" si="453"/>
        <v>2492.4499999999998</v>
      </c>
      <c r="GM273" s="19">
        <f t="shared" si="454"/>
        <v>419.43369559443278</v>
      </c>
      <c r="GN273" s="19">
        <v>1126</v>
      </c>
      <c r="GO273" s="19">
        <v>983</v>
      </c>
      <c r="GP273" s="19">
        <v>979.7</v>
      </c>
      <c r="GQ273" s="19">
        <v>799.5</v>
      </c>
      <c r="GR273" s="19">
        <v>1188.9000000000001</v>
      </c>
      <c r="GS273" s="19">
        <v>1252.0999999999999</v>
      </c>
      <c r="GT273" s="19">
        <v>1146</v>
      </c>
      <c r="GU273" s="19">
        <v>1013</v>
      </c>
      <c r="GV273" s="19">
        <v>744.8</v>
      </c>
      <c r="GW273" s="19">
        <v>710.3</v>
      </c>
      <c r="GX273" s="19">
        <f t="shared" si="455"/>
        <v>994.32999999999993</v>
      </c>
      <c r="GY273" s="19">
        <f t="shared" si="456"/>
        <v>190.38895888855174</v>
      </c>
      <c r="GZ273" s="19">
        <v>630.1</v>
      </c>
      <c r="HA273" s="19">
        <v>674.3</v>
      </c>
      <c r="HB273" s="19">
        <v>724.2</v>
      </c>
      <c r="HC273" s="19">
        <v>629.9</v>
      </c>
      <c r="HD273" s="19">
        <v>848.5</v>
      </c>
      <c r="HE273" s="19">
        <v>1060.7</v>
      </c>
      <c r="HF273" s="19">
        <v>866.5</v>
      </c>
      <c r="HG273" s="19">
        <v>924.4</v>
      </c>
      <c r="HH273" s="19">
        <v>740.6</v>
      </c>
      <c r="HI273" s="19">
        <v>703.3</v>
      </c>
      <c r="HJ273" s="19">
        <f t="shared" si="457"/>
        <v>780.25</v>
      </c>
      <c r="HK273" s="19">
        <f t="shared" si="458"/>
        <v>140.84630117811281</v>
      </c>
      <c r="HL273" s="19">
        <v>3482.1</v>
      </c>
      <c r="HM273" s="19">
        <v>3346.6</v>
      </c>
      <c r="HN273" s="19">
        <v>3575</v>
      </c>
      <c r="HO273" s="19">
        <v>2502</v>
      </c>
      <c r="HP273" s="19">
        <v>3998.3</v>
      </c>
      <c r="HQ273" s="19">
        <v>4676</v>
      </c>
      <c r="HR273" s="19">
        <v>4187.7</v>
      </c>
      <c r="HS273" s="19">
        <v>3746.2</v>
      </c>
      <c r="HT273" s="19">
        <v>3367.7</v>
      </c>
      <c r="HU273" s="19">
        <v>4491.3</v>
      </c>
      <c r="HV273" s="19">
        <f t="shared" si="459"/>
        <v>3737.29</v>
      </c>
      <c r="HW273" s="19">
        <f t="shared" si="460"/>
        <v>634.85948830342488</v>
      </c>
      <c r="HX273" s="19">
        <v>81.8</v>
      </c>
      <c r="HY273" s="19">
        <v>68.7</v>
      </c>
      <c r="HZ273" s="19">
        <v>78.8</v>
      </c>
      <c r="IA273" s="19">
        <v>68.8</v>
      </c>
      <c r="IB273" s="19">
        <v>44.1</v>
      </c>
      <c r="IC273" s="19">
        <v>21.3</v>
      </c>
      <c r="ID273" s="19">
        <v>3.41</v>
      </c>
      <c r="IE273" s="19">
        <v>0</v>
      </c>
      <c r="IF273" s="19">
        <v>230.1</v>
      </c>
      <c r="IG273" s="19">
        <v>9.19</v>
      </c>
      <c r="IH273" s="19">
        <f t="shared" si="461"/>
        <v>60.620000000000019</v>
      </c>
      <c r="II273" s="19">
        <f t="shared" si="462"/>
        <v>67.533168969855893</v>
      </c>
      <c r="IJ273" s="19">
        <v>712.9</v>
      </c>
      <c r="IK273" s="19">
        <v>706.1</v>
      </c>
      <c r="IL273" s="19">
        <v>1216.3</v>
      </c>
      <c r="IM273" s="19">
        <v>208.3</v>
      </c>
      <c r="IN273" s="19">
        <v>716.6</v>
      </c>
      <c r="IO273" s="19">
        <v>1036.4000000000001</v>
      </c>
      <c r="IP273" s="19">
        <v>584</v>
      </c>
      <c r="IQ273" s="19">
        <v>329.3</v>
      </c>
      <c r="IR273" s="19">
        <v>447</v>
      </c>
      <c r="IS273" s="19">
        <v>539.1</v>
      </c>
      <c r="IT273" s="19">
        <f t="shared" si="463"/>
        <v>649.60000000000014</v>
      </c>
      <c r="IU273" s="19">
        <f t="shared" si="464"/>
        <v>305.02266218175384</v>
      </c>
      <c r="IV273" s="19">
        <v>20</v>
      </c>
      <c r="IW273" s="19">
        <v>18</v>
      </c>
      <c r="IX273" s="19">
        <v>16.7</v>
      </c>
      <c r="IY273" s="19">
        <v>11</v>
      </c>
      <c r="IZ273" s="19">
        <v>14.2</v>
      </c>
      <c r="JA273" s="19">
        <v>13.8</v>
      </c>
      <c r="JB273" s="19">
        <v>11.2</v>
      </c>
      <c r="JC273" s="19">
        <v>343.9</v>
      </c>
      <c r="JD273" s="19">
        <v>302.89999999999998</v>
      </c>
      <c r="JE273" s="19">
        <v>208.1</v>
      </c>
      <c r="JF273" s="19">
        <f t="shared" si="465"/>
        <v>95.97999999999999</v>
      </c>
      <c r="JG273" s="19">
        <f t="shared" si="466"/>
        <v>134.51188960253452</v>
      </c>
      <c r="JH273" s="19">
        <v>2221.5</v>
      </c>
      <c r="JI273" s="19">
        <v>2159.8000000000002</v>
      </c>
      <c r="JJ273" s="19">
        <v>1840.8</v>
      </c>
      <c r="JK273" s="19">
        <v>1960.1</v>
      </c>
      <c r="JL273" s="19">
        <v>2734.8</v>
      </c>
      <c r="JM273" s="19">
        <v>3032.4</v>
      </c>
      <c r="JN273" s="19">
        <v>3330.4</v>
      </c>
      <c r="JO273" s="19">
        <v>3303.6</v>
      </c>
      <c r="JP273" s="19">
        <v>2719.7</v>
      </c>
      <c r="JQ273" s="19">
        <v>2425.6999999999998</v>
      </c>
      <c r="JR273" s="19">
        <f t="shared" si="467"/>
        <v>2572.88</v>
      </c>
      <c r="JS273" s="19">
        <f t="shared" si="468"/>
        <v>536.85571163126338</v>
      </c>
      <c r="JT273" s="19">
        <v>4512.3</v>
      </c>
      <c r="JU273" s="19">
        <v>4162.8</v>
      </c>
      <c r="JV273" s="19">
        <v>4422</v>
      </c>
      <c r="JW273" s="19">
        <v>3215.8</v>
      </c>
      <c r="JX273" s="19">
        <v>4794</v>
      </c>
      <c r="JY273" s="19">
        <v>5633</v>
      </c>
      <c r="JZ273" s="19">
        <v>5346.9</v>
      </c>
      <c r="KA273" s="19">
        <v>5314</v>
      </c>
      <c r="KB273" s="19">
        <v>5072</v>
      </c>
      <c r="KC273" s="19">
        <v>5122.5</v>
      </c>
      <c r="KD273" s="19">
        <f t="shared" si="469"/>
        <v>4759.5300000000007</v>
      </c>
      <c r="KE273" s="19">
        <f t="shared" si="470"/>
        <v>711.82093729938492</v>
      </c>
      <c r="KF273" s="19">
        <v>7444.3</v>
      </c>
      <c r="KG273" s="19">
        <v>6934.8</v>
      </c>
      <c r="KH273" s="19">
        <v>7329</v>
      </c>
      <c r="KI273" s="19">
        <v>5228.8999999999996</v>
      </c>
      <c r="KJ273" s="19">
        <v>7423.9</v>
      </c>
      <c r="KK273" s="19">
        <v>8538.2999999999993</v>
      </c>
      <c r="KL273" s="19">
        <v>7878.3</v>
      </c>
      <c r="KM273" s="19">
        <v>7760.8</v>
      </c>
      <c r="KN273" s="19">
        <v>6980.3</v>
      </c>
      <c r="KO273" s="19">
        <v>7001.5</v>
      </c>
      <c r="KP273" s="19">
        <f t="shared" si="471"/>
        <v>7252.01</v>
      </c>
      <c r="KQ273" s="19">
        <f t="shared" si="472"/>
        <v>863.34461440504595</v>
      </c>
      <c r="KR273" s="19">
        <v>794.71</v>
      </c>
      <c r="KS273" s="19">
        <v>774.83</v>
      </c>
      <c r="KT273" s="19">
        <v>1295.0999999999999</v>
      </c>
      <c r="KU273" s="19">
        <v>277.14999999999998</v>
      </c>
      <c r="KV273" s="19">
        <v>760.72</v>
      </c>
      <c r="KW273" s="19">
        <v>1057.67</v>
      </c>
      <c r="KX273" s="19">
        <v>587.4</v>
      </c>
      <c r="KY273" s="19">
        <v>329.35</v>
      </c>
      <c r="KZ273" s="19">
        <v>677.06</v>
      </c>
      <c r="LA273" s="19">
        <v>548.29</v>
      </c>
      <c r="LB273" s="19">
        <f t="shared" si="473"/>
        <v>710.22799999999995</v>
      </c>
      <c r="LC273" s="19">
        <f t="shared" si="474"/>
        <v>307.62289742114109</v>
      </c>
      <c r="LD273" s="19">
        <v>2241.5300000000002</v>
      </c>
      <c r="LE273" s="19">
        <v>2177.79</v>
      </c>
      <c r="LF273" s="19">
        <v>1857.49</v>
      </c>
      <c r="LG273" s="19">
        <v>1971.1</v>
      </c>
      <c r="LH273" s="19">
        <v>2748.92</v>
      </c>
      <c r="LI273" s="19">
        <v>3046.23</v>
      </c>
      <c r="LJ273" s="19">
        <v>3341.57</v>
      </c>
      <c r="LK273" s="19">
        <v>3647.5</v>
      </c>
      <c r="LL273" s="19">
        <v>3022.62</v>
      </c>
      <c r="LM273" s="19">
        <v>2633.78</v>
      </c>
      <c r="LN273" s="19">
        <f t="shared" si="475"/>
        <v>2668.8530000000001</v>
      </c>
      <c r="LO273" s="19">
        <f t="shared" si="476"/>
        <v>601.33374224025386</v>
      </c>
      <c r="LP273" s="19">
        <v>1580.4</v>
      </c>
      <c r="LQ273" s="19">
        <v>1502.4</v>
      </c>
      <c r="LR273" s="19">
        <v>1546.4</v>
      </c>
      <c r="LS273" s="19">
        <v>1363.1</v>
      </c>
      <c r="LT273" s="19">
        <v>1762.2</v>
      </c>
      <c r="LU273" s="19">
        <v>2206.5</v>
      </c>
      <c r="LV273" s="19">
        <v>2174.5</v>
      </c>
      <c r="LW273" s="19">
        <v>2681.8</v>
      </c>
      <c r="LX273" s="19">
        <v>2218</v>
      </c>
      <c r="LY273" s="19">
        <v>2449</v>
      </c>
      <c r="LZ273" s="19">
        <f t="shared" si="477"/>
        <v>1948.4299999999998</v>
      </c>
      <c r="MA273" s="19">
        <f t="shared" si="478"/>
        <v>453.6380619196571</v>
      </c>
    </row>
    <row r="274" spans="1:339" ht="14" customHeight="1" outlineLevel="1" x14ac:dyDescent="0.15">
      <c r="A274" s="1" t="s">
        <v>1166</v>
      </c>
      <c r="B274" s="1" t="s">
        <v>1167</v>
      </c>
      <c r="C274" s="3" t="s">
        <v>1090</v>
      </c>
      <c r="D274" s="4" t="s">
        <v>1168</v>
      </c>
      <c r="E274" s="2" t="s">
        <v>257</v>
      </c>
      <c r="F274" s="5" t="s">
        <v>251</v>
      </c>
      <c r="G274" s="5" t="s">
        <v>252</v>
      </c>
      <c r="H274" s="2" t="s">
        <v>253</v>
      </c>
      <c r="I274" s="19">
        <f>BL274/FD274</f>
        <v>1.1174043170687467</v>
      </c>
      <c r="J274" s="19">
        <f t="shared" si="484"/>
        <v>1.4716766093847389</v>
      </c>
      <c r="K274" s="19">
        <f t="shared" si="484"/>
        <v>1.4831560722235964</v>
      </c>
      <c r="L274" s="19">
        <f t="shared" si="484"/>
        <v>1.1222378548373748</v>
      </c>
      <c r="M274" s="19">
        <f t="shared" si="483"/>
        <v>1.3702369035702371</v>
      </c>
      <c r="N274" s="19">
        <f t="shared" si="399"/>
        <v>1.4901929474384563</v>
      </c>
      <c r="O274" s="19">
        <f t="shared" si="410"/>
        <v>1.1878949980698175</v>
      </c>
      <c r="P274" s="19">
        <f t="shared" si="411"/>
        <v>1.1174380600948866</v>
      </c>
      <c r="Q274" s="19">
        <f t="shared" si="412"/>
        <v>1.8469330646966644</v>
      </c>
      <c r="R274" s="19">
        <f t="shared" si="413"/>
        <v>1.4667800118273211</v>
      </c>
      <c r="S274" s="24">
        <f t="shared" si="406"/>
        <v>1.3673950839211841</v>
      </c>
      <c r="T274" s="19">
        <f t="shared" si="407"/>
        <v>0.2348741786466581</v>
      </c>
      <c r="U274" s="24"/>
      <c r="V274" s="24"/>
      <c r="W274" s="24">
        <f t="shared" si="414"/>
        <v>2016</v>
      </c>
      <c r="X274" s="24">
        <f t="shared" si="415"/>
        <v>549.73064111233396</v>
      </c>
      <c r="Y274" s="24">
        <f t="shared" si="416"/>
        <v>6.3094284148309123</v>
      </c>
      <c r="Z274" s="24"/>
      <c r="AA274" s="24"/>
      <c r="AB274" s="19">
        <f t="shared" si="417"/>
        <v>6.3167972149695384</v>
      </c>
      <c r="AC274" s="19">
        <f t="shared" si="418"/>
        <v>4.876655052264808</v>
      </c>
      <c r="AD274" s="19">
        <f t="shared" si="419"/>
        <v>4.4090395480225988</v>
      </c>
      <c r="AE274" s="19">
        <f t="shared" si="420"/>
        <v>4.4924029262802474</v>
      </c>
      <c r="AF274" s="19">
        <f t="shared" si="421"/>
        <v>4.3782201405152223</v>
      </c>
      <c r="AG274" s="19">
        <f t="shared" si="422"/>
        <v>4.4009685230024216</v>
      </c>
      <c r="AH274" s="19">
        <f t="shared" si="423"/>
        <v>4.7538586515028429</v>
      </c>
      <c r="AI274" s="19">
        <f t="shared" si="424"/>
        <v>4.5766755017039005</v>
      </c>
      <c r="AJ274" s="19">
        <f t="shared" si="425"/>
        <v>4.5123784261715292</v>
      </c>
      <c r="AK274" s="19">
        <f t="shared" si="426"/>
        <v>3.5849187132480109</v>
      </c>
      <c r="AL274" s="19">
        <f t="shared" si="427"/>
        <v>4.6301914697681124</v>
      </c>
      <c r="AM274" s="19">
        <f t="shared" si="428"/>
        <v>0.68426297592388674</v>
      </c>
      <c r="AN274" s="19">
        <f t="shared" si="480"/>
        <v>0.65826228913477236</v>
      </c>
      <c r="AO274" s="19">
        <f t="shared" ref="AO274:AO295" si="485">LQ274/FE274</f>
        <v>0.62309678568248594</v>
      </c>
      <c r="AP274" s="19">
        <f t="shared" ref="AP274:AP295" si="486">LR274/FF274</f>
        <v>0.64341660483139584</v>
      </c>
      <c r="AQ274" s="19">
        <f t="shared" ref="AQ274:AQ295" si="487">LS274/FG274</f>
        <v>0.66068029462881739</v>
      </c>
      <c r="AR274" s="19">
        <f t="shared" ref="AR274:AR295" si="488">LT274/FH274</f>
        <v>0.62379045712379044</v>
      </c>
      <c r="AS274" s="19">
        <f t="shared" ref="AS274:AS295" si="489">LU274/FI274</f>
        <v>0.60465735196274117</v>
      </c>
      <c r="AT274" s="19">
        <f t="shared" ref="AT274:AT295" si="490">LV274/FJ274</f>
        <v>0.64545304141620252</v>
      </c>
      <c r="AU274" s="19">
        <f t="shared" ref="AU274:AU295" si="491">LW274/FK274</f>
        <v>0.63716394306800206</v>
      </c>
      <c r="AV274" s="19">
        <f t="shared" ref="AV274:AV295" si="492">LX274/FL274</f>
        <v>0.57124468323259459</v>
      </c>
      <c r="AW274" s="19">
        <f t="shared" ref="AW274:AW295" si="493">LY274/FM274</f>
        <v>0.51074315000985615</v>
      </c>
      <c r="AX274" s="19">
        <f t="shared" si="429"/>
        <v>0.61785086010906576</v>
      </c>
      <c r="AY274" s="19">
        <f t="shared" si="430"/>
        <v>4.6112171733048164E-2</v>
      </c>
      <c r="AZ274" s="19">
        <v>5303.5</v>
      </c>
      <c r="BA274" s="19">
        <v>9716.4</v>
      </c>
      <c r="BB274" s="19">
        <v>10171.200000000001</v>
      </c>
      <c r="BC274" s="19">
        <v>6026</v>
      </c>
      <c r="BD274" s="19">
        <v>9414.4</v>
      </c>
      <c r="BE274" s="19">
        <v>13537.6</v>
      </c>
      <c r="BF274" s="19">
        <v>9320.1</v>
      </c>
      <c r="BG274" s="19">
        <v>9406.7999999999993</v>
      </c>
      <c r="BH274" s="19">
        <v>23478</v>
      </c>
      <c r="BI274" s="19">
        <v>19751.900000000001</v>
      </c>
      <c r="BJ274" s="19">
        <f t="shared" si="431"/>
        <v>11612.59</v>
      </c>
      <c r="BK274" s="19">
        <f t="shared" si="432"/>
        <v>5796.3857565536309</v>
      </c>
      <c r="BL274" s="19">
        <v>12320.5</v>
      </c>
      <c r="BM274" s="19">
        <v>16528.400000000001</v>
      </c>
      <c r="BN274" s="19">
        <v>17989.2</v>
      </c>
      <c r="BO274" s="19">
        <v>13560</v>
      </c>
      <c r="BP274" s="19">
        <v>16426.400000000001</v>
      </c>
      <c r="BQ274" s="19">
        <v>22397.599999999999</v>
      </c>
      <c r="BR274" s="19">
        <v>21540.1</v>
      </c>
      <c r="BS274" s="19">
        <v>21197.8</v>
      </c>
      <c r="BT274" s="19">
        <v>33001</v>
      </c>
      <c r="BU274" s="19">
        <v>29763.9</v>
      </c>
      <c r="BV274" s="19">
        <f t="shared" si="433"/>
        <v>20472.489999999998</v>
      </c>
      <c r="BW274" s="19">
        <f t="shared" si="434"/>
        <v>6674.9669597933853</v>
      </c>
      <c r="BX274" s="19">
        <v>4561</v>
      </c>
      <c r="BY274" s="19">
        <v>5033</v>
      </c>
      <c r="BZ274" s="19">
        <v>5822</v>
      </c>
      <c r="CA274" s="19">
        <v>5812</v>
      </c>
      <c r="CB274" s="19">
        <v>5808</v>
      </c>
      <c r="CC274" s="19">
        <v>7019</v>
      </c>
      <c r="CD274" s="19">
        <v>8430</v>
      </c>
      <c r="CE274" s="19">
        <v>9359</v>
      </c>
      <c r="CF274" s="19">
        <v>8462</v>
      </c>
      <c r="CG274" s="19">
        <v>10183</v>
      </c>
      <c r="CH274" s="19">
        <f t="shared" si="435"/>
        <v>7048.9</v>
      </c>
      <c r="CI274" s="19">
        <f t="shared" si="436"/>
        <v>1940.5859624808625</v>
      </c>
      <c r="CJ274" s="19">
        <v>1810</v>
      </c>
      <c r="CK274" s="19">
        <v>2089</v>
      </c>
      <c r="CL274" s="19">
        <v>2541</v>
      </c>
      <c r="CM274" s="19">
        <v>2487</v>
      </c>
      <c r="CN274" s="19">
        <v>2443</v>
      </c>
      <c r="CO274" s="19">
        <v>3007</v>
      </c>
      <c r="CP274" s="19">
        <v>3548</v>
      </c>
      <c r="CQ274" s="19">
        <v>3720</v>
      </c>
      <c r="CR274" s="19">
        <v>3194</v>
      </c>
      <c r="CS274" s="19">
        <v>4163</v>
      </c>
      <c r="CT274" s="19">
        <f t="shared" si="437"/>
        <v>2900.2</v>
      </c>
      <c r="CU274" s="19">
        <f t="shared" si="438"/>
        <v>755.68053214745839</v>
      </c>
      <c r="CV274" s="19">
        <v>1149</v>
      </c>
      <c r="CW274" s="19">
        <v>1435</v>
      </c>
      <c r="CX274" s="19">
        <v>1770</v>
      </c>
      <c r="CY274" s="19">
        <v>1777</v>
      </c>
      <c r="CZ274" s="19">
        <v>1708</v>
      </c>
      <c r="DA274" s="19">
        <v>2065</v>
      </c>
      <c r="DB274" s="19">
        <v>2462</v>
      </c>
      <c r="DC274" s="19">
        <v>2641</v>
      </c>
      <c r="DD274" s="19">
        <v>2262</v>
      </c>
      <c r="DE274" s="19">
        <v>2891</v>
      </c>
      <c r="DF274" s="19">
        <f t="shared" si="439"/>
        <v>2016</v>
      </c>
      <c r="DG274" s="19">
        <f t="shared" si="440"/>
        <v>549.73064111233396</v>
      </c>
      <c r="DH274" s="19">
        <v>916</v>
      </c>
      <c r="DI274" s="19">
        <v>1197</v>
      </c>
      <c r="DJ274" s="19">
        <v>1488</v>
      </c>
      <c r="DK274" s="19">
        <v>1511</v>
      </c>
      <c r="DL274" s="19">
        <v>1458</v>
      </c>
      <c r="DM274" s="19">
        <v>1797</v>
      </c>
      <c r="DN274" s="19">
        <v>2121</v>
      </c>
      <c r="DO274" s="19">
        <v>2238</v>
      </c>
      <c r="DP274" s="19">
        <v>1884</v>
      </c>
      <c r="DQ274" s="19">
        <v>2513</v>
      </c>
      <c r="DR274" s="19">
        <f t="shared" si="441"/>
        <v>1712.3</v>
      </c>
      <c r="DS274" s="19">
        <f t="shared" si="442"/>
        <v>491.7429432358154</v>
      </c>
      <c r="DT274" s="19">
        <v>83</v>
      </c>
      <c r="DU274" s="19">
        <v>426</v>
      </c>
      <c r="DV274" s="19">
        <v>595</v>
      </c>
      <c r="DW274" s="19">
        <v>562</v>
      </c>
      <c r="DX274" s="19">
        <v>583</v>
      </c>
      <c r="DY274" s="19">
        <v>1420</v>
      </c>
      <c r="DZ274" s="19">
        <v>1088</v>
      </c>
      <c r="EA274" s="19">
        <v>1172</v>
      </c>
      <c r="EB274" s="19">
        <v>920</v>
      </c>
      <c r="EC274" s="19">
        <v>1550</v>
      </c>
      <c r="ED274" s="19">
        <f t="shared" si="443"/>
        <v>839.9</v>
      </c>
      <c r="EE274" s="19">
        <f t="shared" si="444"/>
        <v>467.43162304472111</v>
      </c>
      <c r="EF274" s="19">
        <v>106</v>
      </c>
      <c r="EG274" s="19">
        <v>175</v>
      </c>
      <c r="EH274" s="19">
        <v>158</v>
      </c>
      <c r="EI274" s="19">
        <v>179</v>
      </c>
      <c r="EJ274" s="19">
        <v>312</v>
      </c>
      <c r="EK274" s="19">
        <v>352</v>
      </c>
      <c r="EL274" s="19">
        <v>43</v>
      </c>
      <c r="EM274" s="19">
        <v>52</v>
      </c>
      <c r="EN274" s="19">
        <v>202</v>
      </c>
      <c r="EO274" s="19">
        <v>144</v>
      </c>
      <c r="EP274" s="19">
        <f t="shared" si="445"/>
        <v>172.3</v>
      </c>
      <c r="EQ274" s="19">
        <f t="shared" si="446"/>
        <v>99.629368717818892</v>
      </c>
      <c r="ER274" s="19">
        <v>428</v>
      </c>
      <c r="ES274" s="19">
        <v>421</v>
      </c>
      <c r="ET274" s="19">
        <v>438</v>
      </c>
      <c r="EU274" s="19">
        <v>445</v>
      </c>
      <c r="EV274" s="19">
        <v>430</v>
      </c>
      <c r="EW274" s="19">
        <v>467</v>
      </c>
      <c r="EX274" s="19">
        <v>614</v>
      </c>
      <c r="EY274" s="19">
        <v>1273</v>
      </c>
      <c r="EZ274" s="19">
        <v>1292</v>
      </c>
      <c r="FA274" s="19">
        <v>1396</v>
      </c>
      <c r="FB274" s="19">
        <f t="shared" si="447"/>
        <v>720.4</v>
      </c>
      <c r="FC274" s="19">
        <f t="shared" si="448"/>
        <v>418.87765384284819</v>
      </c>
      <c r="FD274" s="19">
        <v>11026</v>
      </c>
      <c r="FE274" s="19">
        <v>11231</v>
      </c>
      <c r="FF274" s="19">
        <v>12129</v>
      </c>
      <c r="FG274" s="19">
        <v>12083</v>
      </c>
      <c r="FH274" s="19">
        <v>11988</v>
      </c>
      <c r="FI274" s="19">
        <v>15030</v>
      </c>
      <c r="FJ274" s="19">
        <v>18133</v>
      </c>
      <c r="FK274" s="19">
        <v>18970</v>
      </c>
      <c r="FL274" s="19">
        <v>17868</v>
      </c>
      <c r="FM274" s="19">
        <v>20292</v>
      </c>
      <c r="FN274" s="19">
        <f t="shared" si="449"/>
        <v>14875</v>
      </c>
      <c r="FO274" s="19">
        <f t="shared" si="450"/>
        <v>3612.8418792474772</v>
      </c>
      <c r="FP274" s="19">
        <v>7364</v>
      </c>
      <c r="FQ274" s="19">
        <v>7173</v>
      </c>
      <c r="FR274" s="19">
        <v>7962</v>
      </c>
      <c r="FS274" s="19">
        <v>8162</v>
      </c>
      <c r="FT274" s="19">
        <v>7790</v>
      </c>
      <c r="FU274" s="19">
        <v>9440</v>
      </c>
      <c r="FV274" s="19">
        <v>11747</v>
      </c>
      <c r="FW274" s="19">
        <v>12139</v>
      </c>
      <c r="FX274" s="19">
        <v>10409</v>
      </c>
      <c r="FY274" s="19">
        <v>10508</v>
      </c>
      <c r="FZ274" s="19">
        <f t="shared" si="451"/>
        <v>9269.4</v>
      </c>
      <c r="GA274" s="19">
        <f t="shared" si="452"/>
        <v>1837.41135538259</v>
      </c>
      <c r="GB274" s="19">
        <v>1543</v>
      </c>
      <c r="GC274" s="19">
        <v>1828</v>
      </c>
      <c r="GD274" s="19">
        <v>1796</v>
      </c>
      <c r="GE274" s="19">
        <v>1476</v>
      </c>
      <c r="GF274" s="19">
        <v>1648</v>
      </c>
      <c r="GG274" s="19">
        <v>3106</v>
      </c>
      <c r="GH274" s="19">
        <v>3403</v>
      </c>
      <c r="GI274" s="19">
        <v>3830</v>
      </c>
      <c r="GJ274" s="19">
        <v>4545</v>
      </c>
      <c r="GK274" s="19">
        <v>5991</v>
      </c>
      <c r="GL274" s="19">
        <f t="shared" si="453"/>
        <v>2916.6</v>
      </c>
      <c r="GM274" s="19">
        <f t="shared" si="454"/>
        <v>1535.6006569996571</v>
      </c>
      <c r="GN274" s="19">
        <v>793</v>
      </c>
      <c r="GO274" s="19">
        <v>804</v>
      </c>
      <c r="GP274" s="19">
        <v>940</v>
      </c>
      <c r="GQ274" s="19">
        <v>930</v>
      </c>
      <c r="GR274" s="19">
        <v>920</v>
      </c>
      <c r="GS274" s="19">
        <v>1233</v>
      </c>
      <c r="GT274" s="19">
        <v>1545</v>
      </c>
      <c r="GU274" s="19">
        <v>1530</v>
      </c>
      <c r="GV274" s="19">
        <v>1315</v>
      </c>
      <c r="GW274" s="19">
        <v>1677</v>
      </c>
      <c r="GX274" s="19">
        <f t="shared" si="455"/>
        <v>1168.7</v>
      </c>
      <c r="GY274" s="19">
        <f t="shared" si="456"/>
        <v>333.55594233451546</v>
      </c>
      <c r="GZ274" s="19">
        <v>68</v>
      </c>
      <c r="HA274" s="19">
        <v>70</v>
      </c>
      <c r="HB274" s="19">
        <v>78</v>
      </c>
      <c r="HC274" s="19">
        <v>69</v>
      </c>
      <c r="HD274" s="19">
        <v>68</v>
      </c>
      <c r="HE274" s="19">
        <v>75</v>
      </c>
      <c r="HF274" s="19">
        <v>109</v>
      </c>
      <c r="HG274" s="19">
        <v>120</v>
      </c>
      <c r="HH274" s="19">
        <v>125</v>
      </c>
      <c r="HI274" s="19">
        <v>164</v>
      </c>
      <c r="HJ274" s="19">
        <f t="shared" si="457"/>
        <v>94.6</v>
      </c>
      <c r="HK274" s="19">
        <f t="shared" si="458"/>
        <v>33.213785625182126</v>
      </c>
      <c r="HL274" s="19">
        <v>1343</v>
      </c>
      <c r="HM274" s="19">
        <v>1362</v>
      </c>
      <c r="HN274" s="19">
        <v>1298</v>
      </c>
      <c r="HO274" s="19">
        <v>1294</v>
      </c>
      <c r="HP274" s="19">
        <v>1361</v>
      </c>
      <c r="HQ274" s="19">
        <v>1772</v>
      </c>
      <c r="HR274" s="19">
        <v>1761</v>
      </c>
      <c r="HS274" s="19">
        <v>1842</v>
      </c>
      <c r="HT274" s="19">
        <v>2017</v>
      </c>
      <c r="HU274" s="19">
        <v>2151</v>
      </c>
      <c r="HV274" s="19">
        <f t="shared" si="459"/>
        <v>1620.1</v>
      </c>
      <c r="HW274" s="19">
        <f t="shared" si="460"/>
        <v>325.26449066703964</v>
      </c>
      <c r="HX274" s="19">
        <v>0</v>
      </c>
      <c r="HY274" s="19">
        <v>0</v>
      </c>
      <c r="HZ274" s="19">
        <v>0</v>
      </c>
      <c r="IA274" s="19">
        <v>0</v>
      </c>
      <c r="IB274" s="19">
        <v>0</v>
      </c>
      <c r="IC274" s="19">
        <v>0</v>
      </c>
      <c r="ID274" s="19">
        <v>0</v>
      </c>
      <c r="IE274" s="19">
        <v>0</v>
      </c>
      <c r="IF274" s="19">
        <v>0</v>
      </c>
      <c r="IG274" s="19">
        <v>0</v>
      </c>
      <c r="IH274" s="19">
        <f t="shared" si="461"/>
        <v>0</v>
      </c>
      <c r="II274" s="19">
        <f t="shared" si="462"/>
        <v>0</v>
      </c>
      <c r="IJ274" s="19">
        <v>630</v>
      </c>
      <c r="IK274" s="19">
        <v>604</v>
      </c>
      <c r="IL274" s="19">
        <v>618</v>
      </c>
      <c r="IM274" s="19">
        <v>607</v>
      </c>
      <c r="IN274" s="19">
        <v>597</v>
      </c>
      <c r="IO274" s="19">
        <v>723</v>
      </c>
      <c r="IP274" s="19">
        <v>903</v>
      </c>
      <c r="IQ274" s="19">
        <v>1175</v>
      </c>
      <c r="IR274" s="19">
        <v>882</v>
      </c>
      <c r="IS274" s="19">
        <v>1108</v>
      </c>
      <c r="IT274" s="19">
        <f t="shared" si="463"/>
        <v>784.7</v>
      </c>
      <c r="IU274" s="19">
        <f t="shared" si="464"/>
        <v>219.92627552583758</v>
      </c>
      <c r="IV274" s="19">
        <v>0</v>
      </c>
      <c r="IW274" s="19">
        <v>0</v>
      </c>
      <c r="IX274" s="19">
        <v>0</v>
      </c>
      <c r="IY274" s="19">
        <v>0</v>
      </c>
      <c r="IZ274" s="19">
        <v>0</v>
      </c>
      <c r="JA274" s="19">
        <v>67</v>
      </c>
      <c r="JB274" s="19">
        <v>122</v>
      </c>
      <c r="JC274" s="19">
        <v>602</v>
      </c>
      <c r="JD274" s="19">
        <v>624</v>
      </c>
      <c r="JE274" s="19">
        <v>703</v>
      </c>
      <c r="JF274" s="19">
        <f t="shared" si="465"/>
        <v>211.8</v>
      </c>
      <c r="JG274" s="19">
        <f t="shared" si="466"/>
        <v>301.25102120619903</v>
      </c>
      <c r="JH274" s="19">
        <v>6734</v>
      </c>
      <c r="JI274" s="19">
        <v>6569</v>
      </c>
      <c r="JJ274" s="19">
        <v>7344</v>
      </c>
      <c r="JK274" s="19">
        <v>7555</v>
      </c>
      <c r="JL274" s="19">
        <v>7193</v>
      </c>
      <c r="JM274" s="19">
        <v>8650</v>
      </c>
      <c r="JN274" s="19">
        <v>10722</v>
      </c>
      <c r="JO274" s="19">
        <v>10362</v>
      </c>
      <c r="JP274" s="19">
        <v>8903</v>
      </c>
      <c r="JQ274" s="19">
        <v>8697</v>
      </c>
      <c r="JR274" s="19">
        <f t="shared" si="467"/>
        <v>8272.9</v>
      </c>
      <c r="JS274" s="19">
        <f t="shared" si="468"/>
        <v>1449.0391030687267</v>
      </c>
      <c r="JT274" s="19">
        <v>9483</v>
      </c>
      <c r="JU274" s="19">
        <v>9403</v>
      </c>
      <c r="JV274" s="19">
        <v>10333</v>
      </c>
      <c r="JW274" s="19">
        <v>10607</v>
      </c>
      <c r="JX274" s="19">
        <v>10340</v>
      </c>
      <c r="JY274" s="19">
        <v>11924</v>
      </c>
      <c r="JZ274" s="19">
        <v>14730</v>
      </c>
      <c r="KA274" s="19">
        <v>15140</v>
      </c>
      <c r="KB274" s="19">
        <v>13323</v>
      </c>
      <c r="KC274" s="19">
        <v>14301</v>
      </c>
      <c r="KD274" s="19">
        <f t="shared" si="469"/>
        <v>11958.4</v>
      </c>
      <c r="KE274" s="19">
        <f t="shared" si="470"/>
        <v>2233.5954174578933</v>
      </c>
      <c r="KF274" s="19">
        <v>11026</v>
      </c>
      <c r="KG274" s="19">
        <v>11231</v>
      </c>
      <c r="KH274" s="19">
        <v>12129</v>
      </c>
      <c r="KI274" s="19">
        <v>12083</v>
      </c>
      <c r="KJ274" s="19">
        <v>11988</v>
      </c>
      <c r="KK274" s="19">
        <v>15030</v>
      </c>
      <c r="KL274" s="19">
        <v>18133</v>
      </c>
      <c r="KM274" s="19">
        <v>18970</v>
      </c>
      <c r="KN274" s="19">
        <v>17868</v>
      </c>
      <c r="KO274" s="19">
        <v>20292</v>
      </c>
      <c r="KP274" s="19">
        <f t="shared" si="471"/>
        <v>14875</v>
      </c>
      <c r="KQ274" s="19">
        <f t="shared" si="472"/>
        <v>3612.8418792474772</v>
      </c>
      <c r="KR274" s="19">
        <v>630</v>
      </c>
      <c r="KS274" s="19">
        <v>604</v>
      </c>
      <c r="KT274" s="19">
        <v>618</v>
      </c>
      <c r="KU274" s="19">
        <v>607</v>
      </c>
      <c r="KV274" s="19">
        <v>597</v>
      </c>
      <c r="KW274" s="19">
        <v>723</v>
      </c>
      <c r="KX274" s="19">
        <v>903</v>
      </c>
      <c r="KY274" s="19">
        <v>1175</v>
      </c>
      <c r="KZ274" s="19">
        <v>882</v>
      </c>
      <c r="LA274" s="19">
        <v>1108</v>
      </c>
      <c r="LB274" s="19">
        <f t="shared" si="473"/>
        <v>784.7</v>
      </c>
      <c r="LC274" s="19">
        <f t="shared" si="474"/>
        <v>219.92627552583758</v>
      </c>
      <c r="LD274" s="19">
        <v>6734</v>
      </c>
      <c r="LE274" s="19">
        <v>6569</v>
      </c>
      <c r="LF274" s="19">
        <v>7344</v>
      </c>
      <c r="LG274" s="19">
        <v>7555</v>
      </c>
      <c r="LH274" s="19">
        <v>7193</v>
      </c>
      <c r="LI274" s="19">
        <v>8717</v>
      </c>
      <c r="LJ274" s="19">
        <v>10844</v>
      </c>
      <c r="LK274" s="19">
        <v>10964</v>
      </c>
      <c r="LL274" s="19">
        <v>9527</v>
      </c>
      <c r="LM274" s="19">
        <v>9400</v>
      </c>
      <c r="LN274" s="19">
        <f t="shared" si="475"/>
        <v>8484.7000000000007</v>
      </c>
      <c r="LO274" s="19">
        <f t="shared" si="476"/>
        <v>1641.8227032444433</v>
      </c>
      <c r="LP274" s="19">
        <v>7258</v>
      </c>
      <c r="LQ274" s="19">
        <v>6998</v>
      </c>
      <c r="LR274" s="19">
        <v>7804</v>
      </c>
      <c r="LS274" s="19">
        <v>7983</v>
      </c>
      <c r="LT274" s="19">
        <v>7478</v>
      </c>
      <c r="LU274" s="19">
        <v>9088</v>
      </c>
      <c r="LV274" s="19">
        <v>11704</v>
      </c>
      <c r="LW274" s="19">
        <v>12087</v>
      </c>
      <c r="LX274" s="19">
        <v>10207</v>
      </c>
      <c r="LY274" s="19">
        <v>10364</v>
      </c>
      <c r="LZ274" s="19">
        <f t="shared" si="477"/>
        <v>9097.1</v>
      </c>
      <c r="MA274" s="19">
        <f t="shared" si="478"/>
        <v>1882.5439909276424</v>
      </c>
    </row>
    <row r="275" spans="1:339" ht="14" customHeight="1" outlineLevel="1" x14ac:dyDescent="0.15">
      <c r="A275" s="1" t="s">
        <v>1169</v>
      </c>
      <c r="B275" s="1" t="s">
        <v>1170</v>
      </c>
      <c r="C275" s="3" t="s">
        <v>1090</v>
      </c>
      <c r="D275" s="4" t="s">
        <v>248</v>
      </c>
      <c r="E275" s="2" t="s">
        <v>257</v>
      </c>
      <c r="F275" s="5" t="s">
        <v>251</v>
      </c>
      <c r="G275" s="5" t="s">
        <v>252</v>
      </c>
      <c r="H275" s="2" t="s">
        <v>253</v>
      </c>
      <c r="I275" s="19"/>
      <c r="J275" s="19"/>
      <c r="K275" s="19"/>
      <c r="L275" s="19">
        <f>BO275/FG275</f>
        <v>0.99383507946689487</v>
      </c>
      <c r="M275" s="19">
        <f t="shared" si="483"/>
        <v>1.3191710421343625</v>
      </c>
      <c r="N275" s="19">
        <f t="shared" si="399"/>
        <v>1.1239555532297174</v>
      </c>
      <c r="O275" s="19">
        <f t="shared" si="410"/>
        <v>1.2998255064107427</v>
      </c>
      <c r="P275" s="19">
        <f t="shared" si="411"/>
        <v>0.78838455379688355</v>
      </c>
      <c r="Q275" s="19">
        <f t="shared" si="412"/>
        <v>1.130306845003934</v>
      </c>
      <c r="R275" s="19">
        <f t="shared" si="413"/>
        <v>1.0919177314172741</v>
      </c>
      <c r="S275" s="24">
        <f t="shared" si="406"/>
        <v>1.1067709016371157</v>
      </c>
      <c r="T275" s="19">
        <f t="shared" si="407"/>
        <v>0.18146539434740766</v>
      </c>
      <c r="U275" s="24"/>
      <c r="V275" s="24"/>
      <c r="W275" s="24">
        <f t="shared" si="414"/>
        <v>607.53</v>
      </c>
      <c r="X275" s="24">
        <f t="shared" si="415"/>
        <v>153.7000618087057</v>
      </c>
      <c r="Y275" s="24">
        <f t="shared" si="416"/>
        <v>5.0350030526830878</v>
      </c>
      <c r="Z275" s="24"/>
      <c r="AA275" s="24"/>
      <c r="AB275" s="19">
        <f t="shared" si="417"/>
        <v>8.3753986332574044</v>
      </c>
      <c r="AC275" s="19">
        <f t="shared" si="418"/>
        <v>5.4074730468173087</v>
      </c>
      <c r="AD275" s="19">
        <f t="shared" si="419"/>
        <v>7.2144824872097599</v>
      </c>
      <c r="AE275" s="19">
        <f t="shared" si="420"/>
        <v>5.3227541689080144</v>
      </c>
      <c r="AF275" s="19">
        <f t="shared" si="421"/>
        <v>5.4574490006181744</v>
      </c>
      <c r="AG275" s="19">
        <f t="shared" si="422"/>
        <v>3.93514915693904</v>
      </c>
      <c r="AH275" s="19">
        <f t="shared" si="423"/>
        <v>3.8922197192860852</v>
      </c>
      <c r="AI275" s="19">
        <f t="shared" si="424"/>
        <v>4.1448620745281497</v>
      </c>
      <c r="AJ275" s="19">
        <f t="shared" si="425"/>
        <v>4.1308708006017048</v>
      </c>
      <c r="AK275" s="19">
        <f t="shared" si="426"/>
        <v>2.212471131639723</v>
      </c>
      <c r="AL275" s="19">
        <f t="shared" si="427"/>
        <v>5.0093130219805371</v>
      </c>
      <c r="AM275" s="19">
        <f t="shared" si="428"/>
        <v>1.7761973588553468</v>
      </c>
      <c r="AN275" s="19">
        <f t="shared" si="480"/>
        <v>0.56301967690069676</v>
      </c>
      <c r="AO275" s="19">
        <f t="shared" si="485"/>
        <v>0.58893356924561691</v>
      </c>
      <c r="AP275" s="19">
        <f t="shared" si="486"/>
        <v>0.60424872686520437</v>
      </c>
      <c r="AQ275" s="19">
        <f t="shared" si="487"/>
        <v>0.52891810989950827</v>
      </c>
      <c r="AR275" s="19">
        <f t="shared" si="488"/>
        <v>0.49138202935119391</v>
      </c>
      <c r="AS275" s="19">
        <f t="shared" si="489"/>
        <v>0.42339560765433387</v>
      </c>
      <c r="AT275" s="19">
        <f t="shared" si="490"/>
        <v>0.42602989151050752</v>
      </c>
      <c r="AU275" s="19">
        <f t="shared" si="491"/>
        <v>0.39560879472809019</v>
      </c>
      <c r="AV275" s="19">
        <f t="shared" si="492"/>
        <v>0.3889063729346971</v>
      </c>
      <c r="AW275" s="19">
        <f t="shared" si="493"/>
        <v>0.32509073740741834</v>
      </c>
      <c r="AX275" s="19">
        <f t="shared" si="429"/>
        <v>0.47355335164972667</v>
      </c>
      <c r="AY275" s="19">
        <f t="shared" si="430"/>
        <v>9.5357286388850146E-2</v>
      </c>
      <c r="AZ275" s="19"/>
      <c r="BA275" s="19"/>
      <c r="BB275" s="19"/>
      <c r="BC275" s="19">
        <v>2603.8000000000002</v>
      </c>
      <c r="BD275" s="19">
        <v>4362.8999999999996</v>
      </c>
      <c r="BE275" s="19">
        <v>3857.5</v>
      </c>
      <c r="BF275" s="19">
        <v>3728.8</v>
      </c>
      <c r="BG275" s="19">
        <v>2395</v>
      </c>
      <c r="BH275" s="19">
        <v>4606</v>
      </c>
      <c r="BI275" s="19">
        <v>4992.3</v>
      </c>
      <c r="BJ275" s="19">
        <f t="shared" si="431"/>
        <v>3792.3285714285712</v>
      </c>
      <c r="BK275" s="19">
        <f t="shared" si="432"/>
        <v>983.27301009483358</v>
      </c>
      <c r="BL275" s="19" t="s">
        <v>248</v>
      </c>
      <c r="BM275" s="19" t="s">
        <v>248</v>
      </c>
      <c r="BN275" s="19" t="s">
        <v>248</v>
      </c>
      <c r="BO275" s="19">
        <v>5577.8</v>
      </c>
      <c r="BP275" s="19">
        <v>7110.2</v>
      </c>
      <c r="BQ275" s="19">
        <v>6443.3</v>
      </c>
      <c r="BR275" s="19">
        <v>6853.2</v>
      </c>
      <c r="BS275" s="19">
        <v>5120.3999999999996</v>
      </c>
      <c r="BT275" s="19">
        <v>7183.1</v>
      </c>
      <c r="BU275" s="19">
        <v>7400.8</v>
      </c>
      <c r="BV275" s="19">
        <f t="shared" si="433"/>
        <v>6526.971428571429</v>
      </c>
      <c r="BW275" s="19">
        <f t="shared" si="434"/>
        <v>868.6226850869208</v>
      </c>
      <c r="BX275" s="19">
        <v>7456.6</v>
      </c>
      <c r="BY275" s="19">
        <v>10350.5</v>
      </c>
      <c r="BZ275" s="19">
        <v>10156.6</v>
      </c>
      <c r="CA275" s="19">
        <v>8681.7000000000007</v>
      </c>
      <c r="CB275" s="19">
        <v>8073.5</v>
      </c>
      <c r="CC275" s="19">
        <v>8412.9</v>
      </c>
      <c r="CD275" s="19">
        <v>8634.5</v>
      </c>
      <c r="CE275" s="19">
        <v>9338.1</v>
      </c>
      <c r="CF275" s="19">
        <v>8209.2000000000007</v>
      </c>
      <c r="CG275" s="19">
        <v>10262.700000000001</v>
      </c>
      <c r="CH275" s="19">
        <f t="shared" si="435"/>
        <v>8957.6299999999992</v>
      </c>
      <c r="CI275" s="19">
        <f t="shared" si="436"/>
        <v>1016.4090679664718</v>
      </c>
      <c r="CJ275" s="19">
        <v>1254.5</v>
      </c>
      <c r="CK275" s="19">
        <v>1884</v>
      </c>
      <c r="CL275" s="19">
        <v>1919.9</v>
      </c>
      <c r="CM275" s="19">
        <v>1767.8</v>
      </c>
      <c r="CN275" s="19">
        <v>1736.2</v>
      </c>
      <c r="CO275" s="19">
        <v>1852.7</v>
      </c>
      <c r="CP275" s="19">
        <v>1913.6</v>
      </c>
      <c r="CQ275" s="19">
        <v>2190.1</v>
      </c>
      <c r="CR275" s="19">
        <v>2032.4</v>
      </c>
      <c r="CS275" s="19">
        <v>2602.8000000000002</v>
      </c>
      <c r="CT275" s="19">
        <f t="shared" si="437"/>
        <v>1915.4</v>
      </c>
      <c r="CU275" s="19">
        <f t="shared" si="438"/>
        <v>342.74963327640597</v>
      </c>
      <c r="CV275" s="19">
        <v>439</v>
      </c>
      <c r="CW275" s="19">
        <v>677.1</v>
      </c>
      <c r="CX275" s="19">
        <v>508.2</v>
      </c>
      <c r="CY275" s="19">
        <v>557.70000000000005</v>
      </c>
      <c r="CZ275" s="19">
        <v>485.3</v>
      </c>
      <c r="DA275" s="19">
        <v>616.79999999999995</v>
      </c>
      <c r="DB275" s="19">
        <v>577.1</v>
      </c>
      <c r="DC275" s="19">
        <v>619.9</v>
      </c>
      <c r="DD275" s="19">
        <v>598.29999999999995</v>
      </c>
      <c r="DE275" s="19">
        <v>995.9</v>
      </c>
      <c r="DF275" s="19">
        <f t="shared" si="439"/>
        <v>607.53</v>
      </c>
      <c r="DG275" s="19">
        <f t="shared" si="440"/>
        <v>153.7000618087057</v>
      </c>
      <c r="DH275" s="19">
        <v>313.2</v>
      </c>
      <c r="DI275" s="19">
        <v>448.3</v>
      </c>
      <c r="DJ275" s="19">
        <v>279.10000000000002</v>
      </c>
      <c r="DK275" s="19">
        <v>331.1</v>
      </c>
      <c r="DL275" s="19">
        <v>250.3</v>
      </c>
      <c r="DM275" s="19">
        <v>424.2</v>
      </c>
      <c r="DN275" s="19">
        <v>394.8</v>
      </c>
      <c r="DO275" s="19">
        <v>395.3</v>
      </c>
      <c r="DP275" s="19">
        <v>376</v>
      </c>
      <c r="DQ275" s="19">
        <v>804.7</v>
      </c>
      <c r="DR275" s="19">
        <f t="shared" si="441"/>
        <v>401.7</v>
      </c>
      <c r="DS275" s="19">
        <f t="shared" si="442"/>
        <v>155.13621255027618</v>
      </c>
      <c r="DT275" s="19">
        <v>-17</v>
      </c>
      <c r="DU275" s="19">
        <v>-31.9</v>
      </c>
      <c r="DV275" s="19">
        <v>2.4</v>
      </c>
      <c r="DW275" s="19">
        <v>10.8</v>
      </c>
      <c r="DX275" s="19">
        <v>-59.8</v>
      </c>
      <c r="DY275" s="19">
        <v>162.6</v>
      </c>
      <c r="DZ275" s="19">
        <v>43</v>
      </c>
      <c r="EA275" s="19">
        <v>19.600000000000001</v>
      </c>
      <c r="EB275" s="19">
        <v>63.2</v>
      </c>
      <c r="EC275" s="19">
        <v>575.20000000000005</v>
      </c>
      <c r="ED275" s="19">
        <f t="shared" si="443"/>
        <v>76.81</v>
      </c>
      <c r="EE275" s="19">
        <f t="shared" si="444"/>
        <v>185.45094859108525</v>
      </c>
      <c r="EF275" s="19">
        <v>220.9</v>
      </c>
      <c r="EG275" s="19">
        <v>180.4</v>
      </c>
      <c r="EH275" s="19">
        <v>206</v>
      </c>
      <c r="EI275" s="19">
        <v>188.1</v>
      </c>
      <c r="EJ275" s="19">
        <v>336.4</v>
      </c>
      <c r="EK275" s="19">
        <v>468.2</v>
      </c>
      <c r="EL275" s="19">
        <v>134</v>
      </c>
      <c r="EM275" s="19">
        <v>330.3</v>
      </c>
      <c r="EN275" s="19">
        <v>386.6</v>
      </c>
      <c r="EO275" s="19">
        <v>251.5</v>
      </c>
      <c r="EP275" s="19">
        <f t="shared" si="445"/>
        <v>270.24</v>
      </c>
      <c r="EQ275" s="19">
        <f t="shared" si="446"/>
        <v>105.93714278864715</v>
      </c>
      <c r="ER275" s="19">
        <v>1152.8</v>
      </c>
      <c r="ES275" s="19">
        <v>1097.0999999999999</v>
      </c>
      <c r="ET275" s="19">
        <v>1032.3</v>
      </c>
      <c r="EU275" s="19">
        <v>1082.5</v>
      </c>
      <c r="EV275" s="19">
        <v>1019.5</v>
      </c>
      <c r="EW275" s="19">
        <v>1003</v>
      </c>
      <c r="EX275" s="19">
        <v>955.8</v>
      </c>
      <c r="EY275" s="19">
        <v>1309.7</v>
      </c>
      <c r="EZ275" s="19">
        <v>1226.7</v>
      </c>
      <c r="FA275" s="19">
        <v>1195.3</v>
      </c>
      <c r="FB275" s="19">
        <f t="shared" si="447"/>
        <v>1107.47</v>
      </c>
      <c r="FC275" s="19">
        <f t="shared" si="448"/>
        <v>112.01177567063606</v>
      </c>
      <c r="FD275" s="19">
        <v>6530.5</v>
      </c>
      <c r="FE275" s="19">
        <v>6217</v>
      </c>
      <c r="FF275" s="19">
        <v>6067.7</v>
      </c>
      <c r="FG275" s="19">
        <v>5612.4</v>
      </c>
      <c r="FH275" s="19">
        <v>5389.9</v>
      </c>
      <c r="FI275" s="19">
        <v>5732.7</v>
      </c>
      <c r="FJ275" s="19">
        <v>5272.4</v>
      </c>
      <c r="FK275" s="19">
        <v>6494.8</v>
      </c>
      <c r="FL275" s="19">
        <v>6355</v>
      </c>
      <c r="FM275" s="19">
        <v>6777.8</v>
      </c>
      <c r="FN275" s="19">
        <f t="shared" si="449"/>
        <v>6045.02</v>
      </c>
      <c r="FO275" s="19">
        <f t="shared" si="450"/>
        <v>517.68354082822134</v>
      </c>
      <c r="FP275" s="19">
        <v>3897.7</v>
      </c>
      <c r="FQ275" s="19">
        <v>3841.8</v>
      </c>
      <c r="FR275" s="19">
        <v>3872.4</v>
      </c>
      <c r="FS275" s="19">
        <v>3156.6</v>
      </c>
      <c r="FT275" s="19">
        <v>2984.9</v>
      </c>
      <c r="FU275" s="19">
        <v>2895.4</v>
      </c>
      <c r="FV275" s="19">
        <v>2380.1999999999998</v>
      </c>
      <c r="FW275" s="19">
        <v>2899.7</v>
      </c>
      <c r="FX275" s="19">
        <v>2858.1</v>
      </c>
      <c r="FY275" s="19">
        <v>2454.9</v>
      </c>
      <c r="FZ275" s="19">
        <f t="shared" si="451"/>
        <v>3124.1700000000005</v>
      </c>
      <c r="GA275" s="19">
        <f t="shared" si="452"/>
        <v>564.5614700317783</v>
      </c>
      <c r="GB275" s="19">
        <v>526.4</v>
      </c>
      <c r="GC275" s="19">
        <v>381.3</v>
      </c>
      <c r="GD275" s="19">
        <v>248.1</v>
      </c>
      <c r="GE275" s="19">
        <v>816.7</v>
      </c>
      <c r="GF275" s="19">
        <v>809.9</v>
      </c>
      <c r="GG275" s="19">
        <v>1090.0999999999999</v>
      </c>
      <c r="GH275" s="19">
        <v>1191.7</v>
      </c>
      <c r="GI275" s="19">
        <v>1732.8</v>
      </c>
      <c r="GJ275" s="19">
        <v>1792.3</v>
      </c>
      <c r="GK275" s="19">
        <v>2292.5</v>
      </c>
      <c r="GL275" s="19">
        <f t="shared" si="453"/>
        <v>1088.1799999999998</v>
      </c>
      <c r="GM275" s="19">
        <f t="shared" si="454"/>
        <v>670.37123347192266</v>
      </c>
      <c r="GN275" s="19">
        <v>1243.2</v>
      </c>
      <c r="GO275" s="19">
        <v>1277</v>
      </c>
      <c r="GP275" s="19">
        <v>1277.5</v>
      </c>
      <c r="GQ275" s="19">
        <v>1026.2</v>
      </c>
      <c r="GR275" s="19">
        <v>950.3</v>
      </c>
      <c r="GS275" s="19">
        <v>1062.4000000000001</v>
      </c>
      <c r="GT275" s="19">
        <v>1094.7</v>
      </c>
      <c r="GU275" s="19">
        <v>1160.0999999999999</v>
      </c>
      <c r="GV275" s="19">
        <v>1239.8</v>
      </c>
      <c r="GW275" s="19">
        <v>1539.5</v>
      </c>
      <c r="GX275" s="19">
        <f t="shared" si="455"/>
        <v>1187.07</v>
      </c>
      <c r="GY275" s="19">
        <f t="shared" si="456"/>
        <v>167.71149864507811</v>
      </c>
      <c r="GZ275" s="19">
        <v>928.8</v>
      </c>
      <c r="HA275" s="19">
        <v>893.5</v>
      </c>
      <c r="HB275" s="19">
        <v>942.7</v>
      </c>
      <c r="HC275" s="19">
        <v>803.4</v>
      </c>
      <c r="HD275" s="19">
        <v>756.6</v>
      </c>
      <c r="HE275" s="19">
        <v>839.5</v>
      </c>
      <c r="HF275" s="19">
        <v>803.3</v>
      </c>
      <c r="HG275" s="19">
        <v>796</v>
      </c>
      <c r="HH275" s="19">
        <v>674</v>
      </c>
      <c r="HI275" s="19">
        <v>932.2</v>
      </c>
      <c r="HJ275" s="19">
        <f t="shared" si="457"/>
        <v>837</v>
      </c>
      <c r="HK275" s="19">
        <f t="shared" si="458"/>
        <v>87.457977210645453</v>
      </c>
      <c r="HL275" s="19">
        <v>2624.6</v>
      </c>
      <c r="HM275" s="19">
        <v>2549.9</v>
      </c>
      <c r="HN275" s="19">
        <v>2621.8</v>
      </c>
      <c r="HO275" s="19">
        <v>2196.3000000000002</v>
      </c>
      <c r="HP275" s="19">
        <v>2178.1</v>
      </c>
      <c r="HQ275" s="19">
        <v>2518.5</v>
      </c>
      <c r="HR275" s="19">
        <v>2188.6999999999998</v>
      </c>
      <c r="HS275" s="19">
        <v>2453.6</v>
      </c>
      <c r="HT275" s="19">
        <v>2451.9</v>
      </c>
      <c r="HU275" s="19">
        <v>2892.3</v>
      </c>
      <c r="HV275" s="19">
        <f t="shared" si="459"/>
        <v>2467.5700000000002</v>
      </c>
      <c r="HW275" s="19">
        <f t="shared" si="460"/>
        <v>229.4443677427906</v>
      </c>
      <c r="HX275" s="19">
        <v>121.7</v>
      </c>
      <c r="HY275" s="19">
        <v>97.5</v>
      </c>
      <c r="HZ275" s="19">
        <v>61.1</v>
      </c>
      <c r="IA275" s="19">
        <v>33.5</v>
      </c>
      <c r="IB275" s="19">
        <v>25.3</v>
      </c>
      <c r="IC275" s="19">
        <v>13.4</v>
      </c>
      <c r="ID275" s="19">
        <v>8.1</v>
      </c>
      <c r="IE275" s="19">
        <v>0.7</v>
      </c>
      <c r="IF275" s="19">
        <v>2.1</v>
      </c>
      <c r="IG275" s="19">
        <v>0</v>
      </c>
      <c r="IH275" s="19">
        <f t="shared" si="461"/>
        <v>36.340000000000003</v>
      </c>
      <c r="II275" s="19">
        <f t="shared" si="462"/>
        <v>43.277918413692475</v>
      </c>
      <c r="IJ275" s="19">
        <v>25.8</v>
      </c>
      <c r="IK275" s="19">
        <v>87.2</v>
      </c>
      <c r="IL275" s="19">
        <v>80.7</v>
      </c>
      <c r="IM275" s="19">
        <v>65.2</v>
      </c>
      <c r="IN275" s="19">
        <v>114.6</v>
      </c>
      <c r="IO275" s="19">
        <v>62</v>
      </c>
      <c r="IP275" s="19">
        <v>21.7</v>
      </c>
      <c r="IQ275" s="19">
        <v>79.8</v>
      </c>
      <c r="IR275" s="19">
        <v>228.9</v>
      </c>
      <c r="IS275" s="19">
        <v>97</v>
      </c>
      <c r="IT275" s="19">
        <f t="shared" si="463"/>
        <v>86.289999999999992</v>
      </c>
      <c r="IU275" s="19">
        <f t="shared" si="464"/>
        <v>57.921085203154753</v>
      </c>
      <c r="IV275" s="19">
        <v>0</v>
      </c>
      <c r="IW275" s="19">
        <v>0</v>
      </c>
      <c r="IX275" s="19">
        <v>0</v>
      </c>
      <c r="IY275" s="19">
        <v>0</v>
      </c>
      <c r="IZ275" s="19">
        <v>0</v>
      </c>
      <c r="JA275" s="19">
        <v>0</v>
      </c>
      <c r="JB275" s="19">
        <v>33.1</v>
      </c>
      <c r="JC275" s="19">
        <v>164.8</v>
      </c>
      <c r="JD275" s="19">
        <v>200.9</v>
      </c>
      <c r="JE275" s="19">
        <v>199.9</v>
      </c>
      <c r="JF275" s="19">
        <f t="shared" si="465"/>
        <v>59.870000000000005</v>
      </c>
      <c r="JG275" s="19">
        <f t="shared" si="466"/>
        <v>89.895804499802253</v>
      </c>
      <c r="JH275" s="19">
        <v>3750.2</v>
      </c>
      <c r="JI275" s="19">
        <v>3657.1</v>
      </c>
      <c r="JJ275" s="19">
        <v>3730.6</v>
      </c>
      <c r="JK275" s="19">
        <v>3057.9</v>
      </c>
      <c r="JL275" s="19">
        <v>2845</v>
      </c>
      <c r="JM275" s="19">
        <v>2820</v>
      </c>
      <c r="JN275" s="19">
        <v>2317.3000000000002</v>
      </c>
      <c r="JO275" s="19">
        <v>2654.4</v>
      </c>
      <c r="JP275" s="19">
        <v>2426.1999999999998</v>
      </c>
      <c r="JQ275" s="19">
        <v>2158</v>
      </c>
      <c r="JR275" s="19">
        <f t="shared" si="467"/>
        <v>2941.67</v>
      </c>
      <c r="JS275" s="19">
        <f t="shared" si="468"/>
        <v>594.21651693637773</v>
      </c>
      <c r="JT275" s="19">
        <v>6004.1</v>
      </c>
      <c r="JU275" s="19">
        <v>5835.7</v>
      </c>
      <c r="JV275" s="19">
        <v>5819.6</v>
      </c>
      <c r="JW275" s="19">
        <v>4795.7</v>
      </c>
      <c r="JX275" s="19">
        <v>4580</v>
      </c>
      <c r="JY275" s="19">
        <v>4642.6000000000004</v>
      </c>
      <c r="JZ275" s="19">
        <v>4080.7</v>
      </c>
      <c r="KA275" s="19">
        <v>4762</v>
      </c>
      <c r="KB275" s="19">
        <v>4562.7</v>
      </c>
      <c r="KC275" s="19">
        <v>4485.3</v>
      </c>
      <c r="KD275" s="19">
        <f t="shared" si="469"/>
        <v>4956.84</v>
      </c>
      <c r="KE275" s="19">
        <f t="shared" si="470"/>
        <v>671.93788767183412</v>
      </c>
      <c r="KF275" s="19">
        <v>6530.5</v>
      </c>
      <c r="KG275" s="19">
        <v>6217</v>
      </c>
      <c r="KH275" s="19">
        <v>6067.7</v>
      </c>
      <c r="KI275" s="19">
        <v>5612.4</v>
      </c>
      <c r="KJ275" s="19">
        <v>5389.9</v>
      </c>
      <c r="KK275" s="19">
        <v>5732.7</v>
      </c>
      <c r="KL275" s="19">
        <v>5272.4</v>
      </c>
      <c r="KM275" s="19">
        <v>6494.8</v>
      </c>
      <c r="KN275" s="19">
        <v>6355</v>
      </c>
      <c r="KO275" s="19">
        <v>6777.8</v>
      </c>
      <c r="KP275" s="19">
        <f t="shared" si="471"/>
        <v>6045.02</v>
      </c>
      <c r="KQ275" s="19">
        <f t="shared" si="472"/>
        <v>517.68354082822134</v>
      </c>
      <c r="KR275" s="19">
        <v>147.5</v>
      </c>
      <c r="KS275" s="19">
        <v>184.7</v>
      </c>
      <c r="KT275" s="19">
        <v>141.80000000000001</v>
      </c>
      <c r="KU275" s="19">
        <v>98.7</v>
      </c>
      <c r="KV275" s="19">
        <v>139.9</v>
      </c>
      <c r="KW275" s="19">
        <v>75.400000000000006</v>
      </c>
      <c r="KX275" s="19">
        <v>29.8</v>
      </c>
      <c r="KY275" s="19">
        <v>80.5</v>
      </c>
      <c r="KZ275" s="19">
        <v>231</v>
      </c>
      <c r="LA275" s="19">
        <v>97</v>
      </c>
      <c r="LB275" s="19">
        <f t="shared" si="473"/>
        <v>122.63</v>
      </c>
      <c r="LC275" s="19">
        <f t="shared" si="474"/>
        <v>58.436633297197311</v>
      </c>
      <c r="LD275" s="19">
        <v>3750.2</v>
      </c>
      <c r="LE275" s="19">
        <v>3657.1</v>
      </c>
      <c r="LF275" s="19">
        <v>3730.6</v>
      </c>
      <c r="LG275" s="19">
        <v>3057.9</v>
      </c>
      <c r="LH275" s="19">
        <v>2845</v>
      </c>
      <c r="LI275" s="19">
        <v>2820</v>
      </c>
      <c r="LJ275" s="19">
        <v>2350.4</v>
      </c>
      <c r="LK275" s="19">
        <v>2819.2</v>
      </c>
      <c r="LL275" s="19">
        <v>2627.1</v>
      </c>
      <c r="LM275" s="19">
        <v>2357.9</v>
      </c>
      <c r="LN275" s="19">
        <f t="shared" si="475"/>
        <v>3001.54</v>
      </c>
      <c r="LO275" s="19">
        <f t="shared" si="476"/>
        <v>536.87636938125536</v>
      </c>
      <c r="LP275" s="19">
        <v>3676.8</v>
      </c>
      <c r="LQ275" s="19">
        <v>3661.4</v>
      </c>
      <c r="LR275" s="19">
        <v>3666.4</v>
      </c>
      <c r="LS275" s="19">
        <v>2968.5</v>
      </c>
      <c r="LT275" s="19">
        <v>2648.5</v>
      </c>
      <c r="LU275" s="19">
        <v>2427.1999999999998</v>
      </c>
      <c r="LV275" s="19">
        <v>2246.1999999999998</v>
      </c>
      <c r="LW275" s="19">
        <v>2569.4</v>
      </c>
      <c r="LX275" s="19">
        <v>2471.5</v>
      </c>
      <c r="LY275" s="19">
        <v>2203.4</v>
      </c>
      <c r="LZ275" s="19">
        <f t="shared" si="477"/>
        <v>2853.9300000000003</v>
      </c>
      <c r="MA275" s="19">
        <f t="shared" si="478"/>
        <v>600.59152887428718</v>
      </c>
    </row>
    <row r="276" spans="1:339" ht="14" customHeight="1" outlineLevel="1" x14ac:dyDescent="0.15">
      <c r="A276" s="1" t="s">
        <v>1171</v>
      </c>
      <c r="B276" s="1" t="s">
        <v>1172</v>
      </c>
      <c r="C276" s="3" t="s">
        <v>1090</v>
      </c>
      <c r="D276" s="4" t="s">
        <v>1173</v>
      </c>
      <c r="E276" s="2" t="s">
        <v>288</v>
      </c>
      <c r="F276" s="5" t="s">
        <v>251</v>
      </c>
      <c r="G276" s="5" t="s">
        <v>252</v>
      </c>
      <c r="H276" s="2" t="s">
        <v>253</v>
      </c>
      <c r="I276" s="19">
        <f t="shared" ref="I276:K278" si="494">BL276/FD276</f>
        <v>1.2823139205931129</v>
      </c>
      <c r="J276" s="19">
        <f t="shared" si="494"/>
        <v>1.483547288761625</v>
      </c>
      <c r="K276" s="19">
        <f t="shared" si="494"/>
        <v>1.7807430023177038</v>
      </c>
      <c r="L276" s="19">
        <f>BO276/FG276</f>
        <v>1.7404580152671758</v>
      </c>
      <c r="M276" s="19">
        <f t="shared" si="483"/>
        <v>1.4783965574056486</v>
      </c>
      <c r="N276" s="19">
        <f t="shared" si="399"/>
        <v>1.3876024456875244</v>
      </c>
      <c r="O276" s="19">
        <f t="shared" si="410"/>
        <v>1.3618037370733656</v>
      </c>
      <c r="P276" s="19">
        <f t="shared" si="411"/>
        <v>1.1154409811197861</v>
      </c>
      <c r="Q276" s="19">
        <f t="shared" si="412"/>
        <v>1.2528103644013089</v>
      </c>
      <c r="R276" s="19">
        <f t="shared" si="413"/>
        <v>1.0497651506472678</v>
      </c>
      <c r="S276" s="24">
        <f t="shared" si="406"/>
        <v>1.393288146327452</v>
      </c>
      <c r="T276" s="19">
        <f t="shared" si="407"/>
        <v>0.23905329827475583</v>
      </c>
      <c r="U276" s="24"/>
      <c r="V276" s="24"/>
      <c r="W276" s="24">
        <f t="shared" si="414"/>
        <v>1651.4899999999998</v>
      </c>
      <c r="X276" s="24">
        <f t="shared" si="415"/>
        <v>203.21396742240961</v>
      </c>
      <c r="Y276" s="24">
        <f t="shared" si="416"/>
        <v>5.3142594506570342</v>
      </c>
      <c r="Z276" s="24"/>
      <c r="AA276" s="24"/>
      <c r="AB276" s="19">
        <f t="shared" si="417"/>
        <v>2.9573074494949494</v>
      </c>
      <c r="AC276" s="19">
        <f t="shared" si="418"/>
        <v>2.3798176989880142</v>
      </c>
      <c r="AD276" s="19">
        <f t="shared" si="419"/>
        <v>2.1125065070275899</v>
      </c>
      <c r="AE276" s="19">
        <f t="shared" si="420"/>
        <v>1.9949772498965905</v>
      </c>
      <c r="AF276" s="19">
        <f t="shared" si="421"/>
        <v>2.4097744360902253</v>
      </c>
      <c r="AG276" s="19">
        <f t="shared" si="422"/>
        <v>2.3163187744840088</v>
      </c>
      <c r="AH276" s="19">
        <f t="shared" si="423"/>
        <v>2.294360547428032</v>
      </c>
      <c r="AI276" s="19">
        <f t="shared" si="424"/>
        <v>2.4930478146083894</v>
      </c>
      <c r="AJ276" s="19">
        <f t="shared" si="425"/>
        <v>1.534197747701209</v>
      </c>
      <c r="AK276" s="19">
        <f t="shared" si="426"/>
        <v>2.3675350274359386</v>
      </c>
      <c r="AL276" s="19">
        <f t="shared" si="427"/>
        <v>2.2859843253154946</v>
      </c>
      <c r="AM276" s="19">
        <f t="shared" si="428"/>
        <v>0.36595116641112702</v>
      </c>
      <c r="AN276" s="19">
        <f t="shared" si="480"/>
        <v>0.45696761291581312</v>
      </c>
      <c r="AO276" s="19">
        <f t="shared" si="485"/>
        <v>0.39893162650240022</v>
      </c>
      <c r="AP276" s="19">
        <f t="shared" si="486"/>
        <v>0.3617512034230701</v>
      </c>
      <c r="AQ276" s="19">
        <f t="shared" si="487"/>
        <v>0.35111383821785885</v>
      </c>
      <c r="AR276" s="19">
        <f t="shared" si="488"/>
        <v>0.39760414041753084</v>
      </c>
      <c r="AS276" s="19">
        <f t="shared" si="489"/>
        <v>0.3681168577747217</v>
      </c>
      <c r="AT276" s="19">
        <f t="shared" si="490"/>
        <v>0.34524876836358798</v>
      </c>
      <c r="AU276" s="19">
        <f t="shared" si="491"/>
        <v>0.36418330005227839</v>
      </c>
      <c r="AV276" s="19">
        <f t="shared" si="492"/>
        <v>0.22036966958276757</v>
      </c>
      <c r="AW276" s="19">
        <f t="shared" si="493"/>
        <v>0.33941268568373623</v>
      </c>
      <c r="AX276" s="19">
        <f t="shared" si="429"/>
        <v>0.36036997029337653</v>
      </c>
      <c r="AY276" s="19">
        <f t="shared" si="430"/>
        <v>6.0216804202405418E-2</v>
      </c>
      <c r="AZ276" s="19">
        <v>6540.4</v>
      </c>
      <c r="BA276" s="19">
        <v>8834.2000000000007</v>
      </c>
      <c r="BB276" s="19">
        <v>12563.3</v>
      </c>
      <c r="BC276" s="19">
        <v>13176.8</v>
      </c>
      <c r="BD276" s="19">
        <v>11343</v>
      </c>
      <c r="BE276" s="19">
        <v>11016.3</v>
      </c>
      <c r="BF276" s="19">
        <v>11095.2</v>
      </c>
      <c r="BG276" s="19">
        <v>8847</v>
      </c>
      <c r="BH276" s="19">
        <v>13614.4</v>
      </c>
      <c r="BI276" s="19">
        <v>9081.6</v>
      </c>
      <c r="BJ276" s="19">
        <f t="shared" si="431"/>
        <v>10611.22</v>
      </c>
      <c r="BK276" s="19">
        <f t="shared" si="432"/>
        <v>2249.1312074764342</v>
      </c>
      <c r="BL276" s="19">
        <v>10516</v>
      </c>
      <c r="BM276" s="19">
        <v>12330.8</v>
      </c>
      <c r="BN276" s="19">
        <v>15981.1</v>
      </c>
      <c r="BO276" s="19">
        <v>16735.2</v>
      </c>
      <c r="BP276" s="19">
        <v>15253.8</v>
      </c>
      <c r="BQ276" s="19">
        <v>14933.1</v>
      </c>
      <c r="BR276" s="19">
        <v>15341.4</v>
      </c>
      <c r="BS276" s="19">
        <v>13015.3</v>
      </c>
      <c r="BT276" s="19">
        <v>16884</v>
      </c>
      <c r="BU276" s="19">
        <v>13745.1</v>
      </c>
      <c r="BV276" s="19">
        <f t="shared" si="433"/>
        <v>14473.580000000002</v>
      </c>
      <c r="BW276" s="19">
        <f t="shared" si="434"/>
        <v>2046.1858511223518</v>
      </c>
      <c r="BX276" s="19">
        <v>7000</v>
      </c>
      <c r="BY276" s="19">
        <v>7390.5</v>
      </c>
      <c r="BZ276" s="19">
        <v>8492.1</v>
      </c>
      <c r="CA276" s="19">
        <v>9267.9</v>
      </c>
      <c r="CB276" s="19">
        <v>9929.2999999999993</v>
      </c>
      <c r="CC276" s="19">
        <v>10484.5</v>
      </c>
      <c r="CD276" s="19">
        <v>10889.2</v>
      </c>
      <c r="CE276" s="19">
        <v>11403.5</v>
      </c>
      <c r="CF276" s="19">
        <v>11742.2</v>
      </c>
      <c r="CG276" s="19">
        <v>12922.1</v>
      </c>
      <c r="CH276" s="19">
        <f t="shared" si="435"/>
        <v>9952.130000000001</v>
      </c>
      <c r="CI276" s="19">
        <f t="shared" si="436"/>
        <v>1919.7935242277133</v>
      </c>
      <c r="CJ276" s="19">
        <v>2730</v>
      </c>
      <c r="CK276" s="19">
        <v>2920.6</v>
      </c>
      <c r="CL276" s="19">
        <v>3631.7</v>
      </c>
      <c r="CM276" s="19">
        <v>3948.5</v>
      </c>
      <c r="CN276" s="19">
        <v>4200.2</v>
      </c>
      <c r="CO276" s="19">
        <v>4321.3</v>
      </c>
      <c r="CP276" s="19">
        <v>4386</v>
      </c>
      <c r="CQ276" s="19">
        <v>4485.8</v>
      </c>
      <c r="CR276" s="19">
        <v>4746.6000000000004</v>
      </c>
      <c r="CS276" s="19">
        <v>5112.5</v>
      </c>
      <c r="CT276" s="19">
        <f t="shared" si="437"/>
        <v>4048.3199999999997</v>
      </c>
      <c r="CU276" s="19">
        <f t="shared" si="438"/>
        <v>761.30972351015885</v>
      </c>
      <c r="CV276" s="19">
        <v>1267.2</v>
      </c>
      <c r="CW276" s="19">
        <v>1393.3</v>
      </c>
      <c r="CX276" s="19">
        <v>1536.8</v>
      </c>
      <c r="CY276" s="19">
        <v>1692.3</v>
      </c>
      <c r="CZ276" s="19">
        <v>1702.4</v>
      </c>
      <c r="DA276" s="19">
        <v>1710.3</v>
      </c>
      <c r="DB276" s="19">
        <v>1695.2</v>
      </c>
      <c r="DC276" s="19">
        <v>1704.5</v>
      </c>
      <c r="DD276" s="19">
        <v>1935.8</v>
      </c>
      <c r="DE276" s="19">
        <v>1877.1</v>
      </c>
      <c r="DF276" s="19">
        <f t="shared" si="439"/>
        <v>1651.4899999999998</v>
      </c>
      <c r="DG276" s="19">
        <f t="shared" si="440"/>
        <v>203.21396742240961</v>
      </c>
      <c r="DH276" s="19">
        <v>952.4</v>
      </c>
      <c r="DI276" s="19">
        <v>1042.5</v>
      </c>
      <c r="DJ276" s="19">
        <v>1155.5999999999999</v>
      </c>
      <c r="DK276" s="19">
        <v>1288.7</v>
      </c>
      <c r="DL276" s="19">
        <v>1279</v>
      </c>
      <c r="DM276" s="19">
        <v>1260.0999999999999</v>
      </c>
      <c r="DN276" s="19">
        <v>1235.2</v>
      </c>
      <c r="DO276" s="19">
        <v>1209.8</v>
      </c>
      <c r="DP276" s="19">
        <v>1418.3</v>
      </c>
      <c r="DQ276" s="19">
        <v>1331.5</v>
      </c>
      <c r="DR276" s="19">
        <f t="shared" si="441"/>
        <v>1217.31</v>
      </c>
      <c r="DS276" s="19">
        <f t="shared" si="442"/>
        <v>137.06848612605762</v>
      </c>
      <c r="DT276" s="19">
        <v>434.6</v>
      </c>
      <c r="DU276" s="19">
        <v>529</v>
      </c>
      <c r="DV276" s="19">
        <v>581.6</v>
      </c>
      <c r="DW276" s="19">
        <v>697</v>
      </c>
      <c r="DX276" s="19">
        <v>717.7</v>
      </c>
      <c r="DY276" s="19">
        <v>770.1</v>
      </c>
      <c r="DZ276" s="19">
        <v>790</v>
      </c>
      <c r="EA276" s="19">
        <v>722.7</v>
      </c>
      <c r="EB276" s="19">
        <v>1011</v>
      </c>
      <c r="EC276" s="19">
        <v>936.4</v>
      </c>
      <c r="ED276" s="19">
        <f t="shared" si="443"/>
        <v>719.01</v>
      </c>
      <c r="EE276" s="19">
        <f t="shared" si="444"/>
        <v>175.2903841566272</v>
      </c>
      <c r="EF276" s="19">
        <v>23.5</v>
      </c>
      <c r="EG276" s="19">
        <v>17.2</v>
      </c>
      <c r="EH276" s="19">
        <v>32.1</v>
      </c>
      <c r="EI276" s="19">
        <v>61.2</v>
      </c>
      <c r="EJ276" s="19">
        <v>33.700000000000003</v>
      </c>
      <c r="EK276" s="19">
        <v>78.400000000000006</v>
      </c>
      <c r="EL276" s="19">
        <v>109.2</v>
      </c>
      <c r="EM276" s="19">
        <v>61.3</v>
      </c>
      <c r="EN276" s="19">
        <v>1224.5</v>
      </c>
      <c r="EO276" s="19">
        <v>115.3</v>
      </c>
      <c r="EP276" s="19">
        <f t="shared" si="445"/>
        <v>175.64</v>
      </c>
      <c r="EQ276" s="19">
        <f t="shared" si="446"/>
        <v>370.1034035689666</v>
      </c>
      <c r="ER276" s="19">
        <v>3382.2</v>
      </c>
      <c r="ES276" s="19">
        <v>3442.2</v>
      </c>
      <c r="ET276" s="19">
        <v>3679.7</v>
      </c>
      <c r="EU276" s="19">
        <v>3836</v>
      </c>
      <c r="EV276" s="19">
        <v>4331</v>
      </c>
      <c r="EW276" s="19">
        <v>4571.8</v>
      </c>
      <c r="EX276" s="19">
        <v>4847.8999999999996</v>
      </c>
      <c r="EY276" s="19">
        <v>5343.2</v>
      </c>
      <c r="EZ276" s="19">
        <v>5709.6</v>
      </c>
      <c r="FA276" s="19">
        <v>6241.8</v>
      </c>
      <c r="FB276" s="19">
        <f t="shared" si="447"/>
        <v>4538.5399999999991</v>
      </c>
      <c r="FC276" s="19">
        <f t="shared" si="448"/>
        <v>990.5155079833753</v>
      </c>
      <c r="FD276" s="19">
        <v>8200.7999999999993</v>
      </c>
      <c r="FE276" s="19">
        <v>8311.7000000000007</v>
      </c>
      <c r="FF276" s="19">
        <v>8974.4</v>
      </c>
      <c r="FG276" s="19">
        <v>9615.4</v>
      </c>
      <c r="FH276" s="19">
        <v>10317.799999999999</v>
      </c>
      <c r="FI276" s="19">
        <v>10761.8</v>
      </c>
      <c r="FJ276" s="19">
        <v>11265.5</v>
      </c>
      <c r="FK276" s="19">
        <v>11668.3</v>
      </c>
      <c r="FL276" s="19">
        <v>13476.9</v>
      </c>
      <c r="FM276" s="19">
        <v>13093.5</v>
      </c>
      <c r="FN276" s="19">
        <f t="shared" si="449"/>
        <v>10568.61</v>
      </c>
      <c r="FO276" s="19">
        <f t="shared" si="450"/>
        <v>1849.2852616018313</v>
      </c>
      <c r="FP276" s="19">
        <v>3771</v>
      </c>
      <c r="FQ276" s="19">
        <v>3333.1</v>
      </c>
      <c r="FR276" s="19">
        <v>3278.5</v>
      </c>
      <c r="FS276" s="19">
        <v>3437.4</v>
      </c>
      <c r="FT276" s="19">
        <v>4136.1000000000004</v>
      </c>
      <c r="FU276" s="19">
        <v>4040</v>
      </c>
      <c r="FV276" s="19">
        <v>3998.6</v>
      </c>
      <c r="FW276" s="19">
        <v>4310.6000000000004</v>
      </c>
      <c r="FX276" s="19">
        <v>4194.3999999999996</v>
      </c>
      <c r="FY276" s="19">
        <v>4559.3999999999996</v>
      </c>
      <c r="FZ276" s="19">
        <f t="shared" si="451"/>
        <v>3905.91</v>
      </c>
      <c r="GA276" s="19">
        <f t="shared" si="452"/>
        <v>436.2804384796533</v>
      </c>
      <c r="GB276" s="19">
        <v>3000.3</v>
      </c>
      <c r="GC276" s="19">
        <v>3518.3</v>
      </c>
      <c r="GD276" s="19">
        <v>4030.6</v>
      </c>
      <c r="GE276" s="19">
        <v>4551.7</v>
      </c>
      <c r="GF276" s="19">
        <v>4606.8999999999996</v>
      </c>
      <c r="GG276" s="19">
        <v>5058.1000000000004</v>
      </c>
      <c r="GH276" s="19">
        <v>5470.1</v>
      </c>
      <c r="GI276" s="19">
        <v>5583.2</v>
      </c>
      <c r="GJ276" s="19">
        <v>6406.5</v>
      </c>
      <c r="GK276" s="19">
        <v>6198.2</v>
      </c>
      <c r="GL276" s="19">
        <f t="shared" si="453"/>
        <v>4842.3899999999994</v>
      </c>
      <c r="GM276" s="19">
        <f t="shared" si="454"/>
        <v>1116.5164112343175</v>
      </c>
      <c r="GN276" s="19">
        <v>1067.2</v>
      </c>
      <c r="GO276" s="19">
        <v>1117</v>
      </c>
      <c r="GP276" s="19">
        <v>1282.7</v>
      </c>
      <c r="GQ276" s="19">
        <v>1302.4000000000001</v>
      </c>
      <c r="GR276" s="19">
        <v>1439.6</v>
      </c>
      <c r="GS276" s="19">
        <v>1496.9</v>
      </c>
      <c r="GT276" s="19">
        <v>1505.9</v>
      </c>
      <c r="GU276" s="19">
        <v>1560.8</v>
      </c>
      <c r="GV276" s="19">
        <v>1728.9</v>
      </c>
      <c r="GW276" s="19">
        <v>1746.6</v>
      </c>
      <c r="GX276" s="19">
        <f t="shared" si="455"/>
        <v>1424.7999999999997</v>
      </c>
      <c r="GY276" s="19">
        <f t="shared" si="456"/>
        <v>231.97592786992269</v>
      </c>
      <c r="GZ276" s="19">
        <v>99</v>
      </c>
      <c r="HA276" s="19">
        <v>101.8</v>
      </c>
      <c r="HB276" s="19">
        <v>108.1</v>
      </c>
      <c r="HC276" s="19">
        <v>116</v>
      </c>
      <c r="HD276" s="19">
        <v>125.4</v>
      </c>
      <c r="HE276" s="19">
        <v>136.19999999999999</v>
      </c>
      <c r="HF276" s="19">
        <v>148.19999999999999</v>
      </c>
      <c r="HG276" s="19">
        <v>159.9</v>
      </c>
      <c r="HH276" s="19">
        <v>190.4</v>
      </c>
      <c r="HI276" s="19">
        <v>206.8</v>
      </c>
      <c r="HJ276" s="19">
        <f t="shared" si="457"/>
        <v>139.18</v>
      </c>
      <c r="HK276" s="19">
        <f t="shared" si="458"/>
        <v>37.148913547744343</v>
      </c>
      <c r="HL276" s="19">
        <v>1407.5</v>
      </c>
      <c r="HM276" s="19">
        <v>1432.3</v>
      </c>
      <c r="HN276" s="19">
        <v>1615.1</v>
      </c>
      <c r="HO276" s="19">
        <v>1718.3</v>
      </c>
      <c r="HP276" s="19">
        <v>1681.4</v>
      </c>
      <c r="HQ276" s="19">
        <v>1798</v>
      </c>
      <c r="HR276" s="19">
        <v>1937.8</v>
      </c>
      <c r="HS276" s="19">
        <v>1915.9</v>
      </c>
      <c r="HT276" s="19">
        <v>3281.9</v>
      </c>
      <c r="HU276" s="19">
        <v>2263.6</v>
      </c>
      <c r="HV276" s="19">
        <f t="shared" si="459"/>
        <v>1905.1799999999998</v>
      </c>
      <c r="HW276" s="19">
        <f t="shared" si="460"/>
        <v>545.37839015168697</v>
      </c>
      <c r="HX276" s="19">
        <v>0</v>
      </c>
      <c r="HY276" s="19">
        <v>0</v>
      </c>
      <c r="HZ276" s="19">
        <v>0</v>
      </c>
      <c r="IA276" s="19">
        <v>0</v>
      </c>
      <c r="IB276" s="19">
        <v>0</v>
      </c>
      <c r="IC276" s="19">
        <v>0</v>
      </c>
      <c r="ID276" s="19">
        <v>0</v>
      </c>
      <c r="IE276" s="19">
        <v>0</v>
      </c>
      <c r="IF276" s="19">
        <v>0</v>
      </c>
      <c r="IG276" s="19">
        <v>0</v>
      </c>
      <c r="IH276" s="19">
        <f t="shared" si="461"/>
        <v>0</v>
      </c>
      <c r="II276" s="19">
        <f t="shared" si="462"/>
        <v>0</v>
      </c>
      <c r="IJ276" s="19">
        <v>2.59</v>
      </c>
      <c r="IK276" s="19">
        <v>118.3</v>
      </c>
      <c r="IL276" s="19">
        <v>68.3</v>
      </c>
      <c r="IM276" s="19">
        <v>68.7</v>
      </c>
      <c r="IN276" s="19">
        <v>105.9</v>
      </c>
      <c r="IO276" s="19">
        <v>545.6</v>
      </c>
      <c r="IP276" s="19">
        <v>63.4</v>
      </c>
      <c r="IQ276" s="19">
        <v>144</v>
      </c>
      <c r="IR276" s="19">
        <v>391.8</v>
      </c>
      <c r="IS276" s="19">
        <v>112.9</v>
      </c>
      <c r="IT276" s="19">
        <f t="shared" si="463"/>
        <v>162.149</v>
      </c>
      <c r="IU276" s="19">
        <f t="shared" si="464"/>
        <v>170.08709405935409</v>
      </c>
      <c r="IV276" s="19">
        <v>0</v>
      </c>
      <c r="IW276" s="19">
        <v>0</v>
      </c>
      <c r="IX276" s="19">
        <v>0</v>
      </c>
      <c r="IY276" s="19">
        <v>0</v>
      </c>
      <c r="IZ276" s="19">
        <v>0</v>
      </c>
      <c r="JA276" s="19">
        <v>0</v>
      </c>
      <c r="JB276" s="19">
        <v>17.8</v>
      </c>
      <c r="JC276" s="19">
        <v>286.39999999999998</v>
      </c>
      <c r="JD276" s="19">
        <v>329.1</v>
      </c>
      <c r="JE276" s="19">
        <v>381.2</v>
      </c>
      <c r="JF276" s="19">
        <f t="shared" si="465"/>
        <v>101.45</v>
      </c>
      <c r="JG276" s="19">
        <f t="shared" si="466"/>
        <v>160.91440961648593</v>
      </c>
      <c r="JH276" s="19">
        <v>3768.4</v>
      </c>
      <c r="JI276" s="19">
        <v>3214.8</v>
      </c>
      <c r="JJ276" s="19">
        <v>3210.2</v>
      </c>
      <c r="JK276" s="19">
        <v>3368.6</v>
      </c>
      <c r="JL276" s="19">
        <v>4030.2</v>
      </c>
      <c r="JM276" s="19">
        <v>3494.4</v>
      </c>
      <c r="JN276" s="19">
        <v>3917.4</v>
      </c>
      <c r="JO276" s="19">
        <v>3880.2</v>
      </c>
      <c r="JP276" s="19">
        <v>3473.4</v>
      </c>
      <c r="JQ276" s="19">
        <v>4065.3</v>
      </c>
      <c r="JR276" s="19">
        <f t="shared" si="467"/>
        <v>3642.2900000000009</v>
      </c>
      <c r="JS276" s="19">
        <f t="shared" si="468"/>
        <v>328.69320531800201</v>
      </c>
      <c r="JT276" s="19">
        <v>5200.6000000000004</v>
      </c>
      <c r="JU276" s="19">
        <v>4793.3999999999996</v>
      </c>
      <c r="JV276" s="19">
        <v>4943.8</v>
      </c>
      <c r="JW276" s="19">
        <v>5063.8</v>
      </c>
      <c r="JX276" s="19">
        <v>5710.9</v>
      </c>
      <c r="JY276" s="19">
        <v>5703.7</v>
      </c>
      <c r="JZ276" s="19">
        <v>5795.4</v>
      </c>
      <c r="KA276" s="19">
        <v>6085</v>
      </c>
      <c r="KB276" s="19">
        <v>7070.3</v>
      </c>
      <c r="KC276" s="19">
        <v>6895.4</v>
      </c>
      <c r="KD276" s="19">
        <f t="shared" si="469"/>
        <v>5726.2300000000005</v>
      </c>
      <c r="KE276" s="19">
        <f t="shared" si="470"/>
        <v>782.10503564275893</v>
      </c>
      <c r="KF276" s="19">
        <v>8200.7999999999993</v>
      </c>
      <c r="KG276" s="19">
        <v>8311.7000000000007</v>
      </c>
      <c r="KH276" s="19">
        <v>8974.4</v>
      </c>
      <c r="KI276" s="19">
        <v>9615.4</v>
      </c>
      <c r="KJ276" s="19">
        <v>10317.799999999999</v>
      </c>
      <c r="KK276" s="19">
        <v>10761.8</v>
      </c>
      <c r="KL276" s="19">
        <v>11265.5</v>
      </c>
      <c r="KM276" s="19">
        <v>11668.3</v>
      </c>
      <c r="KN276" s="19">
        <v>13476.9</v>
      </c>
      <c r="KO276" s="19">
        <v>13093.5</v>
      </c>
      <c r="KP276" s="19">
        <f t="shared" si="471"/>
        <v>10568.61</v>
      </c>
      <c r="KQ276" s="19">
        <f t="shared" si="472"/>
        <v>1849.2852616018313</v>
      </c>
      <c r="KR276" s="19">
        <v>2.59</v>
      </c>
      <c r="KS276" s="19">
        <v>118.31</v>
      </c>
      <c r="KT276" s="19">
        <v>68.319999999999993</v>
      </c>
      <c r="KU276" s="19">
        <v>68.72</v>
      </c>
      <c r="KV276" s="19">
        <v>105.9</v>
      </c>
      <c r="KW276" s="19">
        <v>545.62</v>
      </c>
      <c r="KX276" s="19">
        <v>63.45</v>
      </c>
      <c r="KY276" s="19">
        <v>143.99</v>
      </c>
      <c r="KZ276" s="19">
        <v>391.79</v>
      </c>
      <c r="LA276" s="19">
        <v>112.89</v>
      </c>
      <c r="LB276" s="19">
        <f t="shared" si="473"/>
        <v>162.15800000000002</v>
      </c>
      <c r="LC276" s="19">
        <f t="shared" si="474"/>
        <v>170.08508607948747</v>
      </c>
      <c r="LD276" s="19">
        <v>3768.43</v>
      </c>
      <c r="LE276" s="19">
        <v>3214.76</v>
      </c>
      <c r="LF276" s="19">
        <v>3210.22</v>
      </c>
      <c r="LG276" s="19">
        <v>3368.63</v>
      </c>
      <c r="LH276" s="19">
        <v>4030.23</v>
      </c>
      <c r="LI276" s="19">
        <v>3494.39</v>
      </c>
      <c r="LJ276" s="19">
        <v>3935.19</v>
      </c>
      <c r="LK276" s="19">
        <v>4166.6499999999996</v>
      </c>
      <c r="LL276" s="19">
        <v>3802.56</v>
      </c>
      <c r="LM276" s="19">
        <v>4446.5</v>
      </c>
      <c r="LN276" s="19">
        <f t="shared" si="475"/>
        <v>3743.7559999999999</v>
      </c>
      <c r="LO276" s="19">
        <f t="shared" si="476"/>
        <v>416.71597836736504</v>
      </c>
      <c r="LP276" s="19">
        <v>3747.5</v>
      </c>
      <c r="LQ276" s="19">
        <v>3315.8</v>
      </c>
      <c r="LR276" s="19">
        <v>3246.5</v>
      </c>
      <c r="LS276" s="19">
        <v>3376.1</v>
      </c>
      <c r="LT276" s="19">
        <v>4102.3999999999996</v>
      </c>
      <c r="LU276" s="19">
        <v>3961.6</v>
      </c>
      <c r="LV276" s="19">
        <v>3889.4</v>
      </c>
      <c r="LW276" s="19">
        <v>4249.3999999999996</v>
      </c>
      <c r="LX276" s="19">
        <v>2969.9</v>
      </c>
      <c r="LY276" s="19">
        <v>4444.1000000000004</v>
      </c>
      <c r="LZ276" s="19">
        <f t="shared" si="477"/>
        <v>3730.2699999999995</v>
      </c>
      <c r="MA276" s="19">
        <f t="shared" si="478"/>
        <v>483.74470780912668</v>
      </c>
    </row>
    <row r="277" spans="1:339" ht="14" customHeight="1" outlineLevel="1" x14ac:dyDescent="0.15">
      <c r="A277" s="1" t="s">
        <v>1174</v>
      </c>
      <c r="B277" s="1" t="s">
        <v>1175</v>
      </c>
      <c r="C277" s="2" t="s">
        <v>248</v>
      </c>
      <c r="D277" s="4" t="s">
        <v>1176</v>
      </c>
      <c r="E277" s="2" t="s">
        <v>273</v>
      </c>
      <c r="F277" s="5" t="s">
        <v>251</v>
      </c>
      <c r="G277" s="5" t="s">
        <v>252</v>
      </c>
      <c r="H277" s="2" t="s">
        <v>258</v>
      </c>
      <c r="I277" s="19">
        <f t="shared" si="494"/>
        <v>0.81159027538937756</v>
      </c>
      <c r="J277" s="19">
        <f t="shared" si="494"/>
        <v>0.75946663041604867</v>
      </c>
      <c r="K277" s="19">
        <f t="shared" si="494"/>
        <v>0.53641385116271079</v>
      </c>
      <c r="L277" s="19">
        <f>BO277/FG277</f>
        <v>0.58085742748825819</v>
      </c>
      <c r="M277" s="19">
        <f t="shared" si="483"/>
        <v>0.68361706697969638</v>
      </c>
      <c r="N277" s="19">
        <f t="shared" si="399"/>
        <v>0.91880553735371351</v>
      </c>
      <c r="O277" s="19">
        <f t="shared" si="410"/>
        <v>0.90334695468248505</v>
      </c>
      <c r="P277" s="19">
        <f t="shared" si="411"/>
        <v>0.61612250467830343</v>
      </c>
      <c r="Q277" s="19">
        <f t="shared" si="412"/>
        <v>1.1836393554798872</v>
      </c>
      <c r="R277" s="19">
        <f t="shared" si="413"/>
        <v>1.0325419975062149</v>
      </c>
      <c r="S277" s="24">
        <f t="shared" si="406"/>
        <v>0.80264016011366957</v>
      </c>
      <c r="T277" s="19">
        <f t="shared" si="407"/>
        <v>0.20886330293986574</v>
      </c>
      <c r="U277" s="24"/>
      <c r="V277" s="24"/>
      <c r="W277" s="24">
        <f t="shared" si="414"/>
        <v>17272.210000000003</v>
      </c>
      <c r="X277" s="24">
        <f t="shared" si="415"/>
        <v>8667.7775765507176</v>
      </c>
      <c r="Y277" s="24">
        <f t="shared" si="416"/>
        <v>9.0673677020306087</v>
      </c>
      <c r="Z277" s="24"/>
      <c r="AA277" s="24"/>
      <c r="AB277" s="19">
        <f t="shared" si="417"/>
        <v>1.4179299849412816</v>
      </c>
      <c r="AC277" s="19">
        <f t="shared" si="418"/>
        <v>1.3106179590095592</v>
      </c>
      <c r="AD277" s="19">
        <f t="shared" si="419"/>
        <v>3.7402299460276627</v>
      </c>
      <c r="AE277" s="19">
        <f t="shared" si="420"/>
        <v>4.1876838235294116</v>
      </c>
      <c r="AF277" s="19">
        <f t="shared" si="421"/>
        <v>1.8483605991578658</v>
      </c>
      <c r="AG277" s="19">
        <f t="shared" si="422"/>
        <v>1.3982131146384977</v>
      </c>
      <c r="AH277" s="19">
        <f t="shared" si="423"/>
        <v>0.88343396031684607</v>
      </c>
      <c r="AI277" s="19">
        <f t="shared" si="424"/>
        <v>0.87308015705877362</v>
      </c>
      <c r="AJ277" s="19">
        <f t="shared" si="425"/>
        <v>0.23697762925833099</v>
      </c>
      <c r="AK277" s="19">
        <f t="shared" si="426"/>
        <v>0.16924883830714194</v>
      </c>
      <c r="AL277" s="19">
        <f t="shared" si="427"/>
        <v>1.6065776012245372</v>
      </c>
      <c r="AM277" s="19">
        <f t="shared" si="428"/>
        <v>1.3516372685465787</v>
      </c>
      <c r="AN277" s="19">
        <f t="shared" si="480"/>
        <v>0.20457134697587578</v>
      </c>
      <c r="AO277" s="19">
        <f t="shared" si="485"/>
        <v>0.21877409796244013</v>
      </c>
      <c r="AP277" s="19">
        <f t="shared" si="486"/>
        <v>0.24228968550541624</v>
      </c>
      <c r="AQ277" s="19">
        <f t="shared" si="487"/>
        <v>0.31338966671137569</v>
      </c>
      <c r="AR277" s="19">
        <f t="shared" si="488"/>
        <v>0.27004061117447681</v>
      </c>
      <c r="AS277" s="19">
        <f t="shared" si="489"/>
        <v>0.20019647892798836</v>
      </c>
      <c r="AT277" s="19">
        <f t="shared" si="490"/>
        <v>0.15515989318928766</v>
      </c>
      <c r="AU277" s="19">
        <f t="shared" si="491"/>
        <v>0.1230657485122397</v>
      </c>
      <c r="AV277" s="19">
        <f t="shared" si="492"/>
        <v>6.9322298071544552E-2</v>
      </c>
      <c r="AW277" s="19">
        <f t="shared" si="493"/>
        <v>6.6435818522996071E-2</v>
      </c>
      <c r="AX277" s="19">
        <f t="shared" si="429"/>
        <v>0.18632456455536411</v>
      </c>
      <c r="AY277" s="19">
        <f t="shared" si="430"/>
        <v>8.2259828890536305E-2</v>
      </c>
      <c r="AZ277" s="19">
        <v>78151.5</v>
      </c>
      <c r="BA277" s="19">
        <v>65744.899999999994</v>
      </c>
      <c r="BB277" s="19">
        <v>31960.5</v>
      </c>
      <c r="BC277" s="19">
        <v>19206.599999999999</v>
      </c>
      <c r="BD277" s="19">
        <v>42522.2</v>
      </c>
      <c r="BE277" s="19">
        <v>73158.899999999994</v>
      </c>
      <c r="BF277" s="19">
        <v>61523.1</v>
      </c>
      <c r="BG277" s="19">
        <v>47053.9</v>
      </c>
      <c r="BH277" s="19">
        <v>103427</v>
      </c>
      <c r="BI277" s="19">
        <v>82557.600000000006</v>
      </c>
      <c r="BJ277" s="19">
        <f t="shared" si="431"/>
        <v>60530.619999999995</v>
      </c>
      <c r="BK277" s="19">
        <f t="shared" si="432"/>
        <v>25502.247011796175</v>
      </c>
      <c r="BL277" s="19">
        <v>105717.1</v>
      </c>
      <c r="BM277" s="19">
        <v>93858</v>
      </c>
      <c r="BN277" s="19">
        <v>62443.4</v>
      </c>
      <c r="BO277" s="19">
        <v>50668.6</v>
      </c>
      <c r="BP277" s="19">
        <v>67787.399999999994</v>
      </c>
      <c r="BQ277" s="19">
        <v>91001.9</v>
      </c>
      <c r="BR277" s="19">
        <v>79736.899999999994</v>
      </c>
      <c r="BS277" s="19">
        <v>56663</v>
      </c>
      <c r="BT277" s="19">
        <v>108975.9</v>
      </c>
      <c r="BU277" s="19">
        <v>92497.9</v>
      </c>
      <c r="BV277" s="19">
        <f t="shared" si="433"/>
        <v>80935.010000000009</v>
      </c>
      <c r="BW277" s="19">
        <f t="shared" si="434"/>
        <v>20612.592340953437</v>
      </c>
      <c r="BX277" s="19">
        <v>45471.3</v>
      </c>
      <c r="BY277" s="19">
        <v>45490.9</v>
      </c>
      <c r="BZ277" s="19">
        <v>26220.7</v>
      </c>
      <c r="CA277" s="19">
        <v>22709.8</v>
      </c>
      <c r="CB277" s="19">
        <v>31901.1</v>
      </c>
      <c r="CC277" s="19">
        <v>33199.800000000003</v>
      </c>
      <c r="CD277" s="19">
        <v>35329.699999999997</v>
      </c>
      <c r="CE277" s="19">
        <v>28767.1</v>
      </c>
      <c r="CF277" s="19">
        <v>43102.9</v>
      </c>
      <c r="CG277" s="19">
        <v>59219.199999999997</v>
      </c>
      <c r="CH277" s="19">
        <f t="shared" si="435"/>
        <v>37141.250000000007</v>
      </c>
      <c r="CI277" s="19">
        <f t="shared" si="436"/>
        <v>11085.581216682607</v>
      </c>
      <c r="CJ277" s="19">
        <v>20904.5</v>
      </c>
      <c r="CK277" s="19">
        <v>21177.7</v>
      </c>
      <c r="CL277" s="19">
        <v>7185.5</v>
      </c>
      <c r="CM277" s="19">
        <v>4999</v>
      </c>
      <c r="CN277" s="19">
        <v>12615.4</v>
      </c>
      <c r="CO277" s="19">
        <v>12212.2</v>
      </c>
      <c r="CP277" s="19">
        <v>14265.7</v>
      </c>
      <c r="CQ277" s="19">
        <v>12291.5</v>
      </c>
      <c r="CR277" s="19">
        <v>26239.5</v>
      </c>
      <c r="CS277" s="19">
        <v>34421.9</v>
      </c>
      <c r="CT277" s="19">
        <f t="shared" si="437"/>
        <v>16631.29</v>
      </c>
      <c r="CU277" s="19">
        <f t="shared" si="438"/>
        <v>9020.7927266153038</v>
      </c>
      <c r="CV277" s="19">
        <v>18793.099999999999</v>
      </c>
      <c r="CW277" s="19">
        <v>20629.2</v>
      </c>
      <c r="CX277" s="19">
        <v>7540.9</v>
      </c>
      <c r="CY277" s="19">
        <v>6528</v>
      </c>
      <c r="CZ277" s="19">
        <v>14487</v>
      </c>
      <c r="DA277" s="19">
        <v>14181.1</v>
      </c>
      <c r="DB277" s="19">
        <v>15502.8</v>
      </c>
      <c r="DC277" s="19">
        <v>12963.3</v>
      </c>
      <c r="DD277" s="19">
        <v>26932.5</v>
      </c>
      <c r="DE277" s="19">
        <v>35164.199999999997</v>
      </c>
      <c r="DF277" s="19">
        <f t="shared" si="439"/>
        <v>17272.210000000003</v>
      </c>
      <c r="DG277" s="19">
        <f t="shared" si="440"/>
        <v>8667.7775765507176</v>
      </c>
      <c r="DH277" s="19">
        <v>14138.4</v>
      </c>
      <c r="DI277" s="19">
        <v>16650.400000000001</v>
      </c>
      <c r="DJ277" s="19">
        <v>3423.3</v>
      </c>
      <c r="DK277" s="19">
        <v>2288.1</v>
      </c>
      <c r="DL277" s="19">
        <v>10761.1</v>
      </c>
      <c r="DM277" s="19">
        <v>10609.1</v>
      </c>
      <c r="DN277" s="19">
        <v>12436.5</v>
      </c>
      <c r="DO277" s="19">
        <v>9705.2999999999993</v>
      </c>
      <c r="DP277" s="19">
        <v>24041.599999999999</v>
      </c>
      <c r="DQ277" s="19">
        <v>32025.8</v>
      </c>
      <c r="DR277" s="19">
        <f t="shared" si="441"/>
        <v>13607.959999999997</v>
      </c>
      <c r="DS277" s="19">
        <f t="shared" si="442"/>
        <v>8964.0197962248585</v>
      </c>
      <c r="DT277" s="19">
        <v>4635.1000000000004</v>
      </c>
      <c r="DU277" s="19">
        <v>-78.400000000000006</v>
      </c>
      <c r="DV277" s="19">
        <v>-4529.8</v>
      </c>
      <c r="DW277" s="19">
        <v>-7991.4</v>
      </c>
      <c r="DX277" s="19">
        <v>4712.6000000000004</v>
      </c>
      <c r="DY277" s="19">
        <v>4492.7</v>
      </c>
      <c r="DZ277" s="19">
        <v>3628.7</v>
      </c>
      <c r="EA277" s="19">
        <v>141.80000000000001</v>
      </c>
      <c r="EB277" s="19">
        <v>9959</v>
      </c>
      <c r="EC277" s="19">
        <v>23925.3</v>
      </c>
      <c r="ED277" s="19">
        <f t="shared" si="443"/>
        <v>3889.56</v>
      </c>
      <c r="EE277" s="19">
        <f t="shared" si="444"/>
        <v>8703.5578593788614</v>
      </c>
      <c r="EF277" s="19">
        <v>6330</v>
      </c>
      <c r="EG277" s="19">
        <v>5471.7</v>
      </c>
      <c r="EH277" s="19">
        <v>4264.1000000000004</v>
      </c>
      <c r="EI277" s="19">
        <v>3636.9</v>
      </c>
      <c r="EJ277" s="19">
        <v>4426.1000000000004</v>
      </c>
      <c r="EK277" s="19">
        <v>4409.5</v>
      </c>
      <c r="EL277" s="19">
        <v>5856.7</v>
      </c>
      <c r="EM277" s="19">
        <v>8316.7000000000007</v>
      </c>
      <c r="EN277" s="19">
        <v>14274.2</v>
      </c>
      <c r="EO277" s="19">
        <v>11986.1</v>
      </c>
      <c r="EP277" s="19">
        <f t="shared" si="445"/>
        <v>6897.2</v>
      </c>
      <c r="EQ277" s="19">
        <f t="shared" si="446"/>
        <v>3584.3204376841104</v>
      </c>
      <c r="ER277" s="19">
        <v>84674.2</v>
      </c>
      <c r="ES277" s="19">
        <v>81000.899999999994</v>
      </c>
      <c r="ET277" s="19">
        <v>78068.800000000003</v>
      </c>
      <c r="EU277" s="19">
        <v>53330.7</v>
      </c>
      <c r="EV277" s="19">
        <v>55500.7</v>
      </c>
      <c r="EW277" s="19">
        <v>54800.5</v>
      </c>
      <c r="EX277" s="19">
        <v>48428.4</v>
      </c>
      <c r="EY277" s="19">
        <v>46704.4</v>
      </c>
      <c r="EZ277" s="19">
        <v>41176.199999999997</v>
      </c>
      <c r="FA277" s="19">
        <v>41997.1</v>
      </c>
      <c r="FB277" s="19">
        <f t="shared" si="447"/>
        <v>58568.19</v>
      </c>
      <c r="FC277" s="19">
        <f t="shared" si="448"/>
        <v>16454.339195107957</v>
      </c>
      <c r="FD277" s="19">
        <v>130259.2</v>
      </c>
      <c r="FE277" s="19">
        <v>123584.1</v>
      </c>
      <c r="FF277" s="19">
        <v>116409</v>
      </c>
      <c r="FG277" s="19">
        <v>87230.7</v>
      </c>
      <c r="FH277" s="19">
        <v>99159.9</v>
      </c>
      <c r="FI277" s="19">
        <v>99043.7</v>
      </c>
      <c r="FJ277" s="19">
        <v>88268.3</v>
      </c>
      <c r="FK277" s="19">
        <v>91967.1</v>
      </c>
      <c r="FL277" s="19">
        <v>92068.5</v>
      </c>
      <c r="FM277" s="19">
        <v>89582.7</v>
      </c>
      <c r="FN277" s="19">
        <f t="shared" si="449"/>
        <v>101757.31999999999</v>
      </c>
      <c r="FO277" s="19">
        <f t="shared" si="450"/>
        <v>15806.000624432361</v>
      </c>
      <c r="FP277" s="19">
        <v>32977.300000000003</v>
      </c>
      <c r="FQ277" s="19">
        <v>32508.7</v>
      </c>
      <c r="FR277" s="19">
        <v>32468.799999999999</v>
      </c>
      <c r="FS277" s="19">
        <v>30974.2</v>
      </c>
      <c r="FT277" s="19">
        <v>31203.3</v>
      </c>
      <c r="FU277" s="19">
        <v>24237.7</v>
      </c>
      <c r="FV277" s="19">
        <v>19552.3</v>
      </c>
      <c r="FW277" s="19">
        <v>19634.8</v>
      </c>
      <c r="FX277" s="19">
        <v>20656.599999999999</v>
      </c>
      <c r="FY277" s="19">
        <v>17937.599999999999</v>
      </c>
      <c r="FZ277" s="19">
        <f t="shared" si="451"/>
        <v>26215.129999999997</v>
      </c>
      <c r="GA277" s="19">
        <f t="shared" si="452"/>
        <v>6350.8002708407685</v>
      </c>
      <c r="GB277" s="19">
        <v>75130.100000000006</v>
      </c>
      <c r="GC277" s="19">
        <v>64682.400000000001</v>
      </c>
      <c r="GD277" s="19">
        <v>56526</v>
      </c>
      <c r="GE277" s="19">
        <v>35195.300000000003</v>
      </c>
      <c r="GF277" s="19">
        <v>41084.699999999997</v>
      </c>
      <c r="GG277" s="19">
        <v>44709.2</v>
      </c>
      <c r="GH277" s="19">
        <v>44864.3</v>
      </c>
      <c r="GI277" s="19">
        <v>39095.699999999997</v>
      </c>
      <c r="GJ277" s="19">
        <v>34850.6</v>
      </c>
      <c r="GK277" s="19">
        <v>35367.699999999997</v>
      </c>
      <c r="GL277" s="19">
        <f t="shared" si="453"/>
        <v>47150.6</v>
      </c>
      <c r="GM277" s="19">
        <f t="shared" si="454"/>
        <v>13840.498729051969</v>
      </c>
      <c r="GN277" s="19">
        <v>6778.1</v>
      </c>
      <c r="GO277" s="19">
        <v>5656.7</v>
      </c>
      <c r="GP277" s="19">
        <v>3273.1</v>
      </c>
      <c r="GQ277" s="19">
        <v>1454.8</v>
      </c>
      <c r="GR277" s="19">
        <v>3668.1</v>
      </c>
      <c r="GS277" s="19">
        <v>2596.6999999999998</v>
      </c>
      <c r="GT277" s="19">
        <v>2650.5</v>
      </c>
      <c r="GU277" s="19">
        <v>2536.3000000000002</v>
      </c>
      <c r="GV277" s="19">
        <v>4995.8</v>
      </c>
      <c r="GW277" s="19">
        <v>3919.8</v>
      </c>
      <c r="GX277" s="19">
        <f t="shared" si="455"/>
        <v>3752.9900000000002</v>
      </c>
      <c r="GY277" s="19">
        <f t="shared" si="456"/>
        <v>1629.5809914412566</v>
      </c>
      <c r="GZ277" s="19">
        <v>5037.8</v>
      </c>
      <c r="HA277" s="19">
        <v>4090.9</v>
      </c>
      <c r="HB277" s="19">
        <v>4498.1000000000004</v>
      </c>
      <c r="HC277" s="19">
        <v>3477.4</v>
      </c>
      <c r="HD277" s="19">
        <v>3353.4</v>
      </c>
      <c r="HE277" s="19">
        <v>3920.4</v>
      </c>
      <c r="HF277" s="19">
        <v>4447.1000000000004</v>
      </c>
      <c r="HG277" s="19">
        <v>4286</v>
      </c>
      <c r="HH277" s="19">
        <v>4063.6</v>
      </c>
      <c r="HI277" s="19">
        <v>4384.5</v>
      </c>
      <c r="HJ277" s="19">
        <f t="shared" si="457"/>
        <v>4155.92</v>
      </c>
      <c r="HK277" s="19">
        <f t="shared" si="458"/>
        <v>496.81238309848561</v>
      </c>
      <c r="HL277" s="19">
        <v>22475.5</v>
      </c>
      <c r="HM277" s="19">
        <v>24177.7</v>
      </c>
      <c r="HN277" s="19">
        <v>20220.099999999999</v>
      </c>
      <c r="HO277" s="19">
        <v>15252.1</v>
      </c>
      <c r="HP277" s="19">
        <v>22599.9</v>
      </c>
      <c r="HQ277" s="19">
        <v>18927.7</v>
      </c>
      <c r="HR277" s="19">
        <v>15306.5</v>
      </c>
      <c r="HS277" s="19">
        <v>17090.8</v>
      </c>
      <c r="HT277" s="19">
        <v>24417.5</v>
      </c>
      <c r="HU277" s="19">
        <v>22398.9</v>
      </c>
      <c r="HV277" s="19">
        <f t="shared" si="459"/>
        <v>20286.669999999998</v>
      </c>
      <c r="HW277" s="19">
        <f t="shared" si="460"/>
        <v>3480.4405966454742</v>
      </c>
      <c r="HX277" s="19">
        <v>0</v>
      </c>
      <c r="HY277" s="19">
        <v>0</v>
      </c>
      <c r="HZ277" s="19">
        <v>0</v>
      </c>
      <c r="IA277" s="19">
        <v>0</v>
      </c>
      <c r="IB277" s="19">
        <v>0</v>
      </c>
      <c r="IC277" s="19">
        <v>0</v>
      </c>
      <c r="ID277" s="19">
        <v>0</v>
      </c>
      <c r="IE277" s="19">
        <v>0</v>
      </c>
      <c r="IF277" s="19">
        <v>0</v>
      </c>
      <c r="IG277" s="19">
        <v>0</v>
      </c>
      <c r="IH277" s="19">
        <f t="shared" si="461"/>
        <v>0</v>
      </c>
      <c r="II277" s="19">
        <f t="shared" si="462"/>
        <v>0</v>
      </c>
      <c r="IJ277" s="19">
        <v>3806.7</v>
      </c>
      <c r="IK277" s="19">
        <v>1945.1</v>
      </c>
      <c r="IL277" s="19">
        <v>1867.9</v>
      </c>
      <c r="IM277" s="19">
        <v>3423.4</v>
      </c>
      <c r="IN277" s="19">
        <v>1983.2</v>
      </c>
      <c r="IO277" s="19">
        <v>1799.2</v>
      </c>
      <c r="IP277" s="19">
        <v>2561.6999999999998</v>
      </c>
      <c r="IQ277" s="19">
        <v>2494.8000000000002</v>
      </c>
      <c r="IR277" s="19">
        <v>1813.9</v>
      </c>
      <c r="IS277" s="19">
        <v>1361.9</v>
      </c>
      <c r="IT277" s="19">
        <f t="shared" si="463"/>
        <v>2305.7800000000002</v>
      </c>
      <c r="IU277" s="19">
        <f t="shared" si="464"/>
        <v>775.91697837676668</v>
      </c>
      <c r="IV277" s="19">
        <v>0</v>
      </c>
      <c r="IW277" s="19">
        <v>0</v>
      </c>
      <c r="IX277" s="19">
        <v>0</v>
      </c>
      <c r="IY277" s="19">
        <v>0</v>
      </c>
      <c r="IZ277" s="19">
        <v>0</v>
      </c>
      <c r="JA277" s="19">
        <v>0</v>
      </c>
      <c r="JB277" s="19">
        <v>0</v>
      </c>
      <c r="JC277" s="19">
        <v>0</v>
      </c>
      <c r="JD277" s="19">
        <v>1417.8</v>
      </c>
      <c r="JE277" s="19">
        <v>1429.7</v>
      </c>
      <c r="JF277" s="19">
        <f t="shared" si="465"/>
        <v>284.75</v>
      </c>
      <c r="JG277" s="19">
        <f t="shared" si="466"/>
        <v>600.31226179936277</v>
      </c>
      <c r="JH277" s="19">
        <v>29170.6</v>
      </c>
      <c r="JI277" s="19">
        <v>30563.599999999999</v>
      </c>
      <c r="JJ277" s="19">
        <v>30600.799999999999</v>
      </c>
      <c r="JK277" s="19">
        <v>27550.799999999999</v>
      </c>
      <c r="JL277" s="19">
        <v>29220.1</v>
      </c>
      <c r="JM277" s="19">
        <v>22438.5</v>
      </c>
      <c r="JN277" s="19">
        <v>16990.7</v>
      </c>
      <c r="JO277" s="19">
        <v>17140</v>
      </c>
      <c r="JP277" s="19">
        <v>17424.900000000001</v>
      </c>
      <c r="JQ277" s="19">
        <v>15146</v>
      </c>
      <c r="JR277" s="19">
        <f t="shared" si="467"/>
        <v>23624.6</v>
      </c>
      <c r="JS277" s="19">
        <f t="shared" si="468"/>
        <v>6429.8635527254064</v>
      </c>
      <c r="JT277" s="19">
        <v>55129.1</v>
      </c>
      <c r="JU277" s="19">
        <v>58901.7</v>
      </c>
      <c r="JV277" s="19">
        <v>59883</v>
      </c>
      <c r="JW277" s="19">
        <v>52035.4</v>
      </c>
      <c r="JX277" s="19">
        <v>58075.199999999997</v>
      </c>
      <c r="JY277" s="19">
        <v>54334.400000000001</v>
      </c>
      <c r="JZ277" s="19">
        <v>43404</v>
      </c>
      <c r="KA277" s="19">
        <v>52871.4</v>
      </c>
      <c r="KB277" s="19">
        <v>57217.9</v>
      </c>
      <c r="KC277" s="19">
        <v>54215.1</v>
      </c>
      <c r="KD277" s="19">
        <f t="shared" si="469"/>
        <v>54606.720000000008</v>
      </c>
      <c r="KE277" s="19">
        <f t="shared" si="470"/>
        <v>4722.9811801916421</v>
      </c>
      <c r="KF277" s="19">
        <v>130259.2</v>
      </c>
      <c r="KG277" s="19">
        <v>123584.1</v>
      </c>
      <c r="KH277" s="19">
        <v>116409</v>
      </c>
      <c r="KI277" s="19">
        <v>87230.7</v>
      </c>
      <c r="KJ277" s="19">
        <v>99159.9</v>
      </c>
      <c r="KK277" s="19">
        <v>99043.7</v>
      </c>
      <c r="KL277" s="19">
        <v>88268.3</v>
      </c>
      <c r="KM277" s="19">
        <v>91967.1</v>
      </c>
      <c r="KN277" s="19">
        <v>92068.5</v>
      </c>
      <c r="KO277" s="19">
        <v>89582.7</v>
      </c>
      <c r="KP277" s="19">
        <f t="shared" si="471"/>
        <v>101757.31999999999</v>
      </c>
      <c r="KQ277" s="19">
        <f t="shared" si="472"/>
        <v>15806.000624432361</v>
      </c>
      <c r="KR277" s="19">
        <v>3806.69</v>
      </c>
      <c r="KS277" s="19">
        <v>1945.13</v>
      </c>
      <c r="KT277" s="19">
        <v>1867.95</v>
      </c>
      <c r="KU277" s="19">
        <v>3423.37</v>
      </c>
      <c r="KV277" s="19">
        <v>1983.22</v>
      </c>
      <c r="KW277" s="19">
        <v>1799.16</v>
      </c>
      <c r="KX277" s="19">
        <v>2561.67</v>
      </c>
      <c r="KY277" s="19">
        <v>2494.7800000000002</v>
      </c>
      <c r="KZ277" s="19">
        <v>1813.91</v>
      </c>
      <c r="LA277" s="19">
        <v>1361.88</v>
      </c>
      <c r="LB277" s="19">
        <f t="shared" si="473"/>
        <v>2305.7759999999998</v>
      </c>
      <c r="LC277" s="19">
        <f t="shared" si="474"/>
        <v>775.90767953410648</v>
      </c>
      <c r="LD277" s="19">
        <v>29170.61</v>
      </c>
      <c r="LE277" s="19">
        <v>30563.55</v>
      </c>
      <c r="LF277" s="19">
        <v>30600.83</v>
      </c>
      <c r="LG277" s="19">
        <v>27550.799999999999</v>
      </c>
      <c r="LH277" s="19">
        <v>29220.11</v>
      </c>
      <c r="LI277" s="19">
        <v>22438.53</v>
      </c>
      <c r="LJ277" s="19">
        <v>16990.669999999998</v>
      </c>
      <c r="LK277" s="19">
        <v>17140.009999999998</v>
      </c>
      <c r="LL277" s="19">
        <v>18842.72</v>
      </c>
      <c r="LM277" s="19">
        <v>16575.73</v>
      </c>
      <c r="LN277" s="19">
        <f t="shared" si="475"/>
        <v>23909.356000000007</v>
      </c>
      <c r="LO277" s="19">
        <f t="shared" si="476"/>
        <v>6087.396809159035</v>
      </c>
      <c r="LP277" s="19">
        <v>26647.3</v>
      </c>
      <c r="LQ277" s="19">
        <v>27037</v>
      </c>
      <c r="LR277" s="19">
        <v>28204.7</v>
      </c>
      <c r="LS277" s="19">
        <v>27337.200000000001</v>
      </c>
      <c r="LT277" s="19">
        <v>26777.200000000001</v>
      </c>
      <c r="LU277" s="19">
        <v>19828.2</v>
      </c>
      <c r="LV277" s="19">
        <v>13695.7</v>
      </c>
      <c r="LW277" s="19">
        <v>11318</v>
      </c>
      <c r="LX277" s="19">
        <v>6382.4</v>
      </c>
      <c r="LY277" s="19">
        <v>5951.5</v>
      </c>
      <c r="LZ277" s="19">
        <f t="shared" si="477"/>
        <v>19317.920000000002</v>
      </c>
      <c r="MA277" s="19">
        <f t="shared" si="478"/>
        <v>9153.5415158165797</v>
      </c>
    </row>
    <row r="278" spans="1:339" ht="14" customHeight="1" outlineLevel="1" x14ac:dyDescent="0.15">
      <c r="A278" s="1" t="s">
        <v>1177</v>
      </c>
      <c r="B278" s="1" t="s">
        <v>1178</v>
      </c>
      <c r="C278" s="2" t="s">
        <v>248</v>
      </c>
      <c r="D278" s="4" t="s">
        <v>1179</v>
      </c>
      <c r="E278" s="2" t="s">
        <v>250</v>
      </c>
      <c r="F278" s="5" t="s">
        <v>251</v>
      </c>
      <c r="G278" s="5" t="s">
        <v>252</v>
      </c>
      <c r="H278" s="2" t="s">
        <v>253</v>
      </c>
      <c r="I278" s="19">
        <f t="shared" si="494"/>
        <v>0.51024590163934425</v>
      </c>
      <c r="J278" s="19">
        <f t="shared" si="494"/>
        <v>0.88852421447220875</v>
      </c>
      <c r="K278" s="19">
        <f t="shared" si="494"/>
        <v>1.1277448401540326</v>
      </c>
      <c r="L278" s="19">
        <f>BO278/FG278</f>
        <v>0.98025706858113271</v>
      </c>
      <c r="M278" s="19">
        <f t="shared" si="483"/>
        <v>1.1991190065448991</v>
      </c>
      <c r="N278" s="19">
        <f t="shared" si="399"/>
        <v>0.88170742695632787</v>
      </c>
      <c r="O278" s="19">
        <f t="shared" si="410"/>
        <v>0.50391262204780252</v>
      </c>
      <c r="P278" s="19">
        <f t="shared" si="411"/>
        <v>0.44696409304429358</v>
      </c>
      <c r="Q278" s="19">
        <f t="shared" si="412"/>
        <v>0.54634690124227914</v>
      </c>
      <c r="R278" s="19">
        <f t="shared" si="413"/>
        <v>0.43970700827248793</v>
      </c>
      <c r="S278" s="24">
        <f t="shared" si="406"/>
        <v>0.75245290829548073</v>
      </c>
      <c r="T278" s="19">
        <f t="shared" si="407"/>
        <v>0.29467894246213233</v>
      </c>
      <c r="U278" s="24"/>
      <c r="V278" s="24"/>
      <c r="W278" s="24">
        <f t="shared" si="414"/>
        <v>1677.6000000000004</v>
      </c>
      <c r="X278" s="24">
        <f t="shared" si="415"/>
        <v>566.66728431338754</v>
      </c>
      <c r="Y278" s="24">
        <f t="shared" si="416"/>
        <v>6.3397723313404049</v>
      </c>
      <c r="Z278" s="24"/>
      <c r="AA278" s="24"/>
      <c r="AB278" s="19">
        <f t="shared" si="417"/>
        <v>0.75581756127831212</v>
      </c>
      <c r="AC278" s="19">
        <f t="shared" si="418"/>
        <v>0.29397083935373708</v>
      </c>
      <c r="AD278" s="19">
        <f t="shared" si="419"/>
        <v>0.24905442656580548</v>
      </c>
      <c r="AE278" s="19">
        <f t="shared" si="420"/>
        <v>2.7952355300173582E-2</v>
      </c>
      <c r="AF278" s="19">
        <f t="shared" si="421"/>
        <v>0.29878328157613399</v>
      </c>
      <c r="AG278" s="19">
        <f t="shared" si="422"/>
        <v>0.94537972315750107</v>
      </c>
      <c r="AH278" s="19">
        <f t="shared" si="423"/>
        <v>1.1874640598044854</v>
      </c>
      <c r="AI278" s="19">
        <f t="shared" si="424"/>
        <v>1.7116996312437143</v>
      </c>
      <c r="AJ278" s="19">
        <f t="shared" si="425"/>
        <v>6.5762094102054336</v>
      </c>
      <c r="AK278" s="19">
        <f t="shared" si="426"/>
        <v>3.2032651741695628</v>
      </c>
      <c r="AL278" s="19">
        <f t="shared" si="427"/>
        <v>1.524959646265486</v>
      </c>
      <c r="AM278" s="19">
        <f t="shared" si="428"/>
        <v>2.0082028457930119</v>
      </c>
      <c r="AN278" s="19">
        <f t="shared" si="480"/>
        <v>8.2851506700224481E-2</v>
      </c>
      <c r="AO278" s="19">
        <f t="shared" si="485"/>
        <v>3.6634773569926095E-2</v>
      </c>
      <c r="AP278" s="19">
        <f t="shared" si="486"/>
        <v>3.2035160340718877E-2</v>
      </c>
      <c r="AQ278" s="19">
        <f t="shared" si="487"/>
        <v>3.7586420597680425E-3</v>
      </c>
      <c r="AR278" s="19">
        <f t="shared" si="488"/>
        <v>3.8643875844450004E-2</v>
      </c>
      <c r="AS278" s="19">
        <f t="shared" si="489"/>
        <v>0.10785471410889329</v>
      </c>
      <c r="AT278" s="19">
        <f t="shared" si="490"/>
        <v>0.13669353885434643</v>
      </c>
      <c r="AU278" s="19">
        <f t="shared" si="491"/>
        <v>0.16840131358866958</v>
      </c>
      <c r="AV278" s="19">
        <f t="shared" si="492"/>
        <v>0.17217537650079812</v>
      </c>
      <c r="AW278" s="19">
        <f t="shared" si="493"/>
        <v>0.18502922447760078</v>
      </c>
      <c r="AX278" s="19">
        <f t="shared" si="429"/>
        <v>9.6407812604539567E-2</v>
      </c>
      <c r="AY278" s="19">
        <f t="shared" si="430"/>
        <v>6.6959758259857033E-2</v>
      </c>
      <c r="AZ278" s="19">
        <v>4861.2</v>
      </c>
      <c r="BA278" s="19">
        <v>10186.6</v>
      </c>
      <c r="BB278" s="19">
        <v>13094.7</v>
      </c>
      <c r="BC278" s="19">
        <v>11887</v>
      </c>
      <c r="BD278" s="19">
        <v>17327.7</v>
      </c>
      <c r="BE278" s="19">
        <v>15586.1</v>
      </c>
      <c r="BF278" s="19">
        <v>6922.9</v>
      </c>
      <c r="BG278" s="19">
        <v>5110.3</v>
      </c>
      <c r="BH278" s="19">
        <v>7699.7</v>
      </c>
      <c r="BI278" s="19">
        <v>4847.3999999999996</v>
      </c>
      <c r="BJ278" s="19">
        <f t="shared" si="431"/>
        <v>9752.3599999999988</v>
      </c>
      <c r="BK278" s="19">
        <f t="shared" si="432"/>
        <v>4583.6041646527729</v>
      </c>
      <c r="BL278" s="19">
        <v>6000.9</v>
      </c>
      <c r="BM278" s="19">
        <v>10855.9</v>
      </c>
      <c r="BN278" s="19">
        <v>13676.5</v>
      </c>
      <c r="BO278" s="19">
        <v>12179.4</v>
      </c>
      <c r="BP278" s="19">
        <v>18211.5</v>
      </c>
      <c r="BQ278" s="19">
        <v>18592.3</v>
      </c>
      <c r="BR278" s="19">
        <v>10657.5</v>
      </c>
      <c r="BS278" s="19">
        <v>9486.5</v>
      </c>
      <c r="BT278" s="19">
        <v>12595.7</v>
      </c>
      <c r="BU278" s="19">
        <v>9418.7000000000007</v>
      </c>
      <c r="BV278" s="19">
        <f t="shared" si="433"/>
        <v>12167.49</v>
      </c>
      <c r="BW278" s="19">
        <f t="shared" si="434"/>
        <v>3902.1302081042877</v>
      </c>
      <c r="BX278" s="19">
        <v>14620</v>
      </c>
      <c r="BY278" s="19">
        <v>15812.4</v>
      </c>
      <c r="BZ278" s="19">
        <v>15643.3</v>
      </c>
      <c r="CA278" s="19">
        <v>15746.9</v>
      </c>
      <c r="CB278" s="19">
        <v>17925.599999999999</v>
      </c>
      <c r="CC278" s="19">
        <v>21454.9</v>
      </c>
      <c r="CD278" s="19">
        <v>22097.1</v>
      </c>
      <c r="CE278" s="19">
        <v>20997.7</v>
      </c>
      <c r="CF278" s="19">
        <v>19489.8</v>
      </c>
      <c r="CG278" s="19">
        <v>19631.5</v>
      </c>
      <c r="CH278" s="19">
        <f t="shared" si="435"/>
        <v>18341.920000000002</v>
      </c>
      <c r="CI278" s="19">
        <f t="shared" si="436"/>
        <v>2754.1281087769876</v>
      </c>
      <c r="CJ278" s="19">
        <v>2450.4</v>
      </c>
      <c r="CK278" s="19">
        <v>2681.2</v>
      </c>
      <c r="CL278" s="19">
        <v>2701.5</v>
      </c>
      <c r="CM278" s="19">
        <v>2776.6</v>
      </c>
      <c r="CN278" s="19">
        <v>3260.3</v>
      </c>
      <c r="CO278" s="19">
        <v>4315.1000000000004</v>
      </c>
      <c r="CP278" s="19">
        <v>4395.3</v>
      </c>
      <c r="CQ278" s="19">
        <v>3753.1</v>
      </c>
      <c r="CR278" s="19">
        <v>2561.1</v>
      </c>
      <c r="CS278" s="19">
        <v>3482.3</v>
      </c>
      <c r="CT278" s="19">
        <f t="shared" si="437"/>
        <v>3237.6899999999996</v>
      </c>
      <c r="CU278" s="19">
        <f t="shared" si="438"/>
        <v>723.74414977486163</v>
      </c>
      <c r="CV278" s="19">
        <v>1289.2</v>
      </c>
      <c r="CW278" s="19">
        <v>1522.6</v>
      </c>
      <c r="CX278" s="19">
        <v>1559.9</v>
      </c>
      <c r="CY278" s="19">
        <v>1670.7</v>
      </c>
      <c r="CZ278" s="19">
        <v>1964.3</v>
      </c>
      <c r="DA278" s="19">
        <v>2405.6999999999998</v>
      </c>
      <c r="DB278" s="19">
        <v>2434.6</v>
      </c>
      <c r="DC278" s="19">
        <v>2088.1</v>
      </c>
      <c r="DD278" s="19">
        <v>603.6</v>
      </c>
      <c r="DE278" s="19">
        <v>1237.3</v>
      </c>
      <c r="DF278" s="19">
        <f t="shared" si="439"/>
        <v>1677.6000000000004</v>
      </c>
      <c r="DG278" s="19">
        <f t="shared" si="440"/>
        <v>566.66728431338754</v>
      </c>
      <c r="DH278" s="19">
        <v>863.3</v>
      </c>
      <c r="DI278" s="19">
        <v>998.2</v>
      </c>
      <c r="DJ278" s="19">
        <v>1028.5999999999999</v>
      </c>
      <c r="DK278" s="19">
        <v>1119.9000000000001</v>
      </c>
      <c r="DL278" s="19">
        <v>1356.2</v>
      </c>
      <c r="DM278" s="19">
        <v>1654.1</v>
      </c>
      <c r="DN278" s="19">
        <v>1537.7</v>
      </c>
      <c r="DO278" s="19">
        <v>1067.5</v>
      </c>
      <c r="DP278" s="19">
        <v>-449.7</v>
      </c>
      <c r="DQ278" s="19">
        <v>812</v>
      </c>
      <c r="DR278" s="19">
        <f t="shared" si="441"/>
        <v>998.78</v>
      </c>
      <c r="DS278" s="19">
        <f t="shared" si="442"/>
        <v>579.19926488596695</v>
      </c>
      <c r="DT278" s="19">
        <v>509.6</v>
      </c>
      <c r="DU278" s="19">
        <v>546.1</v>
      </c>
      <c r="DV278" s="19">
        <v>673.3</v>
      </c>
      <c r="DW278" s="19">
        <v>769.5</v>
      </c>
      <c r="DX278" s="19">
        <v>973.4</v>
      </c>
      <c r="DY278" s="19">
        <v>1113.3</v>
      </c>
      <c r="DZ278" s="19">
        <v>797</v>
      </c>
      <c r="EA278" s="19">
        <v>309.7</v>
      </c>
      <c r="EB278" s="19">
        <v>-1264.0999999999999</v>
      </c>
      <c r="EC278" s="19">
        <v>199</v>
      </c>
      <c r="ED278" s="19">
        <f t="shared" si="443"/>
        <v>462.67999999999995</v>
      </c>
      <c r="EE278" s="19">
        <f t="shared" si="444"/>
        <v>668.18743511416346</v>
      </c>
      <c r="EF278" s="19">
        <v>1782.6</v>
      </c>
      <c r="EG278" s="19">
        <v>2112.5</v>
      </c>
      <c r="EH278" s="19">
        <v>1842.3</v>
      </c>
      <c r="EI278" s="19">
        <v>1891.9</v>
      </c>
      <c r="EJ278" s="19">
        <v>2490.1999999999998</v>
      </c>
      <c r="EK278" s="19">
        <v>2956.3</v>
      </c>
      <c r="EL278" s="19">
        <v>2706.7</v>
      </c>
      <c r="EM278" s="19">
        <v>1989.7</v>
      </c>
      <c r="EN278" s="19">
        <v>3609.8</v>
      </c>
      <c r="EO278" s="19">
        <v>2746.5</v>
      </c>
      <c r="EP278" s="19">
        <f t="shared" si="445"/>
        <v>2412.85</v>
      </c>
      <c r="EQ278" s="19">
        <f t="shared" si="446"/>
        <v>595.82600788037689</v>
      </c>
      <c r="ER278" s="19">
        <v>2735.8</v>
      </c>
      <c r="ES278" s="19">
        <v>2864.4</v>
      </c>
      <c r="ET278" s="19">
        <v>3022.5</v>
      </c>
      <c r="EU278" s="19">
        <v>2980.2</v>
      </c>
      <c r="EV278" s="19">
        <v>3233.4</v>
      </c>
      <c r="EW278" s="19">
        <v>4935.2</v>
      </c>
      <c r="EX278" s="19">
        <v>5290.8</v>
      </c>
      <c r="EY278" s="19">
        <v>5999.3</v>
      </c>
      <c r="EZ278" s="19">
        <v>6017.1</v>
      </c>
      <c r="FA278" s="19">
        <v>5643.1</v>
      </c>
      <c r="FB278" s="19">
        <f t="shared" si="447"/>
        <v>4272.1799999999994</v>
      </c>
      <c r="FC278" s="19">
        <f t="shared" si="448"/>
        <v>1415.6497336715927</v>
      </c>
      <c r="FD278" s="19">
        <v>11760.8</v>
      </c>
      <c r="FE278" s="19">
        <v>12217.9</v>
      </c>
      <c r="FF278" s="19">
        <v>12127.3</v>
      </c>
      <c r="FG278" s="19">
        <v>12424.7</v>
      </c>
      <c r="FH278" s="19">
        <v>15187.4</v>
      </c>
      <c r="FI278" s="19">
        <v>21086.7</v>
      </c>
      <c r="FJ278" s="19">
        <v>21149.5</v>
      </c>
      <c r="FK278" s="19">
        <v>21224.3</v>
      </c>
      <c r="FL278" s="19">
        <v>23054.400000000001</v>
      </c>
      <c r="FM278" s="19">
        <v>21420.400000000001</v>
      </c>
      <c r="FN278" s="19">
        <f t="shared" si="449"/>
        <v>17165.34</v>
      </c>
      <c r="FO278" s="19">
        <f t="shared" si="450"/>
        <v>4783.8419147050572</v>
      </c>
      <c r="FP278" s="19">
        <v>2756.9</v>
      </c>
      <c r="FQ278" s="19">
        <v>2560.1</v>
      </c>
      <c r="FR278" s="19">
        <v>2230.8000000000002</v>
      </c>
      <c r="FS278" s="19">
        <v>1938.6</v>
      </c>
      <c r="FT278" s="19">
        <v>3077.2</v>
      </c>
      <c r="FU278" s="19">
        <v>5230.5</v>
      </c>
      <c r="FV278" s="19">
        <v>5597.7</v>
      </c>
      <c r="FW278" s="19">
        <v>5563.9</v>
      </c>
      <c r="FX278" s="19">
        <v>7579.2</v>
      </c>
      <c r="FY278" s="19">
        <v>6709.9</v>
      </c>
      <c r="FZ278" s="19">
        <f t="shared" si="451"/>
        <v>4324.4799999999996</v>
      </c>
      <c r="GA278" s="19">
        <f t="shared" si="452"/>
        <v>2040.2484804008013</v>
      </c>
      <c r="GB278" s="19">
        <v>2894.1</v>
      </c>
      <c r="GC278" s="19">
        <v>3481.4</v>
      </c>
      <c r="GD278" s="19">
        <v>3576.8</v>
      </c>
      <c r="GE278" s="19">
        <v>4009.8</v>
      </c>
      <c r="GF278" s="19">
        <v>4595.2</v>
      </c>
      <c r="GG278" s="19">
        <v>6131.1</v>
      </c>
      <c r="GH278" s="19">
        <v>6157.5</v>
      </c>
      <c r="GI278" s="19">
        <v>6131.7</v>
      </c>
      <c r="GJ278" s="19">
        <v>4891.7</v>
      </c>
      <c r="GK278" s="19">
        <v>5107.5</v>
      </c>
      <c r="GL278" s="19">
        <f t="shared" si="453"/>
        <v>4697.6799999999994</v>
      </c>
      <c r="GM278" s="19">
        <f t="shared" si="454"/>
        <v>1198.1498587405506</v>
      </c>
      <c r="GN278" s="19">
        <v>2000.1</v>
      </c>
      <c r="GO278" s="19">
        <v>2010.6</v>
      </c>
      <c r="GP278" s="19">
        <v>2034.7</v>
      </c>
      <c r="GQ278" s="19">
        <v>2133</v>
      </c>
      <c r="GR278" s="19">
        <v>2599</v>
      </c>
      <c r="GS278" s="19">
        <v>3489.4</v>
      </c>
      <c r="GT278" s="19">
        <v>3184.1</v>
      </c>
      <c r="GU278" s="19">
        <v>3165.8</v>
      </c>
      <c r="GV278" s="19">
        <v>3270.9</v>
      </c>
      <c r="GW278" s="19">
        <v>2703.3</v>
      </c>
      <c r="GX278" s="19">
        <f t="shared" si="455"/>
        <v>2659.0899999999997</v>
      </c>
      <c r="GY278" s="19">
        <f t="shared" si="456"/>
        <v>589.07862982042752</v>
      </c>
      <c r="GZ278" s="19">
        <v>1040.3</v>
      </c>
      <c r="HA278" s="19">
        <v>1115.5</v>
      </c>
      <c r="HB278" s="19">
        <v>1135.4000000000001</v>
      </c>
      <c r="HC278" s="19">
        <v>1260.9000000000001</v>
      </c>
      <c r="HD278" s="19">
        <v>1470.5</v>
      </c>
      <c r="HE278" s="19">
        <v>2048.5</v>
      </c>
      <c r="HF278" s="19">
        <v>2182.3000000000002</v>
      </c>
      <c r="HG278" s="19">
        <v>2127.6999999999998</v>
      </c>
      <c r="HH278" s="19">
        <v>1935.2</v>
      </c>
      <c r="HI278" s="19">
        <v>2263.1999999999998</v>
      </c>
      <c r="HJ278" s="19">
        <f t="shared" si="457"/>
        <v>1657.9500000000003</v>
      </c>
      <c r="HK278" s="19">
        <f t="shared" si="458"/>
        <v>498.09867886683577</v>
      </c>
      <c r="HL278" s="19">
        <v>5838.2</v>
      </c>
      <c r="HM278" s="19">
        <v>5841.8</v>
      </c>
      <c r="HN278" s="19">
        <v>5508.7</v>
      </c>
      <c r="HO278" s="19">
        <v>5782.2</v>
      </c>
      <c r="HP278" s="19">
        <v>7071.7</v>
      </c>
      <c r="HQ278" s="19">
        <v>9191.9</v>
      </c>
      <c r="HR278" s="19">
        <v>8718.7999999999993</v>
      </c>
      <c r="HS278" s="19">
        <v>7853.2</v>
      </c>
      <c r="HT278" s="19">
        <v>9623.2000000000007</v>
      </c>
      <c r="HU278" s="19">
        <v>8583</v>
      </c>
      <c r="HV278" s="19">
        <f t="shared" si="459"/>
        <v>7401.2699999999995</v>
      </c>
      <c r="HW278" s="19">
        <f t="shared" si="460"/>
        <v>1586.9922740482709</v>
      </c>
      <c r="HX278" s="19">
        <v>96.2</v>
      </c>
      <c r="HY278" s="19">
        <v>348.4</v>
      </c>
      <c r="HZ278" s="19">
        <v>311.10000000000002</v>
      </c>
      <c r="IA278" s="19">
        <v>139</v>
      </c>
      <c r="IB278" s="19">
        <v>572.20000000000005</v>
      </c>
      <c r="IC278" s="19">
        <v>797.3</v>
      </c>
      <c r="ID278" s="19">
        <v>1030.5</v>
      </c>
      <c r="IE278" s="19">
        <v>301.89999999999998</v>
      </c>
      <c r="IF278" s="19">
        <v>2002.4</v>
      </c>
      <c r="IG278" s="19">
        <v>850.7</v>
      </c>
      <c r="IH278" s="19">
        <f t="shared" si="461"/>
        <v>644.97</v>
      </c>
      <c r="II278" s="19">
        <f t="shared" si="462"/>
        <v>571.1925576273635</v>
      </c>
      <c r="IJ278" s="19">
        <v>580.1</v>
      </c>
      <c r="IK278" s="19">
        <v>148.69999999999999</v>
      </c>
      <c r="IL278" s="19">
        <v>150.1</v>
      </c>
      <c r="IM278" s="19">
        <v>556.1</v>
      </c>
      <c r="IN278" s="19">
        <v>296.60000000000002</v>
      </c>
      <c r="IO278" s="19">
        <v>537.9</v>
      </c>
      <c r="IP278" s="19">
        <v>579.29999999999995</v>
      </c>
      <c r="IQ278" s="19">
        <v>282.8</v>
      </c>
      <c r="IR278" s="19">
        <v>822</v>
      </c>
      <c r="IS278" s="19">
        <v>896.2</v>
      </c>
      <c r="IT278" s="19">
        <f t="shared" si="463"/>
        <v>484.98</v>
      </c>
      <c r="IU278" s="19">
        <f t="shared" si="464"/>
        <v>260.35865348485049</v>
      </c>
      <c r="IV278" s="19">
        <v>9.23</v>
      </c>
      <c r="IW278" s="19">
        <v>11</v>
      </c>
      <c r="IX278" s="19">
        <v>0</v>
      </c>
      <c r="IY278" s="19">
        <v>0</v>
      </c>
      <c r="IZ278" s="19">
        <v>0</v>
      </c>
      <c r="JA278" s="19">
        <v>0</v>
      </c>
      <c r="JB278" s="19">
        <v>36.6</v>
      </c>
      <c r="JC278" s="19">
        <v>494.9</v>
      </c>
      <c r="JD278" s="19">
        <v>482</v>
      </c>
      <c r="JE278" s="19">
        <v>464</v>
      </c>
      <c r="JF278" s="19">
        <f t="shared" si="465"/>
        <v>149.773</v>
      </c>
      <c r="JG278" s="19">
        <f t="shared" si="466"/>
        <v>228.46644480341331</v>
      </c>
      <c r="JH278" s="19">
        <v>2071.3000000000002</v>
      </c>
      <c r="JI278" s="19">
        <v>2051.9</v>
      </c>
      <c r="JJ278" s="19">
        <v>1769.7</v>
      </c>
      <c r="JK278" s="19">
        <v>1243.5999999999999</v>
      </c>
      <c r="JL278" s="19">
        <v>2208.4</v>
      </c>
      <c r="JM278" s="19">
        <v>3895.3</v>
      </c>
      <c r="JN278" s="19">
        <v>3951.2</v>
      </c>
      <c r="JO278" s="19">
        <v>4484.3</v>
      </c>
      <c r="JP278" s="19">
        <v>4272.8</v>
      </c>
      <c r="JQ278" s="19">
        <v>4499</v>
      </c>
      <c r="JR278" s="19">
        <f t="shared" si="467"/>
        <v>3044.75</v>
      </c>
      <c r="JS278" s="19">
        <f t="shared" si="468"/>
        <v>1279.8902793685963</v>
      </c>
      <c r="JT278" s="19">
        <v>8866.7999999999993</v>
      </c>
      <c r="JU278" s="19">
        <v>8736.5</v>
      </c>
      <c r="JV278" s="19">
        <v>8550.5</v>
      </c>
      <c r="JW278" s="19">
        <v>8414.9</v>
      </c>
      <c r="JX278" s="19">
        <v>10592.2</v>
      </c>
      <c r="JY278" s="19">
        <v>14955.6</v>
      </c>
      <c r="JZ278" s="19">
        <v>14992</v>
      </c>
      <c r="KA278" s="19">
        <v>15092.6</v>
      </c>
      <c r="KB278" s="19">
        <v>18162.7</v>
      </c>
      <c r="KC278" s="19">
        <v>16313</v>
      </c>
      <c r="KD278" s="19">
        <f t="shared" si="469"/>
        <v>12467.68</v>
      </c>
      <c r="KE278" s="19">
        <f t="shared" si="470"/>
        <v>3783.6882678736142</v>
      </c>
      <c r="KF278" s="19">
        <v>11760.8</v>
      </c>
      <c r="KG278" s="19">
        <v>12217.9</v>
      </c>
      <c r="KH278" s="19">
        <v>12127.3</v>
      </c>
      <c r="KI278" s="19">
        <v>12424.7</v>
      </c>
      <c r="KJ278" s="19">
        <v>15187.4</v>
      </c>
      <c r="KK278" s="19">
        <v>21086.7</v>
      </c>
      <c r="KL278" s="19">
        <v>21149.5</v>
      </c>
      <c r="KM278" s="19">
        <v>21224.3</v>
      </c>
      <c r="KN278" s="19">
        <v>23054.400000000001</v>
      </c>
      <c r="KO278" s="19">
        <v>21420.400000000001</v>
      </c>
      <c r="KP278" s="19">
        <f t="shared" si="471"/>
        <v>17165.34</v>
      </c>
      <c r="KQ278" s="19">
        <f t="shared" si="472"/>
        <v>4783.8419147050572</v>
      </c>
      <c r="KR278" s="19">
        <v>676.38</v>
      </c>
      <c r="KS278" s="19">
        <v>497.14</v>
      </c>
      <c r="KT278" s="19">
        <v>461.18</v>
      </c>
      <c r="KU278" s="19">
        <v>695.09</v>
      </c>
      <c r="KV278" s="19">
        <v>868.78</v>
      </c>
      <c r="KW278" s="19">
        <v>1335.25</v>
      </c>
      <c r="KX278" s="19">
        <v>1609.8</v>
      </c>
      <c r="KY278" s="19">
        <v>584.66999999999996</v>
      </c>
      <c r="KZ278" s="19">
        <v>2824.46</v>
      </c>
      <c r="LA278" s="19">
        <v>1746.84</v>
      </c>
      <c r="LB278" s="19">
        <f t="shared" si="473"/>
        <v>1129.9590000000001</v>
      </c>
      <c r="LC278" s="19">
        <f t="shared" si="474"/>
        <v>755.15946400523001</v>
      </c>
      <c r="LD278" s="19">
        <v>2080.56</v>
      </c>
      <c r="LE278" s="19">
        <v>2062.9299999999998</v>
      </c>
      <c r="LF278" s="19">
        <v>1769.65</v>
      </c>
      <c r="LG278" s="19">
        <v>1243.55</v>
      </c>
      <c r="LH278" s="19">
        <v>2208.38</v>
      </c>
      <c r="LI278" s="19">
        <v>3895.29</v>
      </c>
      <c r="LJ278" s="19">
        <v>3987.86</v>
      </c>
      <c r="LK278" s="19">
        <v>4979.24</v>
      </c>
      <c r="LL278" s="19">
        <v>4754.74</v>
      </c>
      <c r="LM278" s="19">
        <v>4963.04</v>
      </c>
      <c r="LN278" s="19">
        <f t="shared" si="475"/>
        <v>3194.5239999999999</v>
      </c>
      <c r="LO278" s="19">
        <f t="shared" si="476"/>
        <v>1460.5195130744103</v>
      </c>
      <c r="LP278" s="19">
        <v>974.4</v>
      </c>
      <c r="LQ278" s="19">
        <v>447.6</v>
      </c>
      <c r="LR278" s="19">
        <v>388.5</v>
      </c>
      <c r="LS278" s="19">
        <v>46.7</v>
      </c>
      <c r="LT278" s="19">
        <v>586.9</v>
      </c>
      <c r="LU278" s="19">
        <v>2274.3000000000002</v>
      </c>
      <c r="LV278" s="19">
        <v>2891</v>
      </c>
      <c r="LW278" s="19">
        <v>3574.2</v>
      </c>
      <c r="LX278" s="19">
        <v>3969.4</v>
      </c>
      <c r="LY278" s="19">
        <v>3963.4</v>
      </c>
      <c r="LZ278" s="19">
        <f t="shared" si="477"/>
        <v>1911.6399999999999</v>
      </c>
      <c r="MA278" s="19">
        <f t="shared" si="478"/>
        <v>1594.2115440276777</v>
      </c>
    </row>
    <row r="279" spans="1:339" ht="14" customHeight="1" outlineLevel="1" x14ac:dyDescent="0.15">
      <c r="A279" s="1" t="s">
        <v>1180</v>
      </c>
      <c r="B279" s="1" t="s">
        <v>1181</v>
      </c>
      <c r="C279" s="2" t="s">
        <v>248</v>
      </c>
      <c r="D279" s="4" t="s">
        <v>1182</v>
      </c>
      <c r="E279" s="2" t="s">
        <v>257</v>
      </c>
      <c r="F279" s="5" t="s">
        <v>251</v>
      </c>
      <c r="G279" s="5" t="s">
        <v>252</v>
      </c>
      <c r="H279" s="2" t="s">
        <v>253</v>
      </c>
      <c r="I279" s="19"/>
      <c r="J279" s="19"/>
      <c r="K279" s="19"/>
      <c r="L279" s="19">
        <f>BO279/FG279</f>
        <v>0</v>
      </c>
      <c r="M279" s="19">
        <f t="shared" si="483"/>
        <v>4.588708750143728</v>
      </c>
      <c r="N279" s="19">
        <f t="shared" si="399"/>
        <v>4.3641101278269421</v>
      </c>
      <c r="O279" s="19">
        <f t="shared" si="410"/>
        <v>3.4801829268292681</v>
      </c>
      <c r="P279" s="19">
        <f t="shared" si="411"/>
        <v>5.2878621925719411</v>
      </c>
      <c r="Q279" s="19">
        <f t="shared" si="412"/>
        <v>8.1269344306288573</v>
      </c>
      <c r="R279" s="19">
        <f t="shared" si="413"/>
        <v>7.1178837428302373</v>
      </c>
      <c r="S279" s="24">
        <f t="shared" si="406"/>
        <v>4.709383167261568</v>
      </c>
      <c r="T279" s="19">
        <f t="shared" si="407"/>
        <v>2.6343300374369254</v>
      </c>
      <c r="U279" s="24"/>
      <c r="V279" s="24"/>
      <c r="W279" s="24">
        <f t="shared" si="414"/>
        <v>197.48571428571429</v>
      </c>
      <c r="X279" s="24">
        <f t="shared" si="415"/>
        <v>66.022330277248614</v>
      </c>
      <c r="Y279" s="24">
        <f t="shared" si="416"/>
        <v>4.1899930223372586</v>
      </c>
      <c r="Z279" s="24"/>
      <c r="AA279" s="24"/>
      <c r="AB279" s="19"/>
      <c r="AC279" s="19"/>
      <c r="AD279" s="19"/>
      <c r="AE279" s="19">
        <f t="shared" si="420"/>
        <v>5.129084967320261</v>
      </c>
      <c r="AF279" s="19">
        <f t="shared" si="421"/>
        <v>0.89234935680433325</v>
      </c>
      <c r="AG279" s="19">
        <f t="shared" si="422"/>
        <v>0.68860877684407096</v>
      </c>
      <c r="AH279" s="19">
        <f t="shared" si="423"/>
        <v>0.72011521843494952</v>
      </c>
      <c r="AI279" s="19">
        <f t="shared" si="424"/>
        <v>0.9808959156785243</v>
      </c>
      <c r="AJ279" s="19">
        <f t="shared" si="425"/>
        <v>0.66789328426862915</v>
      </c>
      <c r="AK279" s="19">
        <f t="shared" si="426"/>
        <v>0.27292576419213971</v>
      </c>
      <c r="AL279" s="19">
        <f t="shared" si="427"/>
        <v>1.3359818976489868</v>
      </c>
      <c r="AM279" s="19">
        <f t="shared" si="428"/>
        <v>1.6874705550692033</v>
      </c>
      <c r="AN279" s="19"/>
      <c r="AO279" s="19"/>
      <c r="AP279" s="19"/>
      <c r="AQ279" s="19">
        <f t="shared" si="487"/>
        <v>0.70349619004930519</v>
      </c>
      <c r="AR279" s="19">
        <f t="shared" si="488"/>
        <v>0.15154651029090491</v>
      </c>
      <c r="AS279" s="19">
        <f t="shared" si="489"/>
        <v>0.14503441494591937</v>
      </c>
      <c r="AT279" s="19">
        <f t="shared" si="490"/>
        <v>0.1524390243902439</v>
      </c>
      <c r="AU279" s="19">
        <f t="shared" si="491"/>
        <v>0.1482624713730957</v>
      </c>
      <c r="AV279" s="19">
        <f t="shared" si="492"/>
        <v>0.12988639413185435</v>
      </c>
      <c r="AW279" s="19">
        <f t="shared" si="493"/>
        <v>7.4907970208030139E-2</v>
      </c>
      <c r="AX279" s="19">
        <f t="shared" si="429"/>
        <v>0.21508185362705051</v>
      </c>
      <c r="AY279" s="19">
        <f t="shared" si="430"/>
        <v>0.21709747632203474</v>
      </c>
      <c r="AZ279" s="19"/>
      <c r="BA279" s="19"/>
      <c r="BB279" s="19"/>
      <c r="BC279" s="19">
        <v>165</v>
      </c>
      <c r="BD279" s="19">
        <v>3853.1</v>
      </c>
      <c r="BE279" s="19">
        <v>4293.3999999999996</v>
      </c>
      <c r="BF279" s="19">
        <v>3277.1</v>
      </c>
      <c r="BG279" s="19">
        <v>5162.1000000000004</v>
      </c>
      <c r="BH279" s="19">
        <v>8941.9</v>
      </c>
      <c r="BI279" s="19">
        <v>8231.5</v>
      </c>
      <c r="BJ279" s="19">
        <f t="shared" si="431"/>
        <v>4846.3</v>
      </c>
      <c r="BK279" s="19">
        <f t="shared" si="432"/>
        <v>3000.0653054003128</v>
      </c>
      <c r="BL279" s="19"/>
      <c r="BM279" s="19"/>
      <c r="BN279" s="19"/>
      <c r="BO279" s="19"/>
      <c r="BP279" s="19">
        <v>3990.8</v>
      </c>
      <c r="BQ279" s="19">
        <v>4438.3</v>
      </c>
      <c r="BR279" s="19">
        <v>3424.5</v>
      </c>
      <c r="BS279" s="19">
        <v>5310.6</v>
      </c>
      <c r="BT279" s="19">
        <v>9085.1</v>
      </c>
      <c r="BU279" s="19">
        <v>8314.4</v>
      </c>
      <c r="BV279" s="19">
        <f t="shared" si="433"/>
        <v>5760.6166666666677</v>
      </c>
      <c r="BW279" s="19">
        <f t="shared" si="434"/>
        <v>2371.2750674830309</v>
      </c>
      <c r="BX279" s="19"/>
      <c r="BY279" s="19"/>
      <c r="BZ279" s="19"/>
      <c r="CA279" s="19">
        <v>410.5</v>
      </c>
      <c r="CB279" s="19">
        <v>500</v>
      </c>
      <c r="CC279" s="19">
        <v>710.5</v>
      </c>
      <c r="CD279" s="19">
        <v>709.5</v>
      </c>
      <c r="CE279" s="19">
        <v>588.9</v>
      </c>
      <c r="CF279" s="19">
        <v>782.6</v>
      </c>
      <c r="CG279" s="19">
        <v>988.5</v>
      </c>
      <c r="CH279" s="19">
        <f t="shared" si="435"/>
        <v>670.07142857142856</v>
      </c>
      <c r="CI279" s="19">
        <f t="shared" si="436"/>
        <v>191.54587539530132</v>
      </c>
      <c r="CJ279" s="19"/>
      <c r="CK279" s="19"/>
      <c r="CL279" s="19"/>
      <c r="CM279" s="19">
        <v>252.7</v>
      </c>
      <c r="CN279" s="19">
        <v>302.3</v>
      </c>
      <c r="CO279" s="19">
        <v>424.6</v>
      </c>
      <c r="CP279" s="19">
        <v>410.4</v>
      </c>
      <c r="CQ279" s="19">
        <v>343.2</v>
      </c>
      <c r="CR279" s="19">
        <v>468.6</v>
      </c>
      <c r="CS279" s="19">
        <v>603.29999999999995</v>
      </c>
      <c r="CT279" s="19">
        <f t="shared" si="437"/>
        <v>400.72857142857146</v>
      </c>
      <c r="CU279" s="19">
        <f t="shared" si="438"/>
        <v>116.34379677326602</v>
      </c>
      <c r="CV279" s="19"/>
      <c r="CW279" s="19"/>
      <c r="CX279" s="19"/>
      <c r="CY279" s="19">
        <v>122.4</v>
      </c>
      <c r="CZ279" s="19">
        <v>147.69999999999999</v>
      </c>
      <c r="DA279" s="19">
        <v>214.2</v>
      </c>
      <c r="DB279" s="19">
        <v>208.3</v>
      </c>
      <c r="DC279" s="19">
        <v>151.80000000000001</v>
      </c>
      <c r="DD279" s="19">
        <v>217.4</v>
      </c>
      <c r="DE279" s="19">
        <v>320.60000000000002</v>
      </c>
      <c r="DF279" s="19">
        <f t="shared" si="439"/>
        <v>197.48571428571429</v>
      </c>
      <c r="DG279" s="19">
        <f t="shared" si="440"/>
        <v>66.022330277248614</v>
      </c>
      <c r="DH279" s="19"/>
      <c r="DI279" s="19"/>
      <c r="DJ279" s="19"/>
      <c r="DK279" s="19">
        <v>93.2</v>
      </c>
      <c r="DL279" s="19">
        <v>118.9</v>
      </c>
      <c r="DM279" s="19">
        <v>182.9</v>
      </c>
      <c r="DN279" s="19">
        <v>174.4</v>
      </c>
      <c r="DO279" s="19">
        <v>109.6</v>
      </c>
      <c r="DP279" s="19">
        <v>176.4</v>
      </c>
      <c r="DQ279" s="19">
        <v>281.2</v>
      </c>
      <c r="DR279" s="19">
        <f t="shared" si="441"/>
        <v>162.37142857142857</v>
      </c>
      <c r="DS279" s="19">
        <f t="shared" si="442"/>
        <v>63.695125775988934</v>
      </c>
      <c r="DT279" s="19"/>
      <c r="DU279" s="19"/>
      <c r="DV279" s="19"/>
      <c r="DW279" s="19">
        <v>7.05</v>
      </c>
      <c r="DX279" s="19">
        <v>66.2</v>
      </c>
      <c r="DY279" s="19">
        <v>118.7</v>
      </c>
      <c r="DZ279" s="19">
        <v>137.9</v>
      </c>
      <c r="EA279" s="19">
        <v>77.3</v>
      </c>
      <c r="EB279" s="19">
        <v>144.6</v>
      </c>
      <c r="EC279" s="19">
        <v>238.5</v>
      </c>
      <c r="ED279" s="19">
        <f t="shared" si="443"/>
        <v>112.89285714285714</v>
      </c>
      <c r="EE279" s="19">
        <f t="shared" si="444"/>
        <v>73.133852333531962</v>
      </c>
      <c r="EF279" s="19"/>
      <c r="EG279" s="19"/>
      <c r="EH279" s="19"/>
      <c r="EI279" s="19">
        <v>80.5</v>
      </c>
      <c r="EJ279" s="19">
        <v>61.7</v>
      </c>
      <c r="EK279" s="19">
        <v>73.900000000000006</v>
      </c>
      <c r="EL279" s="19">
        <v>80.400000000000006</v>
      </c>
      <c r="EM279" s="19">
        <v>113.4</v>
      </c>
      <c r="EN279" s="19">
        <v>155.9</v>
      </c>
      <c r="EO279" s="19">
        <v>139.5</v>
      </c>
      <c r="EP279" s="19">
        <f t="shared" si="445"/>
        <v>100.75714285714285</v>
      </c>
      <c r="EQ279" s="19">
        <f t="shared" si="446"/>
        <v>35.993326100952736</v>
      </c>
      <c r="ER279" s="19"/>
      <c r="ES279" s="19"/>
      <c r="ET279" s="19"/>
      <c r="EU279" s="19">
        <v>114.9</v>
      </c>
      <c r="EV279" s="19">
        <v>114.3</v>
      </c>
      <c r="EW279" s="19">
        <v>151.6</v>
      </c>
      <c r="EX279" s="19">
        <v>173.3</v>
      </c>
      <c r="EY279" s="19">
        <v>167.4</v>
      </c>
      <c r="EZ279" s="19">
        <v>165.5</v>
      </c>
      <c r="FA279" s="19">
        <v>173.9</v>
      </c>
      <c r="FB279" s="19">
        <f t="shared" si="447"/>
        <v>151.55714285714285</v>
      </c>
      <c r="FC279" s="19">
        <f t="shared" si="448"/>
        <v>26.29701232351043</v>
      </c>
      <c r="FD279" s="19"/>
      <c r="FE279" s="19"/>
      <c r="FF279" s="19"/>
      <c r="FG279" s="19">
        <v>892.4</v>
      </c>
      <c r="FH279" s="19">
        <v>869.7</v>
      </c>
      <c r="FI279" s="19">
        <v>1017</v>
      </c>
      <c r="FJ279" s="19">
        <v>984</v>
      </c>
      <c r="FK279" s="19">
        <v>1004.3</v>
      </c>
      <c r="FL279" s="19">
        <v>1117.9000000000001</v>
      </c>
      <c r="FM279" s="19">
        <v>1168.0999999999999</v>
      </c>
      <c r="FN279" s="19">
        <f t="shared" si="449"/>
        <v>1007.6285714285714</v>
      </c>
      <c r="FO279" s="19">
        <f t="shared" si="450"/>
        <v>108.68148744972949</v>
      </c>
      <c r="FP279" s="19"/>
      <c r="FQ279" s="19"/>
      <c r="FR279" s="19"/>
      <c r="FS279" s="19">
        <v>708.4</v>
      </c>
      <c r="FT279" s="19">
        <v>193.5</v>
      </c>
      <c r="FU279" s="19">
        <v>221.4</v>
      </c>
      <c r="FV279" s="19">
        <v>230.4</v>
      </c>
      <c r="FW279" s="19">
        <v>262.39999999999998</v>
      </c>
      <c r="FX279" s="19">
        <v>301</v>
      </c>
      <c r="FY279" s="19">
        <v>227</v>
      </c>
      <c r="FZ279" s="19">
        <f t="shared" si="451"/>
        <v>306.3</v>
      </c>
      <c r="GA279" s="19">
        <f t="shared" si="452"/>
        <v>180.56432833388399</v>
      </c>
      <c r="GB279" s="19"/>
      <c r="GC279" s="19"/>
      <c r="GD279" s="19"/>
      <c r="GE279" s="19">
        <v>49.1</v>
      </c>
      <c r="GF279" s="19">
        <v>502.7</v>
      </c>
      <c r="GG279" s="19">
        <v>572.6</v>
      </c>
      <c r="GH279" s="19">
        <v>573.4</v>
      </c>
      <c r="GI279" s="19">
        <v>540.5</v>
      </c>
      <c r="GJ279" s="19">
        <v>615.5</v>
      </c>
      <c r="GK279" s="19">
        <v>695.9</v>
      </c>
      <c r="GL279" s="19">
        <f t="shared" si="453"/>
        <v>507.1</v>
      </c>
      <c r="GM279" s="19">
        <f t="shared" si="454"/>
        <v>210.94266993664402</v>
      </c>
      <c r="GN279" s="19"/>
      <c r="GO279" s="19"/>
      <c r="GP279" s="19"/>
      <c r="GQ279" s="19">
        <v>74.8</v>
      </c>
      <c r="GR279" s="19">
        <v>95.3</v>
      </c>
      <c r="GS279" s="19">
        <v>111.5</v>
      </c>
      <c r="GT279" s="19">
        <v>85.1</v>
      </c>
      <c r="GU279" s="19">
        <v>89.9</v>
      </c>
      <c r="GV279" s="19">
        <v>101.7</v>
      </c>
      <c r="GW279" s="19">
        <v>127.4</v>
      </c>
      <c r="GX279" s="19">
        <f t="shared" si="455"/>
        <v>97.95714285714287</v>
      </c>
      <c r="GY279" s="19">
        <f t="shared" si="456"/>
        <v>17.501605368542343</v>
      </c>
      <c r="GZ279" s="19"/>
      <c r="HA279" s="19"/>
      <c r="HB279" s="19"/>
      <c r="HC279" s="19">
        <v>57.9</v>
      </c>
      <c r="HD279" s="19">
        <v>55.7</v>
      </c>
      <c r="HE279" s="19">
        <v>113.6</v>
      </c>
      <c r="HF279" s="19">
        <v>105.9</v>
      </c>
      <c r="HG279" s="19">
        <v>87</v>
      </c>
      <c r="HH279" s="19">
        <v>118.4</v>
      </c>
      <c r="HI279" s="19">
        <v>167.6</v>
      </c>
      <c r="HJ279" s="19">
        <f t="shared" si="457"/>
        <v>100.87142857142858</v>
      </c>
      <c r="HK279" s="19">
        <f t="shared" si="458"/>
        <v>38.787184923447477</v>
      </c>
      <c r="HL279" s="19"/>
      <c r="HM279" s="19"/>
      <c r="HN279" s="19"/>
      <c r="HO279" s="19">
        <v>215.3</v>
      </c>
      <c r="HP279" s="19">
        <v>216</v>
      </c>
      <c r="HQ279" s="19">
        <v>317.8</v>
      </c>
      <c r="HR279" s="19">
        <v>286</v>
      </c>
      <c r="HS279" s="19">
        <v>309.60000000000002</v>
      </c>
      <c r="HT279" s="19">
        <v>391.5</v>
      </c>
      <c r="HU279" s="19">
        <v>453.8</v>
      </c>
      <c r="HV279" s="19">
        <f t="shared" si="459"/>
        <v>312.85714285714283</v>
      </c>
      <c r="HW279" s="19">
        <f t="shared" si="460"/>
        <v>87.277944085602357</v>
      </c>
      <c r="HX279" s="19"/>
      <c r="HY279" s="19"/>
      <c r="HZ279" s="19"/>
      <c r="IA279" s="19">
        <v>0</v>
      </c>
      <c r="IB279" s="19">
        <v>0</v>
      </c>
      <c r="IC279" s="19">
        <v>0</v>
      </c>
      <c r="ID279" s="19">
        <v>0</v>
      </c>
      <c r="IE279" s="19">
        <v>0</v>
      </c>
      <c r="IF279" s="19">
        <v>0</v>
      </c>
      <c r="IG279" s="19">
        <v>0</v>
      </c>
      <c r="IH279" s="19">
        <f t="shared" si="461"/>
        <v>0</v>
      </c>
      <c r="II279" s="19">
        <f t="shared" si="462"/>
        <v>0</v>
      </c>
      <c r="IJ279" s="19"/>
      <c r="IK279" s="19"/>
      <c r="IL279" s="19"/>
      <c r="IM279" s="19">
        <v>1.46</v>
      </c>
      <c r="IN279" s="19">
        <v>35.9</v>
      </c>
      <c r="IO279" s="19">
        <v>57.2</v>
      </c>
      <c r="IP279" s="19">
        <v>28.1</v>
      </c>
      <c r="IQ279" s="19">
        <v>51.9</v>
      </c>
      <c r="IR279" s="19">
        <v>69.5</v>
      </c>
      <c r="IS279" s="19">
        <v>2.31</v>
      </c>
      <c r="IT279" s="19">
        <f t="shared" si="463"/>
        <v>35.195714285714288</v>
      </c>
      <c r="IU279" s="19">
        <f t="shared" si="464"/>
        <v>26.490311346567733</v>
      </c>
      <c r="IV279" s="19"/>
      <c r="IW279" s="19"/>
      <c r="IX279" s="19"/>
      <c r="IY279" s="19">
        <v>0</v>
      </c>
      <c r="IZ279" s="19">
        <v>0</v>
      </c>
      <c r="JA279" s="19">
        <v>0</v>
      </c>
      <c r="JB279" s="19">
        <v>0</v>
      </c>
      <c r="JC279" s="19">
        <v>4.6100000000000003</v>
      </c>
      <c r="JD279" s="19">
        <v>5.52</v>
      </c>
      <c r="JE279" s="19">
        <v>5.62</v>
      </c>
      <c r="JF279" s="19">
        <f t="shared" si="465"/>
        <v>2.25</v>
      </c>
      <c r="JG279" s="19">
        <f t="shared" si="466"/>
        <v>2.8245766644460781</v>
      </c>
      <c r="JH279" s="19"/>
      <c r="JI279" s="19"/>
      <c r="JJ279" s="19"/>
      <c r="JK279" s="19">
        <v>706.9</v>
      </c>
      <c r="JL279" s="19">
        <v>157.5</v>
      </c>
      <c r="JM279" s="19">
        <v>164.2</v>
      </c>
      <c r="JN279" s="19">
        <v>202.3</v>
      </c>
      <c r="JO279" s="19">
        <v>205.9</v>
      </c>
      <c r="JP279" s="19">
        <v>226</v>
      </c>
      <c r="JQ279" s="19">
        <v>219.1</v>
      </c>
      <c r="JR279" s="19">
        <f t="shared" si="467"/>
        <v>268.8428571428571</v>
      </c>
      <c r="JS279" s="19">
        <f t="shared" si="468"/>
        <v>194.91067917675238</v>
      </c>
      <c r="JT279" s="19"/>
      <c r="JU279" s="19"/>
      <c r="JV279" s="19"/>
      <c r="JW279" s="19">
        <v>843.3</v>
      </c>
      <c r="JX279" s="19">
        <v>367</v>
      </c>
      <c r="JY279" s="19">
        <v>444.4</v>
      </c>
      <c r="JZ279" s="19">
        <v>410.6</v>
      </c>
      <c r="KA279" s="19">
        <v>463.9</v>
      </c>
      <c r="KB279" s="19">
        <v>502.4</v>
      </c>
      <c r="KC279" s="19">
        <v>472.2</v>
      </c>
      <c r="KD279" s="19">
        <f t="shared" si="469"/>
        <v>500.54285714285709</v>
      </c>
      <c r="KE279" s="19">
        <f t="shared" si="470"/>
        <v>157.4311262864164</v>
      </c>
      <c r="KF279" s="19"/>
      <c r="KG279" s="19"/>
      <c r="KH279" s="19"/>
      <c r="KI279" s="19">
        <v>892.4</v>
      </c>
      <c r="KJ279" s="19">
        <v>869.7</v>
      </c>
      <c r="KK279" s="19">
        <v>1017</v>
      </c>
      <c r="KL279" s="19">
        <v>984</v>
      </c>
      <c r="KM279" s="19">
        <v>1004.3</v>
      </c>
      <c r="KN279" s="19">
        <v>1117.9000000000001</v>
      </c>
      <c r="KO279" s="19">
        <v>1168.0999999999999</v>
      </c>
      <c r="KP279" s="19">
        <f t="shared" si="471"/>
        <v>1007.6285714285714</v>
      </c>
      <c r="KQ279" s="19">
        <f t="shared" si="472"/>
        <v>108.68148744972949</v>
      </c>
      <c r="KR279" s="19"/>
      <c r="KS279" s="19"/>
      <c r="KT279" s="19"/>
      <c r="KU279" s="19">
        <v>1.46</v>
      </c>
      <c r="KV279" s="19">
        <v>35.94</v>
      </c>
      <c r="KW279" s="19">
        <v>57.22</v>
      </c>
      <c r="KX279" s="19">
        <v>28.06</v>
      </c>
      <c r="KY279" s="19">
        <v>51.85</v>
      </c>
      <c r="KZ279" s="19">
        <v>69.540000000000006</v>
      </c>
      <c r="LA279" s="19">
        <v>2.31</v>
      </c>
      <c r="LB279" s="19">
        <f t="shared" si="473"/>
        <v>35.197142857142858</v>
      </c>
      <c r="LC279" s="19">
        <f t="shared" si="474"/>
        <v>26.498444428736896</v>
      </c>
      <c r="LD279" s="19"/>
      <c r="LE279" s="19"/>
      <c r="LF279" s="19"/>
      <c r="LG279" s="19">
        <v>706.91</v>
      </c>
      <c r="LH279" s="19">
        <v>157.51</v>
      </c>
      <c r="LI279" s="19">
        <v>164.18</v>
      </c>
      <c r="LJ279" s="19">
        <v>202.32</v>
      </c>
      <c r="LK279" s="19">
        <v>210.5</v>
      </c>
      <c r="LL279" s="19">
        <v>231.5</v>
      </c>
      <c r="LM279" s="19">
        <v>224.7</v>
      </c>
      <c r="LN279" s="19">
        <f t="shared" si="475"/>
        <v>271.08857142857141</v>
      </c>
      <c r="LO279" s="19">
        <f t="shared" si="476"/>
        <v>194.24602015902161</v>
      </c>
      <c r="LP279" s="19"/>
      <c r="LQ279" s="19"/>
      <c r="LR279" s="19"/>
      <c r="LS279" s="19">
        <v>627.79999999999995</v>
      </c>
      <c r="LT279" s="19">
        <v>131.80000000000001</v>
      </c>
      <c r="LU279" s="19">
        <v>147.5</v>
      </c>
      <c r="LV279" s="19">
        <v>150</v>
      </c>
      <c r="LW279" s="19">
        <v>148.9</v>
      </c>
      <c r="LX279" s="19">
        <v>145.19999999999999</v>
      </c>
      <c r="LY279" s="19">
        <v>87.5</v>
      </c>
      <c r="LZ279" s="19">
        <f t="shared" si="477"/>
        <v>205.52857142857144</v>
      </c>
      <c r="MA279" s="19">
        <f t="shared" si="478"/>
        <v>187.51749886597884</v>
      </c>
    </row>
    <row r="280" spans="1:339" ht="14" customHeight="1" outlineLevel="1" x14ac:dyDescent="0.15">
      <c r="A280" s="1" t="s">
        <v>1183</v>
      </c>
      <c r="B280" s="1" t="s">
        <v>1184</v>
      </c>
      <c r="C280" s="3" t="s">
        <v>1062</v>
      </c>
      <c r="D280" s="4" t="s">
        <v>1185</v>
      </c>
      <c r="E280" s="2" t="s">
        <v>257</v>
      </c>
      <c r="F280" s="5" t="s">
        <v>251</v>
      </c>
      <c r="G280" s="5" t="s">
        <v>252</v>
      </c>
      <c r="H280" s="2" t="s">
        <v>258</v>
      </c>
      <c r="I280" s="19"/>
      <c r="J280" s="19"/>
      <c r="K280" s="19"/>
      <c r="L280" s="19"/>
      <c r="M280" s="19"/>
      <c r="N280" s="19"/>
      <c r="O280" s="19">
        <f t="shared" si="410"/>
        <v>0</v>
      </c>
      <c r="P280" s="19">
        <f t="shared" si="411"/>
        <v>0</v>
      </c>
      <c r="Q280" s="19">
        <f t="shared" si="412"/>
        <v>0</v>
      </c>
      <c r="R280" s="19">
        <f t="shared" si="413"/>
        <v>1.0607272913781607</v>
      </c>
      <c r="S280" s="24">
        <f t="shared" si="406"/>
        <v>0.26518182284454017</v>
      </c>
      <c r="T280" s="19">
        <f t="shared" si="407"/>
        <v>0.53036364568908034</v>
      </c>
      <c r="U280" s="24"/>
      <c r="V280" s="24"/>
      <c r="W280" s="24">
        <f t="shared" si="414"/>
        <v>134.9</v>
      </c>
      <c r="X280" s="24">
        <f t="shared" si="415"/>
        <v>9.8994949366116654</v>
      </c>
      <c r="Y280" s="24">
        <f t="shared" si="416"/>
        <v>2.2924837393352862</v>
      </c>
      <c r="Z280" s="24"/>
      <c r="AA280" s="24"/>
      <c r="AB280" s="19"/>
      <c r="AC280" s="19"/>
      <c r="AD280" s="19"/>
      <c r="AE280" s="19"/>
      <c r="AF280" s="19"/>
      <c r="AG280" s="19"/>
      <c r="AH280" s="19"/>
      <c r="AI280" s="19"/>
      <c r="AJ280" s="19">
        <f t="shared" si="425"/>
        <v>6.0492572322126659</v>
      </c>
      <c r="AK280" s="19">
        <f t="shared" si="426"/>
        <v>3.6166314305849192</v>
      </c>
      <c r="AL280" s="19">
        <f t="shared" si="427"/>
        <v>4.8329443313987923</v>
      </c>
      <c r="AM280" s="19">
        <f t="shared" si="428"/>
        <v>1.7201262004203435</v>
      </c>
      <c r="AN280" s="19"/>
      <c r="AO280" s="19"/>
      <c r="AP280" s="19"/>
      <c r="AQ280" s="19"/>
      <c r="AR280" s="19"/>
      <c r="AS280" s="19"/>
      <c r="AT280" s="19">
        <f t="shared" si="490"/>
        <v>0.44679332798144683</v>
      </c>
      <c r="AU280" s="19">
        <f t="shared" si="491"/>
        <v>0.45514895029458141</v>
      </c>
      <c r="AV280" s="19">
        <f t="shared" si="492"/>
        <v>0.33738880167451601</v>
      </c>
      <c r="AW280" s="19">
        <f t="shared" si="493"/>
        <v>0.26321998256141971</v>
      </c>
      <c r="AX280" s="19">
        <f t="shared" si="429"/>
        <v>0.375637765627991</v>
      </c>
      <c r="AY280" s="19">
        <f t="shared" si="430"/>
        <v>9.2169922306643393E-2</v>
      </c>
      <c r="AZ280" s="19"/>
      <c r="BA280" s="19"/>
      <c r="BB280" s="19"/>
      <c r="BC280" s="19"/>
      <c r="BD280" s="19"/>
      <c r="BE280" s="19"/>
      <c r="BF280" s="19"/>
      <c r="BG280" s="19"/>
      <c r="BH280" s="19"/>
      <c r="BI280" s="19">
        <v>1568.8</v>
      </c>
      <c r="BJ280" s="19">
        <f t="shared" si="431"/>
        <v>1568.8</v>
      </c>
      <c r="BK280" s="24"/>
      <c r="BL280" s="19"/>
      <c r="BM280" s="19"/>
      <c r="BN280" s="19"/>
      <c r="BO280" s="19"/>
      <c r="BP280" s="19"/>
      <c r="BQ280" s="19"/>
      <c r="BR280" s="19"/>
      <c r="BS280" s="19"/>
      <c r="BT280" s="19"/>
      <c r="BU280" s="19">
        <v>2068.1</v>
      </c>
      <c r="BV280" s="19">
        <f t="shared" si="433"/>
        <v>2068.1</v>
      </c>
      <c r="BW280" s="24"/>
      <c r="BX280" s="19"/>
      <c r="BY280" s="19"/>
      <c r="BZ280" s="19"/>
      <c r="CA280" s="19"/>
      <c r="CB280" s="19"/>
      <c r="CC280" s="19"/>
      <c r="CD280" s="19"/>
      <c r="CE280" s="19"/>
      <c r="CF280" s="19">
        <v>1585.3</v>
      </c>
      <c r="CG280" s="19">
        <v>3312.3</v>
      </c>
      <c r="CH280" s="19">
        <f t="shared" si="435"/>
        <v>2448.8000000000002</v>
      </c>
      <c r="CI280" s="19">
        <f t="shared" si="436"/>
        <v>1221.1734111091669</v>
      </c>
      <c r="CJ280" s="19"/>
      <c r="CK280" s="19"/>
      <c r="CL280" s="19"/>
      <c r="CM280" s="19"/>
      <c r="CN280" s="19"/>
      <c r="CO280" s="19"/>
      <c r="CP280" s="19"/>
      <c r="CQ280" s="19"/>
      <c r="CR280" s="19">
        <v>172.7</v>
      </c>
      <c r="CS280" s="19">
        <v>221.8</v>
      </c>
      <c r="CT280" s="19">
        <f t="shared" si="437"/>
        <v>197.25</v>
      </c>
      <c r="CU280" s="19">
        <f t="shared" si="438"/>
        <v>34.718942956259468</v>
      </c>
      <c r="CV280" s="19"/>
      <c r="CW280" s="19"/>
      <c r="CX280" s="19"/>
      <c r="CY280" s="19"/>
      <c r="CZ280" s="19"/>
      <c r="DA280" s="19"/>
      <c r="DB280" s="19"/>
      <c r="DC280" s="19"/>
      <c r="DD280" s="19">
        <v>127.9</v>
      </c>
      <c r="DE280" s="19">
        <v>141.9</v>
      </c>
      <c r="DF280" s="19">
        <f t="shared" si="439"/>
        <v>134.9</v>
      </c>
      <c r="DG280" s="19">
        <f t="shared" si="440"/>
        <v>9.8994949366116654</v>
      </c>
      <c r="DH280" s="19"/>
      <c r="DI280" s="19"/>
      <c r="DJ280" s="19"/>
      <c r="DK280" s="19"/>
      <c r="DL280" s="19"/>
      <c r="DM280" s="19"/>
      <c r="DN280" s="19"/>
      <c r="DO280" s="19"/>
      <c r="DP280" s="19">
        <v>113.8</v>
      </c>
      <c r="DQ280" s="19">
        <v>80.099999999999994</v>
      </c>
      <c r="DR280" s="19">
        <f t="shared" si="441"/>
        <v>96.949999999999989</v>
      </c>
      <c r="DS280" s="19">
        <f t="shared" si="442"/>
        <v>23.829498525986676</v>
      </c>
      <c r="DT280" s="19"/>
      <c r="DU280" s="19"/>
      <c r="DV280" s="19"/>
      <c r="DW280" s="19"/>
      <c r="DX280" s="19"/>
      <c r="DY280" s="19"/>
      <c r="DZ280" s="19"/>
      <c r="EA280" s="19"/>
      <c r="EB280" s="19">
        <v>43.6</v>
      </c>
      <c r="EC280" s="19">
        <v>14.2</v>
      </c>
      <c r="ED280" s="19">
        <f t="shared" si="443"/>
        <v>28.9</v>
      </c>
      <c r="EE280" s="19">
        <f t="shared" si="444"/>
        <v>20.788939366884499</v>
      </c>
      <c r="EF280" s="19"/>
      <c r="EG280" s="19"/>
      <c r="EH280" s="19"/>
      <c r="EI280" s="19"/>
      <c r="EJ280" s="19"/>
      <c r="EK280" s="19"/>
      <c r="EL280" s="19">
        <v>106.1</v>
      </c>
      <c r="EM280" s="19">
        <v>184.6</v>
      </c>
      <c r="EN280" s="19">
        <v>342.8</v>
      </c>
      <c r="EO280" s="19">
        <v>131</v>
      </c>
      <c r="EP280" s="19">
        <f t="shared" si="445"/>
        <v>191.125</v>
      </c>
      <c r="EQ280" s="19">
        <f t="shared" si="446"/>
        <v>106.28914572993804</v>
      </c>
      <c r="ER280" s="19"/>
      <c r="ES280" s="19"/>
      <c r="ET280" s="19"/>
      <c r="EU280" s="19"/>
      <c r="EV280" s="19"/>
      <c r="EW280" s="19"/>
      <c r="EX280" s="19">
        <v>30</v>
      </c>
      <c r="EY280" s="19">
        <v>76.5</v>
      </c>
      <c r="EZ280" s="19">
        <v>235.7</v>
      </c>
      <c r="FA280" s="19">
        <v>220.5</v>
      </c>
      <c r="FB280" s="19">
        <f t="shared" si="447"/>
        <v>140.67500000000001</v>
      </c>
      <c r="FC280" s="19">
        <f t="shared" si="448"/>
        <v>102.90637735339824</v>
      </c>
      <c r="FD280" s="19"/>
      <c r="FE280" s="19"/>
      <c r="FF280" s="19"/>
      <c r="FG280" s="19"/>
      <c r="FH280" s="19"/>
      <c r="FI280" s="19"/>
      <c r="FJ280" s="19">
        <v>1121.0999999999999</v>
      </c>
      <c r="FK280" s="19">
        <v>1205.0999999999999</v>
      </c>
      <c r="FL280" s="19">
        <v>2293.1999999999998</v>
      </c>
      <c r="FM280" s="19">
        <v>1949.7</v>
      </c>
      <c r="FN280" s="19">
        <f t="shared" si="449"/>
        <v>1642.2749999999999</v>
      </c>
      <c r="FO280" s="19">
        <f t="shared" si="450"/>
        <v>571.8271438992731</v>
      </c>
      <c r="FP280" s="19"/>
      <c r="FQ280" s="19"/>
      <c r="FR280" s="19"/>
      <c r="FS280" s="19"/>
      <c r="FT280" s="19"/>
      <c r="FU280" s="19"/>
      <c r="FV280" s="19">
        <v>607</v>
      </c>
      <c r="FW280" s="19">
        <v>733</v>
      </c>
      <c r="FX280" s="19">
        <v>1116.5</v>
      </c>
      <c r="FY280" s="19">
        <v>644.20000000000005</v>
      </c>
      <c r="FZ280" s="19">
        <f t="shared" si="451"/>
        <v>775.17499999999995</v>
      </c>
      <c r="GA280" s="19">
        <f t="shared" si="452"/>
        <v>233.60848122446279</v>
      </c>
      <c r="GB280" s="19"/>
      <c r="GC280" s="19"/>
      <c r="GD280" s="19"/>
      <c r="GE280" s="19"/>
      <c r="GF280" s="19"/>
      <c r="GG280" s="19"/>
      <c r="GH280" s="19">
        <v>31.6</v>
      </c>
      <c r="GI280" s="19">
        <v>15.9</v>
      </c>
      <c r="GJ280" s="19">
        <v>26</v>
      </c>
      <c r="GK280" s="19">
        <v>283.89999999999998</v>
      </c>
      <c r="GL280" s="19">
        <f t="shared" si="453"/>
        <v>89.35</v>
      </c>
      <c r="GM280" s="19">
        <f t="shared" si="454"/>
        <v>129.86260688383962</v>
      </c>
      <c r="GN280" s="19"/>
      <c r="GO280" s="19"/>
      <c r="GP280" s="19"/>
      <c r="GQ280" s="19"/>
      <c r="GR280" s="19"/>
      <c r="GS280" s="19"/>
      <c r="GT280" s="19">
        <v>233</v>
      </c>
      <c r="GU280" s="19">
        <v>240.6</v>
      </c>
      <c r="GV280" s="19">
        <v>429.9</v>
      </c>
      <c r="GW280" s="19">
        <v>485.8</v>
      </c>
      <c r="GX280" s="19">
        <f t="shared" si="455"/>
        <v>347.32499999999999</v>
      </c>
      <c r="GY280" s="19">
        <f t="shared" si="456"/>
        <v>129.68472989009419</v>
      </c>
      <c r="GZ280" s="19"/>
      <c r="HA280" s="19"/>
      <c r="HB280" s="19"/>
      <c r="HC280" s="19"/>
      <c r="HD280" s="19"/>
      <c r="HE280" s="19"/>
      <c r="HF280" s="19">
        <v>10.199999999999999</v>
      </c>
      <c r="HG280" s="19">
        <v>7.25</v>
      </c>
      <c r="HH280" s="19">
        <v>23.5</v>
      </c>
      <c r="HI280" s="19">
        <v>23.3</v>
      </c>
      <c r="HJ280" s="19">
        <f t="shared" si="457"/>
        <v>16.0625</v>
      </c>
      <c r="HK280" s="19">
        <f t="shared" si="458"/>
        <v>8.5581710468222489</v>
      </c>
      <c r="HL280" s="19"/>
      <c r="HM280" s="19"/>
      <c r="HN280" s="19"/>
      <c r="HO280" s="19"/>
      <c r="HP280" s="19"/>
      <c r="HQ280" s="19"/>
      <c r="HR280" s="19">
        <v>368.9</v>
      </c>
      <c r="HS280" s="19">
        <v>446.6</v>
      </c>
      <c r="HT280" s="19">
        <v>888.1</v>
      </c>
      <c r="HU280" s="19">
        <v>671.6</v>
      </c>
      <c r="HV280" s="19">
        <f t="shared" si="459"/>
        <v>593.79999999999995</v>
      </c>
      <c r="HW280" s="19">
        <f t="shared" si="460"/>
        <v>234.4590795853299</v>
      </c>
      <c r="HX280" s="19"/>
      <c r="HY280" s="19"/>
      <c r="HZ280" s="19"/>
      <c r="IA280" s="19"/>
      <c r="IB280" s="19"/>
      <c r="IC280" s="19"/>
      <c r="ID280" s="19">
        <v>0</v>
      </c>
      <c r="IE280" s="19">
        <v>0</v>
      </c>
      <c r="IF280" s="19">
        <v>0</v>
      </c>
      <c r="IG280" s="19">
        <v>0</v>
      </c>
      <c r="IH280" s="19">
        <f t="shared" si="461"/>
        <v>0</v>
      </c>
      <c r="II280" s="19">
        <f t="shared" si="462"/>
        <v>0</v>
      </c>
      <c r="IJ280" s="19"/>
      <c r="IK280" s="19"/>
      <c r="IL280" s="19"/>
      <c r="IM280" s="19"/>
      <c r="IN280" s="19"/>
      <c r="IO280" s="19"/>
      <c r="IP280" s="19">
        <v>0.248</v>
      </c>
      <c r="IQ280" s="19">
        <v>26.5</v>
      </c>
      <c r="IR280" s="19">
        <v>42.7</v>
      </c>
      <c r="IS280" s="19">
        <v>46.8</v>
      </c>
      <c r="IT280" s="19">
        <f t="shared" si="463"/>
        <v>29.062000000000001</v>
      </c>
      <c r="IU280" s="19">
        <f t="shared" si="464"/>
        <v>21.114308955461141</v>
      </c>
      <c r="IV280" s="19"/>
      <c r="IW280" s="19"/>
      <c r="IX280" s="19"/>
      <c r="IY280" s="19"/>
      <c r="IZ280" s="19"/>
      <c r="JA280" s="19"/>
      <c r="JB280" s="19">
        <v>0</v>
      </c>
      <c r="JC280" s="19">
        <v>35</v>
      </c>
      <c r="JD280" s="19">
        <v>64.5</v>
      </c>
      <c r="JE280" s="19">
        <v>56.9</v>
      </c>
      <c r="JF280" s="19">
        <f t="shared" si="465"/>
        <v>39.1</v>
      </c>
      <c r="JG280" s="19">
        <f t="shared" si="466"/>
        <v>28.91147407748926</v>
      </c>
      <c r="JH280" s="19"/>
      <c r="JI280" s="19"/>
      <c r="JJ280" s="19"/>
      <c r="JK280" s="19"/>
      <c r="JL280" s="19"/>
      <c r="JM280" s="19"/>
      <c r="JN280" s="19">
        <v>606.79999999999995</v>
      </c>
      <c r="JO280" s="19">
        <v>671.5</v>
      </c>
      <c r="JP280" s="19">
        <v>1009.3</v>
      </c>
      <c r="JQ280" s="19">
        <v>540.5</v>
      </c>
      <c r="JR280" s="19">
        <f t="shared" si="467"/>
        <v>707.02499999999998</v>
      </c>
      <c r="JS280" s="19">
        <f t="shared" si="468"/>
        <v>208.49286758384176</v>
      </c>
      <c r="JT280" s="19"/>
      <c r="JU280" s="19"/>
      <c r="JV280" s="19"/>
      <c r="JW280" s="19"/>
      <c r="JX280" s="19"/>
      <c r="JY280" s="19"/>
      <c r="JZ280" s="19">
        <v>1089.5</v>
      </c>
      <c r="KA280" s="19">
        <v>1189.0999999999999</v>
      </c>
      <c r="KB280" s="19">
        <v>2267.1999999999998</v>
      </c>
      <c r="KC280" s="19">
        <v>1665.7</v>
      </c>
      <c r="KD280" s="19">
        <f t="shared" si="469"/>
        <v>1552.8749999999998</v>
      </c>
      <c r="KE280" s="19">
        <f t="shared" si="470"/>
        <v>538.52834264626608</v>
      </c>
      <c r="KF280" s="19"/>
      <c r="KG280" s="19"/>
      <c r="KH280" s="19"/>
      <c r="KI280" s="19"/>
      <c r="KJ280" s="19"/>
      <c r="KK280" s="19"/>
      <c r="KL280" s="19">
        <v>1121.0999999999999</v>
      </c>
      <c r="KM280" s="19">
        <v>1205.0999999999999</v>
      </c>
      <c r="KN280" s="19">
        <v>2293.1999999999998</v>
      </c>
      <c r="KO280" s="19">
        <v>1949.7</v>
      </c>
      <c r="KP280" s="19">
        <f t="shared" si="471"/>
        <v>1642.2749999999999</v>
      </c>
      <c r="KQ280" s="19">
        <f t="shared" si="472"/>
        <v>571.8271438992731</v>
      </c>
      <c r="KR280" s="19"/>
      <c r="KS280" s="19"/>
      <c r="KT280" s="19"/>
      <c r="KU280" s="19"/>
      <c r="KV280" s="19"/>
      <c r="KW280" s="19"/>
      <c r="KX280" s="19">
        <v>0.248</v>
      </c>
      <c r="KY280" s="19">
        <v>26.54</v>
      </c>
      <c r="KZ280" s="19">
        <v>42.74</v>
      </c>
      <c r="LA280" s="19">
        <v>46.83</v>
      </c>
      <c r="LB280" s="19">
        <f t="shared" si="473"/>
        <v>29.089500000000001</v>
      </c>
      <c r="LC280" s="19">
        <f t="shared" si="474"/>
        <v>21.129707073218029</v>
      </c>
      <c r="LD280" s="19"/>
      <c r="LE280" s="19"/>
      <c r="LF280" s="19"/>
      <c r="LG280" s="19"/>
      <c r="LH280" s="19"/>
      <c r="LI280" s="19"/>
      <c r="LJ280" s="19">
        <v>606.79</v>
      </c>
      <c r="LK280" s="19">
        <v>706.5</v>
      </c>
      <c r="LL280" s="19">
        <v>1073.75</v>
      </c>
      <c r="LM280" s="19">
        <v>597.4</v>
      </c>
      <c r="LN280" s="19">
        <f t="shared" si="475"/>
        <v>746.11</v>
      </c>
      <c r="LO280" s="19">
        <f t="shared" si="476"/>
        <v>223.93574093178285</v>
      </c>
      <c r="LP280" s="19"/>
      <c r="LQ280" s="19"/>
      <c r="LR280" s="19"/>
      <c r="LS280" s="19"/>
      <c r="LT280" s="19"/>
      <c r="LU280" s="19"/>
      <c r="LV280" s="19">
        <v>500.9</v>
      </c>
      <c r="LW280" s="19">
        <v>548.5</v>
      </c>
      <c r="LX280" s="19">
        <v>773.7</v>
      </c>
      <c r="LY280" s="19">
        <v>513.20000000000005</v>
      </c>
      <c r="LZ280" s="19">
        <f t="shared" si="477"/>
        <v>584.07500000000005</v>
      </c>
      <c r="MA280" s="19">
        <f t="shared" si="478"/>
        <v>128.01636288641632</v>
      </c>
    </row>
    <row r="281" spans="1:339" ht="14" customHeight="1" outlineLevel="1" x14ac:dyDescent="0.15">
      <c r="A281" s="1" t="s">
        <v>1186</v>
      </c>
      <c r="B281" s="1" t="s">
        <v>1187</v>
      </c>
      <c r="C281" s="3" t="s">
        <v>1093</v>
      </c>
      <c r="D281" s="4" t="s">
        <v>1188</v>
      </c>
      <c r="E281" s="2" t="s">
        <v>288</v>
      </c>
      <c r="F281" s="5" t="s">
        <v>251</v>
      </c>
      <c r="G281" s="5" t="s">
        <v>252</v>
      </c>
      <c r="H281" s="2" t="s">
        <v>258</v>
      </c>
      <c r="I281" s="19">
        <f t="shared" ref="I281:N283" si="495">BL281/FD281</f>
        <v>1.4946571794936263</v>
      </c>
      <c r="J281" s="19">
        <f t="shared" si="495"/>
        <v>1.687593168920156</v>
      </c>
      <c r="K281" s="19">
        <f t="shared" si="495"/>
        <v>2.6841313485667331</v>
      </c>
      <c r="L281" s="19">
        <f t="shared" si="495"/>
        <v>1.2527292895090198</v>
      </c>
      <c r="M281" s="19">
        <f t="shared" si="495"/>
        <v>1.0204802137867086</v>
      </c>
      <c r="N281" s="19">
        <f t="shared" si="495"/>
        <v>0.97593440260512798</v>
      </c>
      <c r="O281" s="19">
        <f t="shared" si="410"/>
        <v>0.7165868843344565</v>
      </c>
      <c r="P281" s="19">
        <f t="shared" si="411"/>
        <v>0.64978643758698473</v>
      </c>
      <c r="Q281" s="19">
        <f t="shared" si="412"/>
        <v>0.680988741409842</v>
      </c>
      <c r="R281" s="19">
        <f t="shared" si="413"/>
        <v>0.65299182390395827</v>
      </c>
      <c r="S281" s="24">
        <f t="shared" si="406"/>
        <v>1.1815879490116612</v>
      </c>
      <c r="T281" s="19">
        <f t="shared" si="407"/>
        <v>0.6423959262754243</v>
      </c>
      <c r="U281" s="24"/>
      <c r="V281" s="24"/>
      <c r="W281" s="24">
        <f t="shared" si="414"/>
        <v>3272.31</v>
      </c>
      <c r="X281" s="24">
        <f t="shared" si="415"/>
        <v>1150.4537360440795</v>
      </c>
      <c r="Y281" s="24">
        <f t="shared" si="416"/>
        <v>7.0479116966235047</v>
      </c>
      <c r="Z281" s="24"/>
      <c r="AA281" s="24"/>
      <c r="AB281" s="19">
        <f t="shared" si="417"/>
        <v>2.8225328250741213</v>
      </c>
      <c r="AC281" s="19">
        <f t="shared" si="418"/>
        <v>4.065995525727069</v>
      </c>
      <c r="AD281" s="19">
        <f t="shared" si="419"/>
        <v>3.8714946652818436</v>
      </c>
      <c r="AE281" s="19">
        <f t="shared" si="420"/>
        <v>2.0291582927410841</v>
      </c>
      <c r="AF281" s="19">
        <f t="shared" si="421"/>
        <v>3.7927184209133724</v>
      </c>
      <c r="AG281" s="19">
        <f t="shared" si="422"/>
        <v>4.0188780405214741</v>
      </c>
      <c r="AH281" s="19">
        <f t="shared" si="423"/>
        <v>3.874203083342993</v>
      </c>
      <c r="AI281" s="19">
        <f t="shared" si="424"/>
        <v>3.6010487982520032</v>
      </c>
      <c r="AJ281" s="19">
        <f t="shared" si="425"/>
        <v>6.2059744164838682</v>
      </c>
      <c r="AK281" s="19">
        <f t="shared" si="426"/>
        <v>4.0019151652716696</v>
      </c>
      <c r="AL281" s="19">
        <f t="shared" si="427"/>
        <v>3.8283919233609494</v>
      </c>
      <c r="AM281" s="19">
        <f t="shared" si="428"/>
        <v>1.0583875286379543</v>
      </c>
      <c r="AN281" s="19">
        <f t="shared" si="480"/>
        <v>0.44680226954634217</v>
      </c>
      <c r="AO281" s="19">
        <f t="shared" si="485"/>
        <v>0.49909119439286559</v>
      </c>
      <c r="AP281" s="19">
        <f t="shared" si="486"/>
        <v>0.51835277014000825</v>
      </c>
      <c r="AQ281" s="19">
        <f t="shared" si="487"/>
        <v>0.26751752538430101</v>
      </c>
      <c r="AR281" s="19">
        <f t="shared" si="488"/>
        <v>0.41277767218987399</v>
      </c>
      <c r="AS281" s="19">
        <f t="shared" si="489"/>
        <v>0.39775402652605824</v>
      </c>
      <c r="AT281" s="19">
        <f t="shared" si="490"/>
        <v>0.40840509670107439</v>
      </c>
      <c r="AU281" s="19">
        <f t="shared" si="491"/>
        <v>0.39546959735086629</v>
      </c>
      <c r="AV281" s="19">
        <f t="shared" si="492"/>
        <v>0.40907023215765276</v>
      </c>
      <c r="AW281" s="19">
        <f t="shared" si="493"/>
        <v>0.41149613075918801</v>
      </c>
      <c r="AX281" s="19">
        <f t="shared" si="429"/>
        <v>0.41667365151482311</v>
      </c>
      <c r="AY281" s="19">
        <f t="shared" si="430"/>
        <v>6.771041985183808E-2</v>
      </c>
      <c r="AZ281" s="19">
        <v>11880.5</v>
      </c>
      <c r="BA281" s="19">
        <v>17946.599999999999</v>
      </c>
      <c r="BB281" s="19">
        <v>34135.699999999997</v>
      </c>
      <c r="BC281" s="19">
        <v>21697.1</v>
      </c>
      <c r="BD281" s="19">
        <v>21348.1</v>
      </c>
      <c r="BE281" s="19">
        <v>20298.2</v>
      </c>
      <c r="BF281" s="19">
        <v>9783.5</v>
      </c>
      <c r="BG281" s="19">
        <v>8085</v>
      </c>
      <c r="BH281" s="19">
        <v>18105.7</v>
      </c>
      <c r="BI281" s="19">
        <v>14354</v>
      </c>
      <c r="BJ281" s="19">
        <f t="shared" si="431"/>
        <v>17763.440000000002</v>
      </c>
      <c r="BK281" s="19">
        <f t="shared" si="432"/>
        <v>7502.1105990543929</v>
      </c>
      <c r="BL281" s="19">
        <v>17834.099999999999</v>
      </c>
      <c r="BM281" s="19">
        <v>25811.4</v>
      </c>
      <c r="BN281" s="19">
        <v>42464.3</v>
      </c>
      <c r="BO281" s="19">
        <v>27895.4</v>
      </c>
      <c r="BP281" s="19">
        <v>35437.4</v>
      </c>
      <c r="BQ281" s="19">
        <v>34944.6</v>
      </c>
      <c r="BR281" s="19">
        <v>23457.4</v>
      </c>
      <c r="BS281" s="19">
        <v>20309.400000000001</v>
      </c>
      <c r="BT281" s="19">
        <v>41916.9</v>
      </c>
      <c r="BU281" s="19">
        <v>35811.9</v>
      </c>
      <c r="BV281" s="19">
        <f t="shared" si="433"/>
        <v>30588.280000000006</v>
      </c>
      <c r="BW281" s="19">
        <f t="shared" si="434"/>
        <v>8745.7881488176736</v>
      </c>
      <c r="BX281" s="19">
        <v>6844</v>
      </c>
      <c r="BY281" s="19">
        <v>6993.2</v>
      </c>
      <c r="BZ281" s="19">
        <v>7875.7</v>
      </c>
      <c r="CA281" s="19">
        <v>9748.9</v>
      </c>
      <c r="CB281" s="19">
        <v>11605.1</v>
      </c>
      <c r="CC281" s="19">
        <v>11872.7</v>
      </c>
      <c r="CD281" s="19">
        <v>11244.9</v>
      </c>
      <c r="CE281" s="19">
        <v>11624.2</v>
      </c>
      <c r="CF281" s="19">
        <v>13757.1</v>
      </c>
      <c r="CG281" s="19">
        <v>17647.7</v>
      </c>
      <c r="CH281" s="19">
        <f t="shared" si="435"/>
        <v>10921.35</v>
      </c>
      <c r="CI281" s="19">
        <f t="shared" si="436"/>
        <v>3299.1967770790648</v>
      </c>
      <c r="CJ281" s="19">
        <v>3052.7</v>
      </c>
      <c r="CK281" s="19">
        <v>3169.2</v>
      </c>
      <c r="CL281" s="19">
        <v>3754.1</v>
      </c>
      <c r="CM281" s="19">
        <v>4472.5</v>
      </c>
      <c r="CN281" s="19">
        <v>5168.7</v>
      </c>
      <c r="CO281" s="19">
        <v>4864.2</v>
      </c>
      <c r="CP281" s="19">
        <v>4507.8999999999996</v>
      </c>
      <c r="CQ281" s="19">
        <v>4645</v>
      </c>
      <c r="CR281" s="19">
        <v>5405.1</v>
      </c>
      <c r="CS281" s="19">
        <v>7723.5</v>
      </c>
      <c r="CT281" s="19">
        <f t="shared" si="437"/>
        <v>4676.29</v>
      </c>
      <c r="CU281" s="19">
        <f t="shared" si="438"/>
        <v>1330.1250713539844</v>
      </c>
      <c r="CV281" s="19">
        <v>1888.8</v>
      </c>
      <c r="CW281" s="19">
        <v>1877.4</v>
      </c>
      <c r="CX281" s="19">
        <v>2118.1999999999998</v>
      </c>
      <c r="CY281" s="19">
        <v>2935.7</v>
      </c>
      <c r="CZ281" s="19">
        <v>3779.4</v>
      </c>
      <c r="DA281" s="19">
        <v>3543.8</v>
      </c>
      <c r="DB281" s="19">
        <v>3450.8</v>
      </c>
      <c r="DC281" s="19">
        <v>3432.5</v>
      </c>
      <c r="DD281" s="19">
        <v>4057.3</v>
      </c>
      <c r="DE281" s="19">
        <v>5639.2</v>
      </c>
      <c r="DF281" s="19">
        <f t="shared" si="439"/>
        <v>3272.31</v>
      </c>
      <c r="DG281" s="19">
        <f t="shared" si="440"/>
        <v>1150.4537360440795</v>
      </c>
      <c r="DH281" s="19">
        <v>1337</v>
      </c>
      <c r="DI281" s="19">
        <v>1373.1</v>
      </c>
      <c r="DJ281" s="19">
        <v>1539.5</v>
      </c>
      <c r="DK281" s="19">
        <v>1812.8</v>
      </c>
      <c r="DL281" s="19">
        <v>2206.3000000000002</v>
      </c>
      <c r="DM281" s="19">
        <v>1765.8</v>
      </c>
      <c r="DN281" s="19">
        <v>1562.4</v>
      </c>
      <c r="DO281" s="19">
        <v>1649.8</v>
      </c>
      <c r="DP281" s="19">
        <v>1154.3</v>
      </c>
      <c r="DQ281" s="19">
        <v>3112</v>
      </c>
      <c r="DR281" s="19">
        <f t="shared" si="441"/>
        <v>1751.3</v>
      </c>
      <c r="DS281" s="19">
        <f t="shared" si="442"/>
        <v>560.20387360317329</v>
      </c>
      <c r="DT281" s="19">
        <v>618.70000000000005</v>
      </c>
      <c r="DU281" s="19">
        <v>632.70000000000005</v>
      </c>
      <c r="DV281" s="19">
        <v>870.1</v>
      </c>
      <c r="DW281" s="19">
        <v>804.9</v>
      </c>
      <c r="DX281" s="19">
        <v>532.5</v>
      </c>
      <c r="DY281" s="19">
        <v>716.7</v>
      </c>
      <c r="DZ281" s="19">
        <v>240.4</v>
      </c>
      <c r="EA281" s="19">
        <v>62.6</v>
      </c>
      <c r="EB281" s="19">
        <v>-1728.3</v>
      </c>
      <c r="EC281" s="19">
        <v>167.7</v>
      </c>
      <c r="ED281" s="19">
        <f t="shared" si="443"/>
        <v>291.8</v>
      </c>
      <c r="EE281" s="19">
        <f t="shared" si="444"/>
        <v>760.89383403117847</v>
      </c>
      <c r="EF281" s="19">
        <v>409.5</v>
      </c>
      <c r="EG281" s="19">
        <v>408.6</v>
      </c>
      <c r="EH281" s="19">
        <v>284.10000000000002</v>
      </c>
      <c r="EI281" s="19">
        <v>1349.1</v>
      </c>
      <c r="EJ281" s="19">
        <v>1138.4000000000001</v>
      </c>
      <c r="EK281" s="19">
        <v>418.9</v>
      </c>
      <c r="EL281" s="19">
        <v>449.2</v>
      </c>
      <c r="EM281" s="19">
        <v>563.70000000000005</v>
      </c>
      <c r="EN281" s="19">
        <v>929.3</v>
      </c>
      <c r="EO281" s="19">
        <v>790.4</v>
      </c>
      <c r="EP281" s="19">
        <f t="shared" si="445"/>
        <v>674.12</v>
      </c>
      <c r="EQ281" s="19">
        <f t="shared" si="446"/>
        <v>360.60918149400732</v>
      </c>
      <c r="ER281" s="19">
        <v>1397.2</v>
      </c>
      <c r="ES281" s="19">
        <v>1665.5</v>
      </c>
      <c r="ET281" s="19">
        <v>1785.7</v>
      </c>
      <c r="EU281" s="19">
        <v>1983.9</v>
      </c>
      <c r="EV281" s="19">
        <v>2322.1999999999998</v>
      </c>
      <c r="EW281" s="19">
        <v>2339.1</v>
      </c>
      <c r="EX281" s="19">
        <v>2170.1999999999998</v>
      </c>
      <c r="EY281" s="19">
        <v>2404.1999999999998</v>
      </c>
      <c r="EZ281" s="19">
        <v>3783.5</v>
      </c>
      <c r="FA281" s="19">
        <v>3479.4</v>
      </c>
      <c r="FB281" s="19">
        <f t="shared" si="447"/>
        <v>2333.09</v>
      </c>
      <c r="FC281" s="19">
        <f t="shared" si="448"/>
        <v>759.57563071611025</v>
      </c>
      <c r="FD281" s="19">
        <v>11931.9</v>
      </c>
      <c r="FE281" s="19">
        <v>15294.8</v>
      </c>
      <c r="FF281" s="19">
        <v>15820.5</v>
      </c>
      <c r="FG281" s="19">
        <v>22267.7</v>
      </c>
      <c r="FH281" s="19">
        <v>34726.199999999997</v>
      </c>
      <c r="FI281" s="19">
        <v>35806.300000000003</v>
      </c>
      <c r="FJ281" s="19">
        <v>32734.9</v>
      </c>
      <c r="FK281" s="19">
        <v>31255.5</v>
      </c>
      <c r="FL281" s="19">
        <v>61553</v>
      </c>
      <c r="FM281" s="19">
        <v>54842.8</v>
      </c>
      <c r="FN281" s="19">
        <f t="shared" si="449"/>
        <v>31623.359999999997</v>
      </c>
      <c r="FO281" s="19">
        <f t="shared" si="450"/>
        <v>16516.1719284262</v>
      </c>
      <c r="FP281" s="19">
        <v>5740.8</v>
      </c>
      <c r="FQ281" s="19">
        <v>8042.1</v>
      </c>
      <c r="FR281" s="19">
        <v>8484.7000000000007</v>
      </c>
      <c r="FS281" s="19">
        <v>7306.1</v>
      </c>
      <c r="FT281" s="19">
        <v>15472.6</v>
      </c>
      <c r="FU281" s="19">
        <v>14661</v>
      </c>
      <c r="FV281" s="19">
        <v>13818.3</v>
      </c>
      <c r="FW281" s="19">
        <v>12924.3</v>
      </c>
      <c r="FX281" s="19">
        <v>26108.799999999999</v>
      </c>
      <c r="FY281" s="19">
        <v>23358</v>
      </c>
      <c r="FZ281" s="19">
        <f t="shared" si="451"/>
        <v>13591.670000000002</v>
      </c>
      <c r="GA281" s="19">
        <f t="shared" si="452"/>
        <v>6792.6534910151267</v>
      </c>
      <c r="GB281" s="19">
        <v>3355.8</v>
      </c>
      <c r="GC281" s="19">
        <v>2959.9</v>
      </c>
      <c r="GD281" s="19">
        <v>3276</v>
      </c>
      <c r="GE281" s="19">
        <v>9765.7999999999993</v>
      </c>
      <c r="GF281" s="19">
        <v>11117.6</v>
      </c>
      <c r="GG281" s="19">
        <v>13307.6</v>
      </c>
      <c r="GH281" s="19">
        <v>12167.1</v>
      </c>
      <c r="GI281" s="19">
        <v>11883.8</v>
      </c>
      <c r="GJ281" s="19">
        <v>22954.1</v>
      </c>
      <c r="GK281" s="19">
        <v>20492.7</v>
      </c>
      <c r="GL281" s="19">
        <f t="shared" si="453"/>
        <v>11128.039999999997</v>
      </c>
      <c r="GM281" s="19">
        <f t="shared" si="454"/>
        <v>6868.5306316724127</v>
      </c>
      <c r="GN281" s="19">
        <v>1554.3</v>
      </c>
      <c r="GO281" s="19">
        <v>1820</v>
      </c>
      <c r="GP281" s="19">
        <v>2268.5</v>
      </c>
      <c r="GQ281" s="19">
        <v>2434</v>
      </c>
      <c r="GR281" s="19">
        <v>3015.4</v>
      </c>
      <c r="GS281" s="19">
        <v>3173.1</v>
      </c>
      <c r="GT281" s="19">
        <v>2416.5</v>
      </c>
      <c r="GU281" s="19">
        <v>2640.1</v>
      </c>
      <c r="GV281" s="19">
        <v>3891.3</v>
      </c>
      <c r="GW281" s="19">
        <v>3774.4</v>
      </c>
      <c r="GX281" s="19">
        <f t="shared" si="455"/>
        <v>2698.76</v>
      </c>
      <c r="GY281" s="19">
        <f t="shared" si="456"/>
        <v>769.18090951060049</v>
      </c>
      <c r="GZ281" s="19">
        <v>1525.2</v>
      </c>
      <c r="HA281" s="19">
        <v>1656.9</v>
      </c>
      <c r="HB281" s="19">
        <v>1651.4</v>
      </c>
      <c r="HC281" s="19">
        <v>1951</v>
      </c>
      <c r="HD281" s="19">
        <v>2456.4</v>
      </c>
      <c r="HE281" s="19">
        <v>2542.6999999999998</v>
      </c>
      <c r="HF281" s="19">
        <v>2580.1999999999998</v>
      </c>
      <c r="HG281" s="19">
        <v>2670.9</v>
      </c>
      <c r="HH281" s="19">
        <v>5471.9</v>
      </c>
      <c r="HI281" s="19">
        <v>3977.7</v>
      </c>
      <c r="HJ281" s="19">
        <f t="shared" si="457"/>
        <v>2648.43</v>
      </c>
      <c r="HK281" s="19">
        <f t="shared" si="458"/>
        <v>1225.5343941408662</v>
      </c>
      <c r="HL281" s="19">
        <v>3902.7</v>
      </c>
      <c r="HM281" s="19">
        <v>4471.2</v>
      </c>
      <c r="HN281" s="19">
        <v>6441.2</v>
      </c>
      <c r="HO281" s="19">
        <v>6472.7</v>
      </c>
      <c r="HP281" s="19">
        <v>7522.5</v>
      </c>
      <c r="HQ281" s="19">
        <v>7213.3</v>
      </c>
      <c r="HR281" s="19">
        <v>6367.7</v>
      </c>
      <c r="HS281" s="19">
        <v>6757.3</v>
      </c>
      <c r="HT281" s="19">
        <v>12867.5</v>
      </c>
      <c r="HU281" s="19">
        <v>10902.9</v>
      </c>
      <c r="HV281" s="19">
        <f t="shared" si="459"/>
        <v>7291.9</v>
      </c>
      <c r="HW281" s="19">
        <f t="shared" si="460"/>
        <v>2711.3698411606529</v>
      </c>
      <c r="HX281" s="19">
        <v>299</v>
      </c>
      <c r="HY281" s="19">
        <v>439.8</v>
      </c>
      <c r="HZ281" s="19">
        <v>330.7</v>
      </c>
      <c r="IA281" s="19">
        <v>1.3</v>
      </c>
      <c r="IB281" s="19">
        <v>46.4</v>
      </c>
      <c r="IC281" s="19">
        <v>46.5</v>
      </c>
      <c r="ID281" s="19">
        <v>1.9</v>
      </c>
      <c r="IE281" s="19">
        <v>0</v>
      </c>
      <c r="IF281" s="19">
        <v>1100.9000000000001</v>
      </c>
      <c r="IG281" s="19">
        <v>1493</v>
      </c>
      <c r="IH281" s="19">
        <f t="shared" si="461"/>
        <v>375.95</v>
      </c>
      <c r="II281" s="19">
        <f t="shared" si="462"/>
        <v>518.98981203873359</v>
      </c>
      <c r="IJ281" s="19">
        <v>104.6</v>
      </c>
      <c r="IK281" s="19">
        <v>15.8</v>
      </c>
      <c r="IL281" s="19">
        <v>2454.1</v>
      </c>
      <c r="IM281" s="19">
        <v>1009.2</v>
      </c>
      <c r="IN281" s="19">
        <v>223.3</v>
      </c>
      <c r="IO281" s="19">
        <v>1749.2</v>
      </c>
      <c r="IP281" s="19">
        <v>655.20000000000005</v>
      </c>
      <c r="IQ281" s="19">
        <v>1534.3</v>
      </c>
      <c r="IR281" s="19">
        <v>2349.1999999999998</v>
      </c>
      <c r="IS281" s="19">
        <v>1947</v>
      </c>
      <c r="IT281" s="19">
        <f t="shared" si="463"/>
        <v>1204.19</v>
      </c>
      <c r="IU281" s="19">
        <f t="shared" si="464"/>
        <v>928.20156988303643</v>
      </c>
      <c r="IV281" s="19">
        <v>0</v>
      </c>
      <c r="IW281" s="19">
        <v>0</v>
      </c>
      <c r="IX281" s="19">
        <v>0</v>
      </c>
      <c r="IY281" s="19">
        <v>0</v>
      </c>
      <c r="IZ281" s="19">
        <v>0</v>
      </c>
      <c r="JA281" s="19">
        <v>0</v>
      </c>
      <c r="JB281" s="19">
        <v>0</v>
      </c>
      <c r="JC281" s="19">
        <v>175.7</v>
      </c>
      <c r="JD281" s="19">
        <v>229.5</v>
      </c>
      <c r="JE281" s="19">
        <v>200.9</v>
      </c>
      <c r="JF281" s="19">
        <f t="shared" si="465"/>
        <v>60.61</v>
      </c>
      <c r="JG281" s="19">
        <f t="shared" si="466"/>
        <v>98.412865577174969</v>
      </c>
      <c r="JH281" s="19">
        <v>5337.2</v>
      </c>
      <c r="JI281" s="19">
        <v>7586.5</v>
      </c>
      <c r="JJ281" s="19">
        <v>5699.9</v>
      </c>
      <c r="JK281" s="19">
        <v>6295.6</v>
      </c>
      <c r="JL281" s="19">
        <v>15202.9</v>
      </c>
      <c r="JM281" s="19">
        <v>12865.3</v>
      </c>
      <c r="JN281" s="19">
        <v>13161.2</v>
      </c>
      <c r="JO281" s="19">
        <v>11214.3</v>
      </c>
      <c r="JP281" s="19">
        <v>22429.200000000001</v>
      </c>
      <c r="JQ281" s="19">
        <v>19717.099999999999</v>
      </c>
      <c r="JR281" s="19">
        <f t="shared" si="467"/>
        <v>11950.919999999998</v>
      </c>
      <c r="JS281" s="19">
        <f t="shared" si="468"/>
        <v>5938.3322057815421</v>
      </c>
      <c r="JT281" s="19">
        <v>8576.1</v>
      </c>
      <c r="JU281" s="19">
        <v>12334.9</v>
      </c>
      <c r="JV281" s="19">
        <v>12544.5</v>
      </c>
      <c r="JW281" s="19">
        <v>12501.9</v>
      </c>
      <c r="JX281" s="19">
        <v>23608.6</v>
      </c>
      <c r="JY281" s="19">
        <v>22498.7</v>
      </c>
      <c r="JZ281" s="19">
        <v>20567.8</v>
      </c>
      <c r="KA281" s="19">
        <v>19371.7</v>
      </c>
      <c r="KB281" s="19">
        <v>38598.9</v>
      </c>
      <c r="KC281" s="19">
        <v>34350.1</v>
      </c>
      <c r="KD281" s="19">
        <f t="shared" si="469"/>
        <v>20495.32</v>
      </c>
      <c r="KE281" s="19">
        <f t="shared" si="470"/>
        <v>9834.4006124533171</v>
      </c>
      <c r="KF281" s="19">
        <v>11931.9</v>
      </c>
      <c r="KG281" s="19">
        <v>15294.8</v>
      </c>
      <c r="KH281" s="19">
        <v>15820.5</v>
      </c>
      <c r="KI281" s="19">
        <v>22267.7</v>
      </c>
      <c r="KJ281" s="19">
        <v>34726.199999999997</v>
      </c>
      <c r="KK281" s="19">
        <v>35806.300000000003</v>
      </c>
      <c r="KL281" s="19">
        <v>32734.9</v>
      </c>
      <c r="KM281" s="19">
        <v>31255.5</v>
      </c>
      <c r="KN281" s="19">
        <v>61553</v>
      </c>
      <c r="KO281" s="19">
        <v>54842.8</v>
      </c>
      <c r="KP281" s="19">
        <f t="shared" si="471"/>
        <v>31623.359999999997</v>
      </c>
      <c r="KQ281" s="19">
        <f t="shared" si="472"/>
        <v>16516.1719284262</v>
      </c>
      <c r="KR281" s="19">
        <v>403.56</v>
      </c>
      <c r="KS281" s="19">
        <v>455.6</v>
      </c>
      <c r="KT281" s="19">
        <v>2784.8</v>
      </c>
      <c r="KU281" s="19">
        <v>1010.5</v>
      </c>
      <c r="KV281" s="19">
        <v>269.7</v>
      </c>
      <c r="KW281" s="19">
        <v>1795.7</v>
      </c>
      <c r="KX281" s="19">
        <v>657.1</v>
      </c>
      <c r="KY281" s="19">
        <v>1534.3</v>
      </c>
      <c r="KZ281" s="19">
        <v>3450.1</v>
      </c>
      <c r="LA281" s="19">
        <v>3440</v>
      </c>
      <c r="LB281" s="19">
        <f t="shared" si="473"/>
        <v>1580.136</v>
      </c>
      <c r="LC281" s="19">
        <f t="shared" si="474"/>
        <v>1247.1424684115107</v>
      </c>
      <c r="LD281" s="19">
        <v>5337.2</v>
      </c>
      <c r="LE281" s="19">
        <v>7586.5</v>
      </c>
      <c r="LF281" s="19">
        <v>5699.9</v>
      </c>
      <c r="LG281" s="19">
        <v>6295.6</v>
      </c>
      <c r="LH281" s="19">
        <v>15202.9</v>
      </c>
      <c r="LI281" s="19">
        <v>12865.3</v>
      </c>
      <c r="LJ281" s="19">
        <v>13161.2</v>
      </c>
      <c r="LK281" s="19">
        <v>11390</v>
      </c>
      <c r="LL281" s="19">
        <v>22658.7</v>
      </c>
      <c r="LM281" s="19">
        <v>19918</v>
      </c>
      <c r="LN281" s="19">
        <f t="shared" si="475"/>
        <v>12011.529999999999</v>
      </c>
      <c r="LO281" s="19">
        <f t="shared" si="476"/>
        <v>6010.4760735920308</v>
      </c>
      <c r="LP281" s="19">
        <v>5331.2</v>
      </c>
      <c r="LQ281" s="19">
        <v>7633.5</v>
      </c>
      <c r="LR281" s="19">
        <v>8200.6</v>
      </c>
      <c r="LS281" s="19">
        <v>5957</v>
      </c>
      <c r="LT281" s="19">
        <v>14334.2</v>
      </c>
      <c r="LU281" s="19">
        <v>14242.1</v>
      </c>
      <c r="LV281" s="19">
        <v>13369.1</v>
      </c>
      <c r="LW281" s="19">
        <v>12360.6</v>
      </c>
      <c r="LX281" s="19">
        <v>25179.5</v>
      </c>
      <c r="LY281" s="19">
        <v>22567.599999999999</v>
      </c>
      <c r="LZ281" s="19">
        <f t="shared" si="477"/>
        <v>12917.539999999999</v>
      </c>
      <c r="MA281" s="19">
        <f t="shared" si="478"/>
        <v>6699.3123010583058</v>
      </c>
    </row>
    <row r="282" spans="1:339" ht="14" customHeight="1" outlineLevel="1" x14ac:dyDescent="0.15">
      <c r="A282" s="1" t="s">
        <v>1189</v>
      </c>
      <c r="B282" s="1" t="s">
        <v>1190</v>
      </c>
      <c r="C282" s="3" t="s">
        <v>1093</v>
      </c>
      <c r="D282" s="4" t="s">
        <v>248</v>
      </c>
      <c r="E282" s="2" t="s">
        <v>284</v>
      </c>
      <c r="F282" s="5" t="s">
        <v>251</v>
      </c>
      <c r="G282" s="5" t="s">
        <v>252</v>
      </c>
      <c r="H282" s="2" t="s">
        <v>253</v>
      </c>
      <c r="I282" s="19">
        <f t="shared" si="495"/>
        <v>1.4328964963894091</v>
      </c>
      <c r="J282" s="19">
        <f t="shared" si="495"/>
        <v>1.2839319029850744</v>
      </c>
      <c r="K282" s="19">
        <f t="shared" si="495"/>
        <v>1.1864024830987712</v>
      </c>
      <c r="L282" s="19">
        <f t="shared" si="495"/>
        <v>0.52894760573541344</v>
      </c>
      <c r="M282" s="19">
        <f t="shared" si="495"/>
        <v>1.239914188665753</v>
      </c>
      <c r="N282" s="19">
        <f t="shared" si="495"/>
        <v>1.101018715944089</v>
      </c>
      <c r="O282" s="19">
        <f t="shared" si="410"/>
        <v>1.4074896388395499</v>
      </c>
      <c r="P282" s="19">
        <f t="shared" si="411"/>
        <v>1.4958404495620077</v>
      </c>
      <c r="Q282" s="19">
        <f t="shared" si="412"/>
        <v>2.1981647244271802</v>
      </c>
      <c r="R282" s="19">
        <f t="shared" si="413"/>
        <v>1.7325889670643417</v>
      </c>
      <c r="S282" s="24">
        <f t="shared" si="406"/>
        <v>1.3607195172711588</v>
      </c>
      <c r="T282" s="19">
        <f t="shared" si="407"/>
        <v>0.43146027268735238</v>
      </c>
      <c r="U282" s="24"/>
      <c r="V282" s="24"/>
      <c r="W282" s="24">
        <f t="shared" si="414"/>
        <v>152.82</v>
      </c>
      <c r="X282" s="24">
        <f t="shared" si="415"/>
        <v>64.116019839038628</v>
      </c>
      <c r="Y282" s="24">
        <f t="shared" si="416"/>
        <v>4.1606942521877341</v>
      </c>
      <c r="Z282" s="24"/>
      <c r="AA282" s="24"/>
      <c r="AB282" s="19">
        <f t="shared" si="417"/>
        <v>-2.4078144078144077</v>
      </c>
      <c r="AC282" s="19">
        <f t="shared" si="418"/>
        <v>-3.0233800935203745</v>
      </c>
      <c r="AD282" s="19">
        <f t="shared" si="419"/>
        <v>-2.5632393084622382</v>
      </c>
      <c r="AE282" s="19">
        <f t="shared" si="420"/>
        <v>-4.1245059288537549</v>
      </c>
      <c r="AF282" s="19">
        <f t="shared" si="421"/>
        <v>-3.7392218717139856</v>
      </c>
      <c r="AG282" s="19">
        <f t="shared" si="422"/>
        <v>-4.6304558680892338</v>
      </c>
      <c r="AH282" s="19">
        <f t="shared" si="423"/>
        <v>0.46608695652173915</v>
      </c>
      <c r="AI282" s="19">
        <f t="shared" si="424"/>
        <v>0.41344706472654291</v>
      </c>
      <c r="AJ282" s="19">
        <f t="shared" si="425"/>
        <v>0.51824500434404863</v>
      </c>
      <c r="AK282" s="19">
        <f t="shared" si="426"/>
        <v>-6.6141732283464566E-2</v>
      </c>
      <c r="AL282" s="19">
        <f t="shared" si="427"/>
        <v>-1.9156980185145129</v>
      </c>
      <c r="AM282" s="19">
        <f t="shared" si="428"/>
        <v>2.0522395147317947</v>
      </c>
      <c r="AN282" s="19">
        <f t="shared" si="480"/>
        <v>-0.21096549879646964</v>
      </c>
      <c r="AO282" s="19">
        <f t="shared" si="485"/>
        <v>-0.26387593283582089</v>
      </c>
      <c r="AP282" s="19">
        <f t="shared" si="486"/>
        <v>-0.11977550065904162</v>
      </c>
      <c r="AQ282" s="19">
        <f t="shared" si="487"/>
        <v>-9.4102263504373687E-2</v>
      </c>
      <c r="AR282" s="19">
        <f t="shared" si="488"/>
        <v>-0.2119063226267803</v>
      </c>
      <c r="AS282" s="19">
        <f t="shared" si="489"/>
        <v>-0.22620232172470978</v>
      </c>
      <c r="AT282" s="19">
        <f t="shared" si="490"/>
        <v>3.966844286560095E-2</v>
      </c>
      <c r="AU282" s="19">
        <f t="shared" si="491"/>
        <v>4.5396947826566038E-2</v>
      </c>
      <c r="AV282" s="19">
        <f t="shared" si="492"/>
        <v>6.7162078477734616E-2</v>
      </c>
      <c r="AW282" s="19">
        <f t="shared" si="493"/>
        <v>-8.5653104925053538E-3</v>
      </c>
      <c r="AX282" s="19">
        <f t="shared" si="429"/>
        <v>-9.8316568146979949E-2</v>
      </c>
      <c r="AY282" s="19">
        <f t="shared" si="430"/>
        <v>0.12691521138525561</v>
      </c>
      <c r="AZ282" s="19">
        <v>3091.6</v>
      </c>
      <c r="BA282" s="19">
        <v>2533.6999999999998</v>
      </c>
      <c r="BB282" s="19">
        <v>2994.7</v>
      </c>
      <c r="BC282" s="19">
        <v>1555.5</v>
      </c>
      <c r="BD282" s="19">
        <v>2537.6</v>
      </c>
      <c r="BE282" s="19">
        <v>2240.5</v>
      </c>
      <c r="BF282" s="19">
        <v>2783.1</v>
      </c>
      <c r="BG282" s="19">
        <v>2596.6</v>
      </c>
      <c r="BH282" s="19">
        <v>3907.4</v>
      </c>
      <c r="BI282" s="19">
        <v>3223.8</v>
      </c>
      <c r="BJ282" s="19">
        <f t="shared" si="431"/>
        <v>2746.45</v>
      </c>
      <c r="BK282" s="19">
        <f t="shared" si="432"/>
        <v>627.46854237217804</v>
      </c>
      <c r="BL282" s="19">
        <v>2678.8</v>
      </c>
      <c r="BM282" s="19">
        <v>2202.1999999999998</v>
      </c>
      <c r="BN282" s="19">
        <v>2790.3</v>
      </c>
      <c r="BO282" s="19">
        <v>1173.0999999999999</v>
      </c>
      <c r="BP282" s="19">
        <v>2080.6999999999998</v>
      </c>
      <c r="BQ282" s="19">
        <v>2323.6999999999998</v>
      </c>
      <c r="BR282" s="19">
        <v>2852.7</v>
      </c>
      <c r="BS282" s="19">
        <v>2715.1</v>
      </c>
      <c r="BT282" s="19">
        <v>3904.6</v>
      </c>
      <c r="BU282" s="19">
        <v>3398.3</v>
      </c>
      <c r="BV282" s="19">
        <f t="shared" si="433"/>
        <v>2611.9499999999998</v>
      </c>
      <c r="BW282" s="19">
        <f t="shared" si="434"/>
        <v>745.18211681589878</v>
      </c>
      <c r="BX282" s="19">
        <v>1689.6</v>
      </c>
      <c r="BY282" s="19">
        <v>1715.9</v>
      </c>
      <c r="BZ282" s="19">
        <v>1102.7</v>
      </c>
      <c r="CA282" s="19">
        <v>902</v>
      </c>
      <c r="CB282" s="19">
        <v>837.4</v>
      </c>
      <c r="CC282" s="19">
        <v>813.1</v>
      </c>
      <c r="CD282" s="19">
        <v>1101.3</v>
      </c>
      <c r="CE282" s="19">
        <v>1159.4000000000001</v>
      </c>
      <c r="CF282" s="19">
        <v>1154.5999999999999</v>
      </c>
      <c r="CG282" s="19">
        <v>1268</v>
      </c>
      <c r="CH282" s="19">
        <f t="shared" si="435"/>
        <v>1174.4000000000001</v>
      </c>
      <c r="CI282" s="19">
        <f t="shared" si="436"/>
        <v>315.66934880944302</v>
      </c>
      <c r="CJ282" s="19">
        <v>773.3</v>
      </c>
      <c r="CK282" s="19">
        <v>799.4</v>
      </c>
      <c r="CL282" s="19">
        <v>637</v>
      </c>
      <c r="CM282" s="19">
        <v>562.1</v>
      </c>
      <c r="CN282" s="19">
        <v>519.70000000000005</v>
      </c>
      <c r="CO282" s="19">
        <v>497.2</v>
      </c>
      <c r="CP282" s="19">
        <v>660.6</v>
      </c>
      <c r="CQ282" s="19">
        <v>714.8</v>
      </c>
      <c r="CR282" s="19">
        <v>719.2</v>
      </c>
      <c r="CS282" s="19">
        <v>786.7</v>
      </c>
      <c r="CT282" s="19">
        <f t="shared" si="437"/>
        <v>667</v>
      </c>
      <c r="CU282" s="19">
        <f t="shared" si="438"/>
        <v>110.87606694964505</v>
      </c>
      <c r="CV282" s="19">
        <v>163.80000000000001</v>
      </c>
      <c r="CW282" s="19">
        <v>149.69999999999999</v>
      </c>
      <c r="CX282" s="19">
        <v>109.9</v>
      </c>
      <c r="CY282" s="19">
        <v>50.6</v>
      </c>
      <c r="CZ282" s="19">
        <v>95.1</v>
      </c>
      <c r="DA282" s="19">
        <v>103.1</v>
      </c>
      <c r="DB282" s="19">
        <v>172.5</v>
      </c>
      <c r="DC282" s="19">
        <v>199.3</v>
      </c>
      <c r="DD282" s="19">
        <v>230.2</v>
      </c>
      <c r="DE282" s="19">
        <v>254</v>
      </c>
      <c r="DF282" s="19">
        <f t="shared" si="439"/>
        <v>152.82</v>
      </c>
      <c r="DG282" s="19">
        <f t="shared" si="440"/>
        <v>64.116019839038628</v>
      </c>
      <c r="DH282" s="19">
        <v>16.5</v>
      </c>
      <c r="DI282" s="19">
        <v>19.5</v>
      </c>
      <c r="DJ282" s="19">
        <v>-32.1</v>
      </c>
      <c r="DK282" s="19">
        <v>15.3</v>
      </c>
      <c r="DL282" s="19">
        <v>39</v>
      </c>
      <c r="DM282" s="19">
        <v>38.200000000000003</v>
      </c>
      <c r="DN282" s="19">
        <v>55.1</v>
      </c>
      <c r="DO282" s="19">
        <v>90.8</v>
      </c>
      <c r="DP282" s="19">
        <v>127</v>
      </c>
      <c r="DQ282" s="19">
        <v>168</v>
      </c>
      <c r="DR282" s="19">
        <f t="shared" si="441"/>
        <v>53.73</v>
      </c>
      <c r="DS282" s="19">
        <f t="shared" si="442"/>
        <v>59.312506644420658</v>
      </c>
      <c r="DT282" s="19">
        <v>-57.7</v>
      </c>
      <c r="DU282" s="19">
        <v>100.1</v>
      </c>
      <c r="DV282" s="19">
        <v>-73.400000000000006</v>
      </c>
      <c r="DW282" s="19">
        <v>-71.400000000000006</v>
      </c>
      <c r="DX282" s="19">
        <v>85.3</v>
      </c>
      <c r="DY282" s="19">
        <v>-5.7</v>
      </c>
      <c r="DZ282" s="19">
        <v>-36.299999999999997</v>
      </c>
      <c r="EA282" s="19">
        <v>14.5</v>
      </c>
      <c r="EB282" s="19">
        <v>90.9</v>
      </c>
      <c r="EC282" s="19">
        <v>-19.100000000000001</v>
      </c>
      <c r="ED282" s="19">
        <f t="shared" si="443"/>
        <v>2.719999999999998</v>
      </c>
      <c r="EE282" s="19">
        <f t="shared" si="444"/>
        <v>67.679781980210976</v>
      </c>
      <c r="EF282" s="19">
        <v>721.6</v>
      </c>
      <c r="EG282" s="19">
        <v>486.2</v>
      </c>
      <c r="EH282" s="19">
        <v>849.4</v>
      </c>
      <c r="EI282" s="19">
        <v>799.4</v>
      </c>
      <c r="EJ282" s="19">
        <v>967.6</v>
      </c>
      <c r="EK282" s="19">
        <v>1436.6</v>
      </c>
      <c r="EL282" s="19">
        <v>780.7</v>
      </c>
      <c r="EM282" s="19">
        <v>523</v>
      </c>
      <c r="EN282" s="19">
        <v>540.5</v>
      </c>
      <c r="EO282" s="19">
        <v>699.4</v>
      </c>
      <c r="EP282" s="19">
        <f t="shared" si="445"/>
        <v>780.43999999999983</v>
      </c>
      <c r="EQ282" s="19">
        <f t="shared" si="446"/>
        <v>277.11674314868367</v>
      </c>
      <c r="ER282" s="19">
        <v>252.9</v>
      </c>
      <c r="ES282" s="19">
        <v>247</v>
      </c>
      <c r="ET282" s="19">
        <v>288.8</v>
      </c>
      <c r="EU282" s="19">
        <v>149.19999999999999</v>
      </c>
      <c r="EV282" s="19">
        <v>133</v>
      </c>
      <c r="EW282" s="19">
        <v>136.9</v>
      </c>
      <c r="EX282" s="19">
        <v>170.5</v>
      </c>
      <c r="EY282" s="19">
        <v>179.9</v>
      </c>
      <c r="EZ282" s="19">
        <v>172.5</v>
      </c>
      <c r="FA282" s="19">
        <v>241.1</v>
      </c>
      <c r="FB282" s="19">
        <f t="shared" si="447"/>
        <v>197.18</v>
      </c>
      <c r="FC282" s="19">
        <f t="shared" si="448"/>
        <v>55.361735682488934</v>
      </c>
      <c r="FD282" s="19">
        <v>1869.5</v>
      </c>
      <c r="FE282" s="19">
        <v>1715.2</v>
      </c>
      <c r="FF282" s="19">
        <v>2351.9</v>
      </c>
      <c r="FG282" s="19">
        <v>2217.8000000000002</v>
      </c>
      <c r="FH282" s="19">
        <v>1678.1</v>
      </c>
      <c r="FI282" s="19">
        <v>2110.5</v>
      </c>
      <c r="FJ282" s="19">
        <v>2026.8</v>
      </c>
      <c r="FK282" s="19">
        <v>1815.1</v>
      </c>
      <c r="FL282" s="19">
        <v>1776.3</v>
      </c>
      <c r="FM282" s="19">
        <v>1961.4</v>
      </c>
      <c r="FN282" s="19">
        <f t="shared" si="449"/>
        <v>1952.2600000000002</v>
      </c>
      <c r="FO282" s="19">
        <f t="shared" si="450"/>
        <v>223.33045371277552</v>
      </c>
      <c r="FP282" s="19">
        <v>327.2</v>
      </c>
      <c r="FQ282" s="19">
        <v>33.6</v>
      </c>
      <c r="FR282" s="19">
        <v>567.70000000000005</v>
      </c>
      <c r="FS282" s="19">
        <v>590.70000000000005</v>
      </c>
      <c r="FT282" s="19">
        <v>612</v>
      </c>
      <c r="FU282" s="19">
        <v>959.2</v>
      </c>
      <c r="FV282" s="19">
        <v>861.1</v>
      </c>
      <c r="FW282" s="19">
        <v>605.4</v>
      </c>
      <c r="FX282" s="19">
        <v>659.8</v>
      </c>
      <c r="FY282" s="19">
        <v>682.6</v>
      </c>
      <c r="FZ282" s="19">
        <f t="shared" si="451"/>
        <v>589.93000000000006</v>
      </c>
      <c r="GA282" s="19">
        <f t="shared" si="452"/>
        <v>258.86812193770714</v>
      </c>
      <c r="GB282" s="19">
        <v>1038.8</v>
      </c>
      <c r="GC282" s="19">
        <v>1161.3</v>
      </c>
      <c r="GD282" s="19">
        <v>1187.7</v>
      </c>
      <c r="GE282" s="19">
        <v>1101.4000000000001</v>
      </c>
      <c r="GF282" s="19">
        <v>689.3</v>
      </c>
      <c r="GG282" s="19">
        <v>786.4</v>
      </c>
      <c r="GH282" s="19">
        <v>734.9</v>
      </c>
      <c r="GI282" s="19">
        <v>725.8</v>
      </c>
      <c r="GJ282" s="19">
        <v>711.4</v>
      </c>
      <c r="GK282" s="19">
        <v>774.8</v>
      </c>
      <c r="GL282" s="19">
        <f t="shared" si="453"/>
        <v>891.18</v>
      </c>
      <c r="GM282" s="19">
        <f t="shared" si="454"/>
        <v>204.46313332454113</v>
      </c>
      <c r="GN282" s="19">
        <v>305.8</v>
      </c>
      <c r="GO282" s="19">
        <v>273.3</v>
      </c>
      <c r="GP282" s="19">
        <v>296.2</v>
      </c>
      <c r="GQ282" s="19">
        <v>152.30000000000001</v>
      </c>
      <c r="GR282" s="19">
        <v>148.4</v>
      </c>
      <c r="GS282" s="19">
        <v>120.4</v>
      </c>
      <c r="GT282" s="19">
        <v>218.6</v>
      </c>
      <c r="GU282" s="19">
        <v>237.7</v>
      </c>
      <c r="GV282" s="19">
        <v>235.5</v>
      </c>
      <c r="GW282" s="19">
        <v>256.5</v>
      </c>
      <c r="GX282" s="19">
        <f t="shared" si="455"/>
        <v>224.46999999999997</v>
      </c>
      <c r="GY282" s="19">
        <f t="shared" si="456"/>
        <v>64.40058747144063</v>
      </c>
      <c r="GZ282" s="19">
        <v>174.5</v>
      </c>
      <c r="HA282" s="19">
        <v>145.80000000000001</v>
      </c>
      <c r="HB282" s="19">
        <v>153.30000000000001</v>
      </c>
      <c r="HC282" s="19">
        <v>53.8</v>
      </c>
      <c r="HD282" s="19">
        <v>51.4</v>
      </c>
      <c r="HE282" s="19">
        <v>48</v>
      </c>
      <c r="HF282" s="19">
        <v>92.3</v>
      </c>
      <c r="HG282" s="19">
        <v>102.7</v>
      </c>
      <c r="HH282" s="19">
        <v>83.3</v>
      </c>
      <c r="HI282" s="19">
        <v>94.9</v>
      </c>
      <c r="HJ282" s="19">
        <f t="shared" si="457"/>
        <v>99.999999999999986</v>
      </c>
      <c r="HK282" s="19">
        <f t="shared" si="458"/>
        <v>44.796651660587351</v>
      </c>
      <c r="HL282" s="19">
        <v>1310.2</v>
      </c>
      <c r="HM282" s="19">
        <v>1030.3</v>
      </c>
      <c r="HN282" s="19">
        <v>1409.5</v>
      </c>
      <c r="HO282" s="19">
        <v>1380.1</v>
      </c>
      <c r="HP282" s="19">
        <v>1211.7</v>
      </c>
      <c r="HQ282" s="19">
        <v>1667</v>
      </c>
      <c r="HR282" s="19">
        <v>1155.2</v>
      </c>
      <c r="HS282" s="19">
        <v>916.8</v>
      </c>
      <c r="HT282" s="19">
        <v>913.6</v>
      </c>
      <c r="HU282" s="19">
        <v>1112.0999999999999</v>
      </c>
      <c r="HV282" s="19">
        <f t="shared" si="459"/>
        <v>1210.6500000000001</v>
      </c>
      <c r="HW282" s="19">
        <f t="shared" si="460"/>
        <v>237.18738607082653</v>
      </c>
      <c r="HX282" s="19">
        <v>0</v>
      </c>
      <c r="HY282" s="19">
        <v>0</v>
      </c>
      <c r="HZ282" s="19">
        <v>0</v>
      </c>
      <c r="IA282" s="19">
        <v>0</v>
      </c>
      <c r="IB282" s="19">
        <v>0</v>
      </c>
      <c r="IC282" s="19">
        <v>0</v>
      </c>
      <c r="ID282" s="19">
        <v>0</v>
      </c>
      <c r="IE282" s="19">
        <v>0</v>
      </c>
      <c r="IF282" s="19">
        <v>2.8</v>
      </c>
      <c r="IG282" s="19">
        <v>0</v>
      </c>
      <c r="IH282" s="19">
        <f t="shared" si="461"/>
        <v>0.27999999999999997</v>
      </c>
      <c r="II282" s="19">
        <f t="shared" si="462"/>
        <v>0.88543774484714621</v>
      </c>
      <c r="IJ282" s="19">
        <v>293.8</v>
      </c>
      <c r="IK282" s="19">
        <v>1.2</v>
      </c>
      <c r="IL282" s="19">
        <v>0</v>
      </c>
      <c r="IM282" s="19">
        <v>0</v>
      </c>
      <c r="IN282" s="19">
        <v>0</v>
      </c>
      <c r="IO282" s="19">
        <v>0</v>
      </c>
      <c r="IP282" s="19">
        <v>276.39999999999998</v>
      </c>
      <c r="IQ282" s="19">
        <v>1.1000000000000001</v>
      </c>
      <c r="IR282" s="19">
        <v>11.8</v>
      </c>
      <c r="IS282" s="19">
        <v>425.9</v>
      </c>
      <c r="IT282" s="19">
        <f t="shared" si="463"/>
        <v>101.02</v>
      </c>
      <c r="IU282" s="19">
        <f t="shared" si="464"/>
        <v>164.04528372102354</v>
      </c>
      <c r="IV282" s="19">
        <v>33.4</v>
      </c>
      <c r="IW282" s="19">
        <v>32.4</v>
      </c>
      <c r="IX282" s="19">
        <v>31.4</v>
      </c>
      <c r="IY282" s="19">
        <v>29.1</v>
      </c>
      <c r="IZ282" s="19">
        <v>28.7</v>
      </c>
      <c r="JA282" s="19">
        <v>27.8</v>
      </c>
      <c r="JB282" s="19">
        <v>26.8</v>
      </c>
      <c r="JC282" s="19">
        <v>0</v>
      </c>
      <c r="JD282" s="19">
        <v>44.3</v>
      </c>
      <c r="JE282" s="19">
        <v>46.9</v>
      </c>
      <c r="JF282" s="19">
        <f t="shared" si="465"/>
        <v>30.079999999999995</v>
      </c>
      <c r="JG282" s="19">
        <f t="shared" si="466"/>
        <v>12.591425653991699</v>
      </c>
      <c r="JH282" s="19">
        <v>0</v>
      </c>
      <c r="JI282" s="19">
        <v>0</v>
      </c>
      <c r="JJ282" s="19">
        <v>536.29999999999995</v>
      </c>
      <c r="JK282" s="19">
        <v>561.6</v>
      </c>
      <c r="JL282" s="19">
        <v>583.29999999999995</v>
      </c>
      <c r="JM282" s="19">
        <v>931.4</v>
      </c>
      <c r="JN282" s="19">
        <v>557.9</v>
      </c>
      <c r="JO282" s="19">
        <v>604.29999999999995</v>
      </c>
      <c r="JP282" s="19">
        <v>600.9</v>
      </c>
      <c r="JQ282" s="19">
        <v>209.8</v>
      </c>
      <c r="JR282" s="19">
        <f t="shared" si="467"/>
        <v>458.55</v>
      </c>
      <c r="JS282" s="19">
        <f t="shared" si="468"/>
        <v>296.19884931129172</v>
      </c>
      <c r="JT282" s="19">
        <v>830.7</v>
      </c>
      <c r="JU282" s="19">
        <v>553.9</v>
      </c>
      <c r="JV282" s="19">
        <v>1164.2</v>
      </c>
      <c r="JW282" s="19">
        <v>1116.4000000000001</v>
      </c>
      <c r="JX282" s="19">
        <v>988.8</v>
      </c>
      <c r="JY282" s="19">
        <v>1324.1</v>
      </c>
      <c r="JZ282" s="19">
        <v>1291.9000000000001</v>
      </c>
      <c r="KA282" s="19">
        <v>1089.3</v>
      </c>
      <c r="KB282" s="19">
        <v>1064.9000000000001</v>
      </c>
      <c r="KC282" s="19">
        <v>1186.5999999999999</v>
      </c>
      <c r="KD282" s="19">
        <f t="shared" si="469"/>
        <v>1061.08</v>
      </c>
      <c r="KE282" s="19">
        <f t="shared" si="470"/>
        <v>228.09563199091193</v>
      </c>
      <c r="KF282" s="19">
        <v>1869.5</v>
      </c>
      <c r="KG282" s="19">
        <v>1715.2</v>
      </c>
      <c r="KH282" s="19">
        <v>2351.9</v>
      </c>
      <c r="KI282" s="19">
        <v>2217.8000000000002</v>
      </c>
      <c r="KJ282" s="19">
        <v>1678.1</v>
      </c>
      <c r="KK282" s="19">
        <v>2110.5</v>
      </c>
      <c r="KL282" s="19">
        <v>2026.8</v>
      </c>
      <c r="KM282" s="19">
        <v>1815.1</v>
      </c>
      <c r="KN282" s="19">
        <v>1776.3</v>
      </c>
      <c r="KO282" s="19">
        <v>1961.4</v>
      </c>
      <c r="KP282" s="19">
        <f t="shared" si="471"/>
        <v>1952.2600000000002</v>
      </c>
      <c r="KQ282" s="19">
        <f t="shared" si="472"/>
        <v>223.33045371277552</v>
      </c>
      <c r="KR282" s="19">
        <v>293.8</v>
      </c>
      <c r="KS282" s="19">
        <v>1.2</v>
      </c>
      <c r="KT282" s="19">
        <v>0</v>
      </c>
      <c r="KU282" s="19">
        <v>0</v>
      </c>
      <c r="KV282" s="19">
        <v>0</v>
      </c>
      <c r="KW282" s="19">
        <v>0</v>
      </c>
      <c r="KX282" s="19">
        <v>276.39999999999998</v>
      </c>
      <c r="KY282" s="19">
        <v>1.1000000000000001</v>
      </c>
      <c r="KZ282" s="19">
        <v>14.6</v>
      </c>
      <c r="LA282" s="19">
        <v>425.9</v>
      </c>
      <c r="LB282" s="19">
        <f t="shared" si="473"/>
        <v>101.3</v>
      </c>
      <c r="LC282" s="19">
        <f t="shared" si="474"/>
        <v>163.87838309076778</v>
      </c>
      <c r="LD282" s="19">
        <v>33.4</v>
      </c>
      <c r="LE282" s="19">
        <v>32.4</v>
      </c>
      <c r="LF282" s="19">
        <v>567.70000000000005</v>
      </c>
      <c r="LG282" s="19">
        <v>590.70000000000005</v>
      </c>
      <c r="LH282" s="19">
        <v>612</v>
      </c>
      <c r="LI282" s="19">
        <v>959.2</v>
      </c>
      <c r="LJ282" s="19">
        <v>584.70000000000005</v>
      </c>
      <c r="LK282" s="19">
        <v>604.29999999999995</v>
      </c>
      <c r="LL282" s="19">
        <v>645.20000000000005</v>
      </c>
      <c r="LM282" s="19">
        <v>256.7</v>
      </c>
      <c r="LN282" s="19">
        <f t="shared" si="475"/>
        <v>488.63</v>
      </c>
      <c r="LO282" s="19">
        <f t="shared" si="476"/>
        <v>292.42691033639306</v>
      </c>
      <c r="LP282" s="19">
        <v>-394.4</v>
      </c>
      <c r="LQ282" s="19">
        <v>-452.6</v>
      </c>
      <c r="LR282" s="19">
        <v>-281.7</v>
      </c>
      <c r="LS282" s="19">
        <v>-208.7</v>
      </c>
      <c r="LT282" s="19">
        <v>-355.6</v>
      </c>
      <c r="LU282" s="19">
        <v>-477.4</v>
      </c>
      <c r="LV282" s="19">
        <v>80.400000000000006</v>
      </c>
      <c r="LW282" s="19">
        <v>82.4</v>
      </c>
      <c r="LX282" s="19">
        <v>119.3</v>
      </c>
      <c r="LY282" s="19">
        <v>-16.8</v>
      </c>
      <c r="LZ282" s="19">
        <f t="shared" si="477"/>
        <v>-190.51</v>
      </c>
      <c r="MA282" s="19">
        <f t="shared" si="478"/>
        <v>236.29051539718364</v>
      </c>
    </row>
    <row r="283" spans="1:339" ht="14" customHeight="1" outlineLevel="1" x14ac:dyDescent="0.15">
      <c r="A283" s="1" t="s">
        <v>1191</v>
      </c>
      <c r="B283" s="1" t="s">
        <v>1192</v>
      </c>
      <c r="C283" s="3" t="s">
        <v>1090</v>
      </c>
      <c r="D283" s="4" t="s">
        <v>248</v>
      </c>
      <c r="E283" s="2" t="s">
        <v>284</v>
      </c>
      <c r="F283" s="5" t="s">
        <v>251</v>
      </c>
      <c r="G283" s="5" t="s">
        <v>252</v>
      </c>
      <c r="H283" s="2" t="s">
        <v>253</v>
      </c>
      <c r="I283" s="19">
        <f t="shared" si="495"/>
        <v>0.4834068229287537</v>
      </c>
      <c r="J283" s="19">
        <f t="shared" si="495"/>
        <v>0.42501003985048347</v>
      </c>
      <c r="K283" s="19">
        <f t="shared" si="495"/>
        <v>0.40761101948567591</v>
      </c>
      <c r="L283" s="19">
        <f t="shared" si="495"/>
        <v>0.37497621313035201</v>
      </c>
      <c r="M283" s="19">
        <f t="shared" si="495"/>
        <v>0.53158099941516657</v>
      </c>
      <c r="N283" s="19">
        <f t="shared" si="495"/>
        <v>0.62635394702637126</v>
      </c>
      <c r="O283" s="19">
        <f t="shared" si="410"/>
        <v>0.68002704268881597</v>
      </c>
      <c r="P283" s="19">
        <f t="shared" si="411"/>
        <v>0.67857600615226854</v>
      </c>
      <c r="Q283" s="19">
        <f t="shared" si="412"/>
        <v>1.0177524171818038</v>
      </c>
      <c r="R283" s="19">
        <f t="shared" si="413"/>
        <v>0.71297942595885189</v>
      </c>
      <c r="S283" s="24">
        <f t="shared" si="406"/>
        <v>0.59382739338185431</v>
      </c>
      <c r="T283" s="19">
        <f t="shared" si="407"/>
        <v>0.19342506676260315</v>
      </c>
      <c r="U283" s="24"/>
      <c r="V283" s="24"/>
      <c r="W283" s="24">
        <f t="shared" si="414"/>
        <v>446.9799999999999</v>
      </c>
      <c r="X283" s="24">
        <f t="shared" si="415"/>
        <v>119.40771238817813</v>
      </c>
      <c r="Y283" s="24">
        <f t="shared" si="416"/>
        <v>4.782543791738286</v>
      </c>
      <c r="Z283" s="24"/>
      <c r="AA283" s="24"/>
      <c r="AB283" s="19">
        <f t="shared" si="417"/>
        <v>-1.7604227833235466</v>
      </c>
      <c r="AC283" s="19">
        <f t="shared" si="418"/>
        <v>-2.1142166084385918</v>
      </c>
      <c r="AD283" s="19">
        <f t="shared" si="419"/>
        <v>-1.62515322382937</v>
      </c>
      <c r="AE283" s="19">
        <f t="shared" si="420"/>
        <v>-1.8858944954128438</v>
      </c>
      <c r="AF283" s="19">
        <f t="shared" si="421"/>
        <v>-1.9484888304862023</v>
      </c>
      <c r="AG283" s="19">
        <f t="shared" si="422"/>
        <v>-1.7765609990393854</v>
      </c>
      <c r="AH283" s="19">
        <f t="shared" si="423"/>
        <v>-0.42468125295136161</v>
      </c>
      <c r="AI283" s="19">
        <f t="shared" si="424"/>
        <v>-0.53747379454926625</v>
      </c>
      <c r="AJ283" s="19">
        <f t="shared" si="425"/>
        <v>-0.66634382566585959</v>
      </c>
      <c r="AK283" s="19">
        <f t="shared" si="426"/>
        <v>-0.51053024645257661</v>
      </c>
      <c r="AL283" s="19">
        <f t="shared" si="427"/>
        <v>-1.3249766060149002</v>
      </c>
      <c r="AM283" s="19">
        <f t="shared" si="428"/>
        <v>0.69424270541078692</v>
      </c>
      <c r="AN283" s="19">
        <f t="shared" si="480"/>
        <v>-0.19878659284553923</v>
      </c>
      <c r="AO283" s="19">
        <f t="shared" si="485"/>
        <v>-0.24302616539495228</v>
      </c>
      <c r="AP283" s="19">
        <f t="shared" si="486"/>
        <v>-0.20246167002626597</v>
      </c>
      <c r="AQ283" s="19">
        <f t="shared" si="487"/>
        <v>-0.20862670472565809</v>
      </c>
      <c r="AR283" s="19">
        <f t="shared" si="488"/>
        <v>-0.24088634739099354</v>
      </c>
      <c r="AS283" s="19">
        <f t="shared" si="489"/>
        <v>-0.26709222726091103</v>
      </c>
      <c r="AT283" s="19">
        <f t="shared" si="490"/>
        <v>-8.6858540982551039E-2</v>
      </c>
      <c r="AU283" s="19">
        <f t="shared" si="491"/>
        <v>-6.5720328120994612E-2</v>
      </c>
      <c r="AV283" s="19">
        <f t="shared" si="492"/>
        <v>-8.7240450150578533E-2</v>
      </c>
      <c r="AW283" s="19">
        <f t="shared" si="493"/>
        <v>-9.6463748483052517E-2</v>
      </c>
      <c r="AX283" s="19">
        <f t="shared" si="429"/>
        <v>-0.16971627753814969</v>
      </c>
      <c r="AY283" s="19">
        <f t="shared" si="430"/>
        <v>7.6884990955868857E-2</v>
      </c>
      <c r="AZ283" s="19">
        <v>2043.4</v>
      </c>
      <c r="BA283" s="19">
        <v>2158.6999999999998</v>
      </c>
      <c r="BB283" s="19">
        <v>1914</v>
      </c>
      <c r="BC283" s="19">
        <v>1852.1</v>
      </c>
      <c r="BD283" s="19">
        <v>2390</v>
      </c>
      <c r="BE283" s="19">
        <v>3100.6</v>
      </c>
      <c r="BF283" s="19">
        <v>2273.4</v>
      </c>
      <c r="BG283" s="19">
        <v>2279.6</v>
      </c>
      <c r="BH283" s="19">
        <v>3431.9</v>
      </c>
      <c r="BI283" s="19">
        <v>2832.9</v>
      </c>
      <c r="BJ283" s="19">
        <f t="shared" si="431"/>
        <v>2427.6600000000003</v>
      </c>
      <c r="BK283" s="19">
        <f t="shared" si="432"/>
        <v>525.76008512543967</v>
      </c>
      <c r="BL283" s="19">
        <v>1458.1</v>
      </c>
      <c r="BM283" s="19">
        <v>1375.8</v>
      </c>
      <c r="BN283" s="19">
        <v>1334.6</v>
      </c>
      <c r="BO283" s="19">
        <v>1182.3</v>
      </c>
      <c r="BP283" s="19">
        <v>1636.1</v>
      </c>
      <c r="BQ283" s="19">
        <v>2168.5</v>
      </c>
      <c r="BR283" s="19">
        <v>2112.3000000000002</v>
      </c>
      <c r="BS283" s="19">
        <v>2117.6999999999998</v>
      </c>
      <c r="BT283" s="19">
        <v>3210.5</v>
      </c>
      <c r="BU283" s="19">
        <v>2526.3000000000002</v>
      </c>
      <c r="BV283" s="19">
        <f t="shared" si="433"/>
        <v>1912.22</v>
      </c>
      <c r="BW283" s="19">
        <f t="shared" si="434"/>
        <v>636.58816235023176</v>
      </c>
      <c r="BX283" s="19">
        <v>2245.8000000000002</v>
      </c>
      <c r="BY283" s="19">
        <v>2419.1</v>
      </c>
      <c r="BZ283" s="19">
        <v>2484.3000000000002</v>
      </c>
      <c r="CA283" s="19">
        <v>2277.6999999999998</v>
      </c>
      <c r="CB283" s="19">
        <v>2357.6</v>
      </c>
      <c r="CC283" s="19">
        <v>2711.4</v>
      </c>
      <c r="CD283" s="19">
        <v>3063.1</v>
      </c>
      <c r="CE283" s="19">
        <v>2536</v>
      </c>
      <c r="CF283" s="19">
        <v>2653.7</v>
      </c>
      <c r="CG283" s="19">
        <v>3329.6</v>
      </c>
      <c r="CH283" s="19">
        <f t="shared" si="435"/>
        <v>2607.83</v>
      </c>
      <c r="CI283" s="19">
        <f t="shared" si="436"/>
        <v>349.56454196614311</v>
      </c>
      <c r="CJ283" s="19">
        <v>526.70000000000005</v>
      </c>
      <c r="CK283" s="19">
        <v>575.79999999999995</v>
      </c>
      <c r="CL283" s="19">
        <v>611</v>
      </c>
      <c r="CM283" s="19">
        <v>534.5</v>
      </c>
      <c r="CN283" s="19">
        <v>594.20000000000005</v>
      </c>
      <c r="CO283" s="19">
        <v>746.7</v>
      </c>
      <c r="CP283" s="19">
        <v>894.4</v>
      </c>
      <c r="CQ283" s="19">
        <v>610.4</v>
      </c>
      <c r="CR283" s="19">
        <v>639</v>
      </c>
      <c r="CS283" s="19">
        <v>944.1</v>
      </c>
      <c r="CT283" s="19">
        <f t="shared" si="437"/>
        <v>667.68</v>
      </c>
      <c r="CU283" s="19">
        <f t="shared" si="438"/>
        <v>146.37236229713795</v>
      </c>
      <c r="CV283" s="19">
        <v>340.6</v>
      </c>
      <c r="CW283" s="19">
        <v>372.1</v>
      </c>
      <c r="CX283" s="19">
        <v>407.9</v>
      </c>
      <c r="CY283" s="19">
        <v>348.8</v>
      </c>
      <c r="CZ283" s="19">
        <v>380.5</v>
      </c>
      <c r="DA283" s="19">
        <v>520.5</v>
      </c>
      <c r="DB283" s="19">
        <v>635.29999999999995</v>
      </c>
      <c r="DC283" s="19">
        <v>381.6</v>
      </c>
      <c r="DD283" s="19">
        <v>413</v>
      </c>
      <c r="DE283" s="19">
        <v>669.5</v>
      </c>
      <c r="DF283" s="19">
        <f t="shared" si="439"/>
        <v>446.9799999999999</v>
      </c>
      <c r="DG283" s="19">
        <f t="shared" si="440"/>
        <v>119.40771238817813</v>
      </c>
      <c r="DH283" s="19">
        <v>172.7</v>
      </c>
      <c r="DI283" s="19">
        <v>199.9</v>
      </c>
      <c r="DJ283" s="19">
        <v>226.4</v>
      </c>
      <c r="DK283" s="19">
        <v>178</v>
      </c>
      <c r="DL283" s="19">
        <v>220.9</v>
      </c>
      <c r="DM283" s="19">
        <v>357</v>
      </c>
      <c r="DN283" s="19">
        <v>473.6</v>
      </c>
      <c r="DO283" s="19">
        <v>216.1</v>
      </c>
      <c r="DP283" s="19">
        <v>246.1</v>
      </c>
      <c r="DQ283" s="19">
        <v>504</v>
      </c>
      <c r="DR283" s="19">
        <f t="shared" si="441"/>
        <v>279.46999999999997</v>
      </c>
      <c r="DS283" s="19">
        <f t="shared" si="442"/>
        <v>121.79885102541452</v>
      </c>
      <c r="DT283" s="19">
        <v>117.9</v>
      </c>
      <c r="DU283" s="19">
        <v>119.9</v>
      </c>
      <c r="DV283" s="19">
        <v>122.5</v>
      </c>
      <c r="DW283" s="19">
        <v>-111.2</v>
      </c>
      <c r="DX283" s="19">
        <v>57.5</v>
      </c>
      <c r="DY283" s="19">
        <v>5.3</v>
      </c>
      <c r="DZ283" s="19">
        <v>358.9</v>
      </c>
      <c r="EA283" s="19">
        <v>115.7</v>
      </c>
      <c r="EB283" s="19">
        <v>167.1</v>
      </c>
      <c r="EC283" s="19">
        <v>330.1</v>
      </c>
      <c r="ED283" s="19">
        <f t="shared" si="443"/>
        <v>128.37</v>
      </c>
      <c r="EE283" s="19">
        <f t="shared" si="444"/>
        <v>138.75558086874278</v>
      </c>
      <c r="EF283" s="19">
        <v>992.5</v>
      </c>
      <c r="EG283" s="19">
        <v>1151.5999999999999</v>
      </c>
      <c r="EH283" s="19">
        <v>1106.9000000000001</v>
      </c>
      <c r="EI283" s="19">
        <v>1094.5</v>
      </c>
      <c r="EJ283" s="19">
        <v>1098.4000000000001</v>
      </c>
      <c r="EK283" s="19">
        <v>1295.2</v>
      </c>
      <c r="EL283" s="19">
        <v>764.3</v>
      </c>
      <c r="EM283" s="19">
        <v>803</v>
      </c>
      <c r="EN283" s="19">
        <v>778.4</v>
      </c>
      <c r="EO283" s="19">
        <v>920.9</v>
      </c>
      <c r="EP283" s="19">
        <f t="shared" si="445"/>
        <v>1000.5699999999999</v>
      </c>
      <c r="EQ283" s="19">
        <f t="shared" si="446"/>
        <v>179.48874337963517</v>
      </c>
      <c r="ER283" s="19">
        <v>914.6</v>
      </c>
      <c r="ES283" s="19">
        <v>926.6</v>
      </c>
      <c r="ET283" s="19">
        <v>898.1</v>
      </c>
      <c r="EU283" s="19">
        <v>865.3</v>
      </c>
      <c r="EV283" s="19">
        <v>848.9</v>
      </c>
      <c r="EW283" s="19">
        <v>905.8</v>
      </c>
      <c r="EX283" s="19">
        <v>969</v>
      </c>
      <c r="EY283" s="19">
        <v>1044.7</v>
      </c>
      <c r="EZ283" s="19">
        <v>1045.5999999999999</v>
      </c>
      <c r="FA283" s="19">
        <v>1097.0999999999999</v>
      </c>
      <c r="FB283" s="19">
        <f t="shared" si="447"/>
        <v>951.57</v>
      </c>
      <c r="FC283" s="19">
        <f t="shared" si="448"/>
        <v>84.278296270286688</v>
      </c>
      <c r="FD283" s="19">
        <v>3016.3</v>
      </c>
      <c r="FE283" s="19">
        <v>3237.1</v>
      </c>
      <c r="FF283" s="19">
        <v>3274.2</v>
      </c>
      <c r="FG283" s="19">
        <v>3153</v>
      </c>
      <c r="FH283" s="19">
        <v>3077.8</v>
      </c>
      <c r="FI283" s="19">
        <v>3462.1</v>
      </c>
      <c r="FJ283" s="19">
        <v>3106.2</v>
      </c>
      <c r="FK283" s="19">
        <v>3120.8</v>
      </c>
      <c r="FL283" s="19">
        <v>3154.5</v>
      </c>
      <c r="FM283" s="19">
        <v>3543.3</v>
      </c>
      <c r="FN283" s="19">
        <f t="shared" si="449"/>
        <v>3214.5299999999997</v>
      </c>
      <c r="FO283" s="19">
        <f t="shared" si="450"/>
        <v>169.75505261667141</v>
      </c>
      <c r="FP283" s="19">
        <v>392.9</v>
      </c>
      <c r="FQ283" s="19">
        <v>364.9</v>
      </c>
      <c r="FR283" s="19">
        <v>444.1</v>
      </c>
      <c r="FS283" s="19">
        <v>436.7</v>
      </c>
      <c r="FT283" s="19">
        <v>357</v>
      </c>
      <c r="FU283" s="19">
        <v>370.5</v>
      </c>
      <c r="FV283" s="19">
        <v>494.5</v>
      </c>
      <c r="FW283" s="19">
        <v>597.9</v>
      </c>
      <c r="FX283" s="19">
        <v>503.2</v>
      </c>
      <c r="FY283" s="19">
        <v>579</v>
      </c>
      <c r="FZ283" s="19">
        <f t="shared" si="451"/>
        <v>454.07000000000005</v>
      </c>
      <c r="GA283" s="19">
        <f t="shared" si="452"/>
        <v>87.460226515954943</v>
      </c>
      <c r="GB283" s="19">
        <v>1628.2</v>
      </c>
      <c r="GC283" s="19">
        <v>1878.2</v>
      </c>
      <c r="GD283" s="19">
        <v>1830.9</v>
      </c>
      <c r="GE283" s="19">
        <v>1628</v>
      </c>
      <c r="GF283" s="19">
        <v>1571</v>
      </c>
      <c r="GG283" s="19">
        <v>1432.4</v>
      </c>
      <c r="GH283" s="19">
        <v>1384.7</v>
      </c>
      <c r="GI283" s="19">
        <v>1487.7</v>
      </c>
      <c r="GJ283" s="19">
        <v>1579</v>
      </c>
      <c r="GK283" s="19">
        <v>1746.7</v>
      </c>
      <c r="GL283" s="19">
        <f t="shared" si="453"/>
        <v>1616.68</v>
      </c>
      <c r="GM283" s="19">
        <f t="shared" si="454"/>
        <v>163.08317441654665</v>
      </c>
      <c r="GN283" s="19">
        <v>247</v>
      </c>
      <c r="GO283" s="19">
        <v>274.10000000000002</v>
      </c>
      <c r="GP283" s="19">
        <v>271.60000000000002</v>
      </c>
      <c r="GQ283" s="19">
        <v>272.60000000000002</v>
      </c>
      <c r="GR283" s="19">
        <v>274</v>
      </c>
      <c r="GS283" s="19">
        <v>340</v>
      </c>
      <c r="GT283" s="19">
        <v>397</v>
      </c>
      <c r="GU283" s="19">
        <v>328.2</v>
      </c>
      <c r="GV283" s="19">
        <v>338.6</v>
      </c>
      <c r="GW283" s="19">
        <v>396.5</v>
      </c>
      <c r="GX283" s="19">
        <f t="shared" si="455"/>
        <v>313.95999999999998</v>
      </c>
      <c r="GY283" s="19">
        <f t="shared" si="456"/>
        <v>54.130258533364668</v>
      </c>
      <c r="GZ283" s="19">
        <v>407.6</v>
      </c>
      <c r="HA283" s="19">
        <v>432.7</v>
      </c>
      <c r="HB283" s="19">
        <v>424.6</v>
      </c>
      <c r="HC283" s="19">
        <v>420.6</v>
      </c>
      <c r="HD283" s="19">
        <v>381.2</v>
      </c>
      <c r="HE283" s="19">
        <v>429.7</v>
      </c>
      <c r="HF283" s="19">
        <v>479.7</v>
      </c>
      <c r="HG283" s="19">
        <v>431.7</v>
      </c>
      <c r="HH283" s="19">
        <v>448.3</v>
      </c>
      <c r="HI283" s="19">
        <v>536.5</v>
      </c>
      <c r="HJ283" s="19">
        <f t="shared" si="457"/>
        <v>439.25999999999993</v>
      </c>
      <c r="HK283" s="19">
        <f t="shared" si="458"/>
        <v>42.558122347887689</v>
      </c>
      <c r="HL283" s="19">
        <v>1791.3</v>
      </c>
      <c r="HM283" s="19">
        <v>1980.7</v>
      </c>
      <c r="HN283" s="19">
        <v>1908.6</v>
      </c>
      <c r="HO283" s="19">
        <v>1887.5</v>
      </c>
      <c r="HP283" s="19">
        <v>1864.5</v>
      </c>
      <c r="HQ283" s="19">
        <v>2195.1999999999998</v>
      </c>
      <c r="HR283" s="19">
        <v>1783.9</v>
      </c>
      <c r="HS283" s="19">
        <v>1704.1</v>
      </c>
      <c r="HT283" s="19">
        <v>1697.3</v>
      </c>
      <c r="HU283" s="19">
        <v>2010.5</v>
      </c>
      <c r="HV283" s="19">
        <f t="shared" si="459"/>
        <v>1882.36</v>
      </c>
      <c r="HW283" s="19">
        <f t="shared" si="460"/>
        <v>152.38968469027029</v>
      </c>
      <c r="HX283" s="19">
        <v>6.0000000000000001E-3</v>
      </c>
      <c r="HY283" s="19">
        <v>2E-3</v>
      </c>
      <c r="HZ283" s="19">
        <v>1.7999999999999999E-2</v>
      </c>
      <c r="IA283" s="19">
        <v>4.0000000000000001E-3</v>
      </c>
      <c r="IB283" s="19">
        <v>3.0000000000000001E-3</v>
      </c>
      <c r="IC283" s="19">
        <v>4.0000000000000001E-3</v>
      </c>
      <c r="ID283" s="19">
        <v>1.7999999999999999E-2</v>
      </c>
      <c r="IE283" s="19">
        <v>2E-3</v>
      </c>
      <c r="IF283" s="19">
        <v>0</v>
      </c>
      <c r="IG283" s="19">
        <v>0</v>
      </c>
      <c r="IH283" s="19">
        <f t="shared" si="461"/>
        <v>5.7000000000000011E-3</v>
      </c>
      <c r="II283" s="19">
        <f t="shared" si="462"/>
        <v>6.7338283646410551E-3</v>
      </c>
      <c r="IJ283" s="19">
        <v>0</v>
      </c>
      <c r="IK283" s="19">
        <v>0</v>
      </c>
      <c r="IL283" s="19">
        <v>0</v>
      </c>
      <c r="IM283" s="19">
        <v>0</v>
      </c>
      <c r="IN283" s="19">
        <v>0</v>
      </c>
      <c r="IO283" s="19">
        <v>0</v>
      </c>
      <c r="IP283" s="19">
        <v>0</v>
      </c>
      <c r="IQ283" s="19">
        <v>20.2</v>
      </c>
      <c r="IR283" s="19">
        <v>22.1</v>
      </c>
      <c r="IS283" s="19">
        <v>23.4</v>
      </c>
      <c r="IT283" s="19">
        <f t="shared" si="463"/>
        <v>6.5699999999999985</v>
      </c>
      <c r="IU283" s="19">
        <f t="shared" si="464"/>
        <v>10.605873634715604</v>
      </c>
      <c r="IV283" s="19">
        <v>0</v>
      </c>
      <c r="IW283" s="19">
        <v>0</v>
      </c>
      <c r="IX283" s="19">
        <v>0</v>
      </c>
      <c r="IY283" s="19">
        <v>0</v>
      </c>
      <c r="IZ283" s="19">
        <v>0</v>
      </c>
      <c r="JA283" s="19">
        <v>0</v>
      </c>
      <c r="JB283" s="19">
        <v>0</v>
      </c>
      <c r="JC283" s="19">
        <v>78.5</v>
      </c>
      <c r="JD283" s="19">
        <v>86.2</v>
      </c>
      <c r="JE283" s="19">
        <v>100</v>
      </c>
      <c r="JF283" s="19">
        <f t="shared" si="465"/>
        <v>26.47</v>
      </c>
      <c r="JG283" s="19">
        <f t="shared" si="466"/>
        <v>42.928986581200462</v>
      </c>
      <c r="JH283" s="19">
        <v>392.9</v>
      </c>
      <c r="JI283" s="19">
        <v>364.9</v>
      </c>
      <c r="JJ283" s="19">
        <v>444.1</v>
      </c>
      <c r="JK283" s="19">
        <v>436.7</v>
      </c>
      <c r="JL283" s="19">
        <v>357</v>
      </c>
      <c r="JM283" s="19">
        <v>370.5</v>
      </c>
      <c r="JN283" s="19">
        <v>494.5</v>
      </c>
      <c r="JO283" s="19">
        <v>499.1</v>
      </c>
      <c r="JP283" s="19">
        <v>394.9</v>
      </c>
      <c r="JQ283" s="19">
        <v>455.7</v>
      </c>
      <c r="JR283" s="19">
        <f t="shared" si="467"/>
        <v>421.03000000000003</v>
      </c>
      <c r="JS283" s="19">
        <f t="shared" si="468"/>
        <v>52.440782475728682</v>
      </c>
      <c r="JT283" s="19">
        <v>1388</v>
      </c>
      <c r="JU283" s="19">
        <v>1358.9</v>
      </c>
      <c r="JV283" s="19">
        <v>1443.3</v>
      </c>
      <c r="JW283" s="19">
        <v>1524.9</v>
      </c>
      <c r="JX283" s="19">
        <v>1506.8</v>
      </c>
      <c r="JY283" s="19">
        <v>2029.7</v>
      </c>
      <c r="JZ283" s="19">
        <v>1721.5</v>
      </c>
      <c r="KA283" s="19">
        <v>1633.1</v>
      </c>
      <c r="KB283" s="19">
        <v>1575.5</v>
      </c>
      <c r="KC283" s="19">
        <v>1796.5</v>
      </c>
      <c r="KD283" s="19">
        <f t="shared" si="469"/>
        <v>1597.8200000000002</v>
      </c>
      <c r="KE283" s="19">
        <f t="shared" si="470"/>
        <v>205.91780345025396</v>
      </c>
      <c r="KF283" s="19">
        <v>3016.3</v>
      </c>
      <c r="KG283" s="19">
        <v>3237.1</v>
      </c>
      <c r="KH283" s="19">
        <v>3274.2</v>
      </c>
      <c r="KI283" s="19">
        <v>3153</v>
      </c>
      <c r="KJ283" s="19">
        <v>3077.8</v>
      </c>
      <c r="KK283" s="19">
        <v>3462.1</v>
      </c>
      <c r="KL283" s="19">
        <v>3106.2</v>
      </c>
      <c r="KM283" s="19">
        <v>3120.8</v>
      </c>
      <c r="KN283" s="19">
        <v>3154.5</v>
      </c>
      <c r="KO283" s="19">
        <v>3543.3</v>
      </c>
      <c r="KP283" s="19">
        <f t="shared" si="471"/>
        <v>3214.5299999999997</v>
      </c>
      <c r="KQ283" s="19">
        <f t="shared" si="472"/>
        <v>169.75505261667141</v>
      </c>
      <c r="KR283" s="19">
        <v>6.0000000000000001E-3</v>
      </c>
      <c r="KS283" s="19">
        <v>2E-3</v>
      </c>
      <c r="KT283" s="19">
        <v>1.7999999999999999E-2</v>
      </c>
      <c r="KU283" s="19">
        <v>4.0000000000000001E-3</v>
      </c>
      <c r="KV283" s="19">
        <v>3.0000000000000001E-3</v>
      </c>
      <c r="KW283" s="19">
        <v>4.0000000000000001E-3</v>
      </c>
      <c r="KX283" s="19">
        <v>1.7999999999999999E-2</v>
      </c>
      <c r="KY283" s="19">
        <v>20.22</v>
      </c>
      <c r="KZ283" s="19">
        <v>22.07</v>
      </c>
      <c r="LA283" s="19">
        <v>23.39</v>
      </c>
      <c r="LB283" s="19">
        <f t="shared" si="473"/>
        <v>6.5735000000000001</v>
      </c>
      <c r="LC283" s="19">
        <f t="shared" si="474"/>
        <v>10.598307550946258</v>
      </c>
      <c r="LD283" s="19">
        <v>392.93</v>
      </c>
      <c r="LE283" s="19">
        <v>364.91</v>
      </c>
      <c r="LF283" s="19">
        <v>444.06</v>
      </c>
      <c r="LG283" s="19">
        <v>436.74</v>
      </c>
      <c r="LH283" s="19">
        <v>357.02</v>
      </c>
      <c r="LI283" s="19">
        <v>370.47</v>
      </c>
      <c r="LJ283" s="19">
        <v>494.51</v>
      </c>
      <c r="LK283" s="19">
        <v>577.66</v>
      </c>
      <c r="LL283" s="19">
        <v>481.11</v>
      </c>
      <c r="LM283" s="19">
        <v>555.65</v>
      </c>
      <c r="LN283" s="19">
        <f t="shared" si="475"/>
        <v>447.50600000000003</v>
      </c>
      <c r="LO283" s="19">
        <f t="shared" si="476"/>
        <v>78.898299826773979</v>
      </c>
      <c r="LP283" s="19">
        <v>-599.6</v>
      </c>
      <c r="LQ283" s="19">
        <v>-786.7</v>
      </c>
      <c r="LR283" s="19">
        <v>-662.9</v>
      </c>
      <c r="LS283" s="19">
        <v>-657.8</v>
      </c>
      <c r="LT283" s="19">
        <v>-741.4</v>
      </c>
      <c r="LU283" s="19">
        <v>-924.7</v>
      </c>
      <c r="LV283" s="19">
        <v>-269.8</v>
      </c>
      <c r="LW283" s="19">
        <v>-205.1</v>
      </c>
      <c r="LX283" s="19">
        <v>-275.2</v>
      </c>
      <c r="LY283" s="19">
        <v>-341.8</v>
      </c>
      <c r="LZ283" s="19">
        <f t="shared" si="477"/>
        <v>-546.50000000000011</v>
      </c>
      <c r="MA283" s="19">
        <f t="shared" si="478"/>
        <v>253.00333331137463</v>
      </c>
    </row>
    <row r="284" spans="1:339" ht="14" customHeight="1" outlineLevel="1" x14ac:dyDescent="0.15">
      <c r="A284" s="1" t="s">
        <v>1193</v>
      </c>
      <c r="B284" s="1" t="s">
        <v>1194</v>
      </c>
      <c r="C284" s="3" t="s">
        <v>1040</v>
      </c>
      <c r="D284" s="4" t="s">
        <v>248</v>
      </c>
      <c r="E284" s="2" t="s">
        <v>250</v>
      </c>
      <c r="F284" s="5" t="s">
        <v>251</v>
      </c>
      <c r="G284" s="5" t="s">
        <v>252</v>
      </c>
      <c r="H284" s="2" t="s">
        <v>253</v>
      </c>
      <c r="I284" s="19"/>
      <c r="J284" s="19"/>
      <c r="K284" s="19"/>
      <c r="L284" s="19">
        <f t="shared" ref="L284:N285" si="496">BO284/FG284</f>
        <v>0</v>
      </c>
      <c r="M284" s="19">
        <f t="shared" si="496"/>
        <v>0</v>
      </c>
      <c r="N284" s="19">
        <f t="shared" si="496"/>
        <v>1.2032866707242846</v>
      </c>
      <c r="O284" s="19">
        <f t="shared" si="410"/>
        <v>0.76197382384152812</v>
      </c>
      <c r="P284" s="19">
        <f t="shared" si="411"/>
        <v>0.40774731823599525</v>
      </c>
      <c r="Q284" s="19">
        <f t="shared" si="412"/>
        <v>0.68304773561811505</v>
      </c>
      <c r="R284" s="19">
        <f t="shared" si="413"/>
        <v>0.67349365036476627</v>
      </c>
      <c r="S284" s="24">
        <f t="shared" si="406"/>
        <v>0.53279274268352705</v>
      </c>
      <c r="T284" s="19">
        <f t="shared" si="407"/>
        <v>0.43355736938958561</v>
      </c>
      <c r="U284" s="24"/>
      <c r="V284" s="24"/>
      <c r="W284" s="24">
        <f t="shared" si="414"/>
        <v>346.8</v>
      </c>
      <c r="X284" s="24">
        <f t="shared" si="415"/>
        <v>33.840803772960243</v>
      </c>
      <c r="Y284" s="24">
        <f t="shared" si="416"/>
        <v>3.5216672866119803</v>
      </c>
      <c r="Z284" s="24"/>
      <c r="AA284" s="24"/>
      <c r="AB284" s="19"/>
      <c r="AC284" s="19"/>
      <c r="AD284" s="19"/>
      <c r="AE284" s="19"/>
      <c r="AF284" s="19"/>
      <c r="AG284" s="19">
        <f t="shared" si="422"/>
        <v>1.1139817629179332</v>
      </c>
      <c r="AH284" s="19">
        <f t="shared" si="423"/>
        <v>0.96951219512195119</v>
      </c>
      <c r="AI284" s="19">
        <f t="shared" si="424"/>
        <v>0.54593175853018372</v>
      </c>
      <c r="AJ284" s="19">
        <f t="shared" si="425"/>
        <v>0.99678456591639875</v>
      </c>
      <c r="AK284" s="19">
        <f t="shared" si="426"/>
        <v>0.52727272727272723</v>
      </c>
      <c r="AL284" s="19">
        <f t="shared" si="427"/>
        <v>0.83069660195183892</v>
      </c>
      <c r="AM284" s="19">
        <f t="shared" si="428"/>
        <v>0.27398107912723285</v>
      </c>
      <c r="AN284" s="19"/>
      <c r="AO284" s="19"/>
      <c r="AP284" s="19"/>
      <c r="AQ284" s="19">
        <f t="shared" si="487"/>
        <v>4.4612667171334851E-2</v>
      </c>
      <c r="AR284" s="19">
        <f t="shared" si="488"/>
        <v>-4.7120912260861375E-3</v>
      </c>
      <c r="AS284" s="19">
        <f t="shared" si="489"/>
        <v>0.13941722458916614</v>
      </c>
      <c r="AT284" s="19">
        <f t="shared" si="490"/>
        <v>0.11248673505482844</v>
      </c>
      <c r="AU284" s="19">
        <f t="shared" si="491"/>
        <v>6.197854588796186E-2</v>
      </c>
      <c r="AV284" s="19">
        <f t="shared" si="492"/>
        <v>9.4859241126070998E-2</v>
      </c>
      <c r="AW284" s="19">
        <f t="shared" si="493"/>
        <v>5.4850040529586599E-2</v>
      </c>
      <c r="AX284" s="19">
        <f t="shared" si="429"/>
        <v>7.1927480447551831E-2</v>
      </c>
      <c r="AY284" s="19">
        <f t="shared" si="430"/>
        <v>4.784720049294304E-2</v>
      </c>
      <c r="AZ284" s="19"/>
      <c r="BA284" s="19"/>
      <c r="BB284" s="19"/>
      <c r="BC284" s="19"/>
      <c r="BD284" s="19"/>
      <c r="BE284" s="19">
        <v>2757</v>
      </c>
      <c r="BF284" s="19">
        <v>1789.3</v>
      </c>
      <c r="BG284" s="19">
        <v>1128</v>
      </c>
      <c r="BH284" s="19">
        <v>1864.8</v>
      </c>
      <c r="BI284" s="19">
        <v>2261.6999999999998</v>
      </c>
      <c r="BJ284" s="19">
        <f t="shared" si="431"/>
        <v>1960.1599999999999</v>
      </c>
      <c r="BK284" s="19">
        <f t="shared" si="432"/>
        <v>603.4602911542737</v>
      </c>
      <c r="BL284" s="19"/>
      <c r="BM284" s="19"/>
      <c r="BN284" s="19"/>
      <c r="BO284" s="19"/>
      <c r="BP284" s="19"/>
      <c r="BQ284" s="19">
        <v>3163.2</v>
      </c>
      <c r="BR284" s="19">
        <v>2154.1</v>
      </c>
      <c r="BS284" s="19">
        <v>1368.4</v>
      </c>
      <c r="BT284" s="19">
        <v>2232.1999999999998</v>
      </c>
      <c r="BU284" s="19">
        <v>2492.6</v>
      </c>
      <c r="BV284" s="19">
        <f t="shared" si="433"/>
        <v>2282.0999999999995</v>
      </c>
      <c r="BW284" s="19">
        <f t="shared" si="434"/>
        <v>646.98708642445172</v>
      </c>
      <c r="BX284" s="19"/>
      <c r="BY284" s="19"/>
      <c r="BZ284" s="19"/>
      <c r="CA284" s="19"/>
      <c r="CB284" s="19"/>
      <c r="CC284" s="19">
        <v>6693.5</v>
      </c>
      <c r="CD284" s="19">
        <v>7549</v>
      </c>
      <c r="CE284" s="19">
        <v>8302</v>
      </c>
      <c r="CF284" s="19">
        <v>6918</v>
      </c>
      <c r="CG284" s="19">
        <v>8458</v>
      </c>
      <c r="CH284" s="19">
        <f t="shared" si="435"/>
        <v>7584.1</v>
      </c>
      <c r="CI284" s="19">
        <f t="shared" si="436"/>
        <v>793.27977410242852</v>
      </c>
      <c r="CJ284" s="19"/>
      <c r="CK284" s="19"/>
      <c r="CL284" s="19"/>
      <c r="CM284" s="19"/>
      <c r="CN284" s="19"/>
      <c r="CO284" s="19">
        <v>613.9</v>
      </c>
      <c r="CP284" s="19">
        <v>625</v>
      </c>
      <c r="CQ284" s="19">
        <v>675</v>
      </c>
      <c r="CR284" s="19">
        <v>617</v>
      </c>
      <c r="CS284" s="19">
        <v>693</v>
      </c>
      <c r="CT284" s="19">
        <f t="shared" si="437"/>
        <v>644.78</v>
      </c>
      <c r="CU284" s="19">
        <f t="shared" si="438"/>
        <v>36.588823430113194</v>
      </c>
      <c r="CV284" s="19"/>
      <c r="CW284" s="19"/>
      <c r="CX284" s="19"/>
      <c r="CY284" s="19"/>
      <c r="CZ284" s="19"/>
      <c r="DA284" s="19">
        <v>329</v>
      </c>
      <c r="DB284" s="19">
        <v>328</v>
      </c>
      <c r="DC284" s="19">
        <v>381</v>
      </c>
      <c r="DD284" s="19">
        <v>311</v>
      </c>
      <c r="DE284" s="19">
        <v>385</v>
      </c>
      <c r="DF284" s="19">
        <f t="shared" si="439"/>
        <v>346.8</v>
      </c>
      <c r="DG284" s="19">
        <f t="shared" si="440"/>
        <v>33.840803772960243</v>
      </c>
      <c r="DH284" s="19"/>
      <c r="DI284" s="19"/>
      <c r="DJ284" s="19"/>
      <c r="DK284" s="19"/>
      <c r="DL284" s="19"/>
      <c r="DM284" s="19">
        <v>262.2</v>
      </c>
      <c r="DN284" s="19">
        <v>260</v>
      </c>
      <c r="DO284" s="19">
        <v>299</v>
      </c>
      <c r="DP284" s="19">
        <v>220</v>
      </c>
      <c r="DQ284" s="19">
        <v>294</v>
      </c>
      <c r="DR284" s="19">
        <f t="shared" si="441"/>
        <v>267.04000000000002</v>
      </c>
      <c r="DS284" s="19">
        <f t="shared" si="442"/>
        <v>31.757014973073069</v>
      </c>
      <c r="DT284" s="19"/>
      <c r="DU284" s="19"/>
      <c r="DV284" s="19"/>
      <c r="DW284" s="19"/>
      <c r="DX284" s="19"/>
      <c r="DY284" s="19">
        <v>119.7</v>
      </c>
      <c r="DZ284" s="19">
        <v>135</v>
      </c>
      <c r="EA284" s="19">
        <v>136</v>
      </c>
      <c r="EB284" s="19">
        <v>80</v>
      </c>
      <c r="EC284" s="19">
        <v>140</v>
      </c>
      <c r="ED284" s="19">
        <f t="shared" si="443"/>
        <v>122.14000000000001</v>
      </c>
      <c r="EE284" s="19">
        <f t="shared" si="444"/>
        <v>24.790078660625408</v>
      </c>
      <c r="EF284" s="19"/>
      <c r="EG284" s="19"/>
      <c r="EH284" s="19"/>
      <c r="EI284" s="19">
        <v>301.8</v>
      </c>
      <c r="EJ284" s="19">
        <v>371.3</v>
      </c>
      <c r="EK284" s="19">
        <v>422.5</v>
      </c>
      <c r="EL284" s="19">
        <v>393</v>
      </c>
      <c r="EM284" s="19">
        <v>517</v>
      </c>
      <c r="EN284" s="19">
        <v>515</v>
      </c>
      <c r="EO284" s="19">
        <v>587</v>
      </c>
      <c r="EP284" s="19">
        <f t="shared" si="445"/>
        <v>443.94285714285712</v>
      </c>
      <c r="EQ284" s="19">
        <f t="shared" si="446"/>
        <v>99.488991973029385</v>
      </c>
      <c r="ER284" s="19"/>
      <c r="ES284" s="19"/>
      <c r="ET284" s="19"/>
      <c r="EU284" s="19">
        <v>594.79999999999995</v>
      </c>
      <c r="EV284" s="19">
        <v>642.70000000000005</v>
      </c>
      <c r="EW284" s="19">
        <v>733.6</v>
      </c>
      <c r="EX284" s="19">
        <v>770</v>
      </c>
      <c r="EY284" s="19">
        <v>999</v>
      </c>
      <c r="EZ284" s="19">
        <v>1090</v>
      </c>
      <c r="FA284" s="19">
        <v>1157</v>
      </c>
      <c r="FB284" s="19">
        <f t="shared" si="447"/>
        <v>855.30000000000007</v>
      </c>
      <c r="FC284" s="19">
        <f t="shared" si="448"/>
        <v>224.31475653643446</v>
      </c>
      <c r="FD284" s="19"/>
      <c r="FE284" s="19"/>
      <c r="FF284" s="19"/>
      <c r="FG284" s="19">
        <v>1981.5</v>
      </c>
      <c r="FH284" s="19">
        <v>2122.1999999999998</v>
      </c>
      <c r="FI284" s="19">
        <v>2628.8</v>
      </c>
      <c r="FJ284" s="19">
        <v>2827</v>
      </c>
      <c r="FK284" s="19">
        <v>3356</v>
      </c>
      <c r="FL284" s="19">
        <v>3268</v>
      </c>
      <c r="FM284" s="19">
        <v>3701</v>
      </c>
      <c r="FN284" s="19">
        <f t="shared" si="449"/>
        <v>2840.6428571428573</v>
      </c>
      <c r="FO284" s="19">
        <f t="shared" si="450"/>
        <v>643.91920263633222</v>
      </c>
      <c r="FP284" s="19"/>
      <c r="FQ284" s="19"/>
      <c r="FR284" s="19"/>
      <c r="FS284" s="19">
        <v>390.2</v>
      </c>
      <c r="FT284" s="19">
        <v>361.3</v>
      </c>
      <c r="FU284" s="19">
        <v>788.9</v>
      </c>
      <c r="FV284" s="19">
        <v>711</v>
      </c>
      <c r="FW284" s="19">
        <v>725</v>
      </c>
      <c r="FX284" s="19">
        <v>825</v>
      </c>
      <c r="FY284" s="19">
        <v>790</v>
      </c>
      <c r="FZ284" s="19">
        <f t="shared" si="451"/>
        <v>655.91428571428571</v>
      </c>
      <c r="GA284" s="19">
        <f t="shared" si="452"/>
        <v>195.56034387175262</v>
      </c>
      <c r="GB284" s="19"/>
      <c r="GC284" s="19"/>
      <c r="GD284" s="19"/>
      <c r="GE284" s="19">
        <v>525.5</v>
      </c>
      <c r="GF284" s="19">
        <v>588.5</v>
      </c>
      <c r="GG284" s="19">
        <v>447.6</v>
      </c>
      <c r="GH284" s="19">
        <v>581</v>
      </c>
      <c r="GI284" s="19">
        <v>804</v>
      </c>
      <c r="GJ284" s="19">
        <v>812</v>
      </c>
      <c r="GK284" s="19">
        <v>883</v>
      </c>
      <c r="GL284" s="19">
        <f t="shared" si="453"/>
        <v>663.08571428571429</v>
      </c>
      <c r="GM284" s="19">
        <f t="shared" si="454"/>
        <v>167.36168845319602</v>
      </c>
      <c r="GN284" s="19"/>
      <c r="GO284" s="19"/>
      <c r="GP284" s="19"/>
      <c r="GQ284" s="19">
        <v>302.7</v>
      </c>
      <c r="GR284" s="19">
        <v>305</v>
      </c>
      <c r="GS284" s="19">
        <v>412.2</v>
      </c>
      <c r="GT284" s="19">
        <v>444</v>
      </c>
      <c r="GU284" s="19">
        <v>451</v>
      </c>
      <c r="GV284" s="19">
        <v>344</v>
      </c>
      <c r="GW284" s="19">
        <v>461</v>
      </c>
      <c r="GX284" s="19">
        <f t="shared" si="455"/>
        <v>388.55714285714288</v>
      </c>
      <c r="GY284" s="19">
        <f t="shared" si="456"/>
        <v>69.664143267127258</v>
      </c>
      <c r="GZ284" s="19" t="s">
        <v>248</v>
      </c>
      <c r="HA284" s="19" t="s">
        <v>248</v>
      </c>
      <c r="HB284" s="19" t="s">
        <v>248</v>
      </c>
      <c r="HC284" s="19">
        <v>282.8</v>
      </c>
      <c r="HD284" s="19">
        <v>332.6</v>
      </c>
      <c r="HE284" s="19">
        <v>353.1</v>
      </c>
      <c r="HF284" s="19">
        <v>441</v>
      </c>
      <c r="HG284" s="19">
        <v>517</v>
      </c>
      <c r="HH284" s="19">
        <v>480</v>
      </c>
      <c r="HI284" s="19">
        <v>564</v>
      </c>
      <c r="HJ284" s="19">
        <f t="shared" si="457"/>
        <v>424.35714285714283</v>
      </c>
      <c r="HK284" s="19">
        <f t="shared" si="458"/>
        <v>104.0763478917096</v>
      </c>
      <c r="HL284" s="19"/>
      <c r="HM284" s="19"/>
      <c r="HN284" s="19"/>
      <c r="HO284" s="19">
        <v>1124.3</v>
      </c>
      <c r="HP284" s="19">
        <v>1188.7</v>
      </c>
      <c r="HQ284" s="19">
        <v>1425.3</v>
      </c>
      <c r="HR284" s="19">
        <v>1555</v>
      </c>
      <c r="HS284" s="19">
        <v>1751</v>
      </c>
      <c r="HT284" s="19">
        <v>1550</v>
      </c>
      <c r="HU284" s="19">
        <v>1913</v>
      </c>
      <c r="HV284" s="19">
        <f t="shared" si="459"/>
        <v>1501.042857142857</v>
      </c>
      <c r="HW284" s="19">
        <f t="shared" si="460"/>
        <v>283.64463011041857</v>
      </c>
      <c r="HX284" s="19"/>
      <c r="HY284" s="19"/>
      <c r="HZ284" s="19"/>
      <c r="IA284" s="19">
        <v>0</v>
      </c>
      <c r="IB284" s="19">
        <v>0</v>
      </c>
      <c r="IC284" s="19">
        <v>73</v>
      </c>
      <c r="ID284" s="19">
        <v>32</v>
      </c>
      <c r="IE284" s="19">
        <v>17</v>
      </c>
      <c r="IF284" s="19">
        <v>59</v>
      </c>
      <c r="IG284" s="19">
        <v>0</v>
      </c>
      <c r="IH284" s="19">
        <f t="shared" si="461"/>
        <v>25.857142857142858</v>
      </c>
      <c r="II284" s="19">
        <f t="shared" si="462"/>
        <v>30.118812346154307</v>
      </c>
      <c r="IJ284" s="19"/>
      <c r="IK284" s="19"/>
      <c r="IL284" s="19"/>
      <c r="IM284" s="19">
        <v>205.1</v>
      </c>
      <c r="IN284" s="19">
        <v>208.3</v>
      </c>
      <c r="IO284" s="19">
        <v>198.4</v>
      </c>
      <c r="IP284" s="19">
        <v>267</v>
      </c>
      <c r="IQ284" s="19">
        <v>310</v>
      </c>
      <c r="IR284" s="19">
        <v>235</v>
      </c>
      <c r="IS284" s="19">
        <v>303</v>
      </c>
      <c r="IT284" s="19">
        <f t="shared" si="463"/>
        <v>246.68571428571428</v>
      </c>
      <c r="IU284" s="19">
        <f t="shared" si="464"/>
        <v>47.016962491262298</v>
      </c>
      <c r="IV284" s="19"/>
      <c r="IW284" s="19"/>
      <c r="IX284" s="19"/>
      <c r="IY284" s="19">
        <v>103.5</v>
      </c>
      <c r="IZ284" s="19">
        <v>112.6</v>
      </c>
      <c r="JA284" s="19">
        <v>121.3</v>
      </c>
      <c r="JB284" s="19">
        <v>98</v>
      </c>
      <c r="JC284" s="19">
        <v>104</v>
      </c>
      <c r="JD284" s="19">
        <v>119</v>
      </c>
      <c r="JE284" s="19">
        <v>135</v>
      </c>
      <c r="JF284" s="19">
        <f t="shared" si="465"/>
        <v>113.34285714285714</v>
      </c>
      <c r="JG284" s="19">
        <f t="shared" si="466"/>
        <v>12.809352981689816</v>
      </c>
      <c r="JH284" s="19"/>
      <c r="JI284" s="19"/>
      <c r="JJ284" s="19"/>
      <c r="JK284" s="19">
        <v>81.7</v>
      </c>
      <c r="JL284" s="19">
        <v>40.4</v>
      </c>
      <c r="JM284" s="19">
        <v>396.2</v>
      </c>
      <c r="JN284" s="19">
        <v>314</v>
      </c>
      <c r="JO284" s="19">
        <v>294</v>
      </c>
      <c r="JP284" s="19">
        <v>412</v>
      </c>
      <c r="JQ284" s="19">
        <v>352</v>
      </c>
      <c r="JR284" s="19">
        <f t="shared" si="467"/>
        <v>270.04285714285714</v>
      </c>
      <c r="JS284" s="19">
        <f t="shared" si="468"/>
        <v>149.16404679795616</v>
      </c>
      <c r="JT284" s="19"/>
      <c r="JU284" s="19"/>
      <c r="JV284" s="19"/>
      <c r="JW284" s="19">
        <v>1456</v>
      </c>
      <c r="JX284" s="19">
        <v>1533.7</v>
      </c>
      <c r="JY284" s="19">
        <v>2181.1999999999998</v>
      </c>
      <c r="JZ284" s="19">
        <v>2246</v>
      </c>
      <c r="KA284" s="19">
        <v>2552</v>
      </c>
      <c r="KB284" s="19">
        <v>2456</v>
      </c>
      <c r="KC284" s="19">
        <v>2818</v>
      </c>
      <c r="KD284" s="19">
        <f t="shared" si="469"/>
        <v>2177.5571428571429</v>
      </c>
      <c r="KE284" s="19">
        <f t="shared" si="470"/>
        <v>511.17501196473052</v>
      </c>
      <c r="KF284" s="19"/>
      <c r="KG284" s="19"/>
      <c r="KH284" s="19"/>
      <c r="KI284" s="19">
        <v>1981.5</v>
      </c>
      <c r="KJ284" s="19">
        <v>2122.1999999999998</v>
      </c>
      <c r="KK284" s="19">
        <v>2628.8</v>
      </c>
      <c r="KL284" s="19">
        <v>2827</v>
      </c>
      <c r="KM284" s="19">
        <v>3356</v>
      </c>
      <c r="KN284" s="19">
        <v>3268</v>
      </c>
      <c r="KO284" s="19">
        <v>3701</v>
      </c>
      <c r="KP284" s="19">
        <f t="shared" si="471"/>
        <v>2840.6428571428573</v>
      </c>
      <c r="KQ284" s="19">
        <f t="shared" si="472"/>
        <v>643.91920263633222</v>
      </c>
      <c r="KR284" s="19"/>
      <c r="KS284" s="19"/>
      <c r="KT284" s="19" t="s">
        <v>248</v>
      </c>
      <c r="KU284" s="19">
        <v>205.05</v>
      </c>
      <c r="KV284" s="19">
        <v>208.32</v>
      </c>
      <c r="KW284" s="19">
        <v>271.44</v>
      </c>
      <c r="KX284" s="19">
        <v>299</v>
      </c>
      <c r="KY284" s="19">
        <v>327</v>
      </c>
      <c r="KZ284" s="19">
        <v>294</v>
      </c>
      <c r="LA284" s="19">
        <v>303</v>
      </c>
      <c r="LB284" s="19">
        <f t="shared" si="473"/>
        <v>272.54428571428571</v>
      </c>
      <c r="LC284" s="19">
        <f t="shared" si="474"/>
        <v>47.844687568960467</v>
      </c>
      <c r="LD284" s="19"/>
      <c r="LE284" s="19"/>
      <c r="LF284" s="19"/>
      <c r="LG284" s="19">
        <v>185.2</v>
      </c>
      <c r="LH284" s="19">
        <v>152.94</v>
      </c>
      <c r="LI284" s="19">
        <v>517.51</v>
      </c>
      <c r="LJ284" s="19">
        <v>412</v>
      </c>
      <c r="LK284" s="19">
        <v>398</v>
      </c>
      <c r="LL284" s="19">
        <v>531</v>
      </c>
      <c r="LM284" s="19">
        <v>487</v>
      </c>
      <c r="LN284" s="19">
        <f t="shared" si="475"/>
        <v>383.37857142857143</v>
      </c>
      <c r="LO284" s="19">
        <f t="shared" si="476"/>
        <v>154.88187998477753</v>
      </c>
      <c r="LP284" s="19"/>
      <c r="LQ284" s="19"/>
      <c r="LR284" s="19"/>
      <c r="LS284" s="19">
        <v>88.4</v>
      </c>
      <c r="LT284" s="19">
        <v>-10</v>
      </c>
      <c r="LU284" s="19">
        <v>366.5</v>
      </c>
      <c r="LV284" s="19">
        <v>318</v>
      </c>
      <c r="LW284" s="19">
        <v>208</v>
      </c>
      <c r="LX284" s="19">
        <v>310</v>
      </c>
      <c r="LY284" s="19">
        <v>203</v>
      </c>
      <c r="LZ284" s="19">
        <f t="shared" si="477"/>
        <v>211.98571428571429</v>
      </c>
      <c r="MA284" s="19">
        <f t="shared" si="478"/>
        <v>135.01123939104014</v>
      </c>
    </row>
    <row r="285" spans="1:339" ht="14" customHeight="1" outlineLevel="1" x14ac:dyDescent="0.15">
      <c r="A285" s="1" t="s">
        <v>1195</v>
      </c>
      <c r="B285" s="1" t="s">
        <v>1196</v>
      </c>
      <c r="C285" s="3" t="s">
        <v>1090</v>
      </c>
      <c r="D285" s="4" t="s">
        <v>1197</v>
      </c>
      <c r="E285" s="2" t="s">
        <v>284</v>
      </c>
      <c r="F285" s="5" t="s">
        <v>251</v>
      </c>
      <c r="G285" s="5" t="s">
        <v>252</v>
      </c>
      <c r="H285" s="2" t="s">
        <v>258</v>
      </c>
      <c r="I285" s="19">
        <f>BL285/FD285</f>
        <v>2.1470187393526405</v>
      </c>
      <c r="J285" s="19">
        <f>BM285/FE285</f>
        <v>2.3943874868559409</v>
      </c>
      <c r="K285" s="19">
        <f>BN285/FF285</f>
        <v>1.9970341674075955</v>
      </c>
      <c r="L285" s="19">
        <f t="shared" si="496"/>
        <v>1.1253499969957339</v>
      </c>
      <c r="M285" s="19">
        <f t="shared" si="496"/>
        <v>2.0134597792279072</v>
      </c>
      <c r="N285" s="19">
        <f t="shared" si="496"/>
        <v>2.2579883051966427</v>
      </c>
      <c r="O285" s="19">
        <f t="shared" si="410"/>
        <v>4.6962826124026602</v>
      </c>
      <c r="P285" s="19">
        <f t="shared" si="411"/>
        <v>2.2823115539666845</v>
      </c>
      <c r="Q285" s="19">
        <f t="shared" si="412"/>
        <v>2.3723359525778878</v>
      </c>
      <c r="R285" s="19">
        <f t="shared" si="413"/>
        <v>2.1241491142418747</v>
      </c>
      <c r="S285" s="24">
        <f t="shared" si="406"/>
        <v>2.3410317708225565</v>
      </c>
      <c r="T285" s="19">
        <f t="shared" si="407"/>
        <v>0.90367008921005865</v>
      </c>
      <c r="U285" s="24"/>
      <c r="V285" s="24"/>
      <c r="W285" s="24">
        <f t="shared" si="414"/>
        <v>1942.5900000000001</v>
      </c>
      <c r="X285" s="24">
        <f t="shared" si="415"/>
        <v>641.15550627146729</v>
      </c>
      <c r="Y285" s="24">
        <f t="shared" si="416"/>
        <v>6.4632720269856412</v>
      </c>
      <c r="Z285" s="24"/>
      <c r="AA285" s="24"/>
      <c r="AB285" s="19">
        <f t="shared" si="417"/>
        <v>-5.0879843583362954</v>
      </c>
      <c r="AC285" s="19">
        <f t="shared" si="418"/>
        <v>-4.5484213102716815</v>
      </c>
      <c r="AD285" s="19">
        <f t="shared" si="419"/>
        <v>-4.1451169188445665</v>
      </c>
      <c r="AE285" s="19">
        <f t="shared" si="420"/>
        <v>-4.211650485436893</v>
      </c>
      <c r="AF285" s="19">
        <f t="shared" si="421"/>
        <v>-3.7642896026129558</v>
      </c>
      <c r="AG285" s="19">
        <f t="shared" si="422"/>
        <v>-3.8842931937172773</v>
      </c>
      <c r="AH285" s="19">
        <f t="shared" si="423"/>
        <v>0.3101436265709156</v>
      </c>
      <c r="AI285" s="19">
        <f t="shared" si="424"/>
        <v>1.6463093145869947</v>
      </c>
      <c r="AJ285" s="19">
        <f t="shared" si="425"/>
        <v>0.47716648687522473</v>
      </c>
      <c r="AK285" s="19">
        <f t="shared" si="426"/>
        <v>3.3370565045992118</v>
      </c>
      <c r="AL285" s="19">
        <f t="shared" si="427"/>
        <v>-1.9871079936587326</v>
      </c>
      <c r="AM285" s="19">
        <f t="shared" si="428"/>
        <v>3.081080271786683</v>
      </c>
      <c r="AN285" s="19">
        <f t="shared" si="480"/>
        <v>-0.46442767907844568</v>
      </c>
      <c r="AO285" s="19">
        <f t="shared" si="485"/>
        <v>-0.3663906414300736</v>
      </c>
      <c r="AP285" s="19">
        <f t="shared" si="486"/>
        <v>-0.38276387654007366</v>
      </c>
      <c r="AQ285" s="19">
        <f t="shared" si="487"/>
        <v>-0.39097518476236254</v>
      </c>
      <c r="AR285" s="19">
        <f t="shared" si="488"/>
        <v>-0.42172348600353721</v>
      </c>
      <c r="AS285" s="19">
        <f t="shared" si="489"/>
        <v>-0.34985381495803075</v>
      </c>
      <c r="AT285" s="19">
        <f t="shared" si="490"/>
        <v>3.9276985164554086E-2</v>
      </c>
      <c r="AU285" s="19">
        <f t="shared" si="491"/>
        <v>0.14250399330645774</v>
      </c>
      <c r="AV285" s="19">
        <f t="shared" si="492"/>
        <v>4.5733388475323961E-2</v>
      </c>
      <c r="AW285" s="19">
        <f t="shared" si="493"/>
        <v>0.35423350537034454</v>
      </c>
      <c r="AX285" s="19">
        <f t="shared" si="429"/>
        <v>-0.1794386810455843</v>
      </c>
      <c r="AY285" s="19">
        <f t="shared" si="430"/>
        <v>0.29382419691975592</v>
      </c>
      <c r="AZ285" s="19">
        <v>30952.9</v>
      </c>
      <c r="BA285" s="19">
        <v>41549</v>
      </c>
      <c r="BB285" s="19">
        <v>37181.300000000003</v>
      </c>
      <c r="BC285" s="19">
        <v>25473.200000000001</v>
      </c>
      <c r="BD285" s="19">
        <v>39521.699999999997</v>
      </c>
      <c r="BE285" s="19">
        <v>55301.9</v>
      </c>
      <c r="BF285" s="19">
        <v>81228.7</v>
      </c>
      <c r="BG285" s="19">
        <v>56264.1</v>
      </c>
      <c r="BH285" s="19">
        <v>67508.7</v>
      </c>
      <c r="BI285" s="19">
        <v>50754.1</v>
      </c>
      <c r="BJ285" s="19">
        <f t="shared" si="431"/>
        <v>48573.55999999999</v>
      </c>
      <c r="BK285" s="19">
        <f t="shared" si="432"/>
        <v>17124.53050809474</v>
      </c>
      <c r="BL285" s="19">
        <v>26466.3</v>
      </c>
      <c r="BM285" s="19">
        <v>36433</v>
      </c>
      <c r="BN285" s="19">
        <v>31445.3</v>
      </c>
      <c r="BO285" s="19">
        <v>18729.2</v>
      </c>
      <c r="BP285" s="19">
        <v>33014.699999999997</v>
      </c>
      <c r="BQ285" s="19">
        <v>47882.9</v>
      </c>
      <c r="BR285" s="19">
        <v>82621.7</v>
      </c>
      <c r="BS285" s="19">
        <v>60011.1</v>
      </c>
      <c r="BT285" s="19">
        <v>68835.7</v>
      </c>
      <c r="BU285" s="19">
        <v>60912.1</v>
      </c>
      <c r="BV285" s="19">
        <f t="shared" si="433"/>
        <v>46635.199999999997</v>
      </c>
      <c r="BW285" s="19">
        <f t="shared" si="434"/>
        <v>20758.015968455838</v>
      </c>
      <c r="BX285" s="19">
        <v>4180.3999999999996</v>
      </c>
      <c r="BY285" s="19">
        <v>4861.8</v>
      </c>
      <c r="BZ285" s="19">
        <v>5589</v>
      </c>
      <c r="CA285" s="19">
        <v>6326</v>
      </c>
      <c r="CB285" s="19">
        <v>6821</v>
      </c>
      <c r="CC285" s="19">
        <v>8336</v>
      </c>
      <c r="CD285" s="19">
        <v>9613</v>
      </c>
      <c r="CE285" s="19">
        <v>10811</v>
      </c>
      <c r="CF285" s="19">
        <v>11767</v>
      </c>
      <c r="CG285" s="19">
        <v>12851</v>
      </c>
      <c r="CH285" s="19">
        <f t="shared" si="435"/>
        <v>8115.62</v>
      </c>
      <c r="CI285" s="19">
        <f t="shared" si="436"/>
        <v>3030.3662696849774</v>
      </c>
      <c r="CJ285" s="19">
        <v>3510.7</v>
      </c>
      <c r="CK285" s="19">
        <v>4135.8999999999996</v>
      </c>
      <c r="CL285" s="19">
        <v>4795</v>
      </c>
      <c r="CM285" s="19">
        <v>5335</v>
      </c>
      <c r="CN285" s="19">
        <v>5783</v>
      </c>
      <c r="CO285" s="19">
        <v>6929</v>
      </c>
      <c r="CP285" s="19">
        <v>8061</v>
      </c>
      <c r="CQ285" s="19">
        <v>9012</v>
      </c>
      <c r="CR285" s="19">
        <v>9724</v>
      </c>
      <c r="CS285" s="19">
        <v>10580</v>
      </c>
      <c r="CT285" s="19">
        <f t="shared" si="437"/>
        <v>6786.56</v>
      </c>
      <c r="CU285" s="19">
        <f t="shared" si="438"/>
        <v>2459.7546843356358</v>
      </c>
      <c r="CV285" s="19">
        <v>1125.2</v>
      </c>
      <c r="CW285" s="19">
        <v>1225.7</v>
      </c>
      <c r="CX285" s="19">
        <v>1454</v>
      </c>
      <c r="CY285" s="19">
        <v>1545</v>
      </c>
      <c r="CZ285" s="19">
        <v>1837</v>
      </c>
      <c r="DA285" s="19">
        <v>1910</v>
      </c>
      <c r="DB285" s="19">
        <v>2228</v>
      </c>
      <c r="DC285" s="19">
        <v>2276</v>
      </c>
      <c r="DD285" s="19">
        <v>2781</v>
      </c>
      <c r="DE285" s="19">
        <v>3044</v>
      </c>
      <c r="DF285" s="19">
        <f t="shared" si="439"/>
        <v>1942.5900000000001</v>
      </c>
      <c r="DG285" s="19">
        <f t="shared" si="440"/>
        <v>641.15550627146729</v>
      </c>
      <c r="DH285" s="19">
        <v>826.2</v>
      </c>
      <c r="DI285" s="19">
        <v>937.9</v>
      </c>
      <c r="DJ285" s="19">
        <v>1166</v>
      </c>
      <c r="DK285" s="19">
        <v>1205</v>
      </c>
      <c r="DL285" s="19">
        <v>1487</v>
      </c>
      <c r="DM285" s="19">
        <v>1567</v>
      </c>
      <c r="DN285" s="19">
        <v>1812</v>
      </c>
      <c r="DO285" s="19">
        <v>1757</v>
      </c>
      <c r="DP285" s="19">
        <v>2193</v>
      </c>
      <c r="DQ285" s="19">
        <v>2451</v>
      </c>
      <c r="DR285" s="19">
        <f t="shared" si="441"/>
        <v>1540.21</v>
      </c>
      <c r="DS285" s="19">
        <f t="shared" si="442"/>
        <v>527.58110582376094</v>
      </c>
      <c r="DT285" s="19">
        <v>761.2</v>
      </c>
      <c r="DU285" s="19">
        <v>780.8</v>
      </c>
      <c r="DV285" s="19">
        <v>962</v>
      </c>
      <c r="DW285" s="19">
        <v>888</v>
      </c>
      <c r="DX285" s="19">
        <v>1055</v>
      </c>
      <c r="DY285" s="19">
        <v>437</v>
      </c>
      <c r="DZ285" s="19">
        <v>1650</v>
      </c>
      <c r="EA285" s="19">
        <v>6412</v>
      </c>
      <c r="EB285" s="19">
        <v>2058</v>
      </c>
      <c r="EC285" s="19">
        <v>1820</v>
      </c>
      <c r="ED285" s="19">
        <f t="shared" si="443"/>
        <v>1682.4</v>
      </c>
      <c r="EE285" s="19">
        <f t="shared" si="444"/>
        <v>1741.2117900409983</v>
      </c>
      <c r="EF285" s="19">
        <v>6175</v>
      </c>
      <c r="EG285" s="19">
        <v>7075</v>
      </c>
      <c r="EH285" s="19">
        <v>7509</v>
      </c>
      <c r="EI285" s="19">
        <v>7985</v>
      </c>
      <c r="EJ285" s="19">
        <v>8393</v>
      </c>
      <c r="EK285" s="19">
        <v>11653</v>
      </c>
      <c r="EL285" s="19">
        <v>3551</v>
      </c>
      <c r="EM285" s="19">
        <v>2915</v>
      </c>
      <c r="EN285" s="19">
        <v>4715</v>
      </c>
      <c r="EO285" s="19">
        <v>3633</v>
      </c>
      <c r="EP285" s="19">
        <f t="shared" si="445"/>
        <v>6360.4</v>
      </c>
      <c r="EQ285" s="19">
        <f t="shared" si="446"/>
        <v>2719.4009225889763</v>
      </c>
      <c r="ER285" s="19">
        <v>845</v>
      </c>
      <c r="ES285" s="19">
        <v>1035</v>
      </c>
      <c r="ET285" s="19">
        <v>1128</v>
      </c>
      <c r="EU285" s="19">
        <v>1049</v>
      </c>
      <c r="EV285" s="19">
        <v>1042</v>
      </c>
      <c r="EW285" s="19">
        <v>1074</v>
      </c>
      <c r="EX285" s="19">
        <v>1162</v>
      </c>
      <c r="EY285" s="19">
        <v>2166</v>
      </c>
      <c r="EZ285" s="19">
        <v>2331</v>
      </c>
      <c r="FA285" s="19">
        <v>2523</v>
      </c>
      <c r="FB285" s="19">
        <f t="shared" si="447"/>
        <v>1435.5</v>
      </c>
      <c r="FC285" s="19">
        <f t="shared" si="448"/>
        <v>635.22196470560152</v>
      </c>
      <c r="FD285" s="19">
        <v>12327</v>
      </c>
      <c r="FE285" s="19">
        <v>15216</v>
      </c>
      <c r="FF285" s="19">
        <v>15746</v>
      </c>
      <c r="FG285" s="19">
        <v>16643</v>
      </c>
      <c r="FH285" s="19">
        <v>16397</v>
      </c>
      <c r="FI285" s="19">
        <v>21206</v>
      </c>
      <c r="FJ285" s="19">
        <v>17593</v>
      </c>
      <c r="FK285" s="19">
        <v>26294</v>
      </c>
      <c r="FL285" s="19">
        <v>29016</v>
      </c>
      <c r="FM285" s="19">
        <v>28676</v>
      </c>
      <c r="FN285" s="19">
        <f t="shared" si="449"/>
        <v>19911.400000000001</v>
      </c>
      <c r="FO285" s="19">
        <f t="shared" si="450"/>
        <v>6031.9004965267795</v>
      </c>
      <c r="FP285" s="19">
        <v>450</v>
      </c>
      <c r="FQ285" s="19">
        <v>1500</v>
      </c>
      <c r="FR285" s="19">
        <v>1500</v>
      </c>
      <c r="FS285" s="19">
        <v>1500</v>
      </c>
      <c r="FT285" s="19">
        <v>1500</v>
      </c>
      <c r="FU285" s="19">
        <v>4234</v>
      </c>
      <c r="FV285" s="19">
        <v>4242</v>
      </c>
      <c r="FW285" s="19">
        <v>6662</v>
      </c>
      <c r="FX285" s="19">
        <v>6042</v>
      </c>
      <c r="FY285" s="19">
        <v>13791</v>
      </c>
      <c r="FZ285" s="19">
        <f t="shared" si="451"/>
        <v>4142.1000000000004</v>
      </c>
      <c r="GA285" s="19">
        <f t="shared" si="452"/>
        <v>4008.79013197526</v>
      </c>
      <c r="GB285" s="19">
        <v>6816</v>
      </c>
      <c r="GC285" s="19">
        <v>7586</v>
      </c>
      <c r="GD285" s="19">
        <v>7923</v>
      </c>
      <c r="GE285" s="19">
        <v>8097</v>
      </c>
      <c r="GF285" s="19">
        <v>8216</v>
      </c>
      <c r="GG285" s="19">
        <v>8624</v>
      </c>
      <c r="GH285" s="19">
        <v>2891</v>
      </c>
      <c r="GI285" s="19">
        <v>7009</v>
      </c>
      <c r="GJ285" s="19">
        <v>9051</v>
      </c>
      <c r="GK285" s="19">
        <v>-876</v>
      </c>
      <c r="GL285" s="19">
        <f t="shared" si="453"/>
        <v>6533.7</v>
      </c>
      <c r="GM285" s="19">
        <f t="shared" si="454"/>
        <v>3117.9801884482135</v>
      </c>
      <c r="GN285" s="19">
        <v>1220</v>
      </c>
      <c r="GO285" s="19">
        <v>1569</v>
      </c>
      <c r="GP285" s="19">
        <v>1707</v>
      </c>
      <c r="GQ285" s="19">
        <v>1988</v>
      </c>
      <c r="GR285" s="19">
        <v>1285</v>
      </c>
      <c r="GS285" s="19">
        <v>1953</v>
      </c>
      <c r="GT285" s="19">
        <v>2837</v>
      </c>
      <c r="GU285" s="19">
        <v>3366</v>
      </c>
      <c r="GV285" s="19">
        <v>3410</v>
      </c>
      <c r="GW285" s="19">
        <v>3771</v>
      </c>
      <c r="GX285" s="19">
        <f t="shared" si="455"/>
        <v>2310.6</v>
      </c>
      <c r="GY285" s="19">
        <f t="shared" si="456"/>
        <v>949.84971910765375</v>
      </c>
      <c r="GZ285" s="19">
        <v>0</v>
      </c>
      <c r="HA285" s="19">
        <v>0</v>
      </c>
      <c r="HB285" s="19">
        <v>0</v>
      </c>
      <c r="HC285" s="19">
        <v>0</v>
      </c>
      <c r="HD285" s="19">
        <v>0</v>
      </c>
      <c r="HE285" s="19">
        <v>0</v>
      </c>
      <c r="HF285" s="19">
        <v>0</v>
      </c>
      <c r="HG285" s="19">
        <v>0</v>
      </c>
      <c r="HH285" s="19">
        <v>0</v>
      </c>
      <c r="HI285" s="19">
        <v>0</v>
      </c>
      <c r="HJ285" s="19">
        <f t="shared" si="457"/>
        <v>0</v>
      </c>
      <c r="HK285" s="19">
        <f t="shared" si="458"/>
        <v>0</v>
      </c>
      <c r="HL285" s="19">
        <v>7681</v>
      </c>
      <c r="HM285" s="19">
        <v>8882</v>
      </c>
      <c r="HN285" s="19">
        <v>9360</v>
      </c>
      <c r="HO285" s="19">
        <v>10335</v>
      </c>
      <c r="HP285" s="19">
        <v>9851</v>
      </c>
      <c r="HQ285" s="19">
        <v>13836</v>
      </c>
      <c r="HR285" s="19">
        <v>6669</v>
      </c>
      <c r="HS285" s="19">
        <v>6691</v>
      </c>
      <c r="HT285" s="19">
        <v>8612</v>
      </c>
      <c r="HU285" s="19">
        <v>7966</v>
      </c>
      <c r="HV285" s="19">
        <f t="shared" si="459"/>
        <v>8988.2999999999993</v>
      </c>
      <c r="HW285" s="19">
        <f t="shared" si="460"/>
        <v>2101.8505100664675</v>
      </c>
      <c r="HX285" s="19">
        <v>0</v>
      </c>
      <c r="HY285" s="19">
        <v>0</v>
      </c>
      <c r="HZ285" s="19">
        <v>0</v>
      </c>
      <c r="IA285" s="19">
        <v>0</v>
      </c>
      <c r="IB285" s="19">
        <v>0</v>
      </c>
      <c r="IC285" s="19">
        <v>0</v>
      </c>
      <c r="ID285" s="19">
        <v>0</v>
      </c>
      <c r="IE285" s="19">
        <v>1499</v>
      </c>
      <c r="IF285" s="19">
        <v>0</v>
      </c>
      <c r="IG285" s="19">
        <v>0</v>
      </c>
      <c r="IH285" s="19">
        <f t="shared" si="461"/>
        <v>149.9</v>
      </c>
      <c r="II285" s="19">
        <f t="shared" si="462"/>
        <v>474.02542125924003</v>
      </c>
      <c r="IJ285" s="19">
        <v>0</v>
      </c>
      <c r="IK285" s="19">
        <v>0</v>
      </c>
      <c r="IL285" s="19">
        <v>0</v>
      </c>
      <c r="IM285" s="19">
        <v>0</v>
      </c>
      <c r="IN285" s="19">
        <v>0</v>
      </c>
      <c r="IO285" s="19">
        <v>0</v>
      </c>
      <c r="IP285" s="19">
        <v>0</v>
      </c>
      <c r="IQ285" s="19">
        <v>1361</v>
      </c>
      <c r="IR285" s="19">
        <v>114</v>
      </c>
      <c r="IS285" s="19">
        <v>150</v>
      </c>
      <c r="IT285" s="19">
        <f t="shared" si="463"/>
        <v>162.5</v>
      </c>
      <c r="IU285" s="19">
        <f t="shared" si="464"/>
        <v>424.75541982023805</v>
      </c>
      <c r="IV285" s="19">
        <v>0</v>
      </c>
      <c r="IW285" s="19">
        <v>0</v>
      </c>
      <c r="IX285" s="19">
        <v>0</v>
      </c>
      <c r="IY285" s="19">
        <v>0</v>
      </c>
      <c r="IZ285" s="19">
        <v>0</v>
      </c>
      <c r="JA285" s="19">
        <v>0</v>
      </c>
      <c r="JB285" s="19">
        <v>0</v>
      </c>
      <c r="JC285" s="19">
        <v>801</v>
      </c>
      <c r="JD285" s="19">
        <v>941</v>
      </c>
      <c r="JE285" s="19">
        <v>970</v>
      </c>
      <c r="JF285" s="19">
        <f t="shared" si="465"/>
        <v>271.2</v>
      </c>
      <c r="JG285" s="19">
        <f t="shared" si="466"/>
        <v>438.74664924329875</v>
      </c>
      <c r="JH285" s="19">
        <v>450</v>
      </c>
      <c r="JI285" s="19">
        <v>1500</v>
      </c>
      <c r="JJ285" s="19">
        <v>1500</v>
      </c>
      <c r="JK285" s="19">
        <v>1500</v>
      </c>
      <c r="JL285" s="19">
        <v>1500</v>
      </c>
      <c r="JM285" s="19">
        <v>4234</v>
      </c>
      <c r="JN285" s="19">
        <v>4242</v>
      </c>
      <c r="JO285" s="19">
        <v>3001</v>
      </c>
      <c r="JP285" s="19">
        <v>4987</v>
      </c>
      <c r="JQ285" s="19">
        <v>12671</v>
      </c>
      <c r="JR285" s="19">
        <f t="shared" si="467"/>
        <v>3558.5</v>
      </c>
      <c r="JS285" s="19">
        <f t="shared" si="468"/>
        <v>3542.2059746246641</v>
      </c>
      <c r="JT285" s="19">
        <v>5511</v>
      </c>
      <c r="JU285" s="19">
        <v>7630</v>
      </c>
      <c r="JV285" s="19">
        <v>7823</v>
      </c>
      <c r="JW285" s="19">
        <v>8546</v>
      </c>
      <c r="JX285" s="19">
        <v>8181</v>
      </c>
      <c r="JY285" s="19">
        <v>12582</v>
      </c>
      <c r="JZ285" s="19">
        <v>14702</v>
      </c>
      <c r="KA285" s="19">
        <v>19285</v>
      </c>
      <c r="KB285" s="19">
        <v>19965</v>
      </c>
      <c r="KC285" s="19">
        <v>29552</v>
      </c>
      <c r="KD285" s="19">
        <f t="shared" si="469"/>
        <v>13377.7</v>
      </c>
      <c r="KE285" s="19">
        <f t="shared" si="470"/>
        <v>7589.5420451800346</v>
      </c>
      <c r="KF285" s="19">
        <v>12327</v>
      </c>
      <c r="KG285" s="19">
        <v>15216</v>
      </c>
      <c r="KH285" s="19">
        <v>15746</v>
      </c>
      <c r="KI285" s="19">
        <v>16643</v>
      </c>
      <c r="KJ285" s="19">
        <v>16397</v>
      </c>
      <c r="KK285" s="19">
        <v>21206</v>
      </c>
      <c r="KL285" s="19">
        <v>17593</v>
      </c>
      <c r="KM285" s="19">
        <v>26294</v>
      </c>
      <c r="KN285" s="19">
        <v>29016</v>
      </c>
      <c r="KO285" s="19">
        <v>28676</v>
      </c>
      <c r="KP285" s="19">
        <f t="shared" si="471"/>
        <v>19911.400000000001</v>
      </c>
      <c r="KQ285" s="19">
        <f t="shared" si="472"/>
        <v>6031.9004965267795</v>
      </c>
      <c r="KR285" s="19">
        <v>0</v>
      </c>
      <c r="KS285" s="19">
        <v>0</v>
      </c>
      <c r="KT285" s="19">
        <v>0</v>
      </c>
      <c r="KU285" s="19">
        <v>0</v>
      </c>
      <c r="KV285" s="19">
        <v>0</v>
      </c>
      <c r="KW285" s="19">
        <v>0</v>
      </c>
      <c r="KX285" s="19">
        <v>0</v>
      </c>
      <c r="KY285" s="19">
        <v>2860</v>
      </c>
      <c r="KZ285" s="19">
        <v>114</v>
      </c>
      <c r="LA285" s="19">
        <v>150</v>
      </c>
      <c r="LB285" s="19">
        <f t="shared" si="473"/>
        <v>312.39999999999998</v>
      </c>
      <c r="LC285" s="19">
        <f t="shared" si="474"/>
        <v>896.85613859377327</v>
      </c>
      <c r="LD285" s="19">
        <v>450</v>
      </c>
      <c r="LE285" s="19">
        <v>1500</v>
      </c>
      <c r="LF285" s="19">
        <v>1500</v>
      </c>
      <c r="LG285" s="19">
        <v>1500</v>
      </c>
      <c r="LH285" s="19">
        <v>1500</v>
      </c>
      <c r="LI285" s="19">
        <v>4234</v>
      </c>
      <c r="LJ285" s="19">
        <v>4242</v>
      </c>
      <c r="LK285" s="19">
        <v>3802</v>
      </c>
      <c r="LL285" s="19">
        <v>5928</v>
      </c>
      <c r="LM285" s="19">
        <v>13641</v>
      </c>
      <c r="LN285" s="19">
        <f t="shared" si="475"/>
        <v>3829.7</v>
      </c>
      <c r="LO285" s="19">
        <f t="shared" si="476"/>
        <v>3860.4989329244881</v>
      </c>
      <c r="LP285" s="19">
        <v>-5725</v>
      </c>
      <c r="LQ285" s="19">
        <v>-5575</v>
      </c>
      <c r="LR285" s="19">
        <v>-6027</v>
      </c>
      <c r="LS285" s="19">
        <v>-6507</v>
      </c>
      <c r="LT285" s="19">
        <v>-6915</v>
      </c>
      <c r="LU285" s="19">
        <v>-7419</v>
      </c>
      <c r="LV285" s="19">
        <v>691</v>
      </c>
      <c r="LW285" s="19">
        <v>3747</v>
      </c>
      <c r="LX285" s="19">
        <v>1327</v>
      </c>
      <c r="LY285" s="19">
        <v>10158</v>
      </c>
      <c r="LZ285" s="19">
        <f t="shared" si="477"/>
        <v>-2224.5</v>
      </c>
      <c r="MA285" s="19">
        <f t="shared" si="478"/>
        <v>5919.4612602086609</v>
      </c>
    </row>
    <row r="286" spans="1:339" ht="14" customHeight="1" outlineLevel="1" x14ac:dyDescent="0.15">
      <c r="A286" s="1" t="s">
        <v>1198</v>
      </c>
      <c r="B286" s="1" t="s">
        <v>1199</v>
      </c>
      <c r="C286" s="3" t="s">
        <v>1090</v>
      </c>
      <c r="D286" s="4" t="s">
        <v>248</v>
      </c>
      <c r="E286" s="2" t="s">
        <v>284</v>
      </c>
      <c r="F286" s="5" t="s">
        <v>251</v>
      </c>
      <c r="G286" s="5" t="s">
        <v>252</v>
      </c>
      <c r="H286" s="2" t="s">
        <v>258</v>
      </c>
      <c r="I286" s="19"/>
      <c r="J286" s="19"/>
      <c r="K286" s="19"/>
      <c r="L286" s="19"/>
      <c r="M286" s="19"/>
      <c r="N286" s="19">
        <f t="shared" ref="N286:N295" si="497">BQ286/FI286</f>
        <v>0</v>
      </c>
      <c r="O286" s="19">
        <f t="shared" si="410"/>
        <v>0</v>
      </c>
      <c r="P286" s="19">
        <f t="shared" si="411"/>
        <v>0</v>
      </c>
      <c r="Q286" s="19">
        <f t="shared" si="412"/>
        <v>2.3500162707452001</v>
      </c>
      <c r="R286" s="19">
        <f t="shared" si="413"/>
        <v>1.5125982803807072</v>
      </c>
      <c r="S286" s="24">
        <f t="shared" si="406"/>
        <v>0.77252291022518149</v>
      </c>
      <c r="T286" s="19">
        <f t="shared" si="407"/>
        <v>1.0984730079141605</v>
      </c>
      <c r="U286" s="24"/>
      <c r="V286" s="24"/>
      <c r="W286" s="24">
        <f t="shared" si="414"/>
        <v>641.75</v>
      </c>
      <c r="X286" s="24">
        <f t="shared" si="415"/>
        <v>51.614242220534436</v>
      </c>
      <c r="Y286" s="24">
        <f t="shared" si="416"/>
        <v>3.9437976464290667</v>
      </c>
      <c r="Z286" s="24"/>
      <c r="AA286" s="24"/>
      <c r="AB286" s="19"/>
      <c r="AC286" s="19"/>
      <c r="AD286" s="19"/>
      <c r="AE286" s="19"/>
      <c r="AF286" s="19"/>
      <c r="AG286" s="19"/>
      <c r="AH286" s="19">
        <f t="shared" si="423"/>
        <v>0.42081368954077175</v>
      </c>
      <c r="AI286" s="19">
        <f t="shared" si="424"/>
        <v>0.12462721707738189</v>
      </c>
      <c r="AJ286" s="19">
        <f t="shared" si="425"/>
        <v>2.2143288084464552</v>
      </c>
      <c r="AK286" s="19">
        <f t="shared" si="426"/>
        <v>2.9721982137712475</v>
      </c>
      <c r="AL286" s="19">
        <f t="shared" si="427"/>
        <v>1.4329919822089641</v>
      </c>
      <c r="AM286" s="19">
        <f t="shared" si="428"/>
        <v>1.3803340554737173</v>
      </c>
      <c r="AN286" s="19"/>
      <c r="AO286" s="19"/>
      <c r="AP286" s="19"/>
      <c r="AQ286" s="19"/>
      <c r="AR286" s="19"/>
      <c r="AS286" s="19">
        <f t="shared" si="489"/>
        <v>7.1099247755399178E-2</v>
      </c>
      <c r="AT286" s="19">
        <f t="shared" si="490"/>
        <v>8.0634368308351176E-2</v>
      </c>
      <c r="AU286" s="19">
        <f t="shared" si="491"/>
        <v>2.8067446710735623E-2</v>
      </c>
      <c r="AV286" s="19">
        <f t="shared" si="492"/>
        <v>0.47774162056622188</v>
      </c>
      <c r="AW286" s="19">
        <f t="shared" si="493"/>
        <v>0.4743436479838154</v>
      </c>
      <c r="AX286" s="19">
        <f t="shared" si="429"/>
        <v>0.22637726626490468</v>
      </c>
      <c r="AY286" s="19">
        <f t="shared" si="430"/>
        <v>0.22877412711269737</v>
      </c>
      <c r="AZ286" s="19"/>
      <c r="BA286" s="19"/>
      <c r="BB286" s="19"/>
      <c r="BC286" s="19"/>
      <c r="BD286" s="19"/>
      <c r="BE286" s="19"/>
      <c r="BF286" s="19"/>
      <c r="BG286" s="19"/>
      <c r="BH286" s="19">
        <v>5860.7</v>
      </c>
      <c r="BI286" s="19">
        <v>4298.8999999999996</v>
      </c>
      <c r="BJ286" s="19">
        <f t="shared" si="431"/>
        <v>5079.7999999999993</v>
      </c>
      <c r="BK286" s="19">
        <f t="shared" si="432"/>
        <v>1104.359370857152</v>
      </c>
      <c r="BL286" s="19"/>
      <c r="BM286" s="19"/>
      <c r="BN286" s="19"/>
      <c r="BO286" s="19"/>
      <c r="BP286" s="19"/>
      <c r="BQ286" s="19"/>
      <c r="BR286" s="19"/>
      <c r="BS286" s="19"/>
      <c r="BT286" s="19">
        <v>7221.6</v>
      </c>
      <c r="BU286" s="19">
        <v>6579.5</v>
      </c>
      <c r="BV286" s="19">
        <f t="shared" si="433"/>
        <v>6900.55</v>
      </c>
      <c r="BW286" s="19">
        <f t="shared" si="434"/>
        <v>454.03326419988241</v>
      </c>
      <c r="BX286" s="19"/>
      <c r="BY286" s="19"/>
      <c r="BZ286" s="19"/>
      <c r="CA286" s="19"/>
      <c r="CB286" s="19"/>
      <c r="CC286" s="19"/>
      <c r="CD286" s="19">
        <v>2498.1999999999998</v>
      </c>
      <c r="CE286" s="19">
        <v>2724.1</v>
      </c>
      <c r="CF286" s="19">
        <v>2802.8</v>
      </c>
      <c r="CG286" s="19">
        <v>3031.4</v>
      </c>
      <c r="CH286" s="19">
        <f t="shared" si="435"/>
        <v>2764.125</v>
      </c>
      <c r="CI286" s="19">
        <f t="shared" si="436"/>
        <v>220.03771457032857</v>
      </c>
      <c r="CJ286" s="19"/>
      <c r="CK286" s="19"/>
      <c r="CL286" s="19"/>
      <c r="CM286" s="19"/>
      <c r="CN286" s="19"/>
      <c r="CO286" s="19"/>
      <c r="CP286" s="19">
        <v>1073.0999999999999</v>
      </c>
      <c r="CQ286" s="19">
        <v>1177.3</v>
      </c>
      <c r="CR286" s="19">
        <v>1237</v>
      </c>
      <c r="CS286" s="19">
        <v>1359.1</v>
      </c>
      <c r="CT286" s="19">
        <f t="shared" si="437"/>
        <v>1211.625</v>
      </c>
      <c r="CU286" s="19">
        <f t="shared" si="438"/>
        <v>119.38753075593782</v>
      </c>
      <c r="CV286" s="19"/>
      <c r="CW286" s="19"/>
      <c r="CX286" s="19"/>
      <c r="CY286" s="19"/>
      <c r="CZ286" s="19"/>
      <c r="DA286" s="19"/>
      <c r="DB286" s="19">
        <v>572.70000000000005</v>
      </c>
      <c r="DC286" s="19">
        <v>637.1</v>
      </c>
      <c r="DD286" s="19">
        <v>663</v>
      </c>
      <c r="DE286" s="19">
        <v>694.2</v>
      </c>
      <c r="DF286" s="19">
        <f t="shared" si="439"/>
        <v>641.75</v>
      </c>
      <c r="DG286" s="19">
        <f t="shared" si="440"/>
        <v>51.614242220534436</v>
      </c>
      <c r="DH286" s="19"/>
      <c r="DI286" s="19"/>
      <c r="DJ286" s="19"/>
      <c r="DK286" s="19"/>
      <c r="DL286" s="19"/>
      <c r="DM286" s="19"/>
      <c r="DN286" s="19">
        <v>506.6</v>
      </c>
      <c r="DO286" s="19">
        <v>554</v>
      </c>
      <c r="DP286" s="19">
        <v>584.20000000000005</v>
      </c>
      <c r="DQ286" s="19">
        <v>597.20000000000005</v>
      </c>
      <c r="DR286" s="19">
        <f t="shared" si="441"/>
        <v>560.5</v>
      </c>
      <c r="DS286" s="19">
        <f t="shared" si="442"/>
        <v>40.232822421500593</v>
      </c>
      <c r="DT286" s="19"/>
      <c r="DU286" s="19"/>
      <c r="DV286" s="19"/>
      <c r="DW286" s="19"/>
      <c r="DX286" s="19"/>
      <c r="DY286" s="19"/>
      <c r="DZ286" s="19">
        <v>373.3</v>
      </c>
      <c r="EA286" s="19">
        <v>337.7</v>
      </c>
      <c r="EB286" s="19">
        <v>437.2</v>
      </c>
      <c r="EC286" s="19">
        <v>572.20000000000005</v>
      </c>
      <c r="ED286" s="19">
        <f t="shared" si="443"/>
        <v>430.1</v>
      </c>
      <c r="EE286" s="19">
        <f t="shared" si="444"/>
        <v>103.29056104020358</v>
      </c>
      <c r="EF286" s="19"/>
      <c r="EG286" s="19"/>
      <c r="EH286" s="19"/>
      <c r="EI286" s="19"/>
      <c r="EJ286" s="19"/>
      <c r="EK286" s="19">
        <v>0</v>
      </c>
      <c r="EL286" s="19">
        <v>0</v>
      </c>
      <c r="EM286" s="19">
        <v>0</v>
      </c>
      <c r="EN286" s="19">
        <v>380.5</v>
      </c>
      <c r="EO286" s="19">
        <v>572.6</v>
      </c>
      <c r="EP286" s="19">
        <f t="shared" si="445"/>
        <v>190.62</v>
      </c>
      <c r="EQ286" s="19">
        <f t="shared" si="446"/>
        <v>269.70867987515715</v>
      </c>
      <c r="ER286" s="19"/>
      <c r="ES286" s="19"/>
      <c r="ET286" s="19"/>
      <c r="EU286" s="19"/>
      <c r="EV286" s="19"/>
      <c r="EW286" s="19">
        <v>199.2</v>
      </c>
      <c r="EX286" s="19">
        <v>180.6</v>
      </c>
      <c r="EY286" s="19">
        <v>139.69999999999999</v>
      </c>
      <c r="EZ286" s="19">
        <v>136.9</v>
      </c>
      <c r="FA286" s="19">
        <v>146</v>
      </c>
      <c r="FB286" s="19">
        <f t="shared" si="447"/>
        <v>160.47999999999999</v>
      </c>
      <c r="FC286" s="19">
        <f t="shared" si="448"/>
        <v>27.845771671835479</v>
      </c>
      <c r="FD286" s="19"/>
      <c r="FE286" s="19"/>
      <c r="FF286" s="19"/>
      <c r="FG286" s="19"/>
      <c r="FH286" s="19"/>
      <c r="FI286" s="19">
        <v>2884.7</v>
      </c>
      <c r="FJ286" s="19">
        <v>2988.8</v>
      </c>
      <c r="FK286" s="19">
        <v>2828.9</v>
      </c>
      <c r="FL286" s="19">
        <v>3073</v>
      </c>
      <c r="FM286" s="19">
        <v>4349.8</v>
      </c>
      <c r="FN286" s="19">
        <f t="shared" si="449"/>
        <v>3225.04</v>
      </c>
      <c r="FO286" s="19">
        <f t="shared" si="450"/>
        <v>635.76111315493335</v>
      </c>
      <c r="FP286" s="19"/>
      <c r="FQ286" s="19"/>
      <c r="FR286" s="19"/>
      <c r="FS286" s="19"/>
      <c r="FT286" s="19"/>
      <c r="FU286" s="19">
        <v>205.1</v>
      </c>
      <c r="FV286" s="19">
        <v>241</v>
      </c>
      <c r="FW286" s="19">
        <v>79.400000000000006</v>
      </c>
      <c r="FX286" s="19">
        <v>1848.6</v>
      </c>
      <c r="FY286" s="19">
        <v>2635.9</v>
      </c>
      <c r="FZ286" s="19">
        <f t="shared" si="451"/>
        <v>1002</v>
      </c>
      <c r="GA286" s="19">
        <f t="shared" si="452"/>
        <v>1167.4461593581093</v>
      </c>
      <c r="GB286" s="19"/>
      <c r="GC286" s="19"/>
      <c r="GD286" s="19"/>
      <c r="GE286" s="19"/>
      <c r="GF286" s="19"/>
      <c r="GG286" s="19">
        <v>1752</v>
      </c>
      <c r="GH286" s="19">
        <v>1792.9</v>
      </c>
      <c r="GI286" s="19">
        <v>1816.1</v>
      </c>
      <c r="GJ286" s="19">
        <v>191.7</v>
      </c>
      <c r="GK286" s="19">
        <v>573.70000000000005</v>
      </c>
      <c r="GL286" s="19">
        <f t="shared" si="453"/>
        <v>1225.28</v>
      </c>
      <c r="GM286" s="19">
        <f t="shared" si="454"/>
        <v>781.27120899211434</v>
      </c>
      <c r="GN286" s="19"/>
      <c r="GO286" s="19"/>
      <c r="GP286" s="19"/>
      <c r="GQ286" s="19"/>
      <c r="GR286" s="19"/>
      <c r="GS286" s="19">
        <v>475.1</v>
      </c>
      <c r="GT286" s="19">
        <v>531</v>
      </c>
      <c r="GU286" s="19">
        <v>503.4</v>
      </c>
      <c r="GV286" s="19">
        <v>456.1</v>
      </c>
      <c r="GW286" s="19">
        <v>491.7</v>
      </c>
      <c r="GX286" s="19">
        <f t="shared" si="455"/>
        <v>491.45999999999992</v>
      </c>
      <c r="GY286" s="19">
        <f t="shared" si="456"/>
        <v>28.390191968354127</v>
      </c>
      <c r="GZ286" s="19"/>
      <c r="HA286" s="19"/>
      <c r="HB286" s="19"/>
      <c r="HC286" s="19"/>
      <c r="HD286" s="19"/>
      <c r="HE286" s="19">
        <v>213.1</v>
      </c>
      <c r="HF286" s="19">
        <v>250.4</v>
      </c>
      <c r="HG286" s="19">
        <v>224.1</v>
      </c>
      <c r="HH286" s="19">
        <v>233.7</v>
      </c>
      <c r="HI286" s="19">
        <v>287</v>
      </c>
      <c r="HJ286" s="19">
        <f t="shared" si="457"/>
        <v>241.66</v>
      </c>
      <c r="HK286" s="19">
        <f t="shared" si="458"/>
        <v>28.807516380278376</v>
      </c>
      <c r="HL286" s="19"/>
      <c r="HM286" s="19"/>
      <c r="HN286" s="19"/>
      <c r="HO286" s="19"/>
      <c r="HP286" s="19"/>
      <c r="HQ286" s="19">
        <v>773.8</v>
      </c>
      <c r="HR286" s="19">
        <v>861.6</v>
      </c>
      <c r="HS286" s="19">
        <v>825.2</v>
      </c>
      <c r="HT286" s="19">
        <v>1182.0999999999999</v>
      </c>
      <c r="HU286" s="19">
        <v>1478.2</v>
      </c>
      <c r="HV286" s="19">
        <f t="shared" si="459"/>
        <v>1024.18</v>
      </c>
      <c r="HW286" s="19">
        <f t="shared" si="460"/>
        <v>299.91179036509965</v>
      </c>
      <c r="HX286" s="19"/>
      <c r="HY286" s="19"/>
      <c r="HZ286" s="19"/>
      <c r="IA286" s="19"/>
      <c r="IB286" s="19"/>
      <c r="IC286" s="19">
        <v>9.6</v>
      </c>
      <c r="ID286" s="19">
        <v>18.5</v>
      </c>
      <c r="IE286" s="19">
        <v>16.8</v>
      </c>
      <c r="IF286" s="19">
        <v>10.9</v>
      </c>
      <c r="IG286" s="19">
        <v>3.7</v>
      </c>
      <c r="IH286" s="19">
        <f t="shared" si="461"/>
        <v>11.900000000000002</v>
      </c>
      <c r="II286" s="19">
        <f t="shared" si="462"/>
        <v>5.9392760501596467</v>
      </c>
      <c r="IJ286" s="19"/>
      <c r="IK286" s="19"/>
      <c r="IL286" s="19"/>
      <c r="IM286" s="19"/>
      <c r="IN286" s="19"/>
      <c r="IO286" s="19">
        <v>0</v>
      </c>
      <c r="IP286" s="19">
        <v>0</v>
      </c>
      <c r="IQ286" s="19">
        <v>12.8</v>
      </c>
      <c r="IR286" s="19">
        <v>11.9</v>
      </c>
      <c r="IS286" s="19">
        <v>12.8</v>
      </c>
      <c r="IT286" s="19">
        <f t="shared" si="463"/>
        <v>7.5</v>
      </c>
      <c r="IU286" s="19">
        <f t="shared" si="464"/>
        <v>6.8563838865687812</v>
      </c>
      <c r="IV286" s="19"/>
      <c r="IW286" s="19"/>
      <c r="IX286" s="19"/>
      <c r="IY286" s="19"/>
      <c r="IZ286" s="19"/>
      <c r="JA286" s="19">
        <v>3.4</v>
      </c>
      <c r="JB286" s="19">
        <v>0</v>
      </c>
      <c r="JC286" s="19">
        <v>25.2</v>
      </c>
      <c r="JD286" s="19">
        <v>30.5</v>
      </c>
      <c r="JE286" s="19">
        <v>35.6</v>
      </c>
      <c r="JF286" s="19">
        <f t="shared" si="465"/>
        <v>18.939999999999998</v>
      </c>
      <c r="JG286" s="19">
        <f t="shared" si="466"/>
        <v>16.206418481576986</v>
      </c>
      <c r="JH286" s="19"/>
      <c r="JI286" s="19"/>
      <c r="JJ286" s="19"/>
      <c r="JK286" s="19"/>
      <c r="JL286" s="19"/>
      <c r="JM286" s="19">
        <v>192.1</v>
      </c>
      <c r="JN286" s="19">
        <v>222.5</v>
      </c>
      <c r="JO286" s="19">
        <v>24.6</v>
      </c>
      <c r="JP286" s="19">
        <v>1795.3</v>
      </c>
      <c r="JQ286" s="19">
        <v>2583.8000000000002</v>
      </c>
      <c r="JR286" s="19">
        <f t="shared" si="467"/>
        <v>963.66000000000008</v>
      </c>
      <c r="JS286" s="19">
        <f t="shared" si="468"/>
        <v>1155.7395221242546</v>
      </c>
      <c r="JT286" s="19"/>
      <c r="JU286" s="19"/>
      <c r="JV286" s="19"/>
      <c r="JW286" s="19"/>
      <c r="JX286" s="19"/>
      <c r="JY286" s="19">
        <v>1132.7</v>
      </c>
      <c r="JZ286" s="19">
        <v>1195.9000000000001</v>
      </c>
      <c r="KA286" s="19">
        <v>1012.8</v>
      </c>
      <c r="KB286" s="19">
        <v>2881.3</v>
      </c>
      <c r="KC286" s="19">
        <v>3776.1</v>
      </c>
      <c r="KD286" s="19">
        <f t="shared" si="469"/>
        <v>1999.7600000000002</v>
      </c>
      <c r="KE286" s="19">
        <f t="shared" si="470"/>
        <v>1255.4451951399549</v>
      </c>
      <c r="KF286" s="19"/>
      <c r="KG286" s="19"/>
      <c r="KH286" s="19"/>
      <c r="KI286" s="19"/>
      <c r="KJ286" s="19"/>
      <c r="KK286" s="19">
        <v>2884.7</v>
      </c>
      <c r="KL286" s="19">
        <v>2988.8</v>
      </c>
      <c r="KM286" s="19">
        <v>2828.9</v>
      </c>
      <c r="KN286" s="19">
        <v>3073</v>
      </c>
      <c r="KO286" s="19">
        <v>4349.8</v>
      </c>
      <c r="KP286" s="19">
        <f t="shared" si="471"/>
        <v>3225.04</v>
      </c>
      <c r="KQ286" s="19">
        <f t="shared" si="472"/>
        <v>635.76111315493335</v>
      </c>
      <c r="KR286" s="19"/>
      <c r="KS286" s="19"/>
      <c r="KT286" s="19"/>
      <c r="KU286" s="19"/>
      <c r="KV286" s="19"/>
      <c r="KW286" s="19">
        <v>9.6</v>
      </c>
      <c r="KX286" s="19">
        <v>18.5</v>
      </c>
      <c r="KY286" s="19">
        <v>29.6</v>
      </c>
      <c r="KZ286" s="19">
        <v>22.8</v>
      </c>
      <c r="LA286" s="19">
        <v>16.5</v>
      </c>
      <c r="LB286" s="19">
        <f t="shared" si="473"/>
        <v>19.399999999999999</v>
      </c>
      <c r="LC286" s="19">
        <f t="shared" si="474"/>
        <v>7.4306796459005069</v>
      </c>
      <c r="LD286" s="19"/>
      <c r="LE286" s="19"/>
      <c r="LF286" s="19"/>
      <c r="LG286" s="19"/>
      <c r="LH286" s="19"/>
      <c r="LI286" s="19">
        <v>195.5</v>
      </c>
      <c r="LJ286" s="19">
        <v>222.5</v>
      </c>
      <c r="LK286" s="19">
        <v>49.8</v>
      </c>
      <c r="LL286" s="19">
        <v>1825.8</v>
      </c>
      <c r="LM286" s="19">
        <v>2619.4</v>
      </c>
      <c r="LN286" s="19">
        <f t="shared" si="475"/>
        <v>982.6</v>
      </c>
      <c r="LO286" s="19">
        <f t="shared" si="476"/>
        <v>1168.0640757253002</v>
      </c>
      <c r="LP286" s="19"/>
      <c r="LQ286" s="19"/>
      <c r="LR286" s="19"/>
      <c r="LS286" s="19"/>
      <c r="LT286" s="19"/>
      <c r="LU286" s="19">
        <v>205.1</v>
      </c>
      <c r="LV286" s="19">
        <v>241</v>
      </c>
      <c r="LW286" s="19">
        <v>79.400000000000006</v>
      </c>
      <c r="LX286" s="19">
        <v>1468.1</v>
      </c>
      <c r="LY286" s="19">
        <v>2063.3000000000002</v>
      </c>
      <c r="LZ286" s="19">
        <f t="shared" si="477"/>
        <v>811.38</v>
      </c>
      <c r="MA286" s="19">
        <f t="shared" si="478"/>
        <v>898.23275769702377</v>
      </c>
    </row>
    <row r="287" spans="1:339" ht="14" customHeight="1" outlineLevel="1" x14ac:dyDescent="0.15">
      <c r="A287" s="1" t="s">
        <v>1200</v>
      </c>
      <c r="B287" s="1" t="s">
        <v>1201</v>
      </c>
      <c r="C287" s="3" t="s">
        <v>1093</v>
      </c>
      <c r="D287" s="4" t="s">
        <v>248</v>
      </c>
      <c r="E287" s="2" t="s">
        <v>414</v>
      </c>
      <c r="F287" s="5" t="s">
        <v>251</v>
      </c>
      <c r="G287" s="5" t="s">
        <v>252</v>
      </c>
      <c r="H287" s="2" t="s">
        <v>258</v>
      </c>
      <c r="I287" s="19">
        <f t="shared" ref="I287:M291" si="498">BL287/FD287</f>
        <v>2.3326295436968292</v>
      </c>
      <c r="J287" s="19">
        <f t="shared" si="498"/>
        <v>2.0709393150410573</v>
      </c>
      <c r="K287" s="19">
        <f t="shared" si="498"/>
        <v>1.7381590482154039</v>
      </c>
      <c r="L287" s="19">
        <f t="shared" si="498"/>
        <v>1.4714006555723651</v>
      </c>
      <c r="M287" s="19">
        <f t="shared" si="498"/>
        <v>1.4073315467075038</v>
      </c>
      <c r="N287" s="19">
        <f t="shared" si="497"/>
        <v>1.5849966747949455</v>
      </c>
      <c r="O287" s="19">
        <f t="shared" si="410"/>
        <v>1.1350752688172041</v>
      </c>
      <c r="P287" s="19">
        <f t="shared" si="411"/>
        <v>0.8783429672447014</v>
      </c>
      <c r="Q287" s="19">
        <f t="shared" si="412"/>
        <v>1.0066946343180685</v>
      </c>
      <c r="R287" s="19">
        <f t="shared" si="413"/>
        <v>1.5575710924565023</v>
      </c>
      <c r="S287" s="24">
        <f t="shared" si="406"/>
        <v>1.5183140746864581</v>
      </c>
      <c r="T287" s="19">
        <f t="shared" si="407"/>
        <v>0.45405962373908226</v>
      </c>
      <c r="U287" s="24"/>
      <c r="V287" s="24"/>
      <c r="W287" s="24">
        <f t="shared" si="414"/>
        <v>3124.3</v>
      </c>
      <c r="X287" s="24">
        <f t="shared" si="415"/>
        <v>976.31029334371362</v>
      </c>
      <c r="Y287" s="24">
        <f t="shared" si="416"/>
        <v>6.8837804593940266</v>
      </c>
      <c r="Z287" s="24"/>
      <c r="AA287" s="24"/>
      <c r="AB287" s="19">
        <f t="shared" si="417"/>
        <v>1.9879093198992444</v>
      </c>
      <c r="AC287" s="19">
        <f t="shared" si="418"/>
        <v>2.5327102803738319</v>
      </c>
      <c r="AD287" s="19">
        <f t="shared" si="419"/>
        <v>2.5974793225679402</v>
      </c>
      <c r="AE287" s="19">
        <f t="shared" si="420"/>
        <v>2.9576654336210439</v>
      </c>
      <c r="AF287" s="19">
        <f t="shared" si="421"/>
        <v>3.0239059967585091</v>
      </c>
      <c r="AG287" s="19">
        <f t="shared" si="422"/>
        <v>2.7452013549115546</v>
      </c>
      <c r="AH287" s="19">
        <f t="shared" si="423"/>
        <v>3.491296779808529</v>
      </c>
      <c r="AI287" s="19">
        <f t="shared" si="424"/>
        <v>3.24715162138475</v>
      </c>
      <c r="AJ287" s="19">
        <f t="shared" si="425"/>
        <v>3.7582938388625591</v>
      </c>
      <c r="AK287" s="19">
        <f t="shared" si="426"/>
        <v>2.9963626916082098</v>
      </c>
      <c r="AL287" s="19">
        <f t="shared" si="427"/>
        <v>2.9337976639796173</v>
      </c>
      <c r="AM287" s="19">
        <f t="shared" si="428"/>
        <v>0.50614533675098872</v>
      </c>
      <c r="AN287" s="19">
        <f t="shared" si="480"/>
        <v>0.30518174787316321</v>
      </c>
      <c r="AO287" s="19">
        <f t="shared" si="485"/>
        <v>0.39802390012684424</v>
      </c>
      <c r="AP287" s="19">
        <f t="shared" si="486"/>
        <v>0.41296180338134003</v>
      </c>
      <c r="AQ287" s="19">
        <f t="shared" si="487"/>
        <v>0.45360564800806857</v>
      </c>
      <c r="AR287" s="19">
        <f t="shared" si="488"/>
        <v>0.47619959162838182</v>
      </c>
      <c r="AS287" s="19">
        <f t="shared" si="489"/>
        <v>0.32338727554865881</v>
      </c>
      <c r="AT287" s="19">
        <f t="shared" si="490"/>
        <v>0.49296466973886327</v>
      </c>
      <c r="AU287" s="19">
        <f t="shared" si="491"/>
        <v>0.43930635838150289</v>
      </c>
      <c r="AV287" s="19">
        <f t="shared" si="492"/>
        <v>0.41875201689793762</v>
      </c>
      <c r="AW287" s="19">
        <f t="shared" si="493"/>
        <v>0.33499869288639733</v>
      </c>
      <c r="AX287" s="19">
        <f t="shared" si="429"/>
        <v>0.40553817044711582</v>
      </c>
      <c r="AY287" s="19">
        <f t="shared" si="430"/>
        <v>6.5123286020203258E-2</v>
      </c>
      <c r="AZ287" s="19">
        <v>26170.9</v>
      </c>
      <c r="BA287" s="19">
        <v>24959.599999999999</v>
      </c>
      <c r="BB287" s="19">
        <v>19986.400000000001</v>
      </c>
      <c r="BC287" s="19">
        <v>15590.3</v>
      </c>
      <c r="BD287" s="19">
        <v>14138.7</v>
      </c>
      <c r="BE287" s="19">
        <v>15307.6</v>
      </c>
      <c r="BF287" s="19">
        <v>18717.7</v>
      </c>
      <c r="BG287" s="19">
        <v>13053.9</v>
      </c>
      <c r="BH287" s="19">
        <v>19703.2</v>
      </c>
      <c r="BI287" s="19">
        <v>41814.5</v>
      </c>
      <c r="BJ287" s="19">
        <f t="shared" si="431"/>
        <v>20944.280000000002</v>
      </c>
      <c r="BK287" s="19">
        <f t="shared" si="432"/>
        <v>8533.8097866727203</v>
      </c>
      <c r="BL287" s="19">
        <v>30160.9</v>
      </c>
      <c r="BM287" s="19">
        <v>31020.6</v>
      </c>
      <c r="BN287" s="19">
        <v>27758.400000000001</v>
      </c>
      <c r="BO287" s="19">
        <v>23342.3</v>
      </c>
      <c r="BP287" s="19">
        <v>22055.7</v>
      </c>
      <c r="BQ287" s="19">
        <v>35749.599999999999</v>
      </c>
      <c r="BR287" s="19">
        <v>36946.699999999997</v>
      </c>
      <c r="BS287" s="19">
        <v>29630.9</v>
      </c>
      <c r="BT287" s="19">
        <v>34315.199999999997</v>
      </c>
      <c r="BU287" s="19">
        <v>53622.5</v>
      </c>
      <c r="BV287" s="19">
        <f t="shared" si="433"/>
        <v>32460.28</v>
      </c>
      <c r="BW287" s="19">
        <f t="shared" si="434"/>
        <v>8888.7795179965797</v>
      </c>
      <c r="BX287" s="19">
        <v>4558</v>
      </c>
      <c r="BY287" s="19">
        <v>5790</v>
      </c>
      <c r="BZ287" s="19">
        <v>6391</v>
      </c>
      <c r="CA287" s="19">
        <v>6418</v>
      </c>
      <c r="CB287" s="19">
        <v>6549</v>
      </c>
      <c r="CC287" s="19">
        <v>7567</v>
      </c>
      <c r="CD287" s="19">
        <v>10953</v>
      </c>
      <c r="CE287" s="19">
        <v>11120</v>
      </c>
      <c r="CF287" s="19">
        <v>10780</v>
      </c>
      <c r="CG287" s="19">
        <v>12558</v>
      </c>
      <c r="CH287" s="19">
        <f t="shared" si="435"/>
        <v>8268.4</v>
      </c>
      <c r="CI287" s="19">
        <f t="shared" si="436"/>
        <v>2795.9086457814665</v>
      </c>
      <c r="CJ287" s="19">
        <v>3331</v>
      </c>
      <c r="CK287" s="19">
        <v>3996</v>
      </c>
      <c r="CL287" s="19">
        <v>4222</v>
      </c>
      <c r="CM287" s="19">
        <v>4110</v>
      </c>
      <c r="CN287" s="19">
        <v>4161</v>
      </c>
      <c r="CO287" s="19">
        <v>4491</v>
      </c>
      <c r="CP287" s="19">
        <v>7172</v>
      </c>
      <c r="CQ287" s="19">
        <v>7381</v>
      </c>
      <c r="CR287" s="19">
        <v>6916</v>
      </c>
      <c r="CS287" s="19">
        <v>7676</v>
      </c>
      <c r="CT287" s="19">
        <f t="shared" si="437"/>
        <v>5345.6</v>
      </c>
      <c r="CU287" s="19">
        <f t="shared" si="438"/>
        <v>1705.4926430669682</v>
      </c>
      <c r="CV287" s="19">
        <v>1985</v>
      </c>
      <c r="CW287" s="19">
        <v>2354</v>
      </c>
      <c r="CX287" s="19">
        <v>2539</v>
      </c>
      <c r="CY287" s="19">
        <v>2433</v>
      </c>
      <c r="CZ287" s="19">
        <v>2468</v>
      </c>
      <c r="DA287" s="19">
        <v>2657</v>
      </c>
      <c r="DB287" s="19">
        <v>4596</v>
      </c>
      <c r="DC287" s="19">
        <v>4564</v>
      </c>
      <c r="DD287" s="19">
        <v>3798</v>
      </c>
      <c r="DE287" s="19">
        <v>3849</v>
      </c>
      <c r="DF287" s="19">
        <f t="shared" si="439"/>
        <v>3124.3</v>
      </c>
      <c r="DG287" s="19">
        <f t="shared" si="440"/>
        <v>976.31029334371362</v>
      </c>
      <c r="DH287" s="19">
        <v>1866</v>
      </c>
      <c r="DI287" s="19">
        <v>2027</v>
      </c>
      <c r="DJ287" s="19">
        <v>2212</v>
      </c>
      <c r="DK287" s="19">
        <v>2105</v>
      </c>
      <c r="DL287" s="19">
        <v>2145</v>
      </c>
      <c r="DM287" s="19">
        <v>2214</v>
      </c>
      <c r="DN287" s="19">
        <v>3019</v>
      </c>
      <c r="DO287" s="19">
        <v>3263</v>
      </c>
      <c r="DP287" s="19">
        <v>2404</v>
      </c>
      <c r="DQ287" s="19">
        <v>2103</v>
      </c>
      <c r="DR287" s="19">
        <f t="shared" si="441"/>
        <v>2335.8000000000002</v>
      </c>
      <c r="DS287" s="19">
        <f t="shared" si="442"/>
        <v>449.84115715068452</v>
      </c>
      <c r="DT287" s="19">
        <v>953</v>
      </c>
      <c r="DU287" s="19">
        <v>1074</v>
      </c>
      <c r="DV287" s="19">
        <v>1159</v>
      </c>
      <c r="DW287" s="19">
        <v>1047</v>
      </c>
      <c r="DX287" s="19">
        <v>1146</v>
      </c>
      <c r="DY287" s="19">
        <v>-560</v>
      </c>
      <c r="DZ287" s="19">
        <v>986</v>
      </c>
      <c r="EA287" s="19">
        <v>2062</v>
      </c>
      <c r="EB287" s="19">
        <v>982</v>
      </c>
      <c r="EC287" s="19">
        <v>1322</v>
      </c>
      <c r="ED287" s="19">
        <f t="shared" si="443"/>
        <v>1017.1</v>
      </c>
      <c r="EE287" s="19">
        <f t="shared" si="444"/>
        <v>642.84220458834227</v>
      </c>
      <c r="EF287" s="19">
        <v>1297</v>
      </c>
      <c r="EG287" s="19">
        <v>537</v>
      </c>
      <c r="EH287" s="19">
        <v>514</v>
      </c>
      <c r="EI287" s="19">
        <v>539</v>
      </c>
      <c r="EJ287" s="19">
        <v>460</v>
      </c>
      <c r="EK287" s="19">
        <v>7491</v>
      </c>
      <c r="EL287" s="19">
        <v>999</v>
      </c>
      <c r="EM287" s="19">
        <v>1552</v>
      </c>
      <c r="EN287" s="19">
        <v>2123</v>
      </c>
      <c r="EO287" s="19">
        <v>4115</v>
      </c>
      <c r="EP287" s="19">
        <f t="shared" si="445"/>
        <v>1962.7</v>
      </c>
      <c r="EQ287" s="19">
        <f t="shared" si="446"/>
        <v>2240.4642896804521</v>
      </c>
      <c r="ER287" s="19">
        <v>356</v>
      </c>
      <c r="ES287" s="19">
        <v>466</v>
      </c>
      <c r="ET287" s="19">
        <v>491</v>
      </c>
      <c r="EU287" s="19">
        <v>398</v>
      </c>
      <c r="EV287" s="19">
        <v>386</v>
      </c>
      <c r="EW287" s="19">
        <v>511</v>
      </c>
      <c r="EX287" s="19">
        <v>664</v>
      </c>
      <c r="EY287" s="19">
        <v>1388</v>
      </c>
      <c r="EZ287" s="19">
        <v>1533</v>
      </c>
      <c r="FA287" s="19">
        <v>1500</v>
      </c>
      <c r="FB287" s="19">
        <f t="shared" si="447"/>
        <v>769.3</v>
      </c>
      <c r="FC287" s="19">
        <f t="shared" si="448"/>
        <v>494.72754566978017</v>
      </c>
      <c r="FD287" s="19">
        <v>12930</v>
      </c>
      <c r="FE287" s="19">
        <v>14979</v>
      </c>
      <c r="FF287" s="19">
        <v>15970</v>
      </c>
      <c r="FG287" s="19">
        <v>15864</v>
      </c>
      <c r="FH287" s="19">
        <v>15672</v>
      </c>
      <c r="FI287" s="19">
        <v>22555</v>
      </c>
      <c r="FJ287" s="19">
        <v>32550</v>
      </c>
      <c r="FK287" s="19">
        <v>33735</v>
      </c>
      <c r="FL287" s="19">
        <v>34087</v>
      </c>
      <c r="FM287" s="19">
        <v>34427</v>
      </c>
      <c r="FN287" s="19">
        <f t="shared" si="449"/>
        <v>23276.9</v>
      </c>
      <c r="FO287" s="19">
        <f t="shared" si="450"/>
        <v>9304.4567152879281</v>
      </c>
      <c r="FP287" s="19">
        <v>5243</v>
      </c>
      <c r="FQ287" s="19">
        <v>6499</v>
      </c>
      <c r="FR287" s="19">
        <v>7109</v>
      </c>
      <c r="FS287" s="19">
        <v>7735</v>
      </c>
      <c r="FT287" s="19">
        <v>7923</v>
      </c>
      <c r="FU287" s="19">
        <v>14785</v>
      </c>
      <c r="FV287" s="19">
        <v>17045</v>
      </c>
      <c r="FW287" s="19">
        <v>16372</v>
      </c>
      <c r="FX287" s="19">
        <v>16397</v>
      </c>
      <c r="FY287" s="19">
        <v>15648</v>
      </c>
      <c r="FZ287" s="19">
        <f t="shared" si="451"/>
        <v>11475.6</v>
      </c>
      <c r="GA287" s="19">
        <f t="shared" si="452"/>
        <v>4908.7934521178995</v>
      </c>
      <c r="GB287" s="19">
        <v>6293</v>
      </c>
      <c r="GC287" s="19">
        <v>6233</v>
      </c>
      <c r="GD287" s="19">
        <v>6351</v>
      </c>
      <c r="GE287" s="19">
        <v>5692</v>
      </c>
      <c r="GF287" s="19">
        <v>5410</v>
      </c>
      <c r="GG287" s="19">
        <v>5023</v>
      </c>
      <c r="GH287" s="19">
        <v>10517</v>
      </c>
      <c r="GI287" s="19">
        <v>11966</v>
      </c>
      <c r="GJ287" s="19">
        <v>12383</v>
      </c>
      <c r="GK287" s="19">
        <v>13396</v>
      </c>
      <c r="GL287" s="19">
        <f t="shared" si="453"/>
        <v>8326.4</v>
      </c>
      <c r="GM287" s="19">
        <f t="shared" si="454"/>
        <v>3316.2799171494685</v>
      </c>
      <c r="GN287" s="19">
        <v>1130</v>
      </c>
      <c r="GO287" s="19">
        <v>1371</v>
      </c>
      <c r="GP287" s="19">
        <v>1433</v>
      </c>
      <c r="GQ287" s="19">
        <v>1479</v>
      </c>
      <c r="GR287" s="19">
        <v>1495</v>
      </c>
      <c r="GS287" s="19">
        <v>1838</v>
      </c>
      <c r="GT287" s="19">
        <v>2620</v>
      </c>
      <c r="GU287" s="19">
        <v>2633</v>
      </c>
      <c r="GV287" s="19">
        <v>2537</v>
      </c>
      <c r="GW287" s="19">
        <v>2446</v>
      </c>
      <c r="GX287" s="19">
        <f t="shared" si="455"/>
        <v>1898.2</v>
      </c>
      <c r="GY287" s="19">
        <f t="shared" si="456"/>
        <v>595.86366822546859</v>
      </c>
      <c r="GZ287" s="19">
        <v>0</v>
      </c>
      <c r="HA287" s="19">
        <v>0</v>
      </c>
      <c r="HB287" s="19">
        <v>0</v>
      </c>
      <c r="HC287" s="19">
        <v>0</v>
      </c>
      <c r="HD287" s="19">
        <v>0</v>
      </c>
      <c r="HE287" s="19">
        <v>0</v>
      </c>
      <c r="HF287" s="19">
        <v>0</v>
      </c>
      <c r="HG287" s="19">
        <v>0</v>
      </c>
      <c r="HH287" s="19">
        <v>0</v>
      </c>
      <c r="HI287" s="19">
        <v>0</v>
      </c>
      <c r="HJ287" s="19">
        <f t="shared" si="457"/>
        <v>0</v>
      </c>
      <c r="HK287" s="19">
        <f t="shared" si="458"/>
        <v>0</v>
      </c>
      <c r="HL287" s="19">
        <v>2730</v>
      </c>
      <c r="HM287" s="19">
        <v>2410</v>
      </c>
      <c r="HN287" s="19">
        <v>2491</v>
      </c>
      <c r="HO287" s="19">
        <v>2596</v>
      </c>
      <c r="HP287" s="19">
        <v>2502</v>
      </c>
      <c r="HQ287" s="19">
        <v>9991</v>
      </c>
      <c r="HR287" s="19">
        <v>4231</v>
      </c>
      <c r="HS287" s="19">
        <v>5217</v>
      </c>
      <c r="HT287" s="19">
        <v>6130</v>
      </c>
      <c r="HU287" s="19">
        <v>7264</v>
      </c>
      <c r="HV287" s="19">
        <f t="shared" si="459"/>
        <v>4556.2</v>
      </c>
      <c r="HW287" s="19">
        <f t="shared" si="460"/>
        <v>2585.3614318569335</v>
      </c>
      <c r="HX287" s="19">
        <v>0</v>
      </c>
      <c r="HY287" s="19">
        <v>0</v>
      </c>
      <c r="HZ287" s="19">
        <v>0</v>
      </c>
      <c r="IA287" s="19">
        <v>93</v>
      </c>
      <c r="IB287" s="19">
        <v>48</v>
      </c>
      <c r="IC287" s="19">
        <v>0</v>
      </c>
      <c r="ID287" s="19">
        <v>0</v>
      </c>
      <c r="IE287" s="19">
        <v>0</v>
      </c>
      <c r="IF287" s="19">
        <v>0</v>
      </c>
      <c r="IG287" s="19">
        <v>0</v>
      </c>
      <c r="IH287" s="19">
        <f t="shared" si="461"/>
        <v>14.1</v>
      </c>
      <c r="II287" s="19">
        <f t="shared" si="462"/>
        <v>31.561051946980474</v>
      </c>
      <c r="IJ287" s="19">
        <v>31</v>
      </c>
      <c r="IK287" s="19">
        <v>17</v>
      </c>
      <c r="IL287" s="19">
        <v>1107</v>
      </c>
      <c r="IM287" s="19">
        <v>26</v>
      </c>
      <c r="IN287" s="19">
        <v>34</v>
      </c>
      <c r="IO287" s="19">
        <v>30</v>
      </c>
      <c r="IP287" s="19">
        <v>1870</v>
      </c>
      <c r="IQ287" s="19">
        <v>738</v>
      </c>
      <c r="IR287" s="19">
        <v>463</v>
      </c>
      <c r="IS287" s="19">
        <v>459</v>
      </c>
      <c r="IT287" s="19">
        <f t="shared" si="463"/>
        <v>477.5</v>
      </c>
      <c r="IU287" s="19">
        <f t="shared" si="464"/>
        <v>616.07742118088447</v>
      </c>
      <c r="IV287" s="19">
        <v>79</v>
      </c>
      <c r="IW287" s="19">
        <v>0</v>
      </c>
      <c r="IX287" s="19">
        <v>0</v>
      </c>
      <c r="IY287" s="19">
        <v>0</v>
      </c>
      <c r="IZ287" s="19">
        <v>0</v>
      </c>
      <c r="JA287" s="19">
        <v>0</v>
      </c>
      <c r="JB287" s="19">
        <v>201</v>
      </c>
      <c r="JC287" s="19">
        <v>824</v>
      </c>
      <c r="JD287" s="19">
        <v>776</v>
      </c>
      <c r="JE287" s="19">
        <v>764</v>
      </c>
      <c r="JF287" s="19">
        <f t="shared" si="465"/>
        <v>264.39999999999998</v>
      </c>
      <c r="JG287" s="19">
        <f t="shared" si="466"/>
        <v>367.03260527279224</v>
      </c>
      <c r="JH287" s="19">
        <v>5133</v>
      </c>
      <c r="JI287" s="19">
        <v>6482</v>
      </c>
      <c r="JJ287" s="19">
        <v>6002</v>
      </c>
      <c r="JK287" s="19">
        <v>7616</v>
      </c>
      <c r="JL287" s="19">
        <v>7841</v>
      </c>
      <c r="JM287" s="19">
        <v>14755</v>
      </c>
      <c r="JN287" s="19">
        <v>14974</v>
      </c>
      <c r="JO287" s="19">
        <v>14810</v>
      </c>
      <c r="JP287" s="19">
        <v>15158</v>
      </c>
      <c r="JQ287" s="19">
        <v>14425</v>
      </c>
      <c r="JR287" s="19">
        <f t="shared" si="467"/>
        <v>10719.6</v>
      </c>
      <c r="JS287" s="19">
        <f t="shared" si="468"/>
        <v>4395.5394359888687</v>
      </c>
      <c r="JT287" s="19">
        <v>6637</v>
      </c>
      <c r="JU287" s="19">
        <v>8746</v>
      </c>
      <c r="JV287" s="19">
        <v>9619</v>
      </c>
      <c r="JW287" s="19">
        <v>10172</v>
      </c>
      <c r="JX287" s="19">
        <v>10262</v>
      </c>
      <c r="JY287" s="19">
        <v>17532</v>
      </c>
      <c r="JZ287" s="19">
        <v>22033</v>
      </c>
      <c r="KA287" s="19">
        <v>21769</v>
      </c>
      <c r="KB287" s="19">
        <v>21704</v>
      </c>
      <c r="KC287" s="19">
        <v>21031</v>
      </c>
      <c r="KD287" s="19">
        <f t="shared" si="469"/>
        <v>14950.5</v>
      </c>
      <c r="KE287" s="19">
        <f t="shared" si="470"/>
        <v>6383.5833066807654</v>
      </c>
      <c r="KF287" s="19">
        <v>12930</v>
      </c>
      <c r="KG287" s="19">
        <v>14979</v>
      </c>
      <c r="KH287" s="19">
        <v>15970</v>
      </c>
      <c r="KI287" s="19">
        <v>15864</v>
      </c>
      <c r="KJ287" s="19">
        <v>15672</v>
      </c>
      <c r="KK287" s="19">
        <v>22555</v>
      </c>
      <c r="KL287" s="19">
        <v>32550</v>
      </c>
      <c r="KM287" s="19">
        <v>33735</v>
      </c>
      <c r="KN287" s="19">
        <v>34087</v>
      </c>
      <c r="KO287" s="19">
        <v>34427</v>
      </c>
      <c r="KP287" s="19">
        <f t="shared" si="471"/>
        <v>23276.9</v>
      </c>
      <c r="KQ287" s="19">
        <f t="shared" si="472"/>
        <v>9304.4567152879281</v>
      </c>
      <c r="KR287" s="19">
        <v>31</v>
      </c>
      <c r="KS287" s="19">
        <v>17</v>
      </c>
      <c r="KT287" s="19">
        <v>1107</v>
      </c>
      <c r="KU287" s="19">
        <v>119</v>
      </c>
      <c r="KV287" s="19">
        <v>82</v>
      </c>
      <c r="KW287" s="19">
        <v>30</v>
      </c>
      <c r="KX287" s="19">
        <v>1870</v>
      </c>
      <c r="KY287" s="19">
        <v>738</v>
      </c>
      <c r="KZ287" s="19">
        <v>463</v>
      </c>
      <c r="LA287" s="19">
        <v>459</v>
      </c>
      <c r="LB287" s="19">
        <f t="shared" si="473"/>
        <v>491.6</v>
      </c>
      <c r="LC287" s="19">
        <f t="shared" si="474"/>
        <v>605.38072501709382</v>
      </c>
      <c r="LD287" s="19">
        <v>5212</v>
      </c>
      <c r="LE287" s="19">
        <v>6482</v>
      </c>
      <c r="LF287" s="19">
        <v>6002</v>
      </c>
      <c r="LG287" s="19">
        <v>7616</v>
      </c>
      <c r="LH287" s="19">
        <v>7841</v>
      </c>
      <c r="LI287" s="19">
        <v>14755</v>
      </c>
      <c r="LJ287" s="19">
        <v>15175</v>
      </c>
      <c r="LK287" s="19">
        <v>15634</v>
      </c>
      <c r="LL287" s="19">
        <v>15934</v>
      </c>
      <c r="LM287" s="19">
        <v>15189</v>
      </c>
      <c r="LN287" s="19">
        <f t="shared" si="475"/>
        <v>10984</v>
      </c>
      <c r="LO287" s="19">
        <f t="shared" si="476"/>
        <v>4657.34941308418</v>
      </c>
      <c r="LP287" s="19">
        <v>3946</v>
      </c>
      <c r="LQ287" s="19">
        <v>5962</v>
      </c>
      <c r="LR287" s="19">
        <v>6595</v>
      </c>
      <c r="LS287" s="19">
        <v>7196</v>
      </c>
      <c r="LT287" s="19">
        <v>7463</v>
      </c>
      <c r="LU287" s="19">
        <v>7294</v>
      </c>
      <c r="LV287" s="19">
        <v>16046</v>
      </c>
      <c r="LW287" s="19">
        <v>14820</v>
      </c>
      <c r="LX287" s="19">
        <v>14274</v>
      </c>
      <c r="LY287" s="19">
        <v>11533</v>
      </c>
      <c r="LZ287" s="19">
        <f t="shared" si="477"/>
        <v>9512.9</v>
      </c>
      <c r="MA287" s="19">
        <f t="shared" si="478"/>
        <v>4271.3857093193747</v>
      </c>
    </row>
    <row r="288" spans="1:339" ht="14" customHeight="1" outlineLevel="1" x14ac:dyDescent="0.15">
      <c r="A288" s="1" t="s">
        <v>1202</v>
      </c>
      <c r="B288" s="1" t="s">
        <v>1203</v>
      </c>
      <c r="C288" s="3" t="s">
        <v>1093</v>
      </c>
      <c r="D288" s="4" t="s">
        <v>248</v>
      </c>
      <c r="E288" s="2" t="s">
        <v>414</v>
      </c>
      <c r="F288" s="5" t="s">
        <v>251</v>
      </c>
      <c r="G288" s="5" t="s">
        <v>252</v>
      </c>
      <c r="H288" s="2" t="s">
        <v>253</v>
      </c>
      <c r="I288" s="19">
        <f t="shared" si="498"/>
        <v>0</v>
      </c>
      <c r="J288" s="19">
        <f t="shared" si="498"/>
        <v>0</v>
      </c>
      <c r="K288" s="19">
        <f t="shared" si="498"/>
        <v>0</v>
      </c>
      <c r="L288" s="19">
        <f t="shared" si="498"/>
        <v>0</v>
      </c>
      <c r="M288" s="19">
        <f t="shared" si="498"/>
        <v>0</v>
      </c>
      <c r="N288" s="19">
        <f t="shared" si="497"/>
        <v>0</v>
      </c>
      <c r="O288" s="19">
        <f t="shared" si="410"/>
        <v>0</v>
      </c>
      <c r="P288" s="19">
        <f t="shared" si="411"/>
        <v>0</v>
      </c>
      <c r="Q288" s="19">
        <f t="shared" si="412"/>
        <v>3.2707332293291733</v>
      </c>
      <c r="R288" s="19">
        <f t="shared" si="413"/>
        <v>2.5196505339065318</v>
      </c>
      <c r="S288" s="24">
        <f t="shared" si="406"/>
        <v>0.57903837632357047</v>
      </c>
      <c r="T288" s="19">
        <f t="shared" si="407"/>
        <v>1.2334900917450606</v>
      </c>
      <c r="U288" s="24"/>
      <c r="V288" s="24"/>
      <c r="W288" s="24">
        <f t="shared" si="414"/>
        <v>537</v>
      </c>
      <c r="X288" s="24">
        <f t="shared" si="415"/>
        <v>176.19370653409339</v>
      </c>
      <c r="Y288" s="24">
        <f t="shared" si="416"/>
        <v>5.1715839951235125</v>
      </c>
      <c r="Z288" s="24"/>
      <c r="AA288" s="24"/>
      <c r="AB288" s="19">
        <f t="shared" si="417"/>
        <v>4.2217294900221729</v>
      </c>
      <c r="AC288" s="19">
        <f t="shared" si="418"/>
        <v>6.6146341463414631</v>
      </c>
      <c r="AD288" s="19">
        <f t="shared" si="419"/>
        <v>6.3844444444444441</v>
      </c>
      <c r="AE288" s="19">
        <f t="shared" si="420"/>
        <v>5.6776859504132231</v>
      </c>
      <c r="AF288" s="19">
        <f t="shared" si="421"/>
        <v>4.5214953271028033</v>
      </c>
      <c r="AG288" s="19">
        <f t="shared" si="422"/>
        <v>4.4896265560165975</v>
      </c>
      <c r="AH288" s="19">
        <f t="shared" si="423"/>
        <v>3.5190839694656488</v>
      </c>
      <c r="AI288" s="19">
        <f t="shared" si="424"/>
        <v>4.6984126984126986</v>
      </c>
      <c r="AJ288" s="19">
        <f t="shared" si="425"/>
        <v>7.2450495049504955</v>
      </c>
      <c r="AK288" s="19">
        <f t="shared" si="426"/>
        <v>3.215075376884422</v>
      </c>
      <c r="AL288" s="19">
        <f t="shared" si="427"/>
        <v>5.0587237464053967</v>
      </c>
      <c r="AM288" s="19">
        <f t="shared" si="428"/>
        <v>1.3562172249237054</v>
      </c>
      <c r="AN288" s="19">
        <f t="shared" si="480"/>
        <v>0.36074270557029176</v>
      </c>
      <c r="AO288" s="19">
        <f t="shared" si="485"/>
        <v>0.43378119001919385</v>
      </c>
      <c r="AP288" s="19">
        <f t="shared" si="486"/>
        <v>0.48253275109170307</v>
      </c>
      <c r="AQ288" s="19">
        <f t="shared" si="487"/>
        <v>0.48888098203166697</v>
      </c>
      <c r="AR288" s="19">
        <f t="shared" si="488"/>
        <v>0.45342080599812556</v>
      </c>
      <c r="AS288" s="19">
        <f t="shared" si="489"/>
        <v>0.37845400489681708</v>
      </c>
      <c r="AT288" s="19">
        <f t="shared" si="490"/>
        <v>0.43132485029940121</v>
      </c>
      <c r="AU288" s="19">
        <f t="shared" si="491"/>
        <v>0.39355160378926374</v>
      </c>
      <c r="AV288" s="19">
        <f t="shared" si="492"/>
        <v>0.4566302652106084</v>
      </c>
      <c r="AW288" s="19">
        <f t="shared" si="493"/>
        <v>0.443627790875052</v>
      </c>
      <c r="AX288" s="19">
        <f t="shared" si="429"/>
        <v>0.43229469497821238</v>
      </c>
      <c r="AY288" s="19">
        <f t="shared" si="430"/>
        <v>4.2707696743589769E-2</v>
      </c>
      <c r="AZ288" s="19"/>
      <c r="BA288" s="19"/>
      <c r="BB288" s="19"/>
      <c r="BC288" s="19"/>
      <c r="BD288" s="19"/>
      <c r="BE288" s="19"/>
      <c r="BF288" s="19"/>
      <c r="BG288" s="19"/>
      <c r="BH288" s="19">
        <v>17823.400000000001</v>
      </c>
      <c r="BI288" s="19">
        <v>14395.2</v>
      </c>
      <c r="BJ288" s="19">
        <f t="shared" si="431"/>
        <v>16109.300000000001</v>
      </c>
      <c r="BK288" s="19">
        <f t="shared" si="432"/>
        <v>2424.1034672637234</v>
      </c>
      <c r="BL288" s="19"/>
      <c r="BM288" s="19"/>
      <c r="BN288" s="19"/>
      <c r="BO288" s="19"/>
      <c r="BP288" s="19"/>
      <c r="BQ288" s="19"/>
      <c r="BR288" s="19"/>
      <c r="BS288" s="19"/>
      <c r="BT288" s="19">
        <v>20965.400000000001</v>
      </c>
      <c r="BU288" s="19">
        <v>18169.2</v>
      </c>
      <c r="BV288" s="19">
        <f t="shared" si="433"/>
        <v>19567.300000000003</v>
      </c>
      <c r="BW288" s="19">
        <f t="shared" si="434"/>
        <v>1977.2119815538247</v>
      </c>
      <c r="BX288" s="19">
        <v>2826</v>
      </c>
      <c r="BY288" s="19">
        <v>2895</v>
      </c>
      <c r="BZ288" s="19">
        <v>3065</v>
      </c>
      <c r="CA288" s="19">
        <v>3054</v>
      </c>
      <c r="CB288" s="19">
        <v>3394</v>
      </c>
      <c r="CC288" s="19">
        <v>3842</v>
      </c>
      <c r="CD288" s="19">
        <v>4290</v>
      </c>
      <c r="CE288" s="19">
        <v>4509</v>
      </c>
      <c r="CF288" s="19">
        <v>4721</v>
      </c>
      <c r="CG288" s="19">
        <v>5706</v>
      </c>
      <c r="CH288" s="19">
        <f t="shared" si="435"/>
        <v>3830.2</v>
      </c>
      <c r="CI288" s="19">
        <f t="shared" si="436"/>
        <v>957.18218398240822</v>
      </c>
      <c r="CJ288" s="19">
        <v>1371</v>
      </c>
      <c r="CK288" s="19">
        <v>1381</v>
      </c>
      <c r="CL288" s="19">
        <v>1494</v>
      </c>
      <c r="CM288" s="19">
        <v>1483</v>
      </c>
      <c r="CN288" s="19">
        <v>1599</v>
      </c>
      <c r="CO288" s="19">
        <v>1765</v>
      </c>
      <c r="CP288" s="19">
        <v>1991</v>
      </c>
      <c r="CQ288" s="19">
        <v>2093</v>
      </c>
      <c r="CR288" s="19">
        <v>2313</v>
      </c>
      <c r="CS288" s="19">
        <v>2757</v>
      </c>
      <c r="CT288" s="19">
        <f t="shared" si="437"/>
        <v>1824.7</v>
      </c>
      <c r="CU288" s="19">
        <f t="shared" si="438"/>
        <v>458.33031514157773</v>
      </c>
      <c r="CV288" s="19">
        <v>451</v>
      </c>
      <c r="CW288" s="19">
        <v>410</v>
      </c>
      <c r="CX288" s="19">
        <v>450</v>
      </c>
      <c r="CY288" s="19">
        <v>484</v>
      </c>
      <c r="CZ288" s="19">
        <v>535</v>
      </c>
      <c r="DA288" s="19">
        <v>482</v>
      </c>
      <c r="DB288" s="19">
        <v>655</v>
      </c>
      <c r="DC288" s="19">
        <v>504</v>
      </c>
      <c r="DD288" s="19">
        <v>404</v>
      </c>
      <c r="DE288" s="19">
        <v>995</v>
      </c>
      <c r="DF288" s="19">
        <f t="shared" si="439"/>
        <v>537</v>
      </c>
      <c r="DG288" s="19">
        <f t="shared" si="440"/>
        <v>176.19370653409339</v>
      </c>
      <c r="DH288" s="19">
        <v>210</v>
      </c>
      <c r="DI288" s="19">
        <v>115</v>
      </c>
      <c r="DJ288" s="19">
        <v>132</v>
      </c>
      <c r="DK288" s="19">
        <v>181</v>
      </c>
      <c r="DL288" s="19">
        <v>266</v>
      </c>
      <c r="DM288" s="19">
        <v>223</v>
      </c>
      <c r="DN288" s="19">
        <v>391</v>
      </c>
      <c r="DO288" s="19">
        <v>240</v>
      </c>
      <c r="DP288" s="19">
        <v>127</v>
      </c>
      <c r="DQ288" s="19">
        <v>667</v>
      </c>
      <c r="DR288" s="19">
        <f t="shared" si="441"/>
        <v>255.2</v>
      </c>
      <c r="DS288" s="19">
        <f t="shared" si="442"/>
        <v>166.07347771393239</v>
      </c>
      <c r="DT288" s="19">
        <v>-128</v>
      </c>
      <c r="DU288" s="19">
        <v>-217</v>
      </c>
      <c r="DV288" s="19">
        <v>-235</v>
      </c>
      <c r="DW288" s="19">
        <v>-29</v>
      </c>
      <c r="DX288" s="19">
        <v>28</v>
      </c>
      <c r="DY288" s="19">
        <v>103</v>
      </c>
      <c r="DZ288" s="19">
        <v>459</v>
      </c>
      <c r="EA288" s="19">
        <v>149</v>
      </c>
      <c r="EB288" s="19">
        <v>-306</v>
      </c>
      <c r="EC288" s="19">
        <v>368</v>
      </c>
      <c r="ED288" s="19">
        <f t="shared" si="443"/>
        <v>19.2</v>
      </c>
      <c r="EE288" s="19">
        <f t="shared" si="444"/>
        <v>255.86185508764078</v>
      </c>
      <c r="EF288" s="19">
        <v>302</v>
      </c>
      <c r="EG288" s="19">
        <v>155</v>
      </c>
      <c r="EH288" s="19">
        <v>157</v>
      </c>
      <c r="EI288" s="19">
        <v>246</v>
      </c>
      <c r="EJ288" s="19">
        <v>359</v>
      </c>
      <c r="EK288" s="19">
        <v>647</v>
      </c>
      <c r="EL288" s="19">
        <v>514</v>
      </c>
      <c r="EM288" s="19">
        <v>619</v>
      </c>
      <c r="EN288" s="19">
        <v>553</v>
      </c>
      <c r="EO288" s="19">
        <v>499</v>
      </c>
      <c r="EP288" s="19">
        <f t="shared" si="445"/>
        <v>405.1</v>
      </c>
      <c r="EQ288" s="19">
        <f t="shared" si="446"/>
        <v>185.28983302443285</v>
      </c>
      <c r="ER288" s="19">
        <v>152</v>
      </c>
      <c r="ES288" s="19">
        <v>180</v>
      </c>
      <c r="ET288" s="19">
        <v>227</v>
      </c>
      <c r="EU288" s="19">
        <v>220</v>
      </c>
      <c r="EV288" s="19">
        <v>203</v>
      </c>
      <c r="EW288" s="19">
        <v>213</v>
      </c>
      <c r="EX288" s="19">
        <v>229</v>
      </c>
      <c r="EY288" s="19">
        <v>300</v>
      </c>
      <c r="EZ288" s="19">
        <v>604</v>
      </c>
      <c r="FA288" s="19">
        <v>632</v>
      </c>
      <c r="FB288" s="19">
        <f t="shared" si="447"/>
        <v>296</v>
      </c>
      <c r="FC288" s="19">
        <f t="shared" si="448"/>
        <v>174.01532499562597</v>
      </c>
      <c r="FD288" s="19">
        <v>5278</v>
      </c>
      <c r="FE288" s="19">
        <v>6252</v>
      </c>
      <c r="FF288" s="19">
        <v>5954</v>
      </c>
      <c r="FG288" s="19">
        <v>5621</v>
      </c>
      <c r="FH288" s="19">
        <v>5335</v>
      </c>
      <c r="FI288" s="19">
        <v>5718</v>
      </c>
      <c r="FJ288" s="19">
        <v>5344</v>
      </c>
      <c r="FK288" s="19">
        <v>6017</v>
      </c>
      <c r="FL288" s="19">
        <v>6410</v>
      </c>
      <c r="FM288" s="19">
        <v>7211</v>
      </c>
      <c r="FN288" s="19">
        <f t="shared" si="449"/>
        <v>5914</v>
      </c>
      <c r="FO288" s="19">
        <f t="shared" si="450"/>
        <v>600.33138996539049</v>
      </c>
      <c r="FP288" s="19">
        <v>2206</v>
      </c>
      <c r="FQ288" s="19">
        <v>2867</v>
      </c>
      <c r="FR288" s="19">
        <v>3030</v>
      </c>
      <c r="FS288" s="19">
        <v>2994</v>
      </c>
      <c r="FT288" s="19">
        <v>2778</v>
      </c>
      <c r="FU288" s="19">
        <v>2811</v>
      </c>
      <c r="FV288" s="19">
        <v>2819</v>
      </c>
      <c r="FW288" s="19">
        <v>2987</v>
      </c>
      <c r="FX288" s="19">
        <v>3480</v>
      </c>
      <c r="FY288" s="19">
        <v>3698</v>
      </c>
      <c r="FZ288" s="19">
        <f t="shared" si="451"/>
        <v>2967</v>
      </c>
      <c r="GA288" s="19">
        <f t="shared" si="452"/>
        <v>404.65485979480781</v>
      </c>
      <c r="GB288" s="19">
        <v>944</v>
      </c>
      <c r="GC288" s="19">
        <v>743</v>
      </c>
      <c r="GD288" s="19">
        <v>390</v>
      </c>
      <c r="GE288" s="19">
        <v>239</v>
      </c>
      <c r="GF288" s="19">
        <v>210</v>
      </c>
      <c r="GG288" s="19">
        <v>308</v>
      </c>
      <c r="GH288" s="19">
        <v>-320</v>
      </c>
      <c r="GI288" s="19">
        <v>-269</v>
      </c>
      <c r="GJ288" s="19">
        <v>-45</v>
      </c>
      <c r="GK288" s="19">
        <v>46</v>
      </c>
      <c r="GL288" s="19">
        <f t="shared" si="453"/>
        <v>224.6</v>
      </c>
      <c r="GM288" s="19">
        <f t="shared" si="454"/>
        <v>403.57023345798598</v>
      </c>
      <c r="GN288" s="19">
        <v>398</v>
      </c>
      <c r="GO288" s="19">
        <v>511</v>
      </c>
      <c r="GP288" s="19">
        <v>383</v>
      </c>
      <c r="GQ288" s="19">
        <v>349</v>
      </c>
      <c r="GR288" s="19">
        <v>329</v>
      </c>
      <c r="GS288" s="19">
        <v>404</v>
      </c>
      <c r="GT288" s="19">
        <v>447</v>
      </c>
      <c r="GU288" s="19">
        <v>775</v>
      </c>
      <c r="GV288" s="19">
        <v>771</v>
      </c>
      <c r="GW288" s="19">
        <v>839</v>
      </c>
      <c r="GX288" s="19">
        <f t="shared" si="455"/>
        <v>520.6</v>
      </c>
      <c r="GY288" s="19">
        <f t="shared" si="456"/>
        <v>196.64530957482248</v>
      </c>
      <c r="GZ288" s="19">
        <v>28</v>
      </c>
      <c r="HA288" s="19">
        <v>33</v>
      </c>
      <c r="HB288" s="19">
        <v>39</v>
      </c>
      <c r="HC288" s="19">
        <v>42</v>
      </c>
      <c r="HD288" s="19">
        <v>41</v>
      </c>
      <c r="HE288" s="19">
        <v>39</v>
      </c>
      <c r="HF288" s="19">
        <v>42</v>
      </c>
      <c r="HG288" s="19">
        <v>74</v>
      </c>
      <c r="HH288" s="19">
        <v>79</v>
      </c>
      <c r="HI288" s="19">
        <v>99</v>
      </c>
      <c r="HJ288" s="19">
        <f t="shared" si="457"/>
        <v>51.6</v>
      </c>
      <c r="HK288" s="19">
        <f t="shared" si="458"/>
        <v>23.608849564893625</v>
      </c>
      <c r="HL288" s="19">
        <v>939</v>
      </c>
      <c r="HM288" s="19">
        <v>894</v>
      </c>
      <c r="HN288" s="19">
        <v>782</v>
      </c>
      <c r="HO288" s="19">
        <v>827</v>
      </c>
      <c r="HP288" s="19">
        <v>908</v>
      </c>
      <c r="HQ288" s="19">
        <v>1275</v>
      </c>
      <c r="HR288" s="19">
        <v>1176</v>
      </c>
      <c r="HS288" s="19">
        <v>1691</v>
      </c>
      <c r="HT288" s="19">
        <v>1678</v>
      </c>
      <c r="HU288" s="19">
        <v>1896</v>
      </c>
      <c r="HV288" s="19">
        <f t="shared" si="459"/>
        <v>1206.5999999999999</v>
      </c>
      <c r="HW288" s="19">
        <f t="shared" si="460"/>
        <v>411.04479344984077</v>
      </c>
      <c r="HX288" s="19">
        <v>0</v>
      </c>
      <c r="HY288" s="19">
        <v>0</v>
      </c>
      <c r="HZ288" s="19">
        <v>0</v>
      </c>
      <c r="IA288" s="19">
        <v>0</v>
      </c>
      <c r="IB288" s="19">
        <v>0</v>
      </c>
      <c r="IC288" s="19">
        <v>0</v>
      </c>
      <c r="ID288" s="19">
        <v>0</v>
      </c>
      <c r="IE288" s="19">
        <v>0</v>
      </c>
      <c r="IF288" s="19">
        <v>0</v>
      </c>
      <c r="IG288" s="19">
        <v>0</v>
      </c>
      <c r="IH288" s="19">
        <f t="shared" si="461"/>
        <v>0</v>
      </c>
      <c r="II288" s="19">
        <f t="shared" si="462"/>
        <v>0</v>
      </c>
      <c r="IJ288" s="19">
        <v>0</v>
      </c>
      <c r="IK288" s="19">
        <v>13</v>
      </c>
      <c r="IL288" s="19">
        <v>13</v>
      </c>
      <c r="IM288" s="19">
        <v>13</v>
      </c>
      <c r="IN288" s="19">
        <v>0</v>
      </c>
      <c r="IO288" s="19">
        <v>0</v>
      </c>
      <c r="IP288" s="19">
        <v>0</v>
      </c>
      <c r="IQ288" s="19">
        <v>0</v>
      </c>
      <c r="IR288" s="19">
        <v>39</v>
      </c>
      <c r="IS288" s="19">
        <v>43</v>
      </c>
      <c r="IT288" s="19">
        <f t="shared" si="463"/>
        <v>12.1</v>
      </c>
      <c r="IU288" s="19">
        <f t="shared" si="464"/>
        <v>16.373759494996865</v>
      </c>
      <c r="IV288" s="19">
        <v>0</v>
      </c>
      <c r="IW288" s="19">
        <v>0</v>
      </c>
      <c r="IX288" s="19">
        <v>0</v>
      </c>
      <c r="IY288" s="19">
        <v>0</v>
      </c>
      <c r="IZ288" s="19">
        <v>0</v>
      </c>
      <c r="JA288" s="19">
        <v>0</v>
      </c>
      <c r="JB288" s="19">
        <v>0</v>
      </c>
      <c r="JC288" s="19">
        <v>0</v>
      </c>
      <c r="JD288" s="19">
        <v>299</v>
      </c>
      <c r="JE288" s="19">
        <v>287</v>
      </c>
      <c r="JF288" s="19">
        <f t="shared" si="465"/>
        <v>58.6</v>
      </c>
      <c r="JG288" s="19">
        <f t="shared" si="466"/>
        <v>123.57202128493506</v>
      </c>
      <c r="JH288" s="19">
        <v>2206</v>
      </c>
      <c r="JI288" s="19">
        <v>2854</v>
      </c>
      <c r="JJ288" s="19">
        <v>3017</v>
      </c>
      <c r="JK288" s="19">
        <v>2981</v>
      </c>
      <c r="JL288" s="19">
        <v>2778</v>
      </c>
      <c r="JM288" s="19">
        <v>2811</v>
      </c>
      <c r="JN288" s="19">
        <v>2819</v>
      </c>
      <c r="JO288" s="19">
        <v>2987</v>
      </c>
      <c r="JP288" s="19">
        <v>3142</v>
      </c>
      <c r="JQ288" s="19">
        <v>3368</v>
      </c>
      <c r="JR288" s="19">
        <f t="shared" si="467"/>
        <v>2896.3</v>
      </c>
      <c r="JS288" s="19">
        <f t="shared" si="468"/>
        <v>301.54935103745635</v>
      </c>
      <c r="JT288" s="19">
        <v>4334</v>
      </c>
      <c r="JU288" s="19">
        <v>5509</v>
      </c>
      <c r="JV288" s="19">
        <v>5564</v>
      </c>
      <c r="JW288" s="19">
        <v>5382</v>
      </c>
      <c r="JX288" s="19">
        <v>5125</v>
      </c>
      <c r="JY288" s="19">
        <v>5410</v>
      </c>
      <c r="JZ288" s="19">
        <v>5664</v>
      </c>
      <c r="KA288" s="19">
        <v>6286</v>
      </c>
      <c r="KB288" s="19">
        <v>6455</v>
      </c>
      <c r="KC288" s="19">
        <v>7165</v>
      </c>
      <c r="KD288" s="19">
        <f t="shared" si="469"/>
        <v>5689.4</v>
      </c>
      <c r="KE288" s="19">
        <f t="shared" si="470"/>
        <v>781.49432357361059</v>
      </c>
      <c r="KF288" s="19">
        <v>5278</v>
      </c>
      <c r="KG288" s="19">
        <v>6252</v>
      </c>
      <c r="KH288" s="19">
        <v>5954</v>
      </c>
      <c r="KI288" s="19">
        <v>5621</v>
      </c>
      <c r="KJ288" s="19">
        <v>5335</v>
      </c>
      <c r="KK288" s="19">
        <v>5718</v>
      </c>
      <c r="KL288" s="19">
        <v>5344</v>
      </c>
      <c r="KM288" s="19">
        <v>6017</v>
      </c>
      <c r="KN288" s="19">
        <v>6410</v>
      </c>
      <c r="KO288" s="19">
        <v>7211</v>
      </c>
      <c r="KP288" s="19">
        <f t="shared" si="471"/>
        <v>5914</v>
      </c>
      <c r="KQ288" s="19">
        <f t="shared" si="472"/>
        <v>600.33138996539049</v>
      </c>
      <c r="KR288" s="19">
        <v>0</v>
      </c>
      <c r="KS288" s="19">
        <v>13</v>
      </c>
      <c r="KT288" s="19">
        <v>13</v>
      </c>
      <c r="KU288" s="19">
        <v>13</v>
      </c>
      <c r="KV288" s="19">
        <v>0</v>
      </c>
      <c r="KW288" s="19">
        <v>0</v>
      </c>
      <c r="KX288" s="19">
        <v>0</v>
      </c>
      <c r="KY288" s="19">
        <v>0</v>
      </c>
      <c r="KZ288" s="19">
        <v>39</v>
      </c>
      <c r="LA288" s="19">
        <v>43</v>
      </c>
      <c r="LB288" s="19">
        <f t="shared" si="473"/>
        <v>12.1</v>
      </c>
      <c r="LC288" s="19">
        <f t="shared" si="474"/>
        <v>16.373759494996865</v>
      </c>
      <c r="LD288" s="19">
        <v>2206</v>
      </c>
      <c r="LE288" s="19">
        <v>2854</v>
      </c>
      <c r="LF288" s="19">
        <v>3017</v>
      </c>
      <c r="LG288" s="19">
        <v>2981</v>
      </c>
      <c r="LH288" s="19">
        <v>2778</v>
      </c>
      <c r="LI288" s="19">
        <v>2811</v>
      </c>
      <c r="LJ288" s="19">
        <v>2819</v>
      </c>
      <c r="LK288" s="19">
        <v>2987</v>
      </c>
      <c r="LL288" s="19">
        <v>3441</v>
      </c>
      <c r="LM288" s="19">
        <v>3655</v>
      </c>
      <c r="LN288" s="19">
        <f t="shared" si="475"/>
        <v>2954.9</v>
      </c>
      <c r="LO288" s="19">
        <f t="shared" si="476"/>
        <v>390.65513350439153</v>
      </c>
      <c r="LP288" s="19">
        <v>1904</v>
      </c>
      <c r="LQ288" s="19">
        <v>2712</v>
      </c>
      <c r="LR288" s="19">
        <v>2873</v>
      </c>
      <c r="LS288" s="19">
        <v>2748</v>
      </c>
      <c r="LT288" s="19">
        <v>2419</v>
      </c>
      <c r="LU288" s="19">
        <v>2164</v>
      </c>
      <c r="LV288" s="19">
        <v>2305</v>
      </c>
      <c r="LW288" s="19">
        <v>2368</v>
      </c>
      <c r="LX288" s="19">
        <v>2927</v>
      </c>
      <c r="LY288" s="19">
        <v>3199</v>
      </c>
      <c r="LZ288" s="19">
        <f t="shared" si="477"/>
        <v>2561.9</v>
      </c>
      <c r="MA288" s="19">
        <f t="shared" si="478"/>
        <v>395.5745329405205</v>
      </c>
    </row>
    <row r="289" spans="1:339" ht="14" customHeight="1" outlineLevel="1" x14ac:dyDescent="0.15">
      <c r="A289" s="1" t="s">
        <v>1204</v>
      </c>
      <c r="B289" s="1" t="s">
        <v>1205</v>
      </c>
      <c r="C289" s="3" t="s">
        <v>1086</v>
      </c>
      <c r="D289" s="4" t="s">
        <v>1206</v>
      </c>
      <c r="E289" s="2" t="s">
        <v>273</v>
      </c>
      <c r="F289" s="5" t="s">
        <v>251</v>
      </c>
      <c r="G289" s="5" t="s">
        <v>252</v>
      </c>
      <c r="H289" s="2" t="s">
        <v>258</v>
      </c>
      <c r="I289" s="19">
        <f t="shared" si="498"/>
        <v>1.3137544497462699</v>
      </c>
      <c r="J289" s="19">
        <f t="shared" si="498"/>
        <v>1.5016428229173795</v>
      </c>
      <c r="K289" s="19">
        <f t="shared" si="498"/>
        <v>1.7702587529403742</v>
      </c>
      <c r="L289" s="19">
        <f t="shared" si="498"/>
        <v>1.2237108286575824</v>
      </c>
      <c r="M289" s="19">
        <f t="shared" si="498"/>
        <v>1.410357822469311</v>
      </c>
      <c r="N289" s="19">
        <f t="shared" si="497"/>
        <v>1.6925148536842689</v>
      </c>
      <c r="O289" s="19">
        <f t="shared" si="410"/>
        <v>0.99165503688302814</v>
      </c>
      <c r="P289" s="19">
        <f t="shared" si="411"/>
        <v>0.76732425673798277</v>
      </c>
      <c r="Q289" s="19">
        <f t="shared" si="412"/>
        <v>2.1845141215892769</v>
      </c>
      <c r="R289" s="19">
        <f t="shared" si="413"/>
        <v>0.74227930604811654</v>
      </c>
      <c r="S289" s="24">
        <f t="shared" si="406"/>
        <v>1.359801225167359</v>
      </c>
      <c r="T289" s="19">
        <f t="shared" si="407"/>
        <v>0.45589166681268245</v>
      </c>
      <c r="U289" s="24"/>
      <c r="V289" s="24"/>
      <c r="W289" s="24">
        <f t="shared" si="414"/>
        <v>1110.5</v>
      </c>
      <c r="X289" s="24">
        <f t="shared" si="415"/>
        <v>1483.8137604010672</v>
      </c>
      <c r="Y289" s="24">
        <f t="shared" si="416"/>
        <v>7.3023709174697142</v>
      </c>
      <c r="Z289" s="24"/>
      <c r="AA289" s="24"/>
      <c r="AB289" s="19">
        <f t="shared" si="417"/>
        <v>0.5179968701095462</v>
      </c>
      <c r="AC289" s="19">
        <f t="shared" si="418"/>
        <v>0.3278104026845638</v>
      </c>
      <c r="AD289" s="19">
        <f t="shared" si="419"/>
        <v>0.79716282024137197</v>
      </c>
      <c r="AE289" s="19">
        <f t="shared" si="420"/>
        <v>1.4093781177253077</v>
      </c>
      <c r="AF289" s="19">
        <f t="shared" si="421"/>
        <v>0.47312204517597617</v>
      </c>
      <c r="AG289" s="19">
        <f t="shared" si="422"/>
        <v>0.33219442301333624</v>
      </c>
      <c r="AH289" s="19">
        <f t="shared" si="423"/>
        <v>0.54591131767365908</v>
      </c>
      <c r="AI289" s="19">
        <f t="shared" si="424"/>
        <v>8.2627206645898248</v>
      </c>
      <c r="AJ289" s="19">
        <f t="shared" si="425"/>
        <v>2.8182701652089408E-2</v>
      </c>
      <c r="AK289" s="19">
        <f t="shared" si="426"/>
        <v>-0.20622645250842753</v>
      </c>
      <c r="AL289" s="19">
        <f t="shared" si="427"/>
        <v>1.2488252910357247</v>
      </c>
      <c r="AM289" s="19">
        <f t="shared" si="428"/>
        <v>2.50222218458909</v>
      </c>
      <c r="AN289" s="19">
        <f t="shared" si="480"/>
        <v>7.521017950465804E-2</v>
      </c>
      <c r="AO289" s="19">
        <f t="shared" si="485"/>
        <v>5.3494421247176398E-2</v>
      </c>
      <c r="AP289" s="19">
        <f t="shared" si="486"/>
        <v>0.12835373129240105</v>
      </c>
      <c r="AQ289" s="19">
        <f t="shared" si="487"/>
        <v>0.16176189930913393</v>
      </c>
      <c r="AR289" s="19">
        <f t="shared" si="488"/>
        <v>0.10081713368904145</v>
      </c>
      <c r="AS289" s="19">
        <f t="shared" si="489"/>
        <v>8.3680382031206604E-2</v>
      </c>
      <c r="AT289" s="19">
        <f t="shared" si="490"/>
        <v>0.12377887271795165</v>
      </c>
      <c r="AU289" s="19">
        <f t="shared" si="491"/>
        <v>0.22108919144206726</v>
      </c>
      <c r="AV289" s="19">
        <f t="shared" si="492"/>
        <v>1.3882240306366683E-2</v>
      </c>
      <c r="AW289" s="19">
        <f t="shared" si="493"/>
        <v>-9.9683695964727301E-2</v>
      </c>
      <c r="AX289" s="19">
        <f t="shared" si="429"/>
        <v>8.6238435557527582E-2</v>
      </c>
      <c r="AY289" s="19">
        <f t="shared" si="430"/>
        <v>8.7105833112167963E-2</v>
      </c>
      <c r="AZ289" s="19">
        <v>3231.8</v>
      </c>
      <c r="BA289" s="19">
        <v>4066.6</v>
      </c>
      <c r="BB289" s="19">
        <v>4761.8</v>
      </c>
      <c r="BC289" s="19">
        <v>2692.1</v>
      </c>
      <c r="BD289" s="19">
        <v>3459.5</v>
      </c>
      <c r="BE289" s="19">
        <v>5626.2</v>
      </c>
      <c r="BF289" s="19">
        <v>2751.9</v>
      </c>
      <c r="BG289" s="19">
        <v>1817.9</v>
      </c>
      <c r="BH289" s="19">
        <v>9299.7999999999993</v>
      </c>
      <c r="BI289" s="19">
        <v>8999.2999999999993</v>
      </c>
      <c r="BJ289" s="19">
        <f t="shared" si="431"/>
        <v>4670.6900000000005</v>
      </c>
      <c r="BK289" s="19">
        <f t="shared" si="432"/>
        <v>2597.5227285712881</v>
      </c>
      <c r="BL289" s="19">
        <v>3469.1</v>
      </c>
      <c r="BM289" s="19">
        <v>4387.5</v>
      </c>
      <c r="BN289" s="19">
        <v>5192.7</v>
      </c>
      <c r="BO289" s="19">
        <v>3206</v>
      </c>
      <c r="BP289" s="19">
        <v>3779.9</v>
      </c>
      <c r="BQ289" s="19">
        <v>6096.1</v>
      </c>
      <c r="BR289" s="19">
        <v>3481.8</v>
      </c>
      <c r="BS289" s="19">
        <v>2761.6</v>
      </c>
      <c r="BT289" s="19">
        <v>9126.9</v>
      </c>
      <c r="BU289" s="19">
        <v>7744.2</v>
      </c>
      <c r="BV289" s="19">
        <f t="shared" si="433"/>
        <v>4924.58</v>
      </c>
      <c r="BW289" s="19">
        <f t="shared" si="434"/>
        <v>2120.9243492192545</v>
      </c>
      <c r="BX289" s="19">
        <v>3128.3</v>
      </c>
      <c r="BY289" s="19">
        <v>3099.8</v>
      </c>
      <c r="BZ289" s="19">
        <v>3207.2</v>
      </c>
      <c r="CA289" s="19">
        <v>3210.2</v>
      </c>
      <c r="CB289" s="19">
        <v>3423.3</v>
      </c>
      <c r="CC289" s="19">
        <v>4117</v>
      </c>
      <c r="CD289" s="19">
        <v>4485.3999999999996</v>
      </c>
      <c r="CE289" s="19">
        <v>3455.2</v>
      </c>
      <c r="CF289" s="19">
        <v>5826</v>
      </c>
      <c r="CG289" s="19">
        <v>11285</v>
      </c>
      <c r="CH289" s="19">
        <f t="shared" si="435"/>
        <v>4523.74</v>
      </c>
      <c r="CI289" s="19">
        <f t="shared" si="436"/>
        <v>2524.6274537928257</v>
      </c>
      <c r="CJ289" s="19">
        <v>1094.2</v>
      </c>
      <c r="CK289" s="19">
        <v>1074.0999999999999</v>
      </c>
      <c r="CL289" s="19">
        <v>1091.4000000000001</v>
      </c>
      <c r="CM289" s="19">
        <v>923</v>
      </c>
      <c r="CN289" s="19">
        <v>1187.9000000000001</v>
      </c>
      <c r="CO289" s="19">
        <v>1664.9</v>
      </c>
      <c r="CP289" s="19">
        <v>1685.7</v>
      </c>
      <c r="CQ289" s="19">
        <v>885.8</v>
      </c>
      <c r="CR289" s="19">
        <v>2951</v>
      </c>
      <c r="CS289" s="19">
        <v>6411</v>
      </c>
      <c r="CT289" s="19">
        <f t="shared" si="437"/>
        <v>1896.9</v>
      </c>
      <c r="CU289" s="19">
        <f t="shared" si="438"/>
        <v>1700.663199395394</v>
      </c>
      <c r="CV289" s="19">
        <v>383.4</v>
      </c>
      <c r="CW289" s="19">
        <v>476.8</v>
      </c>
      <c r="CX289" s="19">
        <v>472.3</v>
      </c>
      <c r="CY289" s="19">
        <v>300.7</v>
      </c>
      <c r="CZ289" s="19">
        <v>571.1</v>
      </c>
      <c r="DA289" s="19">
        <v>907.3</v>
      </c>
      <c r="DB289" s="19">
        <v>796.1</v>
      </c>
      <c r="DC289" s="19">
        <v>96.3</v>
      </c>
      <c r="DD289" s="19">
        <v>2058</v>
      </c>
      <c r="DE289" s="19">
        <v>5043</v>
      </c>
      <c r="DF289" s="19">
        <f t="shared" si="439"/>
        <v>1110.5</v>
      </c>
      <c r="DG289" s="19">
        <f t="shared" si="440"/>
        <v>1483.8137604010672</v>
      </c>
      <c r="DH289" s="19">
        <v>234</v>
      </c>
      <c r="DI289" s="19">
        <v>329.9</v>
      </c>
      <c r="DJ289" s="19">
        <v>334.1</v>
      </c>
      <c r="DK289" s="19">
        <v>151.9</v>
      </c>
      <c r="DL289" s="19">
        <v>421.7</v>
      </c>
      <c r="DM289" s="19">
        <v>732.8</v>
      </c>
      <c r="DN289" s="19">
        <v>604.5</v>
      </c>
      <c r="DO289" s="19">
        <v>-92.6</v>
      </c>
      <c r="DP289" s="19">
        <v>1785</v>
      </c>
      <c r="DQ289" s="19">
        <v>4424</v>
      </c>
      <c r="DR289" s="19">
        <f t="shared" si="441"/>
        <v>892.53</v>
      </c>
      <c r="DS289" s="19">
        <f t="shared" si="442"/>
        <v>1340.7713849787285</v>
      </c>
      <c r="DT289" s="19">
        <v>160.30000000000001</v>
      </c>
      <c r="DU289" s="19">
        <v>320.89999999999998</v>
      </c>
      <c r="DV289" s="19">
        <v>186.4</v>
      </c>
      <c r="DW289" s="19">
        <v>74.8</v>
      </c>
      <c r="DX289" s="19">
        <v>305.39999999999998</v>
      </c>
      <c r="DY289" s="19">
        <v>519.6</v>
      </c>
      <c r="DZ289" s="19">
        <v>454.9</v>
      </c>
      <c r="EA289" s="19">
        <v>-93.3</v>
      </c>
      <c r="EB289" s="19">
        <v>1244</v>
      </c>
      <c r="EC289" s="19">
        <v>3372</v>
      </c>
      <c r="ED289" s="19">
        <f t="shared" si="443"/>
        <v>654.5</v>
      </c>
      <c r="EE289" s="19">
        <f t="shared" si="444"/>
        <v>1021.0083588731725</v>
      </c>
      <c r="EF289" s="19">
        <v>102.3</v>
      </c>
      <c r="EG289" s="19">
        <v>152.5</v>
      </c>
      <c r="EH289" s="19">
        <v>18.100000000000001</v>
      </c>
      <c r="EI289" s="19">
        <v>9.3699999999999992</v>
      </c>
      <c r="EJ289" s="19">
        <v>37.200000000000003</v>
      </c>
      <c r="EK289" s="19">
        <v>205.7</v>
      </c>
      <c r="EL289" s="19">
        <v>117.3</v>
      </c>
      <c r="EM289" s="19">
        <v>12.3</v>
      </c>
      <c r="EN289" s="19">
        <v>461</v>
      </c>
      <c r="EO289" s="19">
        <v>1568</v>
      </c>
      <c r="EP289" s="19">
        <f t="shared" si="445"/>
        <v>268.37700000000001</v>
      </c>
      <c r="EQ289" s="19">
        <f t="shared" si="446"/>
        <v>476.40164142944207</v>
      </c>
      <c r="ER289" s="19">
        <v>962.1</v>
      </c>
      <c r="ES289" s="19">
        <v>1076.8</v>
      </c>
      <c r="ET289" s="19">
        <v>1268.5</v>
      </c>
      <c r="EU289" s="19">
        <v>1159.7</v>
      </c>
      <c r="EV289" s="19">
        <v>1254.4000000000001</v>
      </c>
      <c r="EW289" s="19">
        <v>1508.7</v>
      </c>
      <c r="EX289" s="19">
        <v>1506.7</v>
      </c>
      <c r="EY289" s="19">
        <v>1649.9</v>
      </c>
      <c r="EZ289" s="19">
        <v>1657</v>
      </c>
      <c r="FA289" s="19">
        <v>4100</v>
      </c>
      <c r="FB289" s="19">
        <f t="shared" si="447"/>
        <v>1614.3799999999999</v>
      </c>
      <c r="FC289" s="19">
        <f t="shared" si="448"/>
        <v>905.20483231390506</v>
      </c>
      <c r="FD289" s="19">
        <v>2640.6</v>
      </c>
      <c r="FE289" s="19">
        <v>2921.8</v>
      </c>
      <c r="FF289" s="19">
        <v>2933.3</v>
      </c>
      <c r="FG289" s="19">
        <v>2619.9</v>
      </c>
      <c r="FH289" s="19">
        <v>2680.1</v>
      </c>
      <c r="FI289" s="19">
        <v>3601.8</v>
      </c>
      <c r="FJ289" s="19">
        <v>3511.1</v>
      </c>
      <c r="FK289" s="19">
        <v>3599</v>
      </c>
      <c r="FL289" s="19">
        <v>4178</v>
      </c>
      <c r="FM289" s="19">
        <v>10433</v>
      </c>
      <c r="FN289" s="19">
        <f t="shared" si="449"/>
        <v>3911.8599999999997</v>
      </c>
      <c r="FO289" s="19">
        <f t="shared" si="450"/>
        <v>2349.7285508472396</v>
      </c>
      <c r="FP289" s="19">
        <v>301</v>
      </c>
      <c r="FQ289" s="19">
        <v>308.7</v>
      </c>
      <c r="FR289" s="19">
        <v>394.6</v>
      </c>
      <c r="FS289" s="19">
        <v>433.2</v>
      </c>
      <c r="FT289" s="19">
        <v>307.5</v>
      </c>
      <c r="FU289" s="19">
        <v>507.1</v>
      </c>
      <c r="FV289" s="19">
        <v>551.79999999999995</v>
      </c>
      <c r="FW289" s="19">
        <v>808</v>
      </c>
      <c r="FX289" s="19">
        <v>519</v>
      </c>
      <c r="FY289" s="19">
        <v>528</v>
      </c>
      <c r="FZ289" s="19">
        <f t="shared" si="451"/>
        <v>465.89</v>
      </c>
      <c r="GA289" s="19">
        <f t="shared" si="452"/>
        <v>154.89497122602521</v>
      </c>
      <c r="GB289" s="19">
        <v>1496.9</v>
      </c>
      <c r="GC289" s="19">
        <v>1832.7</v>
      </c>
      <c r="GD289" s="19">
        <v>1752.1</v>
      </c>
      <c r="GE289" s="19">
        <v>1547.4</v>
      </c>
      <c r="GF289" s="19">
        <v>1668.4</v>
      </c>
      <c r="GG289" s="19">
        <v>2173.6999999999998</v>
      </c>
      <c r="GH289" s="19">
        <v>2122.3000000000002</v>
      </c>
      <c r="GI289" s="19">
        <v>1907.4</v>
      </c>
      <c r="GJ289" s="19">
        <v>2478</v>
      </c>
      <c r="GK289" s="19">
        <v>7656</v>
      </c>
      <c r="GL289" s="19">
        <f t="shared" si="453"/>
        <v>2463.4900000000002</v>
      </c>
      <c r="GM289" s="19">
        <f t="shared" si="454"/>
        <v>1849.373845056152</v>
      </c>
      <c r="GN289" s="19">
        <v>202.7</v>
      </c>
      <c r="GO289" s="19">
        <v>215.6</v>
      </c>
      <c r="GP289" s="19">
        <v>202.9</v>
      </c>
      <c r="GQ289" s="19">
        <v>181.6</v>
      </c>
      <c r="GR289" s="19">
        <v>182.4</v>
      </c>
      <c r="GS289" s="19">
        <v>236</v>
      </c>
      <c r="GT289" s="19">
        <v>196.4</v>
      </c>
      <c r="GU289" s="19">
        <v>158.80000000000001</v>
      </c>
      <c r="GV289" s="19">
        <v>244</v>
      </c>
      <c r="GW289" s="19">
        <v>441</v>
      </c>
      <c r="GX289" s="19">
        <f t="shared" si="455"/>
        <v>226.13999999999996</v>
      </c>
      <c r="GY289" s="19">
        <f t="shared" si="456"/>
        <v>79.650475342098531</v>
      </c>
      <c r="GZ289" s="19">
        <v>460.5</v>
      </c>
      <c r="HA289" s="19">
        <v>488.5</v>
      </c>
      <c r="HB289" s="19">
        <v>506</v>
      </c>
      <c r="HC289" s="19">
        <v>454.8</v>
      </c>
      <c r="HD289" s="19">
        <v>432.5</v>
      </c>
      <c r="HE289" s="19">
        <v>534.29999999999995</v>
      </c>
      <c r="HF289" s="19">
        <v>579.70000000000005</v>
      </c>
      <c r="HG289" s="19">
        <v>562.1</v>
      </c>
      <c r="HH289" s="19">
        <v>578</v>
      </c>
      <c r="HI289" s="19">
        <v>1061</v>
      </c>
      <c r="HJ289" s="19">
        <f t="shared" si="457"/>
        <v>565.74</v>
      </c>
      <c r="HK289" s="19">
        <f t="shared" si="458"/>
        <v>181.75083799287202</v>
      </c>
      <c r="HL289" s="19">
        <v>825.7</v>
      </c>
      <c r="HM289" s="19">
        <v>914</v>
      </c>
      <c r="HN289" s="19">
        <v>783.2</v>
      </c>
      <c r="HO289" s="19">
        <v>699.8</v>
      </c>
      <c r="HP289" s="19">
        <v>698.3</v>
      </c>
      <c r="HQ289" s="19">
        <v>1029.4000000000001</v>
      </c>
      <c r="HR289" s="19">
        <v>985.7</v>
      </c>
      <c r="HS289" s="19">
        <v>884.3</v>
      </c>
      <c r="HT289" s="19">
        <v>1336</v>
      </c>
      <c r="HU289" s="19">
        <v>3217</v>
      </c>
      <c r="HV289" s="19">
        <f t="shared" si="459"/>
        <v>1137.3399999999999</v>
      </c>
      <c r="HW289" s="19">
        <f t="shared" si="460"/>
        <v>754.22802652778694</v>
      </c>
      <c r="HX289" s="19">
        <v>0</v>
      </c>
      <c r="HY289" s="19">
        <v>0</v>
      </c>
      <c r="HZ289" s="19">
        <v>88.9</v>
      </c>
      <c r="IA289" s="19">
        <v>128.30000000000001</v>
      </c>
      <c r="IB289" s="19">
        <v>0</v>
      </c>
      <c r="IC289" s="19">
        <v>0</v>
      </c>
      <c r="ID289" s="19">
        <v>44.7</v>
      </c>
      <c r="IE289" s="19">
        <v>288.3</v>
      </c>
      <c r="IF289" s="19">
        <v>0</v>
      </c>
      <c r="IG289" s="19">
        <v>0</v>
      </c>
      <c r="IH289" s="19">
        <f t="shared" si="461"/>
        <v>55.02</v>
      </c>
      <c r="II289" s="19">
        <f t="shared" si="462"/>
        <v>93.812505681397425</v>
      </c>
      <c r="IJ289" s="19">
        <v>0</v>
      </c>
      <c r="IK289" s="19">
        <v>300.3</v>
      </c>
      <c r="IL289" s="19">
        <v>0</v>
      </c>
      <c r="IM289" s="19">
        <v>0</v>
      </c>
      <c r="IN289" s="19">
        <v>0</v>
      </c>
      <c r="IO289" s="19">
        <v>0</v>
      </c>
      <c r="IP289" s="19">
        <v>0</v>
      </c>
      <c r="IQ289" s="19">
        <v>7.71</v>
      </c>
      <c r="IR289" s="19">
        <v>9</v>
      </c>
      <c r="IS289" s="19">
        <v>11</v>
      </c>
      <c r="IT289" s="19">
        <f t="shared" si="463"/>
        <v>32.801000000000002</v>
      </c>
      <c r="IU289" s="19">
        <f t="shared" si="464"/>
        <v>94.093616556420372</v>
      </c>
      <c r="IV289" s="19">
        <v>0</v>
      </c>
      <c r="IW289" s="19">
        <v>0</v>
      </c>
      <c r="IX289" s="19">
        <v>0</v>
      </c>
      <c r="IY289" s="19">
        <v>0</v>
      </c>
      <c r="IZ289" s="19">
        <v>0</v>
      </c>
      <c r="JA289" s="19">
        <v>0</v>
      </c>
      <c r="JB289" s="19">
        <v>0</v>
      </c>
      <c r="JC289" s="19">
        <v>8.48</v>
      </c>
      <c r="JD289" s="19">
        <v>4</v>
      </c>
      <c r="JE289" s="19">
        <v>17</v>
      </c>
      <c r="JF289" s="19">
        <f t="shared" si="465"/>
        <v>2.948</v>
      </c>
      <c r="JG289" s="19">
        <f t="shared" si="466"/>
        <v>5.6764950062125097</v>
      </c>
      <c r="JH289" s="19">
        <v>301</v>
      </c>
      <c r="JI289" s="19">
        <v>8.4700000000000006</v>
      </c>
      <c r="JJ289" s="19">
        <v>305.7</v>
      </c>
      <c r="JK289" s="19">
        <v>304.89999999999998</v>
      </c>
      <c r="JL289" s="19">
        <v>307.5</v>
      </c>
      <c r="JM289" s="19">
        <v>507.1</v>
      </c>
      <c r="JN289" s="19">
        <v>507.1</v>
      </c>
      <c r="JO289" s="19">
        <v>503.5</v>
      </c>
      <c r="JP289" s="19">
        <v>506</v>
      </c>
      <c r="JQ289" s="19">
        <v>500</v>
      </c>
      <c r="JR289" s="19">
        <f t="shared" si="467"/>
        <v>375.12700000000001</v>
      </c>
      <c r="JS289" s="19">
        <f t="shared" si="468"/>
        <v>162.71717098832698</v>
      </c>
      <c r="JT289" s="19">
        <v>1143.7</v>
      </c>
      <c r="JU289" s="19">
        <v>1089.0999999999999</v>
      </c>
      <c r="JV289" s="19">
        <v>1181.3</v>
      </c>
      <c r="JW289" s="19">
        <v>1072.4000000000001</v>
      </c>
      <c r="JX289" s="19">
        <v>1011.7</v>
      </c>
      <c r="JY289" s="19">
        <v>1428.1</v>
      </c>
      <c r="JZ289" s="19">
        <v>1388.7</v>
      </c>
      <c r="KA289" s="19">
        <v>1691.6</v>
      </c>
      <c r="KB289" s="19">
        <v>1700</v>
      </c>
      <c r="KC289" s="19">
        <v>2777</v>
      </c>
      <c r="KD289" s="19">
        <f t="shared" si="469"/>
        <v>1448.3600000000001</v>
      </c>
      <c r="KE289" s="19">
        <f t="shared" si="470"/>
        <v>528.83171068140564</v>
      </c>
      <c r="KF289" s="19">
        <v>2640.6</v>
      </c>
      <c r="KG289" s="19">
        <v>2921.8</v>
      </c>
      <c r="KH289" s="19">
        <v>2933.3</v>
      </c>
      <c r="KI289" s="19">
        <v>2619.9</v>
      </c>
      <c r="KJ289" s="19">
        <v>2680.1</v>
      </c>
      <c r="KK289" s="19">
        <v>3601.8</v>
      </c>
      <c r="KL289" s="19">
        <v>3511.1</v>
      </c>
      <c r="KM289" s="19">
        <v>3599</v>
      </c>
      <c r="KN289" s="19">
        <v>4178</v>
      </c>
      <c r="KO289" s="19">
        <v>10433</v>
      </c>
      <c r="KP289" s="19">
        <f t="shared" si="471"/>
        <v>3911.8599999999997</v>
      </c>
      <c r="KQ289" s="19">
        <f t="shared" si="472"/>
        <v>2349.7285508472396</v>
      </c>
      <c r="KR289" s="19">
        <v>0</v>
      </c>
      <c r="KS289" s="19">
        <v>300.27</v>
      </c>
      <c r="KT289" s="19">
        <v>88.94</v>
      </c>
      <c r="KU289" s="19">
        <v>128.29</v>
      </c>
      <c r="KV289" s="19">
        <v>0</v>
      </c>
      <c r="KW289" s="19">
        <v>0</v>
      </c>
      <c r="KX289" s="19">
        <v>44.7</v>
      </c>
      <c r="KY289" s="19">
        <v>296.06</v>
      </c>
      <c r="KZ289" s="19">
        <v>9</v>
      </c>
      <c r="LA289" s="19">
        <v>11</v>
      </c>
      <c r="LB289" s="19">
        <f t="shared" si="473"/>
        <v>87.825999999999993</v>
      </c>
      <c r="LC289" s="19">
        <f t="shared" si="474"/>
        <v>118.90625226062195</v>
      </c>
      <c r="LD289" s="19">
        <v>300.98</v>
      </c>
      <c r="LE289" s="19">
        <v>8.4700000000000006</v>
      </c>
      <c r="LF289" s="19">
        <v>305.68</v>
      </c>
      <c r="LG289" s="19">
        <v>304.87</v>
      </c>
      <c r="LH289" s="19">
        <v>307.47000000000003</v>
      </c>
      <c r="LI289" s="19">
        <v>507.14</v>
      </c>
      <c r="LJ289" s="19">
        <v>507.13</v>
      </c>
      <c r="LK289" s="19">
        <v>511.94</v>
      </c>
      <c r="LL289" s="19">
        <v>510</v>
      </c>
      <c r="LM289" s="19">
        <v>517</v>
      </c>
      <c r="LN289" s="19">
        <f t="shared" si="475"/>
        <v>378.06800000000004</v>
      </c>
      <c r="LO289" s="19">
        <f t="shared" si="476"/>
        <v>165.35273251782414</v>
      </c>
      <c r="LP289" s="19">
        <v>198.6</v>
      </c>
      <c r="LQ289" s="19">
        <v>156.30000000000001</v>
      </c>
      <c r="LR289" s="19">
        <v>376.5</v>
      </c>
      <c r="LS289" s="19">
        <v>423.8</v>
      </c>
      <c r="LT289" s="19">
        <v>270.2</v>
      </c>
      <c r="LU289" s="19">
        <v>301.39999999999998</v>
      </c>
      <c r="LV289" s="19">
        <v>434.6</v>
      </c>
      <c r="LW289" s="19">
        <v>795.7</v>
      </c>
      <c r="LX289" s="19">
        <v>58</v>
      </c>
      <c r="LY289" s="19">
        <v>-1040</v>
      </c>
      <c r="LZ289" s="19">
        <f t="shared" si="477"/>
        <v>197.51000000000005</v>
      </c>
      <c r="MA289" s="19">
        <f t="shared" si="478"/>
        <v>479.11469155794697</v>
      </c>
    </row>
    <row r="290" spans="1:339" ht="14" customHeight="1" outlineLevel="1" x14ac:dyDescent="0.15">
      <c r="A290" s="1" t="s">
        <v>1207</v>
      </c>
      <c r="B290" s="1" t="s">
        <v>1208</v>
      </c>
      <c r="C290" s="3" t="s">
        <v>1093</v>
      </c>
      <c r="D290" s="4" t="s">
        <v>1209</v>
      </c>
      <c r="E290" s="2" t="s">
        <v>284</v>
      </c>
      <c r="F290" s="5" t="s">
        <v>251</v>
      </c>
      <c r="G290" s="5" t="s">
        <v>252</v>
      </c>
      <c r="H290" s="2" t="s">
        <v>253</v>
      </c>
      <c r="I290" s="19">
        <f t="shared" si="498"/>
        <v>0.89255948190905254</v>
      </c>
      <c r="J290" s="19">
        <f t="shared" si="498"/>
        <v>1.2499928754630949</v>
      </c>
      <c r="K290" s="19">
        <f t="shared" si="498"/>
        <v>1.2448416026840441</v>
      </c>
      <c r="L290" s="19">
        <f t="shared" si="498"/>
        <v>0.42564271588661834</v>
      </c>
      <c r="M290" s="19">
        <f t="shared" si="498"/>
        <v>1.0166757957519323</v>
      </c>
      <c r="N290" s="19">
        <f t="shared" si="497"/>
        <v>1.0730944407233758</v>
      </c>
      <c r="O290" s="19">
        <f t="shared" si="410"/>
        <v>0.64631434923892594</v>
      </c>
      <c r="P290" s="19">
        <f t="shared" si="411"/>
        <v>0.74506257110352669</v>
      </c>
      <c r="Q290" s="19">
        <f t="shared" si="412"/>
        <v>1.1268957992362247</v>
      </c>
      <c r="R290" s="19">
        <f t="shared" si="413"/>
        <v>0.89974743609367824</v>
      </c>
      <c r="S290" s="24">
        <f t="shared" si="406"/>
        <v>0.93208270680904737</v>
      </c>
      <c r="T290" s="19">
        <f t="shared" si="407"/>
        <v>0.26658470570740522</v>
      </c>
      <c r="U290" s="24"/>
      <c r="V290" s="24"/>
      <c r="W290" s="24">
        <f t="shared" si="414"/>
        <v>3216.7</v>
      </c>
      <c r="X290" s="24">
        <f t="shared" si="415"/>
        <v>1206.6051595742124</v>
      </c>
      <c r="Y290" s="24">
        <f t="shared" si="416"/>
        <v>7.0955660421240001</v>
      </c>
      <c r="Z290" s="24"/>
      <c r="AA290" s="24"/>
      <c r="AB290" s="19">
        <f t="shared" si="417"/>
        <v>-0.26461458872219346</v>
      </c>
      <c r="AC290" s="19">
        <f t="shared" si="418"/>
        <v>-0.74071743234738829</v>
      </c>
      <c r="AD290" s="19">
        <f t="shared" si="419"/>
        <v>-0.87864721485411146</v>
      </c>
      <c r="AE290" s="19">
        <f t="shared" si="420"/>
        <v>-1.2465753424657535</v>
      </c>
      <c r="AF290" s="19">
        <f t="shared" si="421"/>
        <v>2.4477272727272728</v>
      </c>
      <c r="AG290" s="19">
        <f t="shared" si="422"/>
        <v>1.1772679874869656</v>
      </c>
      <c r="AH290" s="19">
        <f t="shared" si="423"/>
        <v>1.7928613224107666</v>
      </c>
      <c r="AI290" s="19">
        <f t="shared" si="424"/>
        <v>5.151734104046243</v>
      </c>
      <c r="AJ290" s="19">
        <f t="shared" si="425"/>
        <v>3.233009708737864</v>
      </c>
      <c r="AK290" s="19">
        <f t="shared" si="426"/>
        <v>1.500132240148109</v>
      </c>
      <c r="AL290" s="19">
        <f t="shared" si="427"/>
        <v>1.2172178057167773</v>
      </c>
      <c r="AM290" s="19">
        <f t="shared" si="428"/>
        <v>2.053810971858899</v>
      </c>
      <c r="AN290" s="19">
        <f t="shared" si="480"/>
        <v>-7.201182598901873E-2</v>
      </c>
      <c r="AO290" s="19">
        <f t="shared" si="485"/>
        <v>-0.16771159874608149</v>
      </c>
      <c r="AP290" s="19">
        <f t="shared" si="486"/>
        <v>-0.17097877282405316</v>
      </c>
      <c r="AQ290" s="19">
        <f t="shared" si="487"/>
        <v>-0.17996044825313118</v>
      </c>
      <c r="AR290" s="19">
        <f t="shared" si="488"/>
        <v>0.26218732882965129</v>
      </c>
      <c r="AS290" s="19">
        <f t="shared" si="489"/>
        <v>0.22685867381111854</v>
      </c>
      <c r="AT290" s="19">
        <f t="shared" si="490"/>
        <v>0.20961176671797502</v>
      </c>
      <c r="AU290" s="19">
        <f t="shared" si="491"/>
        <v>0.27038301099734546</v>
      </c>
      <c r="AV290" s="19">
        <f t="shared" si="492"/>
        <v>0.25952770633621697</v>
      </c>
      <c r="AW290" s="19">
        <f t="shared" si="493"/>
        <v>0.21705189040257156</v>
      </c>
      <c r="AX290" s="19">
        <f t="shared" si="429"/>
        <v>8.5495773128259428E-2</v>
      </c>
      <c r="AY290" s="19">
        <f t="shared" si="430"/>
        <v>0.20373031930809213</v>
      </c>
      <c r="AZ290" s="19">
        <v>14726.7</v>
      </c>
      <c r="BA290" s="19">
        <v>19940.900000000001</v>
      </c>
      <c r="BB290" s="19">
        <v>21989.8</v>
      </c>
      <c r="BC290" s="19">
        <v>10287</v>
      </c>
      <c r="BD290" s="19">
        <v>25999</v>
      </c>
      <c r="BE290" s="19">
        <v>25839.599999999999</v>
      </c>
      <c r="BF290" s="19">
        <v>12007</v>
      </c>
      <c r="BG290" s="19">
        <v>12713.3</v>
      </c>
      <c r="BH290" s="19">
        <v>22386.400000000001</v>
      </c>
      <c r="BI290" s="19">
        <v>18508.2</v>
      </c>
      <c r="BJ290" s="19">
        <f t="shared" si="431"/>
        <v>18439.79</v>
      </c>
      <c r="BK290" s="19">
        <f t="shared" si="432"/>
        <v>5742.2764896182289</v>
      </c>
      <c r="BL290" s="19">
        <v>12679.7</v>
      </c>
      <c r="BM290" s="19">
        <v>17544.900000000001</v>
      </c>
      <c r="BN290" s="19">
        <v>19293.8</v>
      </c>
      <c r="BO290" s="19">
        <v>6457</v>
      </c>
      <c r="BP290" s="19">
        <v>33410</v>
      </c>
      <c r="BQ290" s="19">
        <v>32042.6</v>
      </c>
      <c r="BR290" s="19">
        <v>18895</v>
      </c>
      <c r="BS290" s="19">
        <v>19647.3</v>
      </c>
      <c r="BT290" s="19">
        <v>28918.400000000001</v>
      </c>
      <c r="BU290" s="19">
        <v>23512.2</v>
      </c>
      <c r="BV290" s="19">
        <f t="shared" si="433"/>
        <v>21240.09</v>
      </c>
      <c r="BW290" s="19">
        <f t="shared" si="434"/>
        <v>8473.6112458292828</v>
      </c>
      <c r="BX290" s="19">
        <v>16377</v>
      </c>
      <c r="BY290" s="19">
        <v>15207</v>
      </c>
      <c r="BZ290" s="19">
        <v>15032</v>
      </c>
      <c r="CA290" s="19">
        <v>12690</v>
      </c>
      <c r="CB290" s="19">
        <v>17746</v>
      </c>
      <c r="CC290" s="19">
        <v>20372</v>
      </c>
      <c r="CD290" s="19">
        <v>18052</v>
      </c>
      <c r="CE290" s="19">
        <v>16083</v>
      </c>
      <c r="CF290" s="19">
        <v>16289</v>
      </c>
      <c r="CG290" s="19">
        <v>19185</v>
      </c>
      <c r="CH290" s="19">
        <f t="shared" si="435"/>
        <v>16703.3</v>
      </c>
      <c r="CI290" s="19">
        <f t="shared" si="436"/>
        <v>2219.2599392089624</v>
      </c>
      <c r="CJ290" s="19">
        <v>4876</v>
      </c>
      <c r="CK290" s="19">
        <v>4381</v>
      </c>
      <c r="CL290" s="19">
        <v>4320</v>
      </c>
      <c r="CM290" s="19">
        <v>3544</v>
      </c>
      <c r="CN290" s="19">
        <v>5249</v>
      </c>
      <c r="CO290" s="19">
        <v>7562</v>
      </c>
      <c r="CP290" s="19">
        <v>5139</v>
      </c>
      <c r="CQ290" s="19">
        <v>3231</v>
      </c>
      <c r="CR290" s="19">
        <v>3989</v>
      </c>
      <c r="CS290" s="19">
        <v>6282</v>
      </c>
      <c r="CT290" s="19">
        <f t="shared" si="437"/>
        <v>4857.3</v>
      </c>
      <c r="CU290" s="19">
        <f t="shared" si="438"/>
        <v>1300.3167178294163</v>
      </c>
      <c r="CV290" s="19">
        <v>3866</v>
      </c>
      <c r="CW290" s="19">
        <v>3178</v>
      </c>
      <c r="CX290" s="19">
        <v>3016</v>
      </c>
      <c r="CY290" s="19">
        <v>2190</v>
      </c>
      <c r="CZ290" s="19">
        <v>3520</v>
      </c>
      <c r="DA290" s="19">
        <v>5754</v>
      </c>
      <c r="DB290" s="19">
        <v>3418</v>
      </c>
      <c r="DC290" s="19">
        <v>1384</v>
      </c>
      <c r="DD290" s="19">
        <v>2060</v>
      </c>
      <c r="DE290" s="19">
        <v>3781</v>
      </c>
      <c r="DF290" s="19">
        <f t="shared" si="439"/>
        <v>3216.7</v>
      </c>
      <c r="DG290" s="19">
        <f t="shared" si="440"/>
        <v>1206.6051595742124</v>
      </c>
      <c r="DH290" s="19">
        <v>2596</v>
      </c>
      <c r="DI290" s="19">
        <v>1940</v>
      </c>
      <c r="DJ290" s="19">
        <v>1844</v>
      </c>
      <c r="DK290" s="19">
        <v>1206</v>
      </c>
      <c r="DL290" s="19">
        <v>1577</v>
      </c>
      <c r="DM290" s="19">
        <v>3669</v>
      </c>
      <c r="DN290" s="19">
        <v>1533</v>
      </c>
      <c r="DO290" s="19">
        <v>-221</v>
      </c>
      <c r="DP290" s="19">
        <v>722</v>
      </c>
      <c r="DQ290" s="19">
        <v>2822</v>
      </c>
      <c r="DR290" s="19">
        <f t="shared" si="441"/>
        <v>1768.8</v>
      </c>
      <c r="DS290" s="19">
        <f t="shared" si="442"/>
        <v>1100.6786593330096</v>
      </c>
      <c r="DT290" s="19">
        <v>1990</v>
      </c>
      <c r="DU290" s="19">
        <v>1035</v>
      </c>
      <c r="DV290" s="19">
        <v>1562</v>
      </c>
      <c r="DW290" s="19">
        <v>828</v>
      </c>
      <c r="DX290" s="19">
        <v>-249</v>
      </c>
      <c r="DY290" s="19">
        <v>199</v>
      </c>
      <c r="DZ290" s="19">
        <v>199</v>
      </c>
      <c r="EA290" s="19">
        <v>-595</v>
      </c>
      <c r="EB290" s="19">
        <v>347</v>
      </c>
      <c r="EC290" s="19">
        <v>1821</v>
      </c>
      <c r="ED290" s="19">
        <f t="shared" si="443"/>
        <v>713.7</v>
      </c>
      <c r="EE290" s="19">
        <f t="shared" si="444"/>
        <v>881.58658111384602</v>
      </c>
      <c r="EF290" s="19">
        <v>3208</v>
      </c>
      <c r="EG290" s="19">
        <v>4309</v>
      </c>
      <c r="EH290" s="19">
        <v>5088</v>
      </c>
      <c r="EI290" s="19">
        <v>5286</v>
      </c>
      <c r="EJ290" s="19">
        <v>8378</v>
      </c>
      <c r="EK290" s="19">
        <v>6378</v>
      </c>
      <c r="EL290" s="19">
        <v>5044</v>
      </c>
      <c r="EM290" s="19">
        <v>3457</v>
      </c>
      <c r="EN290" s="19">
        <v>3048</v>
      </c>
      <c r="EO290" s="19">
        <v>3370</v>
      </c>
      <c r="EP290" s="19">
        <f t="shared" si="445"/>
        <v>4756.6000000000004</v>
      </c>
      <c r="EQ290" s="19">
        <f t="shared" si="446"/>
        <v>1678.1473382539716</v>
      </c>
      <c r="ER290" s="19">
        <v>4067</v>
      </c>
      <c r="ES290" s="19">
        <v>3700</v>
      </c>
      <c r="ET290" s="19">
        <v>3293</v>
      </c>
      <c r="EU290" s="19">
        <v>2965</v>
      </c>
      <c r="EV290" s="19">
        <v>3503</v>
      </c>
      <c r="EW290" s="19">
        <v>3033</v>
      </c>
      <c r="EX290" s="19">
        <v>3095</v>
      </c>
      <c r="EY290" s="19">
        <v>2843</v>
      </c>
      <c r="EZ290" s="19">
        <v>2854</v>
      </c>
      <c r="FA290" s="19">
        <v>3410</v>
      </c>
      <c r="FB290" s="19">
        <f t="shared" si="447"/>
        <v>3276.3</v>
      </c>
      <c r="FC290" s="19">
        <f t="shared" si="448"/>
        <v>398.5158717040004</v>
      </c>
      <c r="FD290" s="19">
        <v>14206</v>
      </c>
      <c r="FE290" s="19">
        <v>14036</v>
      </c>
      <c r="FF290" s="19">
        <v>15499</v>
      </c>
      <c r="FG290" s="19">
        <v>15170</v>
      </c>
      <c r="FH290" s="19">
        <v>32862</v>
      </c>
      <c r="FI290" s="19">
        <v>29860</v>
      </c>
      <c r="FJ290" s="19">
        <v>29235</v>
      </c>
      <c r="FK290" s="19">
        <v>26370</v>
      </c>
      <c r="FL290" s="19">
        <v>25662</v>
      </c>
      <c r="FM290" s="19">
        <v>26132</v>
      </c>
      <c r="FN290" s="19">
        <f t="shared" si="449"/>
        <v>22903.200000000001</v>
      </c>
      <c r="FO290" s="19">
        <f t="shared" si="450"/>
        <v>7353.1124747732993</v>
      </c>
      <c r="FP290" s="19">
        <v>2185</v>
      </c>
      <c r="FQ290" s="19">
        <v>1955</v>
      </c>
      <c r="FR290" s="19">
        <v>2438</v>
      </c>
      <c r="FS290" s="19">
        <v>2556</v>
      </c>
      <c r="FT290" s="19">
        <v>16994</v>
      </c>
      <c r="FU290" s="19">
        <v>13152</v>
      </c>
      <c r="FV290" s="19">
        <v>11172</v>
      </c>
      <c r="FW290" s="19">
        <v>10587</v>
      </c>
      <c r="FX290" s="19">
        <v>9708</v>
      </c>
      <c r="FY290" s="19">
        <v>9042</v>
      </c>
      <c r="FZ290" s="19">
        <f t="shared" si="451"/>
        <v>7978.9</v>
      </c>
      <c r="GA290" s="19">
        <f t="shared" si="452"/>
        <v>5365.7048713721351</v>
      </c>
      <c r="GB290" s="19">
        <v>7669</v>
      </c>
      <c r="GC290" s="19">
        <v>7893</v>
      </c>
      <c r="GD290" s="19">
        <v>8842</v>
      </c>
      <c r="GE290" s="19">
        <v>9219</v>
      </c>
      <c r="GF290" s="19">
        <v>11145</v>
      </c>
      <c r="GG290" s="19">
        <v>11418</v>
      </c>
      <c r="GH290" s="19">
        <v>11531</v>
      </c>
      <c r="GI290" s="19">
        <v>9967</v>
      </c>
      <c r="GJ290" s="19">
        <v>9551</v>
      </c>
      <c r="GK290" s="19">
        <v>10721</v>
      </c>
      <c r="GL290" s="19">
        <f t="shared" si="453"/>
        <v>9795.6</v>
      </c>
      <c r="GM290" s="19">
        <f t="shared" si="454"/>
        <v>1406.1129399873957</v>
      </c>
      <c r="GN290" s="19">
        <v>2364</v>
      </c>
      <c r="GO290" s="19">
        <v>1793</v>
      </c>
      <c r="GP290" s="19">
        <v>1989</v>
      </c>
      <c r="GQ290" s="19">
        <v>1532</v>
      </c>
      <c r="GR290" s="19">
        <v>1461</v>
      </c>
      <c r="GS290" s="19">
        <v>1948</v>
      </c>
      <c r="GT290" s="19">
        <v>2197</v>
      </c>
      <c r="GU290" s="19">
        <v>1204</v>
      </c>
      <c r="GV290" s="19">
        <v>2379</v>
      </c>
      <c r="GW290" s="19">
        <v>2257</v>
      </c>
      <c r="GX290" s="19">
        <f t="shared" si="455"/>
        <v>1912.4</v>
      </c>
      <c r="GY290" s="19">
        <f t="shared" si="456"/>
        <v>407.30720047103932</v>
      </c>
      <c r="GZ290" s="19">
        <v>1210</v>
      </c>
      <c r="HA290" s="19">
        <v>1188</v>
      </c>
      <c r="HB290" s="19">
        <v>1226</v>
      </c>
      <c r="HC290" s="19">
        <v>1368</v>
      </c>
      <c r="HD290" s="19">
        <v>2129</v>
      </c>
      <c r="HE290" s="19">
        <v>2341</v>
      </c>
      <c r="HF290" s="19">
        <v>2944</v>
      </c>
      <c r="HG290" s="19">
        <v>3283</v>
      </c>
      <c r="HH290" s="19">
        <v>3070</v>
      </c>
      <c r="HI290" s="19">
        <v>3616</v>
      </c>
      <c r="HJ290" s="19">
        <f t="shared" si="457"/>
        <v>2237.5</v>
      </c>
      <c r="HK290" s="19">
        <f t="shared" si="458"/>
        <v>951.27893444095093</v>
      </c>
      <c r="HL290" s="19">
        <v>7141</v>
      </c>
      <c r="HM290" s="19">
        <v>7598</v>
      </c>
      <c r="HN290" s="19">
        <v>8720</v>
      </c>
      <c r="HO290" s="19">
        <v>8513</v>
      </c>
      <c r="HP290" s="19">
        <v>12584</v>
      </c>
      <c r="HQ290" s="19">
        <v>11056</v>
      </c>
      <c r="HR290" s="19">
        <v>10638</v>
      </c>
      <c r="HS290" s="19">
        <v>8477</v>
      </c>
      <c r="HT290" s="19">
        <v>9048</v>
      </c>
      <c r="HU290" s="19">
        <v>9757</v>
      </c>
      <c r="HV290" s="19">
        <f t="shared" si="459"/>
        <v>9353.2000000000007</v>
      </c>
      <c r="HW290" s="19">
        <f t="shared" si="460"/>
        <v>1669.7860674682593</v>
      </c>
      <c r="HX290" s="19">
        <v>0</v>
      </c>
      <c r="HY290" s="19">
        <v>0</v>
      </c>
      <c r="HZ290" s="19">
        <v>0</v>
      </c>
      <c r="IA290" s="19">
        <v>255</v>
      </c>
      <c r="IB290" s="19">
        <v>2995</v>
      </c>
      <c r="IC290" s="19">
        <v>0</v>
      </c>
      <c r="ID290" s="19">
        <v>0</v>
      </c>
      <c r="IE290" s="19">
        <v>0</v>
      </c>
      <c r="IF290" s="19">
        <v>0</v>
      </c>
      <c r="IG290" s="19">
        <v>0</v>
      </c>
      <c r="IH290" s="19">
        <f t="shared" si="461"/>
        <v>325</v>
      </c>
      <c r="II290" s="19">
        <f t="shared" si="462"/>
        <v>941.55899089400305</v>
      </c>
      <c r="IJ290" s="19">
        <v>230</v>
      </c>
      <c r="IK290" s="19">
        <v>230</v>
      </c>
      <c r="IL290" s="19">
        <v>125</v>
      </c>
      <c r="IM290" s="19">
        <v>152</v>
      </c>
      <c r="IN290" s="19">
        <v>339</v>
      </c>
      <c r="IO290" s="19">
        <v>234</v>
      </c>
      <c r="IP290" s="19">
        <v>179</v>
      </c>
      <c r="IQ290" s="19">
        <v>341</v>
      </c>
      <c r="IR290" s="19">
        <v>419</v>
      </c>
      <c r="IS290" s="19">
        <v>364</v>
      </c>
      <c r="IT290" s="19">
        <f t="shared" si="463"/>
        <v>261.3</v>
      </c>
      <c r="IU290" s="19">
        <f t="shared" si="464"/>
        <v>98.774771857775264</v>
      </c>
      <c r="IV290" s="19">
        <v>0</v>
      </c>
      <c r="IW290" s="19">
        <v>0</v>
      </c>
      <c r="IX290" s="19">
        <v>0</v>
      </c>
      <c r="IY290" s="19">
        <v>0</v>
      </c>
      <c r="IZ290" s="19">
        <v>0</v>
      </c>
      <c r="JA290" s="19">
        <v>0</v>
      </c>
      <c r="JB290" s="19">
        <v>0</v>
      </c>
      <c r="JC290" s="19">
        <v>0</v>
      </c>
      <c r="JD290" s="19">
        <v>0</v>
      </c>
      <c r="JE290" s="19">
        <v>204</v>
      </c>
      <c r="JF290" s="19">
        <f t="shared" si="465"/>
        <v>20.399999999999999</v>
      </c>
      <c r="JG290" s="19">
        <f t="shared" si="466"/>
        <v>64.510464267434941</v>
      </c>
      <c r="JH290" s="19">
        <v>1955</v>
      </c>
      <c r="JI290" s="19">
        <v>1725</v>
      </c>
      <c r="JJ290" s="19">
        <v>2313</v>
      </c>
      <c r="JK290" s="19">
        <v>2149</v>
      </c>
      <c r="JL290" s="19">
        <v>13660</v>
      </c>
      <c r="JM290" s="19">
        <v>12918</v>
      </c>
      <c r="JN290" s="19">
        <v>10993</v>
      </c>
      <c r="JO290" s="19">
        <v>10246</v>
      </c>
      <c r="JP290" s="19">
        <v>9289</v>
      </c>
      <c r="JQ290" s="19">
        <v>8474</v>
      </c>
      <c r="JR290" s="19">
        <f t="shared" si="467"/>
        <v>7372.2</v>
      </c>
      <c r="JS290" s="19">
        <f t="shared" si="468"/>
        <v>4838.0847633932353</v>
      </c>
      <c r="JT290" s="19">
        <v>6537</v>
      </c>
      <c r="JU290" s="19">
        <v>6143</v>
      </c>
      <c r="JV290" s="19">
        <v>6657</v>
      </c>
      <c r="JW290" s="19">
        <v>5951</v>
      </c>
      <c r="JX290" s="19">
        <v>21717</v>
      </c>
      <c r="JY290" s="19">
        <v>18442</v>
      </c>
      <c r="JZ290" s="19">
        <v>17704</v>
      </c>
      <c r="KA290" s="19">
        <v>16403</v>
      </c>
      <c r="KB290" s="19">
        <v>16111</v>
      </c>
      <c r="KC290" s="19">
        <v>15411</v>
      </c>
      <c r="KD290" s="19">
        <f t="shared" si="469"/>
        <v>13107.6</v>
      </c>
      <c r="KE290" s="19">
        <f t="shared" si="470"/>
        <v>6086.3765027587096</v>
      </c>
      <c r="KF290" s="19">
        <v>14206</v>
      </c>
      <c r="KG290" s="19">
        <v>14036</v>
      </c>
      <c r="KH290" s="19">
        <v>15499</v>
      </c>
      <c r="KI290" s="19">
        <v>15170</v>
      </c>
      <c r="KJ290" s="19">
        <v>32862</v>
      </c>
      <c r="KK290" s="19">
        <v>29860</v>
      </c>
      <c r="KL290" s="19">
        <v>29235</v>
      </c>
      <c r="KM290" s="19">
        <v>26370</v>
      </c>
      <c r="KN290" s="19">
        <v>25662</v>
      </c>
      <c r="KO290" s="19">
        <v>26132</v>
      </c>
      <c r="KP290" s="19">
        <f t="shared" si="471"/>
        <v>22903.200000000001</v>
      </c>
      <c r="KQ290" s="19">
        <f t="shared" si="472"/>
        <v>7353.1124747732993</v>
      </c>
      <c r="KR290" s="19">
        <v>230</v>
      </c>
      <c r="KS290" s="19">
        <v>230</v>
      </c>
      <c r="KT290" s="19">
        <v>125</v>
      </c>
      <c r="KU290" s="19">
        <v>407</v>
      </c>
      <c r="KV290" s="19">
        <v>3334</v>
      </c>
      <c r="KW290" s="19">
        <v>234</v>
      </c>
      <c r="KX290" s="19">
        <v>179</v>
      </c>
      <c r="KY290" s="19">
        <v>341</v>
      </c>
      <c r="KZ290" s="19">
        <v>419</v>
      </c>
      <c r="LA290" s="19">
        <v>364</v>
      </c>
      <c r="LB290" s="19">
        <f t="shared" si="473"/>
        <v>586.29999999999995</v>
      </c>
      <c r="LC290" s="19">
        <f t="shared" si="474"/>
        <v>970.46885003532645</v>
      </c>
      <c r="LD290" s="19">
        <v>1955</v>
      </c>
      <c r="LE290" s="19">
        <v>1725</v>
      </c>
      <c r="LF290" s="19">
        <v>2313</v>
      </c>
      <c r="LG290" s="19">
        <v>2149</v>
      </c>
      <c r="LH290" s="19">
        <v>13660</v>
      </c>
      <c r="LI290" s="19">
        <v>12918</v>
      </c>
      <c r="LJ290" s="19">
        <v>10993</v>
      </c>
      <c r="LK290" s="19">
        <v>10246</v>
      </c>
      <c r="LL290" s="19">
        <v>9289</v>
      </c>
      <c r="LM290" s="19">
        <v>8678</v>
      </c>
      <c r="LN290" s="19">
        <f t="shared" si="475"/>
        <v>7392.6</v>
      </c>
      <c r="LO290" s="19">
        <f t="shared" si="476"/>
        <v>4843.6736104370657</v>
      </c>
      <c r="LP290" s="19">
        <v>-1023</v>
      </c>
      <c r="LQ290" s="19">
        <v>-2354</v>
      </c>
      <c r="LR290" s="19">
        <v>-2650</v>
      </c>
      <c r="LS290" s="19">
        <v>-2730</v>
      </c>
      <c r="LT290" s="19">
        <v>8616</v>
      </c>
      <c r="LU290" s="19">
        <v>6774</v>
      </c>
      <c r="LV290" s="19">
        <v>6128</v>
      </c>
      <c r="LW290" s="19">
        <v>7130</v>
      </c>
      <c r="LX290" s="19">
        <v>6660</v>
      </c>
      <c r="LY290" s="19">
        <v>5672</v>
      </c>
      <c r="LZ290" s="19">
        <f t="shared" si="477"/>
        <v>3222.3</v>
      </c>
      <c r="MA290" s="19">
        <f t="shared" si="478"/>
        <v>4740.7227777582139</v>
      </c>
    </row>
    <row r="291" spans="1:339" ht="14" customHeight="1" outlineLevel="1" x14ac:dyDescent="0.15">
      <c r="A291" s="1" t="s">
        <v>1210</v>
      </c>
      <c r="B291" s="1" t="s">
        <v>1211</v>
      </c>
      <c r="C291" s="3" t="s">
        <v>1090</v>
      </c>
      <c r="D291" s="4" t="s">
        <v>1212</v>
      </c>
      <c r="E291" s="2" t="s">
        <v>257</v>
      </c>
      <c r="F291" s="5" t="s">
        <v>251</v>
      </c>
      <c r="G291" s="5" t="s">
        <v>252</v>
      </c>
      <c r="H291" s="2" t="s">
        <v>258</v>
      </c>
      <c r="I291" s="19">
        <f t="shared" si="498"/>
        <v>2.3282585583669997</v>
      </c>
      <c r="J291" s="19">
        <f t="shared" si="498"/>
        <v>2.6902197023387671</v>
      </c>
      <c r="K291" s="19">
        <f t="shared" si="498"/>
        <v>3.0230038137901807</v>
      </c>
      <c r="L291" s="19">
        <f t="shared" si="498"/>
        <v>2.3500232234091962</v>
      </c>
      <c r="M291" s="19">
        <f t="shared" si="498"/>
        <v>1.4474547941042395</v>
      </c>
      <c r="N291" s="19">
        <f t="shared" si="497"/>
        <v>1.6812765957446807</v>
      </c>
      <c r="O291" s="19">
        <f t="shared" si="410"/>
        <v>1.9240970263145725</v>
      </c>
      <c r="P291" s="19">
        <f t="shared" si="411"/>
        <v>0.804837364470392</v>
      </c>
      <c r="Q291" s="19">
        <f t="shared" si="412"/>
        <v>1.0545410209168744</v>
      </c>
      <c r="R291" s="19">
        <f t="shared" si="413"/>
        <v>1.0943101766554677</v>
      </c>
      <c r="S291" s="24">
        <f t="shared" si="406"/>
        <v>1.8398022276111372</v>
      </c>
      <c r="T291" s="19">
        <f t="shared" si="407"/>
        <v>0.7492076742804793</v>
      </c>
      <c r="U291" s="24"/>
      <c r="V291" s="24"/>
      <c r="W291" s="24">
        <f t="shared" si="414"/>
        <v>831.03</v>
      </c>
      <c r="X291" s="24">
        <f t="shared" si="415"/>
        <v>397.91132750344718</v>
      </c>
      <c r="Y291" s="24">
        <f t="shared" si="416"/>
        <v>5.9862291852444267</v>
      </c>
      <c r="Z291" s="24"/>
      <c r="AA291" s="24"/>
      <c r="AB291" s="19">
        <f t="shared" si="417"/>
        <v>0.23763705526963527</v>
      </c>
      <c r="AC291" s="19">
        <f t="shared" si="418"/>
        <v>0.33254156769596199</v>
      </c>
      <c r="AD291" s="19">
        <f t="shared" si="419"/>
        <v>0.15448208785864809</v>
      </c>
      <c r="AE291" s="19">
        <f t="shared" si="420"/>
        <v>0.70571471426428678</v>
      </c>
      <c r="AF291" s="19">
        <f t="shared" si="421"/>
        <v>2.6803587443946189</v>
      </c>
      <c r="AG291" s="19">
        <f t="shared" si="422"/>
        <v>2.7542059219380888</v>
      </c>
      <c r="AH291" s="19">
        <f t="shared" si="423"/>
        <v>4.3442514255403788</v>
      </c>
      <c r="AI291" s="19">
        <f t="shared" si="424"/>
        <v>2.6262272571232406</v>
      </c>
      <c r="AJ291" s="19">
        <f t="shared" si="425"/>
        <v>2.8932517287973929</v>
      </c>
      <c r="AK291" s="19">
        <f t="shared" si="426"/>
        <v>2.6843191196698761</v>
      </c>
      <c r="AL291" s="19">
        <f t="shared" si="427"/>
        <v>1.9412989622552126</v>
      </c>
      <c r="AM291" s="19">
        <f t="shared" si="428"/>
        <v>1.4574930777431241</v>
      </c>
      <c r="AN291" s="19">
        <f t="shared" si="480"/>
        <v>4.5162662130554969E-2</v>
      </c>
      <c r="AO291" s="19">
        <f t="shared" si="485"/>
        <v>5.9532246633593196E-2</v>
      </c>
      <c r="AP291" s="19">
        <f t="shared" si="486"/>
        <v>2.8845571765845388E-2</v>
      </c>
      <c r="AQ291" s="19">
        <f t="shared" si="487"/>
        <v>0.1456881870258554</v>
      </c>
      <c r="AR291" s="19">
        <f t="shared" si="488"/>
        <v>0.22706275641999696</v>
      </c>
      <c r="AS291" s="19">
        <f t="shared" si="489"/>
        <v>0.24879939209726443</v>
      </c>
      <c r="AT291" s="19">
        <f t="shared" si="490"/>
        <v>0.37876335383619292</v>
      </c>
      <c r="AU291" s="19">
        <f t="shared" si="491"/>
        <v>0.2019140422926278</v>
      </c>
      <c r="AV291" s="19">
        <f t="shared" si="492"/>
        <v>0.1972472092771215</v>
      </c>
      <c r="AW291" s="19">
        <f t="shared" si="493"/>
        <v>0.21149886203533108</v>
      </c>
      <c r="AX291" s="19">
        <f t="shared" si="429"/>
        <v>0.17445142835143837</v>
      </c>
      <c r="AY291" s="19">
        <f t="shared" si="430"/>
        <v>0.10782479744980764</v>
      </c>
      <c r="AZ291" s="19">
        <v>5273.6</v>
      </c>
      <c r="BA291" s="19">
        <v>7432.4</v>
      </c>
      <c r="BB291" s="19">
        <v>9809.2999999999993</v>
      </c>
      <c r="BC291" s="19">
        <v>7048.4</v>
      </c>
      <c r="BD291" s="19">
        <v>7915.7</v>
      </c>
      <c r="BE291" s="19">
        <v>9373</v>
      </c>
      <c r="BF291" s="19">
        <v>12098.2</v>
      </c>
      <c r="BG291" s="19">
        <v>10808.4</v>
      </c>
      <c r="BH291" s="19">
        <v>15331.5</v>
      </c>
      <c r="BI291" s="19">
        <v>16100.4</v>
      </c>
      <c r="BJ291" s="19">
        <f t="shared" si="431"/>
        <v>10119.089999999998</v>
      </c>
      <c r="BK291" s="19">
        <f t="shared" si="432"/>
        <v>3542.9283743034516</v>
      </c>
      <c r="BL291" s="19">
        <v>5474.9</v>
      </c>
      <c r="BM291" s="19">
        <v>7591.8</v>
      </c>
      <c r="BN291" s="19">
        <v>9987.4</v>
      </c>
      <c r="BO291" s="19">
        <v>7589.4</v>
      </c>
      <c r="BP291" s="19">
        <v>9525.7000000000007</v>
      </c>
      <c r="BQ291" s="19">
        <v>11062.8</v>
      </c>
      <c r="BR291" s="19">
        <v>16641.900000000001</v>
      </c>
      <c r="BS291" s="19">
        <v>15247</v>
      </c>
      <c r="BT291" s="19">
        <v>19460.5</v>
      </c>
      <c r="BU291" s="19">
        <v>20194.400000000001</v>
      </c>
      <c r="BV291" s="19">
        <f t="shared" si="433"/>
        <v>12277.579999999998</v>
      </c>
      <c r="BW291" s="19">
        <f t="shared" si="434"/>
        <v>5234.9318403288635</v>
      </c>
      <c r="BX291" s="19">
        <v>2423.3000000000002</v>
      </c>
      <c r="BY291" s="19">
        <v>2646.1</v>
      </c>
      <c r="BZ291" s="19">
        <v>3167.8</v>
      </c>
      <c r="CA291" s="19">
        <v>3261.4</v>
      </c>
      <c r="CB291" s="19">
        <v>3075.2</v>
      </c>
      <c r="CC291" s="19">
        <v>4021.9</v>
      </c>
      <c r="CD291" s="19">
        <v>4900.8999999999996</v>
      </c>
      <c r="CE291" s="19">
        <v>8536.2999999999993</v>
      </c>
      <c r="CF291" s="19">
        <v>7456.1</v>
      </c>
      <c r="CG291" s="19">
        <v>7919</v>
      </c>
      <c r="CH291" s="19">
        <f t="shared" si="435"/>
        <v>4740.8</v>
      </c>
      <c r="CI291" s="19">
        <f t="shared" si="436"/>
        <v>2347.9974886414734</v>
      </c>
      <c r="CJ291" s="19">
        <v>708.1</v>
      </c>
      <c r="CK291" s="19">
        <v>790.7</v>
      </c>
      <c r="CL291" s="19">
        <v>981.8</v>
      </c>
      <c r="CM291" s="19">
        <v>1047.5999999999999</v>
      </c>
      <c r="CN291" s="19">
        <v>942.2</v>
      </c>
      <c r="CO291" s="19">
        <v>1114.9000000000001</v>
      </c>
      <c r="CP291" s="19">
        <v>1410</v>
      </c>
      <c r="CQ291" s="19">
        <v>2611.6999999999998</v>
      </c>
      <c r="CR291" s="19">
        <v>2140.3000000000002</v>
      </c>
      <c r="CS291" s="19">
        <v>2492</v>
      </c>
      <c r="CT291" s="19">
        <f t="shared" si="437"/>
        <v>1423.9299999999998</v>
      </c>
      <c r="CU291" s="19">
        <f t="shared" si="438"/>
        <v>718.25486663470974</v>
      </c>
      <c r="CV291" s="19">
        <v>446.9</v>
      </c>
      <c r="CW291" s="19">
        <v>505.2</v>
      </c>
      <c r="CX291" s="19">
        <v>616.9</v>
      </c>
      <c r="CY291" s="19">
        <v>666.7</v>
      </c>
      <c r="CZ291" s="19">
        <v>557.5</v>
      </c>
      <c r="DA291" s="19">
        <v>594.4</v>
      </c>
      <c r="DB291" s="19">
        <v>754.1</v>
      </c>
      <c r="DC291" s="19">
        <v>1456.5</v>
      </c>
      <c r="DD291" s="19">
        <v>1258.0999999999999</v>
      </c>
      <c r="DE291" s="19">
        <v>1454</v>
      </c>
      <c r="DF291" s="19">
        <f t="shared" si="439"/>
        <v>831.03</v>
      </c>
      <c r="DG291" s="19">
        <f t="shared" si="440"/>
        <v>397.91132750344718</v>
      </c>
      <c r="DH291" s="19">
        <v>401.8</v>
      </c>
      <c r="DI291" s="19">
        <v>451.6</v>
      </c>
      <c r="DJ291" s="19">
        <v>553.70000000000005</v>
      </c>
      <c r="DK291" s="19">
        <v>601.29999999999995</v>
      </c>
      <c r="DL291" s="19">
        <v>478.7</v>
      </c>
      <c r="DM291" s="19">
        <v>488.5</v>
      </c>
      <c r="DN291" s="19">
        <v>616.79999999999995</v>
      </c>
      <c r="DO291" s="19">
        <v>1115</v>
      </c>
      <c r="DP291" s="19">
        <v>844.3</v>
      </c>
      <c r="DQ291" s="19">
        <v>1010</v>
      </c>
      <c r="DR291" s="19">
        <f t="shared" si="441"/>
        <v>656.17</v>
      </c>
      <c r="DS291" s="19">
        <f t="shared" si="442"/>
        <v>247.73107305212136</v>
      </c>
      <c r="DT291" s="19">
        <v>262.10000000000002</v>
      </c>
      <c r="DU291" s="19">
        <v>302.8</v>
      </c>
      <c r="DV291" s="19">
        <v>367.7</v>
      </c>
      <c r="DW291" s="19">
        <v>396.6</v>
      </c>
      <c r="DX291" s="19">
        <v>284.60000000000002</v>
      </c>
      <c r="DY291" s="19">
        <v>276.7</v>
      </c>
      <c r="DZ291" s="19">
        <v>202</v>
      </c>
      <c r="EA291" s="19">
        <v>442.8</v>
      </c>
      <c r="EB291" s="19">
        <v>414.4</v>
      </c>
      <c r="EC291" s="19">
        <v>595</v>
      </c>
      <c r="ED291" s="19">
        <f t="shared" si="443"/>
        <v>354.47</v>
      </c>
      <c r="EE291" s="19">
        <f t="shared" si="444"/>
        <v>113.81151132952725</v>
      </c>
      <c r="EF291" s="19">
        <v>215.8</v>
      </c>
      <c r="EG291" s="19">
        <v>285.8</v>
      </c>
      <c r="EH291" s="19">
        <v>425.8</v>
      </c>
      <c r="EI291" s="19">
        <v>226.2</v>
      </c>
      <c r="EJ291" s="19">
        <v>398.5</v>
      </c>
      <c r="EK291" s="19">
        <v>233.4</v>
      </c>
      <c r="EL291" s="19">
        <v>580.9</v>
      </c>
      <c r="EM291" s="19">
        <v>604.20000000000005</v>
      </c>
      <c r="EN291" s="19">
        <v>599</v>
      </c>
      <c r="EO291" s="19">
        <v>473</v>
      </c>
      <c r="EP291" s="19">
        <f t="shared" si="445"/>
        <v>404.26000000000005</v>
      </c>
      <c r="EQ291" s="19">
        <f t="shared" si="446"/>
        <v>158.0338022913663</v>
      </c>
      <c r="ER291" s="19">
        <v>244.1</v>
      </c>
      <c r="ES291" s="19">
        <v>276.10000000000002</v>
      </c>
      <c r="ET291" s="19">
        <v>339.1</v>
      </c>
      <c r="EU291" s="19">
        <v>353.2</v>
      </c>
      <c r="EV291" s="19">
        <v>518.4</v>
      </c>
      <c r="EW291" s="19">
        <v>574</v>
      </c>
      <c r="EX291" s="19">
        <v>563.79999999999995</v>
      </c>
      <c r="EY291" s="19">
        <v>1655.8</v>
      </c>
      <c r="EZ291" s="19">
        <v>1601</v>
      </c>
      <c r="FA291" s="19">
        <v>1497</v>
      </c>
      <c r="FB291" s="19">
        <f t="shared" si="447"/>
        <v>762.25</v>
      </c>
      <c r="FC291" s="19">
        <f t="shared" si="448"/>
        <v>579.96868545733662</v>
      </c>
      <c r="FD291" s="19">
        <v>2351.5</v>
      </c>
      <c r="FE291" s="19">
        <v>2822</v>
      </c>
      <c r="FF291" s="19">
        <v>3303.8</v>
      </c>
      <c r="FG291" s="19">
        <v>3229.5</v>
      </c>
      <c r="FH291" s="19">
        <v>6581</v>
      </c>
      <c r="FI291" s="19">
        <v>6580</v>
      </c>
      <c r="FJ291" s="19">
        <v>8649.2000000000007</v>
      </c>
      <c r="FK291" s="19">
        <v>18944.2</v>
      </c>
      <c r="FL291" s="19">
        <v>18454</v>
      </c>
      <c r="FM291" s="19">
        <v>18454</v>
      </c>
      <c r="FN291" s="19">
        <f t="shared" si="449"/>
        <v>8936.92</v>
      </c>
      <c r="FO291" s="19">
        <f t="shared" si="450"/>
        <v>6972.5666990634727</v>
      </c>
      <c r="FP291" s="19">
        <v>322</v>
      </c>
      <c r="FQ291" s="19">
        <v>453.7</v>
      </c>
      <c r="FR291" s="19">
        <v>521.20000000000005</v>
      </c>
      <c r="FS291" s="19">
        <v>696.7</v>
      </c>
      <c r="FT291" s="19">
        <v>1892.8</v>
      </c>
      <c r="FU291" s="19">
        <v>1870.5</v>
      </c>
      <c r="FV291" s="19">
        <v>3856.9</v>
      </c>
      <c r="FW291" s="19">
        <v>4429.3</v>
      </c>
      <c r="FX291" s="19">
        <v>4239</v>
      </c>
      <c r="FY291" s="19">
        <v>4376</v>
      </c>
      <c r="FZ291" s="19">
        <f t="shared" si="451"/>
        <v>2265.81</v>
      </c>
      <c r="GA291" s="19">
        <f t="shared" si="452"/>
        <v>1777.0748014332121</v>
      </c>
      <c r="GB291" s="19">
        <v>1282</v>
      </c>
      <c r="GC291" s="19">
        <v>1587.2</v>
      </c>
      <c r="GD291" s="19">
        <v>1808.3</v>
      </c>
      <c r="GE291" s="19">
        <v>1701.3</v>
      </c>
      <c r="GF291" s="19">
        <v>2976.8</v>
      </c>
      <c r="GG291" s="19">
        <v>2828.5</v>
      </c>
      <c r="GH291" s="19">
        <v>2869.1</v>
      </c>
      <c r="GI291" s="19">
        <v>9993.6</v>
      </c>
      <c r="GJ291" s="19">
        <v>10153</v>
      </c>
      <c r="GK291" s="19">
        <v>10239</v>
      </c>
      <c r="GL291" s="19">
        <f t="shared" si="453"/>
        <v>4543.88</v>
      </c>
      <c r="GM291" s="19">
        <f t="shared" si="454"/>
        <v>3897.9296518365572</v>
      </c>
      <c r="GN291" s="19">
        <v>389.9</v>
      </c>
      <c r="GO291" s="19">
        <v>554.5</v>
      </c>
      <c r="GP291" s="19">
        <v>631.20000000000005</v>
      </c>
      <c r="GQ291" s="19">
        <v>598.79999999999995</v>
      </c>
      <c r="GR291" s="19">
        <v>942.5</v>
      </c>
      <c r="GS291" s="19">
        <v>1166.8</v>
      </c>
      <c r="GT291" s="19">
        <v>1146.8</v>
      </c>
      <c r="GU291" s="19">
        <v>1663.9</v>
      </c>
      <c r="GV291" s="19">
        <v>1412</v>
      </c>
      <c r="GW291" s="19">
        <v>1477</v>
      </c>
      <c r="GX291" s="19">
        <f t="shared" si="455"/>
        <v>998.33999999999992</v>
      </c>
      <c r="GY291" s="19">
        <f t="shared" si="456"/>
        <v>442.00986967361837</v>
      </c>
      <c r="GZ291" s="19">
        <v>407</v>
      </c>
      <c r="HA291" s="19">
        <v>403.2</v>
      </c>
      <c r="HB291" s="19">
        <v>510.9</v>
      </c>
      <c r="HC291" s="19">
        <v>478.6</v>
      </c>
      <c r="HD291" s="19">
        <v>658.5</v>
      </c>
      <c r="HE291" s="19">
        <v>742.6</v>
      </c>
      <c r="HF291" s="19">
        <v>844.9</v>
      </c>
      <c r="HG291" s="19">
        <v>1773.1</v>
      </c>
      <c r="HH291" s="19">
        <v>1642</v>
      </c>
      <c r="HI291" s="19">
        <v>1689</v>
      </c>
      <c r="HJ291" s="19">
        <f t="shared" si="457"/>
        <v>914.9799999999999</v>
      </c>
      <c r="HK291" s="19">
        <f t="shared" si="458"/>
        <v>561.55672870650903</v>
      </c>
      <c r="HL291" s="19">
        <v>1092.9000000000001</v>
      </c>
      <c r="HM291" s="19">
        <v>1333</v>
      </c>
      <c r="HN291" s="19">
        <v>1637.9</v>
      </c>
      <c r="HO291" s="19">
        <v>1540</v>
      </c>
      <c r="HP291" s="19">
        <v>2867.6</v>
      </c>
      <c r="HQ291" s="19">
        <v>2265.1</v>
      </c>
      <c r="HR291" s="19">
        <v>4449.6000000000004</v>
      </c>
      <c r="HS291" s="19">
        <v>4192.1000000000004</v>
      </c>
      <c r="HT291" s="19">
        <v>3880</v>
      </c>
      <c r="HU291" s="19">
        <v>3832</v>
      </c>
      <c r="HV291" s="19">
        <f t="shared" si="459"/>
        <v>2709.02</v>
      </c>
      <c r="HW291" s="19">
        <f t="shared" si="460"/>
        <v>1295.4114128123326</v>
      </c>
      <c r="HX291" s="19">
        <v>0</v>
      </c>
      <c r="HY291" s="19">
        <v>0</v>
      </c>
      <c r="HZ291" s="19">
        <v>0</v>
      </c>
      <c r="IA291" s="19">
        <v>0</v>
      </c>
      <c r="IB291" s="19">
        <v>0</v>
      </c>
      <c r="IC291" s="19">
        <v>0</v>
      </c>
      <c r="ID291" s="19">
        <v>0</v>
      </c>
      <c r="IE291" s="19">
        <v>0</v>
      </c>
      <c r="IF291" s="19">
        <v>0</v>
      </c>
      <c r="IG291" s="19">
        <v>0</v>
      </c>
      <c r="IH291" s="19">
        <f t="shared" si="461"/>
        <v>0</v>
      </c>
      <c r="II291" s="19">
        <f t="shared" si="462"/>
        <v>0</v>
      </c>
      <c r="IJ291" s="19">
        <v>4.1100000000000003</v>
      </c>
      <c r="IK291" s="19">
        <v>3.43</v>
      </c>
      <c r="IL291" s="19">
        <v>0.79200000000000004</v>
      </c>
      <c r="IM291" s="19">
        <v>0.433</v>
      </c>
      <c r="IN291" s="19">
        <v>129.80000000000001</v>
      </c>
      <c r="IO291" s="19">
        <v>47.2</v>
      </c>
      <c r="IP291" s="19">
        <v>64.099999999999994</v>
      </c>
      <c r="IQ291" s="19">
        <v>95.7</v>
      </c>
      <c r="IR291" s="19">
        <v>447</v>
      </c>
      <c r="IS291" s="19">
        <v>62</v>
      </c>
      <c r="IT291" s="19">
        <f t="shared" si="463"/>
        <v>85.456500000000005</v>
      </c>
      <c r="IU291" s="19">
        <f t="shared" si="464"/>
        <v>134.57650357510408</v>
      </c>
      <c r="IV291" s="19">
        <v>0</v>
      </c>
      <c r="IW291" s="19">
        <v>0</v>
      </c>
      <c r="IX291" s="19">
        <v>0</v>
      </c>
      <c r="IY291" s="19">
        <v>0</v>
      </c>
      <c r="IZ291" s="19">
        <v>0</v>
      </c>
      <c r="JA291" s="19">
        <v>0</v>
      </c>
      <c r="JB291" s="19">
        <v>0</v>
      </c>
      <c r="JC291" s="19">
        <v>0</v>
      </c>
      <c r="JD291" s="19">
        <v>0</v>
      </c>
      <c r="JE291" s="19">
        <v>258</v>
      </c>
      <c r="JF291" s="19">
        <f t="shared" si="465"/>
        <v>25.8</v>
      </c>
      <c r="JG291" s="19">
        <f t="shared" si="466"/>
        <v>81.586763632344187</v>
      </c>
      <c r="JH291" s="19">
        <v>317.89999999999998</v>
      </c>
      <c r="JI291" s="19">
        <v>450.3</v>
      </c>
      <c r="JJ291" s="19">
        <v>520.4</v>
      </c>
      <c r="JK291" s="19">
        <v>696.3</v>
      </c>
      <c r="JL291" s="19">
        <v>1763</v>
      </c>
      <c r="JM291" s="19">
        <v>1823.3</v>
      </c>
      <c r="JN291" s="19">
        <v>3792.8</v>
      </c>
      <c r="JO291" s="19">
        <v>4333.6000000000004</v>
      </c>
      <c r="JP291" s="19">
        <v>3792</v>
      </c>
      <c r="JQ291" s="19">
        <v>4056</v>
      </c>
      <c r="JR291" s="19">
        <f t="shared" si="467"/>
        <v>2154.56</v>
      </c>
      <c r="JS291" s="19">
        <f t="shared" si="468"/>
        <v>1668.8853600199416</v>
      </c>
      <c r="JT291" s="19">
        <v>1069.5</v>
      </c>
      <c r="JU291" s="19">
        <v>1234.8</v>
      </c>
      <c r="JV291" s="19">
        <v>1495.5</v>
      </c>
      <c r="JW291" s="19">
        <v>1528.2</v>
      </c>
      <c r="JX291" s="19">
        <v>3604.2</v>
      </c>
      <c r="JY291" s="19">
        <v>3751.4</v>
      </c>
      <c r="JZ291" s="19">
        <v>5780.1</v>
      </c>
      <c r="KA291" s="19">
        <v>8950.6</v>
      </c>
      <c r="KB291" s="19">
        <v>8301</v>
      </c>
      <c r="KC291" s="19">
        <v>8215</v>
      </c>
      <c r="KD291" s="19">
        <f t="shared" si="469"/>
        <v>4393.0300000000007</v>
      </c>
      <c r="KE291" s="19">
        <f t="shared" si="470"/>
        <v>3183.8521905424914</v>
      </c>
      <c r="KF291" s="19">
        <v>2351.5</v>
      </c>
      <c r="KG291" s="19">
        <v>2822</v>
      </c>
      <c r="KH291" s="19">
        <v>3303.8</v>
      </c>
      <c r="KI291" s="19">
        <v>3229.5</v>
      </c>
      <c r="KJ291" s="19">
        <v>6581</v>
      </c>
      <c r="KK291" s="19">
        <v>6580</v>
      </c>
      <c r="KL291" s="19">
        <v>8649.2000000000007</v>
      </c>
      <c r="KM291" s="19">
        <v>18944.2</v>
      </c>
      <c r="KN291" s="19">
        <v>18454</v>
      </c>
      <c r="KO291" s="19">
        <v>18454</v>
      </c>
      <c r="KP291" s="19">
        <f t="shared" si="471"/>
        <v>8936.92</v>
      </c>
      <c r="KQ291" s="19">
        <f t="shared" si="472"/>
        <v>6972.5666990634727</v>
      </c>
      <c r="KR291" s="19">
        <v>4.1100000000000003</v>
      </c>
      <c r="KS291" s="19">
        <v>3.43</v>
      </c>
      <c r="KT291" s="19">
        <v>0.79200000000000004</v>
      </c>
      <c r="KU291" s="19">
        <v>0.433</v>
      </c>
      <c r="KV291" s="19">
        <v>129.81</v>
      </c>
      <c r="KW291" s="19">
        <v>47.23</v>
      </c>
      <c r="KX291" s="19">
        <v>64.099999999999994</v>
      </c>
      <c r="KY291" s="19">
        <v>95.7</v>
      </c>
      <c r="KZ291" s="19">
        <v>447</v>
      </c>
      <c r="LA291" s="19">
        <v>62</v>
      </c>
      <c r="LB291" s="19">
        <f t="shared" si="473"/>
        <v>85.460499999999996</v>
      </c>
      <c r="LC291" s="19">
        <f t="shared" si="474"/>
        <v>134.57592245870399</v>
      </c>
      <c r="LD291" s="19">
        <v>317.85000000000002</v>
      </c>
      <c r="LE291" s="19">
        <v>450.29</v>
      </c>
      <c r="LF291" s="19">
        <v>520.4</v>
      </c>
      <c r="LG291" s="19">
        <v>696.28</v>
      </c>
      <c r="LH291" s="19">
        <v>1762.97</v>
      </c>
      <c r="LI291" s="19">
        <v>1823.3</v>
      </c>
      <c r="LJ291" s="19">
        <v>3792.8</v>
      </c>
      <c r="LK291" s="19">
        <v>4333.6000000000004</v>
      </c>
      <c r="LL291" s="19">
        <v>3792</v>
      </c>
      <c r="LM291" s="19">
        <v>4314</v>
      </c>
      <c r="LN291" s="19">
        <f t="shared" si="475"/>
        <v>2180.3489999999997</v>
      </c>
      <c r="LO291" s="19">
        <f t="shared" si="476"/>
        <v>1703.198331176118</v>
      </c>
      <c r="LP291" s="19">
        <v>106.2</v>
      </c>
      <c r="LQ291" s="19">
        <v>168</v>
      </c>
      <c r="LR291" s="19">
        <v>95.3</v>
      </c>
      <c r="LS291" s="19">
        <v>470.5</v>
      </c>
      <c r="LT291" s="19">
        <v>1494.3</v>
      </c>
      <c r="LU291" s="19">
        <v>1637.1</v>
      </c>
      <c r="LV291" s="19">
        <v>3276</v>
      </c>
      <c r="LW291" s="19">
        <v>3825.1</v>
      </c>
      <c r="LX291" s="19">
        <v>3640</v>
      </c>
      <c r="LY291" s="19">
        <v>3903</v>
      </c>
      <c r="LZ291" s="19">
        <f t="shared" si="477"/>
        <v>1861.55</v>
      </c>
      <c r="MA291" s="19">
        <f t="shared" si="478"/>
        <v>1645.7309981686963</v>
      </c>
    </row>
    <row r="292" spans="1:339" ht="14" customHeight="1" outlineLevel="1" x14ac:dyDescent="0.15">
      <c r="A292" s="1" t="s">
        <v>1213</v>
      </c>
      <c r="B292" s="1" t="s">
        <v>1214</v>
      </c>
      <c r="C292" s="3" t="s">
        <v>1090</v>
      </c>
      <c r="D292" s="4" t="s">
        <v>1215</v>
      </c>
      <c r="E292" s="2" t="s">
        <v>250</v>
      </c>
      <c r="F292" s="5" t="s">
        <v>251</v>
      </c>
      <c r="G292" s="5" t="s">
        <v>252</v>
      </c>
      <c r="H292" s="2" t="s">
        <v>253</v>
      </c>
      <c r="I292" s="19"/>
      <c r="J292" s="19"/>
      <c r="K292" s="19"/>
      <c r="L292" s="19">
        <f t="shared" ref="L292:M295" si="499">BO292/FG292</f>
        <v>0</v>
      </c>
      <c r="M292" s="19">
        <f t="shared" si="499"/>
        <v>0</v>
      </c>
      <c r="N292" s="19">
        <f t="shared" si="497"/>
        <v>5.9429106223678051E-2</v>
      </c>
      <c r="O292" s="19">
        <f t="shared" si="410"/>
        <v>1.4447950160771705</v>
      </c>
      <c r="P292" s="19">
        <f t="shared" si="411"/>
        <v>1.4466137215971762</v>
      </c>
      <c r="Q292" s="19">
        <f t="shared" si="412"/>
        <v>1.9364341085271317</v>
      </c>
      <c r="R292" s="19">
        <f t="shared" si="413"/>
        <v>2.0334973061606934</v>
      </c>
      <c r="S292" s="24">
        <f t="shared" si="406"/>
        <v>0.98868132265512132</v>
      </c>
      <c r="T292" s="19">
        <f t="shared" si="407"/>
        <v>0.93328351918747177</v>
      </c>
      <c r="U292" s="24"/>
      <c r="V292" s="24"/>
      <c r="W292" s="24">
        <f t="shared" si="414"/>
        <v>473.6</v>
      </c>
      <c r="X292" s="24">
        <f t="shared" si="415"/>
        <v>132.11283056539204</v>
      </c>
      <c r="Y292" s="24">
        <f t="shared" si="416"/>
        <v>4.8836563344830939</v>
      </c>
      <c r="Z292" s="24"/>
      <c r="AA292" s="24"/>
      <c r="AB292" s="19"/>
      <c r="AC292" s="19"/>
      <c r="AD292" s="19"/>
      <c r="AE292" s="19"/>
      <c r="AF292" s="19"/>
      <c r="AG292" s="19">
        <f t="shared" si="422"/>
        <v>0.32987012987012987</v>
      </c>
      <c r="AH292" s="19">
        <f t="shared" si="423"/>
        <v>3.469785575048733</v>
      </c>
      <c r="AI292" s="19">
        <f t="shared" si="424"/>
        <v>3.6748681898066784</v>
      </c>
      <c r="AJ292" s="19">
        <f t="shared" si="425"/>
        <v>7.5</v>
      </c>
      <c r="AK292" s="19">
        <f t="shared" si="426"/>
        <v>3.2019704433497536</v>
      </c>
      <c r="AL292" s="19">
        <f t="shared" si="427"/>
        <v>3.6352988676150586</v>
      </c>
      <c r="AM292" s="19">
        <f t="shared" si="428"/>
        <v>2.5533560213725877</v>
      </c>
      <c r="AN292" s="19"/>
      <c r="AO292" s="19"/>
      <c r="AP292" s="19"/>
      <c r="AQ292" s="19">
        <f t="shared" si="487"/>
        <v>2.9096477794793262E-2</v>
      </c>
      <c r="AR292" s="19">
        <f t="shared" si="488"/>
        <v>7.3625819465456377E-2</v>
      </c>
      <c r="AS292" s="19">
        <f t="shared" si="489"/>
        <v>5.9429106223678051E-2</v>
      </c>
      <c r="AT292" s="19">
        <f t="shared" si="490"/>
        <v>0.35771704180064307</v>
      </c>
      <c r="AU292" s="19">
        <f t="shared" si="491"/>
        <v>0.46128391793514228</v>
      </c>
      <c r="AV292" s="19">
        <f t="shared" si="492"/>
        <v>0.4715762273901809</v>
      </c>
      <c r="AW292" s="19">
        <f t="shared" si="493"/>
        <v>0.45678144764581868</v>
      </c>
      <c r="AX292" s="19">
        <f t="shared" si="429"/>
        <v>0.27278714832224465</v>
      </c>
      <c r="AY292" s="19">
        <f t="shared" si="430"/>
        <v>0.20844149900441905</v>
      </c>
      <c r="AZ292" s="19"/>
      <c r="BA292" s="19"/>
      <c r="BB292" s="19"/>
      <c r="BC292" s="19"/>
      <c r="BD292" s="19"/>
      <c r="BE292" s="19">
        <v>6.0000000000000001E-3</v>
      </c>
      <c r="BF292" s="19">
        <v>5310.3</v>
      </c>
      <c r="BG292" s="19">
        <v>4372.5</v>
      </c>
      <c r="BH292" s="19">
        <v>6879.8</v>
      </c>
      <c r="BI292" s="19">
        <v>7018</v>
      </c>
      <c r="BJ292" s="19">
        <f t="shared" si="431"/>
        <v>4716.1211999999996</v>
      </c>
      <c r="BK292" s="19">
        <f t="shared" si="432"/>
        <v>2858.8904541180309</v>
      </c>
      <c r="BL292" s="19"/>
      <c r="BM292" s="19"/>
      <c r="BN292" s="19"/>
      <c r="BO292" s="19"/>
      <c r="BP292" s="19"/>
      <c r="BQ292" s="19">
        <v>127</v>
      </c>
      <c r="BR292" s="19">
        <v>7189.3</v>
      </c>
      <c r="BS292" s="19">
        <v>6557.5</v>
      </c>
      <c r="BT292" s="19">
        <v>8992.7999999999993</v>
      </c>
      <c r="BU292" s="19">
        <v>8681</v>
      </c>
      <c r="BV292" s="19">
        <f t="shared" si="433"/>
        <v>6309.5199999999995</v>
      </c>
      <c r="BW292" s="19">
        <f t="shared" si="434"/>
        <v>3601.4916849827655</v>
      </c>
      <c r="BX292" s="19"/>
      <c r="BY292" s="19"/>
      <c r="BZ292" s="19"/>
      <c r="CA292" s="19"/>
      <c r="CB292" s="19"/>
      <c r="CC292" s="19">
        <v>1029</v>
      </c>
      <c r="CD292" s="19">
        <v>1359</v>
      </c>
      <c r="CE292" s="19">
        <v>1401</v>
      </c>
      <c r="CF292" s="19">
        <v>898</v>
      </c>
      <c r="CG292" s="19">
        <v>1329</v>
      </c>
      <c r="CH292" s="19">
        <f t="shared" si="435"/>
        <v>1203.2</v>
      </c>
      <c r="CI292" s="19">
        <f t="shared" si="436"/>
        <v>225.12041222421379</v>
      </c>
      <c r="CJ292" s="19"/>
      <c r="CK292" s="19"/>
      <c r="CL292" s="19"/>
      <c r="CM292" s="19"/>
      <c r="CN292" s="19"/>
      <c r="CO292" s="19">
        <v>714</v>
      </c>
      <c r="CP292" s="19">
        <v>920</v>
      </c>
      <c r="CQ292" s="19">
        <v>964</v>
      </c>
      <c r="CR292" s="19">
        <v>562</v>
      </c>
      <c r="CS292" s="19">
        <v>952</v>
      </c>
      <c r="CT292" s="19">
        <f t="shared" si="437"/>
        <v>822.4</v>
      </c>
      <c r="CU292" s="19">
        <f t="shared" si="438"/>
        <v>177.43393136601591</v>
      </c>
      <c r="CV292" s="19"/>
      <c r="CW292" s="19"/>
      <c r="CX292" s="19"/>
      <c r="CY292" s="19"/>
      <c r="CZ292" s="19"/>
      <c r="DA292" s="19">
        <v>385</v>
      </c>
      <c r="DB292" s="19">
        <v>513</v>
      </c>
      <c r="DC292" s="19">
        <v>569</v>
      </c>
      <c r="DD292" s="19">
        <v>292</v>
      </c>
      <c r="DE292" s="19">
        <v>609</v>
      </c>
      <c r="DF292" s="19">
        <f t="shared" si="439"/>
        <v>473.6</v>
      </c>
      <c r="DG292" s="19">
        <f t="shared" si="440"/>
        <v>132.11283056539204</v>
      </c>
      <c r="DH292" s="19"/>
      <c r="DI292" s="19"/>
      <c r="DJ292" s="19"/>
      <c r="DK292" s="19"/>
      <c r="DL292" s="19"/>
      <c r="DM292" s="19">
        <v>309</v>
      </c>
      <c r="DN292" s="19">
        <v>404</v>
      </c>
      <c r="DO292" s="19">
        <v>464</v>
      </c>
      <c r="DP292" s="19">
        <v>195</v>
      </c>
      <c r="DQ292" s="19">
        <v>514</v>
      </c>
      <c r="DR292" s="19">
        <f t="shared" si="441"/>
        <v>377.2</v>
      </c>
      <c r="DS292" s="19">
        <f t="shared" si="442"/>
        <v>127.29375475646876</v>
      </c>
      <c r="DT292" s="19"/>
      <c r="DU292" s="19"/>
      <c r="DV292" s="19"/>
      <c r="DW292" s="19"/>
      <c r="DX292" s="19"/>
      <c r="DY292" s="19">
        <v>236</v>
      </c>
      <c r="DZ292" s="19">
        <v>144</v>
      </c>
      <c r="EA292" s="19">
        <v>158</v>
      </c>
      <c r="EB292" s="19">
        <v>-130</v>
      </c>
      <c r="EC292" s="19">
        <v>326</v>
      </c>
      <c r="ED292" s="19">
        <f t="shared" si="443"/>
        <v>146.80000000000001</v>
      </c>
      <c r="EE292" s="19">
        <f t="shared" si="444"/>
        <v>170.89528957815074</v>
      </c>
      <c r="EF292" s="19"/>
      <c r="EG292" s="19"/>
      <c r="EH292" s="19"/>
      <c r="EI292" s="19">
        <v>38</v>
      </c>
      <c r="EJ292" s="19">
        <v>28</v>
      </c>
      <c r="EK292" s="19">
        <v>57</v>
      </c>
      <c r="EL292" s="19">
        <v>366</v>
      </c>
      <c r="EM292" s="19">
        <v>94</v>
      </c>
      <c r="EN292" s="19">
        <v>493</v>
      </c>
      <c r="EO292" s="19">
        <v>171</v>
      </c>
      <c r="EP292" s="19">
        <f t="shared" si="445"/>
        <v>178.14285714285714</v>
      </c>
      <c r="EQ292" s="19">
        <f t="shared" si="446"/>
        <v>181.84923111507194</v>
      </c>
      <c r="ER292" s="19"/>
      <c r="ES292" s="19"/>
      <c r="ET292" s="19"/>
      <c r="EU292" s="19">
        <v>210</v>
      </c>
      <c r="EV292" s="19">
        <v>202</v>
      </c>
      <c r="EW292" s="19">
        <v>186</v>
      </c>
      <c r="EX292" s="19">
        <v>257</v>
      </c>
      <c r="EY292" s="19">
        <v>273</v>
      </c>
      <c r="EZ292" s="19">
        <v>224</v>
      </c>
      <c r="FA292" s="19">
        <v>68</v>
      </c>
      <c r="FB292" s="19">
        <f t="shared" si="447"/>
        <v>202.85714285714286</v>
      </c>
      <c r="FC292" s="19">
        <f t="shared" si="448"/>
        <v>66.859126954686289</v>
      </c>
      <c r="FD292" s="19"/>
      <c r="FE292" s="19"/>
      <c r="FF292" s="19"/>
      <c r="FG292" s="19">
        <v>1959</v>
      </c>
      <c r="FH292" s="19">
        <v>1983</v>
      </c>
      <c r="FI292" s="19">
        <v>2137</v>
      </c>
      <c r="FJ292" s="19">
        <v>4976</v>
      </c>
      <c r="FK292" s="19">
        <v>4533</v>
      </c>
      <c r="FL292" s="19">
        <v>4644</v>
      </c>
      <c r="FM292" s="19">
        <v>4269</v>
      </c>
      <c r="FN292" s="19">
        <f t="shared" si="449"/>
        <v>3500.1428571428573</v>
      </c>
      <c r="FO292" s="19">
        <f t="shared" si="450"/>
        <v>1395.2001563182521</v>
      </c>
      <c r="FP292" s="19"/>
      <c r="FQ292" s="19"/>
      <c r="FR292" s="19"/>
      <c r="FS292" s="19">
        <v>95</v>
      </c>
      <c r="FT292" s="19">
        <v>174</v>
      </c>
      <c r="FU292" s="19">
        <v>184</v>
      </c>
      <c r="FV292" s="19">
        <v>2146</v>
      </c>
      <c r="FW292" s="19">
        <v>2185</v>
      </c>
      <c r="FX292" s="19">
        <v>2683</v>
      </c>
      <c r="FY292" s="19">
        <v>2121</v>
      </c>
      <c r="FZ292" s="19">
        <f t="shared" si="451"/>
        <v>1369.7142857142858</v>
      </c>
      <c r="GA292" s="19">
        <f t="shared" si="452"/>
        <v>1155.9272921606726</v>
      </c>
      <c r="GB292" s="19"/>
      <c r="GC292" s="19"/>
      <c r="GD292" s="19"/>
      <c r="GE292" s="19">
        <v>1179</v>
      </c>
      <c r="GF292" s="19">
        <v>1111</v>
      </c>
      <c r="GG292" s="19">
        <v>1262</v>
      </c>
      <c r="GH292" s="19">
        <v>1418</v>
      </c>
      <c r="GI292" s="19">
        <v>1212</v>
      </c>
      <c r="GJ292" s="19">
        <v>963</v>
      </c>
      <c r="GK292" s="19">
        <v>1089</v>
      </c>
      <c r="GL292" s="19">
        <f t="shared" si="453"/>
        <v>1176.2857142857142</v>
      </c>
      <c r="GM292" s="19">
        <f t="shared" si="454"/>
        <v>144.00661360473987</v>
      </c>
      <c r="GN292" s="19"/>
      <c r="GO292" s="19"/>
      <c r="GP292" s="19"/>
      <c r="GQ292" s="19">
        <v>185</v>
      </c>
      <c r="GR292" s="19">
        <v>184</v>
      </c>
      <c r="GS292" s="19">
        <v>194</v>
      </c>
      <c r="GT292" s="19">
        <v>293</v>
      </c>
      <c r="GU292" s="19">
        <v>304</v>
      </c>
      <c r="GV292" s="19">
        <v>295</v>
      </c>
      <c r="GW292" s="19">
        <v>246</v>
      </c>
      <c r="GX292" s="19">
        <f t="shared" si="455"/>
        <v>243</v>
      </c>
      <c r="GY292" s="19">
        <f t="shared" si="456"/>
        <v>55.045435778091537</v>
      </c>
      <c r="GZ292" s="19"/>
      <c r="HA292" s="19"/>
      <c r="HB292" s="19"/>
      <c r="HC292" s="19">
        <v>0</v>
      </c>
      <c r="HD292" s="19">
        <v>0</v>
      </c>
      <c r="HE292" s="19">
        <v>0</v>
      </c>
      <c r="HF292" s="19">
        <v>0</v>
      </c>
      <c r="HG292" s="19">
        <v>0</v>
      </c>
      <c r="HH292" s="19">
        <v>0</v>
      </c>
      <c r="HI292" s="19">
        <v>0</v>
      </c>
      <c r="HJ292" s="19">
        <f t="shared" si="457"/>
        <v>0</v>
      </c>
      <c r="HK292" s="19">
        <f t="shared" si="458"/>
        <v>0</v>
      </c>
      <c r="HL292" s="19"/>
      <c r="HM292" s="19"/>
      <c r="HN292" s="19"/>
      <c r="HO292" s="19">
        <v>271</v>
      </c>
      <c r="HP292" s="19">
        <v>255</v>
      </c>
      <c r="HQ292" s="19">
        <v>334</v>
      </c>
      <c r="HR292" s="19">
        <v>851</v>
      </c>
      <c r="HS292" s="19">
        <v>499</v>
      </c>
      <c r="HT292" s="19">
        <v>900</v>
      </c>
      <c r="HU292" s="19">
        <v>720</v>
      </c>
      <c r="HV292" s="19">
        <f t="shared" si="459"/>
        <v>547.14285714285711</v>
      </c>
      <c r="HW292" s="19">
        <f t="shared" si="460"/>
        <v>275.70118399662857</v>
      </c>
      <c r="HX292" s="19"/>
      <c r="HY292" s="19"/>
      <c r="HZ292" s="19"/>
      <c r="IA292" s="19">
        <v>0</v>
      </c>
      <c r="IB292" s="19">
        <v>0</v>
      </c>
      <c r="IC292" s="19">
        <v>0</v>
      </c>
      <c r="ID292" s="19">
        <v>0</v>
      </c>
      <c r="IE292" s="19">
        <v>0</v>
      </c>
      <c r="IF292" s="19">
        <v>0</v>
      </c>
      <c r="IG292" s="19">
        <v>0</v>
      </c>
      <c r="IH292" s="19">
        <f t="shared" si="461"/>
        <v>0</v>
      </c>
      <c r="II292" s="19">
        <f t="shared" si="462"/>
        <v>0</v>
      </c>
      <c r="IJ292" s="19"/>
      <c r="IK292" s="19"/>
      <c r="IL292" s="19"/>
      <c r="IM292" s="19">
        <v>95</v>
      </c>
      <c r="IN292" s="19">
        <v>103</v>
      </c>
      <c r="IO292" s="19">
        <v>103</v>
      </c>
      <c r="IP292" s="19">
        <v>21</v>
      </c>
      <c r="IQ292" s="19">
        <v>26</v>
      </c>
      <c r="IR292" s="19">
        <v>25</v>
      </c>
      <c r="IS292" s="19">
        <v>25</v>
      </c>
      <c r="IT292" s="19">
        <f t="shared" si="463"/>
        <v>56.857142857142854</v>
      </c>
      <c r="IU292" s="19">
        <f t="shared" si="464"/>
        <v>40.785735134679015</v>
      </c>
      <c r="IV292" s="19"/>
      <c r="IW292" s="19"/>
      <c r="IX292" s="19"/>
      <c r="IY292" s="19">
        <v>0</v>
      </c>
      <c r="IZ292" s="19">
        <v>0</v>
      </c>
      <c r="JA292" s="19">
        <v>0</v>
      </c>
      <c r="JB292" s="19">
        <v>65</v>
      </c>
      <c r="JC292" s="19">
        <v>79</v>
      </c>
      <c r="JD292" s="19">
        <v>61</v>
      </c>
      <c r="JE292" s="19">
        <v>55</v>
      </c>
      <c r="JF292" s="19">
        <f t="shared" si="465"/>
        <v>37.142857142857146</v>
      </c>
      <c r="JG292" s="19">
        <f t="shared" si="466"/>
        <v>35.484403012349766</v>
      </c>
      <c r="JH292" s="19"/>
      <c r="JI292" s="19"/>
      <c r="JJ292" s="19"/>
      <c r="JK292" s="19">
        <v>0</v>
      </c>
      <c r="JL292" s="19">
        <v>71</v>
      </c>
      <c r="JM292" s="19">
        <v>81</v>
      </c>
      <c r="JN292" s="19">
        <v>2060</v>
      </c>
      <c r="JO292" s="19">
        <v>2080</v>
      </c>
      <c r="JP292" s="19">
        <v>2597</v>
      </c>
      <c r="JQ292" s="19">
        <v>2041</v>
      </c>
      <c r="JR292" s="19">
        <f t="shared" si="467"/>
        <v>1275.7142857142858</v>
      </c>
      <c r="JS292" s="19">
        <f t="shared" si="468"/>
        <v>1161.8636917019303</v>
      </c>
      <c r="JT292" s="19"/>
      <c r="JU292" s="19"/>
      <c r="JV292" s="19"/>
      <c r="JW292" s="19">
        <v>780</v>
      </c>
      <c r="JX292" s="19">
        <v>872</v>
      </c>
      <c r="JY292" s="19">
        <v>875</v>
      </c>
      <c r="JZ292" s="19">
        <v>3558</v>
      </c>
      <c r="KA292" s="19">
        <v>3321</v>
      </c>
      <c r="KB292" s="19">
        <v>3681</v>
      </c>
      <c r="KC292" s="19">
        <v>3180</v>
      </c>
      <c r="KD292" s="19">
        <f t="shared" si="469"/>
        <v>2323.8571428571427</v>
      </c>
      <c r="KE292" s="19">
        <f t="shared" si="470"/>
        <v>1395.3966495315265</v>
      </c>
      <c r="KF292" s="19"/>
      <c r="KG292" s="19"/>
      <c r="KH292" s="19"/>
      <c r="KI292" s="19">
        <v>1959</v>
      </c>
      <c r="KJ292" s="19">
        <v>1983</v>
      </c>
      <c r="KK292" s="19">
        <v>2137</v>
      </c>
      <c r="KL292" s="19">
        <v>4976</v>
      </c>
      <c r="KM292" s="19">
        <v>4533</v>
      </c>
      <c r="KN292" s="19">
        <v>4644</v>
      </c>
      <c r="KO292" s="19">
        <v>4269</v>
      </c>
      <c r="KP292" s="19">
        <f t="shared" si="471"/>
        <v>3500.1428571428573</v>
      </c>
      <c r="KQ292" s="19">
        <f t="shared" si="472"/>
        <v>1395.2001563182521</v>
      </c>
      <c r="KR292" s="19"/>
      <c r="KS292" s="19"/>
      <c r="KT292" s="19"/>
      <c r="KU292" s="19">
        <v>95</v>
      </c>
      <c r="KV292" s="19">
        <v>103</v>
      </c>
      <c r="KW292" s="19">
        <v>103</v>
      </c>
      <c r="KX292" s="19">
        <v>21</v>
      </c>
      <c r="KY292" s="19">
        <v>26</v>
      </c>
      <c r="KZ292" s="19">
        <v>25</v>
      </c>
      <c r="LA292" s="19">
        <v>25</v>
      </c>
      <c r="LB292" s="19">
        <f t="shared" si="473"/>
        <v>56.857142857142854</v>
      </c>
      <c r="LC292" s="19">
        <f t="shared" si="474"/>
        <v>40.785735134679015</v>
      </c>
      <c r="LD292" s="19"/>
      <c r="LE292" s="19"/>
      <c r="LF292" s="19"/>
      <c r="LG292" s="19">
        <v>0</v>
      </c>
      <c r="LH292" s="19">
        <v>71</v>
      </c>
      <c r="LI292" s="19">
        <v>81</v>
      </c>
      <c r="LJ292" s="19">
        <v>2125</v>
      </c>
      <c r="LK292" s="19">
        <v>2159</v>
      </c>
      <c r="LL292" s="19">
        <v>2658</v>
      </c>
      <c r="LM292" s="19">
        <v>2096</v>
      </c>
      <c r="LN292" s="19">
        <f t="shared" si="475"/>
        <v>1312.8571428571429</v>
      </c>
      <c r="LO292" s="19">
        <f t="shared" si="476"/>
        <v>1195.9327501398825</v>
      </c>
      <c r="LP292" s="19"/>
      <c r="LQ292" s="19"/>
      <c r="LR292" s="19"/>
      <c r="LS292" s="19">
        <v>57</v>
      </c>
      <c r="LT292" s="19">
        <v>146</v>
      </c>
      <c r="LU292" s="19">
        <v>127</v>
      </c>
      <c r="LV292" s="19">
        <v>1780</v>
      </c>
      <c r="LW292" s="19">
        <v>2091</v>
      </c>
      <c r="LX292" s="19">
        <v>2190</v>
      </c>
      <c r="LY292" s="19">
        <v>1950</v>
      </c>
      <c r="LZ292" s="19">
        <f t="shared" si="477"/>
        <v>1191.5714285714287</v>
      </c>
      <c r="MA292" s="19">
        <f t="shared" si="478"/>
        <v>1019.8919643999648</v>
      </c>
    </row>
    <row r="293" spans="1:339" ht="14" customHeight="1" outlineLevel="1" x14ac:dyDescent="0.15">
      <c r="A293" s="1" t="s">
        <v>1216</v>
      </c>
      <c r="B293" s="1" t="s">
        <v>1217</v>
      </c>
      <c r="C293" s="3" t="s">
        <v>1086</v>
      </c>
      <c r="D293" s="4" t="s">
        <v>1218</v>
      </c>
      <c r="E293" s="2" t="s">
        <v>273</v>
      </c>
      <c r="F293" s="5" t="s">
        <v>251</v>
      </c>
      <c r="G293" s="5" t="s">
        <v>252</v>
      </c>
      <c r="H293" s="2" t="s">
        <v>258</v>
      </c>
      <c r="I293" s="19">
        <f t="shared" ref="I293:K295" si="500">BL293/FD293</f>
        <v>0.74204674497042411</v>
      </c>
      <c r="J293" s="19">
        <f t="shared" si="500"/>
        <v>0.60487963052222915</v>
      </c>
      <c r="K293" s="19">
        <f t="shared" si="500"/>
        <v>0.41721403396347323</v>
      </c>
      <c r="L293" s="19">
        <f t="shared" si="499"/>
        <v>0.60255723306122011</v>
      </c>
      <c r="M293" s="19">
        <f t="shared" si="499"/>
        <v>0.47438563004874051</v>
      </c>
      <c r="N293" s="19">
        <f t="shared" si="497"/>
        <v>0.48634646765487893</v>
      </c>
      <c r="O293" s="19">
        <f t="shared" si="410"/>
        <v>0.45479164846684722</v>
      </c>
      <c r="P293" s="19">
        <f t="shared" si="411"/>
        <v>0.84076603158545493</v>
      </c>
      <c r="Q293" s="19">
        <f t="shared" si="412"/>
        <v>0.73588355416251128</v>
      </c>
      <c r="R293" s="19">
        <f t="shared" si="413"/>
        <v>0.73581304353012755</v>
      </c>
      <c r="S293" s="24">
        <f t="shared" si="406"/>
        <v>0.60946840179659068</v>
      </c>
      <c r="T293" s="19">
        <f t="shared" si="407"/>
        <v>0.14809201224000981</v>
      </c>
      <c r="U293" s="24"/>
      <c r="V293" s="24"/>
      <c r="W293" s="24">
        <f t="shared" si="414"/>
        <v>734.69</v>
      </c>
      <c r="X293" s="24">
        <f t="shared" si="415"/>
        <v>213.42023985034237</v>
      </c>
      <c r="Y293" s="24">
        <f t="shared" si="416"/>
        <v>5.3632631790297065</v>
      </c>
      <c r="Z293" s="24"/>
      <c r="AA293" s="24"/>
      <c r="AB293" s="19">
        <f t="shared" si="417"/>
        <v>0.34370871862615587</v>
      </c>
      <c r="AC293" s="19">
        <f t="shared" si="418"/>
        <v>1.66096292568361</v>
      </c>
      <c r="AD293" s="19">
        <f t="shared" si="419"/>
        <v>2.8800940438871474</v>
      </c>
      <c r="AE293" s="19">
        <f t="shared" si="420"/>
        <v>2.9000181785129975</v>
      </c>
      <c r="AF293" s="19">
        <f t="shared" si="421"/>
        <v>2.8241717564316127</v>
      </c>
      <c r="AG293" s="19">
        <f t="shared" si="422"/>
        <v>2.7724607827602599</v>
      </c>
      <c r="AH293" s="19">
        <f t="shared" si="423"/>
        <v>2.4890970291233718</v>
      </c>
      <c r="AI293" s="19">
        <f t="shared" si="424"/>
        <v>1.4054643220462142</v>
      </c>
      <c r="AJ293" s="19">
        <f t="shared" si="425"/>
        <v>0.48492822966507176</v>
      </c>
      <c r="AK293" s="19">
        <f t="shared" si="426"/>
        <v>0.33062609232034545</v>
      </c>
      <c r="AL293" s="19">
        <f t="shared" si="427"/>
        <v>1.8091532079056787</v>
      </c>
      <c r="AM293" s="19">
        <f t="shared" si="428"/>
        <v>1.1070238002006141</v>
      </c>
      <c r="AN293" s="19">
        <f t="shared" si="480"/>
        <v>3.5279063066727678E-2</v>
      </c>
      <c r="AO293" s="19">
        <f t="shared" si="485"/>
        <v>8.6769435705083817E-2</v>
      </c>
      <c r="AP293" s="19">
        <f t="shared" si="486"/>
        <v>0.14718840115347645</v>
      </c>
      <c r="AQ293" s="19">
        <f t="shared" si="487"/>
        <v>0.16760698038474064</v>
      </c>
      <c r="AR293" s="19">
        <f t="shared" si="488"/>
        <v>0.17336423645432131</v>
      </c>
      <c r="AS293" s="19">
        <f t="shared" si="489"/>
        <v>0.19966222769961089</v>
      </c>
      <c r="AT293" s="19">
        <f t="shared" si="490"/>
        <v>0.21225773440327472</v>
      </c>
      <c r="AU293" s="19">
        <f t="shared" si="491"/>
        <v>0.13588208846175462</v>
      </c>
      <c r="AV293" s="19">
        <f t="shared" si="492"/>
        <v>4.8131262762976683E-2</v>
      </c>
      <c r="AW293" s="19">
        <f t="shared" si="493"/>
        <v>3.83647273551481E-2</v>
      </c>
      <c r="AX293" s="19">
        <f t="shared" si="429"/>
        <v>0.1244506157447115</v>
      </c>
      <c r="AY293" s="19">
        <f t="shared" si="430"/>
        <v>6.7393073472945042E-2</v>
      </c>
      <c r="AZ293" s="19">
        <v>8153.1</v>
      </c>
      <c r="BA293" s="19">
        <v>5688.7</v>
      </c>
      <c r="BB293" s="19">
        <v>3536.8</v>
      </c>
      <c r="BC293" s="19">
        <v>4122.5</v>
      </c>
      <c r="BD293" s="19">
        <v>2635.6</v>
      </c>
      <c r="BE293" s="19">
        <v>2711.8</v>
      </c>
      <c r="BF293" s="19">
        <v>1772.8</v>
      </c>
      <c r="BG293" s="19">
        <v>4990.8999999999996</v>
      </c>
      <c r="BH293" s="19">
        <v>4957.8</v>
      </c>
      <c r="BI293" s="19">
        <v>5130.3</v>
      </c>
      <c r="BJ293" s="19">
        <f t="shared" si="431"/>
        <v>4370.0300000000007</v>
      </c>
      <c r="BK293" s="19">
        <f t="shared" si="432"/>
        <v>1844.4690281126091</v>
      </c>
      <c r="BL293" s="19">
        <v>8756.2999999999993</v>
      </c>
      <c r="BM293" s="19">
        <v>6902.1</v>
      </c>
      <c r="BN293" s="19">
        <v>5208.5</v>
      </c>
      <c r="BO293" s="19">
        <v>5735.2</v>
      </c>
      <c r="BP293" s="19">
        <v>4175.3999999999996</v>
      </c>
      <c r="BQ293" s="19">
        <v>4262</v>
      </c>
      <c r="BR293" s="19">
        <v>3644.2</v>
      </c>
      <c r="BS293" s="19">
        <v>5983.9</v>
      </c>
      <c r="BT293" s="19">
        <v>6198.2</v>
      </c>
      <c r="BU293" s="19">
        <v>6168.1</v>
      </c>
      <c r="BV293" s="19">
        <f t="shared" si="433"/>
        <v>5703.3899999999994</v>
      </c>
      <c r="BW293" s="19">
        <f t="shared" si="434"/>
        <v>1497.968747968026</v>
      </c>
      <c r="BX293" s="19">
        <v>2311.9</v>
      </c>
      <c r="BY293" s="19">
        <v>1661.7</v>
      </c>
      <c r="BZ293" s="19">
        <v>1939.3</v>
      </c>
      <c r="CA293" s="19">
        <v>1663.4</v>
      </c>
      <c r="CB293" s="19">
        <v>1790.3</v>
      </c>
      <c r="CC293" s="19">
        <v>1855</v>
      </c>
      <c r="CD293" s="19">
        <v>1750.9</v>
      </c>
      <c r="CE293" s="19">
        <v>1561.6</v>
      </c>
      <c r="CF293" s="19">
        <v>1626.5</v>
      </c>
      <c r="CG293" s="19">
        <v>1835.3</v>
      </c>
      <c r="CH293" s="19">
        <f t="shared" si="435"/>
        <v>1799.5900000000001</v>
      </c>
      <c r="CI293" s="19">
        <f t="shared" si="436"/>
        <v>214.20231065254279</v>
      </c>
      <c r="CJ293" s="19">
        <v>1441.2</v>
      </c>
      <c r="CK293" s="19">
        <v>782.8</v>
      </c>
      <c r="CL293" s="19">
        <v>820.3</v>
      </c>
      <c r="CM293" s="19">
        <v>713.3</v>
      </c>
      <c r="CN293" s="19">
        <v>740.4</v>
      </c>
      <c r="CO293" s="19">
        <v>786.4</v>
      </c>
      <c r="CP293" s="19">
        <v>799.3</v>
      </c>
      <c r="CQ293" s="19">
        <v>830.3</v>
      </c>
      <c r="CR293" s="19">
        <v>1002.8</v>
      </c>
      <c r="CS293" s="19">
        <v>1129.7</v>
      </c>
      <c r="CT293" s="19">
        <f t="shared" si="437"/>
        <v>904.65</v>
      </c>
      <c r="CU293" s="19">
        <f t="shared" si="438"/>
        <v>227.1396205469718</v>
      </c>
      <c r="CV293" s="19">
        <v>1211.2</v>
      </c>
      <c r="CW293" s="19">
        <v>596.1</v>
      </c>
      <c r="CX293" s="19">
        <v>638</v>
      </c>
      <c r="CY293" s="19">
        <v>550.1</v>
      </c>
      <c r="CZ293" s="19">
        <v>540.29999999999995</v>
      </c>
      <c r="DA293" s="19">
        <v>631.1</v>
      </c>
      <c r="DB293" s="19">
        <v>683.3</v>
      </c>
      <c r="DC293" s="19">
        <v>688.1</v>
      </c>
      <c r="DD293" s="19">
        <v>836</v>
      </c>
      <c r="DE293" s="19">
        <v>972.7</v>
      </c>
      <c r="DF293" s="19">
        <f t="shared" si="439"/>
        <v>734.69</v>
      </c>
      <c r="DG293" s="19">
        <f t="shared" si="440"/>
        <v>213.42023985034237</v>
      </c>
      <c r="DH293" s="19">
        <v>812.6</v>
      </c>
      <c r="DI293" s="19">
        <v>-332.6</v>
      </c>
      <c r="DJ293" s="19">
        <v>-628.9</v>
      </c>
      <c r="DK293" s="19">
        <v>-1953.4</v>
      </c>
      <c r="DL293" s="19">
        <v>-529.9</v>
      </c>
      <c r="DM293" s="19">
        <v>-253.1</v>
      </c>
      <c r="DN293" s="19">
        <v>166.5</v>
      </c>
      <c r="DO293" s="19">
        <v>242</v>
      </c>
      <c r="DP293" s="19">
        <v>755.7</v>
      </c>
      <c r="DQ293" s="19">
        <v>523.70000000000005</v>
      </c>
      <c r="DR293" s="19">
        <f t="shared" si="441"/>
        <v>-119.74000000000001</v>
      </c>
      <c r="DS293" s="19">
        <f t="shared" si="442"/>
        <v>824.30682421319591</v>
      </c>
      <c r="DT293" s="19">
        <v>374.1</v>
      </c>
      <c r="DU293" s="19">
        <v>-577.9</v>
      </c>
      <c r="DV293" s="19">
        <v>-1505.3</v>
      </c>
      <c r="DW293" s="19">
        <v>-1926.7</v>
      </c>
      <c r="DX293" s="19">
        <v>-344.2</v>
      </c>
      <c r="DY293" s="19">
        <v>-348.6</v>
      </c>
      <c r="DZ293" s="19">
        <v>-128.6</v>
      </c>
      <c r="EA293" s="19">
        <v>274.7</v>
      </c>
      <c r="EB293" s="19">
        <v>213.3</v>
      </c>
      <c r="EC293" s="19">
        <v>150.6</v>
      </c>
      <c r="ED293" s="19">
        <f t="shared" si="443"/>
        <v>-381.86000000000007</v>
      </c>
      <c r="EE293" s="19">
        <f t="shared" si="444"/>
        <v>774.16768955798932</v>
      </c>
      <c r="EF293" s="19">
        <v>349.6</v>
      </c>
      <c r="EG293" s="19">
        <v>301.3</v>
      </c>
      <c r="EH293" s="19">
        <v>292</v>
      </c>
      <c r="EI293" s="19">
        <v>218.4</v>
      </c>
      <c r="EJ293" s="19">
        <v>106.9</v>
      </c>
      <c r="EK293" s="19">
        <v>162.1</v>
      </c>
      <c r="EL293" s="19">
        <v>98.5</v>
      </c>
      <c r="EM293" s="19">
        <v>158.80000000000001</v>
      </c>
      <c r="EN293" s="19">
        <v>651.20000000000005</v>
      </c>
      <c r="EO293" s="19">
        <v>525</v>
      </c>
      <c r="EP293" s="19">
        <f t="shared" si="445"/>
        <v>286.38</v>
      </c>
      <c r="EQ293" s="19">
        <f t="shared" si="446"/>
        <v>182.00717812462477</v>
      </c>
      <c r="ER293" s="19">
        <v>10276.1</v>
      </c>
      <c r="ES293" s="19">
        <v>10260.799999999999</v>
      </c>
      <c r="ET293" s="19">
        <v>10927.6</v>
      </c>
      <c r="EU293" s="19">
        <v>8208.7000000000007</v>
      </c>
      <c r="EV293" s="19">
        <v>7566.3</v>
      </c>
      <c r="EW293" s="19">
        <v>7153.2</v>
      </c>
      <c r="EX293" s="19">
        <v>6696.4</v>
      </c>
      <c r="EY293" s="19">
        <v>5952.9</v>
      </c>
      <c r="EZ293" s="19">
        <v>6684.8</v>
      </c>
      <c r="FA293" s="19">
        <v>6775.2</v>
      </c>
      <c r="FB293" s="19">
        <f t="shared" si="447"/>
        <v>8050.2</v>
      </c>
      <c r="FC293" s="19">
        <f t="shared" si="448"/>
        <v>1792.1460840753646</v>
      </c>
      <c r="FD293" s="19">
        <v>11800.2</v>
      </c>
      <c r="FE293" s="19">
        <v>11410.7</v>
      </c>
      <c r="FF293" s="19">
        <v>12484</v>
      </c>
      <c r="FG293" s="19">
        <v>9518.1</v>
      </c>
      <c r="FH293" s="19">
        <v>8801.7000000000007</v>
      </c>
      <c r="FI293" s="19">
        <v>8763.2999999999993</v>
      </c>
      <c r="FJ293" s="19">
        <v>8012.9</v>
      </c>
      <c r="FK293" s="19">
        <v>7117.2</v>
      </c>
      <c r="FL293" s="19">
        <v>8422.7999999999993</v>
      </c>
      <c r="FM293" s="19">
        <v>8382.7000000000007</v>
      </c>
      <c r="FN293" s="19">
        <f t="shared" si="449"/>
        <v>9471.3599999999988</v>
      </c>
      <c r="FO293" s="19">
        <f t="shared" si="450"/>
        <v>1800.1958783544806</v>
      </c>
      <c r="FP293" s="19">
        <v>765.9</v>
      </c>
      <c r="FQ293" s="19">
        <v>1291.3</v>
      </c>
      <c r="FR293" s="19">
        <v>2129.5</v>
      </c>
      <c r="FS293" s="19">
        <v>1813.7</v>
      </c>
      <c r="FT293" s="19">
        <v>1632.8</v>
      </c>
      <c r="FU293" s="19">
        <v>1911.8</v>
      </c>
      <c r="FV293" s="19">
        <v>1799.3</v>
      </c>
      <c r="FW293" s="19">
        <v>1125.9000000000001</v>
      </c>
      <c r="FX293" s="19">
        <v>1056.5999999999999</v>
      </c>
      <c r="FY293" s="19">
        <v>846.6</v>
      </c>
      <c r="FZ293" s="19">
        <f t="shared" si="451"/>
        <v>1437.34</v>
      </c>
      <c r="GA293" s="19">
        <f t="shared" si="452"/>
        <v>480.52693114492007</v>
      </c>
      <c r="GB293" s="19">
        <v>7861.9</v>
      </c>
      <c r="GC293" s="19">
        <v>7158.1</v>
      </c>
      <c r="GD293" s="19">
        <v>6732.8</v>
      </c>
      <c r="GE293" s="19">
        <v>4864.6000000000004</v>
      </c>
      <c r="GF293" s="19">
        <v>4580</v>
      </c>
      <c r="GG293" s="19">
        <v>4447.3</v>
      </c>
      <c r="GH293" s="19">
        <v>4024</v>
      </c>
      <c r="GI293" s="19">
        <v>4219.8999999999996</v>
      </c>
      <c r="GJ293" s="19">
        <v>5172.3</v>
      </c>
      <c r="GK293" s="19">
        <v>5203.2</v>
      </c>
      <c r="GL293" s="19">
        <f t="shared" si="453"/>
        <v>5426.4100000000008</v>
      </c>
      <c r="GM293" s="19">
        <f t="shared" si="454"/>
        <v>1340.1711403564998</v>
      </c>
      <c r="GN293" s="19">
        <v>173.6</v>
      </c>
      <c r="GO293" s="19">
        <v>78.099999999999994</v>
      </c>
      <c r="GP293" s="19">
        <v>47.2</v>
      </c>
      <c r="GQ293" s="19">
        <v>42.5</v>
      </c>
      <c r="GR293" s="19">
        <v>35.1</v>
      </c>
      <c r="GS293" s="19">
        <v>38.6</v>
      </c>
      <c r="GT293" s="19">
        <v>24.3</v>
      </c>
      <c r="GU293" s="19">
        <v>3.4</v>
      </c>
      <c r="GV293" s="19">
        <v>4.2</v>
      </c>
      <c r="GW293" s="19">
        <v>3</v>
      </c>
      <c r="GX293" s="19">
        <f t="shared" si="455"/>
        <v>45</v>
      </c>
      <c r="GY293" s="19">
        <f t="shared" si="456"/>
        <v>50.958937717865879</v>
      </c>
      <c r="GZ293" s="19">
        <v>230.2</v>
      </c>
      <c r="HA293" s="19">
        <v>229.2</v>
      </c>
      <c r="HB293" s="19">
        <v>299.5</v>
      </c>
      <c r="HC293" s="19">
        <v>270</v>
      </c>
      <c r="HD293" s="19">
        <v>254.1</v>
      </c>
      <c r="HE293" s="19">
        <v>163.5</v>
      </c>
      <c r="HF293" s="19">
        <v>181</v>
      </c>
      <c r="HG293" s="19">
        <v>133.4</v>
      </c>
      <c r="HH293" s="19">
        <v>152.1</v>
      </c>
      <c r="HI293" s="19">
        <v>167.2</v>
      </c>
      <c r="HJ293" s="19">
        <f t="shared" si="457"/>
        <v>208.01999999999998</v>
      </c>
      <c r="HK293" s="19">
        <f t="shared" si="458"/>
        <v>56.122481136251373</v>
      </c>
      <c r="HL293" s="19">
        <v>924.2</v>
      </c>
      <c r="HM293" s="19">
        <v>716.9</v>
      </c>
      <c r="HN293" s="19">
        <v>776.5</v>
      </c>
      <c r="HO293" s="19">
        <v>649</v>
      </c>
      <c r="HP293" s="19">
        <v>552.4</v>
      </c>
      <c r="HQ293" s="19">
        <v>839.4</v>
      </c>
      <c r="HR293" s="19">
        <v>429.2</v>
      </c>
      <c r="HS293" s="19">
        <v>401.6</v>
      </c>
      <c r="HT293" s="19">
        <v>917.9</v>
      </c>
      <c r="HU293" s="19">
        <v>835.5</v>
      </c>
      <c r="HV293" s="19">
        <f t="shared" si="459"/>
        <v>704.26</v>
      </c>
      <c r="HW293" s="19">
        <f t="shared" si="460"/>
        <v>190.97905760696514</v>
      </c>
      <c r="HX293" s="19">
        <v>0</v>
      </c>
      <c r="HY293" s="19">
        <v>42</v>
      </c>
      <c r="HZ293" s="19">
        <v>69.5</v>
      </c>
      <c r="IA293" s="19">
        <v>40</v>
      </c>
      <c r="IB293" s="19">
        <v>40.4</v>
      </c>
      <c r="IC293" s="19">
        <v>54.1</v>
      </c>
      <c r="ID293" s="19">
        <v>40.6</v>
      </c>
      <c r="IE293" s="19">
        <v>34.5</v>
      </c>
      <c r="IF293" s="19">
        <v>27.6</v>
      </c>
      <c r="IG293" s="19">
        <v>10</v>
      </c>
      <c r="IH293" s="19">
        <f t="shared" si="461"/>
        <v>35.870000000000005</v>
      </c>
      <c r="II293" s="19">
        <f t="shared" si="462"/>
        <v>19.963914668443376</v>
      </c>
      <c r="IJ293" s="19">
        <v>0</v>
      </c>
      <c r="IK293" s="19">
        <v>15</v>
      </c>
      <c r="IL293" s="19">
        <v>34.6</v>
      </c>
      <c r="IM293" s="19">
        <v>97</v>
      </c>
      <c r="IN293" s="19">
        <v>18.600000000000001</v>
      </c>
      <c r="IO293" s="19">
        <v>110</v>
      </c>
      <c r="IP293" s="19">
        <v>1.9</v>
      </c>
      <c r="IQ293" s="19">
        <v>71.7</v>
      </c>
      <c r="IR293" s="19">
        <v>12.9</v>
      </c>
      <c r="IS293" s="19">
        <v>22.6</v>
      </c>
      <c r="IT293" s="19">
        <f t="shared" si="463"/>
        <v>38.429999999999993</v>
      </c>
      <c r="IU293" s="19">
        <f t="shared" si="464"/>
        <v>39.902855648297766</v>
      </c>
      <c r="IV293" s="19">
        <v>0</v>
      </c>
      <c r="IW293" s="19">
        <v>0</v>
      </c>
      <c r="IX293" s="19">
        <v>0</v>
      </c>
      <c r="IY293" s="19">
        <v>0</v>
      </c>
      <c r="IZ293" s="19">
        <v>0</v>
      </c>
      <c r="JA293" s="19">
        <v>0</v>
      </c>
      <c r="JB293" s="19">
        <v>0</v>
      </c>
      <c r="JC293" s="19">
        <v>28</v>
      </c>
      <c r="JD293" s="19">
        <v>22.3</v>
      </c>
      <c r="JE293" s="19">
        <v>41.2</v>
      </c>
      <c r="JF293" s="19">
        <f t="shared" si="465"/>
        <v>9.15</v>
      </c>
      <c r="JG293" s="19">
        <f t="shared" si="466"/>
        <v>15.425465957305796</v>
      </c>
      <c r="JH293" s="19">
        <v>765.9</v>
      </c>
      <c r="JI293" s="19">
        <v>1234.3</v>
      </c>
      <c r="JJ293" s="19">
        <v>2025.4</v>
      </c>
      <c r="JK293" s="19">
        <v>1676.7</v>
      </c>
      <c r="JL293" s="19">
        <v>1573.8</v>
      </c>
      <c r="JM293" s="19">
        <v>1747.7</v>
      </c>
      <c r="JN293" s="19">
        <v>1756.8</v>
      </c>
      <c r="JO293" s="19">
        <v>991.7</v>
      </c>
      <c r="JP293" s="19">
        <v>993.8</v>
      </c>
      <c r="JQ293" s="19">
        <v>772.8</v>
      </c>
      <c r="JR293" s="19">
        <f t="shared" si="467"/>
        <v>1353.8899999999999</v>
      </c>
      <c r="JS293" s="19">
        <f t="shared" si="468"/>
        <v>456.97813818363102</v>
      </c>
      <c r="JT293" s="19">
        <v>3938.3</v>
      </c>
      <c r="JU293" s="19">
        <v>4252.6000000000004</v>
      </c>
      <c r="JV293" s="19">
        <v>5751.2</v>
      </c>
      <c r="JW293" s="19">
        <v>4653.5</v>
      </c>
      <c r="JX293" s="19">
        <v>4221.7</v>
      </c>
      <c r="JY293" s="19">
        <v>4316</v>
      </c>
      <c r="JZ293" s="19">
        <v>3988.9</v>
      </c>
      <c r="KA293" s="19">
        <v>2897.3</v>
      </c>
      <c r="KB293" s="19">
        <v>3250.5</v>
      </c>
      <c r="KC293" s="19">
        <v>3179.5</v>
      </c>
      <c r="KD293" s="19">
        <f t="shared" si="469"/>
        <v>4044.95</v>
      </c>
      <c r="KE293" s="19">
        <f t="shared" si="470"/>
        <v>826.04951459071367</v>
      </c>
      <c r="KF293" s="19">
        <v>11800.2</v>
      </c>
      <c r="KG293" s="19">
        <v>11410.7</v>
      </c>
      <c r="KH293" s="19">
        <v>12484</v>
      </c>
      <c r="KI293" s="19">
        <v>9518.1</v>
      </c>
      <c r="KJ293" s="19">
        <v>8801.7000000000007</v>
      </c>
      <c r="KK293" s="19">
        <v>8763.2999999999993</v>
      </c>
      <c r="KL293" s="19">
        <v>8012.9</v>
      </c>
      <c r="KM293" s="19">
        <v>7117.2</v>
      </c>
      <c r="KN293" s="19">
        <v>8422.7999999999993</v>
      </c>
      <c r="KO293" s="19">
        <v>8382.7000000000007</v>
      </c>
      <c r="KP293" s="19">
        <f t="shared" si="471"/>
        <v>9471.3599999999988</v>
      </c>
      <c r="KQ293" s="19">
        <f t="shared" si="472"/>
        <v>1800.1958783544806</v>
      </c>
      <c r="KR293" s="19">
        <v>0</v>
      </c>
      <c r="KS293" s="19">
        <v>57</v>
      </c>
      <c r="KT293" s="19">
        <v>104.1</v>
      </c>
      <c r="KU293" s="19">
        <v>137</v>
      </c>
      <c r="KV293" s="19">
        <v>59</v>
      </c>
      <c r="KW293" s="19">
        <v>164.1</v>
      </c>
      <c r="KX293" s="19">
        <v>42.5</v>
      </c>
      <c r="KY293" s="19">
        <v>106.2</v>
      </c>
      <c r="KZ293" s="19">
        <v>40.5</v>
      </c>
      <c r="LA293" s="19">
        <v>32.6</v>
      </c>
      <c r="LB293" s="19">
        <f t="shared" si="473"/>
        <v>74.300000000000011</v>
      </c>
      <c r="LC293" s="19">
        <f t="shared" si="474"/>
        <v>51.475366276825376</v>
      </c>
      <c r="LD293" s="19">
        <v>765.91</v>
      </c>
      <c r="LE293" s="19">
        <v>1234.33</v>
      </c>
      <c r="LF293" s="19">
        <v>2025.4</v>
      </c>
      <c r="LG293" s="19">
        <v>1676.7</v>
      </c>
      <c r="LH293" s="19">
        <v>1573.8</v>
      </c>
      <c r="LI293" s="19">
        <v>1747.7</v>
      </c>
      <c r="LJ293" s="19">
        <v>1756.8</v>
      </c>
      <c r="LK293" s="19">
        <v>1019.7</v>
      </c>
      <c r="LL293" s="19">
        <v>1016.1</v>
      </c>
      <c r="LM293" s="19">
        <v>814</v>
      </c>
      <c r="LN293" s="19">
        <f t="shared" si="475"/>
        <v>1363.0440000000001</v>
      </c>
      <c r="LO293" s="19">
        <f t="shared" si="476"/>
        <v>446.88533672769125</v>
      </c>
      <c r="LP293" s="19">
        <v>416.3</v>
      </c>
      <c r="LQ293" s="19">
        <v>990.1</v>
      </c>
      <c r="LR293" s="19">
        <v>1837.5</v>
      </c>
      <c r="LS293" s="19">
        <v>1595.3</v>
      </c>
      <c r="LT293" s="19">
        <v>1525.9</v>
      </c>
      <c r="LU293" s="19">
        <v>1749.7</v>
      </c>
      <c r="LV293" s="19">
        <v>1700.8</v>
      </c>
      <c r="LW293" s="19">
        <v>967.1</v>
      </c>
      <c r="LX293" s="19">
        <v>405.4</v>
      </c>
      <c r="LY293" s="19">
        <v>321.60000000000002</v>
      </c>
      <c r="LZ293" s="19">
        <f t="shared" si="477"/>
        <v>1150.97</v>
      </c>
      <c r="MA293" s="19">
        <f t="shared" si="478"/>
        <v>606.74654245226441</v>
      </c>
    </row>
    <row r="294" spans="1:339" ht="14" customHeight="1" outlineLevel="1" x14ac:dyDescent="0.15">
      <c r="A294" s="1" t="s">
        <v>1219</v>
      </c>
      <c r="B294" s="1" t="s">
        <v>1220</v>
      </c>
      <c r="C294" s="3" t="s">
        <v>1090</v>
      </c>
      <c r="D294" s="4" t="s">
        <v>1221</v>
      </c>
      <c r="E294" s="2" t="s">
        <v>250</v>
      </c>
      <c r="F294" s="5" t="s">
        <v>251</v>
      </c>
      <c r="G294" s="5" t="s">
        <v>252</v>
      </c>
      <c r="H294" s="2" t="s">
        <v>253</v>
      </c>
      <c r="I294" s="19">
        <f t="shared" si="500"/>
        <v>3.7102296682569627</v>
      </c>
      <c r="J294" s="19">
        <f t="shared" si="500"/>
        <v>4.0695802185163883</v>
      </c>
      <c r="K294" s="19">
        <f t="shared" si="500"/>
        <v>5.0825533957283415</v>
      </c>
      <c r="L294" s="19">
        <f t="shared" si="499"/>
        <v>4.6659843691849643</v>
      </c>
      <c r="M294" s="19">
        <f t="shared" si="499"/>
        <v>6.1800476801760507</v>
      </c>
      <c r="N294" s="19">
        <f t="shared" si="497"/>
        <v>6.6200527207682169</v>
      </c>
      <c r="O294" s="19">
        <f t="shared" si="410"/>
        <v>10.034237288135593</v>
      </c>
      <c r="P294" s="19">
        <f t="shared" si="411"/>
        <v>7.0265723571018928</v>
      </c>
      <c r="Q294" s="19">
        <f t="shared" si="412"/>
        <v>8.0198051948051958</v>
      </c>
      <c r="R294" s="19">
        <f t="shared" si="413"/>
        <v>7.5092356687898087</v>
      </c>
      <c r="S294" s="24">
        <f t="shared" si="406"/>
        <v>6.2918298561463413</v>
      </c>
      <c r="T294" s="19">
        <f t="shared" si="407"/>
        <v>1.9675827585126457</v>
      </c>
      <c r="U294" s="24"/>
      <c r="V294" s="24"/>
      <c r="W294" s="24">
        <f t="shared" si="414"/>
        <v>2222.1999999999998</v>
      </c>
      <c r="X294" s="24">
        <f t="shared" si="415"/>
        <v>431.54961089852327</v>
      </c>
      <c r="Y294" s="24">
        <f t="shared" si="416"/>
        <v>6.0673824770281923</v>
      </c>
      <c r="Z294" s="24"/>
      <c r="AA294" s="24"/>
      <c r="AB294" s="19">
        <f t="shared" si="417"/>
        <v>0.76537102473498231</v>
      </c>
      <c r="AC294" s="19">
        <f t="shared" si="418"/>
        <v>0.84034782608695657</v>
      </c>
      <c r="AD294" s="19">
        <f t="shared" si="419"/>
        <v>1.0225508317929759</v>
      </c>
      <c r="AE294" s="19">
        <f t="shared" si="420"/>
        <v>2.2218807621389058</v>
      </c>
      <c r="AF294" s="19">
        <f t="shared" si="421"/>
        <v>4.2424242424242422</v>
      </c>
      <c r="AG294" s="19">
        <f t="shared" si="422"/>
        <v>4.1364999999999998</v>
      </c>
      <c r="AH294" s="19">
        <f t="shared" si="423"/>
        <v>5.159282700421941</v>
      </c>
      <c r="AI294" s="19">
        <f t="shared" si="424"/>
        <v>5.2800196850393704</v>
      </c>
      <c r="AJ294" s="19">
        <f t="shared" si="425"/>
        <v>5.4829123328380387</v>
      </c>
      <c r="AK294" s="19">
        <f t="shared" si="426"/>
        <v>5.1961913197519927</v>
      </c>
      <c r="AL294" s="19">
        <f t="shared" si="427"/>
        <v>3.4347480725229405</v>
      </c>
      <c r="AM294" s="19">
        <f t="shared" si="428"/>
        <v>1.9991034608075522</v>
      </c>
      <c r="AN294" s="19">
        <f t="shared" si="480"/>
        <v>0.2403195384444691</v>
      </c>
      <c r="AO294" s="19">
        <f t="shared" si="485"/>
        <v>0.2778608395629672</v>
      </c>
      <c r="AP294" s="19">
        <f t="shared" si="486"/>
        <v>0.33189344852411806</v>
      </c>
      <c r="AQ294" s="19">
        <f t="shared" si="487"/>
        <v>0.44845552660960181</v>
      </c>
      <c r="AR294" s="19">
        <f t="shared" si="488"/>
        <v>1.5404364569961488</v>
      </c>
      <c r="AS294" s="19">
        <f t="shared" si="489"/>
        <v>1.5577104123517229</v>
      </c>
      <c r="AT294" s="19">
        <f t="shared" si="490"/>
        <v>2.3685230024213073</v>
      </c>
      <c r="AU294" s="19">
        <f t="shared" si="491"/>
        <v>2.0510418658000384</v>
      </c>
      <c r="AV294" s="19">
        <f t="shared" si="492"/>
        <v>1.8916609706083389</v>
      </c>
      <c r="AW294" s="19">
        <f t="shared" si="493"/>
        <v>1.9666443178008717</v>
      </c>
      <c r="AX294" s="19">
        <f t="shared" si="429"/>
        <v>1.2674546379119584</v>
      </c>
      <c r="AY294" s="19">
        <f t="shared" si="430"/>
        <v>0.84616549544347386</v>
      </c>
      <c r="AZ294" s="19">
        <v>31133.3</v>
      </c>
      <c r="BA294" s="19">
        <v>33002</v>
      </c>
      <c r="BB294" s="19">
        <v>39582</v>
      </c>
      <c r="BC294" s="19">
        <v>33654.5</v>
      </c>
      <c r="BD294" s="19">
        <v>25117.8</v>
      </c>
      <c r="BE294" s="19">
        <v>26675.1</v>
      </c>
      <c r="BF294" s="19">
        <v>30900.400000000001</v>
      </c>
      <c r="BG294" s="19">
        <v>26261</v>
      </c>
      <c r="BH294" s="19">
        <v>35926.9</v>
      </c>
      <c r="BI294" s="19">
        <v>32962.1</v>
      </c>
      <c r="BJ294" s="19">
        <f t="shared" si="431"/>
        <v>31521.51</v>
      </c>
      <c r="BK294" s="19">
        <f t="shared" si="432"/>
        <v>4544.843211682658</v>
      </c>
      <c r="BL294" s="19">
        <v>33440.300000000003</v>
      </c>
      <c r="BM294" s="19">
        <v>35385</v>
      </c>
      <c r="BN294" s="19">
        <v>42358</v>
      </c>
      <c r="BO294" s="19">
        <v>37612.5</v>
      </c>
      <c r="BP294" s="19">
        <v>33699.800000000003</v>
      </c>
      <c r="BQ294" s="19">
        <v>35159.1</v>
      </c>
      <c r="BR294" s="19">
        <v>41441.4</v>
      </c>
      <c r="BS294" s="19">
        <v>36756</v>
      </c>
      <c r="BT294" s="19">
        <v>46931.9</v>
      </c>
      <c r="BU294" s="19">
        <v>44800.1</v>
      </c>
      <c r="BV294" s="19">
        <f t="shared" si="433"/>
        <v>38758.409999999996</v>
      </c>
      <c r="BW294" s="19">
        <f t="shared" si="434"/>
        <v>4795.7498833053105</v>
      </c>
      <c r="BX294" s="19">
        <v>13425</v>
      </c>
      <c r="BY294" s="19">
        <v>13273</v>
      </c>
      <c r="BZ294" s="19">
        <v>13177</v>
      </c>
      <c r="CA294" s="19">
        <v>5261</v>
      </c>
      <c r="CB294" s="19">
        <v>6330</v>
      </c>
      <c r="CC294" s="19">
        <v>5832</v>
      </c>
      <c r="CD294" s="19">
        <v>5571</v>
      </c>
      <c r="CE294" s="19">
        <v>5606</v>
      </c>
      <c r="CF294" s="19">
        <v>5875</v>
      </c>
      <c r="CG294" s="19">
        <v>6645</v>
      </c>
      <c r="CH294" s="19">
        <f t="shared" si="435"/>
        <v>8099.5</v>
      </c>
      <c r="CI294" s="19">
        <f t="shared" si="436"/>
        <v>3604.1897301766885</v>
      </c>
      <c r="CJ294" s="19">
        <v>3574</v>
      </c>
      <c r="CK294" s="19">
        <v>3526</v>
      </c>
      <c r="CL294" s="19">
        <v>3388</v>
      </c>
      <c r="CM294" s="19">
        <v>2424</v>
      </c>
      <c r="CN294" s="19">
        <v>2709</v>
      </c>
      <c r="CO294" s="19">
        <v>2718</v>
      </c>
      <c r="CP294" s="19">
        <v>2690</v>
      </c>
      <c r="CQ294" s="19">
        <v>2786</v>
      </c>
      <c r="CR294" s="19">
        <v>2823</v>
      </c>
      <c r="CS294" s="19">
        <v>3190</v>
      </c>
      <c r="CT294" s="19">
        <f t="shared" si="437"/>
        <v>2982.8</v>
      </c>
      <c r="CU294" s="19">
        <f t="shared" si="438"/>
        <v>402.6362571298751</v>
      </c>
      <c r="CV294" s="19">
        <v>2830</v>
      </c>
      <c r="CW294" s="19">
        <v>2875</v>
      </c>
      <c r="CX294" s="19">
        <v>2705</v>
      </c>
      <c r="CY294" s="19">
        <v>1627</v>
      </c>
      <c r="CZ294" s="19">
        <v>1980</v>
      </c>
      <c r="DA294" s="19">
        <v>2000</v>
      </c>
      <c r="DB294" s="19">
        <v>1896</v>
      </c>
      <c r="DC294" s="19">
        <v>2032</v>
      </c>
      <c r="DD294" s="19">
        <v>2019</v>
      </c>
      <c r="DE294" s="19">
        <v>2258</v>
      </c>
      <c r="DF294" s="19">
        <f t="shared" si="439"/>
        <v>2222.1999999999998</v>
      </c>
      <c r="DG294" s="19">
        <f t="shared" si="440"/>
        <v>431.54961089852327</v>
      </c>
      <c r="DH294" s="19">
        <v>2162</v>
      </c>
      <c r="DI294" s="19">
        <v>2144</v>
      </c>
      <c r="DJ294" s="19">
        <v>1967</v>
      </c>
      <c r="DK294" s="19">
        <v>1371</v>
      </c>
      <c r="DL294" s="19">
        <v>1673</v>
      </c>
      <c r="DM294" s="19">
        <v>1780</v>
      </c>
      <c r="DN294" s="19">
        <v>1770</v>
      </c>
      <c r="DO294" s="19">
        <v>1919</v>
      </c>
      <c r="DP294" s="19">
        <v>1861</v>
      </c>
      <c r="DQ294" s="19">
        <v>2096</v>
      </c>
      <c r="DR294" s="19">
        <f t="shared" si="441"/>
        <v>1874.3</v>
      </c>
      <c r="DS294" s="19">
        <f t="shared" si="442"/>
        <v>242.44864290081026</v>
      </c>
      <c r="DT294" s="19">
        <v>1476</v>
      </c>
      <c r="DU294" s="19">
        <v>1153</v>
      </c>
      <c r="DV294" s="19">
        <v>1014</v>
      </c>
      <c r="DW294" s="19">
        <v>1295</v>
      </c>
      <c r="DX294" s="19">
        <v>1559</v>
      </c>
      <c r="DY294" s="19">
        <v>1493</v>
      </c>
      <c r="DZ294" s="19">
        <v>1371</v>
      </c>
      <c r="EA294" s="19">
        <v>1115</v>
      </c>
      <c r="EB294" s="19">
        <v>1147</v>
      </c>
      <c r="EC294" s="19">
        <v>1648</v>
      </c>
      <c r="ED294" s="19">
        <f t="shared" si="443"/>
        <v>1327.1</v>
      </c>
      <c r="EE294" s="19">
        <f t="shared" si="444"/>
        <v>214.77918893598567</v>
      </c>
      <c r="EF294" s="19">
        <v>776</v>
      </c>
      <c r="EG294" s="19">
        <v>573</v>
      </c>
      <c r="EH294" s="19">
        <v>578</v>
      </c>
      <c r="EI294" s="19">
        <v>313</v>
      </c>
      <c r="EJ294" s="19">
        <v>725</v>
      </c>
      <c r="EK294" s="19">
        <v>1531</v>
      </c>
      <c r="EL294" s="19">
        <v>313</v>
      </c>
      <c r="EM294" s="19">
        <v>611</v>
      </c>
      <c r="EN294" s="19">
        <v>730</v>
      </c>
      <c r="EO294" s="19">
        <v>486</v>
      </c>
      <c r="EP294" s="19">
        <f t="shared" si="445"/>
        <v>663.6</v>
      </c>
      <c r="EQ294" s="19">
        <f t="shared" si="446"/>
        <v>344.62224085059995</v>
      </c>
      <c r="ER294" s="19">
        <v>4250</v>
      </c>
      <c r="ES294" s="19">
        <v>4459</v>
      </c>
      <c r="ET294" s="19">
        <v>4498</v>
      </c>
      <c r="EU294" s="19">
        <v>2347</v>
      </c>
      <c r="EV294" s="19">
        <v>2113</v>
      </c>
      <c r="EW294" s="19">
        <v>1594</v>
      </c>
      <c r="EX294" s="19">
        <v>1237</v>
      </c>
      <c r="EY294" s="19">
        <v>1812</v>
      </c>
      <c r="EZ294" s="19">
        <v>2086</v>
      </c>
      <c r="FA294" s="19">
        <v>2016</v>
      </c>
      <c r="FB294" s="19">
        <f t="shared" si="447"/>
        <v>2641.2</v>
      </c>
      <c r="FC294" s="19">
        <f t="shared" si="448"/>
        <v>1254.3696779215002</v>
      </c>
      <c r="FD294" s="19">
        <v>9013</v>
      </c>
      <c r="FE294" s="19">
        <v>8695</v>
      </c>
      <c r="FF294" s="19">
        <v>8334</v>
      </c>
      <c r="FG294" s="19">
        <v>8061</v>
      </c>
      <c r="FH294" s="19">
        <v>5453</v>
      </c>
      <c r="FI294" s="19">
        <v>5311</v>
      </c>
      <c r="FJ294" s="19">
        <v>4130</v>
      </c>
      <c r="FK294" s="19">
        <v>5231</v>
      </c>
      <c r="FL294" s="19">
        <v>5852</v>
      </c>
      <c r="FM294" s="19">
        <v>5966</v>
      </c>
      <c r="FN294" s="19">
        <f t="shared" si="449"/>
        <v>6604.6</v>
      </c>
      <c r="FO294" s="19">
        <f t="shared" si="450"/>
        <v>1740.571757913026</v>
      </c>
      <c r="FP294" s="19">
        <v>2942</v>
      </c>
      <c r="FQ294" s="19">
        <v>2989</v>
      </c>
      <c r="FR294" s="19">
        <v>3344</v>
      </c>
      <c r="FS294" s="19">
        <v>3928</v>
      </c>
      <c r="FT294" s="19">
        <v>9125</v>
      </c>
      <c r="FU294" s="19">
        <v>9804</v>
      </c>
      <c r="FV294" s="19">
        <v>10095</v>
      </c>
      <c r="FW294" s="19">
        <v>11340</v>
      </c>
      <c r="FX294" s="19">
        <v>11800</v>
      </c>
      <c r="FY294" s="19">
        <v>12219</v>
      </c>
      <c r="FZ294" s="19">
        <f t="shared" si="451"/>
        <v>7758.6</v>
      </c>
      <c r="GA294" s="19">
        <f t="shared" si="452"/>
        <v>3953.5482291227963</v>
      </c>
      <c r="GB294" s="19">
        <v>2312</v>
      </c>
      <c r="GC294" s="19">
        <v>2268</v>
      </c>
      <c r="GD294" s="19">
        <v>1613</v>
      </c>
      <c r="GE294" s="19">
        <v>975</v>
      </c>
      <c r="GF294" s="19">
        <v>-5615</v>
      </c>
      <c r="GG294" s="19">
        <v>-6334</v>
      </c>
      <c r="GH294" s="19">
        <v>-7926</v>
      </c>
      <c r="GI294" s="19">
        <v>-8016</v>
      </c>
      <c r="GJ294" s="19">
        <v>-7891</v>
      </c>
      <c r="GK294" s="19">
        <v>-8373</v>
      </c>
      <c r="GL294" s="19">
        <f t="shared" si="453"/>
        <v>-3698.7</v>
      </c>
      <c r="GM294" s="19">
        <f t="shared" si="454"/>
        <v>4811.3092246867227</v>
      </c>
      <c r="GN294" s="19">
        <v>301</v>
      </c>
      <c r="GO294" s="19">
        <v>319</v>
      </c>
      <c r="GP294" s="19">
        <v>325</v>
      </c>
      <c r="GQ294" s="19">
        <v>324</v>
      </c>
      <c r="GR294" s="19">
        <v>370</v>
      </c>
      <c r="GS294" s="19">
        <v>400</v>
      </c>
      <c r="GT294" s="19">
        <v>561</v>
      </c>
      <c r="GU294" s="19">
        <v>584</v>
      </c>
      <c r="GV294" s="19">
        <v>534</v>
      </c>
      <c r="GW294" s="19">
        <v>596</v>
      </c>
      <c r="GX294" s="19">
        <f t="shared" si="455"/>
        <v>431.4</v>
      </c>
      <c r="GY294" s="19">
        <f t="shared" si="456"/>
        <v>122.45289343707277</v>
      </c>
      <c r="GZ294" s="19">
        <v>313</v>
      </c>
      <c r="HA294" s="19">
        <v>294</v>
      </c>
      <c r="HB294" s="19">
        <v>301</v>
      </c>
      <c r="HC294" s="19">
        <v>40</v>
      </c>
      <c r="HD294" s="19">
        <v>37</v>
      </c>
      <c r="HE294" s="19">
        <v>0</v>
      </c>
      <c r="HF294" s="19">
        <v>0</v>
      </c>
      <c r="HG294" s="19">
        <v>0</v>
      </c>
      <c r="HH294" s="19">
        <v>0</v>
      </c>
      <c r="HI294" s="19">
        <v>0</v>
      </c>
      <c r="HJ294" s="19">
        <f t="shared" si="457"/>
        <v>98.5</v>
      </c>
      <c r="HK294" s="19">
        <f t="shared" si="458"/>
        <v>141.79503987563646</v>
      </c>
      <c r="HL294" s="19">
        <v>1925</v>
      </c>
      <c r="HM294" s="19">
        <v>1691</v>
      </c>
      <c r="HN294" s="19">
        <v>1553</v>
      </c>
      <c r="HO294" s="19">
        <v>1687</v>
      </c>
      <c r="HP294" s="19">
        <v>1505</v>
      </c>
      <c r="HQ294" s="19">
        <v>2507</v>
      </c>
      <c r="HR294" s="19">
        <v>1207</v>
      </c>
      <c r="HS294" s="19">
        <v>1527</v>
      </c>
      <c r="HT294" s="19">
        <v>1689</v>
      </c>
      <c r="HU294" s="19">
        <v>1532</v>
      </c>
      <c r="HV294" s="19">
        <f t="shared" si="459"/>
        <v>1682.3</v>
      </c>
      <c r="HW294" s="19">
        <f t="shared" si="460"/>
        <v>343.17926964068107</v>
      </c>
      <c r="HX294" s="19">
        <v>0</v>
      </c>
      <c r="HY294" s="19">
        <v>0</v>
      </c>
      <c r="HZ294" s="19">
        <v>0</v>
      </c>
      <c r="IA294" s="19">
        <v>609</v>
      </c>
      <c r="IB294" s="19">
        <v>8</v>
      </c>
      <c r="IC294" s="19">
        <v>0</v>
      </c>
      <c r="ID294" s="19">
        <v>0</v>
      </c>
      <c r="IE294" s="19">
        <v>0</v>
      </c>
      <c r="IF294" s="19">
        <v>0</v>
      </c>
      <c r="IG294" s="19">
        <v>0</v>
      </c>
      <c r="IH294" s="19">
        <f t="shared" si="461"/>
        <v>61.7</v>
      </c>
      <c r="II294" s="19">
        <f t="shared" si="462"/>
        <v>192.31805254144325</v>
      </c>
      <c r="IJ294" s="19">
        <v>10</v>
      </c>
      <c r="IK294" s="19">
        <v>71</v>
      </c>
      <c r="IL294" s="19">
        <v>267</v>
      </c>
      <c r="IM294" s="19">
        <v>312</v>
      </c>
      <c r="IN294" s="19">
        <v>58</v>
      </c>
      <c r="IO294" s="19">
        <v>375</v>
      </c>
      <c r="IP294" s="19">
        <v>321</v>
      </c>
      <c r="IQ294" s="19">
        <v>498</v>
      </c>
      <c r="IR294" s="19">
        <v>578</v>
      </c>
      <c r="IS294" s="19">
        <v>194</v>
      </c>
      <c r="IT294" s="19">
        <f t="shared" si="463"/>
        <v>268.39999999999998</v>
      </c>
      <c r="IU294" s="19">
        <f t="shared" si="464"/>
        <v>188.60375865230731</v>
      </c>
      <c r="IV294" s="19">
        <v>0</v>
      </c>
      <c r="IW294" s="19">
        <v>0</v>
      </c>
      <c r="IX294" s="19">
        <v>0</v>
      </c>
      <c r="IY294" s="19">
        <v>0</v>
      </c>
      <c r="IZ294" s="19">
        <v>0</v>
      </c>
      <c r="JA294" s="19">
        <v>0</v>
      </c>
      <c r="JB294" s="19">
        <v>61</v>
      </c>
      <c r="JC294" s="19">
        <v>710</v>
      </c>
      <c r="JD294" s="19">
        <v>888</v>
      </c>
      <c r="JE294" s="19">
        <v>850</v>
      </c>
      <c r="JF294" s="19">
        <f t="shared" si="465"/>
        <v>250.9</v>
      </c>
      <c r="JG294" s="19">
        <f t="shared" si="466"/>
        <v>392.90328185049418</v>
      </c>
      <c r="JH294" s="19">
        <v>2932</v>
      </c>
      <c r="JI294" s="19">
        <v>2918</v>
      </c>
      <c r="JJ294" s="19">
        <v>3077</v>
      </c>
      <c r="JK294" s="19">
        <v>3007</v>
      </c>
      <c r="JL294" s="19">
        <v>9059</v>
      </c>
      <c r="JM294" s="19">
        <v>9429</v>
      </c>
      <c r="JN294" s="19">
        <v>9713</v>
      </c>
      <c r="JO294" s="19">
        <v>10132</v>
      </c>
      <c r="JP294" s="19">
        <v>10334</v>
      </c>
      <c r="JQ294" s="19">
        <v>11175</v>
      </c>
      <c r="JR294" s="19">
        <f t="shared" si="467"/>
        <v>7177.6</v>
      </c>
      <c r="JS294" s="19">
        <f t="shared" si="468"/>
        <v>3652.7828721552978</v>
      </c>
      <c r="JT294" s="19">
        <v>6701</v>
      </c>
      <c r="JU294" s="19">
        <v>6427</v>
      </c>
      <c r="JV294" s="19">
        <v>6721</v>
      </c>
      <c r="JW294" s="19">
        <v>7086</v>
      </c>
      <c r="JX294" s="19">
        <v>11068</v>
      </c>
      <c r="JY294" s="19">
        <v>11645</v>
      </c>
      <c r="JZ294" s="19">
        <v>12056</v>
      </c>
      <c r="KA294" s="19">
        <v>13247</v>
      </c>
      <c r="KB294" s="19">
        <v>13743</v>
      </c>
      <c r="KC294" s="19">
        <v>14339</v>
      </c>
      <c r="KD294" s="19">
        <f t="shared" si="469"/>
        <v>10303.299999999999</v>
      </c>
      <c r="KE294" s="19">
        <f t="shared" si="470"/>
        <v>3221.9183743712556</v>
      </c>
      <c r="KF294" s="19">
        <v>9013</v>
      </c>
      <c r="KG294" s="19">
        <v>8695</v>
      </c>
      <c r="KH294" s="19">
        <v>8334</v>
      </c>
      <c r="KI294" s="19">
        <v>8061</v>
      </c>
      <c r="KJ294" s="19">
        <v>5453</v>
      </c>
      <c r="KK294" s="19">
        <v>5311</v>
      </c>
      <c r="KL294" s="19">
        <v>4130</v>
      </c>
      <c r="KM294" s="19">
        <v>5231</v>
      </c>
      <c r="KN294" s="19">
        <v>5852</v>
      </c>
      <c r="KO294" s="19">
        <v>5966</v>
      </c>
      <c r="KP294" s="19">
        <f t="shared" si="471"/>
        <v>6604.6</v>
      </c>
      <c r="KQ294" s="19">
        <f t="shared" si="472"/>
        <v>1740.571757913026</v>
      </c>
      <c r="KR294" s="19">
        <v>10</v>
      </c>
      <c r="KS294" s="19">
        <v>71</v>
      </c>
      <c r="KT294" s="19">
        <v>267</v>
      </c>
      <c r="KU294" s="19">
        <v>921</v>
      </c>
      <c r="KV294" s="19">
        <v>66</v>
      </c>
      <c r="KW294" s="19">
        <v>375</v>
      </c>
      <c r="KX294" s="19">
        <v>321</v>
      </c>
      <c r="KY294" s="19">
        <v>498</v>
      </c>
      <c r="KZ294" s="19">
        <v>578</v>
      </c>
      <c r="LA294" s="19">
        <v>194</v>
      </c>
      <c r="LB294" s="19">
        <f t="shared" si="473"/>
        <v>330.1</v>
      </c>
      <c r="LC294" s="19">
        <f t="shared" si="474"/>
        <v>279.43532346501934</v>
      </c>
      <c r="LD294" s="19">
        <v>2932</v>
      </c>
      <c r="LE294" s="19">
        <v>2918</v>
      </c>
      <c r="LF294" s="19">
        <v>3077</v>
      </c>
      <c r="LG294" s="19">
        <v>3007</v>
      </c>
      <c r="LH294" s="19">
        <v>9059</v>
      </c>
      <c r="LI294" s="19">
        <v>9429</v>
      </c>
      <c r="LJ294" s="19">
        <v>9774</v>
      </c>
      <c r="LK294" s="19">
        <v>10842</v>
      </c>
      <c r="LL294" s="19">
        <v>11222</v>
      </c>
      <c r="LM294" s="19">
        <v>12025</v>
      </c>
      <c r="LN294" s="19">
        <f t="shared" si="475"/>
        <v>7428.5</v>
      </c>
      <c r="LO294" s="19">
        <f t="shared" si="476"/>
        <v>3921.1771829388176</v>
      </c>
      <c r="LP294" s="19">
        <v>2166</v>
      </c>
      <c r="LQ294" s="19">
        <v>2416</v>
      </c>
      <c r="LR294" s="19">
        <v>2766</v>
      </c>
      <c r="LS294" s="19">
        <v>3615</v>
      </c>
      <c r="LT294" s="19">
        <v>8400</v>
      </c>
      <c r="LU294" s="19">
        <v>8273</v>
      </c>
      <c r="LV294" s="19">
        <v>9782</v>
      </c>
      <c r="LW294" s="19">
        <v>10729</v>
      </c>
      <c r="LX294" s="19">
        <v>11070</v>
      </c>
      <c r="LY294" s="19">
        <v>11733</v>
      </c>
      <c r="LZ294" s="19">
        <f t="shared" si="477"/>
        <v>7095</v>
      </c>
      <c r="MA294" s="19">
        <f t="shared" si="478"/>
        <v>3913.8930037041691</v>
      </c>
    </row>
    <row r="295" spans="1:339" ht="14" customHeight="1" outlineLevel="1" x14ac:dyDescent="0.15">
      <c r="A295" s="1" t="s">
        <v>1222</v>
      </c>
      <c r="B295" s="1" t="s">
        <v>1223</v>
      </c>
      <c r="C295" s="3" t="s">
        <v>1093</v>
      </c>
      <c r="D295" s="4" t="s">
        <v>248</v>
      </c>
      <c r="E295" s="2" t="s">
        <v>284</v>
      </c>
      <c r="F295" s="5" t="s">
        <v>251</v>
      </c>
      <c r="G295" s="5" t="s">
        <v>252</v>
      </c>
      <c r="H295" s="2" t="s">
        <v>253</v>
      </c>
      <c r="I295" s="19">
        <f t="shared" si="500"/>
        <v>1.9880128138886017</v>
      </c>
      <c r="J295" s="19">
        <f t="shared" si="500"/>
        <v>2.8905161636006431</v>
      </c>
      <c r="K295" s="19">
        <f t="shared" si="500"/>
        <v>1.5346091352229645</v>
      </c>
      <c r="L295" s="19">
        <f t="shared" si="499"/>
        <v>1.0856944444444443</v>
      </c>
      <c r="M295" s="19">
        <f t="shared" si="499"/>
        <v>1.7325993091537133</v>
      </c>
      <c r="N295" s="19">
        <f t="shared" si="497"/>
        <v>2.4205847953216373</v>
      </c>
      <c r="O295" s="19">
        <f t="shared" si="410"/>
        <v>2.6025812399170318</v>
      </c>
      <c r="P295" s="19">
        <f t="shared" si="411"/>
        <v>3.0664190193164931</v>
      </c>
      <c r="Q295" s="19">
        <f t="shared" si="412"/>
        <v>5.1957953488372093</v>
      </c>
      <c r="R295" s="19">
        <f t="shared" si="413"/>
        <v>2.90592115848753</v>
      </c>
      <c r="S295" s="24">
        <f t="shared" si="406"/>
        <v>2.5422733428190272</v>
      </c>
      <c r="T295" s="19">
        <f t="shared" si="407"/>
        <v>1.1395735891067602</v>
      </c>
      <c r="U295" s="24"/>
      <c r="V295" s="24"/>
      <c r="W295" s="24">
        <f t="shared" si="414"/>
        <v>643.58000000000004</v>
      </c>
      <c r="X295" s="24">
        <f t="shared" si="415"/>
        <v>319.50048791477263</v>
      </c>
      <c r="Y295" s="24">
        <f t="shared" si="416"/>
        <v>5.7667588009362127</v>
      </c>
      <c r="Z295" s="24"/>
      <c r="AA295" s="24"/>
      <c r="AB295" s="19">
        <f t="shared" si="417"/>
        <v>-2.0964959568733152</v>
      </c>
      <c r="AC295" s="19">
        <f t="shared" si="418"/>
        <v>-1.845466726217061</v>
      </c>
      <c r="AD295" s="19">
        <f t="shared" si="419"/>
        <v>6.9928644240570854</v>
      </c>
      <c r="AE295" s="19">
        <f t="shared" si="420"/>
        <v>5.5964566929133861</v>
      </c>
      <c r="AF295" s="19">
        <f t="shared" si="421"/>
        <v>4.1777408637873759</v>
      </c>
      <c r="AG295" s="19">
        <f t="shared" si="422"/>
        <v>3.0965909090909092</v>
      </c>
      <c r="AH295" s="19">
        <f t="shared" si="423"/>
        <v>1.8502994011976048</v>
      </c>
      <c r="AI295" s="19">
        <f t="shared" si="424"/>
        <v>1.582004555808656</v>
      </c>
      <c r="AJ295" s="19">
        <f t="shared" si="425"/>
        <v>1.3382045929018789</v>
      </c>
      <c r="AK295" s="19">
        <f t="shared" si="426"/>
        <v>0.721496953872933</v>
      </c>
      <c r="AL295" s="19">
        <f t="shared" si="427"/>
        <v>2.1413695710539455</v>
      </c>
      <c r="AM295" s="19">
        <f t="shared" si="428"/>
        <v>2.9334654584658</v>
      </c>
      <c r="AN295" s="19">
        <f t="shared" si="480"/>
        <v>-0.40188074816575381</v>
      </c>
      <c r="AO295" s="19">
        <f t="shared" si="485"/>
        <v>-0.36899446329701735</v>
      </c>
      <c r="AP295" s="19">
        <f t="shared" si="486"/>
        <v>0.49539628091713306</v>
      </c>
      <c r="AQ295" s="19">
        <f t="shared" si="487"/>
        <v>0.56408730158730158</v>
      </c>
      <c r="AR295" s="19">
        <f t="shared" si="488"/>
        <v>0.5429620034542314</v>
      </c>
      <c r="AS295" s="19">
        <f t="shared" si="489"/>
        <v>0.50994152046783625</v>
      </c>
      <c r="AT295" s="19">
        <f t="shared" si="490"/>
        <v>0.35607282784051625</v>
      </c>
      <c r="AU295" s="19">
        <f t="shared" si="491"/>
        <v>0.29484185947781788</v>
      </c>
      <c r="AV295" s="19">
        <f t="shared" si="492"/>
        <v>0.23851162790697675</v>
      </c>
      <c r="AW295" s="19">
        <f t="shared" si="493"/>
        <v>0.1333869670152856</v>
      </c>
      <c r="AX295" s="19">
        <f t="shared" si="429"/>
        <v>0.23643251772043278</v>
      </c>
      <c r="AY295" s="19">
        <f t="shared" si="430"/>
        <v>0.35676341463957389</v>
      </c>
      <c r="AZ295" s="19">
        <v>2337.9</v>
      </c>
      <c r="BA295" s="19">
        <v>3702.3</v>
      </c>
      <c r="BB295" s="19">
        <v>5671.7</v>
      </c>
      <c r="BC295" s="19">
        <v>2703.9</v>
      </c>
      <c r="BD295" s="19">
        <v>5608.4</v>
      </c>
      <c r="BE295" s="19">
        <v>8274</v>
      </c>
      <c r="BF295" s="19">
        <v>9482.6</v>
      </c>
      <c r="BG295" s="19">
        <v>12929.9</v>
      </c>
      <c r="BH295" s="19">
        <v>26858.400000000001</v>
      </c>
      <c r="BI295" s="19">
        <v>16947.3</v>
      </c>
      <c r="BJ295" s="19">
        <f t="shared" si="431"/>
        <v>9451.6400000000012</v>
      </c>
      <c r="BK295" s="19">
        <f t="shared" si="432"/>
        <v>7680.5449899513414</v>
      </c>
      <c r="BL295" s="19">
        <v>1923.8</v>
      </c>
      <c r="BM295" s="19">
        <v>3236.8</v>
      </c>
      <c r="BN295" s="19">
        <v>8500.2000000000007</v>
      </c>
      <c r="BO295" s="19">
        <v>5471.9</v>
      </c>
      <c r="BP295" s="19">
        <v>8025.4</v>
      </c>
      <c r="BQ295" s="19">
        <v>10348</v>
      </c>
      <c r="BR295" s="19">
        <v>11292.6</v>
      </c>
      <c r="BS295" s="19">
        <v>14445.9</v>
      </c>
      <c r="BT295" s="19">
        <v>27927.4</v>
      </c>
      <c r="BU295" s="19">
        <v>18060.3</v>
      </c>
      <c r="BV295" s="19">
        <f t="shared" si="433"/>
        <v>10923.23</v>
      </c>
      <c r="BW295" s="19">
        <f t="shared" si="434"/>
        <v>7724.5102799177866</v>
      </c>
      <c r="BX295" s="19">
        <v>989.2</v>
      </c>
      <c r="BY295" s="19">
        <v>1089.5</v>
      </c>
      <c r="BZ295" s="19">
        <v>2275.6999999999998</v>
      </c>
      <c r="CA295" s="19">
        <v>3606</v>
      </c>
      <c r="CB295" s="19">
        <v>3590</v>
      </c>
      <c r="CC295" s="19">
        <v>3834</v>
      </c>
      <c r="CD295" s="19">
        <v>4307</v>
      </c>
      <c r="CE295" s="19">
        <v>4471</v>
      </c>
      <c r="CF295" s="19">
        <v>4743</v>
      </c>
      <c r="CG295" s="19">
        <v>5712</v>
      </c>
      <c r="CH295" s="19">
        <f t="shared" si="435"/>
        <v>3461.7400000000002</v>
      </c>
      <c r="CI295" s="19">
        <f t="shared" si="436"/>
        <v>1554.9874634721516</v>
      </c>
      <c r="CJ295" s="19">
        <v>484.8</v>
      </c>
      <c r="CK295" s="19">
        <v>538.5</v>
      </c>
      <c r="CL295" s="19">
        <v>1068.0999999999999</v>
      </c>
      <c r="CM295" s="19">
        <v>1600</v>
      </c>
      <c r="CN295" s="19">
        <v>1653</v>
      </c>
      <c r="CO295" s="19">
        <v>1774</v>
      </c>
      <c r="CP295" s="19">
        <v>2017</v>
      </c>
      <c r="CQ295" s="19">
        <v>2072</v>
      </c>
      <c r="CR295" s="19">
        <v>2185</v>
      </c>
      <c r="CS295" s="19">
        <v>2610</v>
      </c>
      <c r="CT295" s="19">
        <f t="shared" si="437"/>
        <v>1600.24</v>
      </c>
      <c r="CU295" s="19">
        <f t="shared" si="438"/>
        <v>702.80812333255108</v>
      </c>
      <c r="CV295" s="19">
        <v>185.5</v>
      </c>
      <c r="CW295" s="19">
        <v>223.9</v>
      </c>
      <c r="CX295" s="19">
        <v>392.4</v>
      </c>
      <c r="CY295" s="19">
        <v>508</v>
      </c>
      <c r="CZ295" s="19">
        <v>602</v>
      </c>
      <c r="DA295" s="19">
        <v>704</v>
      </c>
      <c r="DB295" s="19">
        <v>835</v>
      </c>
      <c r="DC295" s="19">
        <v>878</v>
      </c>
      <c r="DD295" s="19">
        <v>958</v>
      </c>
      <c r="DE295" s="19">
        <v>1149</v>
      </c>
      <c r="DF295" s="19">
        <f t="shared" si="439"/>
        <v>643.58000000000004</v>
      </c>
      <c r="DG295" s="19">
        <f t="shared" si="440"/>
        <v>319.50048791477263</v>
      </c>
      <c r="DH295" s="19">
        <v>165.8</v>
      </c>
      <c r="DI295" s="19">
        <v>198.9</v>
      </c>
      <c r="DJ295" s="19">
        <v>249.4</v>
      </c>
      <c r="DK295" s="19">
        <v>191</v>
      </c>
      <c r="DL295" s="19">
        <v>306</v>
      </c>
      <c r="DM295" s="19">
        <v>467</v>
      </c>
      <c r="DN295" s="19">
        <v>656</v>
      </c>
      <c r="DO295" s="19">
        <v>716</v>
      </c>
      <c r="DP295" s="19">
        <v>802</v>
      </c>
      <c r="DQ295" s="19">
        <v>954</v>
      </c>
      <c r="DR295" s="19">
        <f t="shared" si="441"/>
        <v>470.61</v>
      </c>
      <c r="DS295" s="19">
        <f t="shared" si="442"/>
        <v>290.40804415702928</v>
      </c>
      <c r="DT295" s="19">
        <v>116.3</v>
      </c>
      <c r="DU295" s="19">
        <v>152.4</v>
      </c>
      <c r="DV295" s="19">
        <v>-34.6</v>
      </c>
      <c r="DW295" s="19">
        <v>-159</v>
      </c>
      <c r="DX295" s="19">
        <v>-103</v>
      </c>
      <c r="DY295" s="19">
        <v>118</v>
      </c>
      <c r="DZ295" s="19">
        <v>427</v>
      </c>
      <c r="EA295" s="19">
        <v>518</v>
      </c>
      <c r="EB295" s="19">
        <v>643</v>
      </c>
      <c r="EC295" s="19">
        <v>814</v>
      </c>
      <c r="ED295" s="19">
        <f t="shared" si="443"/>
        <v>249.20999999999998</v>
      </c>
      <c r="EE295" s="19">
        <f t="shared" si="444"/>
        <v>332.23224289978572</v>
      </c>
      <c r="EF295" s="19">
        <v>388.9</v>
      </c>
      <c r="EG295" s="19">
        <v>413.2</v>
      </c>
      <c r="EH295" s="19">
        <v>418</v>
      </c>
      <c r="EI295" s="19">
        <v>192</v>
      </c>
      <c r="EJ295" s="19">
        <v>156</v>
      </c>
      <c r="EK295" s="19">
        <v>62</v>
      </c>
      <c r="EL295" s="19">
        <v>46</v>
      </c>
      <c r="EM295" s="19">
        <v>30</v>
      </c>
      <c r="EN295" s="19">
        <v>168</v>
      </c>
      <c r="EO295" s="19">
        <v>332</v>
      </c>
      <c r="EP295" s="19">
        <f t="shared" si="445"/>
        <v>220.60999999999999</v>
      </c>
      <c r="EQ295" s="19">
        <f t="shared" si="446"/>
        <v>155.10631801731637</v>
      </c>
      <c r="ER295" s="19">
        <v>101.3</v>
      </c>
      <c r="ES295" s="19">
        <v>109.6</v>
      </c>
      <c r="ET295" s="19">
        <v>255</v>
      </c>
      <c r="EU295" s="19">
        <v>298</v>
      </c>
      <c r="EV295" s="19">
        <v>292</v>
      </c>
      <c r="EW295" s="19">
        <v>264</v>
      </c>
      <c r="EX295" s="19">
        <v>249</v>
      </c>
      <c r="EY295" s="19">
        <v>366</v>
      </c>
      <c r="EZ295" s="19">
        <v>409</v>
      </c>
      <c r="FA295" s="19">
        <v>403</v>
      </c>
      <c r="FB295" s="19">
        <f t="shared" si="447"/>
        <v>274.69</v>
      </c>
      <c r="FC295" s="19">
        <f t="shared" si="448"/>
        <v>106.54362121789468</v>
      </c>
      <c r="FD295" s="19">
        <v>967.7</v>
      </c>
      <c r="FE295" s="19">
        <v>1119.8</v>
      </c>
      <c r="FF295" s="19">
        <v>5539</v>
      </c>
      <c r="FG295" s="19">
        <v>5040</v>
      </c>
      <c r="FH295" s="19">
        <v>4632</v>
      </c>
      <c r="FI295" s="19">
        <v>4275</v>
      </c>
      <c r="FJ295" s="19">
        <v>4339</v>
      </c>
      <c r="FK295" s="19">
        <v>4711</v>
      </c>
      <c r="FL295" s="19">
        <v>5375</v>
      </c>
      <c r="FM295" s="19">
        <v>6215</v>
      </c>
      <c r="FN295" s="19">
        <f t="shared" si="449"/>
        <v>4221.3500000000004</v>
      </c>
      <c r="FO295" s="19">
        <f t="shared" si="450"/>
        <v>1774.6016487275856</v>
      </c>
      <c r="FP295" s="19">
        <v>0</v>
      </c>
      <c r="FQ295" s="19">
        <v>0</v>
      </c>
      <c r="FR295" s="19">
        <v>3162</v>
      </c>
      <c r="FS295" s="19">
        <v>3035</v>
      </c>
      <c r="FT295" s="19">
        <v>2671</v>
      </c>
      <c r="FU295" s="19">
        <v>2242</v>
      </c>
      <c r="FV295" s="19">
        <v>1591</v>
      </c>
      <c r="FW295" s="19">
        <v>1419</v>
      </c>
      <c r="FX295" s="19">
        <v>1450</v>
      </c>
      <c r="FY295" s="19">
        <v>1161</v>
      </c>
      <c r="FZ295" s="19">
        <f t="shared" si="451"/>
        <v>1673.1</v>
      </c>
      <c r="GA295" s="19">
        <f t="shared" si="452"/>
        <v>1124.1243950540152</v>
      </c>
      <c r="GB295" s="19">
        <v>857</v>
      </c>
      <c r="GC295" s="19">
        <v>958.7</v>
      </c>
      <c r="GD295" s="19">
        <v>1040</v>
      </c>
      <c r="GE295" s="19">
        <v>893</v>
      </c>
      <c r="GF295" s="19">
        <v>792</v>
      </c>
      <c r="GG295" s="19">
        <v>834</v>
      </c>
      <c r="GH295" s="19">
        <v>1335</v>
      </c>
      <c r="GI295" s="19">
        <v>1839</v>
      </c>
      <c r="GJ295" s="19">
        <v>2144</v>
      </c>
      <c r="GK295" s="19">
        <v>2984</v>
      </c>
      <c r="GL295" s="19">
        <f t="shared" si="453"/>
        <v>1367.67</v>
      </c>
      <c r="GM295" s="19">
        <f t="shared" si="454"/>
        <v>731.46347983568728</v>
      </c>
      <c r="GN295" s="19">
        <v>168.7</v>
      </c>
      <c r="GO295" s="19">
        <v>176.9</v>
      </c>
      <c r="GP295" s="19">
        <v>671</v>
      </c>
      <c r="GQ295" s="19">
        <v>671</v>
      </c>
      <c r="GR295" s="19">
        <v>625</v>
      </c>
      <c r="GS295" s="19">
        <v>479</v>
      </c>
      <c r="GT295" s="19">
        <v>525</v>
      </c>
      <c r="GU295" s="19">
        <v>621</v>
      </c>
      <c r="GV295" s="19">
        <v>542</v>
      </c>
      <c r="GW295" s="19">
        <v>774</v>
      </c>
      <c r="GX295" s="19">
        <f t="shared" si="455"/>
        <v>525.36</v>
      </c>
      <c r="GY295" s="19">
        <f t="shared" si="456"/>
        <v>203.95424432400935</v>
      </c>
      <c r="GZ295" s="19">
        <v>123.4</v>
      </c>
      <c r="HA295" s="19">
        <v>121</v>
      </c>
      <c r="HB295" s="19">
        <v>394</v>
      </c>
      <c r="HC295" s="19">
        <v>397</v>
      </c>
      <c r="HD295" s="19">
        <v>345</v>
      </c>
      <c r="HE295" s="19">
        <v>458</v>
      </c>
      <c r="HF295" s="19">
        <v>520</v>
      </c>
      <c r="HG295" s="19">
        <v>474</v>
      </c>
      <c r="HH295" s="19">
        <v>511</v>
      </c>
      <c r="HI295" s="19">
        <v>491</v>
      </c>
      <c r="HJ295" s="19">
        <f t="shared" si="457"/>
        <v>383.44</v>
      </c>
      <c r="HK295" s="19">
        <f t="shared" si="458"/>
        <v>148.51794653995333</v>
      </c>
      <c r="HL295" s="19">
        <v>710.9</v>
      </c>
      <c r="HM295" s="19">
        <v>754.1</v>
      </c>
      <c r="HN295" s="19">
        <v>1672</v>
      </c>
      <c r="HO295" s="19">
        <v>1334</v>
      </c>
      <c r="HP295" s="19">
        <v>1222</v>
      </c>
      <c r="HQ295" s="19">
        <v>1063</v>
      </c>
      <c r="HR295" s="19">
        <v>1162</v>
      </c>
      <c r="HS295" s="19">
        <v>1195</v>
      </c>
      <c r="HT295" s="19">
        <v>1273</v>
      </c>
      <c r="HU295" s="19">
        <v>1689</v>
      </c>
      <c r="HV295" s="19">
        <f t="shared" si="459"/>
        <v>1207.5</v>
      </c>
      <c r="HW295" s="19">
        <f t="shared" si="460"/>
        <v>323.76176426502269</v>
      </c>
      <c r="HX295" s="19">
        <v>0</v>
      </c>
      <c r="HY295" s="19">
        <v>0</v>
      </c>
      <c r="HZ295" s="19">
        <v>0</v>
      </c>
      <c r="IA295" s="19">
        <v>0</v>
      </c>
      <c r="IB295" s="19">
        <v>0</v>
      </c>
      <c r="IC295" s="19">
        <v>0</v>
      </c>
      <c r="ID295" s="19">
        <v>0</v>
      </c>
      <c r="IE295" s="19">
        <v>0</v>
      </c>
      <c r="IF295" s="19">
        <v>0</v>
      </c>
      <c r="IG295" s="19">
        <v>0</v>
      </c>
      <c r="IH295" s="19">
        <f t="shared" si="461"/>
        <v>0</v>
      </c>
      <c r="II295" s="19">
        <f t="shared" si="462"/>
        <v>0</v>
      </c>
      <c r="IJ295" s="19">
        <v>0</v>
      </c>
      <c r="IK295" s="19">
        <v>0</v>
      </c>
      <c r="IL295" s="19">
        <v>4</v>
      </c>
      <c r="IM295" s="19">
        <v>0</v>
      </c>
      <c r="IN295" s="19">
        <v>0</v>
      </c>
      <c r="IO295" s="19">
        <v>51</v>
      </c>
      <c r="IP295" s="19">
        <v>157</v>
      </c>
      <c r="IQ295" s="19">
        <v>231</v>
      </c>
      <c r="IR295" s="19">
        <v>411</v>
      </c>
      <c r="IS295" s="19">
        <v>117</v>
      </c>
      <c r="IT295" s="19">
        <f t="shared" si="463"/>
        <v>97.1</v>
      </c>
      <c r="IU295" s="19">
        <f t="shared" si="464"/>
        <v>137.01293531796347</v>
      </c>
      <c r="IV295" s="19">
        <v>0</v>
      </c>
      <c r="IW295" s="19">
        <v>0</v>
      </c>
      <c r="IX295" s="19">
        <v>0</v>
      </c>
      <c r="IY295" s="19">
        <v>0</v>
      </c>
      <c r="IZ295" s="19">
        <v>0</v>
      </c>
      <c r="JA295" s="19">
        <v>0</v>
      </c>
      <c r="JB295" s="19">
        <v>0</v>
      </c>
      <c r="JC295" s="19">
        <v>100</v>
      </c>
      <c r="JD295" s="19">
        <v>129</v>
      </c>
      <c r="JE295" s="19">
        <v>121</v>
      </c>
      <c r="JF295" s="19">
        <f t="shared" si="465"/>
        <v>35</v>
      </c>
      <c r="JG295" s="19">
        <f t="shared" si="466"/>
        <v>56.795930996663643</v>
      </c>
      <c r="JH295" s="19">
        <v>0</v>
      </c>
      <c r="JI295" s="19">
        <v>0</v>
      </c>
      <c r="JJ295" s="19">
        <v>3158</v>
      </c>
      <c r="JK295" s="19">
        <v>3035</v>
      </c>
      <c r="JL295" s="19">
        <v>2671</v>
      </c>
      <c r="JM295" s="19">
        <v>2191</v>
      </c>
      <c r="JN295" s="19">
        <v>1434</v>
      </c>
      <c r="JO295" s="19">
        <v>1088</v>
      </c>
      <c r="JP295" s="19">
        <v>910</v>
      </c>
      <c r="JQ295" s="19">
        <v>923</v>
      </c>
      <c r="JR295" s="19">
        <f t="shared" si="467"/>
        <v>1541</v>
      </c>
      <c r="JS295" s="19">
        <f t="shared" si="468"/>
        <v>1168.6758889158848</v>
      </c>
      <c r="JT295" s="19">
        <v>110.7</v>
      </c>
      <c r="JU295" s="19">
        <v>161.19999999999999</v>
      </c>
      <c r="JV295" s="19">
        <v>4499</v>
      </c>
      <c r="JW295" s="19">
        <v>4147</v>
      </c>
      <c r="JX295" s="19">
        <v>3840</v>
      </c>
      <c r="JY295" s="19">
        <v>3441</v>
      </c>
      <c r="JZ295" s="19">
        <v>3004</v>
      </c>
      <c r="KA295" s="19">
        <v>2872</v>
      </c>
      <c r="KB295" s="19">
        <v>3231</v>
      </c>
      <c r="KC295" s="19">
        <v>3231</v>
      </c>
      <c r="KD295" s="19">
        <f t="shared" si="469"/>
        <v>2853.69</v>
      </c>
      <c r="KE295" s="19">
        <f t="shared" si="470"/>
        <v>1519.4511717137282</v>
      </c>
      <c r="KF295" s="19">
        <v>967.7</v>
      </c>
      <c r="KG295" s="19">
        <v>1119.8</v>
      </c>
      <c r="KH295" s="19">
        <v>5539</v>
      </c>
      <c r="KI295" s="19">
        <v>5040</v>
      </c>
      <c r="KJ295" s="19">
        <v>4632</v>
      </c>
      <c r="KK295" s="19">
        <v>4275</v>
      </c>
      <c r="KL295" s="19">
        <v>4339</v>
      </c>
      <c r="KM295" s="19">
        <v>4711</v>
      </c>
      <c r="KN295" s="19">
        <v>5375</v>
      </c>
      <c r="KO295" s="19">
        <v>6215</v>
      </c>
      <c r="KP295" s="19">
        <f t="shared" si="471"/>
        <v>4221.3500000000004</v>
      </c>
      <c r="KQ295" s="19">
        <f t="shared" si="472"/>
        <v>1774.6016487275856</v>
      </c>
      <c r="KR295" s="19">
        <v>0</v>
      </c>
      <c r="KS295" s="19">
        <v>0</v>
      </c>
      <c r="KT295" s="19">
        <v>4</v>
      </c>
      <c r="KU295" s="19">
        <v>0</v>
      </c>
      <c r="KV295" s="19">
        <v>0</v>
      </c>
      <c r="KW295" s="19">
        <v>51</v>
      </c>
      <c r="KX295" s="19">
        <v>157</v>
      </c>
      <c r="KY295" s="19">
        <v>231</v>
      </c>
      <c r="KZ295" s="19">
        <v>411</v>
      </c>
      <c r="LA295" s="19">
        <v>117</v>
      </c>
      <c r="LB295" s="19">
        <f t="shared" si="473"/>
        <v>97.1</v>
      </c>
      <c r="LC295" s="19">
        <f t="shared" si="474"/>
        <v>137.01293531796347</v>
      </c>
      <c r="LD295" s="19">
        <v>0</v>
      </c>
      <c r="LE295" s="19">
        <v>0</v>
      </c>
      <c r="LF295" s="19">
        <v>3158</v>
      </c>
      <c r="LG295" s="19">
        <v>3035</v>
      </c>
      <c r="LH295" s="19">
        <v>2671</v>
      </c>
      <c r="LI295" s="19">
        <v>2191</v>
      </c>
      <c r="LJ295" s="19">
        <v>1434</v>
      </c>
      <c r="LK295" s="19">
        <v>1188</v>
      </c>
      <c r="LL295" s="19">
        <v>1039</v>
      </c>
      <c r="LM295" s="19">
        <v>1044</v>
      </c>
      <c r="LN295" s="19">
        <f t="shared" si="475"/>
        <v>1576</v>
      </c>
      <c r="LO295" s="19">
        <f t="shared" si="476"/>
        <v>1150.7634181031497</v>
      </c>
      <c r="LP295" s="19">
        <v>-388.9</v>
      </c>
      <c r="LQ295" s="19">
        <v>-413.2</v>
      </c>
      <c r="LR295" s="19">
        <v>2744</v>
      </c>
      <c r="LS295" s="19">
        <v>2843</v>
      </c>
      <c r="LT295" s="19">
        <v>2515</v>
      </c>
      <c r="LU295" s="19">
        <v>2180</v>
      </c>
      <c r="LV295" s="19">
        <v>1545</v>
      </c>
      <c r="LW295" s="19">
        <v>1389</v>
      </c>
      <c r="LX295" s="19">
        <v>1282</v>
      </c>
      <c r="LY295" s="19">
        <v>829</v>
      </c>
      <c r="LZ295" s="19">
        <f t="shared" si="477"/>
        <v>1452.49</v>
      </c>
      <c r="MA295" s="19">
        <f t="shared" si="478"/>
        <v>1181.4128288245017</v>
      </c>
    </row>
    <row r="296" spans="1:339" ht="14" customHeight="1" x14ac:dyDescent="0.15"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6"/>
      <c r="T296" s="20"/>
      <c r="U296" s="26"/>
      <c r="V296" s="26"/>
      <c r="W296" s="26"/>
      <c r="X296" s="26"/>
      <c r="Y296" s="26"/>
      <c r="Z296" s="26"/>
      <c r="AA296" s="26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20"/>
      <c r="AQ296" s="20"/>
      <c r="AR296" s="20"/>
      <c r="AS296" s="20"/>
      <c r="AT296" s="20"/>
      <c r="AU296" s="20"/>
      <c r="AV296" s="20"/>
      <c r="AW296" s="20"/>
      <c r="AX296" s="20"/>
      <c r="AY296" s="20"/>
      <c r="AZ296" s="20"/>
      <c r="BA296" s="20"/>
      <c r="BB296" s="20"/>
      <c r="BC296" s="20"/>
      <c r="BD296" s="20"/>
      <c r="BE296" s="20"/>
      <c r="BF296" s="20"/>
      <c r="BG296" s="20"/>
      <c r="BH296" s="20"/>
      <c r="BI296" s="20"/>
      <c r="BJ296" s="20"/>
      <c r="BK296" s="20"/>
      <c r="BL296" s="20"/>
      <c r="BM296" s="20"/>
      <c r="BN296" s="20"/>
      <c r="BO296" s="20"/>
      <c r="BP296" s="20"/>
      <c r="BQ296" s="20"/>
      <c r="BR296" s="20"/>
      <c r="BS296" s="20"/>
      <c r="BT296" s="20"/>
      <c r="BU296" s="20"/>
      <c r="BV296" s="20"/>
      <c r="BW296" s="20"/>
      <c r="BX296" s="20"/>
      <c r="BY296" s="20"/>
      <c r="BZ296" s="20"/>
      <c r="CA296" s="20"/>
      <c r="CB296" s="20"/>
      <c r="CC296" s="20"/>
      <c r="CD296" s="20"/>
      <c r="CE296" s="20"/>
      <c r="CF296" s="20"/>
      <c r="CG296" s="20"/>
      <c r="CH296" s="20"/>
      <c r="CI296" s="20"/>
      <c r="CJ296" s="20"/>
      <c r="CK296" s="20"/>
      <c r="CL296" s="20"/>
      <c r="CM296" s="20"/>
      <c r="CN296" s="20"/>
      <c r="CO296" s="20"/>
      <c r="CP296" s="20"/>
      <c r="CQ296" s="20"/>
      <c r="CR296" s="20"/>
      <c r="CS296" s="20"/>
      <c r="CT296" s="20"/>
      <c r="CU296" s="20"/>
      <c r="CV296" s="20"/>
      <c r="CW296" s="20"/>
      <c r="CX296" s="20"/>
      <c r="CY296" s="20"/>
      <c r="CZ296" s="20"/>
      <c r="DA296" s="20"/>
      <c r="DB296" s="20"/>
      <c r="DC296" s="20"/>
      <c r="DD296" s="20"/>
      <c r="DE296" s="20"/>
      <c r="DF296" s="20"/>
      <c r="DG296" s="20"/>
      <c r="DH296" s="20"/>
      <c r="DI296" s="20"/>
      <c r="DJ296" s="20"/>
      <c r="DK296" s="20"/>
      <c r="DL296" s="20"/>
      <c r="DM296" s="20"/>
      <c r="DN296" s="20"/>
      <c r="DO296" s="20"/>
      <c r="DP296" s="20"/>
      <c r="DQ296" s="20"/>
      <c r="DR296" s="20"/>
      <c r="DS296" s="20"/>
      <c r="DT296" s="20"/>
      <c r="DU296" s="20"/>
      <c r="DV296" s="20"/>
      <c r="DW296" s="20"/>
      <c r="DX296" s="20"/>
      <c r="DY296" s="20"/>
      <c r="DZ296" s="20"/>
      <c r="EA296" s="20"/>
      <c r="EB296" s="20"/>
      <c r="EC296" s="20"/>
      <c r="ED296" s="20"/>
      <c r="EE296" s="20"/>
      <c r="EF296" s="20"/>
      <c r="EG296" s="20"/>
      <c r="EH296" s="20"/>
      <c r="EI296" s="20"/>
      <c r="EJ296" s="20"/>
      <c r="EK296" s="20"/>
      <c r="EL296" s="20"/>
      <c r="EM296" s="20"/>
      <c r="EN296" s="20"/>
      <c r="EO296" s="20"/>
      <c r="EP296" s="20"/>
      <c r="EQ296" s="20"/>
      <c r="ER296" s="20"/>
      <c r="ES296" s="20"/>
      <c r="ET296" s="20"/>
      <c r="EU296" s="20"/>
      <c r="EV296" s="20"/>
      <c r="EW296" s="20"/>
      <c r="EX296" s="20"/>
      <c r="EY296" s="20"/>
      <c r="EZ296" s="20"/>
      <c r="FA296" s="20"/>
      <c r="FB296" s="20"/>
      <c r="FC296" s="20"/>
      <c r="FD296" s="20"/>
      <c r="FE296" s="20"/>
      <c r="FF296" s="20"/>
      <c r="FG296" s="20"/>
      <c r="FH296" s="20"/>
      <c r="FI296" s="20"/>
      <c r="FJ296" s="20"/>
      <c r="FK296" s="20"/>
      <c r="FL296" s="20"/>
      <c r="FM296" s="20"/>
      <c r="FN296" s="20"/>
      <c r="FO296" s="20"/>
      <c r="FP296" s="20"/>
      <c r="FQ296" s="20"/>
      <c r="FR296" s="20"/>
      <c r="FS296" s="20"/>
      <c r="FT296" s="20"/>
      <c r="FU296" s="20"/>
      <c r="FV296" s="20"/>
      <c r="FW296" s="20"/>
      <c r="FX296" s="20"/>
      <c r="FY296" s="20"/>
      <c r="FZ296" s="20"/>
      <c r="GA296" s="20"/>
      <c r="GB296" s="20"/>
      <c r="GC296" s="20"/>
      <c r="GD296" s="20"/>
      <c r="GE296" s="20"/>
      <c r="GF296" s="20"/>
      <c r="GG296" s="20"/>
      <c r="GH296" s="20"/>
      <c r="GI296" s="20"/>
      <c r="GJ296" s="20"/>
      <c r="GK296" s="20"/>
      <c r="GL296" s="20"/>
      <c r="GM296" s="20"/>
      <c r="GN296" s="20"/>
      <c r="GO296" s="20"/>
      <c r="GP296" s="20"/>
      <c r="GQ296" s="20"/>
      <c r="GR296" s="20"/>
      <c r="GS296" s="20"/>
      <c r="GT296" s="20"/>
      <c r="GU296" s="20"/>
      <c r="GV296" s="20"/>
      <c r="GW296" s="20"/>
      <c r="GX296" s="20"/>
      <c r="GY296" s="20"/>
      <c r="GZ296" s="20"/>
      <c r="HA296" s="20"/>
      <c r="HB296" s="20"/>
      <c r="HC296" s="20"/>
      <c r="HD296" s="20"/>
      <c r="HE296" s="20"/>
      <c r="HF296" s="20"/>
      <c r="HG296" s="20"/>
      <c r="HH296" s="20"/>
      <c r="HI296" s="20"/>
      <c r="HJ296" s="20"/>
      <c r="HK296" s="20"/>
      <c r="HL296" s="20"/>
      <c r="HM296" s="20"/>
      <c r="HN296" s="20"/>
      <c r="HO296" s="20"/>
      <c r="HP296" s="20"/>
      <c r="HQ296" s="20"/>
      <c r="HR296" s="20"/>
      <c r="HS296" s="20"/>
      <c r="HT296" s="20"/>
      <c r="HU296" s="20"/>
      <c r="HV296" s="20"/>
      <c r="HW296" s="20"/>
      <c r="HX296" s="20"/>
      <c r="HY296" s="20"/>
      <c r="HZ296" s="20"/>
      <c r="IA296" s="20"/>
      <c r="IB296" s="20"/>
      <c r="IC296" s="20"/>
      <c r="ID296" s="20"/>
      <c r="IE296" s="20"/>
      <c r="IF296" s="20"/>
      <c r="IG296" s="20"/>
      <c r="IH296" s="20"/>
      <c r="II296" s="20"/>
      <c r="IJ296" s="20"/>
      <c r="IK296" s="20"/>
      <c r="IL296" s="20"/>
      <c r="IM296" s="20"/>
      <c r="IN296" s="20"/>
      <c r="IO296" s="20"/>
      <c r="IP296" s="20"/>
      <c r="IQ296" s="20"/>
      <c r="IR296" s="20"/>
      <c r="IS296" s="20"/>
      <c r="IT296" s="20"/>
      <c r="IU296" s="20"/>
      <c r="IV296" s="20"/>
      <c r="IW296" s="20"/>
      <c r="IX296" s="20"/>
      <c r="IY296" s="20"/>
      <c r="IZ296" s="20"/>
      <c r="JA296" s="20"/>
      <c r="JB296" s="20"/>
      <c r="JC296" s="20"/>
      <c r="JD296" s="20"/>
      <c r="JE296" s="20"/>
      <c r="JF296" s="20"/>
      <c r="JG296" s="20"/>
      <c r="JH296" s="20"/>
      <c r="JI296" s="20"/>
      <c r="JJ296" s="20"/>
      <c r="JK296" s="20"/>
      <c r="JL296" s="20"/>
      <c r="JM296" s="20"/>
      <c r="JN296" s="20"/>
      <c r="JO296" s="20"/>
      <c r="JP296" s="20"/>
      <c r="JQ296" s="20"/>
      <c r="JR296" s="20"/>
      <c r="JS296" s="20"/>
      <c r="JT296" s="20"/>
      <c r="JU296" s="20"/>
      <c r="JV296" s="20"/>
      <c r="JW296" s="20"/>
      <c r="JX296" s="20"/>
      <c r="JY296" s="20"/>
      <c r="JZ296" s="20"/>
      <c r="KA296" s="20"/>
      <c r="KB296" s="20"/>
      <c r="KC296" s="20"/>
      <c r="KD296" s="20"/>
      <c r="KE296" s="20"/>
      <c r="KF296" s="20"/>
      <c r="KG296" s="20"/>
      <c r="KH296" s="20"/>
      <c r="KI296" s="20"/>
      <c r="KJ296" s="20"/>
      <c r="KK296" s="20"/>
      <c r="KL296" s="20"/>
      <c r="KM296" s="20"/>
      <c r="KN296" s="20"/>
      <c r="KO296" s="20"/>
      <c r="KP296" s="20"/>
      <c r="KQ296" s="20"/>
      <c r="KR296" s="20"/>
      <c r="KS296" s="20"/>
      <c r="KT296" s="20"/>
      <c r="KU296" s="20"/>
      <c r="KV296" s="20"/>
      <c r="KW296" s="20"/>
      <c r="KX296" s="20"/>
      <c r="KY296" s="20"/>
      <c r="KZ296" s="20"/>
      <c r="LA296" s="20"/>
      <c r="LB296" s="20"/>
      <c r="LC296" s="20"/>
      <c r="LD296" s="20"/>
      <c r="LE296" s="20"/>
      <c r="LF296" s="20"/>
      <c r="LG296" s="20"/>
      <c r="LH296" s="20"/>
      <c r="LI296" s="20"/>
      <c r="LJ296" s="20"/>
      <c r="LK296" s="20"/>
      <c r="LL296" s="20"/>
      <c r="LM296" s="20"/>
      <c r="LN296" s="19"/>
      <c r="LO296" s="20"/>
      <c r="LP296" s="20"/>
      <c r="LQ296" s="20"/>
      <c r="LR296" s="20"/>
      <c r="LS296" s="20"/>
      <c r="LT296" s="20"/>
      <c r="LU296" s="20"/>
      <c r="LV296" s="20"/>
      <c r="LW296" s="20"/>
      <c r="LX296" s="20"/>
      <c r="LY296" s="20"/>
    </row>
    <row r="297" spans="1:339" ht="14" customHeight="1" x14ac:dyDescent="0.15"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6"/>
      <c r="T297" s="20"/>
      <c r="U297" s="26"/>
      <c r="V297" s="26"/>
      <c r="W297" s="26"/>
      <c r="X297" s="26"/>
      <c r="Y297" s="26"/>
      <c r="Z297" s="26"/>
      <c r="AA297" s="26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0"/>
      <c r="AR297" s="20"/>
      <c r="AS297" s="20"/>
      <c r="AT297" s="20"/>
      <c r="AU297" s="20"/>
      <c r="AV297" s="20"/>
      <c r="AW297" s="20"/>
      <c r="AX297" s="20"/>
      <c r="AY297" s="20"/>
      <c r="AZ297" s="20"/>
      <c r="BA297" s="20"/>
      <c r="BB297" s="20"/>
      <c r="BC297" s="20"/>
      <c r="BD297" s="20"/>
      <c r="BE297" s="20"/>
      <c r="BF297" s="20"/>
      <c r="BG297" s="20"/>
      <c r="BH297" s="20"/>
      <c r="BI297" s="20"/>
      <c r="BJ297" s="20"/>
      <c r="BK297" s="20"/>
      <c r="BL297" s="20"/>
      <c r="BM297" s="20"/>
      <c r="BN297" s="20"/>
      <c r="BO297" s="20"/>
      <c r="BP297" s="20"/>
      <c r="BQ297" s="20"/>
      <c r="BR297" s="20"/>
      <c r="BS297" s="20"/>
      <c r="BT297" s="20"/>
      <c r="BU297" s="20"/>
      <c r="BV297" s="20"/>
      <c r="BW297" s="20"/>
      <c r="BX297" s="20"/>
      <c r="BY297" s="20"/>
      <c r="BZ297" s="20"/>
      <c r="CA297" s="20"/>
      <c r="CB297" s="20"/>
      <c r="CC297" s="20"/>
      <c r="CD297" s="20"/>
      <c r="CE297" s="20"/>
      <c r="CF297" s="20"/>
      <c r="CG297" s="20"/>
      <c r="CH297" s="20"/>
      <c r="CI297" s="20"/>
      <c r="CJ297" s="20"/>
      <c r="CK297" s="20"/>
      <c r="CL297" s="20"/>
      <c r="CM297" s="20"/>
      <c r="CN297" s="20"/>
      <c r="CO297" s="20"/>
      <c r="CP297" s="20"/>
      <c r="CQ297" s="20"/>
      <c r="CR297" s="20"/>
      <c r="CS297" s="20"/>
      <c r="CT297" s="20"/>
      <c r="CU297" s="20"/>
      <c r="CV297" s="20"/>
      <c r="CW297" s="20"/>
      <c r="CX297" s="20"/>
      <c r="CY297" s="20"/>
      <c r="CZ297" s="20"/>
      <c r="DA297" s="20"/>
      <c r="DB297" s="20"/>
      <c r="DC297" s="20"/>
      <c r="DD297" s="20"/>
      <c r="DE297" s="20"/>
      <c r="DF297" s="20"/>
      <c r="DG297" s="20"/>
      <c r="DH297" s="20"/>
      <c r="DI297" s="20"/>
      <c r="DJ297" s="20"/>
      <c r="DK297" s="20"/>
      <c r="DL297" s="20"/>
      <c r="DM297" s="20"/>
      <c r="DN297" s="20"/>
      <c r="DO297" s="20"/>
      <c r="DP297" s="20"/>
      <c r="DQ297" s="20"/>
      <c r="DR297" s="20"/>
      <c r="DS297" s="20"/>
      <c r="DT297" s="20"/>
      <c r="DU297" s="20"/>
      <c r="DV297" s="20"/>
      <c r="DW297" s="20"/>
      <c r="DX297" s="20"/>
      <c r="DY297" s="20"/>
      <c r="DZ297" s="20"/>
      <c r="EA297" s="20"/>
      <c r="EB297" s="20"/>
      <c r="EC297" s="20"/>
      <c r="ED297" s="20"/>
      <c r="EE297" s="20"/>
      <c r="EF297" s="20"/>
      <c r="EG297" s="20"/>
      <c r="EH297" s="20"/>
      <c r="EI297" s="20"/>
      <c r="EJ297" s="20"/>
      <c r="EK297" s="20"/>
      <c r="EL297" s="20"/>
      <c r="EM297" s="20"/>
      <c r="EN297" s="20"/>
      <c r="EO297" s="20"/>
      <c r="EP297" s="20"/>
      <c r="EQ297" s="20"/>
      <c r="ER297" s="20"/>
      <c r="ES297" s="20"/>
      <c r="ET297" s="20"/>
      <c r="EU297" s="20"/>
      <c r="EV297" s="20"/>
      <c r="EW297" s="20"/>
      <c r="EX297" s="20"/>
      <c r="EY297" s="20"/>
      <c r="EZ297" s="20"/>
      <c r="FA297" s="20"/>
      <c r="FB297" s="20"/>
      <c r="FC297" s="20"/>
      <c r="FD297" s="20"/>
      <c r="FE297" s="20"/>
      <c r="FF297" s="20"/>
      <c r="FG297" s="20"/>
      <c r="FH297" s="20"/>
      <c r="FI297" s="20"/>
      <c r="FJ297" s="20"/>
      <c r="FK297" s="20"/>
      <c r="FL297" s="20"/>
      <c r="FM297" s="20"/>
      <c r="FN297" s="20"/>
      <c r="FO297" s="20"/>
      <c r="FP297" s="20"/>
      <c r="FQ297" s="20"/>
      <c r="FR297" s="20"/>
      <c r="FS297" s="20"/>
      <c r="FT297" s="20"/>
      <c r="FU297" s="20"/>
      <c r="FV297" s="20"/>
      <c r="FW297" s="20"/>
      <c r="FX297" s="20"/>
      <c r="FY297" s="20"/>
      <c r="FZ297" s="20"/>
      <c r="GA297" s="20"/>
      <c r="GB297" s="20"/>
      <c r="GC297" s="20"/>
      <c r="GD297" s="20"/>
      <c r="GE297" s="20"/>
      <c r="GF297" s="20"/>
      <c r="GG297" s="20"/>
      <c r="GH297" s="20"/>
      <c r="GI297" s="20"/>
      <c r="GJ297" s="20"/>
      <c r="GK297" s="20"/>
      <c r="GL297" s="20"/>
      <c r="GM297" s="20"/>
      <c r="GN297" s="20"/>
      <c r="GO297" s="20"/>
      <c r="GP297" s="20"/>
      <c r="GQ297" s="20"/>
      <c r="GR297" s="20"/>
      <c r="GS297" s="20"/>
      <c r="GT297" s="20"/>
      <c r="GU297" s="20"/>
      <c r="GV297" s="20"/>
      <c r="GW297" s="20"/>
      <c r="GX297" s="20"/>
      <c r="GY297" s="20"/>
      <c r="GZ297" s="20"/>
      <c r="HA297" s="20"/>
      <c r="HB297" s="20"/>
      <c r="HC297" s="20"/>
      <c r="HD297" s="20"/>
      <c r="HE297" s="20"/>
      <c r="HF297" s="20"/>
      <c r="HG297" s="20"/>
      <c r="HH297" s="20"/>
      <c r="HI297" s="20"/>
      <c r="HJ297" s="20"/>
      <c r="HK297" s="20"/>
      <c r="HL297" s="20"/>
      <c r="HM297" s="20"/>
      <c r="HN297" s="20"/>
      <c r="HO297" s="20"/>
      <c r="HP297" s="20"/>
      <c r="HQ297" s="20"/>
      <c r="HR297" s="20"/>
      <c r="HS297" s="20"/>
      <c r="HT297" s="20"/>
      <c r="HU297" s="20"/>
      <c r="HV297" s="20"/>
      <c r="HW297" s="20"/>
      <c r="HX297" s="20"/>
      <c r="HY297" s="20"/>
      <c r="HZ297" s="20"/>
      <c r="IA297" s="20"/>
      <c r="IB297" s="20"/>
      <c r="IC297" s="20"/>
      <c r="ID297" s="20"/>
      <c r="IE297" s="20"/>
      <c r="IF297" s="20"/>
      <c r="IG297" s="20"/>
      <c r="IH297" s="20"/>
      <c r="II297" s="20"/>
      <c r="IJ297" s="20"/>
      <c r="IK297" s="20"/>
      <c r="IL297" s="20"/>
      <c r="IM297" s="20"/>
      <c r="IN297" s="20"/>
      <c r="IO297" s="20"/>
      <c r="IP297" s="20"/>
      <c r="IQ297" s="20"/>
      <c r="IR297" s="20"/>
      <c r="IS297" s="20"/>
      <c r="IT297" s="20"/>
      <c r="IU297" s="20"/>
      <c r="IV297" s="20"/>
      <c r="IW297" s="20"/>
      <c r="IX297" s="20"/>
      <c r="IY297" s="20"/>
      <c r="IZ297" s="20"/>
      <c r="JA297" s="20"/>
      <c r="JB297" s="20"/>
      <c r="JC297" s="20"/>
      <c r="JD297" s="20"/>
      <c r="JE297" s="20"/>
      <c r="JF297" s="20"/>
      <c r="JG297" s="20"/>
      <c r="JH297" s="20"/>
      <c r="JI297" s="20"/>
      <c r="JJ297" s="20"/>
      <c r="JK297" s="20"/>
      <c r="JL297" s="20"/>
      <c r="JM297" s="20"/>
      <c r="JN297" s="20"/>
      <c r="JO297" s="20"/>
      <c r="JP297" s="20"/>
      <c r="JQ297" s="20"/>
      <c r="JR297" s="20"/>
      <c r="JS297" s="20"/>
      <c r="JT297" s="20"/>
      <c r="JU297" s="20"/>
      <c r="JV297" s="20"/>
      <c r="JW297" s="20"/>
      <c r="JX297" s="20"/>
      <c r="JY297" s="20"/>
      <c r="JZ297" s="20"/>
      <c r="KA297" s="20"/>
      <c r="KB297" s="20"/>
      <c r="KC297" s="20"/>
      <c r="KD297" s="20"/>
      <c r="KE297" s="20"/>
      <c r="KF297" s="20"/>
      <c r="KG297" s="20"/>
      <c r="KH297" s="20"/>
      <c r="KI297" s="20"/>
      <c r="KJ297" s="20"/>
      <c r="KK297" s="20"/>
      <c r="KL297" s="20"/>
      <c r="KM297" s="20"/>
      <c r="KN297" s="20"/>
      <c r="KO297" s="20"/>
      <c r="KP297" s="20"/>
      <c r="KQ297" s="20"/>
      <c r="KR297" s="20"/>
      <c r="KS297" s="20"/>
      <c r="KT297" s="20"/>
      <c r="KU297" s="20"/>
      <c r="KV297" s="20"/>
      <c r="KW297" s="20"/>
      <c r="KX297" s="20"/>
      <c r="KY297" s="20"/>
      <c r="KZ297" s="20"/>
      <c r="LA297" s="20"/>
      <c r="LB297" s="20"/>
      <c r="LC297" s="20"/>
      <c r="LD297" s="20"/>
      <c r="LE297" s="20"/>
      <c r="LF297" s="20"/>
      <c r="LG297" s="20"/>
      <c r="LH297" s="20"/>
      <c r="LI297" s="20"/>
      <c r="LJ297" s="20"/>
      <c r="LK297" s="20"/>
      <c r="LL297" s="20"/>
      <c r="LM297" s="20"/>
      <c r="LN297" s="20"/>
      <c r="LO297" s="20"/>
      <c r="LP297" s="20"/>
      <c r="LQ297" s="20"/>
      <c r="LR297" s="20"/>
      <c r="LS297" s="20"/>
      <c r="LT297" s="20"/>
      <c r="LU297" s="20"/>
      <c r="LV297" s="20"/>
      <c r="LW297" s="20"/>
      <c r="LX297" s="20"/>
      <c r="LY297" s="20"/>
    </row>
    <row r="298" spans="1:339" ht="14" customHeight="1" x14ac:dyDescent="0.15"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6"/>
      <c r="T298" s="20"/>
      <c r="U298" s="26"/>
      <c r="V298" s="26"/>
      <c r="W298" s="26"/>
      <c r="X298" s="26"/>
      <c r="Y298" s="26"/>
      <c r="Z298" s="26"/>
      <c r="AA298" s="26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0"/>
      <c r="AR298" s="20"/>
      <c r="AS298" s="20"/>
      <c r="AT298" s="20"/>
      <c r="AU298" s="20"/>
      <c r="AV298" s="20"/>
      <c r="AW298" s="20"/>
      <c r="AX298" s="20"/>
      <c r="AY298" s="20"/>
      <c r="AZ298" s="20"/>
      <c r="BA298" s="20"/>
      <c r="BB298" s="20"/>
      <c r="BC298" s="20"/>
      <c r="BD298" s="20"/>
      <c r="BE298" s="20"/>
      <c r="BF298" s="20"/>
      <c r="BG298" s="20"/>
      <c r="BH298" s="20"/>
      <c r="BI298" s="20"/>
      <c r="BJ298" s="20"/>
      <c r="BK298" s="20"/>
      <c r="BL298" s="20"/>
      <c r="BM298" s="20"/>
      <c r="BN298" s="20"/>
      <c r="BO298" s="20"/>
      <c r="BP298" s="20"/>
      <c r="BQ298" s="20"/>
      <c r="BR298" s="20"/>
      <c r="BS298" s="20"/>
      <c r="BT298" s="20"/>
      <c r="BU298" s="20"/>
      <c r="BV298" s="20"/>
      <c r="BW298" s="20"/>
      <c r="BX298" s="20"/>
      <c r="BY298" s="20"/>
      <c r="BZ298" s="20"/>
      <c r="CA298" s="20"/>
      <c r="CB298" s="20"/>
      <c r="CC298" s="20"/>
      <c r="CD298" s="20"/>
      <c r="CE298" s="20"/>
      <c r="CF298" s="20"/>
      <c r="CG298" s="20"/>
      <c r="CH298" s="20"/>
      <c r="CI298" s="20"/>
      <c r="CJ298" s="20"/>
      <c r="CK298" s="20"/>
      <c r="CL298" s="20"/>
      <c r="CM298" s="20"/>
      <c r="CN298" s="20"/>
      <c r="CO298" s="20"/>
      <c r="CP298" s="20"/>
      <c r="CQ298" s="20"/>
      <c r="CR298" s="20"/>
      <c r="CS298" s="20"/>
      <c r="CT298" s="20"/>
      <c r="CU298" s="20"/>
      <c r="CV298" s="20"/>
      <c r="CW298" s="20"/>
      <c r="CX298" s="20"/>
      <c r="CY298" s="20"/>
      <c r="CZ298" s="20"/>
      <c r="DA298" s="20"/>
      <c r="DB298" s="20"/>
      <c r="DC298" s="20"/>
      <c r="DD298" s="20"/>
      <c r="DE298" s="20"/>
      <c r="DF298" s="20"/>
      <c r="DG298" s="20"/>
      <c r="DH298" s="20"/>
      <c r="DI298" s="20"/>
      <c r="DJ298" s="20"/>
      <c r="DK298" s="20"/>
      <c r="DL298" s="20"/>
      <c r="DM298" s="20"/>
      <c r="DN298" s="20"/>
      <c r="DO298" s="20"/>
      <c r="DP298" s="20"/>
      <c r="DQ298" s="20"/>
      <c r="DR298" s="20"/>
      <c r="DS298" s="20"/>
      <c r="DT298" s="20"/>
      <c r="DU298" s="20"/>
      <c r="DV298" s="20"/>
      <c r="DW298" s="20"/>
      <c r="DX298" s="20"/>
      <c r="DY298" s="20"/>
      <c r="DZ298" s="20"/>
      <c r="EA298" s="20"/>
      <c r="EB298" s="20"/>
      <c r="EC298" s="20"/>
      <c r="ED298" s="20"/>
      <c r="EE298" s="20"/>
      <c r="EF298" s="20"/>
      <c r="EG298" s="20"/>
      <c r="EH298" s="20"/>
      <c r="EI298" s="20"/>
      <c r="EJ298" s="20"/>
      <c r="EK298" s="20"/>
      <c r="EL298" s="20"/>
      <c r="EM298" s="20"/>
      <c r="EN298" s="20"/>
      <c r="EO298" s="20"/>
      <c r="EP298" s="20"/>
      <c r="EQ298" s="20"/>
      <c r="ER298" s="20"/>
      <c r="ES298" s="20"/>
      <c r="ET298" s="20"/>
      <c r="EU298" s="20"/>
      <c r="EV298" s="20"/>
      <c r="EW298" s="20"/>
      <c r="EX298" s="20"/>
      <c r="EY298" s="20"/>
      <c r="EZ298" s="20"/>
      <c r="FA298" s="20"/>
      <c r="FB298" s="20"/>
      <c r="FC298" s="20"/>
      <c r="FD298" s="20"/>
      <c r="FE298" s="20"/>
      <c r="FF298" s="20"/>
      <c r="FG298" s="20"/>
      <c r="FH298" s="20"/>
      <c r="FI298" s="20"/>
      <c r="FJ298" s="20"/>
      <c r="FK298" s="20"/>
      <c r="FL298" s="20"/>
      <c r="FM298" s="20"/>
      <c r="FN298" s="20"/>
      <c r="FO298" s="20"/>
      <c r="FP298" s="20"/>
      <c r="FQ298" s="20"/>
      <c r="FR298" s="20"/>
      <c r="FS298" s="20"/>
      <c r="FT298" s="20"/>
      <c r="FU298" s="20"/>
      <c r="FV298" s="20"/>
      <c r="FW298" s="20"/>
      <c r="FX298" s="20"/>
      <c r="FY298" s="20"/>
      <c r="FZ298" s="20"/>
      <c r="GA298" s="20"/>
      <c r="GB298" s="20"/>
      <c r="GC298" s="20"/>
      <c r="GD298" s="20"/>
      <c r="GE298" s="20"/>
      <c r="GF298" s="20"/>
      <c r="GG298" s="20"/>
      <c r="GH298" s="20"/>
      <c r="GI298" s="20"/>
      <c r="GJ298" s="20"/>
      <c r="GK298" s="20"/>
      <c r="GL298" s="20"/>
      <c r="GM298" s="20"/>
      <c r="GN298" s="20"/>
      <c r="GO298" s="20"/>
      <c r="GP298" s="20"/>
      <c r="GQ298" s="20"/>
      <c r="GR298" s="20"/>
      <c r="GS298" s="20"/>
      <c r="GT298" s="20"/>
      <c r="GU298" s="20"/>
      <c r="GV298" s="20"/>
      <c r="GW298" s="20"/>
      <c r="GX298" s="20"/>
      <c r="GY298" s="20"/>
      <c r="GZ298" s="20"/>
      <c r="HA298" s="20"/>
      <c r="HB298" s="20"/>
      <c r="HC298" s="20"/>
      <c r="HD298" s="20"/>
      <c r="HE298" s="20"/>
      <c r="HF298" s="20"/>
      <c r="HG298" s="20"/>
      <c r="HH298" s="20"/>
      <c r="HI298" s="20"/>
      <c r="HJ298" s="20"/>
      <c r="HK298" s="20"/>
      <c r="HL298" s="20"/>
      <c r="HM298" s="20"/>
      <c r="HN298" s="20"/>
      <c r="HO298" s="20"/>
      <c r="HP298" s="20"/>
      <c r="HQ298" s="20"/>
      <c r="HR298" s="20"/>
      <c r="HS298" s="20"/>
      <c r="HT298" s="20"/>
      <c r="HU298" s="20"/>
      <c r="HV298" s="20"/>
      <c r="HW298" s="20"/>
      <c r="HX298" s="20"/>
      <c r="HY298" s="20"/>
      <c r="HZ298" s="20"/>
      <c r="IA298" s="20"/>
      <c r="IB298" s="20"/>
      <c r="IC298" s="20"/>
      <c r="ID298" s="20"/>
      <c r="IE298" s="20"/>
      <c r="IF298" s="20"/>
      <c r="IG298" s="20"/>
      <c r="IH298" s="20"/>
      <c r="II298" s="20"/>
      <c r="IJ298" s="20"/>
      <c r="IK298" s="20"/>
      <c r="IL298" s="20"/>
      <c r="IM298" s="20"/>
      <c r="IN298" s="20"/>
      <c r="IO298" s="20"/>
      <c r="IP298" s="20"/>
      <c r="IQ298" s="20"/>
      <c r="IR298" s="20"/>
      <c r="IS298" s="20"/>
      <c r="IT298" s="20"/>
      <c r="IU298" s="20"/>
      <c r="IV298" s="20"/>
      <c r="IW298" s="20"/>
      <c r="IX298" s="20"/>
      <c r="IY298" s="20"/>
      <c r="IZ298" s="20"/>
      <c r="JA298" s="20"/>
      <c r="JB298" s="20"/>
      <c r="JC298" s="20"/>
      <c r="JD298" s="20"/>
      <c r="JE298" s="20"/>
      <c r="JF298" s="20"/>
      <c r="JG298" s="20"/>
      <c r="JH298" s="20"/>
      <c r="JI298" s="20"/>
      <c r="JJ298" s="20"/>
      <c r="JK298" s="20"/>
      <c r="JL298" s="20"/>
      <c r="JM298" s="20"/>
      <c r="JN298" s="20"/>
      <c r="JO298" s="20"/>
      <c r="JP298" s="20"/>
      <c r="JQ298" s="20"/>
      <c r="JR298" s="20"/>
      <c r="JS298" s="20"/>
      <c r="JT298" s="20"/>
      <c r="JU298" s="20"/>
      <c r="JV298" s="20"/>
      <c r="JW298" s="20"/>
      <c r="JX298" s="20"/>
      <c r="JY298" s="20"/>
      <c r="JZ298" s="20"/>
      <c r="KA298" s="20"/>
      <c r="KB298" s="20"/>
      <c r="KC298" s="20"/>
      <c r="KD298" s="20"/>
      <c r="KE298" s="20"/>
      <c r="KF298" s="20"/>
      <c r="KG298" s="20"/>
      <c r="KH298" s="20"/>
      <c r="KI298" s="20"/>
      <c r="KJ298" s="20"/>
      <c r="KK298" s="20"/>
      <c r="KL298" s="20"/>
      <c r="KM298" s="20"/>
      <c r="KN298" s="20"/>
      <c r="KO298" s="20"/>
      <c r="KP298" s="20"/>
      <c r="KQ298" s="20"/>
      <c r="KR298" s="20"/>
      <c r="KS298" s="20"/>
      <c r="KT298" s="20"/>
      <c r="KU298" s="20"/>
      <c r="KV298" s="20"/>
      <c r="KW298" s="20"/>
      <c r="KX298" s="20"/>
      <c r="KY298" s="20"/>
      <c r="KZ298" s="20"/>
      <c r="LA298" s="20"/>
      <c r="LB298" s="20"/>
      <c r="LC298" s="20"/>
      <c r="LD298" s="20"/>
      <c r="LE298" s="20"/>
      <c r="LF298" s="20"/>
      <c r="LG298" s="20"/>
      <c r="LH298" s="20"/>
      <c r="LI298" s="20"/>
      <c r="LJ298" s="20"/>
      <c r="LK298" s="20"/>
      <c r="LL298" s="20"/>
      <c r="LM298" s="20"/>
      <c r="LN298" s="20"/>
      <c r="LO298" s="20"/>
      <c r="LP298" s="20"/>
      <c r="LQ298" s="20"/>
      <c r="LR298" s="20"/>
      <c r="LS298" s="20"/>
      <c r="LT298" s="20"/>
      <c r="LU298" s="20"/>
      <c r="LV298" s="20"/>
      <c r="LW298" s="20"/>
      <c r="LX298" s="20"/>
      <c r="LY298" s="20"/>
    </row>
    <row r="299" spans="1:339" ht="14" customHeight="1" x14ac:dyDescent="0.15"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7"/>
      <c r="T299" s="21"/>
      <c r="U299" s="27"/>
      <c r="V299" s="27"/>
      <c r="W299" s="27"/>
      <c r="X299" s="27"/>
      <c r="Y299" s="27"/>
      <c r="Z299" s="27"/>
      <c r="AA299" s="27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  <c r="BK299" s="21"/>
      <c r="BL299" s="21"/>
      <c r="BM299" s="21"/>
      <c r="BN299" s="21"/>
      <c r="BO299" s="21"/>
      <c r="BP299" s="21"/>
      <c r="BQ299" s="21"/>
      <c r="BR299" s="21"/>
      <c r="BS299" s="21"/>
      <c r="BT299" s="21"/>
      <c r="BU299" s="21"/>
      <c r="BV299" s="21"/>
      <c r="BW299" s="21"/>
      <c r="BX299" s="21"/>
      <c r="BY299" s="21"/>
      <c r="BZ299" s="21"/>
      <c r="CA299" s="21"/>
      <c r="CB299" s="21"/>
      <c r="CC299" s="21"/>
      <c r="CD299" s="21"/>
      <c r="CE299" s="21"/>
      <c r="CF299" s="21"/>
      <c r="CG299" s="21"/>
      <c r="CH299" s="21"/>
      <c r="CI299" s="21"/>
      <c r="CJ299" s="21"/>
      <c r="CK299" s="21"/>
      <c r="CL299" s="21"/>
      <c r="CM299" s="21"/>
      <c r="CN299" s="21"/>
      <c r="CO299" s="21"/>
      <c r="CP299" s="21"/>
      <c r="CQ299" s="21"/>
      <c r="CR299" s="21"/>
      <c r="CS299" s="21"/>
      <c r="CT299" s="21"/>
      <c r="CU299" s="21"/>
      <c r="CV299" s="21"/>
      <c r="CW299" s="21"/>
      <c r="CX299" s="21"/>
      <c r="CY299" s="21"/>
      <c r="CZ299" s="21"/>
      <c r="DA299" s="21"/>
      <c r="DB299" s="21"/>
      <c r="DC299" s="21"/>
      <c r="DD299" s="21"/>
      <c r="DE299" s="21"/>
      <c r="DF299" s="21"/>
      <c r="DG299" s="21"/>
      <c r="DH299" s="21"/>
      <c r="DI299" s="21"/>
      <c r="DJ299" s="21"/>
      <c r="DK299" s="21"/>
      <c r="DL299" s="21"/>
      <c r="DM299" s="21"/>
      <c r="DN299" s="21"/>
      <c r="DO299" s="21"/>
      <c r="DP299" s="21"/>
      <c r="DQ299" s="21"/>
      <c r="DR299" s="21"/>
      <c r="DS299" s="21"/>
      <c r="DT299" s="21"/>
      <c r="DU299" s="21"/>
      <c r="DV299" s="21"/>
      <c r="DW299" s="21"/>
      <c r="DX299" s="21"/>
      <c r="DY299" s="21"/>
      <c r="DZ299" s="21"/>
      <c r="EA299" s="21"/>
      <c r="EB299" s="21"/>
      <c r="EC299" s="21"/>
      <c r="ED299" s="21"/>
      <c r="EE299" s="21"/>
      <c r="EF299" s="21"/>
      <c r="EG299" s="21"/>
      <c r="EH299" s="21"/>
      <c r="EI299" s="21"/>
      <c r="EJ299" s="21"/>
      <c r="EK299" s="21"/>
      <c r="EL299" s="21"/>
      <c r="EM299" s="21"/>
      <c r="EN299" s="21"/>
      <c r="EO299" s="21"/>
      <c r="EP299" s="21"/>
      <c r="EQ299" s="21"/>
      <c r="ER299" s="21"/>
      <c r="ES299" s="21"/>
      <c r="ET299" s="21"/>
      <c r="EU299" s="21"/>
      <c r="EV299" s="21"/>
      <c r="EW299" s="21"/>
      <c r="EX299" s="21"/>
      <c r="EY299" s="21"/>
      <c r="EZ299" s="21"/>
      <c r="FA299" s="21"/>
      <c r="FB299" s="21"/>
      <c r="FC299" s="21"/>
      <c r="FD299" s="21"/>
      <c r="FE299" s="21"/>
      <c r="FF299" s="21"/>
      <c r="FG299" s="21"/>
      <c r="FH299" s="21"/>
      <c r="FI299" s="21"/>
      <c r="FJ299" s="21"/>
      <c r="FK299" s="21"/>
      <c r="FL299" s="21"/>
      <c r="FM299" s="21"/>
      <c r="FN299" s="21"/>
      <c r="FO299" s="21"/>
      <c r="FP299" s="21"/>
      <c r="FQ299" s="21"/>
      <c r="FR299" s="21"/>
      <c r="FS299" s="21"/>
      <c r="FT299" s="21"/>
      <c r="FU299" s="21"/>
      <c r="FV299" s="21"/>
      <c r="FW299" s="21"/>
      <c r="FX299" s="21"/>
      <c r="FY299" s="21"/>
      <c r="FZ299" s="21"/>
      <c r="GA299" s="21"/>
      <c r="GB299" s="21"/>
      <c r="GC299" s="21"/>
      <c r="GD299" s="21"/>
      <c r="GE299" s="21"/>
      <c r="GF299" s="21"/>
      <c r="GG299" s="21"/>
      <c r="GH299" s="21"/>
      <c r="GI299" s="21"/>
      <c r="GJ299" s="21"/>
      <c r="GK299" s="21"/>
      <c r="GL299" s="21"/>
      <c r="GM299" s="21"/>
      <c r="GN299" s="21"/>
      <c r="GO299" s="21"/>
      <c r="GP299" s="21"/>
      <c r="GQ299" s="21"/>
      <c r="GR299" s="21"/>
      <c r="GS299" s="21"/>
      <c r="GT299" s="21"/>
      <c r="GU299" s="21"/>
      <c r="GV299" s="21"/>
      <c r="GW299" s="21"/>
      <c r="GX299" s="21"/>
      <c r="GY299" s="21"/>
      <c r="GZ299" s="21"/>
      <c r="HA299" s="21"/>
      <c r="HB299" s="21"/>
      <c r="HC299" s="21"/>
      <c r="HD299" s="21"/>
      <c r="HE299" s="21"/>
      <c r="HF299" s="21"/>
      <c r="HG299" s="21"/>
      <c r="HH299" s="21"/>
      <c r="HI299" s="21"/>
      <c r="HJ299" s="21"/>
      <c r="HK299" s="21"/>
      <c r="HL299" s="21"/>
      <c r="HM299" s="21"/>
      <c r="HN299" s="21"/>
      <c r="HO299" s="21"/>
      <c r="HP299" s="21"/>
      <c r="HQ299" s="21"/>
      <c r="HR299" s="21"/>
      <c r="HS299" s="21"/>
      <c r="HT299" s="21"/>
      <c r="HU299" s="21"/>
      <c r="HV299" s="21"/>
      <c r="HW299" s="21"/>
      <c r="HX299" s="21"/>
      <c r="HY299" s="21"/>
      <c r="HZ299" s="21"/>
      <c r="IA299" s="21"/>
      <c r="IB299" s="21"/>
      <c r="IC299" s="21"/>
      <c r="ID299" s="21"/>
      <c r="IE299" s="21"/>
      <c r="IF299" s="21"/>
      <c r="IG299" s="21"/>
      <c r="IH299" s="21"/>
      <c r="II299" s="21"/>
      <c r="IJ299" s="21"/>
      <c r="IK299" s="21"/>
      <c r="IL299" s="21"/>
      <c r="IM299" s="21"/>
      <c r="IN299" s="21"/>
      <c r="IO299" s="21"/>
      <c r="IP299" s="21"/>
      <c r="IQ299" s="21"/>
      <c r="IR299" s="21"/>
      <c r="IS299" s="21"/>
      <c r="IT299" s="21"/>
      <c r="IU299" s="21"/>
      <c r="IV299" s="21"/>
      <c r="IW299" s="21"/>
      <c r="IX299" s="21"/>
      <c r="IY299" s="21"/>
      <c r="IZ299" s="21"/>
      <c r="JA299" s="21"/>
      <c r="JB299" s="21"/>
      <c r="JC299" s="21"/>
      <c r="JD299" s="21"/>
      <c r="JE299" s="21"/>
      <c r="JF299" s="21"/>
      <c r="JG299" s="21"/>
      <c r="JH299" s="21"/>
      <c r="JI299" s="21"/>
      <c r="JJ299" s="21"/>
      <c r="JK299" s="21"/>
      <c r="JL299" s="21"/>
      <c r="JM299" s="21"/>
      <c r="JN299" s="21"/>
      <c r="JO299" s="21"/>
      <c r="JP299" s="21"/>
      <c r="JQ299" s="21"/>
      <c r="JR299" s="21"/>
      <c r="JS299" s="21"/>
      <c r="JT299" s="21"/>
      <c r="JU299" s="21"/>
      <c r="JV299" s="21"/>
      <c r="JW299" s="21"/>
      <c r="JX299" s="21"/>
      <c r="JY299" s="21"/>
      <c r="JZ299" s="21"/>
      <c r="KA299" s="21"/>
      <c r="KB299" s="21"/>
      <c r="KC299" s="21"/>
      <c r="KD299" s="21"/>
      <c r="KE299" s="21"/>
      <c r="KF299" s="21"/>
      <c r="KG299" s="21"/>
      <c r="KH299" s="21"/>
      <c r="KI299" s="21"/>
      <c r="KJ299" s="21"/>
      <c r="KK299" s="21"/>
      <c r="KL299" s="21"/>
      <c r="KM299" s="21"/>
      <c r="KN299" s="21"/>
      <c r="KO299" s="21"/>
      <c r="KP299" s="21"/>
      <c r="KQ299" s="21"/>
      <c r="KR299" s="21"/>
      <c r="KS299" s="21"/>
      <c r="KT299" s="21"/>
      <c r="KU299" s="21"/>
      <c r="KV299" s="21"/>
      <c r="KW299" s="21"/>
      <c r="KX299" s="21"/>
      <c r="KY299" s="21"/>
      <c r="KZ299" s="21"/>
      <c r="LA299" s="21"/>
      <c r="LB299" s="21"/>
      <c r="LC299" s="21"/>
      <c r="LD299" s="21"/>
      <c r="LE299" s="21"/>
      <c r="LF299" s="21"/>
      <c r="LG299" s="21"/>
      <c r="LH299" s="21"/>
      <c r="LI299" s="21"/>
      <c r="LJ299" s="21"/>
      <c r="LK299" s="21"/>
      <c r="LL299" s="21"/>
      <c r="LM299" s="21"/>
      <c r="LN299" s="21"/>
      <c r="LO299" s="21"/>
      <c r="LP299" s="21"/>
      <c r="LQ299" s="21"/>
      <c r="LR299" s="21"/>
      <c r="LS299" s="21"/>
      <c r="LT299" s="21"/>
      <c r="LU299" s="21"/>
      <c r="LV299" s="21"/>
      <c r="LW299" s="21"/>
      <c r="LX299" s="21"/>
      <c r="LY299" s="21"/>
      <c r="LZ299" s="16"/>
      <c r="MA299" s="16"/>
    </row>
    <row r="300" spans="1:339" ht="14" customHeight="1" x14ac:dyDescent="0.15">
      <c r="A300" s="9" t="s">
        <v>1097</v>
      </c>
      <c r="I300" s="23">
        <f>SUM(I2:I295)</f>
        <v>352.82971047794513</v>
      </c>
      <c r="J300" s="23"/>
      <c r="K300" s="23"/>
      <c r="L300" s="23"/>
      <c r="M300" s="23"/>
      <c r="N300" s="23"/>
      <c r="O300" s="23"/>
      <c r="P300" s="23"/>
      <c r="Q300" s="23"/>
      <c r="R300" s="23"/>
      <c r="S300" s="28">
        <f t="shared" ref="S300:AY300" si="501">SUM(S2:S295)</f>
        <v>418.15156618843827</v>
      </c>
      <c r="T300" s="23">
        <f t="shared" si="501"/>
        <v>158.74122143489669</v>
      </c>
      <c r="U300" s="28">
        <f t="shared" si="501"/>
        <v>0</v>
      </c>
      <c r="V300" s="28">
        <f t="shared" si="501"/>
        <v>0</v>
      </c>
      <c r="W300" s="28">
        <f t="shared" ref="W300:X300" si="502">SUM(W2:W295)</f>
        <v>451024.22227777814</v>
      </c>
      <c r="X300" s="28">
        <f t="shared" si="502"/>
        <v>211406.12634271855</v>
      </c>
      <c r="Y300" s="28"/>
      <c r="Z300" s="28">
        <f t="shared" ref="Z300:AA300" si="503">SUM(Z2:Z295)</f>
        <v>0</v>
      </c>
      <c r="AA300" s="28">
        <f t="shared" si="503"/>
        <v>3981.7</v>
      </c>
      <c r="AB300" s="23">
        <f t="shared" si="501"/>
        <v>523.33351838807221</v>
      </c>
      <c r="AC300" s="23">
        <f t="shared" si="501"/>
        <v>772.078779015686</v>
      </c>
      <c r="AD300" s="23">
        <f t="shared" si="501"/>
        <v>796.49471171138043</v>
      </c>
      <c r="AE300" s="23">
        <f t="shared" si="501"/>
        <v>763.90328042564033</v>
      </c>
      <c r="AF300" s="23">
        <f t="shared" si="501"/>
        <v>739.77613628722918</v>
      </c>
      <c r="AG300" s="23">
        <f t="shared" si="501"/>
        <v>629.53293899266691</v>
      </c>
      <c r="AH300" s="23">
        <f t="shared" si="501"/>
        <v>611.51990544563057</v>
      </c>
      <c r="AI300" s="23">
        <f t="shared" si="501"/>
        <v>849.53979893691849</v>
      </c>
      <c r="AJ300" s="23">
        <f t="shared" si="501"/>
        <v>788.6701839669845</v>
      </c>
      <c r="AK300" s="23">
        <f t="shared" si="501"/>
        <v>572.37281851079933</v>
      </c>
      <c r="AL300" s="23">
        <f t="shared" si="501"/>
        <v>742.41849118985078</v>
      </c>
      <c r="AM300" s="23">
        <f t="shared" si="501"/>
        <v>1411.0459257427453</v>
      </c>
      <c r="AN300" s="23">
        <f t="shared" si="501"/>
        <v>50.77767146209802</v>
      </c>
      <c r="AO300" s="23">
        <f t="shared" si="501"/>
        <v>53.575572743609982</v>
      </c>
      <c r="AP300" s="23">
        <f t="shared" si="501"/>
        <v>59.50554084322571</v>
      </c>
      <c r="AQ300" s="23">
        <f t="shared" si="501"/>
        <v>67.130351353021609</v>
      </c>
      <c r="AR300" s="23">
        <f t="shared" si="501"/>
        <v>70.720471372646969</v>
      </c>
      <c r="AS300" s="23">
        <f t="shared" si="501"/>
        <v>68.1276013398072</v>
      </c>
      <c r="AT300" s="23">
        <f t="shared" si="501"/>
        <v>76.245562171086178</v>
      </c>
      <c r="AU300" s="23">
        <f t="shared" si="501"/>
        <v>82.067935683876826</v>
      </c>
      <c r="AV300" s="23">
        <f t="shared" si="501"/>
        <v>79.565178828574588</v>
      </c>
      <c r="AW300" s="23">
        <f t="shared" si="501"/>
        <v>75.486589242304319</v>
      </c>
      <c r="AX300" s="23">
        <f t="shared" si="501"/>
        <v>71.007219935740821</v>
      </c>
      <c r="AY300" s="23">
        <f t="shared" si="501"/>
        <v>30.032737826665866</v>
      </c>
      <c r="AZ300" s="23">
        <f t="shared" ref="AZ300:DI300" si="504">SUM(AZ2:AZ295)</f>
        <v>2348080.2999999998</v>
      </c>
      <c r="BA300" s="23">
        <f t="shared" si="504"/>
        <v>2812650.7</v>
      </c>
      <c r="BB300" s="23">
        <f t="shared" si="504"/>
        <v>2743258.799999998</v>
      </c>
      <c r="BC300" s="23">
        <f t="shared" si="504"/>
        <v>2493699.0999999992</v>
      </c>
      <c r="BD300" s="23">
        <f t="shared" si="504"/>
        <v>3042079.3000000003</v>
      </c>
      <c r="BE300" s="23">
        <f t="shared" si="504"/>
        <v>3519340.5059999996</v>
      </c>
      <c r="BF300" s="23">
        <f t="shared" si="504"/>
        <v>3372526.4999999981</v>
      </c>
      <c r="BG300" s="23">
        <f t="shared" si="504"/>
        <v>3158104.0999999996</v>
      </c>
      <c r="BH300" s="23">
        <f t="shared" si="504"/>
        <v>5437375.0000000009</v>
      </c>
      <c r="BI300" s="23">
        <f t="shared" si="504"/>
        <v>5120192.9000000022</v>
      </c>
      <c r="BJ300" s="23">
        <f t="shared" si="504"/>
        <v>3619545.3615174596</v>
      </c>
      <c r="BK300" s="23">
        <f t="shared" si="504"/>
        <v>1701743.5176543682</v>
      </c>
      <c r="BL300" s="23">
        <f t="shared" si="504"/>
        <v>3152525.4000000004</v>
      </c>
      <c r="BM300" s="23">
        <f t="shared" si="504"/>
        <v>3747225.6000000006</v>
      </c>
      <c r="BN300" s="23">
        <f t="shared" si="504"/>
        <v>3780489.6999999974</v>
      </c>
      <c r="BO300" s="23">
        <f t="shared" si="504"/>
        <v>3646649.1999999993</v>
      </c>
      <c r="BP300" s="23">
        <f t="shared" si="504"/>
        <v>4353574.8999999994</v>
      </c>
      <c r="BQ300" s="23">
        <f t="shared" si="504"/>
        <v>4929086.6999999965</v>
      </c>
      <c r="BR300" s="23">
        <f t="shared" si="504"/>
        <v>4928701.3000000026</v>
      </c>
      <c r="BS300" s="23">
        <f t="shared" si="504"/>
        <v>4840655.6000000015</v>
      </c>
      <c r="BT300" s="23">
        <f t="shared" si="504"/>
        <v>7203196.9000000041</v>
      </c>
      <c r="BU300" s="23">
        <f t="shared" si="504"/>
        <v>6845275.2999999998</v>
      </c>
      <c r="BV300" s="23">
        <f t="shared" si="504"/>
        <v>5027897.6259920625</v>
      </c>
      <c r="BW300" s="23">
        <f t="shared" si="504"/>
        <v>1909909.0740284151</v>
      </c>
      <c r="BX300" s="23">
        <f t="shared" si="504"/>
        <v>2329978.5999999996</v>
      </c>
      <c r="BY300" s="23">
        <f t="shared" si="504"/>
        <v>2442663.4999999981</v>
      </c>
      <c r="BZ300" s="23">
        <f t="shared" si="504"/>
        <v>2339786.4999999991</v>
      </c>
      <c r="CA300" s="23">
        <f t="shared" si="504"/>
        <v>2309954.4</v>
      </c>
      <c r="CB300" s="23">
        <f t="shared" si="504"/>
        <v>2405424</v>
      </c>
      <c r="CC300" s="23">
        <f t="shared" si="504"/>
        <v>2718651.8999999994</v>
      </c>
      <c r="CD300" s="23">
        <f t="shared" si="504"/>
        <v>2870354.6000000006</v>
      </c>
      <c r="CE300" s="23">
        <f t="shared" si="504"/>
        <v>2797445.7999999989</v>
      </c>
      <c r="CF300" s="23">
        <f t="shared" si="504"/>
        <v>2790381.5000000005</v>
      </c>
      <c r="CG300" s="23">
        <f t="shared" si="504"/>
        <v>3454679.3999999985</v>
      </c>
      <c r="CH300" s="23">
        <f t="shared" si="504"/>
        <v>2723586.9765079366</v>
      </c>
      <c r="CI300" s="23">
        <f t="shared" si="504"/>
        <v>716402.20810627949</v>
      </c>
      <c r="CJ300" s="23">
        <f t="shared" si="504"/>
        <v>659957.59999999963</v>
      </c>
      <c r="CK300" s="23">
        <f t="shared" si="504"/>
        <v>678276.39999999991</v>
      </c>
      <c r="CL300" s="23">
        <f t="shared" si="504"/>
        <v>636571.19999999984</v>
      </c>
      <c r="CM300" s="23">
        <f t="shared" si="504"/>
        <v>623856.9</v>
      </c>
      <c r="CN300" s="23">
        <f t="shared" si="504"/>
        <v>697136.99999999977</v>
      </c>
      <c r="CO300" s="23">
        <f t="shared" si="504"/>
        <v>805965.29999999981</v>
      </c>
      <c r="CP300" s="23">
        <f t="shared" si="504"/>
        <v>857696</v>
      </c>
      <c r="CQ300" s="23">
        <f t="shared" si="504"/>
        <v>800800.40000000037</v>
      </c>
      <c r="CR300" s="23">
        <f t="shared" si="504"/>
        <v>836277.20000000007</v>
      </c>
      <c r="CS300" s="23">
        <f t="shared" si="504"/>
        <v>1109341.1000000001</v>
      </c>
      <c r="CT300" s="23">
        <f t="shared" si="504"/>
        <v>791563.78063492104</v>
      </c>
      <c r="CU300" s="23">
        <f t="shared" si="504"/>
        <v>281477.40754071565</v>
      </c>
      <c r="CV300" s="23">
        <f t="shared" si="504"/>
        <v>379792.09999999992</v>
      </c>
      <c r="CW300" s="23">
        <f t="shared" si="504"/>
        <v>395371.20000000019</v>
      </c>
      <c r="CX300" s="23">
        <f t="shared" si="504"/>
        <v>357505.10000000021</v>
      </c>
      <c r="CY300" s="23">
        <f t="shared" si="504"/>
        <v>334839.50000000017</v>
      </c>
      <c r="CZ300" s="23">
        <f t="shared" si="504"/>
        <v>385797.4699999998</v>
      </c>
      <c r="DA300" s="23">
        <f t="shared" si="504"/>
        <v>466784.69999999984</v>
      </c>
      <c r="DB300" s="23">
        <f t="shared" si="504"/>
        <v>501696.9</v>
      </c>
      <c r="DC300" s="23">
        <f t="shared" si="504"/>
        <v>456048.3</v>
      </c>
      <c r="DD300" s="23">
        <f t="shared" si="504"/>
        <v>466543.9</v>
      </c>
      <c r="DE300" s="23">
        <f t="shared" si="504"/>
        <v>670124.02</v>
      </c>
      <c r="DF300" s="23">
        <f t="shared" si="504"/>
        <v>451024.22227777814</v>
      </c>
      <c r="DG300" s="23">
        <f t="shared" si="504"/>
        <v>211406.12634271855</v>
      </c>
      <c r="DH300" s="23">
        <f t="shared" si="504"/>
        <v>238094.86999999991</v>
      </c>
      <c r="DI300" s="23">
        <f t="shared" si="504"/>
        <v>243745.83999999991</v>
      </c>
      <c r="DJ300" s="23">
        <f t="shared" ref="DJ300:FU300" si="505">SUM(DJ2:DJ295)</f>
        <v>198607.93000000002</v>
      </c>
      <c r="DK300" s="23">
        <f t="shared" si="505"/>
        <v>150006.98999999987</v>
      </c>
      <c r="DL300" s="23">
        <f t="shared" si="505"/>
        <v>205325.09</v>
      </c>
      <c r="DM300" s="23">
        <f t="shared" si="505"/>
        <v>272145</v>
      </c>
      <c r="DN300" s="23">
        <f t="shared" si="505"/>
        <v>305231.59000000008</v>
      </c>
      <c r="DO300" s="23">
        <f t="shared" si="505"/>
        <v>242461.90000000002</v>
      </c>
      <c r="DP300" s="23">
        <f t="shared" si="505"/>
        <v>245103.08199999988</v>
      </c>
      <c r="DQ300" s="23">
        <f t="shared" si="505"/>
        <v>462589.79999999976</v>
      </c>
      <c r="DR300" s="23">
        <f t="shared" si="505"/>
        <v>262486.24281111109</v>
      </c>
      <c r="DS300" s="23">
        <f t="shared" si="505"/>
        <v>181213.14330244402</v>
      </c>
      <c r="DT300" s="23">
        <f t="shared" si="505"/>
        <v>82576.163000000059</v>
      </c>
      <c r="DU300" s="23">
        <f t="shared" si="505"/>
        <v>111527.54000000005</v>
      </c>
      <c r="DV300" s="23">
        <f t="shared" si="505"/>
        <v>71732.449999999983</v>
      </c>
      <c r="DW300" s="23">
        <f t="shared" si="505"/>
        <v>-10373.180000000008</v>
      </c>
      <c r="DX300" s="23">
        <f t="shared" si="505"/>
        <v>72208.730000000025</v>
      </c>
      <c r="DY300" s="23">
        <f t="shared" si="505"/>
        <v>189949.64000000013</v>
      </c>
      <c r="DZ300" s="23">
        <f t="shared" si="505"/>
        <v>163119.21999999991</v>
      </c>
      <c r="EA300" s="23">
        <f t="shared" si="505"/>
        <v>64505.50999999998</v>
      </c>
      <c r="EB300" s="23">
        <f t="shared" si="505"/>
        <v>115491.03000000003</v>
      </c>
      <c r="EC300" s="23">
        <f t="shared" si="505"/>
        <v>303861.3000000001</v>
      </c>
      <c r="ED300" s="23">
        <f t="shared" si="505"/>
        <v>118256.63153015859</v>
      </c>
      <c r="EE300" s="23">
        <f t="shared" si="505"/>
        <v>232039.99627366682</v>
      </c>
      <c r="EF300" s="23">
        <f t="shared" si="505"/>
        <v>300668.37299999996</v>
      </c>
      <c r="EG300" s="23">
        <f t="shared" si="505"/>
        <v>328538.04000000004</v>
      </c>
      <c r="EH300" s="23">
        <f t="shared" si="505"/>
        <v>319278.37</v>
      </c>
      <c r="EI300" s="23">
        <f t="shared" si="505"/>
        <v>316796.93000000005</v>
      </c>
      <c r="EJ300" s="23">
        <f t="shared" si="505"/>
        <v>339878.02999999991</v>
      </c>
      <c r="EK300" s="23">
        <f t="shared" si="505"/>
        <v>376227.89999999985</v>
      </c>
      <c r="EL300" s="23">
        <f t="shared" si="505"/>
        <v>353890.68000000028</v>
      </c>
      <c r="EM300" s="23">
        <f t="shared" si="505"/>
        <v>372047.52999999985</v>
      </c>
      <c r="EN300" s="23">
        <f t="shared" si="505"/>
        <v>537796.08000000019</v>
      </c>
      <c r="EO300" s="23">
        <f t="shared" si="505"/>
        <v>540047.60000000009</v>
      </c>
      <c r="EP300" s="23">
        <f t="shared" si="505"/>
        <v>387181.18656190461</v>
      </c>
      <c r="EQ300" s="23">
        <f t="shared" si="505"/>
        <v>178801.68299881005</v>
      </c>
      <c r="ER300" s="23">
        <f t="shared" si="505"/>
        <v>1210303.9000000006</v>
      </c>
      <c r="ES300" s="23">
        <f t="shared" si="505"/>
        <v>1288351.5</v>
      </c>
      <c r="ET300" s="23">
        <f t="shared" si="505"/>
        <v>1309831.0999999999</v>
      </c>
      <c r="EU300" s="23">
        <f t="shared" si="505"/>
        <v>1195504.0999999999</v>
      </c>
      <c r="EV300" s="23">
        <f t="shared" si="505"/>
        <v>1237792.2799999991</v>
      </c>
      <c r="EW300" s="23">
        <f t="shared" si="505"/>
        <v>1328305.0000000009</v>
      </c>
      <c r="EX300" s="23">
        <f t="shared" si="505"/>
        <v>1367902.6999999997</v>
      </c>
      <c r="EY300" s="23">
        <f t="shared" si="505"/>
        <v>1572645.5200000005</v>
      </c>
      <c r="EZ300" s="23">
        <f t="shared" si="505"/>
        <v>1594703.5599999987</v>
      </c>
      <c r="FA300" s="23">
        <f t="shared" si="505"/>
        <v>1649891.8000000007</v>
      </c>
      <c r="FB300" s="23">
        <f t="shared" si="505"/>
        <v>1396716.6582142853</v>
      </c>
      <c r="FC300" s="23">
        <f t="shared" si="505"/>
        <v>422230.09754953592</v>
      </c>
      <c r="FD300" s="23">
        <f t="shared" si="505"/>
        <v>3208770.8030000003</v>
      </c>
      <c r="FE300" s="23">
        <f t="shared" si="505"/>
        <v>3483516.9000000004</v>
      </c>
      <c r="FF300" s="23">
        <f t="shared" si="505"/>
        <v>3540969.0000000009</v>
      </c>
      <c r="FG300" s="23">
        <f t="shared" si="505"/>
        <v>3520252.5999999987</v>
      </c>
      <c r="FH300" s="23">
        <f t="shared" si="505"/>
        <v>3947478.8000000007</v>
      </c>
      <c r="FI300" s="23">
        <f t="shared" si="505"/>
        <v>4380719.4999999981</v>
      </c>
      <c r="FJ300" s="23">
        <f t="shared" si="505"/>
        <v>4528842.9000000004</v>
      </c>
      <c r="FK300" s="23">
        <f t="shared" si="505"/>
        <v>4917797</v>
      </c>
      <c r="FL300" s="23">
        <f t="shared" si="505"/>
        <v>5290847.8</v>
      </c>
      <c r="FM300" s="23">
        <f t="shared" si="505"/>
        <v>5556682.8000000035</v>
      </c>
      <c r="FN300" s="23">
        <f t="shared" si="505"/>
        <v>4339423.2191492049</v>
      </c>
      <c r="FO300" s="23">
        <f t="shared" si="505"/>
        <v>1281250.2570686743</v>
      </c>
      <c r="FP300" s="23">
        <f t="shared" si="505"/>
        <v>1049732.9009999996</v>
      </c>
      <c r="FQ300" s="23">
        <f t="shared" si="505"/>
        <v>1188003.679</v>
      </c>
      <c r="FR300" s="23">
        <f t="shared" si="505"/>
        <v>1260187.4250000005</v>
      </c>
      <c r="FS300" s="23">
        <f t="shared" si="505"/>
        <v>1345625.3519999997</v>
      </c>
      <c r="FT300" s="23">
        <f t="shared" si="505"/>
        <v>1518138.4999999998</v>
      </c>
      <c r="FU300" s="23">
        <f t="shared" si="505"/>
        <v>1624057.49</v>
      </c>
      <c r="FV300" s="23">
        <f t="shared" ref="FV300:IG300" si="506">SUM(FV2:FV295)</f>
        <v>1667133.5360000005</v>
      </c>
      <c r="FW300" s="23">
        <f t="shared" si="506"/>
        <v>1891896.5899999999</v>
      </c>
      <c r="FX300" s="23">
        <f t="shared" si="506"/>
        <v>2143922</v>
      </c>
      <c r="FY300" s="23">
        <f t="shared" si="506"/>
        <v>2147407.3000000003</v>
      </c>
      <c r="FZ300" s="23">
        <f t="shared" si="506"/>
        <v>1616478.45368889</v>
      </c>
      <c r="GA300" s="23">
        <f t="shared" si="506"/>
        <v>583572.32882797124</v>
      </c>
      <c r="GB300" s="23">
        <f t="shared" si="506"/>
        <v>1100638.1030000001</v>
      </c>
      <c r="GC300" s="23">
        <f t="shared" si="506"/>
        <v>1201123</v>
      </c>
      <c r="GD300" s="23">
        <f t="shared" si="506"/>
        <v>1167688.1000000001</v>
      </c>
      <c r="GE300" s="23">
        <f t="shared" si="506"/>
        <v>1104248</v>
      </c>
      <c r="GF300" s="23">
        <f t="shared" si="506"/>
        <v>1212053.6999999995</v>
      </c>
      <c r="GG300" s="23">
        <f t="shared" si="506"/>
        <v>1420721.9000000013</v>
      </c>
      <c r="GH300" s="23">
        <f t="shared" si="506"/>
        <v>1504116.2000000004</v>
      </c>
      <c r="GI300" s="23">
        <f t="shared" si="506"/>
        <v>1560543.899999999</v>
      </c>
      <c r="GJ300" s="23">
        <f t="shared" si="506"/>
        <v>1625201.7499999998</v>
      </c>
      <c r="GK300" s="23">
        <f t="shared" si="506"/>
        <v>1822501.1999999988</v>
      </c>
      <c r="GL300" s="23">
        <f t="shared" si="506"/>
        <v>1412755.5201412695</v>
      </c>
      <c r="GM300" s="23">
        <f t="shared" si="506"/>
        <v>583185.20023557334</v>
      </c>
      <c r="GN300" s="23">
        <f t="shared" si="506"/>
        <v>296430.16999999993</v>
      </c>
      <c r="GO300" s="23">
        <f t="shared" si="506"/>
        <v>311040.60499999992</v>
      </c>
      <c r="GP300" s="23">
        <f t="shared" si="506"/>
        <v>303612.8000000001</v>
      </c>
      <c r="GQ300" s="23">
        <f t="shared" si="506"/>
        <v>281111.84999999992</v>
      </c>
      <c r="GR300" s="23">
        <f t="shared" si="506"/>
        <v>303424.01000000018</v>
      </c>
      <c r="GS300" s="23">
        <f t="shared" si="506"/>
        <v>345588.30000000016</v>
      </c>
      <c r="GT300" s="23">
        <f t="shared" si="506"/>
        <v>367940.00399999984</v>
      </c>
      <c r="GU300" s="23">
        <f t="shared" si="506"/>
        <v>369993.85000000003</v>
      </c>
      <c r="GV300" s="23">
        <f t="shared" si="506"/>
        <v>367323.07000000007</v>
      </c>
      <c r="GW300" s="23">
        <f t="shared" si="506"/>
        <v>422260.12000000029</v>
      </c>
      <c r="GX300" s="23">
        <f t="shared" si="506"/>
        <v>344446.17118571448</v>
      </c>
      <c r="GY300" s="23">
        <f t="shared" si="506"/>
        <v>103346.01251725055</v>
      </c>
      <c r="GZ300" s="23">
        <f t="shared" si="506"/>
        <v>254504.67999999991</v>
      </c>
      <c r="HA300" s="23">
        <f t="shared" si="506"/>
        <v>268795.30100000004</v>
      </c>
      <c r="HB300" s="23">
        <f t="shared" si="506"/>
        <v>282378.46000000002</v>
      </c>
      <c r="HC300" s="23">
        <f t="shared" si="506"/>
        <v>274464.29200000002</v>
      </c>
      <c r="HD300" s="23">
        <f t="shared" si="506"/>
        <v>280848.95000000007</v>
      </c>
      <c r="HE300" s="23">
        <f t="shared" si="506"/>
        <v>328280.17</v>
      </c>
      <c r="HF300" s="23">
        <f t="shared" si="506"/>
        <v>350633.11000000004</v>
      </c>
      <c r="HG300" s="23">
        <f t="shared" si="506"/>
        <v>363473.94400000013</v>
      </c>
      <c r="HH300" s="23">
        <f t="shared" si="506"/>
        <v>362607.21700000012</v>
      </c>
      <c r="HI300" s="23">
        <f t="shared" si="506"/>
        <v>412172.56400000025</v>
      </c>
      <c r="HJ300" s="23">
        <f t="shared" si="506"/>
        <v>322259.35606190452</v>
      </c>
      <c r="HK300" s="23">
        <f t="shared" si="506"/>
        <v>88306.365917664036</v>
      </c>
      <c r="HL300" s="23">
        <f t="shared" si="506"/>
        <v>1116205.0029999998</v>
      </c>
      <c r="HM300" s="23">
        <f t="shared" si="506"/>
        <v>1196996.3999999999</v>
      </c>
      <c r="HN300" s="23">
        <f t="shared" si="506"/>
        <v>1185779.1999999997</v>
      </c>
      <c r="HO300" s="23">
        <f t="shared" si="506"/>
        <v>1097097.5000000005</v>
      </c>
      <c r="HP300" s="23">
        <f t="shared" si="506"/>
        <v>1171268.1999999995</v>
      </c>
      <c r="HQ300" s="23">
        <f t="shared" si="506"/>
        <v>1346166.3999999997</v>
      </c>
      <c r="HR300" s="23">
        <f t="shared" si="506"/>
        <v>1348388.1999999993</v>
      </c>
      <c r="HS300" s="23">
        <f t="shared" si="506"/>
        <v>1468661.1000000006</v>
      </c>
      <c r="HT300" s="23">
        <f t="shared" si="506"/>
        <v>1585214.8999999992</v>
      </c>
      <c r="HU300" s="23">
        <f t="shared" si="506"/>
        <v>1677504.1000000008</v>
      </c>
      <c r="HV300" s="23">
        <f t="shared" si="506"/>
        <v>1344509.8420857145</v>
      </c>
      <c r="HW300" s="23">
        <f t="shared" si="506"/>
        <v>374944.32657016348</v>
      </c>
      <c r="HX300" s="23">
        <f t="shared" si="506"/>
        <v>38491.340999999979</v>
      </c>
      <c r="HY300" s="23">
        <f t="shared" si="506"/>
        <v>37565.522000000004</v>
      </c>
      <c r="HZ300" s="23">
        <f t="shared" si="506"/>
        <v>42853.358000000007</v>
      </c>
      <c r="IA300" s="23">
        <f t="shared" si="506"/>
        <v>39892.541000000019</v>
      </c>
      <c r="IB300" s="23">
        <f t="shared" si="506"/>
        <v>46614.505999999987</v>
      </c>
      <c r="IC300" s="23">
        <f t="shared" si="506"/>
        <v>45804.52</v>
      </c>
      <c r="ID300" s="23">
        <f t="shared" si="506"/>
        <v>47635.968999999997</v>
      </c>
      <c r="IE300" s="23">
        <f t="shared" si="506"/>
        <v>55853.563000000002</v>
      </c>
      <c r="IF300" s="23">
        <f t="shared" si="506"/>
        <v>70639.195999999982</v>
      </c>
      <c r="IG300" s="23">
        <f t="shared" si="506"/>
        <v>49229.233999999997</v>
      </c>
      <c r="IH300" s="23">
        <f t="shared" ref="IH300:KS300" si="507">SUM(IH2:IH295)</f>
        <v>49598.730385714312</v>
      </c>
      <c r="II300" s="23">
        <f t="shared" si="507"/>
        <v>40392.649134359635</v>
      </c>
      <c r="IJ300" s="23">
        <f t="shared" si="507"/>
        <v>93420.995000000039</v>
      </c>
      <c r="IK300" s="23">
        <f t="shared" si="507"/>
        <v>85197.66</v>
      </c>
      <c r="IL300" s="23">
        <f t="shared" si="507"/>
        <v>84535.938999999969</v>
      </c>
      <c r="IM300" s="23">
        <f t="shared" si="507"/>
        <v>103416.11200000001</v>
      </c>
      <c r="IN300" s="23">
        <f t="shared" si="507"/>
        <v>106368.40000000005</v>
      </c>
      <c r="IO300" s="23">
        <f t="shared" si="507"/>
        <v>108069.22199999998</v>
      </c>
      <c r="IP300" s="23">
        <f t="shared" si="507"/>
        <v>114099.56099999994</v>
      </c>
      <c r="IQ300" s="23">
        <f t="shared" si="507"/>
        <v>143078.14099999989</v>
      </c>
      <c r="IR300" s="23">
        <f t="shared" si="507"/>
        <v>143465.75399999999</v>
      </c>
      <c r="IS300" s="23">
        <f t="shared" si="507"/>
        <v>161535.08000000007</v>
      </c>
      <c r="IT300" s="23">
        <f t="shared" si="507"/>
        <v>117038.0400444445</v>
      </c>
      <c r="IU300" s="23">
        <f t="shared" si="507"/>
        <v>80792.092485934903</v>
      </c>
      <c r="IV300" s="23">
        <f t="shared" si="507"/>
        <v>13306.558999999999</v>
      </c>
      <c r="IW300" s="23">
        <f t="shared" si="507"/>
        <v>18801.153999999999</v>
      </c>
      <c r="IX300" s="23">
        <f t="shared" si="507"/>
        <v>17662.515000000007</v>
      </c>
      <c r="IY300" s="23">
        <f t="shared" si="507"/>
        <v>19688.699999999997</v>
      </c>
      <c r="IZ300" s="23">
        <f t="shared" si="507"/>
        <v>21502.442999999999</v>
      </c>
      <c r="JA300" s="23">
        <f t="shared" si="507"/>
        <v>24648.614999999991</v>
      </c>
      <c r="JB300" s="23">
        <f t="shared" si="507"/>
        <v>40410.028000000013</v>
      </c>
      <c r="JC300" s="23">
        <f t="shared" si="507"/>
        <v>133472.18000000002</v>
      </c>
      <c r="JD300" s="23">
        <f t="shared" si="507"/>
        <v>171066.86200000011</v>
      </c>
      <c r="JE300" s="23">
        <f t="shared" si="507"/>
        <v>178946.53000000006</v>
      </c>
      <c r="JF300" s="23">
        <f t="shared" si="507"/>
        <v>66692.734046031692</v>
      </c>
      <c r="JG300" s="23">
        <f t="shared" si="507"/>
        <v>75525.860950597533</v>
      </c>
      <c r="JH300" s="23">
        <f t="shared" si="507"/>
        <v>773752.01800000004</v>
      </c>
      <c r="JI300" s="23">
        <f t="shared" si="507"/>
        <v>903669.90499999968</v>
      </c>
      <c r="JJ300" s="23">
        <f t="shared" si="507"/>
        <v>966653.06000000017</v>
      </c>
      <c r="JK300" s="23">
        <f t="shared" si="507"/>
        <v>1017117.6699999998</v>
      </c>
      <c r="JL300" s="23">
        <f t="shared" si="507"/>
        <v>1165839.4800000004</v>
      </c>
      <c r="JM300" s="23">
        <f t="shared" si="507"/>
        <v>1245396.0599999994</v>
      </c>
      <c r="JN300" s="23">
        <f t="shared" si="507"/>
        <v>1258997.5299999993</v>
      </c>
      <c r="JO300" s="23">
        <f t="shared" si="507"/>
        <v>1354193.3309999998</v>
      </c>
      <c r="JP300" s="23">
        <f t="shared" si="507"/>
        <v>1545333.2999999989</v>
      </c>
      <c r="JQ300" s="23">
        <f t="shared" si="507"/>
        <v>1572622.6</v>
      </c>
      <c r="JR300" s="23">
        <f t="shared" si="507"/>
        <v>1205623.1973365073</v>
      </c>
      <c r="JS300" s="23">
        <f t="shared" si="507"/>
        <v>477212.98206030473</v>
      </c>
      <c r="JT300" s="23">
        <f t="shared" si="507"/>
        <v>2109465.3000000003</v>
      </c>
      <c r="JU300" s="23">
        <f t="shared" si="507"/>
        <v>2283727.7000000011</v>
      </c>
      <c r="JV300" s="23">
        <f t="shared" si="507"/>
        <v>2373280.6</v>
      </c>
      <c r="JW300" s="23">
        <f t="shared" si="507"/>
        <v>2416004.7999999993</v>
      </c>
      <c r="JX300" s="23">
        <f t="shared" si="507"/>
        <v>2735424.1999999997</v>
      </c>
      <c r="JY300" s="23">
        <f t="shared" si="507"/>
        <v>2959997.4999999991</v>
      </c>
      <c r="JZ300" s="23">
        <f t="shared" si="507"/>
        <v>3024726.8000000012</v>
      </c>
      <c r="KA300" s="23">
        <f t="shared" si="507"/>
        <v>3357253.8</v>
      </c>
      <c r="KB300" s="23">
        <f t="shared" si="507"/>
        <v>3665646.3000000003</v>
      </c>
      <c r="KC300" s="23">
        <f t="shared" si="507"/>
        <v>3734181.5000000005</v>
      </c>
      <c r="KD300" s="23">
        <f t="shared" si="507"/>
        <v>2926934.2635714263</v>
      </c>
      <c r="KE300" s="23">
        <f t="shared" si="507"/>
        <v>867736.53364101343</v>
      </c>
      <c r="KF300" s="23">
        <f t="shared" si="507"/>
        <v>3208770.8030000003</v>
      </c>
      <c r="KG300" s="23">
        <f t="shared" si="507"/>
        <v>3483516.9000000004</v>
      </c>
      <c r="KH300" s="23">
        <f t="shared" si="507"/>
        <v>3540969.0000000009</v>
      </c>
      <c r="KI300" s="23">
        <f t="shared" si="507"/>
        <v>3520252.5999999987</v>
      </c>
      <c r="KJ300" s="23">
        <f t="shared" si="507"/>
        <v>3947478.8000000007</v>
      </c>
      <c r="KK300" s="23">
        <f t="shared" si="507"/>
        <v>4380719.4999999981</v>
      </c>
      <c r="KL300" s="23">
        <f t="shared" si="507"/>
        <v>4528842.9000000004</v>
      </c>
      <c r="KM300" s="23">
        <f t="shared" si="507"/>
        <v>4917797</v>
      </c>
      <c r="KN300" s="23">
        <f t="shared" si="507"/>
        <v>5290847.8</v>
      </c>
      <c r="KO300" s="23">
        <f t="shared" si="507"/>
        <v>5556682.8000000035</v>
      </c>
      <c r="KP300" s="23">
        <f t="shared" si="507"/>
        <v>4339423.2191492049</v>
      </c>
      <c r="KQ300" s="23">
        <f t="shared" si="507"/>
        <v>1281250.2570686743</v>
      </c>
      <c r="KR300" s="23">
        <f t="shared" si="507"/>
        <v>201794.31900000016</v>
      </c>
      <c r="KS300" s="23">
        <f t="shared" si="507"/>
        <v>195068.44599999988</v>
      </c>
      <c r="KT300" s="23">
        <f t="shared" ref="KT300:MA300" si="508">SUM(KT2:KT295)</f>
        <v>197368.10499999989</v>
      </c>
      <c r="KU300" s="23">
        <f t="shared" si="508"/>
        <v>221645.20300000004</v>
      </c>
      <c r="KV300" s="23">
        <f t="shared" si="508"/>
        <v>240699.93200000009</v>
      </c>
      <c r="KW300" s="23">
        <f t="shared" si="508"/>
        <v>255724.15899999999</v>
      </c>
      <c r="KX300" s="23">
        <f t="shared" si="508"/>
        <v>267536.19500000007</v>
      </c>
      <c r="KY300" s="23">
        <f t="shared" si="508"/>
        <v>307994.43799999997</v>
      </c>
      <c r="KZ300" s="23">
        <f t="shared" si="508"/>
        <v>326803.47000000003</v>
      </c>
      <c r="LA300" s="23">
        <f t="shared" si="508"/>
        <v>313648.14999999991</v>
      </c>
      <c r="LB300" s="23">
        <f t="shared" si="508"/>
        <v>257688.37056825397</v>
      </c>
      <c r="LC300" s="23">
        <f t="shared" si="508"/>
        <v>121008.31583384975</v>
      </c>
      <c r="LD300" s="23">
        <f t="shared" si="508"/>
        <v>847938.53000000014</v>
      </c>
      <c r="LE300" s="23">
        <f t="shared" si="508"/>
        <v>992934.93400000059</v>
      </c>
      <c r="LF300" s="23">
        <f t="shared" si="508"/>
        <v>1062819.1459999999</v>
      </c>
      <c r="LG300" s="23">
        <f t="shared" si="508"/>
        <v>1123980.1659999997</v>
      </c>
      <c r="LH300" s="23">
        <f t="shared" si="508"/>
        <v>1277438.5300000005</v>
      </c>
      <c r="LI300" s="23">
        <f t="shared" si="508"/>
        <v>1368333.3799999994</v>
      </c>
      <c r="LJ300" s="23">
        <f t="shared" si="508"/>
        <v>1399597.2200000002</v>
      </c>
      <c r="LK300" s="23">
        <f t="shared" si="508"/>
        <v>1583902.0009999995</v>
      </c>
      <c r="LL300" s="23">
        <f t="shared" si="508"/>
        <v>1817118.4700000002</v>
      </c>
      <c r="LM300" s="23">
        <f t="shared" si="508"/>
        <v>1833759.2499999998</v>
      </c>
      <c r="LN300" s="23">
        <f t="shared" si="508"/>
        <v>1358790.0285253956</v>
      </c>
      <c r="LO300" s="23">
        <f t="shared" si="508"/>
        <v>526424.93924949737</v>
      </c>
      <c r="LP300" s="23">
        <f t="shared" si="508"/>
        <v>744429.11699999997</v>
      </c>
      <c r="LQ300" s="23">
        <f t="shared" si="508"/>
        <v>856254.18</v>
      </c>
      <c r="LR300" s="23">
        <f t="shared" si="508"/>
        <v>939637.53000000026</v>
      </c>
      <c r="LS300" s="23">
        <f t="shared" si="508"/>
        <v>1026135.6299999997</v>
      </c>
      <c r="LT300" s="23">
        <f t="shared" si="508"/>
        <v>1177480.51</v>
      </c>
      <c r="LU300" s="23">
        <f t="shared" si="508"/>
        <v>1247034.7000000007</v>
      </c>
      <c r="LV300" s="23">
        <f t="shared" si="508"/>
        <v>1312935.7099999995</v>
      </c>
      <c r="LW300" s="23">
        <f t="shared" si="508"/>
        <v>1518778.5879999995</v>
      </c>
      <c r="LX300" s="23">
        <f t="shared" si="508"/>
        <v>1606109.7999999984</v>
      </c>
      <c r="LY300" s="23">
        <f t="shared" si="508"/>
        <v>1605824.4</v>
      </c>
      <c r="LZ300" s="23">
        <f t="shared" si="508"/>
        <v>1227665.7582063489</v>
      </c>
      <c r="MA300" s="23">
        <f t="shared" si="508"/>
        <v>555204.40099668852</v>
      </c>
    </row>
    <row r="301" spans="1:339" ht="14" customHeight="1" x14ac:dyDescent="0.15">
      <c r="A301" s="9" t="s">
        <v>1098</v>
      </c>
      <c r="I301" s="23">
        <f>AVERAGE(I2:I295)</f>
        <v>1.3622768744322207</v>
      </c>
      <c r="J301" s="23"/>
      <c r="K301" s="23"/>
      <c r="L301" s="23"/>
      <c r="M301" s="23"/>
      <c r="N301" s="23"/>
      <c r="O301" s="23"/>
      <c r="P301" s="23"/>
      <c r="Q301" s="23"/>
      <c r="R301" s="23"/>
      <c r="S301" s="28">
        <f t="shared" ref="S301:AY301" si="509">AVERAGE(S2:S295)</f>
        <v>1.4222842387361845</v>
      </c>
      <c r="T301" s="23">
        <f t="shared" si="509"/>
        <v>0.53993612732958052</v>
      </c>
      <c r="U301" s="28" t="e">
        <f t="shared" si="509"/>
        <v>#DIV/0!</v>
      </c>
      <c r="V301" s="28" t="e">
        <f t="shared" si="509"/>
        <v>#DIV/0!</v>
      </c>
      <c r="W301" s="28">
        <f t="shared" ref="W301:X301" si="510">AVERAGE(W2:W295)</f>
        <v>1534.0959941421024</v>
      </c>
      <c r="X301" s="28">
        <f t="shared" si="510"/>
        <v>719.06845694802223</v>
      </c>
      <c r="Y301" s="28"/>
      <c r="Z301" s="28" t="e">
        <f t="shared" ref="Z301:AA301" si="511">AVERAGE(Z2:Z295)</f>
        <v>#DIV/0!</v>
      </c>
      <c r="AA301" s="28">
        <f t="shared" si="511"/>
        <v>3981.7</v>
      </c>
      <c r="AB301" s="23">
        <f t="shared" si="509"/>
        <v>2.0284244898762487</v>
      </c>
      <c r="AC301" s="23">
        <f t="shared" si="509"/>
        <v>2.9468655687621603</v>
      </c>
      <c r="AD301" s="23">
        <f t="shared" si="509"/>
        <v>3.0056404215523789</v>
      </c>
      <c r="AE301" s="23">
        <f t="shared" si="509"/>
        <v>2.8188312930835435</v>
      </c>
      <c r="AF301" s="23">
        <f t="shared" si="509"/>
        <v>2.680348319881265</v>
      </c>
      <c r="AG301" s="23">
        <f t="shared" si="509"/>
        <v>2.2483319249738103</v>
      </c>
      <c r="AH301" s="23">
        <f t="shared" si="509"/>
        <v>2.1608477224227229</v>
      </c>
      <c r="AI301" s="23">
        <f t="shared" si="509"/>
        <v>2.9497909685309671</v>
      </c>
      <c r="AJ301" s="23">
        <f t="shared" si="509"/>
        <v>2.700925287558166</v>
      </c>
      <c r="AK301" s="23">
        <f t="shared" si="509"/>
        <v>1.9601808853109566</v>
      </c>
      <c r="AL301" s="23">
        <f t="shared" si="509"/>
        <v>2.5252329632307848</v>
      </c>
      <c r="AM301" s="23">
        <f t="shared" si="509"/>
        <v>4.7994759379004943</v>
      </c>
      <c r="AN301" s="23">
        <f t="shared" si="509"/>
        <v>0.19307099415246395</v>
      </c>
      <c r="AO301" s="23">
        <f t="shared" si="509"/>
        <v>0.20065757581876398</v>
      </c>
      <c r="AP301" s="23">
        <f t="shared" si="509"/>
        <v>0.22203560016128995</v>
      </c>
      <c r="AQ301" s="23">
        <f t="shared" si="509"/>
        <v>0.24234783881957259</v>
      </c>
      <c r="AR301" s="23">
        <f t="shared" si="509"/>
        <v>0.24989565856058998</v>
      </c>
      <c r="AS301" s="23">
        <f t="shared" si="509"/>
        <v>0.23655417131877499</v>
      </c>
      <c r="AT301" s="23">
        <f t="shared" si="509"/>
        <v>0.26111493894207594</v>
      </c>
      <c r="AU301" s="23">
        <f t="shared" si="509"/>
        <v>0.27914263838053344</v>
      </c>
      <c r="AV301" s="23">
        <f t="shared" si="509"/>
        <v>0.27062985996113803</v>
      </c>
      <c r="AW301" s="23">
        <f t="shared" si="509"/>
        <v>0.25675710626634124</v>
      </c>
      <c r="AX301" s="23">
        <f t="shared" si="509"/>
        <v>0.24152115624401641</v>
      </c>
      <c r="AY301" s="23">
        <f t="shared" si="509"/>
        <v>0.10215216947845533</v>
      </c>
      <c r="AZ301" s="23">
        <f t="shared" ref="AZ301:DI301" si="512">AVERAGE(AZ2:AZ295)</f>
        <v>9865.8836134453777</v>
      </c>
      <c r="BA301" s="23">
        <f t="shared" si="512"/>
        <v>11295.785943775101</v>
      </c>
      <c r="BB301" s="23">
        <f t="shared" si="512"/>
        <v>10842.920158102759</v>
      </c>
      <c r="BC301" s="23">
        <f t="shared" si="512"/>
        <v>9591.150384615381</v>
      </c>
      <c r="BD301" s="23">
        <f t="shared" si="512"/>
        <v>11351.042164179105</v>
      </c>
      <c r="BE301" s="23">
        <f t="shared" si="512"/>
        <v>12705.200382671479</v>
      </c>
      <c r="BF301" s="23">
        <f t="shared" si="512"/>
        <v>12001.87366548042</v>
      </c>
      <c r="BG301" s="23">
        <f t="shared" si="512"/>
        <v>11159.37844522968</v>
      </c>
      <c r="BH301" s="23">
        <f t="shared" si="512"/>
        <v>18814.446366782009</v>
      </c>
      <c r="BI301" s="23">
        <f t="shared" si="512"/>
        <v>17415.622108843545</v>
      </c>
      <c r="BJ301" s="23">
        <f t="shared" si="512"/>
        <v>12311.378780671632</v>
      </c>
      <c r="BK301" s="23">
        <f t="shared" si="512"/>
        <v>5888.3858742365683</v>
      </c>
      <c r="BL301" s="23">
        <f t="shared" si="512"/>
        <v>13245.905042016808</v>
      </c>
      <c r="BM301" s="23">
        <f t="shared" si="512"/>
        <v>15049.098795180726</v>
      </c>
      <c r="BN301" s="23">
        <f t="shared" si="512"/>
        <v>14942.647035573113</v>
      </c>
      <c r="BO301" s="23">
        <f t="shared" si="512"/>
        <v>14079.726640926638</v>
      </c>
      <c r="BP301" s="23">
        <f t="shared" si="512"/>
        <v>16244.682462686565</v>
      </c>
      <c r="BQ301" s="23">
        <f t="shared" si="512"/>
        <v>17794.536823104681</v>
      </c>
      <c r="BR301" s="23">
        <f t="shared" si="512"/>
        <v>17539.86227758008</v>
      </c>
      <c r="BS301" s="23">
        <f t="shared" si="512"/>
        <v>17104.790106007073</v>
      </c>
      <c r="BT301" s="23">
        <f t="shared" si="512"/>
        <v>24924.556747404858</v>
      </c>
      <c r="BU301" s="23">
        <f t="shared" si="512"/>
        <v>23283.249319727889</v>
      </c>
      <c r="BV301" s="23">
        <f t="shared" si="512"/>
        <v>17101.692605415177</v>
      </c>
      <c r="BW301" s="23">
        <f t="shared" si="512"/>
        <v>6608.6819170533399</v>
      </c>
      <c r="BX301" s="23">
        <f t="shared" si="512"/>
        <v>8961.456153846153</v>
      </c>
      <c r="BY301" s="23">
        <f t="shared" si="512"/>
        <v>9287.6939163498027</v>
      </c>
      <c r="BZ301" s="23">
        <f t="shared" si="512"/>
        <v>8796.1898496240574</v>
      </c>
      <c r="CA301" s="23">
        <f t="shared" si="512"/>
        <v>8430.4905109489046</v>
      </c>
      <c r="CB301" s="23">
        <f t="shared" si="512"/>
        <v>8652.6043165467618</v>
      </c>
      <c r="CC301" s="23">
        <f t="shared" si="512"/>
        <v>9640.6095744680824</v>
      </c>
      <c r="CD301" s="23">
        <f t="shared" si="512"/>
        <v>10071.419649122809</v>
      </c>
      <c r="CE301" s="23">
        <f t="shared" si="512"/>
        <v>9646.3648275862033</v>
      </c>
      <c r="CF301" s="23">
        <f t="shared" si="512"/>
        <v>9491.0935374149667</v>
      </c>
      <c r="CG301" s="23">
        <f t="shared" si="512"/>
        <v>11750.610204081628</v>
      </c>
      <c r="CH301" s="23">
        <f t="shared" si="512"/>
        <v>9263.9012806392402</v>
      </c>
      <c r="CI301" s="23">
        <f t="shared" si="512"/>
        <v>2436.7422044431273</v>
      </c>
      <c r="CJ301" s="23">
        <f t="shared" si="512"/>
        <v>2538.2984615384603</v>
      </c>
      <c r="CK301" s="23">
        <f t="shared" si="512"/>
        <v>2578.9977186311785</v>
      </c>
      <c r="CL301" s="23">
        <f t="shared" si="512"/>
        <v>2393.1248120300747</v>
      </c>
      <c r="CM301" s="23">
        <f t="shared" si="512"/>
        <v>2276.85</v>
      </c>
      <c r="CN301" s="23">
        <f t="shared" si="512"/>
        <v>2507.6870503597115</v>
      </c>
      <c r="CO301" s="23">
        <f t="shared" si="512"/>
        <v>2858.0329787234036</v>
      </c>
      <c r="CP301" s="23">
        <f t="shared" si="512"/>
        <v>3009.4596491228071</v>
      </c>
      <c r="CQ301" s="23">
        <f t="shared" si="512"/>
        <v>2761.3806896551737</v>
      </c>
      <c r="CR301" s="23">
        <f t="shared" si="512"/>
        <v>2844.4802721088436</v>
      </c>
      <c r="CS301" s="23">
        <f t="shared" si="512"/>
        <v>3773.2690476190478</v>
      </c>
      <c r="CT301" s="23">
        <f t="shared" si="512"/>
        <v>2692.3938116834047</v>
      </c>
      <c r="CU301" s="23">
        <f t="shared" si="512"/>
        <v>957.40614809767226</v>
      </c>
      <c r="CV301" s="23">
        <f t="shared" si="512"/>
        <v>1460.7388461538458</v>
      </c>
      <c r="CW301" s="23">
        <f t="shared" si="512"/>
        <v>1503.3125475285178</v>
      </c>
      <c r="CX301" s="23">
        <f t="shared" si="512"/>
        <v>1344.0041353383467</v>
      </c>
      <c r="CY301" s="23">
        <f t="shared" si="512"/>
        <v>1222.0419708029203</v>
      </c>
      <c r="CZ301" s="23">
        <f t="shared" si="512"/>
        <v>1387.7606834532367</v>
      </c>
      <c r="DA301" s="23">
        <f t="shared" si="512"/>
        <v>1655.2648936170208</v>
      </c>
      <c r="DB301" s="23">
        <f t="shared" si="512"/>
        <v>1760.3400000000001</v>
      </c>
      <c r="DC301" s="23">
        <f t="shared" si="512"/>
        <v>1572.5803448275863</v>
      </c>
      <c r="DD301" s="23">
        <f t="shared" si="512"/>
        <v>1586.8840136054423</v>
      </c>
      <c r="DE301" s="23">
        <f t="shared" si="512"/>
        <v>2279.3334013605445</v>
      </c>
      <c r="DF301" s="23">
        <f t="shared" si="512"/>
        <v>1534.0959941421024</v>
      </c>
      <c r="DG301" s="23">
        <f t="shared" si="512"/>
        <v>719.06845694802223</v>
      </c>
      <c r="DH301" s="23">
        <f t="shared" si="512"/>
        <v>915.74949999999967</v>
      </c>
      <c r="DI301" s="23">
        <f t="shared" si="512"/>
        <v>926.79026615969542</v>
      </c>
      <c r="DJ301" s="23">
        <f t="shared" ref="DJ301:FU301" si="513">AVERAGE(DJ2:DJ295)</f>
        <v>746.64635338345875</v>
      </c>
      <c r="DK301" s="23">
        <f t="shared" si="513"/>
        <v>547.47076642335719</v>
      </c>
      <c r="DL301" s="23">
        <f t="shared" si="513"/>
        <v>738.57946043165464</v>
      </c>
      <c r="DM301" s="23">
        <f t="shared" si="513"/>
        <v>965.05319148936167</v>
      </c>
      <c r="DN301" s="23">
        <f t="shared" si="513"/>
        <v>1070.9880350877195</v>
      </c>
      <c r="DO301" s="23">
        <f t="shared" si="513"/>
        <v>836.07551724137943</v>
      </c>
      <c r="DP301" s="23">
        <f t="shared" si="513"/>
        <v>833.68395238095195</v>
      </c>
      <c r="DQ301" s="23">
        <f t="shared" si="513"/>
        <v>1573.4346938775502</v>
      </c>
      <c r="DR301" s="23">
        <f t="shared" si="513"/>
        <v>892.81034969765676</v>
      </c>
      <c r="DS301" s="23">
        <f t="shared" si="513"/>
        <v>616.37123572259873</v>
      </c>
      <c r="DT301" s="23">
        <f t="shared" si="513"/>
        <v>317.60062692307713</v>
      </c>
      <c r="DU301" s="23">
        <f t="shared" si="513"/>
        <v>424.05908745247166</v>
      </c>
      <c r="DV301" s="23">
        <f t="shared" si="513"/>
        <v>269.67086466165409</v>
      </c>
      <c r="DW301" s="23">
        <f t="shared" si="513"/>
        <v>-37.85832116788324</v>
      </c>
      <c r="DX301" s="23">
        <f t="shared" si="513"/>
        <v>259.74363309352526</v>
      </c>
      <c r="DY301" s="23">
        <f t="shared" si="513"/>
        <v>673.58028368794373</v>
      </c>
      <c r="DZ301" s="23">
        <f t="shared" si="513"/>
        <v>572.34814035087686</v>
      </c>
      <c r="EA301" s="23">
        <f t="shared" si="513"/>
        <v>222.4327931034482</v>
      </c>
      <c r="EB301" s="23">
        <f t="shared" si="513"/>
        <v>392.82663265306132</v>
      </c>
      <c r="EC301" s="23">
        <f t="shared" si="513"/>
        <v>1033.5418367346942</v>
      </c>
      <c r="ED301" s="23">
        <f t="shared" si="513"/>
        <v>402.23344057877068</v>
      </c>
      <c r="EE301" s="23">
        <f t="shared" si="513"/>
        <v>789.25168800566951</v>
      </c>
      <c r="EF301" s="23">
        <f t="shared" si="513"/>
        <v>1143.2257528517109</v>
      </c>
      <c r="EG301" s="23">
        <f t="shared" si="513"/>
        <v>1230.4795505617979</v>
      </c>
      <c r="EH301" s="23">
        <f t="shared" si="513"/>
        <v>1191.3372014925374</v>
      </c>
      <c r="EI301" s="23">
        <f t="shared" si="513"/>
        <v>1143.6712274368233</v>
      </c>
      <c r="EJ301" s="23">
        <f t="shared" si="513"/>
        <v>1200.9824381625438</v>
      </c>
      <c r="EK301" s="23">
        <f t="shared" si="513"/>
        <v>1306.3468749999995</v>
      </c>
      <c r="EL301" s="23">
        <f t="shared" si="513"/>
        <v>1211.9543835616448</v>
      </c>
      <c r="EM301" s="23">
        <f t="shared" si="513"/>
        <v>1265.4677891156457</v>
      </c>
      <c r="EN301" s="23">
        <f t="shared" si="513"/>
        <v>1829.2383673469394</v>
      </c>
      <c r="EO301" s="23">
        <f t="shared" si="513"/>
        <v>1836.896598639456</v>
      </c>
      <c r="EP301" s="23">
        <f t="shared" si="513"/>
        <v>1316.9428114350496</v>
      </c>
      <c r="EQ301" s="23">
        <f t="shared" si="513"/>
        <v>608.1689897918709</v>
      </c>
      <c r="ER301" s="23">
        <f t="shared" si="513"/>
        <v>4601.9159695817516</v>
      </c>
      <c r="ES301" s="23">
        <f t="shared" si="513"/>
        <v>4825.2865168539329</v>
      </c>
      <c r="ET301" s="23">
        <f t="shared" si="513"/>
        <v>4887.4294776119395</v>
      </c>
      <c r="EU301" s="23">
        <f t="shared" si="513"/>
        <v>4315.8992779783384</v>
      </c>
      <c r="EV301" s="23">
        <f t="shared" si="513"/>
        <v>4373.8243109540608</v>
      </c>
      <c r="EW301" s="23">
        <f t="shared" si="513"/>
        <v>4612.1701388888923</v>
      </c>
      <c r="EX301" s="23">
        <f t="shared" si="513"/>
        <v>4684.5982876712324</v>
      </c>
      <c r="EY301" s="23">
        <f t="shared" si="513"/>
        <v>5349.1344217687092</v>
      </c>
      <c r="EZ301" s="23">
        <f t="shared" si="513"/>
        <v>5424.1617687074786</v>
      </c>
      <c r="FA301" s="23">
        <f t="shared" si="513"/>
        <v>5611.8768707483023</v>
      </c>
      <c r="FB301" s="23">
        <f t="shared" si="513"/>
        <v>4750.7369327016504</v>
      </c>
      <c r="FC301" s="23">
        <f t="shared" si="513"/>
        <v>1436.1567943861767</v>
      </c>
      <c r="FD301" s="23">
        <f t="shared" si="513"/>
        <v>12200.649441064639</v>
      </c>
      <c r="FE301" s="23">
        <f t="shared" si="513"/>
        <v>13046.879775280901</v>
      </c>
      <c r="FF301" s="23">
        <f t="shared" si="513"/>
        <v>13212.570895522391</v>
      </c>
      <c r="FG301" s="23">
        <f t="shared" si="513"/>
        <v>12708.493140794219</v>
      </c>
      <c r="FH301" s="23">
        <f t="shared" si="513"/>
        <v>13948.688339222617</v>
      </c>
      <c r="FI301" s="23">
        <f t="shared" si="513"/>
        <v>15210.831597222215</v>
      </c>
      <c r="FJ301" s="23">
        <f t="shared" si="513"/>
        <v>15509.735958904112</v>
      </c>
      <c r="FK301" s="23">
        <f t="shared" si="513"/>
        <v>16727.200680272108</v>
      </c>
      <c r="FL301" s="23">
        <f t="shared" si="513"/>
        <v>17996.080952380951</v>
      </c>
      <c r="FM301" s="23">
        <f t="shared" si="513"/>
        <v>18900.281632653074</v>
      </c>
      <c r="FN301" s="23">
        <f t="shared" si="513"/>
        <v>14759.942922276206</v>
      </c>
      <c r="FO301" s="23">
        <f t="shared" si="513"/>
        <v>4357.9940716621577</v>
      </c>
      <c r="FP301" s="23">
        <f t="shared" si="513"/>
        <v>3991.3798517110249</v>
      </c>
      <c r="FQ301" s="23">
        <f t="shared" si="513"/>
        <v>4449.4519812734079</v>
      </c>
      <c r="FR301" s="23">
        <f t="shared" si="513"/>
        <v>4702.1918843283602</v>
      </c>
      <c r="FS301" s="23">
        <f t="shared" si="513"/>
        <v>4857.8532563176886</v>
      </c>
      <c r="FT301" s="23">
        <f t="shared" si="513"/>
        <v>5364.4469964664304</v>
      </c>
      <c r="FU301" s="23">
        <f t="shared" si="513"/>
        <v>5639.0885069444448</v>
      </c>
      <c r="FV301" s="23">
        <f t="shared" ref="FV301:IG301" si="514">AVERAGE(FV2:FV295)</f>
        <v>5709.3614246575362</v>
      </c>
      <c r="FW301" s="23">
        <f t="shared" si="514"/>
        <v>6435.0224149659862</v>
      </c>
      <c r="FX301" s="23">
        <f t="shared" si="514"/>
        <v>7292.2517006802718</v>
      </c>
      <c r="FY301" s="23">
        <f t="shared" si="514"/>
        <v>7304.1064625850349</v>
      </c>
      <c r="FZ301" s="23">
        <f t="shared" si="514"/>
        <v>5498.2260329554083</v>
      </c>
      <c r="GA301" s="23">
        <f t="shared" si="514"/>
        <v>1984.9398939726914</v>
      </c>
      <c r="GB301" s="23">
        <f t="shared" si="514"/>
        <v>4184.9357528517112</v>
      </c>
      <c r="GC301" s="23">
        <f t="shared" si="514"/>
        <v>4498.5880149812738</v>
      </c>
      <c r="GD301" s="23">
        <f t="shared" si="514"/>
        <v>4357.0451492537313</v>
      </c>
      <c r="GE301" s="23">
        <f t="shared" si="514"/>
        <v>3986.4548736462093</v>
      </c>
      <c r="GF301" s="23">
        <f t="shared" si="514"/>
        <v>4282.8752650176657</v>
      </c>
      <c r="GG301" s="23">
        <f t="shared" si="514"/>
        <v>4933.0621527777821</v>
      </c>
      <c r="GH301" s="23">
        <f t="shared" si="514"/>
        <v>5151.0828767123303</v>
      </c>
      <c r="GI301" s="23">
        <f t="shared" si="514"/>
        <v>5307.9724489795881</v>
      </c>
      <c r="GJ301" s="23">
        <f t="shared" si="514"/>
        <v>5527.8971088435364</v>
      </c>
      <c r="GK301" s="23">
        <f t="shared" si="514"/>
        <v>6198.9836734693836</v>
      </c>
      <c r="GL301" s="23">
        <f t="shared" si="514"/>
        <v>4805.2908848342504</v>
      </c>
      <c r="GM301" s="23">
        <f t="shared" si="514"/>
        <v>1983.6231300529705</v>
      </c>
      <c r="GN301" s="23">
        <f t="shared" si="514"/>
        <v>1127.1109125475282</v>
      </c>
      <c r="GO301" s="23">
        <f t="shared" si="514"/>
        <v>1164.9460861423217</v>
      </c>
      <c r="GP301" s="23">
        <f t="shared" si="514"/>
        <v>1132.8835820895526</v>
      </c>
      <c r="GQ301" s="23">
        <f t="shared" si="514"/>
        <v>1014.8442238267145</v>
      </c>
      <c r="GR301" s="23">
        <f t="shared" si="514"/>
        <v>1072.1696466431101</v>
      </c>
      <c r="GS301" s="23">
        <f t="shared" si="514"/>
        <v>1199.9593750000006</v>
      </c>
      <c r="GT301" s="23">
        <f t="shared" si="514"/>
        <v>1260.0685068493144</v>
      </c>
      <c r="GU301" s="23">
        <f t="shared" si="514"/>
        <v>1258.4824829931974</v>
      </c>
      <c r="GV301" s="23">
        <f t="shared" si="514"/>
        <v>1249.3981972789118</v>
      </c>
      <c r="GW301" s="23">
        <f t="shared" si="514"/>
        <v>1436.2589115646267</v>
      </c>
      <c r="GX301" s="23">
        <f t="shared" si="514"/>
        <v>1171.5856162779405</v>
      </c>
      <c r="GY301" s="23">
        <f t="shared" si="514"/>
        <v>351.51704937840321</v>
      </c>
      <c r="GZ301" s="23">
        <f t="shared" si="514"/>
        <v>967.69840304182469</v>
      </c>
      <c r="HA301" s="23">
        <f t="shared" si="514"/>
        <v>1006.7239737827716</v>
      </c>
      <c r="HB301" s="23">
        <f t="shared" si="514"/>
        <v>1053.6509701492539</v>
      </c>
      <c r="HC301" s="23">
        <f t="shared" si="514"/>
        <v>990.84581949458493</v>
      </c>
      <c r="HD301" s="23">
        <f t="shared" si="514"/>
        <v>992.39911660777409</v>
      </c>
      <c r="HE301" s="23">
        <f t="shared" si="514"/>
        <v>1139.8617013888888</v>
      </c>
      <c r="HF301" s="23">
        <f t="shared" si="514"/>
        <v>1200.7983219178084</v>
      </c>
      <c r="HG301" s="23">
        <f t="shared" si="514"/>
        <v>1236.3059319727895</v>
      </c>
      <c r="HH301" s="23">
        <f t="shared" si="514"/>
        <v>1233.3578809523813</v>
      </c>
      <c r="HI301" s="23">
        <f t="shared" si="514"/>
        <v>1401.9474965986403</v>
      </c>
      <c r="HJ301" s="23">
        <f t="shared" si="514"/>
        <v>1096.120258713961</v>
      </c>
      <c r="HK301" s="23">
        <f t="shared" si="514"/>
        <v>300.36178883559194</v>
      </c>
      <c r="HL301" s="23">
        <f t="shared" si="514"/>
        <v>4244.1254866920144</v>
      </c>
      <c r="HM301" s="23">
        <f t="shared" si="514"/>
        <v>4483.1325842696624</v>
      </c>
      <c r="HN301" s="23">
        <f t="shared" si="514"/>
        <v>4424.5492537313421</v>
      </c>
      <c r="HO301" s="23">
        <f t="shared" si="514"/>
        <v>3960.6407942238284</v>
      </c>
      <c r="HP301" s="23">
        <f t="shared" si="514"/>
        <v>4138.7568904593618</v>
      </c>
      <c r="HQ301" s="23">
        <f t="shared" si="514"/>
        <v>4674.188888888888</v>
      </c>
      <c r="HR301" s="23">
        <f t="shared" si="514"/>
        <v>4617.7678082191751</v>
      </c>
      <c r="HS301" s="23">
        <f t="shared" si="514"/>
        <v>4995.4459183673489</v>
      </c>
      <c r="HT301" s="23">
        <f t="shared" si="514"/>
        <v>5391.8874149659841</v>
      </c>
      <c r="HU301" s="23">
        <f t="shared" si="514"/>
        <v>5705.7962585034038</v>
      </c>
      <c r="HV301" s="23">
        <f t="shared" si="514"/>
        <v>4573.1627281827023</v>
      </c>
      <c r="HW301" s="23">
        <f t="shared" si="514"/>
        <v>1275.3208386740255</v>
      </c>
      <c r="HX301" s="23">
        <f t="shared" si="514"/>
        <v>146.35490874524706</v>
      </c>
      <c r="HY301" s="23">
        <f t="shared" si="514"/>
        <v>140.69483895131089</v>
      </c>
      <c r="HZ301" s="23">
        <f t="shared" si="514"/>
        <v>159.90058955223884</v>
      </c>
      <c r="IA301" s="23">
        <f t="shared" si="514"/>
        <v>144.01639350180511</v>
      </c>
      <c r="IB301" s="23">
        <f t="shared" si="514"/>
        <v>164.7155689045936</v>
      </c>
      <c r="IC301" s="23">
        <f t="shared" si="514"/>
        <v>159.04347222222222</v>
      </c>
      <c r="ID301" s="23">
        <f t="shared" si="514"/>
        <v>163.13688013698629</v>
      </c>
      <c r="IE301" s="23">
        <f t="shared" si="514"/>
        <v>189.97810544217688</v>
      </c>
      <c r="IF301" s="23">
        <f t="shared" si="514"/>
        <v>240.2693741496598</v>
      </c>
      <c r="IG301" s="23">
        <f t="shared" si="514"/>
        <v>167.44637414965985</v>
      </c>
      <c r="IH301" s="23">
        <f t="shared" ref="IH301:KS301" si="515">AVERAGE(IH2:IH295)</f>
        <v>168.70316457725957</v>
      </c>
      <c r="II301" s="23">
        <f t="shared" si="515"/>
        <v>137.38996304203957</v>
      </c>
      <c r="IJ301" s="23">
        <f t="shared" si="515"/>
        <v>355.21290874524732</v>
      </c>
      <c r="IK301" s="23">
        <f t="shared" si="515"/>
        <v>319.09235955056181</v>
      </c>
      <c r="IL301" s="23">
        <f t="shared" si="515"/>
        <v>315.43260820895512</v>
      </c>
      <c r="IM301" s="23">
        <f t="shared" si="515"/>
        <v>373.34336462093864</v>
      </c>
      <c r="IN301" s="23">
        <f t="shared" si="515"/>
        <v>375.86007067137825</v>
      </c>
      <c r="IO301" s="23">
        <f t="shared" si="515"/>
        <v>375.24035416666658</v>
      </c>
      <c r="IP301" s="23">
        <f t="shared" si="515"/>
        <v>390.7519212328765</v>
      </c>
      <c r="IQ301" s="23">
        <f t="shared" si="515"/>
        <v>486.66034353741458</v>
      </c>
      <c r="IR301" s="23">
        <f t="shared" si="515"/>
        <v>487.97875510204079</v>
      </c>
      <c r="IS301" s="23">
        <f t="shared" si="515"/>
        <v>549.43904761904787</v>
      </c>
      <c r="IT301" s="23">
        <f t="shared" si="515"/>
        <v>398.08857157974319</v>
      </c>
      <c r="IU301" s="23">
        <f t="shared" si="515"/>
        <v>274.80303566644523</v>
      </c>
      <c r="IV301" s="23">
        <f t="shared" si="515"/>
        <v>50.59528136882129</v>
      </c>
      <c r="IW301" s="23">
        <f t="shared" si="515"/>
        <v>70.416307116104861</v>
      </c>
      <c r="IX301" s="23">
        <f t="shared" si="515"/>
        <v>65.904906716417941</v>
      </c>
      <c r="IY301" s="23">
        <f t="shared" si="515"/>
        <v>71.078339350180499</v>
      </c>
      <c r="IZ301" s="23">
        <f t="shared" si="515"/>
        <v>75.980363957597177</v>
      </c>
      <c r="JA301" s="23">
        <f t="shared" si="515"/>
        <v>85.585468749999961</v>
      </c>
      <c r="JB301" s="23">
        <f t="shared" si="515"/>
        <v>138.3905068493151</v>
      </c>
      <c r="JC301" s="23">
        <f t="shared" si="515"/>
        <v>453.98700680272117</v>
      </c>
      <c r="JD301" s="23">
        <f t="shared" si="515"/>
        <v>581.86007482993239</v>
      </c>
      <c r="JE301" s="23">
        <f t="shared" si="515"/>
        <v>608.66166666666686</v>
      </c>
      <c r="JF301" s="23">
        <f t="shared" si="515"/>
        <v>226.84603417017581</v>
      </c>
      <c r="JG301" s="23">
        <f t="shared" si="515"/>
        <v>256.8906835054338</v>
      </c>
      <c r="JH301" s="23">
        <f t="shared" si="515"/>
        <v>2942.0228821292776</v>
      </c>
      <c r="JI301" s="23">
        <f t="shared" si="515"/>
        <v>3384.5314794007477</v>
      </c>
      <c r="JJ301" s="23">
        <f t="shared" si="515"/>
        <v>3606.9144029850754</v>
      </c>
      <c r="JK301" s="23">
        <f t="shared" si="515"/>
        <v>3671.9049458483746</v>
      </c>
      <c r="JL301" s="23">
        <f t="shared" si="515"/>
        <v>4119.5741342756201</v>
      </c>
      <c r="JM301" s="23">
        <f t="shared" si="515"/>
        <v>4324.2918749999981</v>
      </c>
      <c r="JN301" s="23">
        <f t="shared" si="515"/>
        <v>4311.6353767123264</v>
      </c>
      <c r="JO301" s="23">
        <f t="shared" si="515"/>
        <v>4606.0997653061213</v>
      </c>
      <c r="JP301" s="23">
        <f t="shared" si="515"/>
        <v>5256.2357142857109</v>
      </c>
      <c r="JQ301" s="23">
        <f t="shared" si="515"/>
        <v>5349.0564625850348</v>
      </c>
      <c r="JR301" s="23">
        <f t="shared" si="515"/>
        <v>4100.7591746139706</v>
      </c>
      <c r="JS301" s="23">
        <f t="shared" si="515"/>
        <v>1623.1734083683834</v>
      </c>
      <c r="JT301" s="23">
        <f t="shared" si="515"/>
        <v>8020.7806083650203</v>
      </c>
      <c r="JU301" s="23">
        <f t="shared" si="515"/>
        <v>8553.2872659176064</v>
      </c>
      <c r="JV301" s="23">
        <f t="shared" si="515"/>
        <v>8855.524626865672</v>
      </c>
      <c r="JW301" s="23">
        <f t="shared" si="515"/>
        <v>8722.0389891696723</v>
      </c>
      <c r="JX301" s="23">
        <f t="shared" si="515"/>
        <v>9665.8098939929314</v>
      </c>
      <c r="JY301" s="23">
        <f t="shared" si="515"/>
        <v>10277.769097222219</v>
      </c>
      <c r="JZ301" s="23">
        <f t="shared" si="515"/>
        <v>10358.653424657539</v>
      </c>
      <c r="KA301" s="23">
        <f t="shared" si="515"/>
        <v>11419.230612244897</v>
      </c>
      <c r="KB301" s="23">
        <f t="shared" si="515"/>
        <v>12468.184693877552</v>
      </c>
      <c r="KC301" s="23">
        <f t="shared" si="515"/>
        <v>12701.29761904762</v>
      </c>
      <c r="KD301" s="23">
        <f t="shared" si="515"/>
        <v>9955.5587196307024</v>
      </c>
      <c r="KE301" s="23">
        <f t="shared" si="515"/>
        <v>2951.4848083027669</v>
      </c>
      <c r="KF301" s="23">
        <f t="shared" si="515"/>
        <v>12200.649441064639</v>
      </c>
      <c r="KG301" s="23">
        <f t="shared" si="515"/>
        <v>13046.879775280901</v>
      </c>
      <c r="KH301" s="23">
        <f t="shared" si="515"/>
        <v>13212.570895522391</v>
      </c>
      <c r="KI301" s="23">
        <f t="shared" si="515"/>
        <v>12708.493140794219</v>
      </c>
      <c r="KJ301" s="23">
        <f t="shared" si="515"/>
        <v>13948.688339222617</v>
      </c>
      <c r="KK301" s="23">
        <f t="shared" si="515"/>
        <v>15210.831597222215</v>
      </c>
      <c r="KL301" s="23">
        <f t="shared" si="515"/>
        <v>15509.735958904112</v>
      </c>
      <c r="KM301" s="23">
        <f t="shared" si="515"/>
        <v>16727.200680272108</v>
      </c>
      <c r="KN301" s="23">
        <f t="shared" si="515"/>
        <v>17996.080952380951</v>
      </c>
      <c r="KO301" s="23">
        <f t="shared" si="515"/>
        <v>18900.281632653074</v>
      </c>
      <c r="KP301" s="23">
        <f t="shared" si="515"/>
        <v>14759.942922276206</v>
      </c>
      <c r="KQ301" s="23">
        <f t="shared" si="515"/>
        <v>4357.9940716621577</v>
      </c>
      <c r="KR301" s="23">
        <f t="shared" si="515"/>
        <v>767.27877946768126</v>
      </c>
      <c r="KS301" s="23">
        <f t="shared" si="515"/>
        <v>730.59343071161004</v>
      </c>
      <c r="KT301" s="23">
        <f t="shared" ref="KT301:MA301" si="516">AVERAGE(KT2:KT295)</f>
        <v>736.44815298507422</v>
      </c>
      <c r="KU301" s="23">
        <f t="shared" si="516"/>
        <v>800.16318772563193</v>
      </c>
      <c r="KV301" s="23">
        <f t="shared" si="516"/>
        <v>850.5297950530038</v>
      </c>
      <c r="KW301" s="23">
        <f t="shared" si="516"/>
        <v>887.93110763888888</v>
      </c>
      <c r="KX301" s="23">
        <f t="shared" si="516"/>
        <v>916.21984589041119</v>
      </c>
      <c r="KY301" s="23">
        <f t="shared" si="516"/>
        <v>1047.6001292517005</v>
      </c>
      <c r="KZ301" s="23">
        <f t="shared" si="516"/>
        <v>1111.5764285714288</v>
      </c>
      <c r="LA301" s="23">
        <f t="shared" si="516"/>
        <v>1066.8304421768705</v>
      </c>
      <c r="LB301" s="23">
        <f t="shared" si="516"/>
        <v>876.49105635460535</v>
      </c>
      <c r="LC301" s="23">
        <f t="shared" si="516"/>
        <v>411.59291099948894</v>
      </c>
      <c r="LD301" s="23">
        <f t="shared" si="516"/>
        <v>3224.1008745247154</v>
      </c>
      <c r="LE301" s="23">
        <f t="shared" si="516"/>
        <v>3718.8574307116128</v>
      </c>
      <c r="LF301" s="23">
        <f t="shared" si="516"/>
        <v>3965.743082089552</v>
      </c>
      <c r="LG301" s="23">
        <f t="shared" si="516"/>
        <v>4057.690129963898</v>
      </c>
      <c r="LH301" s="23">
        <f t="shared" si="516"/>
        <v>4513.9170671378106</v>
      </c>
      <c r="LI301" s="23">
        <f t="shared" si="516"/>
        <v>4751.1575694444427</v>
      </c>
      <c r="LJ301" s="23">
        <f t="shared" si="516"/>
        <v>4793.1411643835627</v>
      </c>
      <c r="LK301" s="23">
        <f t="shared" si="516"/>
        <v>5387.4217721088417</v>
      </c>
      <c r="LL301" s="23">
        <f t="shared" si="516"/>
        <v>6180.6750680272116</v>
      </c>
      <c r="LM301" s="23">
        <f t="shared" si="516"/>
        <v>6237.2763605442169</v>
      </c>
      <c r="LN301" s="23">
        <f t="shared" si="516"/>
        <v>4621.7347909027058</v>
      </c>
      <c r="LO301" s="23">
        <f t="shared" si="516"/>
        <v>1790.5610178554332</v>
      </c>
      <c r="LP301" s="23">
        <f t="shared" si="516"/>
        <v>2830.5289619771861</v>
      </c>
      <c r="LQ301" s="23">
        <f t="shared" si="516"/>
        <v>3206.9444943820226</v>
      </c>
      <c r="LR301" s="23">
        <f t="shared" si="516"/>
        <v>3506.1101865671653</v>
      </c>
      <c r="LS301" s="23">
        <f t="shared" si="516"/>
        <v>3704.4607581227424</v>
      </c>
      <c r="LT301" s="23">
        <f t="shared" si="516"/>
        <v>4160.7085159010603</v>
      </c>
      <c r="LU301" s="23">
        <f t="shared" si="516"/>
        <v>4329.9815972222241</v>
      </c>
      <c r="LV301" s="23">
        <f t="shared" si="516"/>
        <v>4496.3551712328754</v>
      </c>
      <c r="LW301" s="23">
        <f t="shared" si="516"/>
        <v>5165.9135646258483</v>
      </c>
      <c r="LX301" s="23">
        <f t="shared" si="516"/>
        <v>5462.9585034013553</v>
      </c>
      <c r="LY301" s="23">
        <f t="shared" si="516"/>
        <v>5461.9877551020409</v>
      </c>
      <c r="LZ301" s="23">
        <f t="shared" si="516"/>
        <v>4175.7338714501666</v>
      </c>
      <c r="MA301" s="23">
        <f t="shared" si="516"/>
        <v>1888.4503435261515</v>
      </c>
    </row>
    <row r="302" spans="1:339" ht="14" customHeight="1" x14ac:dyDescent="0.15">
      <c r="A302" s="9" t="s">
        <v>1099</v>
      </c>
      <c r="I302" s="23">
        <f>MIN(I2:I295)</f>
        <v>0</v>
      </c>
      <c r="J302" s="23"/>
      <c r="K302" s="23"/>
      <c r="L302" s="23"/>
      <c r="M302" s="23"/>
      <c r="N302" s="23"/>
      <c r="O302" s="23"/>
      <c r="P302" s="23"/>
      <c r="Q302" s="23"/>
      <c r="R302" s="23"/>
      <c r="S302" s="28">
        <f t="shared" ref="S302:AY302" si="517">MIN(S2:S295)</f>
        <v>-1.6354994807138756E-2</v>
      </c>
      <c r="T302" s="23">
        <f t="shared" si="517"/>
        <v>3.4699890071346946E-2</v>
      </c>
      <c r="U302" s="28">
        <f t="shared" si="517"/>
        <v>0</v>
      </c>
      <c r="V302" s="28">
        <f t="shared" si="517"/>
        <v>0</v>
      </c>
      <c r="W302" s="28">
        <f t="shared" ref="W302:X302" si="518">MIN(W2:W295)</f>
        <v>-98.925000000000011</v>
      </c>
      <c r="X302" s="28">
        <f t="shared" si="518"/>
        <v>5.6582682863222384</v>
      </c>
      <c r="Y302" s="28"/>
      <c r="Z302" s="28">
        <f t="shared" ref="Z302:AA302" si="519">MIN(Z2:Z295)</f>
        <v>0</v>
      </c>
      <c r="AA302" s="28">
        <f t="shared" si="519"/>
        <v>3981.7</v>
      </c>
      <c r="AB302" s="23">
        <f t="shared" si="517"/>
        <v>-37.430463576158942</v>
      </c>
      <c r="AC302" s="23">
        <f t="shared" si="517"/>
        <v>-22.213496448303076</v>
      </c>
      <c r="AD302" s="23">
        <f t="shared" si="517"/>
        <v>-37.089031665901786</v>
      </c>
      <c r="AE302" s="23">
        <f t="shared" si="517"/>
        <v>-60.475039001560063</v>
      </c>
      <c r="AF302" s="23">
        <f t="shared" si="517"/>
        <v>-27.878260869565217</v>
      </c>
      <c r="AG302" s="23">
        <f t="shared" si="517"/>
        <v>-32.44316919659385</v>
      </c>
      <c r="AH302" s="23">
        <f t="shared" si="517"/>
        <v>-97.943749999999994</v>
      </c>
      <c r="AI302" s="23">
        <f t="shared" si="517"/>
        <v>-7.457476823861346</v>
      </c>
      <c r="AJ302" s="23">
        <f t="shared" si="517"/>
        <v>-71.364675984752211</v>
      </c>
      <c r="AK302" s="23">
        <f t="shared" si="517"/>
        <v>-1000.4573170731708</v>
      </c>
      <c r="AL302" s="23">
        <f t="shared" si="517"/>
        <v>-97.425409055156848</v>
      </c>
      <c r="AM302" s="23">
        <f t="shared" si="517"/>
        <v>1.865824122903709E-2</v>
      </c>
      <c r="AN302" s="23">
        <f t="shared" si="517"/>
        <v>-1</v>
      </c>
      <c r="AO302" s="23">
        <f t="shared" si="517"/>
        <v>-0.60495514229695213</v>
      </c>
      <c r="AP302" s="23">
        <f t="shared" si="517"/>
        <v>-0.43806946323861073</v>
      </c>
      <c r="AQ302" s="23">
        <f t="shared" si="517"/>
        <v>-0.41945204976020278</v>
      </c>
      <c r="AR302" s="23">
        <f t="shared" si="517"/>
        <v>-0.42172348600353721</v>
      </c>
      <c r="AS302" s="23">
        <f t="shared" si="517"/>
        <v>-0.42162594835386646</v>
      </c>
      <c r="AT302" s="23">
        <f t="shared" si="517"/>
        <v>-0.4518565941101152</v>
      </c>
      <c r="AU302" s="23">
        <f t="shared" si="517"/>
        <v>-0.64922770303936217</v>
      </c>
      <c r="AV302" s="23">
        <f t="shared" si="517"/>
        <v>-0.41705397987191212</v>
      </c>
      <c r="AW302" s="23">
        <f t="shared" si="517"/>
        <v>-0.37391999338560544</v>
      </c>
      <c r="AX302" s="23">
        <f t="shared" si="517"/>
        <v>-0.36226786339324252</v>
      </c>
      <c r="AY302" s="23">
        <f t="shared" si="517"/>
        <v>1.1332466016615882E-2</v>
      </c>
      <c r="AZ302" s="23">
        <f t="shared" ref="AZ302:DI302" si="520">MIN(AZ2:AZ295)</f>
        <v>342.3</v>
      </c>
      <c r="BA302" s="23">
        <f t="shared" si="520"/>
        <v>486.3</v>
      </c>
      <c r="BB302" s="23">
        <f t="shared" si="520"/>
        <v>368.2</v>
      </c>
      <c r="BC302" s="23">
        <f t="shared" si="520"/>
        <v>165</v>
      </c>
      <c r="BD302" s="23">
        <f t="shared" si="520"/>
        <v>592.29999999999995</v>
      </c>
      <c r="BE302" s="23">
        <f t="shared" si="520"/>
        <v>6.0000000000000001E-3</v>
      </c>
      <c r="BF302" s="23">
        <f t="shared" si="520"/>
        <v>436.1</v>
      </c>
      <c r="BG302" s="23">
        <f t="shared" si="520"/>
        <v>175.8</v>
      </c>
      <c r="BH302" s="23">
        <f t="shared" si="520"/>
        <v>686.4</v>
      </c>
      <c r="BI302" s="23">
        <f t="shared" si="520"/>
        <v>547.6</v>
      </c>
      <c r="BJ302" s="23">
        <f t="shared" si="520"/>
        <v>803.8900000000001</v>
      </c>
      <c r="BK302" s="23">
        <f t="shared" si="520"/>
        <v>278.55151209226659</v>
      </c>
      <c r="BL302" s="23">
        <f t="shared" si="520"/>
        <v>603.4</v>
      </c>
      <c r="BM302" s="23">
        <f t="shared" si="520"/>
        <v>133.4</v>
      </c>
      <c r="BN302" s="23">
        <f t="shared" si="520"/>
        <v>512.79999999999995</v>
      </c>
      <c r="BO302" s="23">
        <f t="shared" si="520"/>
        <v>528.29999999999995</v>
      </c>
      <c r="BP302" s="23">
        <f t="shared" si="520"/>
        <v>744.5</v>
      </c>
      <c r="BQ302" s="23">
        <f t="shared" si="520"/>
        <v>127</v>
      </c>
      <c r="BR302" s="23">
        <f t="shared" si="520"/>
        <v>666.7</v>
      </c>
      <c r="BS302" s="23">
        <f t="shared" si="520"/>
        <v>614.20000000000005</v>
      </c>
      <c r="BT302" s="23">
        <f t="shared" si="520"/>
        <v>110.7</v>
      </c>
      <c r="BU302" s="23">
        <f t="shared" si="520"/>
        <v>-888.8</v>
      </c>
      <c r="BV302" s="23">
        <f t="shared" si="520"/>
        <v>-389.04999999999995</v>
      </c>
      <c r="BW302" s="23">
        <f t="shared" si="520"/>
        <v>212.81874943508646</v>
      </c>
      <c r="BX302" s="23">
        <f t="shared" si="520"/>
        <v>0.1</v>
      </c>
      <c r="BY302" s="23">
        <f t="shared" si="520"/>
        <v>0.3</v>
      </c>
      <c r="BZ302" s="23">
        <f t="shared" si="520"/>
        <v>0.1</v>
      </c>
      <c r="CA302" s="23">
        <f t="shared" si="520"/>
        <v>0.1</v>
      </c>
      <c r="CB302" s="23">
        <f t="shared" si="520"/>
        <v>0.6</v>
      </c>
      <c r="CC302" s="23">
        <f t="shared" si="520"/>
        <v>0.6</v>
      </c>
      <c r="CD302" s="23">
        <f t="shared" si="520"/>
        <v>1.6</v>
      </c>
      <c r="CE302" s="23">
        <f t="shared" si="520"/>
        <v>2.5</v>
      </c>
      <c r="CF302" s="23">
        <f t="shared" si="520"/>
        <v>-694.4</v>
      </c>
      <c r="CG302" s="23">
        <f t="shared" si="520"/>
        <v>0</v>
      </c>
      <c r="CH302" s="23">
        <f t="shared" si="520"/>
        <v>0.6</v>
      </c>
      <c r="CI302" s="23">
        <f t="shared" si="520"/>
        <v>0.82056890833941143</v>
      </c>
      <c r="CJ302" s="23">
        <f t="shared" si="520"/>
        <v>0.1</v>
      </c>
      <c r="CK302" s="23">
        <f t="shared" si="520"/>
        <v>0.3</v>
      </c>
      <c r="CL302" s="23">
        <f t="shared" si="520"/>
        <v>0.1</v>
      </c>
      <c r="CM302" s="23">
        <f t="shared" si="520"/>
        <v>0.1</v>
      </c>
      <c r="CN302" s="23">
        <f t="shared" si="520"/>
        <v>0.6</v>
      </c>
      <c r="CO302" s="23">
        <f t="shared" si="520"/>
        <v>0.6</v>
      </c>
      <c r="CP302" s="23">
        <f t="shared" si="520"/>
        <v>1.6</v>
      </c>
      <c r="CQ302" s="23">
        <f t="shared" si="520"/>
        <v>-215.5</v>
      </c>
      <c r="CR302" s="23">
        <f t="shared" si="520"/>
        <v>-632.29999999999995</v>
      </c>
      <c r="CS302" s="23">
        <f t="shared" si="520"/>
        <v>0</v>
      </c>
      <c r="CT302" s="23">
        <f t="shared" si="520"/>
        <v>0.6</v>
      </c>
      <c r="CU302" s="23">
        <f t="shared" si="520"/>
        <v>0.82056890833941143</v>
      </c>
      <c r="CV302" s="23">
        <f t="shared" si="520"/>
        <v>-268.60000000000002</v>
      </c>
      <c r="CW302" s="23">
        <f t="shared" si="520"/>
        <v>-631.1</v>
      </c>
      <c r="CX302" s="23">
        <f t="shared" si="520"/>
        <v>-335.2</v>
      </c>
      <c r="CY302" s="23">
        <f t="shared" si="520"/>
        <v>-360.5</v>
      </c>
      <c r="CZ302" s="23">
        <f t="shared" si="520"/>
        <v>-115</v>
      </c>
      <c r="DA302" s="23">
        <f t="shared" si="520"/>
        <v>-270.10000000000002</v>
      </c>
      <c r="DB302" s="23">
        <f t="shared" si="520"/>
        <v>-126.7</v>
      </c>
      <c r="DC302" s="23">
        <f t="shared" si="520"/>
        <v>-2481</v>
      </c>
      <c r="DD302" s="23">
        <f t="shared" si="520"/>
        <v>-4916</v>
      </c>
      <c r="DE302" s="23">
        <f t="shared" si="520"/>
        <v>-1707</v>
      </c>
      <c r="DF302" s="23">
        <f t="shared" si="520"/>
        <v>-98.925000000000011</v>
      </c>
      <c r="DG302" s="23">
        <f t="shared" si="520"/>
        <v>5.6582682863222384</v>
      </c>
      <c r="DH302" s="23">
        <f t="shared" si="520"/>
        <v>-407</v>
      </c>
      <c r="DI302" s="23">
        <f t="shared" si="520"/>
        <v>-766.9</v>
      </c>
      <c r="DJ302" s="23">
        <f t="shared" ref="DJ302:FU302" si="521">MIN(DJ2:DJ295)</f>
        <v>-1016.3</v>
      </c>
      <c r="DK302" s="23">
        <f t="shared" si="521"/>
        <v>-8071</v>
      </c>
      <c r="DL302" s="23">
        <f t="shared" si="521"/>
        <v>-2838</v>
      </c>
      <c r="DM302" s="23">
        <f t="shared" si="521"/>
        <v>-2461</v>
      </c>
      <c r="DN302" s="23">
        <f t="shared" si="521"/>
        <v>-564.9</v>
      </c>
      <c r="DO302" s="23">
        <f t="shared" si="521"/>
        <v>-4787</v>
      </c>
      <c r="DP302" s="23">
        <f t="shared" si="521"/>
        <v>-8651</v>
      </c>
      <c r="DQ302" s="23">
        <f t="shared" si="521"/>
        <v>-2884.1</v>
      </c>
      <c r="DR302" s="23">
        <f t="shared" si="521"/>
        <v>-1064.75</v>
      </c>
      <c r="DS302" s="23">
        <f t="shared" si="521"/>
        <v>4.499493798689401</v>
      </c>
      <c r="DT302" s="23">
        <f t="shared" si="521"/>
        <v>-7429</v>
      </c>
      <c r="DU302" s="23">
        <f t="shared" si="521"/>
        <v>-3873.6</v>
      </c>
      <c r="DV302" s="23">
        <f t="shared" si="521"/>
        <v>-6973</v>
      </c>
      <c r="DW302" s="23">
        <f t="shared" si="521"/>
        <v>-13946</v>
      </c>
      <c r="DX302" s="23">
        <f t="shared" si="521"/>
        <v>-8660.7000000000007</v>
      </c>
      <c r="DY302" s="23">
        <f t="shared" si="521"/>
        <v>-3856</v>
      </c>
      <c r="DZ302" s="23">
        <f t="shared" si="521"/>
        <v>-10790</v>
      </c>
      <c r="EA302" s="23">
        <f t="shared" si="521"/>
        <v>-8936.4</v>
      </c>
      <c r="EB302" s="23">
        <f t="shared" si="521"/>
        <v>-12964</v>
      </c>
      <c r="EC302" s="23">
        <f t="shared" si="521"/>
        <v>-14065.5</v>
      </c>
      <c r="ED302" s="23">
        <f t="shared" si="521"/>
        <v>-2015.75</v>
      </c>
      <c r="EE302" s="23">
        <f t="shared" si="521"/>
        <v>6.3639610306789276</v>
      </c>
      <c r="EF302" s="23">
        <f t="shared" si="521"/>
        <v>0</v>
      </c>
      <c r="EG302" s="23">
        <f t="shared" si="521"/>
        <v>0</v>
      </c>
      <c r="EH302" s="23">
        <f t="shared" si="521"/>
        <v>2.97</v>
      </c>
      <c r="EI302" s="23">
        <f t="shared" si="521"/>
        <v>2</v>
      </c>
      <c r="EJ302" s="23">
        <f t="shared" si="521"/>
        <v>0</v>
      </c>
      <c r="EK302" s="23">
        <f t="shared" si="521"/>
        <v>0</v>
      </c>
      <c r="EL302" s="23">
        <f t="shared" si="521"/>
        <v>0</v>
      </c>
      <c r="EM302" s="23">
        <f t="shared" si="521"/>
        <v>0</v>
      </c>
      <c r="EN302" s="23">
        <f t="shared" si="521"/>
        <v>0</v>
      </c>
      <c r="EO302" s="23">
        <f t="shared" si="521"/>
        <v>0</v>
      </c>
      <c r="EP302" s="23">
        <f t="shared" si="521"/>
        <v>21.863999999999997</v>
      </c>
      <c r="EQ302" s="23">
        <f t="shared" si="521"/>
        <v>13.731310530640865</v>
      </c>
      <c r="ER302" s="23">
        <f t="shared" si="521"/>
        <v>0</v>
      </c>
      <c r="ES302" s="23">
        <f t="shared" si="521"/>
        <v>0</v>
      </c>
      <c r="ET302" s="23">
        <f t="shared" si="521"/>
        <v>0</v>
      </c>
      <c r="EU302" s="23">
        <f t="shared" si="521"/>
        <v>0</v>
      </c>
      <c r="EV302" s="23">
        <f t="shared" si="521"/>
        <v>0</v>
      </c>
      <c r="EW302" s="23">
        <f t="shared" si="521"/>
        <v>0</v>
      </c>
      <c r="EX302" s="23">
        <f t="shared" si="521"/>
        <v>0</v>
      </c>
      <c r="EY302" s="23">
        <f t="shared" si="521"/>
        <v>0</v>
      </c>
      <c r="EZ302" s="23">
        <f t="shared" si="521"/>
        <v>0</v>
      </c>
      <c r="FA302" s="23">
        <f t="shared" si="521"/>
        <v>0</v>
      </c>
      <c r="FB302" s="23">
        <f t="shared" si="521"/>
        <v>0</v>
      </c>
      <c r="FC302" s="23">
        <f t="shared" si="521"/>
        <v>0</v>
      </c>
      <c r="FD302" s="23">
        <f t="shared" si="521"/>
        <v>3.0000000000000001E-3</v>
      </c>
      <c r="FE302" s="23">
        <f t="shared" si="521"/>
        <v>551.6</v>
      </c>
      <c r="FF302" s="23">
        <f t="shared" si="521"/>
        <v>601.20000000000005</v>
      </c>
      <c r="FG302" s="23">
        <f t="shared" si="521"/>
        <v>604.20000000000005</v>
      </c>
      <c r="FH302" s="23">
        <f t="shared" si="521"/>
        <v>91.4</v>
      </c>
      <c r="FI302" s="23">
        <f t="shared" si="521"/>
        <v>217.7</v>
      </c>
      <c r="FJ302" s="23">
        <f t="shared" si="521"/>
        <v>413.9</v>
      </c>
      <c r="FK302" s="23">
        <f t="shared" si="521"/>
        <v>848.1</v>
      </c>
      <c r="FL302" s="23">
        <f t="shared" si="521"/>
        <v>1117.9000000000001</v>
      </c>
      <c r="FM302" s="23">
        <f t="shared" si="521"/>
        <v>1168.0999999999999</v>
      </c>
      <c r="FN302" s="23">
        <f t="shared" si="521"/>
        <v>1007.6285714285714</v>
      </c>
      <c r="FO302" s="23">
        <f t="shared" si="521"/>
        <v>108.68148744972949</v>
      </c>
      <c r="FP302" s="23">
        <f t="shared" si="521"/>
        <v>0</v>
      </c>
      <c r="FQ302" s="23">
        <f t="shared" si="521"/>
        <v>0</v>
      </c>
      <c r="FR302" s="23">
        <f t="shared" si="521"/>
        <v>0</v>
      </c>
      <c r="FS302" s="23">
        <f t="shared" si="521"/>
        <v>0</v>
      </c>
      <c r="FT302" s="23">
        <f t="shared" si="521"/>
        <v>0</v>
      </c>
      <c r="FU302" s="23">
        <f t="shared" si="521"/>
        <v>0</v>
      </c>
      <c r="FV302" s="23">
        <f t="shared" ref="FV302:IG302" si="522">MIN(FV2:FV295)</f>
        <v>0</v>
      </c>
      <c r="FW302" s="23">
        <f t="shared" si="522"/>
        <v>0</v>
      </c>
      <c r="FX302" s="23">
        <f t="shared" si="522"/>
        <v>23.6</v>
      </c>
      <c r="FY302" s="23">
        <f t="shared" si="522"/>
        <v>0</v>
      </c>
      <c r="FZ302" s="23">
        <f t="shared" si="522"/>
        <v>18.22</v>
      </c>
      <c r="GA302" s="23">
        <f t="shared" si="522"/>
        <v>33.17498388176783</v>
      </c>
      <c r="GB302" s="23">
        <f t="shared" si="522"/>
        <v>-8341</v>
      </c>
      <c r="GC302" s="23">
        <f t="shared" si="522"/>
        <v>-6928</v>
      </c>
      <c r="GD302" s="23">
        <f t="shared" si="522"/>
        <v>-6498</v>
      </c>
      <c r="GE302" s="23">
        <f t="shared" si="522"/>
        <v>-6046</v>
      </c>
      <c r="GF302" s="23">
        <f t="shared" si="522"/>
        <v>-5633</v>
      </c>
      <c r="GG302" s="23">
        <f t="shared" si="522"/>
        <v>-6334</v>
      </c>
      <c r="GH302" s="23">
        <f t="shared" si="522"/>
        <v>-7926</v>
      </c>
      <c r="GI302" s="23">
        <f t="shared" si="522"/>
        <v>-8300</v>
      </c>
      <c r="GJ302" s="23">
        <f t="shared" si="522"/>
        <v>-18075</v>
      </c>
      <c r="GK302" s="23">
        <f t="shared" si="522"/>
        <v>-14846</v>
      </c>
      <c r="GL302" s="23">
        <f t="shared" si="522"/>
        <v>-3754.3</v>
      </c>
      <c r="GM302" s="23">
        <f t="shared" si="522"/>
        <v>52.820539986301164</v>
      </c>
      <c r="GN302" s="23">
        <f t="shared" si="522"/>
        <v>0</v>
      </c>
      <c r="GO302" s="23">
        <f t="shared" si="522"/>
        <v>0</v>
      </c>
      <c r="GP302" s="23">
        <f t="shared" si="522"/>
        <v>0</v>
      </c>
      <c r="GQ302" s="23">
        <f t="shared" si="522"/>
        <v>0</v>
      </c>
      <c r="GR302" s="23">
        <f t="shared" si="522"/>
        <v>0</v>
      </c>
      <c r="GS302" s="23">
        <f t="shared" si="522"/>
        <v>0</v>
      </c>
      <c r="GT302" s="23">
        <f t="shared" si="522"/>
        <v>0</v>
      </c>
      <c r="GU302" s="23">
        <f t="shared" si="522"/>
        <v>0</v>
      </c>
      <c r="GV302" s="23">
        <f t="shared" si="522"/>
        <v>0</v>
      </c>
      <c r="GW302" s="23">
        <f t="shared" si="522"/>
        <v>0</v>
      </c>
      <c r="GX302" s="23">
        <f t="shared" si="522"/>
        <v>0</v>
      </c>
      <c r="GY302" s="23">
        <f t="shared" si="522"/>
        <v>0</v>
      </c>
      <c r="GZ302" s="23">
        <f t="shared" si="522"/>
        <v>0</v>
      </c>
      <c r="HA302" s="23">
        <f t="shared" si="522"/>
        <v>0</v>
      </c>
      <c r="HB302" s="23">
        <f t="shared" si="522"/>
        <v>0</v>
      </c>
      <c r="HC302" s="23">
        <f t="shared" si="522"/>
        <v>0</v>
      </c>
      <c r="HD302" s="23">
        <f t="shared" si="522"/>
        <v>0</v>
      </c>
      <c r="HE302" s="23">
        <f t="shared" si="522"/>
        <v>0</v>
      </c>
      <c r="HF302" s="23">
        <f t="shared" si="522"/>
        <v>0</v>
      </c>
      <c r="HG302" s="23">
        <f t="shared" si="522"/>
        <v>0</v>
      </c>
      <c r="HH302" s="23">
        <f t="shared" si="522"/>
        <v>0</v>
      </c>
      <c r="HI302" s="23">
        <f t="shared" si="522"/>
        <v>0</v>
      </c>
      <c r="HJ302" s="23">
        <f t="shared" si="522"/>
        <v>0</v>
      </c>
      <c r="HK302" s="23">
        <f t="shared" si="522"/>
        <v>0</v>
      </c>
      <c r="HL302" s="23">
        <f t="shared" si="522"/>
        <v>3.0000000000000001E-3</v>
      </c>
      <c r="HM302" s="23">
        <f t="shared" si="522"/>
        <v>47.8</v>
      </c>
      <c r="HN302" s="23">
        <f t="shared" si="522"/>
        <v>28.6</v>
      </c>
      <c r="HO302" s="23">
        <f t="shared" si="522"/>
        <v>12.6</v>
      </c>
      <c r="HP302" s="23">
        <f t="shared" si="522"/>
        <v>11.7</v>
      </c>
      <c r="HQ302" s="23">
        <f t="shared" si="522"/>
        <v>41.8</v>
      </c>
      <c r="HR302" s="23">
        <f t="shared" si="522"/>
        <v>90.7</v>
      </c>
      <c r="HS302" s="23">
        <f t="shared" si="522"/>
        <v>17</v>
      </c>
      <c r="HT302" s="23">
        <f t="shared" si="522"/>
        <v>12.2</v>
      </c>
      <c r="HU302" s="23">
        <f t="shared" si="522"/>
        <v>10.6</v>
      </c>
      <c r="HV302" s="23">
        <f t="shared" si="522"/>
        <v>38.230000000000004</v>
      </c>
      <c r="HW302" s="23">
        <f t="shared" si="522"/>
        <v>38.360749616126064</v>
      </c>
      <c r="HX302" s="23">
        <f t="shared" si="522"/>
        <v>0</v>
      </c>
      <c r="HY302" s="23">
        <f t="shared" si="522"/>
        <v>0</v>
      </c>
      <c r="HZ302" s="23">
        <f t="shared" si="522"/>
        <v>0</v>
      </c>
      <c r="IA302" s="23">
        <f t="shared" si="522"/>
        <v>0</v>
      </c>
      <c r="IB302" s="23">
        <f t="shared" si="522"/>
        <v>0</v>
      </c>
      <c r="IC302" s="23">
        <f t="shared" si="522"/>
        <v>0</v>
      </c>
      <c r="ID302" s="23">
        <f t="shared" si="522"/>
        <v>0</v>
      </c>
      <c r="IE302" s="23">
        <f t="shared" si="522"/>
        <v>0</v>
      </c>
      <c r="IF302" s="23">
        <f t="shared" si="522"/>
        <v>0</v>
      </c>
      <c r="IG302" s="23">
        <f t="shared" si="522"/>
        <v>0</v>
      </c>
      <c r="IH302" s="23">
        <f t="shared" ref="IH302:KS302" si="523">MIN(IH2:IH295)</f>
        <v>0</v>
      </c>
      <c r="II302" s="23">
        <f t="shared" si="523"/>
        <v>0</v>
      </c>
      <c r="IJ302" s="23">
        <f t="shared" si="523"/>
        <v>0</v>
      </c>
      <c r="IK302" s="23">
        <f t="shared" si="523"/>
        <v>0</v>
      </c>
      <c r="IL302" s="23">
        <f t="shared" si="523"/>
        <v>0</v>
      </c>
      <c r="IM302" s="23">
        <f t="shared" si="523"/>
        <v>-1.1000000000000001</v>
      </c>
      <c r="IN302" s="23">
        <f t="shared" si="523"/>
        <v>0</v>
      </c>
      <c r="IO302" s="23">
        <f t="shared" si="523"/>
        <v>0</v>
      </c>
      <c r="IP302" s="23">
        <f t="shared" si="523"/>
        <v>0</v>
      </c>
      <c r="IQ302" s="23">
        <f t="shared" si="523"/>
        <v>0</v>
      </c>
      <c r="IR302" s="23">
        <f t="shared" si="523"/>
        <v>0</v>
      </c>
      <c r="IS302" s="23">
        <f t="shared" si="523"/>
        <v>0</v>
      </c>
      <c r="IT302" s="23">
        <f t="shared" si="523"/>
        <v>0.15</v>
      </c>
      <c r="IU302" s="23">
        <f t="shared" si="523"/>
        <v>0.47434164902525688</v>
      </c>
      <c r="IV302" s="23">
        <f t="shared" si="523"/>
        <v>0</v>
      </c>
      <c r="IW302" s="23">
        <f t="shared" si="523"/>
        <v>0</v>
      </c>
      <c r="IX302" s="23">
        <f t="shared" si="523"/>
        <v>0</v>
      </c>
      <c r="IY302" s="23">
        <f t="shared" si="523"/>
        <v>0</v>
      </c>
      <c r="IZ302" s="23">
        <f t="shared" si="523"/>
        <v>0</v>
      </c>
      <c r="JA302" s="23">
        <f t="shared" si="523"/>
        <v>0</v>
      </c>
      <c r="JB302" s="23">
        <f t="shared" si="523"/>
        <v>0</v>
      </c>
      <c r="JC302" s="23">
        <f t="shared" si="523"/>
        <v>0</v>
      </c>
      <c r="JD302" s="23">
        <f t="shared" si="523"/>
        <v>0</v>
      </c>
      <c r="JE302" s="23">
        <f t="shared" si="523"/>
        <v>0</v>
      </c>
      <c r="JF302" s="23">
        <f t="shared" si="523"/>
        <v>0</v>
      </c>
      <c r="JG302" s="23">
        <f t="shared" si="523"/>
        <v>0</v>
      </c>
      <c r="JH302" s="23">
        <f t="shared" si="523"/>
        <v>0</v>
      </c>
      <c r="JI302" s="23">
        <f t="shared" si="523"/>
        <v>0</v>
      </c>
      <c r="JJ302" s="23">
        <f t="shared" si="523"/>
        <v>0</v>
      </c>
      <c r="JK302" s="23">
        <f t="shared" si="523"/>
        <v>0</v>
      </c>
      <c r="JL302" s="23">
        <f t="shared" si="523"/>
        <v>0</v>
      </c>
      <c r="JM302" s="23">
        <f t="shared" si="523"/>
        <v>0</v>
      </c>
      <c r="JN302" s="23">
        <f t="shared" si="523"/>
        <v>0</v>
      </c>
      <c r="JO302" s="23">
        <f t="shared" si="523"/>
        <v>0</v>
      </c>
      <c r="JP302" s="23">
        <f t="shared" si="523"/>
        <v>0</v>
      </c>
      <c r="JQ302" s="23">
        <f t="shared" si="523"/>
        <v>0</v>
      </c>
      <c r="JR302" s="23">
        <f t="shared" si="523"/>
        <v>1.67</v>
      </c>
      <c r="JS302" s="23">
        <f t="shared" si="523"/>
        <v>5.2810036924811934</v>
      </c>
      <c r="JT302" s="23">
        <f t="shared" si="523"/>
        <v>0</v>
      </c>
      <c r="JU302" s="23">
        <f t="shared" si="523"/>
        <v>118.5</v>
      </c>
      <c r="JV302" s="23">
        <f t="shared" si="523"/>
        <v>119.2</v>
      </c>
      <c r="JW302" s="23">
        <f t="shared" si="523"/>
        <v>127.8</v>
      </c>
      <c r="JX302" s="23">
        <f t="shared" si="523"/>
        <v>110.9</v>
      </c>
      <c r="JY302" s="23">
        <f t="shared" si="523"/>
        <v>108.9</v>
      </c>
      <c r="JZ302" s="23">
        <f t="shared" si="523"/>
        <v>109.3</v>
      </c>
      <c r="KA302" s="23">
        <f t="shared" si="523"/>
        <v>71.7</v>
      </c>
      <c r="KB302" s="23">
        <f t="shared" si="523"/>
        <v>62.1</v>
      </c>
      <c r="KC302" s="23">
        <f t="shared" si="523"/>
        <v>69.099999999999994</v>
      </c>
      <c r="KD302" s="23">
        <f t="shared" si="523"/>
        <v>163.25</v>
      </c>
      <c r="KE302" s="23">
        <f t="shared" si="523"/>
        <v>86.213691230311895</v>
      </c>
      <c r="KF302" s="23">
        <f t="shared" si="523"/>
        <v>3.0000000000000001E-3</v>
      </c>
      <c r="KG302" s="23">
        <f t="shared" si="523"/>
        <v>551.6</v>
      </c>
      <c r="KH302" s="23">
        <f t="shared" si="523"/>
        <v>601.20000000000005</v>
      </c>
      <c r="KI302" s="23">
        <f t="shared" si="523"/>
        <v>604.20000000000005</v>
      </c>
      <c r="KJ302" s="23">
        <f t="shared" si="523"/>
        <v>91.4</v>
      </c>
      <c r="KK302" s="23">
        <f t="shared" si="523"/>
        <v>217.7</v>
      </c>
      <c r="KL302" s="23">
        <f t="shared" si="523"/>
        <v>413.9</v>
      </c>
      <c r="KM302" s="23">
        <f t="shared" si="523"/>
        <v>848.1</v>
      </c>
      <c r="KN302" s="23">
        <f t="shared" si="523"/>
        <v>1117.9000000000001</v>
      </c>
      <c r="KO302" s="23">
        <f t="shared" si="523"/>
        <v>1168.0999999999999</v>
      </c>
      <c r="KP302" s="23">
        <f t="shared" si="523"/>
        <v>1007.6285714285714</v>
      </c>
      <c r="KQ302" s="23">
        <f t="shared" si="523"/>
        <v>108.68148744972949</v>
      </c>
      <c r="KR302" s="23">
        <f t="shared" si="523"/>
        <v>0</v>
      </c>
      <c r="KS302" s="23">
        <f t="shared" si="523"/>
        <v>0</v>
      </c>
      <c r="KT302" s="23">
        <f t="shared" ref="KT302:MA302" si="524">MIN(KT2:KT295)</f>
        <v>0</v>
      </c>
      <c r="KU302" s="23">
        <f t="shared" si="524"/>
        <v>-1.1000000000000001</v>
      </c>
      <c r="KV302" s="23">
        <f t="shared" si="524"/>
        <v>0</v>
      </c>
      <c r="KW302" s="23">
        <f t="shared" si="524"/>
        <v>0</v>
      </c>
      <c r="KX302" s="23">
        <f t="shared" si="524"/>
        <v>0</v>
      </c>
      <c r="KY302" s="23">
        <f t="shared" si="524"/>
        <v>0</v>
      </c>
      <c r="KZ302" s="23">
        <f t="shared" si="524"/>
        <v>0</v>
      </c>
      <c r="LA302" s="23">
        <f t="shared" si="524"/>
        <v>0</v>
      </c>
      <c r="LB302" s="23">
        <f t="shared" si="524"/>
        <v>0.15</v>
      </c>
      <c r="LC302" s="23">
        <f t="shared" si="524"/>
        <v>0.47434164902525688</v>
      </c>
      <c r="LD302" s="23">
        <f t="shared" si="524"/>
        <v>0</v>
      </c>
      <c r="LE302" s="23">
        <f t="shared" si="524"/>
        <v>0</v>
      </c>
      <c r="LF302" s="23">
        <f t="shared" si="524"/>
        <v>0</v>
      </c>
      <c r="LG302" s="23">
        <f t="shared" si="524"/>
        <v>0</v>
      </c>
      <c r="LH302" s="23">
        <f t="shared" si="524"/>
        <v>0</v>
      </c>
      <c r="LI302" s="23">
        <f t="shared" si="524"/>
        <v>0</v>
      </c>
      <c r="LJ302" s="23">
        <f t="shared" si="524"/>
        <v>0</v>
      </c>
      <c r="LK302" s="23">
        <f t="shared" si="524"/>
        <v>0</v>
      </c>
      <c r="LL302" s="23">
        <f t="shared" si="524"/>
        <v>15.96</v>
      </c>
      <c r="LM302" s="23">
        <f t="shared" si="524"/>
        <v>0</v>
      </c>
      <c r="LN302" s="23">
        <f t="shared" si="524"/>
        <v>6.8390000000000004</v>
      </c>
      <c r="LO302" s="23">
        <f t="shared" si="524"/>
        <v>8.8466747676426092</v>
      </c>
      <c r="LP302" s="23">
        <f t="shared" si="524"/>
        <v>-7116.2</v>
      </c>
      <c r="LQ302" s="23">
        <f t="shared" si="524"/>
        <v>-7229.6</v>
      </c>
      <c r="LR302" s="23">
        <f t="shared" si="524"/>
        <v>-6302.7</v>
      </c>
      <c r="LS302" s="23">
        <f t="shared" si="524"/>
        <v>-8584.2999999999993</v>
      </c>
      <c r="LT302" s="23">
        <f t="shared" si="524"/>
        <v>-6915</v>
      </c>
      <c r="LU302" s="23">
        <f t="shared" si="524"/>
        <v>-7419</v>
      </c>
      <c r="LV302" s="23">
        <f t="shared" si="524"/>
        <v>-8442.9</v>
      </c>
      <c r="LW302" s="23">
        <f t="shared" si="524"/>
        <v>-3350.6</v>
      </c>
      <c r="LX302" s="23">
        <f t="shared" si="524"/>
        <v>-6047</v>
      </c>
      <c r="LY302" s="23">
        <f t="shared" si="524"/>
        <v>-8803</v>
      </c>
      <c r="LZ302" s="23">
        <f t="shared" si="524"/>
        <v>-4652.17</v>
      </c>
      <c r="MA302" s="23">
        <f t="shared" si="524"/>
        <v>48.99384655239885</v>
      </c>
    </row>
    <row r="303" spans="1:339" ht="14" customHeight="1" x14ac:dyDescent="0.15">
      <c r="A303" s="9" t="s">
        <v>1100</v>
      </c>
      <c r="I303" s="23">
        <f>MAX(I2:I295)</f>
        <v>17.182384341637011</v>
      </c>
      <c r="J303" s="23"/>
      <c r="K303" s="23"/>
      <c r="L303" s="23"/>
      <c r="M303" s="23"/>
      <c r="N303" s="23"/>
      <c r="O303" s="23"/>
      <c r="P303" s="23"/>
      <c r="Q303" s="23"/>
      <c r="R303" s="23"/>
      <c r="S303" s="28">
        <f t="shared" ref="S303:AY303" si="525">MAX(S2:S295)</f>
        <v>8.1667544394640892</v>
      </c>
      <c r="T303" s="23">
        <f t="shared" si="525"/>
        <v>7.4428672605458592</v>
      </c>
      <c r="U303" s="28">
        <f t="shared" si="525"/>
        <v>0</v>
      </c>
      <c r="V303" s="28">
        <f t="shared" si="525"/>
        <v>0</v>
      </c>
      <c r="W303" s="28">
        <f t="shared" ref="W303:X303" si="526">MAX(W2:W295)</f>
        <v>18456.280000000002</v>
      </c>
      <c r="X303" s="28">
        <f t="shared" si="526"/>
        <v>8667.7775765507176</v>
      </c>
      <c r="Y303" s="28"/>
      <c r="Z303" s="28">
        <f t="shared" ref="Z303:AA303" si="527">MAX(Z2:Z295)</f>
        <v>0</v>
      </c>
      <c r="AA303" s="28">
        <f t="shared" si="527"/>
        <v>3981.7</v>
      </c>
      <c r="AB303" s="23">
        <f t="shared" si="525"/>
        <v>57.316205533596836</v>
      </c>
      <c r="AC303" s="23">
        <f t="shared" si="525"/>
        <v>257.79752066115702</v>
      </c>
      <c r="AD303" s="23">
        <f t="shared" si="525"/>
        <v>195.66294642857144</v>
      </c>
      <c r="AE303" s="23">
        <f t="shared" si="525"/>
        <v>158.92984869325997</v>
      </c>
      <c r="AF303" s="23">
        <f t="shared" si="525"/>
        <v>60.532915360501562</v>
      </c>
      <c r="AG303" s="23">
        <f t="shared" si="525"/>
        <v>56.59102040816326</v>
      </c>
      <c r="AH303" s="23">
        <f t="shared" si="525"/>
        <v>22.054635020152261</v>
      </c>
      <c r="AI303" s="23">
        <f t="shared" si="525"/>
        <v>24.48686327077748</v>
      </c>
      <c r="AJ303" s="23">
        <f t="shared" si="525"/>
        <v>50.377049180327873</v>
      </c>
      <c r="AK303" s="23">
        <f t="shared" si="525"/>
        <v>834.55769230769226</v>
      </c>
      <c r="AL303" s="23">
        <f t="shared" si="525"/>
        <v>81.783730460538962</v>
      </c>
      <c r="AM303" s="23">
        <f t="shared" si="525"/>
        <v>317.29660254703731</v>
      </c>
      <c r="AN303" s="23">
        <f t="shared" si="525"/>
        <v>1.3493137807858622</v>
      </c>
      <c r="AO303" s="23">
        <f t="shared" si="525"/>
        <v>1.1240115025161754</v>
      </c>
      <c r="AP303" s="23">
        <f t="shared" si="525"/>
        <v>1.015393156354093</v>
      </c>
      <c r="AQ303" s="23">
        <f t="shared" si="525"/>
        <v>0.91030417786464701</v>
      </c>
      <c r="AR303" s="23">
        <f t="shared" si="525"/>
        <v>1.5404364569961488</v>
      </c>
      <c r="AS303" s="23">
        <f t="shared" si="525"/>
        <v>1.5577104123517229</v>
      </c>
      <c r="AT303" s="23">
        <f t="shared" si="525"/>
        <v>2.3685230024213073</v>
      </c>
      <c r="AU303" s="23">
        <f t="shared" si="525"/>
        <v>2.0510418658000384</v>
      </c>
      <c r="AV303" s="23">
        <f t="shared" si="525"/>
        <v>1.8916609706083389</v>
      </c>
      <c r="AW303" s="23">
        <f t="shared" si="525"/>
        <v>1.9666443178008717</v>
      </c>
      <c r="AX303" s="23">
        <f t="shared" si="525"/>
        <v>1.2674546379119584</v>
      </c>
      <c r="AY303" s="23">
        <f t="shared" si="525"/>
        <v>0.84616549544347386</v>
      </c>
      <c r="AZ303" s="23">
        <f t="shared" ref="AZ303:DI303" si="528">MAX(AZ2:AZ295)</f>
        <v>249151.8</v>
      </c>
      <c r="BA303" s="23">
        <f t="shared" si="528"/>
        <v>263193.59999999998</v>
      </c>
      <c r="BB303" s="23">
        <f t="shared" si="528"/>
        <v>303666.8</v>
      </c>
      <c r="BC303" s="23">
        <f t="shared" si="528"/>
        <v>212672.4</v>
      </c>
      <c r="BD303" s="23">
        <f t="shared" si="528"/>
        <v>203338.5</v>
      </c>
      <c r="BE303" s="23">
        <f t="shared" si="528"/>
        <v>214609.8</v>
      </c>
      <c r="BF303" s="23">
        <f t="shared" si="528"/>
        <v>313329.90000000002</v>
      </c>
      <c r="BG303" s="23">
        <f t="shared" si="528"/>
        <v>290602.5</v>
      </c>
      <c r="BH303" s="23">
        <f t="shared" si="528"/>
        <v>582516.30000000005</v>
      </c>
      <c r="BI303" s="23">
        <f t="shared" si="528"/>
        <v>682523.3</v>
      </c>
      <c r="BJ303" s="23">
        <f t="shared" si="528"/>
        <v>267948.82</v>
      </c>
      <c r="BK303" s="23">
        <f t="shared" si="528"/>
        <v>250466.94352187612</v>
      </c>
      <c r="BL303" s="23">
        <f t="shared" si="528"/>
        <v>242740.4</v>
      </c>
      <c r="BM303" s="23">
        <f t="shared" si="528"/>
        <v>254827.1</v>
      </c>
      <c r="BN303" s="23">
        <f t="shared" si="528"/>
        <v>299198</v>
      </c>
      <c r="BO303" s="23">
        <f t="shared" si="528"/>
        <v>208285.8</v>
      </c>
      <c r="BP303" s="23">
        <f t="shared" si="528"/>
        <v>202394.8</v>
      </c>
      <c r="BQ303" s="23">
        <f t="shared" si="528"/>
        <v>213891.3</v>
      </c>
      <c r="BR303" s="23">
        <f t="shared" si="528"/>
        <v>313014.2</v>
      </c>
      <c r="BS303" s="23">
        <f t="shared" si="528"/>
        <v>290032</v>
      </c>
      <c r="BT303" s="23">
        <f t="shared" si="528"/>
        <v>579334.30000000005</v>
      </c>
      <c r="BU303" s="23">
        <f t="shared" si="528"/>
        <v>672856.3</v>
      </c>
      <c r="BV303" s="23">
        <f t="shared" si="528"/>
        <v>264720.40999999997</v>
      </c>
      <c r="BW303" s="23">
        <f t="shared" si="528"/>
        <v>245857.17255824796</v>
      </c>
      <c r="BX303" s="23">
        <f t="shared" si="528"/>
        <v>136763</v>
      </c>
      <c r="BY303" s="23">
        <f t="shared" si="528"/>
        <v>147144</v>
      </c>
      <c r="BZ303" s="23">
        <f t="shared" si="528"/>
        <v>142101</v>
      </c>
      <c r="CA303" s="23">
        <f t="shared" si="528"/>
        <v>153376</v>
      </c>
      <c r="CB303" s="23">
        <f t="shared" si="528"/>
        <v>153228</v>
      </c>
      <c r="CC303" s="23">
        <f t="shared" si="528"/>
        <v>159589</v>
      </c>
      <c r="CD303" s="23">
        <f t="shared" si="528"/>
        <v>158721</v>
      </c>
      <c r="CE303" s="23">
        <f t="shared" si="528"/>
        <v>149878</v>
      </c>
      <c r="CF303" s="23">
        <f t="shared" si="528"/>
        <v>129052</v>
      </c>
      <c r="CG303" s="23">
        <f t="shared" si="528"/>
        <v>134589</v>
      </c>
      <c r="CH303" s="23">
        <f t="shared" si="528"/>
        <v>146444.1</v>
      </c>
      <c r="CI303" s="23">
        <f t="shared" si="528"/>
        <v>40617.664625978243</v>
      </c>
      <c r="CJ303" s="23">
        <f t="shared" si="528"/>
        <v>50482.400000000001</v>
      </c>
      <c r="CK303" s="23">
        <f t="shared" si="528"/>
        <v>43601.8</v>
      </c>
      <c r="CL303" s="23">
        <f t="shared" si="528"/>
        <v>29232.400000000001</v>
      </c>
      <c r="CM303" s="23">
        <f t="shared" si="528"/>
        <v>33306.800000000003</v>
      </c>
      <c r="CN303" s="23">
        <f t="shared" si="528"/>
        <v>33566.1</v>
      </c>
      <c r="CO303" s="23">
        <f t="shared" si="528"/>
        <v>38186.5</v>
      </c>
      <c r="CP303" s="23">
        <f t="shared" si="528"/>
        <v>34785.4</v>
      </c>
      <c r="CQ303" s="23">
        <f t="shared" si="528"/>
        <v>31659.3</v>
      </c>
      <c r="CR303" s="23">
        <f t="shared" si="528"/>
        <v>45224</v>
      </c>
      <c r="CS303" s="23">
        <f t="shared" si="528"/>
        <v>45965</v>
      </c>
      <c r="CT303" s="23">
        <f t="shared" si="528"/>
        <v>34171.480000000003</v>
      </c>
      <c r="CU303" s="23">
        <f t="shared" si="528"/>
        <v>12269.779874870528</v>
      </c>
      <c r="CV303" s="23">
        <f t="shared" si="528"/>
        <v>26647.8</v>
      </c>
      <c r="CW303" s="23">
        <f t="shared" si="528"/>
        <v>25301.4</v>
      </c>
      <c r="CX303" s="23">
        <f t="shared" si="528"/>
        <v>15974.7</v>
      </c>
      <c r="CY303" s="23">
        <f t="shared" si="528"/>
        <v>20838.2</v>
      </c>
      <c r="CZ303" s="23">
        <f t="shared" si="528"/>
        <v>22246.5</v>
      </c>
      <c r="DA303" s="23">
        <f t="shared" si="528"/>
        <v>24352.2</v>
      </c>
      <c r="DB303" s="23">
        <f t="shared" si="528"/>
        <v>23600.9</v>
      </c>
      <c r="DC303" s="23">
        <f t="shared" si="528"/>
        <v>24221.7</v>
      </c>
      <c r="DD303" s="23">
        <f t="shared" si="528"/>
        <v>26932.5</v>
      </c>
      <c r="DE303" s="23">
        <f t="shared" si="528"/>
        <v>35164.199999999997</v>
      </c>
      <c r="DF303" s="23">
        <f t="shared" si="528"/>
        <v>18456.280000000002</v>
      </c>
      <c r="DG303" s="23">
        <f t="shared" si="528"/>
        <v>8667.7775765507176</v>
      </c>
      <c r="DH303" s="23">
        <f t="shared" si="528"/>
        <v>14138.4</v>
      </c>
      <c r="DI303" s="23">
        <f t="shared" si="528"/>
        <v>16650.400000000001</v>
      </c>
      <c r="DJ303" s="23">
        <f t="shared" ref="DJ303:FU303" si="529">MAX(DJ2:DJ295)</f>
        <v>8259.9</v>
      </c>
      <c r="DK303" s="23">
        <f t="shared" si="529"/>
        <v>9639</v>
      </c>
      <c r="DL303" s="23">
        <f t="shared" si="529"/>
        <v>10761.1</v>
      </c>
      <c r="DM303" s="23">
        <f t="shared" si="529"/>
        <v>11151</v>
      </c>
      <c r="DN303" s="23">
        <f t="shared" si="529"/>
        <v>14049</v>
      </c>
      <c r="DO303" s="23">
        <f t="shared" si="529"/>
        <v>9705.2999999999993</v>
      </c>
      <c r="DP303" s="23">
        <f t="shared" si="529"/>
        <v>24041.599999999999</v>
      </c>
      <c r="DQ303" s="23">
        <f t="shared" si="529"/>
        <v>32025.8</v>
      </c>
      <c r="DR303" s="23">
        <f t="shared" si="529"/>
        <v>13607.959999999997</v>
      </c>
      <c r="DS303" s="23">
        <f t="shared" si="529"/>
        <v>8964.0197962248585</v>
      </c>
      <c r="DT303" s="23">
        <f t="shared" si="529"/>
        <v>7627.6</v>
      </c>
      <c r="DU303" s="23">
        <f t="shared" si="529"/>
        <v>6900.2</v>
      </c>
      <c r="DV303" s="23">
        <f t="shared" si="529"/>
        <v>5817</v>
      </c>
      <c r="DW303" s="23">
        <f t="shared" si="529"/>
        <v>8672</v>
      </c>
      <c r="DX303" s="23">
        <f t="shared" si="529"/>
        <v>12792</v>
      </c>
      <c r="DY303" s="23">
        <f t="shared" si="529"/>
        <v>11051</v>
      </c>
      <c r="DZ303" s="23">
        <f t="shared" si="529"/>
        <v>13060</v>
      </c>
      <c r="EA303" s="23">
        <f t="shared" si="529"/>
        <v>6412</v>
      </c>
      <c r="EB303" s="23">
        <f t="shared" si="529"/>
        <v>45099.5</v>
      </c>
      <c r="EC303" s="23">
        <f t="shared" si="529"/>
        <v>23925.3</v>
      </c>
      <c r="ED303" s="23">
        <f t="shared" si="529"/>
        <v>7620.5700000000015</v>
      </c>
      <c r="EE303" s="23">
        <f t="shared" si="529"/>
        <v>15784.898757571356</v>
      </c>
      <c r="EF303" s="23">
        <f t="shared" si="529"/>
        <v>24425</v>
      </c>
      <c r="EG303" s="23">
        <f t="shared" si="529"/>
        <v>25116</v>
      </c>
      <c r="EH303" s="23">
        <f t="shared" si="529"/>
        <v>28539.3</v>
      </c>
      <c r="EI303" s="23">
        <f t="shared" si="529"/>
        <v>24229.8</v>
      </c>
      <c r="EJ303" s="23">
        <f t="shared" si="529"/>
        <v>27470</v>
      </c>
      <c r="EK303" s="23">
        <f t="shared" si="529"/>
        <v>36289.199999999997</v>
      </c>
      <c r="EL303" s="23">
        <f t="shared" si="529"/>
        <v>36657.300000000003</v>
      </c>
      <c r="EM303" s="23">
        <f t="shared" si="529"/>
        <v>34223.4</v>
      </c>
      <c r="EN303" s="23">
        <f t="shared" si="529"/>
        <v>57651.3</v>
      </c>
      <c r="EO303" s="23">
        <f t="shared" si="529"/>
        <v>45315.8</v>
      </c>
      <c r="EP303" s="23">
        <f t="shared" si="529"/>
        <v>32550.959999999999</v>
      </c>
      <c r="EQ303" s="23">
        <f t="shared" si="529"/>
        <v>12407.924879527607</v>
      </c>
      <c r="ER303" s="23">
        <f t="shared" si="529"/>
        <v>84674.2</v>
      </c>
      <c r="ES303" s="23">
        <f t="shared" si="529"/>
        <v>81000.899999999994</v>
      </c>
      <c r="ET303" s="23">
        <f t="shared" si="529"/>
        <v>78068.800000000003</v>
      </c>
      <c r="EU303" s="23">
        <f t="shared" si="529"/>
        <v>53330.7</v>
      </c>
      <c r="EV303" s="23">
        <f t="shared" si="529"/>
        <v>55500.7</v>
      </c>
      <c r="EW303" s="23">
        <f t="shared" si="529"/>
        <v>61088</v>
      </c>
      <c r="EX303" s="23">
        <f t="shared" si="529"/>
        <v>66963</v>
      </c>
      <c r="EY303" s="23">
        <f t="shared" si="529"/>
        <v>83641</v>
      </c>
      <c r="EZ303" s="23">
        <f t="shared" si="529"/>
        <v>75973</v>
      </c>
      <c r="FA303" s="23">
        <f t="shared" si="529"/>
        <v>82445</v>
      </c>
      <c r="FB303" s="23">
        <f t="shared" si="529"/>
        <v>58568.19</v>
      </c>
      <c r="FC303" s="23">
        <f t="shared" si="529"/>
        <v>22110.795465111605</v>
      </c>
      <c r="FD303" s="23">
        <f t="shared" si="529"/>
        <v>189406</v>
      </c>
      <c r="FE303" s="23">
        <f t="shared" si="529"/>
        <v>202179</v>
      </c>
      <c r="FF303" s="23">
        <f t="shared" si="529"/>
        <v>208615</v>
      </c>
      <c r="FG303" s="23">
        <f t="shared" si="529"/>
        <v>224925</v>
      </c>
      <c r="FH303" s="23">
        <f t="shared" si="529"/>
        <v>237951</v>
      </c>
      <c r="FI303" s="23">
        <f t="shared" si="529"/>
        <v>293587.59999999998</v>
      </c>
      <c r="FJ303" s="23">
        <f t="shared" si="529"/>
        <v>325751.09999999998</v>
      </c>
      <c r="FK303" s="23">
        <f t="shared" si="529"/>
        <v>346250.9</v>
      </c>
      <c r="FL303" s="23">
        <f t="shared" si="529"/>
        <v>413660.6</v>
      </c>
      <c r="FM303" s="23">
        <f t="shared" si="529"/>
        <v>391526.8</v>
      </c>
      <c r="FN303" s="23">
        <f t="shared" si="529"/>
        <v>259005.31999999998</v>
      </c>
      <c r="FO303" s="23">
        <f t="shared" si="529"/>
        <v>111269.73636928726</v>
      </c>
      <c r="FP303" s="23">
        <f t="shared" si="529"/>
        <v>105431</v>
      </c>
      <c r="FQ303" s="23">
        <f t="shared" si="529"/>
        <v>114688</v>
      </c>
      <c r="FR303" s="23">
        <f t="shared" si="529"/>
        <v>119171</v>
      </c>
      <c r="FS303" s="23">
        <f t="shared" si="529"/>
        <v>132854</v>
      </c>
      <c r="FT303" s="23">
        <f t="shared" si="529"/>
        <v>142970</v>
      </c>
      <c r="FU303" s="23">
        <f t="shared" si="529"/>
        <v>154287</v>
      </c>
      <c r="FV303" s="23">
        <f t="shared" ref="FV303:IG303" si="530">MAX(FV2:FV295)</f>
        <v>154213</v>
      </c>
      <c r="FW303" s="23">
        <f t="shared" si="530"/>
        <v>156721</v>
      </c>
      <c r="FX303" s="23">
        <f t="shared" si="530"/>
        <v>162998</v>
      </c>
      <c r="FY303" s="23">
        <f t="shared" si="530"/>
        <v>184862.4</v>
      </c>
      <c r="FZ303" s="23">
        <f t="shared" si="530"/>
        <v>138281.79999999999</v>
      </c>
      <c r="GA303" s="23">
        <f t="shared" si="530"/>
        <v>40493.989007527736</v>
      </c>
      <c r="GB303" s="23">
        <f t="shared" si="530"/>
        <v>75130.100000000006</v>
      </c>
      <c r="GC303" s="23">
        <f t="shared" si="530"/>
        <v>64682.400000000001</v>
      </c>
      <c r="GD303" s="23">
        <f t="shared" si="530"/>
        <v>56526</v>
      </c>
      <c r="GE303" s="23">
        <f t="shared" si="530"/>
        <v>66236</v>
      </c>
      <c r="GF303" s="23">
        <f t="shared" si="530"/>
        <v>57574</v>
      </c>
      <c r="GG303" s="23">
        <f t="shared" si="530"/>
        <v>66076</v>
      </c>
      <c r="GH303" s="23">
        <f t="shared" si="530"/>
        <v>81303.199999999997</v>
      </c>
      <c r="GI303" s="23">
        <f t="shared" si="530"/>
        <v>68520.3</v>
      </c>
      <c r="GJ303" s="23">
        <f t="shared" si="530"/>
        <v>108098.6</v>
      </c>
      <c r="GK303" s="23">
        <f t="shared" si="530"/>
        <v>96412.6</v>
      </c>
      <c r="GL303" s="23">
        <f t="shared" si="530"/>
        <v>56478.340000000004</v>
      </c>
      <c r="GM303" s="23">
        <f t="shared" si="530"/>
        <v>31026.716725650789</v>
      </c>
      <c r="GN303" s="23">
        <f t="shared" si="530"/>
        <v>14568.8</v>
      </c>
      <c r="GO303" s="23">
        <f t="shared" si="530"/>
        <v>15298.8</v>
      </c>
      <c r="GP303" s="23">
        <f t="shared" si="530"/>
        <v>14723.3</v>
      </c>
      <c r="GQ303" s="23">
        <f t="shared" si="530"/>
        <v>17041.599999999999</v>
      </c>
      <c r="GR303" s="23">
        <f t="shared" si="530"/>
        <v>19028</v>
      </c>
      <c r="GS303" s="23">
        <f t="shared" si="530"/>
        <v>21791.4</v>
      </c>
      <c r="GT303" s="23">
        <f t="shared" si="530"/>
        <v>21117</v>
      </c>
      <c r="GU303" s="23">
        <f t="shared" si="530"/>
        <v>19259.2</v>
      </c>
      <c r="GV303" s="23">
        <f t="shared" si="530"/>
        <v>20040.3</v>
      </c>
      <c r="GW303" s="23">
        <f t="shared" si="530"/>
        <v>19443.900000000001</v>
      </c>
      <c r="GX303" s="23">
        <f t="shared" si="530"/>
        <v>17680.969999999998</v>
      </c>
      <c r="GY303" s="23">
        <f t="shared" si="530"/>
        <v>4084.9900041221367</v>
      </c>
      <c r="GZ303" s="23">
        <f t="shared" si="530"/>
        <v>37751</v>
      </c>
      <c r="HA303" s="23">
        <f t="shared" si="530"/>
        <v>42912</v>
      </c>
      <c r="HB303" s="23">
        <f t="shared" si="530"/>
        <v>46756</v>
      </c>
      <c r="HC303" s="23">
        <f t="shared" si="530"/>
        <v>47257</v>
      </c>
      <c r="HD303" s="23">
        <f t="shared" si="530"/>
        <v>43199</v>
      </c>
      <c r="HE303" s="23">
        <f t="shared" si="530"/>
        <v>61388</v>
      </c>
      <c r="HF303" s="23">
        <f t="shared" si="530"/>
        <v>62567</v>
      </c>
      <c r="HG303" s="23">
        <f t="shared" si="530"/>
        <v>76622</v>
      </c>
      <c r="HH303" s="23">
        <f t="shared" si="530"/>
        <v>81715</v>
      </c>
      <c r="HI303" s="23">
        <f t="shared" si="530"/>
        <v>78823</v>
      </c>
      <c r="HJ303" s="23">
        <f t="shared" si="530"/>
        <v>57899</v>
      </c>
      <c r="HK303" s="23">
        <f t="shared" si="530"/>
        <v>16578.40091471095</v>
      </c>
      <c r="HL303" s="23">
        <f t="shared" si="530"/>
        <v>125759</v>
      </c>
      <c r="HM303" s="23">
        <f t="shared" si="530"/>
        <v>132165</v>
      </c>
      <c r="HN303" s="23">
        <f t="shared" si="530"/>
        <v>132356</v>
      </c>
      <c r="HO303" s="23">
        <f t="shared" si="530"/>
        <v>102587</v>
      </c>
      <c r="HP303" s="23">
        <f t="shared" si="530"/>
        <v>108461</v>
      </c>
      <c r="HQ303" s="23">
        <f t="shared" si="530"/>
        <v>116801</v>
      </c>
      <c r="HR303" s="23">
        <f t="shared" si="530"/>
        <v>114649</v>
      </c>
      <c r="HS303" s="23">
        <f t="shared" si="530"/>
        <v>145322.1</v>
      </c>
      <c r="HT303" s="23">
        <f t="shared" si="530"/>
        <v>121642</v>
      </c>
      <c r="HU303" s="23">
        <f t="shared" si="530"/>
        <v>108996</v>
      </c>
      <c r="HV303" s="23">
        <f t="shared" si="530"/>
        <v>117256.5</v>
      </c>
      <c r="HW303" s="23">
        <f t="shared" si="530"/>
        <v>33672.57655142471</v>
      </c>
      <c r="HX303" s="23">
        <f t="shared" si="530"/>
        <v>4865.6000000000004</v>
      </c>
      <c r="HY303" s="23">
        <f t="shared" si="530"/>
        <v>3404</v>
      </c>
      <c r="HZ303" s="23">
        <f t="shared" si="530"/>
        <v>4500</v>
      </c>
      <c r="IA303" s="23">
        <f t="shared" si="530"/>
        <v>4960.8999999999996</v>
      </c>
      <c r="IB303" s="23">
        <f t="shared" si="530"/>
        <v>6705.5</v>
      </c>
      <c r="IC303" s="23">
        <f t="shared" si="530"/>
        <v>9957.7999999999993</v>
      </c>
      <c r="ID303" s="23">
        <f t="shared" si="530"/>
        <v>4883.8</v>
      </c>
      <c r="IE303" s="23">
        <f t="shared" si="530"/>
        <v>16128.5</v>
      </c>
      <c r="IF303" s="23">
        <f t="shared" si="530"/>
        <v>27546.400000000001</v>
      </c>
      <c r="IG303" s="23">
        <f t="shared" si="530"/>
        <v>18145.2</v>
      </c>
      <c r="IH303" s="23">
        <f t="shared" ref="IH303:KS303" si="531">MAX(IH2:IH295)</f>
        <v>9984.8000000000011</v>
      </c>
      <c r="II303" s="23">
        <f t="shared" si="531"/>
        <v>8096.0761414952658</v>
      </c>
      <c r="IJ303" s="23">
        <f t="shared" si="531"/>
        <v>12020.6</v>
      </c>
      <c r="IK303" s="23">
        <f t="shared" si="531"/>
        <v>11358.5</v>
      </c>
      <c r="IL303" s="23">
        <f t="shared" si="531"/>
        <v>11431.3</v>
      </c>
      <c r="IM303" s="23">
        <f t="shared" si="531"/>
        <v>18164</v>
      </c>
      <c r="IN303" s="23">
        <f t="shared" si="531"/>
        <v>17096.5</v>
      </c>
      <c r="IO303" s="23">
        <f t="shared" si="531"/>
        <v>20146.400000000001</v>
      </c>
      <c r="IP303" s="23">
        <f t="shared" si="531"/>
        <v>19832.8</v>
      </c>
      <c r="IQ303" s="23">
        <f t="shared" si="531"/>
        <v>23121.200000000001</v>
      </c>
      <c r="IR303" s="23">
        <f t="shared" si="531"/>
        <v>28907.599999999999</v>
      </c>
      <c r="IS303" s="23">
        <f t="shared" si="531"/>
        <v>45215.199999999997</v>
      </c>
      <c r="IT303" s="23">
        <f t="shared" si="531"/>
        <v>20355.329999999998</v>
      </c>
      <c r="IU303" s="23">
        <f t="shared" si="531"/>
        <v>10652.967063692215</v>
      </c>
      <c r="IV303" s="23">
        <f t="shared" si="531"/>
        <v>5988.4</v>
      </c>
      <c r="IW303" s="23">
        <f t="shared" si="531"/>
        <v>7099.7</v>
      </c>
      <c r="IX303" s="23">
        <f t="shared" si="531"/>
        <v>6208.1</v>
      </c>
      <c r="IY303" s="23">
        <f t="shared" si="531"/>
        <v>7255.2</v>
      </c>
      <c r="IZ303" s="23">
        <f t="shared" si="531"/>
        <v>7243.1</v>
      </c>
      <c r="JA303" s="23">
        <f t="shared" si="531"/>
        <v>7214.4</v>
      </c>
      <c r="JB303" s="23">
        <f t="shared" si="531"/>
        <v>12872.8</v>
      </c>
      <c r="JC303" s="23">
        <f t="shared" si="531"/>
        <v>14121</v>
      </c>
      <c r="JD303" s="23">
        <f t="shared" si="531"/>
        <v>31191</v>
      </c>
      <c r="JE303" s="23">
        <f t="shared" si="531"/>
        <v>30079</v>
      </c>
      <c r="JF303" s="23">
        <f t="shared" si="531"/>
        <v>9569.6</v>
      </c>
      <c r="JG303" s="23">
        <f t="shared" si="531"/>
        <v>11694.768708938009</v>
      </c>
      <c r="JH303" s="23">
        <f t="shared" si="531"/>
        <v>74636.399999999994</v>
      </c>
      <c r="JI303" s="23">
        <f t="shared" si="531"/>
        <v>70823.100000000006</v>
      </c>
      <c r="JJ303" s="23">
        <f t="shared" si="531"/>
        <v>75380.600000000006</v>
      </c>
      <c r="JK303" s="23">
        <f t="shared" si="531"/>
        <v>74737</v>
      </c>
      <c r="JL303" s="23">
        <f t="shared" si="531"/>
        <v>95170.1</v>
      </c>
      <c r="JM303" s="23">
        <f t="shared" si="531"/>
        <v>116337.7</v>
      </c>
      <c r="JN303" s="23">
        <f t="shared" si="531"/>
        <v>103326.2</v>
      </c>
      <c r="JO303" s="23">
        <f t="shared" si="531"/>
        <v>84481.3</v>
      </c>
      <c r="JP303" s="23">
        <f t="shared" si="531"/>
        <v>85807.7</v>
      </c>
      <c r="JQ303" s="23">
        <f t="shared" si="531"/>
        <v>116347.7</v>
      </c>
      <c r="JR303" s="23">
        <f t="shared" si="531"/>
        <v>83949.99</v>
      </c>
      <c r="JS303" s="23">
        <f t="shared" si="531"/>
        <v>29045.420747511987</v>
      </c>
      <c r="JT303" s="23">
        <f t="shared" si="531"/>
        <v>173095</v>
      </c>
      <c r="JU303" s="23">
        <f t="shared" si="531"/>
        <v>175703</v>
      </c>
      <c r="JV303" s="23">
        <f t="shared" si="531"/>
        <v>183808</v>
      </c>
      <c r="JW303" s="23">
        <f t="shared" si="531"/>
        <v>196174</v>
      </c>
      <c r="JX303" s="23">
        <f t="shared" si="531"/>
        <v>208668</v>
      </c>
      <c r="JY303" s="23">
        <f t="shared" si="531"/>
        <v>234522.3</v>
      </c>
      <c r="JZ303" s="23">
        <f t="shared" si="531"/>
        <v>244447.9</v>
      </c>
      <c r="KA303" s="23">
        <f t="shared" si="531"/>
        <v>277730.7</v>
      </c>
      <c r="KB303" s="23">
        <f t="shared" si="531"/>
        <v>305562.09999999998</v>
      </c>
      <c r="KC303" s="23">
        <f t="shared" si="531"/>
        <v>295114.3</v>
      </c>
      <c r="KD303" s="23">
        <f t="shared" si="531"/>
        <v>205088.4</v>
      </c>
      <c r="KE303" s="23">
        <f t="shared" si="531"/>
        <v>81718.211666888164</v>
      </c>
      <c r="KF303" s="23">
        <f t="shared" si="531"/>
        <v>189406</v>
      </c>
      <c r="KG303" s="23">
        <f t="shared" si="531"/>
        <v>202179</v>
      </c>
      <c r="KH303" s="23">
        <f t="shared" si="531"/>
        <v>208615</v>
      </c>
      <c r="KI303" s="23">
        <f t="shared" si="531"/>
        <v>224925</v>
      </c>
      <c r="KJ303" s="23">
        <f t="shared" si="531"/>
        <v>237951</v>
      </c>
      <c r="KK303" s="23">
        <f t="shared" si="531"/>
        <v>293587.59999999998</v>
      </c>
      <c r="KL303" s="23">
        <f t="shared" si="531"/>
        <v>325751.09999999998</v>
      </c>
      <c r="KM303" s="23">
        <f t="shared" si="531"/>
        <v>346250.9</v>
      </c>
      <c r="KN303" s="23">
        <f t="shared" si="531"/>
        <v>413660.6</v>
      </c>
      <c r="KO303" s="23">
        <f t="shared" si="531"/>
        <v>391526.8</v>
      </c>
      <c r="KP303" s="23">
        <f t="shared" si="531"/>
        <v>259005.31999999998</v>
      </c>
      <c r="KQ303" s="23">
        <f t="shared" si="531"/>
        <v>111269.73636928726</v>
      </c>
      <c r="KR303" s="23">
        <f t="shared" si="531"/>
        <v>39135</v>
      </c>
      <c r="KS303" s="23">
        <f t="shared" si="531"/>
        <v>38063</v>
      </c>
      <c r="KT303" s="23">
        <f t="shared" ref="KT303:MA303" si="532">MAX(KT2:KT295)</f>
        <v>39172</v>
      </c>
      <c r="KU303" s="23">
        <f t="shared" si="532"/>
        <v>42975</v>
      </c>
      <c r="KV303" s="23">
        <f t="shared" si="532"/>
        <v>49669</v>
      </c>
      <c r="KW303" s="23">
        <f t="shared" si="532"/>
        <v>54259.13</v>
      </c>
      <c r="KX303" s="23">
        <f t="shared" si="532"/>
        <v>53764.6</v>
      </c>
      <c r="KY303" s="23">
        <f t="shared" si="532"/>
        <v>56385.37</v>
      </c>
      <c r="KZ303" s="23">
        <f t="shared" si="532"/>
        <v>62961.47</v>
      </c>
      <c r="LA303" s="23">
        <f t="shared" si="532"/>
        <v>63360.4</v>
      </c>
      <c r="LB303" s="23">
        <f t="shared" si="532"/>
        <v>47096.01</v>
      </c>
      <c r="LC303" s="23">
        <f t="shared" si="532"/>
        <v>17558.049905706626</v>
      </c>
      <c r="LD303" s="23">
        <f t="shared" si="532"/>
        <v>74636.429999999993</v>
      </c>
      <c r="LE303" s="23">
        <f t="shared" si="532"/>
        <v>77922.820000000007</v>
      </c>
      <c r="LF303" s="23">
        <f t="shared" si="532"/>
        <v>81588.710000000006</v>
      </c>
      <c r="LG303" s="23">
        <f t="shared" si="532"/>
        <v>89879</v>
      </c>
      <c r="LH303" s="23">
        <f t="shared" si="532"/>
        <v>102413.18</v>
      </c>
      <c r="LI303" s="23">
        <f t="shared" si="532"/>
        <v>123552.04</v>
      </c>
      <c r="LJ303" s="23">
        <f t="shared" si="532"/>
        <v>110087.81</v>
      </c>
      <c r="LK303" s="23">
        <f t="shared" si="532"/>
        <v>102408</v>
      </c>
      <c r="LL303" s="23">
        <f t="shared" si="532"/>
        <v>111332</v>
      </c>
      <c r="LM303" s="23">
        <f t="shared" si="532"/>
        <v>121502.03</v>
      </c>
      <c r="LN303" s="23">
        <f t="shared" si="532"/>
        <v>91267.4</v>
      </c>
      <c r="LO303" s="23">
        <f t="shared" si="532"/>
        <v>30418.811870288428</v>
      </c>
      <c r="LP303" s="23">
        <f t="shared" si="532"/>
        <v>81006</v>
      </c>
      <c r="LQ303" s="23">
        <f t="shared" si="532"/>
        <v>89572</v>
      </c>
      <c r="LR303" s="23">
        <f t="shared" si="532"/>
        <v>97469</v>
      </c>
      <c r="LS303" s="23">
        <f t="shared" si="532"/>
        <v>109287</v>
      </c>
      <c r="LT303" s="23">
        <f t="shared" si="532"/>
        <v>115500</v>
      </c>
      <c r="LU303" s="23">
        <f t="shared" si="532"/>
        <v>127799</v>
      </c>
      <c r="LV303" s="23">
        <f t="shared" si="532"/>
        <v>131177</v>
      </c>
      <c r="LW303" s="23">
        <f t="shared" si="532"/>
        <v>134433</v>
      </c>
      <c r="LX303" s="23">
        <f t="shared" si="532"/>
        <v>132246</v>
      </c>
      <c r="LY303" s="23">
        <f t="shared" si="532"/>
        <v>139546.70000000001</v>
      </c>
      <c r="LZ303" s="23">
        <f t="shared" si="532"/>
        <v>112151.7</v>
      </c>
      <c r="MA303" s="23">
        <f t="shared" si="532"/>
        <v>32329.407215928553</v>
      </c>
    </row>
    <row r="304" spans="1:339" ht="14" customHeight="1" x14ac:dyDescent="0.15">
      <c r="A304" s="9" t="s">
        <v>1101</v>
      </c>
      <c r="I304" s="23">
        <f>_xlfn.STDEV.S(I2:I295)</f>
        <v>1.5602172643459511</v>
      </c>
      <c r="J304" s="23"/>
      <c r="K304" s="23"/>
      <c r="L304" s="23"/>
      <c r="M304" s="23"/>
      <c r="N304" s="23"/>
      <c r="O304" s="23"/>
      <c r="P304" s="23"/>
      <c r="Q304" s="23"/>
      <c r="R304" s="23"/>
      <c r="S304" s="28">
        <f t="shared" ref="S304:AY304" si="533">_xlfn.STDEV.S(S2:S295)</f>
        <v>1.1035107950411893</v>
      </c>
      <c r="T304" s="23">
        <f t="shared" si="533"/>
        <v>0.75569974955113861</v>
      </c>
      <c r="U304" s="28" t="e">
        <f t="shared" si="533"/>
        <v>#DIV/0!</v>
      </c>
      <c r="V304" s="28" t="e">
        <f t="shared" si="533"/>
        <v>#DIV/0!</v>
      </c>
      <c r="W304" s="28">
        <f t="shared" ref="W304:X304" si="534">_xlfn.STDEV.S(W2:W295)</f>
        <v>2494.0493882742103</v>
      </c>
      <c r="X304" s="28">
        <f t="shared" si="534"/>
        <v>1271.717983172683</v>
      </c>
      <c r="Y304" s="28"/>
      <c r="Z304" s="28" t="e">
        <f t="shared" ref="Z304:AA304" si="535">_xlfn.STDEV.S(Z2:Z295)</f>
        <v>#DIV/0!</v>
      </c>
      <c r="AA304" s="28" t="e">
        <f t="shared" si="535"/>
        <v>#DIV/0!</v>
      </c>
      <c r="AB304" s="23">
        <f t="shared" si="533"/>
        <v>5.4850411636767156</v>
      </c>
      <c r="AC304" s="23">
        <f t="shared" si="533"/>
        <v>16.177136277592645</v>
      </c>
      <c r="AD304" s="23">
        <f t="shared" si="533"/>
        <v>12.813301694136602</v>
      </c>
      <c r="AE304" s="23">
        <f t="shared" si="533"/>
        <v>10.796607469505206</v>
      </c>
      <c r="AF304" s="23">
        <f t="shared" si="533"/>
        <v>5.537119984803768</v>
      </c>
      <c r="AG304" s="23">
        <f t="shared" si="533"/>
        <v>5.2813983904442301</v>
      </c>
      <c r="AH304" s="23">
        <f t="shared" si="533"/>
        <v>6.5789436738057967</v>
      </c>
      <c r="AI304" s="23">
        <f t="shared" si="533"/>
        <v>2.977730866817708</v>
      </c>
      <c r="AJ304" s="23">
        <f t="shared" si="533"/>
        <v>7.3571491873435031</v>
      </c>
      <c r="AK304" s="23">
        <f t="shared" si="533"/>
        <v>76.592659931264862</v>
      </c>
      <c r="AL304" s="23">
        <f t="shared" si="533"/>
        <v>9.0170334839735204</v>
      </c>
      <c r="AM304" s="23">
        <f t="shared" si="533"/>
        <v>24.896613709558345</v>
      </c>
      <c r="AN304" s="23">
        <f t="shared" si="533"/>
        <v>0.26449544470055175</v>
      </c>
      <c r="AO304" s="23">
        <f t="shared" si="533"/>
        <v>0.25296153364423635</v>
      </c>
      <c r="AP304" s="23">
        <f t="shared" si="533"/>
        <v>0.24031496268555999</v>
      </c>
      <c r="AQ304" s="23">
        <f t="shared" si="533"/>
        <v>0.23683503492386632</v>
      </c>
      <c r="AR304" s="23">
        <f t="shared" si="533"/>
        <v>0.24101420434678161</v>
      </c>
      <c r="AS304" s="23">
        <f t="shared" si="533"/>
        <v>0.24310709191751459</v>
      </c>
      <c r="AT304" s="23">
        <f t="shared" si="533"/>
        <v>0.25151414694051127</v>
      </c>
      <c r="AU304" s="23">
        <f t="shared" si="533"/>
        <v>0.22747353289467134</v>
      </c>
      <c r="AV304" s="23">
        <f t="shared" si="533"/>
        <v>0.21974024987022581</v>
      </c>
      <c r="AW304" s="23">
        <f t="shared" si="533"/>
        <v>0.21571462783697365</v>
      </c>
      <c r="AX304" s="23">
        <f t="shared" si="533"/>
        <v>0.2059918982533632</v>
      </c>
      <c r="AY304" s="23">
        <f t="shared" si="533"/>
        <v>8.4414400526771918E-2</v>
      </c>
      <c r="AZ304" s="23">
        <f t="shared" ref="AZ304:DI304" si="536">_xlfn.STDEV.S(AZ2:AZ295)</f>
        <v>20438.807063323329</v>
      </c>
      <c r="BA304" s="23">
        <f t="shared" si="536"/>
        <v>21409.269334739631</v>
      </c>
      <c r="BB304" s="23">
        <f t="shared" si="536"/>
        <v>22156.881380955019</v>
      </c>
      <c r="BC304" s="23">
        <f t="shared" si="536"/>
        <v>17795.416017245396</v>
      </c>
      <c r="BD304" s="23">
        <f t="shared" si="536"/>
        <v>19436.987513673961</v>
      </c>
      <c r="BE304" s="23">
        <f t="shared" si="536"/>
        <v>22110.328641102638</v>
      </c>
      <c r="BF304" s="23">
        <f t="shared" si="536"/>
        <v>25330.91475698541</v>
      </c>
      <c r="BG304" s="23">
        <f t="shared" si="536"/>
        <v>24067.221204758745</v>
      </c>
      <c r="BH304" s="23">
        <f t="shared" si="536"/>
        <v>45570.490370430758</v>
      </c>
      <c r="BI304" s="23">
        <f t="shared" si="536"/>
        <v>46497.889254664733</v>
      </c>
      <c r="BJ304" s="23">
        <f t="shared" si="536"/>
        <v>22460.931654996795</v>
      </c>
      <c r="BK304" s="23">
        <f t="shared" si="536"/>
        <v>16646.22991580547</v>
      </c>
      <c r="BL304" s="23">
        <f t="shared" si="536"/>
        <v>24632.372406624258</v>
      </c>
      <c r="BM304" s="23">
        <f t="shared" si="536"/>
        <v>26647.849999912964</v>
      </c>
      <c r="BN304" s="23">
        <f t="shared" si="536"/>
        <v>27314.401775080438</v>
      </c>
      <c r="BO304" s="23">
        <f t="shared" si="536"/>
        <v>24750.091358339429</v>
      </c>
      <c r="BP304" s="23">
        <f t="shared" si="536"/>
        <v>27766.727080213637</v>
      </c>
      <c r="BQ304" s="23">
        <f t="shared" si="536"/>
        <v>29910.227229897038</v>
      </c>
      <c r="BR304" s="23">
        <f t="shared" si="536"/>
        <v>32713.443592472147</v>
      </c>
      <c r="BS304" s="23">
        <f t="shared" si="536"/>
        <v>31656.264020215032</v>
      </c>
      <c r="BT304" s="23">
        <f t="shared" si="536"/>
        <v>52144.233865388851</v>
      </c>
      <c r="BU304" s="23">
        <f t="shared" si="536"/>
        <v>51569.501910341671</v>
      </c>
      <c r="BV304" s="23">
        <f t="shared" si="536"/>
        <v>28829.684338988871</v>
      </c>
      <c r="BW304" s="23">
        <f t="shared" si="536"/>
        <v>17614.085624563642</v>
      </c>
      <c r="BX304" s="23">
        <f t="shared" si="536"/>
        <v>15580.997547763052</v>
      </c>
      <c r="BY304" s="23">
        <f t="shared" si="536"/>
        <v>16279.094287678861</v>
      </c>
      <c r="BZ304" s="23">
        <f t="shared" si="536"/>
        <v>15105.673633505134</v>
      </c>
      <c r="CA304" s="23">
        <f t="shared" si="536"/>
        <v>15240.284225842108</v>
      </c>
      <c r="CB304" s="23">
        <f t="shared" si="536"/>
        <v>14854.83484019151</v>
      </c>
      <c r="CC304" s="23">
        <f t="shared" si="536"/>
        <v>15951.927352651939</v>
      </c>
      <c r="CD304" s="23">
        <f t="shared" si="536"/>
        <v>16225.095460042747</v>
      </c>
      <c r="CE304" s="23">
        <f t="shared" si="536"/>
        <v>14772.422981474738</v>
      </c>
      <c r="CF304" s="23">
        <f t="shared" si="536"/>
        <v>14687.390505759049</v>
      </c>
      <c r="CG304" s="23">
        <f t="shared" si="536"/>
        <v>16801.618441922503</v>
      </c>
      <c r="CH304" s="23">
        <f t="shared" si="536"/>
        <v>14634.808227450128</v>
      </c>
      <c r="CI304" s="23">
        <f t="shared" si="536"/>
        <v>3912.7373184376675</v>
      </c>
      <c r="CJ304" s="23">
        <f t="shared" si="536"/>
        <v>4596.3724996982328</v>
      </c>
      <c r="CK304" s="23">
        <f t="shared" si="536"/>
        <v>4398.6866953110248</v>
      </c>
      <c r="CL304" s="23">
        <f t="shared" si="536"/>
        <v>3611.5138149651234</v>
      </c>
      <c r="CM304" s="23">
        <f t="shared" si="536"/>
        <v>3758.0001450994869</v>
      </c>
      <c r="CN304" s="23">
        <f t="shared" si="536"/>
        <v>3995.1645312303026</v>
      </c>
      <c r="CO304" s="23">
        <f t="shared" si="536"/>
        <v>4495.3798082281392</v>
      </c>
      <c r="CP304" s="23">
        <f t="shared" si="536"/>
        <v>4502.9762162022307</v>
      </c>
      <c r="CQ304" s="23">
        <f t="shared" si="536"/>
        <v>3949.0931785379048</v>
      </c>
      <c r="CR304" s="23">
        <f t="shared" si="536"/>
        <v>4675.8223217736995</v>
      </c>
      <c r="CS304" s="23">
        <f t="shared" si="536"/>
        <v>5440.117099933057</v>
      </c>
      <c r="CT304" s="23">
        <f t="shared" si="536"/>
        <v>3934.8249198970761</v>
      </c>
      <c r="CU304" s="23">
        <f t="shared" si="536"/>
        <v>1567.1387862372196</v>
      </c>
      <c r="CV304" s="23">
        <f t="shared" si="536"/>
        <v>2881.348418527074</v>
      </c>
      <c r="CW304" s="23">
        <f t="shared" si="536"/>
        <v>2882.5658482766908</v>
      </c>
      <c r="CX304" s="23">
        <f t="shared" si="536"/>
        <v>2115.0426054368318</v>
      </c>
      <c r="CY304" s="23">
        <f t="shared" si="536"/>
        <v>2201.9392879109814</v>
      </c>
      <c r="CZ304" s="23">
        <f t="shared" si="536"/>
        <v>2534.753913498706</v>
      </c>
      <c r="DA304" s="23">
        <f t="shared" si="536"/>
        <v>2954.4139633747673</v>
      </c>
      <c r="DB304" s="23">
        <f t="shared" si="536"/>
        <v>2996.9445420482289</v>
      </c>
      <c r="DC304" s="23">
        <f t="shared" si="536"/>
        <v>2626.7785592697624</v>
      </c>
      <c r="DD304" s="23">
        <f t="shared" si="536"/>
        <v>3120.5645510252753</v>
      </c>
      <c r="DE304" s="23">
        <f t="shared" si="536"/>
        <v>4123.3310666849702</v>
      </c>
      <c r="DF304" s="23">
        <f t="shared" si="536"/>
        <v>2494.0493882742103</v>
      </c>
      <c r="DG304" s="23">
        <f t="shared" si="536"/>
        <v>1271.717983172683</v>
      </c>
      <c r="DH304" s="23">
        <f t="shared" si="536"/>
        <v>1798.1860274810099</v>
      </c>
      <c r="DI304" s="23">
        <f t="shared" si="536"/>
        <v>1796.8784802870318</v>
      </c>
      <c r="DJ304" s="23">
        <f t="shared" ref="DJ304:FU304" si="537">_xlfn.STDEV.S(DJ2:DJ295)</f>
        <v>1105.6901178447247</v>
      </c>
      <c r="DK304" s="23">
        <f t="shared" si="537"/>
        <v>1330.2391055750998</v>
      </c>
      <c r="DL304" s="23">
        <f t="shared" si="537"/>
        <v>1361.3667397126087</v>
      </c>
      <c r="DM304" s="23">
        <f t="shared" si="537"/>
        <v>1682.8544005738297</v>
      </c>
      <c r="DN304" s="23">
        <f t="shared" si="537"/>
        <v>1777.2454556032264</v>
      </c>
      <c r="DO304" s="23">
        <f t="shared" si="537"/>
        <v>1319.0378984237359</v>
      </c>
      <c r="DP304" s="23">
        <f t="shared" si="537"/>
        <v>2164.9427374138231</v>
      </c>
      <c r="DQ304" s="23">
        <f t="shared" si="537"/>
        <v>3108.6283258615117</v>
      </c>
      <c r="DR304" s="23">
        <f t="shared" si="537"/>
        <v>1383.7501391151964</v>
      </c>
      <c r="DS304" s="23">
        <f t="shared" si="537"/>
        <v>1080.5480681537761</v>
      </c>
      <c r="DT304" s="23">
        <f t="shared" si="537"/>
        <v>1205.9067890174613</v>
      </c>
      <c r="DU304" s="23">
        <f t="shared" si="537"/>
        <v>1078.5906349788361</v>
      </c>
      <c r="DV304" s="23">
        <f t="shared" si="537"/>
        <v>1045.5969031845211</v>
      </c>
      <c r="DW304" s="23">
        <f t="shared" si="537"/>
        <v>1722.660511195711</v>
      </c>
      <c r="DX304" s="23">
        <f t="shared" si="537"/>
        <v>1389.784931799835</v>
      </c>
      <c r="DY304" s="23">
        <f t="shared" si="537"/>
        <v>1727.2657332438321</v>
      </c>
      <c r="DZ304" s="23">
        <f t="shared" si="537"/>
        <v>1748.3493817516935</v>
      </c>
      <c r="EA304" s="23">
        <f t="shared" si="537"/>
        <v>1275.319562999674</v>
      </c>
      <c r="EB304" s="23">
        <f t="shared" si="537"/>
        <v>3157.6090956137932</v>
      </c>
      <c r="EC304" s="23">
        <f t="shared" si="537"/>
        <v>2658.7734049286069</v>
      </c>
      <c r="ED304" s="23">
        <f t="shared" si="537"/>
        <v>837.69512229915063</v>
      </c>
      <c r="EE304" s="23">
        <f t="shared" si="537"/>
        <v>1518.3021304225756</v>
      </c>
      <c r="EF304" s="23">
        <f t="shared" si="537"/>
        <v>2683.8744012711918</v>
      </c>
      <c r="EG304" s="23">
        <f t="shared" si="537"/>
        <v>2877.3006104165679</v>
      </c>
      <c r="EH304" s="23">
        <f t="shared" si="537"/>
        <v>2834.6922969990806</v>
      </c>
      <c r="EI304" s="23">
        <f t="shared" si="537"/>
        <v>2724.2096811817073</v>
      </c>
      <c r="EJ304" s="23">
        <f t="shared" si="537"/>
        <v>2819.3625634436548</v>
      </c>
      <c r="EK304" s="23">
        <f t="shared" si="537"/>
        <v>3258.540565906645</v>
      </c>
      <c r="EL304" s="23">
        <f t="shared" si="537"/>
        <v>3089.6855264452138</v>
      </c>
      <c r="EM304" s="23">
        <f t="shared" si="537"/>
        <v>3049.2063980066337</v>
      </c>
      <c r="EN304" s="23">
        <f t="shared" si="537"/>
        <v>4759.2796016054872</v>
      </c>
      <c r="EO304" s="23">
        <f t="shared" si="537"/>
        <v>4363.9767750953961</v>
      </c>
      <c r="EP304" s="23">
        <f t="shared" si="537"/>
        <v>3053.0227318382072</v>
      </c>
      <c r="EQ304" s="23">
        <f t="shared" si="537"/>
        <v>1129.160261286884</v>
      </c>
      <c r="ER304" s="23">
        <f t="shared" si="537"/>
        <v>10335.536221938908</v>
      </c>
      <c r="ES304" s="23">
        <f t="shared" si="537"/>
        <v>10721.759986782879</v>
      </c>
      <c r="ET304" s="23">
        <f t="shared" si="537"/>
        <v>10129.634308940927</v>
      </c>
      <c r="EU304" s="23">
        <f t="shared" si="537"/>
        <v>8352.3663783280936</v>
      </c>
      <c r="EV304" s="23">
        <f t="shared" si="537"/>
        <v>8369.4253407105243</v>
      </c>
      <c r="EW304" s="23">
        <f t="shared" si="537"/>
        <v>8984.5688777384566</v>
      </c>
      <c r="EX304" s="23">
        <f t="shared" si="537"/>
        <v>9057.0407006004898</v>
      </c>
      <c r="EY304" s="23">
        <f t="shared" si="537"/>
        <v>10474.505647315216</v>
      </c>
      <c r="EZ304" s="23">
        <f t="shared" si="537"/>
        <v>10454.111637273298</v>
      </c>
      <c r="FA304" s="23">
        <f t="shared" si="537"/>
        <v>10673.729222646178</v>
      </c>
      <c r="FB304" s="23">
        <f t="shared" si="537"/>
        <v>9093.1719068220445</v>
      </c>
      <c r="FC304" s="23">
        <f t="shared" si="537"/>
        <v>3034.2595149137296</v>
      </c>
      <c r="FD304" s="23">
        <f t="shared" si="537"/>
        <v>23240.785127963591</v>
      </c>
      <c r="FE304" s="23">
        <f t="shared" si="537"/>
        <v>24973.15072618486</v>
      </c>
      <c r="FF304" s="23">
        <f t="shared" si="537"/>
        <v>24159.747505066935</v>
      </c>
      <c r="FG304" s="23">
        <f t="shared" si="537"/>
        <v>24047.091911010426</v>
      </c>
      <c r="FH304" s="23">
        <f t="shared" si="537"/>
        <v>26683.463730428444</v>
      </c>
      <c r="FI304" s="23">
        <f t="shared" si="537"/>
        <v>30143.430415289531</v>
      </c>
      <c r="FJ304" s="23">
        <f t="shared" si="537"/>
        <v>30706.202824378408</v>
      </c>
      <c r="FK304" s="23">
        <f t="shared" si="537"/>
        <v>32364.136190551191</v>
      </c>
      <c r="FL304" s="23">
        <f t="shared" si="537"/>
        <v>36499.621179471062</v>
      </c>
      <c r="FM304" s="23">
        <f t="shared" si="537"/>
        <v>35397.350934116119</v>
      </c>
      <c r="FN304" s="23">
        <f t="shared" si="537"/>
        <v>27228.263234816317</v>
      </c>
      <c r="FO304" s="23">
        <f t="shared" si="537"/>
        <v>9406.0877621366908</v>
      </c>
      <c r="FP304" s="23">
        <f t="shared" si="537"/>
        <v>9977.3156151693602</v>
      </c>
      <c r="FQ304" s="23">
        <f t="shared" si="537"/>
        <v>11315.148256521075</v>
      </c>
      <c r="FR304" s="23">
        <f t="shared" si="537"/>
        <v>11451.523961599896</v>
      </c>
      <c r="FS304" s="23">
        <f t="shared" si="537"/>
        <v>12158.801189118743</v>
      </c>
      <c r="FT304" s="23">
        <f t="shared" si="537"/>
        <v>13531.468226819363</v>
      </c>
      <c r="FU304" s="23">
        <f t="shared" si="537"/>
        <v>14990.261855610011</v>
      </c>
      <c r="FV304" s="23">
        <f t="shared" ref="FV304:IG304" si="538">_xlfn.STDEV.S(FV2:FV295)</f>
        <v>14268.117837773911</v>
      </c>
      <c r="FW304" s="23">
        <f t="shared" si="538"/>
        <v>14899.374711427208</v>
      </c>
      <c r="FX304" s="23">
        <f t="shared" si="538"/>
        <v>17140.359150226439</v>
      </c>
      <c r="FY304" s="23">
        <f t="shared" si="538"/>
        <v>17407.361413146744</v>
      </c>
      <c r="FZ304" s="23">
        <f t="shared" si="538"/>
        <v>13033.077741395597</v>
      </c>
      <c r="GA304" s="23">
        <f t="shared" si="538"/>
        <v>4300.0372592774529</v>
      </c>
      <c r="GB304" s="23">
        <f t="shared" si="538"/>
        <v>8171.1322592400847</v>
      </c>
      <c r="GC304" s="23">
        <f t="shared" si="538"/>
        <v>8252.9803120757497</v>
      </c>
      <c r="GD304" s="23">
        <f t="shared" si="538"/>
        <v>7232.8192488652303</v>
      </c>
      <c r="GE304" s="23">
        <f t="shared" si="538"/>
        <v>6725.5389886982075</v>
      </c>
      <c r="GF304" s="23">
        <f t="shared" si="538"/>
        <v>7357.5721284885049</v>
      </c>
      <c r="GG304" s="23">
        <f t="shared" si="538"/>
        <v>8477.5364202899764</v>
      </c>
      <c r="GH304" s="23">
        <f t="shared" si="538"/>
        <v>8906.2751534320159</v>
      </c>
      <c r="GI304" s="23">
        <f t="shared" si="538"/>
        <v>8544.1110589817636</v>
      </c>
      <c r="GJ304" s="23">
        <f t="shared" si="538"/>
        <v>10059.773323391568</v>
      </c>
      <c r="GK304" s="23">
        <f t="shared" si="538"/>
        <v>10508.498740290224</v>
      </c>
      <c r="GL304" s="23">
        <f t="shared" si="538"/>
        <v>7544.9716261126023</v>
      </c>
      <c r="GM304" s="23">
        <f t="shared" si="538"/>
        <v>3505.3088369181837</v>
      </c>
      <c r="GN304" s="23">
        <f t="shared" si="538"/>
        <v>2034.4170929390755</v>
      </c>
      <c r="GO304" s="23">
        <f t="shared" si="538"/>
        <v>2124.6170649606333</v>
      </c>
      <c r="GP304" s="23">
        <f t="shared" si="538"/>
        <v>1957.4249618229665</v>
      </c>
      <c r="GQ304" s="23">
        <f t="shared" si="538"/>
        <v>1893.799451986034</v>
      </c>
      <c r="GR304" s="23">
        <f t="shared" si="538"/>
        <v>1941.361646677206</v>
      </c>
      <c r="GS304" s="23">
        <f t="shared" si="538"/>
        <v>2142.55888022304</v>
      </c>
      <c r="GT304" s="23">
        <f t="shared" si="538"/>
        <v>2176.6890186818264</v>
      </c>
      <c r="GU304" s="23">
        <f t="shared" si="538"/>
        <v>2065.5831459773522</v>
      </c>
      <c r="GV304" s="23">
        <f t="shared" si="538"/>
        <v>2096.6935233569984</v>
      </c>
      <c r="GW304" s="23">
        <f t="shared" si="538"/>
        <v>2176.1806923157101</v>
      </c>
      <c r="GX304" s="23">
        <f t="shared" si="538"/>
        <v>1937.0059244981326</v>
      </c>
      <c r="GY304" s="23">
        <f t="shared" si="538"/>
        <v>541.45344682361497</v>
      </c>
      <c r="GZ304" s="23">
        <f t="shared" si="538"/>
        <v>2858.481071082932</v>
      </c>
      <c r="HA304" s="23">
        <f t="shared" si="538"/>
        <v>3093.9321042649667</v>
      </c>
      <c r="HB304" s="23">
        <f t="shared" si="538"/>
        <v>3257.0679941870808</v>
      </c>
      <c r="HC304" s="23">
        <f t="shared" si="538"/>
        <v>3161.5726411025689</v>
      </c>
      <c r="HD304" s="23">
        <f t="shared" si="538"/>
        <v>2961.6746148531452</v>
      </c>
      <c r="HE304" s="23">
        <f t="shared" si="538"/>
        <v>3989.7861979159193</v>
      </c>
      <c r="HF304" s="23">
        <f t="shared" si="538"/>
        <v>4145.4120446506849</v>
      </c>
      <c r="HG304" s="23">
        <f t="shared" si="538"/>
        <v>4825.1761678888533</v>
      </c>
      <c r="HH304" s="23">
        <f t="shared" si="538"/>
        <v>5048.0363931200482</v>
      </c>
      <c r="HI304" s="23">
        <f t="shared" si="538"/>
        <v>5031.8276558545249</v>
      </c>
      <c r="HJ304" s="23">
        <f t="shared" si="538"/>
        <v>3739.1486060624165</v>
      </c>
      <c r="HK304" s="23">
        <f t="shared" si="538"/>
        <v>1065.1685025697882</v>
      </c>
      <c r="HL304" s="23">
        <f t="shared" si="538"/>
        <v>10461.828749989245</v>
      </c>
      <c r="HM304" s="23">
        <f t="shared" si="538"/>
        <v>11137.57452274613</v>
      </c>
      <c r="HN304" s="23">
        <f t="shared" si="538"/>
        <v>10813.091479318573</v>
      </c>
      <c r="HO304" s="23">
        <f t="shared" si="538"/>
        <v>9302.4052169257684</v>
      </c>
      <c r="HP304" s="23">
        <f t="shared" si="538"/>
        <v>9453.631648390694</v>
      </c>
      <c r="HQ304" s="23">
        <f t="shared" si="538"/>
        <v>11031.502631850799</v>
      </c>
      <c r="HR304" s="23">
        <f t="shared" si="538"/>
        <v>11004.891053782712</v>
      </c>
      <c r="HS304" s="23">
        <f t="shared" si="538"/>
        <v>13512.225331912425</v>
      </c>
      <c r="HT304" s="23">
        <f t="shared" si="538"/>
        <v>13121.536613296217</v>
      </c>
      <c r="HU304" s="23">
        <f t="shared" si="538"/>
        <v>11972.383917810461</v>
      </c>
      <c r="HV304" s="23">
        <f t="shared" si="538"/>
        <v>10702.41024553641</v>
      </c>
      <c r="HW304" s="23">
        <f t="shared" si="538"/>
        <v>2769.5280170451319</v>
      </c>
      <c r="HX304" s="23">
        <f t="shared" si="538"/>
        <v>476.95046797064691</v>
      </c>
      <c r="HY304" s="23">
        <f t="shared" si="538"/>
        <v>458.19475971517994</v>
      </c>
      <c r="HZ304" s="23">
        <f t="shared" si="538"/>
        <v>531.97199531494732</v>
      </c>
      <c r="IA304" s="23">
        <f t="shared" si="538"/>
        <v>556.77352282618097</v>
      </c>
      <c r="IB304" s="23">
        <f t="shared" si="538"/>
        <v>655.56630288071233</v>
      </c>
      <c r="IC304" s="23">
        <f t="shared" si="538"/>
        <v>725.53736095544684</v>
      </c>
      <c r="ID304" s="23">
        <f t="shared" si="538"/>
        <v>548.9007914649809</v>
      </c>
      <c r="IE304" s="23">
        <f t="shared" si="538"/>
        <v>1043.9358218649847</v>
      </c>
      <c r="IF304" s="23">
        <f t="shared" si="538"/>
        <v>1656.3697601545309</v>
      </c>
      <c r="IG304" s="23">
        <f t="shared" si="538"/>
        <v>1097.956240573722</v>
      </c>
      <c r="IH304" s="23">
        <f t="shared" ref="IH304:KS304" si="539">_xlfn.STDEV.S(IH2:IH295)</f>
        <v>692.29993125295573</v>
      </c>
      <c r="II304" s="23">
        <f t="shared" si="539"/>
        <v>515.04326628611136</v>
      </c>
      <c r="IJ304" s="23">
        <f t="shared" si="539"/>
        <v>1195.6912143791442</v>
      </c>
      <c r="IK304" s="23">
        <f t="shared" si="539"/>
        <v>1040.8407491537853</v>
      </c>
      <c r="IL304" s="23">
        <f t="shared" si="539"/>
        <v>1127.0342444274249</v>
      </c>
      <c r="IM304" s="23">
        <f t="shared" si="539"/>
        <v>1499.4927171519964</v>
      </c>
      <c r="IN304" s="23">
        <f t="shared" si="539"/>
        <v>1475.1501579354799</v>
      </c>
      <c r="IO304" s="23">
        <f t="shared" si="539"/>
        <v>1451.2340766138814</v>
      </c>
      <c r="IP304" s="23">
        <f t="shared" si="539"/>
        <v>1417.1901194367047</v>
      </c>
      <c r="IQ304" s="23">
        <f t="shared" si="539"/>
        <v>1658.4570776497269</v>
      </c>
      <c r="IR304" s="23">
        <f t="shared" si="539"/>
        <v>1926.1798232591323</v>
      </c>
      <c r="IS304" s="23">
        <f t="shared" si="539"/>
        <v>2784.1308831174047</v>
      </c>
      <c r="IT304" s="23">
        <f t="shared" si="539"/>
        <v>1442.6475254153765</v>
      </c>
      <c r="IU304" s="23">
        <f t="shared" si="539"/>
        <v>713.46936081763988</v>
      </c>
      <c r="IV304" s="23">
        <f t="shared" si="539"/>
        <v>395.86280290677809</v>
      </c>
      <c r="IW304" s="23">
        <f t="shared" si="539"/>
        <v>491.37934852890868</v>
      </c>
      <c r="IX304" s="23">
        <f t="shared" si="539"/>
        <v>441.5869785608204</v>
      </c>
      <c r="IY304" s="23">
        <f t="shared" si="539"/>
        <v>501.4496525236118</v>
      </c>
      <c r="IZ304" s="23">
        <f t="shared" si="539"/>
        <v>512.8536059961217</v>
      </c>
      <c r="JA304" s="23">
        <f t="shared" si="539"/>
        <v>517.58934861870182</v>
      </c>
      <c r="JB304" s="23">
        <f t="shared" si="539"/>
        <v>900.14530920179573</v>
      </c>
      <c r="JC304" s="23">
        <f t="shared" si="539"/>
        <v>1265.6799622546807</v>
      </c>
      <c r="JD304" s="23">
        <f t="shared" si="539"/>
        <v>2022.266190339182</v>
      </c>
      <c r="JE304" s="23">
        <f t="shared" si="539"/>
        <v>1977.8316392438812</v>
      </c>
      <c r="JF304" s="23">
        <f t="shared" si="539"/>
        <v>764.76924787508699</v>
      </c>
      <c r="JG304" s="23">
        <f t="shared" si="539"/>
        <v>803.46661771772915</v>
      </c>
      <c r="JH304" s="23">
        <f t="shared" si="539"/>
        <v>6153.2246263436436</v>
      </c>
      <c r="JI304" s="23">
        <f t="shared" si="539"/>
        <v>7372.4406101382692</v>
      </c>
      <c r="JJ304" s="23">
        <f t="shared" si="539"/>
        <v>7391.8100697404343</v>
      </c>
      <c r="JK304" s="23">
        <f t="shared" si="539"/>
        <v>7400.2019592779952</v>
      </c>
      <c r="JL304" s="23">
        <f t="shared" si="539"/>
        <v>8688.8483476465917</v>
      </c>
      <c r="JM304" s="23">
        <f t="shared" si="539"/>
        <v>9736.9854863709152</v>
      </c>
      <c r="JN304" s="23">
        <f t="shared" si="539"/>
        <v>9092.2445317927795</v>
      </c>
      <c r="JO304" s="23">
        <f t="shared" si="539"/>
        <v>9064.6495729675171</v>
      </c>
      <c r="JP304" s="23">
        <f t="shared" si="539"/>
        <v>10567.274338822115</v>
      </c>
      <c r="JQ304" s="23">
        <f t="shared" si="539"/>
        <v>11299.777098590261</v>
      </c>
      <c r="JR304" s="23">
        <f t="shared" si="539"/>
        <v>8004.217772975655</v>
      </c>
      <c r="JS304" s="23">
        <f t="shared" si="539"/>
        <v>3340.8413056322565</v>
      </c>
      <c r="JT304" s="23">
        <f t="shared" si="539"/>
        <v>17348.333771317484</v>
      </c>
      <c r="JU304" s="23">
        <f t="shared" si="539"/>
        <v>18625.935306248215</v>
      </c>
      <c r="JV304" s="23">
        <f t="shared" si="539"/>
        <v>18681.543411073952</v>
      </c>
      <c r="JW304" s="23">
        <f t="shared" si="539"/>
        <v>19050.116297765791</v>
      </c>
      <c r="JX304" s="23">
        <f t="shared" si="539"/>
        <v>20930.556412693317</v>
      </c>
      <c r="JY304" s="23">
        <f t="shared" si="539"/>
        <v>23381.564087723993</v>
      </c>
      <c r="JZ304" s="23">
        <f t="shared" si="539"/>
        <v>23403.749300179621</v>
      </c>
      <c r="KA304" s="23">
        <f t="shared" si="539"/>
        <v>25754.197589565945</v>
      </c>
      <c r="KB304" s="23">
        <f t="shared" si="539"/>
        <v>28567.608742775035</v>
      </c>
      <c r="KC304" s="23">
        <f t="shared" si="539"/>
        <v>26992.286266096129</v>
      </c>
      <c r="KD304" s="23">
        <f t="shared" si="539"/>
        <v>21243.61205227796</v>
      </c>
      <c r="KE304" s="23">
        <f t="shared" si="539"/>
        <v>6738.8543411590854</v>
      </c>
      <c r="KF304" s="23">
        <f t="shared" si="539"/>
        <v>23240.785127963591</v>
      </c>
      <c r="KG304" s="23">
        <f t="shared" si="539"/>
        <v>24973.15072618486</v>
      </c>
      <c r="KH304" s="23">
        <f t="shared" si="539"/>
        <v>24159.747505066935</v>
      </c>
      <c r="KI304" s="23">
        <f t="shared" si="539"/>
        <v>24047.091911010426</v>
      </c>
      <c r="KJ304" s="23">
        <f t="shared" si="539"/>
        <v>26683.463730428444</v>
      </c>
      <c r="KK304" s="23">
        <f t="shared" si="539"/>
        <v>30143.430415289531</v>
      </c>
      <c r="KL304" s="23">
        <f t="shared" si="539"/>
        <v>30706.202824378408</v>
      </c>
      <c r="KM304" s="23">
        <f t="shared" si="539"/>
        <v>32364.136190551191</v>
      </c>
      <c r="KN304" s="23">
        <f t="shared" si="539"/>
        <v>36499.621179471062</v>
      </c>
      <c r="KO304" s="23">
        <f t="shared" si="539"/>
        <v>35397.350934116119</v>
      </c>
      <c r="KP304" s="23">
        <f t="shared" si="539"/>
        <v>27228.263234816317</v>
      </c>
      <c r="KQ304" s="23">
        <f t="shared" si="539"/>
        <v>9406.0877621366908</v>
      </c>
      <c r="KR304" s="23">
        <f t="shared" si="539"/>
        <v>3514.9884987431392</v>
      </c>
      <c r="KS304" s="23">
        <f t="shared" si="539"/>
        <v>3441.6038469054129</v>
      </c>
      <c r="KT304" s="23">
        <f t="shared" ref="KT304:MA304" si="540">_xlfn.STDEV.S(KT2:KT295)</f>
        <v>3452.1588181527977</v>
      </c>
      <c r="KU304" s="23">
        <f t="shared" si="540"/>
        <v>3834.9487394560956</v>
      </c>
      <c r="KV304" s="23">
        <f t="shared" si="540"/>
        <v>4292.6910022554484</v>
      </c>
      <c r="KW304" s="23">
        <f t="shared" si="540"/>
        <v>4794.0538540105581</v>
      </c>
      <c r="KX304" s="23">
        <f t="shared" si="540"/>
        <v>4708.8944386198855</v>
      </c>
      <c r="KY304" s="23">
        <f t="shared" si="540"/>
        <v>5157.4580183789658</v>
      </c>
      <c r="KZ304" s="23">
        <f t="shared" si="540"/>
        <v>5804.6392147888628</v>
      </c>
      <c r="LA304" s="23">
        <f t="shared" si="540"/>
        <v>5729.1907289304791</v>
      </c>
      <c r="LB304" s="23">
        <f t="shared" si="540"/>
        <v>4311.9953512742932</v>
      </c>
      <c r="LC304" s="23">
        <f t="shared" si="540"/>
        <v>1288.1832651058635</v>
      </c>
      <c r="LD304" s="23">
        <f t="shared" si="540"/>
        <v>7326.0504896688362</v>
      </c>
      <c r="LE304" s="23">
        <f t="shared" si="540"/>
        <v>8846.512548139297</v>
      </c>
      <c r="LF304" s="23">
        <f t="shared" si="540"/>
        <v>8952.3470750304805</v>
      </c>
      <c r="LG304" s="23">
        <f t="shared" si="540"/>
        <v>9268.3578686112141</v>
      </c>
      <c r="LH304" s="23">
        <f t="shared" si="540"/>
        <v>10432.172991001635</v>
      </c>
      <c r="LI304" s="23">
        <f t="shared" si="540"/>
        <v>11599.276158857498</v>
      </c>
      <c r="LJ304" s="23">
        <f t="shared" si="540"/>
        <v>10977.348893417127</v>
      </c>
      <c r="LK304" s="23">
        <f t="shared" si="540"/>
        <v>11188.760681966944</v>
      </c>
      <c r="LL304" s="23">
        <f t="shared" si="540"/>
        <v>13152.604915671573</v>
      </c>
      <c r="LM304" s="23">
        <f t="shared" si="540"/>
        <v>13268.64717695079</v>
      </c>
      <c r="LN304" s="23">
        <f t="shared" si="540"/>
        <v>9836.4888823598176</v>
      </c>
      <c r="LO304" s="23">
        <f t="shared" si="540"/>
        <v>3685.0801551992649</v>
      </c>
      <c r="LP304" s="23">
        <f t="shared" si="540"/>
        <v>8069.383167699023</v>
      </c>
      <c r="LQ304" s="23">
        <f t="shared" si="540"/>
        <v>9152.1397056656569</v>
      </c>
      <c r="LR304" s="23">
        <f t="shared" si="540"/>
        <v>9365.964915282153</v>
      </c>
      <c r="LS304" s="23">
        <f t="shared" si="540"/>
        <v>10253.655278452743</v>
      </c>
      <c r="LT304" s="23">
        <f t="shared" si="540"/>
        <v>11395.485647629897</v>
      </c>
      <c r="LU304" s="23">
        <f t="shared" si="540"/>
        <v>12566.53920513479</v>
      </c>
      <c r="LV304" s="23">
        <f t="shared" si="540"/>
        <v>12062.699157914943</v>
      </c>
      <c r="LW304" s="23">
        <f t="shared" si="540"/>
        <v>12662.910547179798</v>
      </c>
      <c r="LX304" s="23">
        <f t="shared" si="540"/>
        <v>13751.662593896091</v>
      </c>
      <c r="LY304" s="23">
        <f t="shared" si="540"/>
        <v>14259.691848131644</v>
      </c>
      <c r="LZ304" s="23">
        <f t="shared" si="540"/>
        <v>10668.282767528975</v>
      </c>
      <c r="MA304" s="23">
        <f t="shared" si="540"/>
        <v>3849.8328167377394</v>
      </c>
    </row>
    <row r="305" spans="326:326" ht="14" customHeight="1" x14ac:dyDescent="0.15">
      <c r="LN305" s="22"/>
    </row>
    <row r="306" spans="326:326" ht="14" customHeight="1" x14ac:dyDescent="0.15"/>
    <row r="307" spans="326:326" ht="14" customHeight="1" x14ac:dyDescent="0.15"/>
    <row r="308" spans="326:326" ht="14" customHeight="1" x14ac:dyDescent="0.15"/>
    <row r="309" spans="326:326" ht="14" customHeight="1" x14ac:dyDescent="0.15"/>
    <row r="310" spans="326:326" ht="14" customHeight="1" x14ac:dyDescent="0.15"/>
  </sheetData>
  <phoneticPr fontId="19" type="noConversion"/>
  <pageMargins left="0.2" right="0.2" top="0.5" bottom="0.5" header="0.5" footer="0.5"/>
  <pageSetup fitToWidth="0" fitToHeight="0" orientation="landscape" horizontalDpi="300" verticalDpi="300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  <pageSetUpPr autoPageBreaks="0"/>
  </sheetPr>
  <dimension ref="A1:IU8"/>
  <sheetViews>
    <sheetView zoomScaleNormal="100" workbookViewId="0">
      <selection activeCell="A3" sqref="A3:IG7"/>
    </sheetView>
  </sheetViews>
  <sheetFormatPr baseColWidth="10" defaultColWidth="8.83203125" defaultRowHeight="11" x14ac:dyDescent="0.15"/>
  <cols>
    <col min="1" max="1" width="26.83203125" customWidth="1"/>
    <col min="2" max="241" width="20.83203125" customWidth="1"/>
  </cols>
  <sheetData>
    <row r="1" spans="1:255" x14ac:dyDescent="0.15">
      <c r="A1" s="6" t="s">
        <v>1095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7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  <c r="HJ1" s="7"/>
      <c r="HK1" s="7"/>
      <c r="HL1" s="7"/>
      <c r="HM1" s="7"/>
      <c r="HN1" s="7"/>
      <c r="HO1" s="7"/>
      <c r="HP1" s="7"/>
      <c r="HQ1" s="7"/>
      <c r="HR1" s="7"/>
      <c r="HS1" s="7"/>
      <c r="HT1" s="7"/>
      <c r="HU1" s="7"/>
      <c r="HV1" s="7"/>
      <c r="HW1" s="7"/>
      <c r="HX1" s="7"/>
      <c r="HY1" s="7"/>
      <c r="HZ1" s="7"/>
      <c r="IA1" s="7"/>
      <c r="IB1" s="7"/>
      <c r="IC1" s="7"/>
      <c r="ID1" s="7"/>
      <c r="IE1" s="7"/>
      <c r="IF1" s="7"/>
      <c r="IG1" s="7"/>
      <c r="IH1" s="15"/>
      <c r="II1" s="15"/>
      <c r="IJ1" s="15"/>
      <c r="IK1" s="15"/>
      <c r="IL1" s="15"/>
      <c r="IM1" s="15"/>
      <c r="IN1" s="15"/>
      <c r="IO1" s="15"/>
      <c r="IP1" s="15"/>
      <c r="IQ1" s="15"/>
      <c r="IR1" s="15"/>
      <c r="IS1" s="15"/>
      <c r="IT1" s="15"/>
      <c r="IU1" s="15"/>
    </row>
    <row r="2" spans="1:255" ht="45" x14ac:dyDescent="0.3">
      <c r="A2" s="8" t="s">
        <v>1096</v>
      </c>
      <c r="B2" s="8" t="s">
        <v>7</v>
      </c>
      <c r="C2" s="8" t="s">
        <v>8</v>
      </c>
      <c r="D2" s="8" t="s">
        <v>9</v>
      </c>
      <c r="E2" s="8" t="s">
        <v>10</v>
      </c>
      <c r="F2" s="8" t="s">
        <v>11</v>
      </c>
      <c r="G2" s="8" t="s">
        <v>12</v>
      </c>
      <c r="H2" s="8" t="s">
        <v>13</v>
      </c>
      <c r="I2" s="8" t="s">
        <v>14</v>
      </c>
      <c r="J2" s="8" t="s">
        <v>15</v>
      </c>
      <c r="K2" s="8" t="s">
        <v>16</v>
      </c>
      <c r="L2" s="8" t="s">
        <v>17</v>
      </c>
      <c r="M2" s="8" t="s">
        <v>18</v>
      </c>
      <c r="N2" s="8" t="s">
        <v>19</v>
      </c>
      <c r="O2" s="8" t="s">
        <v>20</v>
      </c>
      <c r="P2" s="8" t="s">
        <v>21</v>
      </c>
      <c r="Q2" s="8" t="s">
        <v>22</v>
      </c>
      <c r="R2" s="8" t="s">
        <v>23</v>
      </c>
      <c r="S2" s="8" t="s">
        <v>24</v>
      </c>
      <c r="T2" s="8" t="s">
        <v>25</v>
      </c>
      <c r="U2" s="8" t="s">
        <v>26</v>
      </c>
      <c r="V2" s="8" t="s">
        <v>27</v>
      </c>
      <c r="W2" s="8" t="s">
        <v>28</v>
      </c>
      <c r="X2" s="8" t="s">
        <v>29</v>
      </c>
      <c r="Y2" s="8" t="s">
        <v>30</v>
      </c>
      <c r="Z2" s="8" t="s">
        <v>31</v>
      </c>
      <c r="AA2" s="8" t="s">
        <v>32</v>
      </c>
      <c r="AB2" s="8" t="s">
        <v>33</v>
      </c>
      <c r="AC2" s="8" t="s">
        <v>34</v>
      </c>
      <c r="AD2" s="8" t="s">
        <v>35</v>
      </c>
      <c r="AE2" s="8" t="s">
        <v>36</v>
      </c>
      <c r="AF2" s="8" t="s">
        <v>37</v>
      </c>
      <c r="AG2" s="8" t="s">
        <v>38</v>
      </c>
      <c r="AH2" s="8" t="s">
        <v>39</v>
      </c>
      <c r="AI2" s="8" t="s">
        <v>40</v>
      </c>
      <c r="AJ2" s="8" t="s">
        <v>41</v>
      </c>
      <c r="AK2" s="8" t="s">
        <v>42</v>
      </c>
      <c r="AL2" s="8" t="s">
        <v>43</v>
      </c>
      <c r="AM2" s="8" t="s">
        <v>44</v>
      </c>
      <c r="AN2" s="8" t="s">
        <v>45</v>
      </c>
      <c r="AO2" s="8" t="s">
        <v>46</v>
      </c>
      <c r="AP2" s="8" t="s">
        <v>47</v>
      </c>
      <c r="AQ2" s="8" t="s">
        <v>48</v>
      </c>
      <c r="AR2" s="8" t="s">
        <v>49</v>
      </c>
      <c r="AS2" s="8" t="s">
        <v>50</v>
      </c>
      <c r="AT2" s="8" t="s">
        <v>51</v>
      </c>
      <c r="AU2" s="8" t="s">
        <v>52</v>
      </c>
      <c r="AV2" s="8" t="s">
        <v>53</v>
      </c>
      <c r="AW2" s="8" t="s">
        <v>54</v>
      </c>
      <c r="AX2" s="8" t="s">
        <v>55</v>
      </c>
      <c r="AY2" s="8" t="s">
        <v>56</v>
      </c>
      <c r="AZ2" s="8" t="s">
        <v>57</v>
      </c>
      <c r="BA2" s="8" t="s">
        <v>58</v>
      </c>
      <c r="BB2" s="8" t="s">
        <v>59</v>
      </c>
      <c r="BC2" s="8" t="s">
        <v>60</v>
      </c>
      <c r="BD2" s="8" t="s">
        <v>61</v>
      </c>
      <c r="BE2" s="8" t="s">
        <v>62</v>
      </c>
      <c r="BF2" s="8" t="s">
        <v>63</v>
      </c>
      <c r="BG2" s="8" t="s">
        <v>64</v>
      </c>
      <c r="BH2" s="8" t="s">
        <v>65</v>
      </c>
      <c r="BI2" s="8" t="s">
        <v>66</v>
      </c>
      <c r="BJ2" s="8" t="s">
        <v>67</v>
      </c>
      <c r="BK2" s="8" t="s">
        <v>68</v>
      </c>
      <c r="BL2" s="8" t="s">
        <v>69</v>
      </c>
      <c r="BM2" s="8" t="s">
        <v>70</v>
      </c>
      <c r="BN2" s="8" t="s">
        <v>71</v>
      </c>
      <c r="BO2" s="8" t="s">
        <v>72</v>
      </c>
      <c r="BP2" s="8" t="s">
        <v>73</v>
      </c>
      <c r="BQ2" s="8" t="s">
        <v>74</v>
      </c>
      <c r="BR2" s="8" t="s">
        <v>75</v>
      </c>
      <c r="BS2" s="8" t="s">
        <v>76</v>
      </c>
      <c r="BT2" s="8" t="s">
        <v>77</v>
      </c>
      <c r="BU2" s="8" t="s">
        <v>78</v>
      </c>
      <c r="BV2" s="8" t="s">
        <v>79</v>
      </c>
      <c r="BW2" s="8" t="s">
        <v>80</v>
      </c>
      <c r="BX2" s="8" t="s">
        <v>81</v>
      </c>
      <c r="BY2" s="8" t="s">
        <v>82</v>
      </c>
      <c r="BZ2" s="8" t="s">
        <v>83</v>
      </c>
      <c r="CA2" s="8" t="s">
        <v>84</v>
      </c>
      <c r="CB2" s="8" t="s">
        <v>85</v>
      </c>
      <c r="CC2" s="8" t="s">
        <v>86</v>
      </c>
      <c r="CD2" s="8" t="s">
        <v>87</v>
      </c>
      <c r="CE2" s="8" t="s">
        <v>88</v>
      </c>
      <c r="CF2" s="8" t="s">
        <v>89</v>
      </c>
      <c r="CG2" s="8" t="s">
        <v>90</v>
      </c>
      <c r="CH2" s="8" t="s">
        <v>91</v>
      </c>
      <c r="CI2" s="8" t="s">
        <v>92</v>
      </c>
      <c r="CJ2" s="8" t="s">
        <v>93</v>
      </c>
      <c r="CK2" s="8" t="s">
        <v>94</v>
      </c>
      <c r="CL2" s="8" t="s">
        <v>95</v>
      </c>
      <c r="CM2" s="8" t="s">
        <v>96</v>
      </c>
      <c r="CN2" s="8" t="s">
        <v>97</v>
      </c>
      <c r="CO2" s="8" t="s">
        <v>98</v>
      </c>
      <c r="CP2" s="8" t="s">
        <v>99</v>
      </c>
      <c r="CQ2" s="8" t="s">
        <v>100</v>
      </c>
      <c r="CR2" s="8" t="s">
        <v>101</v>
      </c>
      <c r="CS2" s="8" t="s">
        <v>102</v>
      </c>
      <c r="CT2" s="8" t="s">
        <v>103</v>
      </c>
      <c r="CU2" s="8" t="s">
        <v>104</v>
      </c>
      <c r="CV2" s="8" t="s">
        <v>105</v>
      </c>
      <c r="CW2" s="8" t="s">
        <v>106</v>
      </c>
      <c r="CX2" s="8" t="s">
        <v>107</v>
      </c>
      <c r="CY2" s="8" t="s">
        <v>108</v>
      </c>
      <c r="CZ2" s="8" t="s">
        <v>109</v>
      </c>
      <c r="DA2" s="8" t="s">
        <v>110</v>
      </c>
      <c r="DB2" s="8" t="s">
        <v>111</v>
      </c>
      <c r="DC2" s="8" t="s">
        <v>112</v>
      </c>
      <c r="DD2" s="8" t="s">
        <v>113</v>
      </c>
      <c r="DE2" s="8" t="s">
        <v>114</v>
      </c>
      <c r="DF2" s="8" t="s">
        <v>115</v>
      </c>
      <c r="DG2" s="8" t="s">
        <v>116</v>
      </c>
      <c r="DH2" s="8" t="s">
        <v>117</v>
      </c>
      <c r="DI2" s="8" t="s">
        <v>118</v>
      </c>
      <c r="DJ2" s="8" t="s">
        <v>119</v>
      </c>
      <c r="DK2" s="8" t="s">
        <v>120</v>
      </c>
      <c r="DL2" s="8" t="s">
        <v>121</v>
      </c>
      <c r="DM2" s="8" t="s">
        <v>122</v>
      </c>
      <c r="DN2" s="8" t="s">
        <v>123</v>
      </c>
      <c r="DO2" s="8" t="s">
        <v>124</v>
      </c>
      <c r="DP2" s="8" t="s">
        <v>125</v>
      </c>
      <c r="DQ2" s="8" t="s">
        <v>126</v>
      </c>
      <c r="DR2" s="8" t="s">
        <v>127</v>
      </c>
      <c r="DS2" s="8" t="s">
        <v>128</v>
      </c>
      <c r="DT2" s="8" t="s">
        <v>129</v>
      </c>
      <c r="DU2" s="8" t="s">
        <v>130</v>
      </c>
      <c r="DV2" s="8" t="s">
        <v>131</v>
      </c>
      <c r="DW2" s="8" t="s">
        <v>132</v>
      </c>
      <c r="DX2" s="8" t="s">
        <v>133</v>
      </c>
      <c r="DY2" s="8" t="s">
        <v>134</v>
      </c>
      <c r="DZ2" s="8" t="s">
        <v>135</v>
      </c>
      <c r="EA2" s="8" t="s">
        <v>136</v>
      </c>
      <c r="EB2" s="8" t="s">
        <v>137</v>
      </c>
      <c r="EC2" s="8" t="s">
        <v>138</v>
      </c>
      <c r="ED2" s="8" t="s">
        <v>139</v>
      </c>
      <c r="EE2" s="8" t="s">
        <v>140</v>
      </c>
      <c r="EF2" s="8" t="s">
        <v>141</v>
      </c>
      <c r="EG2" s="8" t="s">
        <v>142</v>
      </c>
      <c r="EH2" s="8" t="s">
        <v>143</v>
      </c>
      <c r="EI2" s="8" t="s">
        <v>144</v>
      </c>
      <c r="EJ2" s="8" t="s">
        <v>145</v>
      </c>
      <c r="EK2" s="8" t="s">
        <v>146</v>
      </c>
      <c r="EL2" s="8" t="s">
        <v>147</v>
      </c>
      <c r="EM2" s="8" t="s">
        <v>148</v>
      </c>
      <c r="EN2" s="8" t="s">
        <v>149</v>
      </c>
      <c r="EO2" s="8" t="s">
        <v>150</v>
      </c>
      <c r="EP2" s="8" t="s">
        <v>151</v>
      </c>
      <c r="EQ2" s="8" t="s">
        <v>152</v>
      </c>
      <c r="ER2" s="8" t="s">
        <v>153</v>
      </c>
      <c r="ES2" s="8" t="s">
        <v>154</v>
      </c>
      <c r="ET2" s="8" t="s">
        <v>155</v>
      </c>
      <c r="EU2" s="8" t="s">
        <v>156</v>
      </c>
      <c r="EV2" s="8" t="s">
        <v>157</v>
      </c>
      <c r="EW2" s="8" t="s">
        <v>158</v>
      </c>
      <c r="EX2" s="8" t="s">
        <v>159</v>
      </c>
      <c r="EY2" s="8" t="s">
        <v>160</v>
      </c>
      <c r="EZ2" s="8" t="s">
        <v>161</v>
      </c>
      <c r="FA2" s="8" t="s">
        <v>162</v>
      </c>
      <c r="FB2" s="8" t="s">
        <v>163</v>
      </c>
      <c r="FC2" s="8" t="s">
        <v>164</v>
      </c>
      <c r="FD2" s="8" t="s">
        <v>165</v>
      </c>
      <c r="FE2" s="8" t="s">
        <v>166</v>
      </c>
      <c r="FF2" s="8" t="s">
        <v>167</v>
      </c>
      <c r="FG2" s="8" t="s">
        <v>168</v>
      </c>
      <c r="FH2" s="8" t="s">
        <v>169</v>
      </c>
      <c r="FI2" s="8" t="s">
        <v>170</v>
      </c>
      <c r="FJ2" s="8" t="s">
        <v>171</v>
      </c>
      <c r="FK2" s="8" t="s">
        <v>172</v>
      </c>
      <c r="FL2" s="8" t="s">
        <v>173</v>
      </c>
      <c r="FM2" s="8" t="s">
        <v>174</v>
      </c>
      <c r="FN2" s="8" t="s">
        <v>175</v>
      </c>
      <c r="FO2" s="8" t="s">
        <v>176</v>
      </c>
      <c r="FP2" s="8" t="s">
        <v>177</v>
      </c>
      <c r="FQ2" s="8" t="s">
        <v>178</v>
      </c>
      <c r="FR2" s="8" t="s">
        <v>179</v>
      </c>
      <c r="FS2" s="8" t="s">
        <v>180</v>
      </c>
      <c r="FT2" s="8" t="s">
        <v>181</v>
      </c>
      <c r="FU2" s="8" t="s">
        <v>182</v>
      </c>
      <c r="FV2" s="8" t="s">
        <v>183</v>
      </c>
      <c r="FW2" s="8" t="s">
        <v>184</v>
      </c>
      <c r="FX2" s="8" t="s">
        <v>185</v>
      </c>
      <c r="FY2" s="8" t="s">
        <v>186</v>
      </c>
      <c r="FZ2" s="8" t="s">
        <v>187</v>
      </c>
      <c r="GA2" s="8" t="s">
        <v>188</v>
      </c>
      <c r="GB2" s="8" t="s">
        <v>189</v>
      </c>
      <c r="GC2" s="8" t="s">
        <v>190</v>
      </c>
      <c r="GD2" s="8" t="s">
        <v>191</v>
      </c>
      <c r="GE2" s="8" t="s">
        <v>192</v>
      </c>
      <c r="GF2" s="8" t="s">
        <v>193</v>
      </c>
      <c r="GG2" s="8" t="s">
        <v>194</v>
      </c>
      <c r="GH2" s="8" t="s">
        <v>195</v>
      </c>
      <c r="GI2" s="8" t="s">
        <v>196</v>
      </c>
      <c r="GJ2" s="8" t="s">
        <v>197</v>
      </c>
      <c r="GK2" s="8" t="s">
        <v>198</v>
      </c>
      <c r="GL2" s="8" t="s">
        <v>199</v>
      </c>
      <c r="GM2" s="8" t="s">
        <v>200</v>
      </c>
      <c r="GN2" s="8" t="s">
        <v>201</v>
      </c>
      <c r="GO2" s="8" t="s">
        <v>202</v>
      </c>
      <c r="GP2" s="8" t="s">
        <v>203</v>
      </c>
      <c r="GQ2" s="8" t="s">
        <v>204</v>
      </c>
      <c r="GR2" s="8" t="s">
        <v>205</v>
      </c>
      <c r="GS2" s="8" t="s">
        <v>206</v>
      </c>
      <c r="GT2" s="8" t="s">
        <v>207</v>
      </c>
      <c r="GU2" s="8" t="s">
        <v>208</v>
      </c>
      <c r="GV2" s="8" t="s">
        <v>209</v>
      </c>
      <c r="GW2" s="8" t="s">
        <v>210</v>
      </c>
      <c r="GX2" s="8" t="s">
        <v>211</v>
      </c>
      <c r="GY2" s="8" t="s">
        <v>212</v>
      </c>
      <c r="GZ2" s="8" t="s">
        <v>213</v>
      </c>
      <c r="HA2" s="8" t="s">
        <v>214</v>
      </c>
      <c r="HB2" s="8" t="s">
        <v>215</v>
      </c>
      <c r="HC2" s="8" t="s">
        <v>216</v>
      </c>
      <c r="HD2" s="8" t="s">
        <v>217</v>
      </c>
      <c r="HE2" s="8" t="s">
        <v>218</v>
      </c>
      <c r="HF2" s="8" t="s">
        <v>219</v>
      </c>
      <c r="HG2" s="8" t="s">
        <v>220</v>
      </c>
      <c r="HH2" s="8" t="s">
        <v>221</v>
      </c>
      <c r="HI2" s="8" t="s">
        <v>222</v>
      </c>
      <c r="HJ2" s="8" t="s">
        <v>223</v>
      </c>
      <c r="HK2" s="8" t="s">
        <v>224</v>
      </c>
      <c r="HL2" s="8" t="s">
        <v>225</v>
      </c>
      <c r="HM2" s="8" t="s">
        <v>226</v>
      </c>
      <c r="HN2" s="8" t="s">
        <v>227</v>
      </c>
      <c r="HO2" s="8" t="s">
        <v>228</v>
      </c>
      <c r="HP2" s="8" t="s">
        <v>229</v>
      </c>
      <c r="HQ2" s="8" t="s">
        <v>230</v>
      </c>
      <c r="HR2" s="8" t="s">
        <v>231</v>
      </c>
      <c r="HS2" s="8" t="s">
        <v>232</v>
      </c>
      <c r="HT2" s="8" t="s">
        <v>233</v>
      </c>
      <c r="HU2" s="8" t="s">
        <v>234</v>
      </c>
      <c r="HV2" s="8" t="s">
        <v>235</v>
      </c>
      <c r="HW2" s="8" t="s">
        <v>236</v>
      </c>
      <c r="HX2" s="8" t="s">
        <v>237</v>
      </c>
      <c r="HY2" s="8" t="s">
        <v>238</v>
      </c>
      <c r="HZ2" s="8" t="s">
        <v>239</v>
      </c>
      <c r="IA2" s="8" t="s">
        <v>240</v>
      </c>
      <c r="IB2" s="8" t="s">
        <v>241</v>
      </c>
      <c r="IC2" s="8" t="s">
        <v>242</v>
      </c>
      <c r="ID2" s="8" t="s">
        <v>243</v>
      </c>
      <c r="IE2" s="8" t="s">
        <v>244</v>
      </c>
      <c r="IF2" s="8" t="s">
        <v>245</v>
      </c>
      <c r="IG2" s="8" t="s">
        <v>246</v>
      </c>
    </row>
    <row r="3" spans="1:255" x14ac:dyDescent="0.15">
      <c r="A3" s="9" t="s">
        <v>1097</v>
      </c>
      <c r="B3" s="10">
        <v>2348080.1</v>
      </c>
      <c r="C3" s="10">
        <v>2812650.9</v>
      </c>
      <c r="D3" s="10">
        <v>2743258.8</v>
      </c>
      <c r="E3" s="10">
        <v>2493699.4</v>
      </c>
      <c r="F3" s="10">
        <v>3042078.2</v>
      </c>
      <c r="G3" s="10">
        <v>3519340.5</v>
      </c>
      <c r="H3" s="10">
        <v>3372526.9</v>
      </c>
      <c r="I3" s="10">
        <v>3158103.4</v>
      </c>
      <c r="J3" s="10">
        <v>5437373.5999999996</v>
      </c>
      <c r="K3" s="10">
        <v>5120192.5</v>
      </c>
      <c r="L3" s="10">
        <v>3152525.1</v>
      </c>
      <c r="M3" s="10">
        <v>3747225.7</v>
      </c>
      <c r="N3" s="10">
        <v>3780489.1</v>
      </c>
      <c r="O3" s="10">
        <v>3646649.2</v>
      </c>
      <c r="P3" s="10">
        <v>4353575</v>
      </c>
      <c r="Q3" s="10">
        <v>4929087.0999999996</v>
      </c>
      <c r="R3" s="10">
        <v>4928702</v>
      </c>
      <c r="S3" s="10">
        <v>4840655.0999999996</v>
      </c>
      <c r="T3" s="10">
        <v>7203195.7000000002</v>
      </c>
      <c r="U3" s="10">
        <v>6845275.2999999998</v>
      </c>
      <c r="V3" s="10">
        <v>2329978.6</v>
      </c>
      <c r="W3" s="10">
        <v>2442663.7000000002</v>
      </c>
      <c r="X3" s="10">
        <v>2339786.4</v>
      </c>
      <c r="Y3" s="10">
        <v>2309954.4</v>
      </c>
      <c r="Z3" s="10">
        <v>2405423.7999999998</v>
      </c>
      <c r="AA3" s="10">
        <v>2718651.9</v>
      </c>
      <c r="AB3" s="10">
        <v>2870354.8</v>
      </c>
      <c r="AC3" s="10">
        <v>2797445.9</v>
      </c>
      <c r="AD3" s="10">
        <v>2790381.2</v>
      </c>
      <c r="AE3" s="10">
        <v>3454679.1</v>
      </c>
      <c r="AF3" s="10">
        <v>659957.5</v>
      </c>
      <c r="AG3" s="10">
        <v>678275.8</v>
      </c>
      <c r="AH3" s="10">
        <v>636571.1</v>
      </c>
      <c r="AI3" s="10">
        <v>623856.1</v>
      </c>
      <c r="AJ3" s="10">
        <v>697136.9</v>
      </c>
      <c r="AK3" s="10">
        <v>805965.1</v>
      </c>
      <c r="AL3" s="10">
        <v>857694.9</v>
      </c>
      <c r="AM3" s="10">
        <v>800800.3</v>
      </c>
      <c r="AN3" s="10">
        <v>836277.5</v>
      </c>
      <c r="AO3" s="10">
        <v>1109340.8999999999</v>
      </c>
      <c r="AP3" s="10">
        <v>379791.8</v>
      </c>
      <c r="AQ3" s="10">
        <v>395370.8</v>
      </c>
      <c r="AR3" s="10">
        <v>357505.4</v>
      </c>
      <c r="AS3" s="10">
        <v>334839.90000000002</v>
      </c>
      <c r="AT3" s="10">
        <v>385798.1</v>
      </c>
      <c r="AU3" s="10">
        <v>466784.3</v>
      </c>
      <c r="AV3" s="10">
        <v>501697.4</v>
      </c>
      <c r="AW3" s="10">
        <v>456048.1</v>
      </c>
      <c r="AX3" s="10">
        <v>466543.5</v>
      </c>
      <c r="AY3" s="10">
        <v>670124.19999999995</v>
      </c>
      <c r="AZ3" s="10">
        <v>238094.4</v>
      </c>
      <c r="BA3" s="10">
        <v>243745.6</v>
      </c>
      <c r="BB3" s="10">
        <v>198607.7</v>
      </c>
      <c r="BC3" s="10">
        <v>150007</v>
      </c>
      <c r="BD3" s="10">
        <v>205325.1</v>
      </c>
      <c r="BE3" s="10">
        <v>272144.7</v>
      </c>
      <c r="BF3" s="10">
        <v>305231.09999999998</v>
      </c>
      <c r="BG3" s="10">
        <v>242462.1</v>
      </c>
      <c r="BH3" s="10">
        <v>245103.4</v>
      </c>
      <c r="BI3" s="10">
        <v>462589.6</v>
      </c>
      <c r="BJ3" s="10">
        <v>82575.8</v>
      </c>
      <c r="BK3" s="10">
        <v>111527.6</v>
      </c>
      <c r="BL3" s="10">
        <v>71732.899999999994</v>
      </c>
      <c r="BM3" s="10">
        <v>-10373.5</v>
      </c>
      <c r="BN3" s="10">
        <v>72208.800000000003</v>
      </c>
      <c r="BO3" s="10">
        <v>189949.6</v>
      </c>
      <c r="BP3" s="10">
        <v>163119.5</v>
      </c>
      <c r="BQ3" s="10">
        <v>64505.4</v>
      </c>
      <c r="BR3" s="10">
        <v>115491.2</v>
      </c>
      <c r="BS3" s="10">
        <v>303860.8</v>
      </c>
      <c r="BT3" s="10">
        <v>300668</v>
      </c>
      <c r="BU3" s="10">
        <v>328537.3</v>
      </c>
      <c r="BV3" s="10">
        <v>319277.8</v>
      </c>
      <c r="BW3" s="10">
        <v>316796.90000000002</v>
      </c>
      <c r="BX3" s="10">
        <v>339877.2</v>
      </c>
      <c r="BY3" s="10">
        <v>376228.1</v>
      </c>
      <c r="BZ3" s="10">
        <v>353890.5</v>
      </c>
      <c r="CA3" s="10">
        <v>372046.9</v>
      </c>
      <c r="CB3" s="10">
        <v>537796</v>
      </c>
      <c r="CC3" s="10">
        <v>540047.80000000005</v>
      </c>
      <c r="CD3" s="10">
        <v>1210303.3999999999</v>
      </c>
      <c r="CE3" s="10">
        <v>1288350.5</v>
      </c>
      <c r="CF3" s="10">
        <v>1309830.8999999999</v>
      </c>
      <c r="CG3" s="10">
        <v>1195503.7</v>
      </c>
      <c r="CH3" s="10">
        <v>1237791.8</v>
      </c>
      <c r="CI3" s="10">
        <v>1328305</v>
      </c>
      <c r="CJ3" s="10">
        <v>1367903.2</v>
      </c>
      <c r="CK3" s="10">
        <v>1572645.5</v>
      </c>
      <c r="CL3" s="10">
        <v>1594704.3</v>
      </c>
      <c r="CM3" s="10">
        <v>1649891.7</v>
      </c>
      <c r="CN3" s="10">
        <v>3208770.7</v>
      </c>
      <c r="CO3" s="10">
        <v>3483517</v>
      </c>
      <c r="CP3" s="10">
        <v>3540968.2</v>
      </c>
      <c r="CQ3" s="10">
        <v>3520252.5</v>
      </c>
      <c r="CR3" s="10">
        <v>3947478.1</v>
      </c>
      <c r="CS3" s="10">
        <v>4380719.5999999996</v>
      </c>
      <c r="CT3" s="10">
        <v>4528842.7</v>
      </c>
      <c r="CU3" s="10">
        <v>4917796.8</v>
      </c>
      <c r="CV3" s="10">
        <v>5290847.8</v>
      </c>
      <c r="CW3" s="10">
        <v>5556682.5999999996</v>
      </c>
      <c r="CX3" s="10">
        <v>1049732.8</v>
      </c>
      <c r="CY3" s="10">
        <v>1188003.3</v>
      </c>
      <c r="CZ3" s="10">
        <v>1260187.3</v>
      </c>
      <c r="DA3" s="10">
        <v>1345625.3</v>
      </c>
      <c r="DB3" s="10">
        <v>1518138.4</v>
      </c>
      <c r="DC3" s="10">
        <v>1624057.4</v>
      </c>
      <c r="DD3" s="10">
        <v>1667133.4</v>
      </c>
      <c r="DE3" s="10">
        <v>1891896.3</v>
      </c>
      <c r="DF3" s="10">
        <v>2143921.9</v>
      </c>
      <c r="DG3" s="10">
        <v>2147407.2999999998</v>
      </c>
      <c r="DH3" s="10">
        <v>1100638</v>
      </c>
      <c r="DI3" s="10">
        <v>1201122.6000000001</v>
      </c>
      <c r="DJ3" s="10">
        <v>1167687.7</v>
      </c>
      <c r="DK3" s="10">
        <v>1104247.3999999999</v>
      </c>
      <c r="DL3" s="10">
        <v>1212053.8</v>
      </c>
      <c r="DM3" s="10">
        <v>1420722.5</v>
      </c>
      <c r="DN3" s="10">
        <v>1504115.6</v>
      </c>
      <c r="DO3" s="10">
        <v>1560543.3</v>
      </c>
      <c r="DP3" s="10">
        <v>1625201.6</v>
      </c>
      <c r="DQ3" s="10">
        <v>1822501.2</v>
      </c>
      <c r="DR3" s="10">
        <v>296430.7</v>
      </c>
      <c r="DS3" s="10">
        <v>311040.90000000002</v>
      </c>
      <c r="DT3" s="10">
        <v>303612.2</v>
      </c>
      <c r="DU3" s="10">
        <v>281111.2</v>
      </c>
      <c r="DV3" s="10">
        <v>303424.3</v>
      </c>
      <c r="DW3" s="10">
        <v>345589</v>
      </c>
      <c r="DX3" s="10">
        <v>367939.8</v>
      </c>
      <c r="DY3" s="10">
        <v>369993.4</v>
      </c>
      <c r="DZ3" s="10">
        <v>367322.9</v>
      </c>
      <c r="EA3" s="10">
        <v>422260.2</v>
      </c>
      <c r="EB3" s="10">
        <v>254504.7</v>
      </c>
      <c r="EC3" s="10">
        <v>268795.8</v>
      </c>
      <c r="ED3" s="10">
        <v>282378.09999999998</v>
      </c>
      <c r="EE3" s="10">
        <v>274463.8</v>
      </c>
      <c r="EF3" s="10">
        <v>280849.40000000002</v>
      </c>
      <c r="EG3" s="10">
        <v>328280.8</v>
      </c>
      <c r="EH3" s="10">
        <v>350632.9</v>
      </c>
      <c r="EI3" s="10">
        <v>363473.7</v>
      </c>
      <c r="EJ3" s="10">
        <v>362606.8</v>
      </c>
      <c r="EK3" s="10">
        <v>412172.9</v>
      </c>
      <c r="EL3" s="10">
        <v>1116204.5</v>
      </c>
      <c r="EM3" s="10">
        <v>1196996.6000000001</v>
      </c>
      <c r="EN3" s="10">
        <v>1185778.6000000001</v>
      </c>
      <c r="EO3" s="10">
        <v>1097097.7</v>
      </c>
      <c r="EP3" s="10">
        <v>1171268.1000000001</v>
      </c>
      <c r="EQ3" s="10">
        <v>1346166.8</v>
      </c>
      <c r="ER3" s="10">
        <v>1348388.8</v>
      </c>
      <c r="ES3" s="10">
        <v>1468660.6</v>
      </c>
      <c r="ET3" s="10">
        <v>1585214.5</v>
      </c>
      <c r="EU3" s="10">
        <v>1677503.8</v>
      </c>
      <c r="EV3" s="10">
        <v>38491.699999999997</v>
      </c>
      <c r="EW3" s="10">
        <v>37565.800000000003</v>
      </c>
      <c r="EX3" s="10">
        <v>42853.7</v>
      </c>
      <c r="EY3" s="10">
        <v>39892.5</v>
      </c>
      <c r="EZ3" s="10">
        <v>46614.8</v>
      </c>
      <c r="FA3" s="10">
        <v>45804.800000000003</v>
      </c>
      <c r="FB3" s="10">
        <v>47636</v>
      </c>
      <c r="FC3" s="10">
        <v>55853.7</v>
      </c>
      <c r="FD3" s="10">
        <v>70639.199999999997</v>
      </c>
      <c r="FE3" s="10">
        <v>49229.2</v>
      </c>
      <c r="FF3" s="10">
        <v>93421</v>
      </c>
      <c r="FG3" s="10">
        <v>85197.9</v>
      </c>
      <c r="FH3" s="10">
        <v>84536.2</v>
      </c>
      <c r="FI3" s="10">
        <v>103416.3</v>
      </c>
      <c r="FJ3" s="10">
        <v>106368.4</v>
      </c>
      <c r="FK3" s="10">
        <v>108069.3</v>
      </c>
      <c r="FL3" s="10">
        <v>114099.8</v>
      </c>
      <c r="FM3" s="10">
        <v>143077.79999999999</v>
      </c>
      <c r="FN3" s="10">
        <v>143465.79999999999</v>
      </c>
      <c r="FO3" s="10">
        <v>161534.6</v>
      </c>
      <c r="FP3" s="10">
        <v>13306.6</v>
      </c>
      <c r="FQ3" s="10">
        <v>18801.3</v>
      </c>
      <c r="FR3" s="10">
        <v>17662.5</v>
      </c>
      <c r="FS3" s="10">
        <v>19688.8</v>
      </c>
      <c r="FT3" s="10">
        <v>21502.2</v>
      </c>
      <c r="FU3" s="10">
        <v>24648.5</v>
      </c>
      <c r="FV3" s="10">
        <v>40409.800000000003</v>
      </c>
      <c r="FW3" s="10">
        <v>133472.4</v>
      </c>
      <c r="FX3" s="10">
        <v>171066.2</v>
      </c>
      <c r="FY3" s="10">
        <v>178946.4</v>
      </c>
      <c r="FZ3" s="10">
        <v>773751.6</v>
      </c>
      <c r="GA3" s="10">
        <v>903669.8</v>
      </c>
      <c r="GB3" s="10">
        <v>966652.4</v>
      </c>
      <c r="GC3" s="10">
        <v>1017118.1</v>
      </c>
      <c r="GD3" s="10">
        <v>1165839.7</v>
      </c>
      <c r="GE3" s="10">
        <v>1245395.8999999999</v>
      </c>
      <c r="GF3" s="10">
        <v>1258997.7</v>
      </c>
      <c r="GG3" s="10">
        <v>1354193.8</v>
      </c>
      <c r="GH3" s="10">
        <v>1545333.8</v>
      </c>
      <c r="GI3" s="10">
        <v>1572622.5</v>
      </c>
      <c r="GJ3" s="10">
        <v>2109465.7999999998</v>
      </c>
      <c r="GK3" s="10">
        <v>2283727.2999999998</v>
      </c>
      <c r="GL3" s="10">
        <v>2373280.5</v>
      </c>
      <c r="GM3" s="10">
        <v>2416005.1</v>
      </c>
      <c r="GN3" s="10">
        <v>2735424.3</v>
      </c>
      <c r="GO3" s="10">
        <v>2959997</v>
      </c>
      <c r="GP3" s="10">
        <v>3024727.1</v>
      </c>
      <c r="GQ3" s="10">
        <v>3357253.4</v>
      </c>
      <c r="GR3" s="10">
        <v>3665646.2</v>
      </c>
      <c r="GS3" s="10">
        <v>3734181.5</v>
      </c>
      <c r="GT3" s="10">
        <v>3208770.7</v>
      </c>
      <c r="GU3" s="10">
        <v>3483517</v>
      </c>
      <c r="GV3" s="10">
        <v>3540968.2</v>
      </c>
      <c r="GW3" s="10">
        <v>3520252.5</v>
      </c>
      <c r="GX3" s="10">
        <v>3947478.1</v>
      </c>
      <c r="GY3" s="10">
        <v>4380719.5999999996</v>
      </c>
      <c r="GZ3" s="10">
        <v>4528842.7</v>
      </c>
      <c r="HA3" s="10">
        <v>4917796.8</v>
      </c>
      <c r="HB3" s="10">
        <v>5290847.8</v>
      </c>
      <c r="HC3" s="10">
        <v>5556682.5999999996</v>
      </c>
      <c r="HD3" s="10">
        <v>201794.3</v>
      </c>
      <c r="HE3" s="10">
        <v>195068.4</v>
      </c>
      <c r="HF3" s="10">
        <v>197368.1</v>
      </c>
      <c r="HG3" s="10">
        <v>221645.2</v>
      </c>
      <c r="HH3" s="10">
        <v>240699.9</v>
      </c>
      <c r="HI3" s="10">
        <v>255724.1</v>
      </c>
      <c r="HJ3" s="10">
        <v>267536.2</v>
      </c>
      <c r="HK3" s="10">
        <v>307994.40000000002</v>
      </c>
      <c r="HL3" s="10">
        <v>326803.5</v>
      </c>
      <c r="HM3" s="10">
        <v>313648.09999999998</v>
      </c>
      <c r="HN3" s="10">
        <v>847938.5</v>
      </c>
      <c r="HO3" s="10">
        <v>992934.9</v>
      </c>
      <c r="HP3" s="10">
        <v>1062819.2</v>
      </c>
      <c r="HQ3" s="10">
        <v>1123980.1000000001</v>
      </c>
      <c r="HR3" s="10">
        <v>1277438.5</v>
      </c>
      <c r="HS3" s="10">
        <v>1368333.3</v>
      </c>
      <c r="HT3" s="10">
        <v>1399597.2</v>
      </c>
      <c r="HU3" s="10">
        <v>1583902</v>
      </c>
      <c r="HV3" s="10">
        <v>1817118.4</v>
      </c>
      <c r="HW3" s="10">
        <v>1833759.1</v>
      </c>
      <c r="HX3" s="10">
        <v>744428.3</v>
      </c>
      <c r="HY3" s="10">
        <v>856253.6</v>
      </c>
      <c r="HZ3" s="10">
        <v>939637.4</v>
      </c>
      <c r="IA3" s="10">
        <v>1026135.5</v>
      </c>
      <c r="IB3" s="10">
        <v>1177481</v>
      </c>
      <c r="IC3" s="10">
        <v>1247035.1000000001</v>
      </c>
      <c r="ID3" s="10">
        <v>1312935.7</v>
      </c>
      <c r="IE3" s="10">
        <v>1518778.4</v>
      </c>
      <c r="IF3" s="10">
        <v>1606109.2</v>
      </c>
      <c r="IG3" s="10">
        <v>1605824.7</v>
      </c>
    </row>
    <row r="4" spans="1:255" x14ac:dyDescent="0.15">
      <c r="A4" s="9" t="s">
        <v>1098</v>
      </c>
      <c r="B4" s="10">
        <v>9865.9</v>
      </c>
      <c r="C4" s="10">
        <v>11295.8</v>
      </c>
      <c r="D4" s="10">
        <v>10842.9</v>
      </c>
      <c r="E4" s="10">
        <v>9591.2000000000007</v>
      </c>
      <c r="F4" s="10">
        <v>11351</v>
      </c>
      <c r="G4" s="10">
        <v>12705.2</v>
      </c>
      <c r="H4" s="10">
        <v>12001.9</v>
      </c>
      <c r="I4" s="10">
        <v>11159.4</v>
      </c>
      <c r="J4" s="10">
        <v>18814.400000000001</v>
      </c>
      <c r="K4" s="10">
        <v>17415.599999999999</v>
      </c>
      <c r="L4" s="10">
        <v>13245.9</v>
      </c>
      <c r="M4" s="10">
        <v>15049.1</v>
      </c>
      <c r="N4" s="10">
        <v>14942.6</v>
      </c>
      <c r="O4" s="10">
        <v>14079.7</v>
      </c>
      <c r="P4" s="10">
        <v>16244.7</v>
      </c>
      <c r="Q4" s="10">
        <v>17794.5</v>
      </c>
      <c r="R4" s="10">
        <v>17539.900000000001</v>
      </c>
      <c r="S4" s="10">
        <v>17104.8</v>
      </c>
      <c r="T4" s="10">
        <v>24924.6</v>
      </c>
      <c r="U4" s="10">
        <v>23283.200000000001</v>
      </c>
      <c r="V4" s="10">
        <v>8961.5</v>
      </c>
      <c r="W4" s="10">
        <v>9287.7000000000007</v>
      </c>
      <c r="X4" s="10">
        <v>8796.2000000000007</v>
      </c>
      <c r="Y4" s="10">
        <v>8430.5</v>
      </c>
      <c r="Z4" s="10">
        <v>8652.6</v>
      </c>
      <c r="AA4" s="10">
        <v>9640.6</v>
      </c>
      <c r="AB4" s="10">
        <v>10071.4</v>
      </c>
      <c r="AC4" s="10">
        <v>9646.4</v>
      </c>
      <c r="AD4" s="10">
        <v>9491.1</v>
      </c>
      <c r="AE4" s="10">
        <v>11750.6</v>
      </c>
      <c r="AF4" s="10">
        <v>2538.3000000000002</v>
      </c>
      <c r="AG4" s="10">
        <v>2579</v>
      </c>
      <c r="AH4" s="10">
        <v>2393.1</v>
      </c>
      <c r="AI4" s="10">
        <v>2276.8000000000002</v>
      </c>
      <c r="AJ4" s="10">
        <v>2507.6999999999998</v>
      </c>
      <c r="AK4" s="10">
        <v>2858</v>
      </c>
      <c r="AL4" s="10">
        <v>3009.5</v>
      </c>
      <c r="AM4" s="10">
        <v>2761.4</v>
      </c>
      <c r="AN4" s="10">
        <v>2844.5</v>
      </c>
      <c r="AO4" s="10">
        <v>3773.3</v>
      </c>
      <c r="AP4" s="10">
        <v>1460.7</v>
      </c>
      <c r="AQ4" s="10">
        <v>1503.3</v>
      </c>
      <c r="AR4" s="10">
        <v>1344</v>
      </c>
      <c r="AS4" s="10">
        <v>1222</v>
      </c>
      <c r="AT4" s="10">
        <v>1387.8</v>
      </c>
      <c r="AU4" s="10">
        <v>1655.3</v>
      </c>
      <c r="AV4" s="10">
        <v>1760.3</v>
      </c>
      <c r="AW4" s="10">
        <v>1572.6</v>
      </c>
      <c r="AX4" s="10">
        <v>1586.9</v>
      </c>
      <c r="AY4" s="10">
        <v>2279.3000000000002</v>
      </c>
      <c r="AZ4" s="10">
        <v>915.7</v>
      </c>
      <c r="BA4" s="10">
        <v>926.8</v>
      </c>
      <c r="BB4" s="10">
        <v>746.6</v>
      </c>
      <c r="BC4" s="10">
        <v>547.5</v>
      </c>
      <c r="BD4" s="10">
        <v>738.6</v>
      </c>
      <c r="BE4" s="10">
        <v>965.1</v>
      </c>
      <c r="BF4" s="10">
        <v>1071</v>
      </c>
      <c r="BG4" s="10">
        <v>836.1</v>
      </c>
      <c r="BH4" s="10">
        <v>833.7</v>
      </c>
      <c r="BI4" s="10">
        <v>1573.4</v>
      </c>
      <c r="BJ4" s="10">
        <v>317.60000000000002</v>
      </c>
      <c r="BK4" s="10">
        <v>424.1</v>
      </c>
      <c r="BL4" s="10">
        <v>269.7</v>
      </c>
      <c r="BM4" s="10">
        <v>-37.9</v>
      </c>
      <c r="BN4" s="10">
        <v>259.7</v>
      </c>
      <c r="BO4" s="10">
        <v>673.6</v>
      </c>
      <c r="BP4" s="10">
        <v>572.29999999999995</v>
      </c>
      <c r="BQ4" s="10">
        <v>222.4</v>
      </c>
      <c r="BR4" s="10">
        <v>392.8</v>
      </c>
      <c r="BS4" s="10">
        <v>1033.5</v>
      </c>
      <c r="BT4" s="10">
        <v>1143.2</v>
      </c>
      <c r="BU4" s="10">
        <v>1230.5</v>
      </c>
      <c r="BV4" s="10">
        <v>1191.3</v>
      </c>
      <c r="BW4" s="10">
        <v>1143.7</v>
      </c>
      <c r="BX4" s="10">
        <v>1201</v>
      </c>
      <c r="BY4" s="10">
        <v>1306.3</v>
      </c>
      <c r="BZ4" s="10">
        <v>1212</v>
      </c>
      <c r="CA4" s="10">
        <v>1265.5</v>
      </c>
      <c r="CB4" s="10">
        <v>1829.2</v>
      </c>
      <c r="CC4" s="10">
        <v>1836.9</v>
      </c>
      <c r="CD4" s="10">
        <v>4601.8999999999996</v>
      </c>
      <c r="CE4" s="10">
        <v>4825.3</v>
      </c>
      <c r="CF4" s="10">
        <v>4887.3999999999996</v>
      </c>
      <c r="CG4" s="10">
        <v>4315.8999999999996</v>
      </c>
      <c r="CH4" s="10">
        <v>4373.8</v>
      </c>
      <c r="CI4" s="10">
        <v>4612.2</v>
      </c>
      <c r="CJ4" s="10">
        <v>4684.6000000000004</v>
      </c>
      <c r="CK4" s="10">
        <v>5349.1</v>
      </c>
      <c r="CL4" s="10">
        <v>5424.2</v>
      </c>
      <c r="CM4" s="10">
        <v>5611.9</v>
      </c>
      <c r="CN4" s="10">
        <v>12200.6</v>
      </c>
      <c r="CO4" s="10">
        <v>13046.9</v>
      </c>
      <c r="CP4" s="10">
        <v>13212.6</v>
      </c>
      <c r="CQ4" s="10">
        <v>12708.5</v>
      </c>
      <c r="CR4" s="10">
        <v>13948.7</v>
      </c>
      <c r="CS4" s="10">
        <v>15210.8</v>
      </c>
      <c r="CT4" s="10">
        <v>15509.7</v>
      </c>
      <c r="CU4" s="10">
        <v>16727.2</v>
      </c>
      <c r="CV4" s="10">
        <v>17996.099999999999</v>
      </c>
      <c r="CW4" s="10">
        <v>18900.3</v>
      </c>
      <c r="CX4" s="10">
        <v>3991.4</v>
      </c>
      <c r="CY4" s="10">
        <v>4449.5</v>
      </c>
      <c r="CZ4" s="10">
        <v>4702.2</v>
      </c>
      <c r="DA4" s="10">
        <v>4857.8999999999996</v>
      </c>
      <c r="DB4" s="10">
        <v>5364.4</v>
      </c>
      <c r="DC4" s="10">
        <v>5639.1</v>
      </c>
      <c r="DD4" s="10">
        <v>5709.4</v>
      </c>
      <c r="DE4" s="10">
        <v>6435</v>
      </c>
      <c r="DF4" s="10">
        <v>7292.3</v>
      </c>
      <c r="DG4" s="10">
        <v>7304.1</v>
      </c>
      <c r="DH4" s="10">
        <v>4184.8999999999996</v>
      </c>
      <c r="DI4" s="10">
        <v>4498.6000000000004</v>
      </c>
      <c r="DJ4" s="10">
        <v>4357</v>
      </c>
      <c r="DK4" s="10">
        <v>3986.5</v>
      </c>
      <c r="DL4" s="10">
        <v>4282.8999999999996</v>
      </c>
      <c r="DM4" s="10">
        <v>4933.1000000000004</v>
      </c>
      <c r="DN4" s="10">
        <v>5151.1000000000004</v>
      </c>
      <c r="DO4" s="10">
        <v>5308</v>
      </c>
      <c r="DP4" s="10">
        <v>5527.9</v>
      </c>
      <c r="DQ4" s="10">
        <v>6199</v>
      </c>
      <c r="DR4" s="10">
        <v>1127.0999999999999</v>
      </c>
      <c r="DS4" s="10">
        <v>1164.9000000000001</v>
      </c>
      <c r="DT4" s="10">
        <v>1132.9000000000001</v>
      </c>
      <c r="DU4" s="10">
        <v>1014.8</v>
      </c>
      <c r="DV4" s="10">
        <v>1072.2</v>
      </c>
      <c r="DW4" s="10">
        <v>1200</v>
      </c>
      <c r="DX4" s="10">
        <v>1260.0999999999999</v>
      </c>
      <c r="DY4" s="10">
        <v>1258.5</v>
      </c>
      <c r="DZ4" s="10">
        <v>1249.4000000000001</v>
      </c>
      <c r="EA4" s="10">
        <v>1436.3</v>
      </c>
      <c r="EB4" s="10">
        <v>967.7</v>
      </c>
      <c r="EC4" s="10">
        <v>1006.7</v>
      </c>
      <c r="ED4" s="10">
        <v>1053.5999999999999</v>
      </c>
      <c r="EE4" s="10">
        <v>990.8</v>
      </c>
      <c r="EF4" s="10">
        <v>992.4</v>
      </c>
      <c r="EG4" s="10">
        <v>1139.9000000000001</v>
      </c>
      <c r="EH4" s="10">
        <v>1200.8</v>
      </c>
      <c r="EI4" s="10">
        <v>1236.3</v>
      </c>
      <c r="EJ4" s="10">
        <v>1233.4000000000001</v>
      </c>
      <c r="EK4" s="10">
        <v>1401.9</v>
      </c>
      <c r="EL4" s="10">
        <v>4244.1000000000004</v>
      </c>
      <c r="EM4" s="10">
        <v>4483.1000000000004</v>
      </c>
      <c r="EN4" s="10">
        <v>4424.5</v>
      </c>
      <c r="EO4" s="10">
        <v>3960.6</v>
      </c>
      <c r="EP4" s="10">
        <v>4138.8</v>
      </c>
      <c r="EQ4" s="10">
        <v>4674.2</v>
      </c>
      <c r="ER4" s="10">
        <v>4617.8</v>
      </c>
      <c r="ES4" s="10">
        <v>4995.3999999999996</v>
      </c>
      <c r="ET4" s="10">
        <v>5391.9</v>
      </c>
      <c r="EU4" s="10">
        <v>5705.8</v>
      </c>
      <c r="EV4" s="10">
        <v>146.4</v>
      </c>
      <c r="EW4" s="10">
        <v>140.69999999999999</v>
      </c>
      <c r="EX4" s="10">
        <v>159.9</v>
      </c>
      <c r="EY4" s="10">
        <v>144</v>
      </c>
      <c r="EZ4" s="10">
        <v>164.7</v>
      </c>
      <c r="FA4" s="10">
        <v>159</v>
      </c>
      <c r="FB4" s="10">
        <v>163.1</v>
      </c>
      <c r="FC4" s="10">
        <v>190</v>
      </c>
      <c r="FD4" s="10">
        <v>240.3</v>
      </c>
      <c r="FE4" s="10">
        <v>167.4</v>
      </c>
      <c r="FF4" s="10">
        <v>355.2</v>
      </c>
      <c r="FG4" s="10">
        <v>319.10000000000002</v>
      </c>
      <c r="FH4" s="10">
        <v>315.39999999999998</v>
      </c>
      <c r="FI4" s="10">
        <v>373.3</v>
      </c>
      <c r="FJ4" s="10">
        <v>375.9</v>
      </c>
      <c r="FK4" s="10">
        <v>375.2</v>
      </c>
      <c r="FL4" s="10">
        <v>390.8</v>
      </c>
      <c r="FM4" s="10">
        <v>486.7</v>
      </c>
      <c r="FN4" s="10">
        <v>488</v>
      </c>
      <c r="FO4" s="10">
        <v>549.4</v>
      </c>
      <c r="FP4" s="10">
        <v>50.6</v>
      </c>
      <c r="FQ4" s="10">
        <v>70.400000000000006</v>
      </c>
      <c r="FR4" s="10">
        <v>65.900000000000006</v>
      </c>
      <c r="FS4" s="10">
        <v>71.099999999999994</v>
      </c>
      <c r="FT4" s="10">
        <v>76</v>
      </c>
      <c r="FU4" s="10">
        <v>85.6</v>
      </c>
      <c r="FV4" s="10">
        <v>138.4</v>
      </c>
      <c r="FW4" s="10">
        <v>454</v>
      </c>
      <c r="FX4" s="10">
        <v>581.9</v>
      </c>
      <c r="FY4" s="10">
        <v>608.70000000000005</v>
      </c>
      <c r="FZ4" s="10">
        <v>2942</v>
      </c>
      <c r="GA4" s="10">
        <v>3384.5</v>
      </c>
      <c r="GB4" s="10">
        <v>3606.9</v>
      </c>
      <c r="GC4" s="10">
        <v>3671.9</v>
      </c>
      <c r="GD4" s="10">
        <v>4119.6000000000004</v>
      </c>
      <c r="GE4" s="10">
        <v>4324.3</v>
      </c>
      <c r="GF4" s="10">
        <v>4311.6000000000004</v>
      </c>
      <c r="GG4" s="10">
        <v>4606.1000000000004</v>
      </c>
      <c r="GH4" s="10">
        <v>5256.2</v>
      </c>
      <c r="GI4" s="10">
        <v>5349.1</v>
      </c>
      <c r="GJ4" s="10">
        <v>8020.8</v>
      </c>
      <c r="GK4" s="10">
        <v>8553.2999999999993</v>
      </c>
      <c r="GL4" s="10">
        <v>8855.5</v>
      </c>
      <c r="GM4" s="10">
        <v>8722</v>
      </c>
      <c r="GN4" s="10">
        <v>9665.7999999999993</v>
      </c>
      <c r="GO4" s="10">
        <v>10277.799999999999</v>
      </c>
      <c r="GP4" s="10">
        <v>10358.700000000001</v>
      </c>
      <c r="GQ4" s="10">
        <v>11419.2</v>
      </c>
      <c r="GR4" s="10">
        <v>12468.2</v>
      </c>
      <c r="GS4" s="10">
        <v>12701.3</v>
      </c>
      <c r="GT4" s="10">
        <v>12200.6</v>
      </c>
      <c r="GU4" s="10">
        <v>13046.9</v>
      </c>
      <c r="GV4" s="10">
        <v>13212.6</v>
      </c>
      <c r="GW4" s="10">
        <v>12708.5</v>
      </c>
      <c r="GX4" s="10">
        <v>13948.7</v>
      </c>
      <c r="GY4" s="10">
        <v>15210.8</v>
      </c>
      <c r="GZ4" s="10">
        <v>15509.7</v>
      </c>
      <c r="HA4" s="10">
        <v>16727.2</v>
      </c>
      <c r="HB4" s="10">
        <v>17996.099999999999</v>
      </c>
      <c r="HC4" s="10">
        <v>18900.3</v>
      </c>
      <c r="HD4" s="10">
        <v>767.3</v>
      </c>
      <c r="HE4" s="10">
        <v>730.6</v>
      </c>
      <c r="HF4" s="10">
        <v>736.4</v>
      </c>
      <c r="HG4" s="10">
        <v>800.2</v>
      </c>
      <c r="HH4" s="10">
        <v>850.5</v>
      </c>
      <c r="HI4" s="10">
        <v>887.9</v>
      </c>
      <c r="HJ4" s="10">
        <v>916.2</v>
      </c>
      <c r="HK4" s="10">
        <v>1047.5999999999999</v>
      </c>
      <c r="HL4" s="10">
        <v>1111.5999999999999</v>
      </c>
      <c r="HM4" s="10">
        <v>1066.8</v>
      </c>
      <c r="HN4" s="10">
        <v>3224.1</v>
      </c>
      <c r="HO4" s="10">
        <v>3718.9</v>
      </c>
      <c r="HP4" s="10">
        <v>3965.7</v>
      </c>
      <c r="HQ4" s="10">
        <v>4057.7</v>
      </c>
      <c r="HR4" s="10">
        <v>4513.8999999999996</v>
      </c>
      <c r="HS4" s="10">
        <v>4751.2</v>
      </c>
      <c r="HT4" s="10">
        <v>4793.1000000000004</v>
      </c>
      <c r="HU4" s="10">
        <v>5387.4</v>
      </c>
      <c r="HV4" s="10">
        <v>6180.7</v>
      </c>
      <c r="HW4" s="10">
        <v>6237.3</v>
      </c>
      <c r="HX4" s="10">
        <v>2830.5</v>
      </c>
      <c r="HY4" s="10">
        <v>3206.9</v>
      </c>
      <c r="HZ4" s="10">
        <v>3506.1</v>
      </c>
      <c r="IA4" s="10">
        <v>3704.5</v>
      </c>
      <c r="IB4" s="10">
        <v>4160.7</v>
      </c>
      <c r="IC4" s="10">
        <v>4330</v>
      </c>
      <c r="ID4" s="10">
        <v>4496.3999999999996</v>
      </c>
      <c r="IE4" s="10">
        <v>5165.8999999999996</v>
      </c>
      <c r="IF4" s="10">
        <v>5463</v>
      </c>
      <c r="IG4" s="10">
        <v>5462</v>
      </c>
    </row>
    <row r="5" spans="1:255" x14ac:dyDescent="0.15">
      <c r="A5" s="9" t="s">
        <v>1099</v>
      </c>
      <c r="B5" s="10">
        <v>342.3</v>
      </c>
      <c r="C5" s="10">
        <v>486.3</v>
      </c>
      <c r="D5" s="10">
        <v>368.2</v>
      </c>
      <c r="E5" s="10">
        <v>165</v>
      </c>
      <c r="F5" s="10">
        <v>592.29999999999995</v>
      </c>
      <c r="G5" s="10">
        <v>6.0000000000000001E-3</v>
      </c>
      <c r="H5" s="10">
        <v>436.1</v>
      </c>
      <c r="I5" s="10">
        <v>175.8</v>
      </c>
      <c r="J5" s="10">
        <v>686.4</v>
      </c>
      <c r="K5" s="10">
        <v>547.6</v>
      </c>
      <c r="L5" s="10">
        <v>603.4</v>
      </c>
      <c r="M5" s="10">
        <v>133.4</v>
      </c>
      <c r="N5" s="10">
        <v>512.79999999999995</v>
      </c>
      <c r="O5" s="10">
        <v>528.29999999999995</v>
      </c>
      <c r="P5" s="10">
        <v>744.5</v>
      </c>
      <c r="Q5" s="10">
        <v>127</v>
      </c>
      <c r="R5" s="10">
        <v>666.7</v>
      </c>
      <c r="S5" s="10">
        <v>614.20000000000005</v>
      </c>
      <c r="T5" s="10">
        <v>110.7</v>
      </c>
      <c r="U5" s="10">
        <v>-888.8</v>
      </c>
      <c r="V5" s="10">
        <v>0.1</v>
      </c>
      <c r="W5" s="10">
        <v>0.3</v>
      </c>
      <c r="X5" s="10">
        <v>0.1</v>
      </c>
      <c r="Y5" s="10">
        <v>0.1</v>
      </c>
      <c r="Z5" s="10">
        <v>0.6</v>
      </c>
      <c r="AA5" s="10">
        <v>0.6</v>
      </c>
      <c r="AB5" s="10">
        <v>1.6</v>
      </c>
      <c r="AC5" s="10">
        <v>2.5</v>
      </c>
      <c r="AD5" s="10">
        <v>-694.4</v>
      </c>
      <c r="AE5" s="11">
        <v>0</v>
      </c>
      <c r="AF5" s="10">
        <v>0.1</v>
      </c>
      <c r="AG5" s="10">
        <v>0.3</v>
      </c>
      <c r="AH5" s="10">
        <v>0.1</v>
      </c>
      <c r="AI5" s="10">
        <v>0.1</v>
      </c>
      <c r="AJ5" s="10">
        <v>0.6</v>
      </c>
      <c r="AK5" s="10">
        <v>0.6</v>
      </c>
      <c r="AL5" s="10">
        <v>1.6</v>
      </c>
      <c r="AM5" s="10">
        <v>-215.5</v>
      </c>
      <c r="AN5" s="10">
        <v>-632.29999999999995</v>
      </c>
      <c r="AO5" s="11">
        <v>0</v>
      </c>
      <c r="AP5" s="10">
        <v>-268.60000000000002</v>
      </c>
      <c r="AQ5" s="10">
        <v>-631.1</v>
      </c>
      <c r="AR5" s="10">
        <v>-335.2</v>
      </c>
      <c r="AS5" s="10">
        <v>-360.5</v>
      </c>
      <c r="AT5" s="10">
        <v>-115</v>
      </c>
      <c r="AU5" s="10">
        <v>-270.10000000000002</v>
      </c>
      <c r="AV5" s="10">
        <v>-126.7</v>
      </c>
      <c r="AW5" s="10">
        <v>-2481</v>
      </c>
      <c r="AX5" s="10">
        <v>-4916</v>
      </c>
      <c r="AY5" s="10">
        <v>-1707</v>
      </c>
      <c r="AZ5" s="10">
        <v>-407</v>
      </c>
      <c r="BA5" s="10">
        <v>-766.9</v>
      </c>
      <c r="BB5" s="10">
        <v>-1016.3</v>
      </c>
      <c r="BC5" s="10">
        <v>-8071</v>
      </c>
      <c r="BD5" s="10">
        <v>-2838</v>
      </c>
      <c r="BE5" s="10">
        <v>-2461</v>
      </c>
      <c r="BF5" s="10">
        <v>-564.9</v>
      </c>
      <c r="BG5" s="10">
        <v>-4787</v>
      </c>
      <c r="BH5" s="10">
        <v>-8651</v>
      </c>
      <c r="BI5" s="10">
        <v>-2884.1</v>
      </c>
      <c r="BJ5" s="10">
        <v>-7429</v>
      </c>
      <c r="BK5" s="10">
        <v>-3873.6</v>
      </c>
      <c r="BL5" s="10">
        <v>-6973</v>
      </c>
      <c r="BM5" s="10">
        <v>-13946</v>
      </c>
      <c r="BN5" s="10">
        <v>-8660.7000000000007</v>
      </c>
      <c r="BO5" s="10">
        <v>-3856</v>
      </c>
      <c r="BP5" s="10">
        <v>-10790</v>
      </c>
      <c r="BQ5" s="10">
        <v>-8936.4</v>
      </c>
      <c r="BR5" s="10">
        <v>-12964</v>
      </c>
      <c r="BS5" s="10">
        <v>-14065.5</v>
      </c>
      <c r="BT5" s="11">
        <v>0</v>
      </c>
      <c r="BU5" s="11">
        <v>0</v>
      </c>
      <c r="BV5" s="10">
        <v>2.97</v>
      </c>
      <c r="BW5" s="10">
        <v>2</v>
      </c>
      <c r="BX5" s="11">
        <v>0</v>
      </c>
      <c r="BY5" s="11">
        <v>0</v>
      </c>
      <c r="BZ5" s="11">
        <v>0</v>
      </c>
      <c r="CA5" s="11">
        <v>0</v>
      </c>
      <c r="CB5" s="11">
        <v>0</v>
      </c>
      <c r="CC5" s="11">
        <v>0</v>
      </c>
      <c r="CD5" s="11">
        <v>0</v>
      </c>
      <c r="CE5" s="11">
        <v>0</v>
      </c>
      <c r="CF5" s="11">
        <v>0</v>
      </c>
      <c r="CG5" s="11">
        <v>0</v>
      </c>
      <c r="CH5" s="11">
        <v>0</v>
      </c>
      <c r="CI5" s="11">
        <v>0</v>
      </c>
      <c r="CJ5" s="11">
        <v>0</v>
      </c>
      <c r="CK5" s="11">
        <v>0</v>
      </c>
      <c r="CL5" s="11">
        <v>0</v>
      </c>
      <c r="CM5" s="11">
        <v>0</v>
      </c>
      <c r="CN5" s="10">
        <v>3.0000000000000001E-3</v>
      </c>
      <c r="CO5" s="10">
        <v>551.6</v>
      </c>
      <c r="CP5" s="10">
        <v>601.20000000000005</v>
      </c>
      <c r="CQ5" s="10">
        <v>604.20000000000005</v>
      </c>
      <c r="CR5" s="10">
        <v>91.4</v>
      </c>
      <c r="CS5" s="10">
        <v>217.7</v>
      </c>
      <c r="CT5" s="10">
        <v>413.9</v>
      </c>
      <c r="CU5" s="10">
        <v>848.1</v>
      </c>
      <c r="CV5" s="10">
        <v>1117.9000000000001</v>
      </c>
      <c r="CW5" s="10">
        <v>1168.0999999999999</v>
      </c>
      <c r="CX5" s="11">
        <v>0</v>
      </c>
      <c r="CY5" s="11">
        <v>0</v>
      </c>
      <c r="CZ5" s="11">
        <v>0</v>
      </c>
      <c r="DA5" s="11">
        <v>0</v>
      </c>
      <c r="DB5" s="11">
        <v>0</v>
      </c>
      <c r="DC5" s="11">
        <v>0</v>
      </c>
      <c r="DD5" s="11">
        <v>0</v>
      </c>
      <c r="DE5" s="11">
        <v>0</v>
      </c>
      <c r="DF5" s="10">
        <v>23.6</v>
      </c>
      <c r="DG5" s="11">
        <v>0</v>
      </c>
      <c r="DH5" s="10">
        <v>-8341</v>
      </c>
      <c r="DI5" s="10">
        <v>-6928</v>
      </c>
      <c r="DJ5" s="10">
        <v>-6498</v>
      </c>
      <c r="DK5" s="10">
        <v>-6046</v>
      </c>
      <c r="DL5" s="10">
        <v>-5633</v>
      </c>
      <c r="DM5" s="10">
        <v>-6334</v>
      </c>
      <c r="DN5" s="10">
        <v>-7926</v>
      </c>
      <c r="DO5" s="10">
        <v>-8300</v>
      </c>
      <c r="DP5" s="10">
        <v>-18075</v>
      </c>
      <c r="DQ5" s="10">
        <v>-14846</v>
      </c>
      <c r="DR5" s="11">
        <v>0</v>
      </c>
      <c r="DS5" s="11">
        <v>0</v>
      </c>
      <c r="DT5" s="11">
        <v>0</v>
      </c>
      <c r="DU5" s="11">
        <v>0</v>
      </c>
      <c r="DV5" s="11">
        <v>0</v>
      </c>
      <c r="DW5" s="11">
        <v>0</v>
      </c>
      <c r="DX5" s="11">
        <v>0</v>
      </c>
      <c r="DY5" s="11">
        <v>0</v>
      </c>
      <c r="DZ5" s="11">
        <v>0</v>
      </c>
      <c r="EA5" s="11">
        <v>0</v>
      </c>
      <c r="EB5" s="11">
        <v>0</v>
      </c>
      <c r="EC5" s="11">
        <v>0</v>
      </c>
      <c r="ED5" s="11">
        <v>0</v>
      </c>
      <c r="EE5" s="11">
        <v>0</v>
      </c>
      <c r="EF5" s="11">
        <v>0</v>
      </c>
      <c r="EG5" s="11">
        <v>0</v>
      </c>
      <c r="EH5" s="11">
        <v>0</v>
      </c>
      <c r="EI5" s="11">
        <v>0</v>
      </c>
      <c r="EJ5" s="11">
        <v>0</v>
      </c>
      <c r="EK5" s="11">
        <v>0</v>
      </c>
      <c r="EL5" s="10">
        <v>3.0000000000000001E-3</v>
      </c>
      <c r="EM5" s="10">
        <v>47.8</v>
      </c>
      <c r="EN5" s="10">
        <v>28.6</v>
      </c>
      <c r="EO5" s="10">
        <v>12.6</v>
      </c>
      <c r="EP5" s="10">
        <v>11.7</v>
      </c>
      <c r="EQ5" s="10">
        <v>41.8</v>
      </c>
      <c r="ER5" s="10">
        <v>90.7</v>
      </c>
      <c r="ES5" s="10">
        <v>17</v>
      </c>
      <c r="ET5" s="10">
        <v>12.2</v>
      </c>
      <c r="EU5" s="10">
        <v>10.6</v>
      </c>
      <c r="EV5" s="11">
        <v>0</v>
      </c>
      <c r="EW5" s="11">
        <v>0</v>
      </c>
      <c r="EX5" s="11">
        <v>0</v>
      </c>
      <c r="EY5" s="11">
        <v>0</v>
      </c>
      <c r="EZ5" s="11">
        <v>0</v>
      </c>
      <c r="FA5" s="11">
        <v>0</v>
      </c>
      <c r="FB5" s="11">
        <v>0</v>
      </c>
      <c r="FC5" s="11">
        <v>0</v>
      </c>
      <c r="FD5" s="11">
        <v>0</v>
      </c>
      <c r="FE5" s="11">
        <v>0</v>
      </c>
      <c r="FF5" s="11">
        <v>0</v>
      </c>
      <c r="FG5" s="11">
        <v>0</v>
      </c>
      <c r="FH5" s="11">
        <v>0</v>
      </c>
      <c r="FI5" s="10">
        <v>-1.1000000000000001</v>
      </c>
      <c r="FJ5" s="11">
        <v>0</v>
      </c>
      <c r="FK5" s="11">
        <v>0</v>
      </c>
      <c r="FL5" s="11">
        <v>0</v>
      </c>
      <c r="FM5" s="11">
        <v>0</v>
      </c>
      <c r="FN5" s="11">
        <v>0</v>
      </c>
      <c r="FO5" s="11">
        <v>0</v>
      </c>
      <c r="FP5" s="11">
        <v>0</v>
      </c>
      <c r="FQ5" s="11">
        <v>0</v>
      </c>
      <c r="FR5" s="11">
        <v>0</v>
      </c>
      <c r="FS5" s="11">
        <v>0</v>
      </c>
      <c r="FT5" s="11">
        <v>0</v>
      </c>
      <c r="FU5" s="11">
        <v>0</v>
      </c>
      <c r="FV5" s="11">
        <v>0</v>
      </c>
      <c r="FW5" s="11">
        <v>0</v>
      </c>
      <c r="FX5" s="11">
        <v>0</v>
      </c>
      <c r="FY5" s="11">
        <v>0</v>
      </c>
      <c r="FZ5" s="11">
        <v>0</v>
      </c>
      <c r="GA5" s="11">
        <v>0</v>
      </c>
      <c r="GB5" s="11">
        <v>0</v>
      </c>
      <c r="GC5" s="11">
        <v>0</v>
      </c>
      <c r="GD5" s="11">
        <v>0</v>
      </c>
      <c r="GE5" s="11">
        <v>0</v>
      </c>
      <c r="GF5" s="11">
        <v>0</v>
      </c>
      <c r="GG5" s="11">
        <v>0</v>
      </c>
      <c r="GH5" s="11">
        <v>0</v>
      </c>
      <c r="GI5" s="11">
        <v>0</v>
      </c>
      <c r="GJ5" s="11">
        <v>0</v>
      </c>
      <c r="GK5" s="10">
        <v>118.5</v>
      </c>
      <c r="GL5" s="10">
        <v>119.2</v>
      </c>
      <c r="GM5" s="10">
        <v>127.8</v>
      </c>
      <c r="GN5" s="10">
        <v>110.9</v>
      </c>
      <c r="GO5" s="10">
        <v>108.9</v>
      </c>
      <c r="GP5" s="10">
        <v>109.3</v>
      </c>
      <c r="GQ5" s="10">
        <v>71.7</v>
      </c>
      <c r="GR5" s="10">
        <v>62.1</v>
      </c>
      <c r="GS5" s="10">
        <v>69.099999999999994</v>
      </c>
      <c r="GT5" s="10">
        <v>3.0000000000000001E-3</v>
      </c>
      <c r="GU5" s="10">
        <v>551.6</v>
      </c>
      <c r="GV5" s="10">
        <v>601.20000000000005</v>
      </c>
      <c r="GW5" s="10">
        <v>604.20000000000005</v>
      </c>
      <c r="GX5" s="10">
        <v>91.4</v>
      </c>
      <c r="GY5" s="10">
        <v>217.7</v>
      </c>
      <c r="GZ5" s="10">
        <v>413.9</v>
      </c>
      <c r="HA5" s="10">
        <v>848.1</v>
      </c>
      <c r="HB5" s="10">
        <v>1117.9000000000001</v>
      </c>
      <c r="HC5" s="10">
        <v>1168.0999999999999</v>
      </c>
      <c r="HD5" s="11">
        <v>0</v>
      </c>
      <c r="HE5" s="11">
        <v>0</v>
      </c>
      <c r="HF5" s="11">
        <v>0</v>
      </c>
      <c r="HG5" s="10">
        <v>-1.1000000000000001</v>
      </c>
      <c r="HH5" s="11">
        <v>0</v>
      </c>
      <c r="HI5" s="11">
        <v>0</v>
      </c>
      <c r="HJ5" s="11">
        <v>0</v>
      </c>
      <c r="HK5" s="11">
        <v>0</v>
      </c>
      <c r="HL5" s="11">
        <v>0</v>
      </c>
      <c r="HM5" s="11">
        <v>0</v>
      </c>
      <c r="HN5" s="11">
        <v>0</v>
      </c>
      <c r="HO5" s="11">
        <v>0</v>
      </c>
      <c r="HP5" s="11">
        <v>0</v>
      </c>
      <c r="HQ5" s="11">
        <v>0</v>
      </c>
      <c r="HR5" s="11">
        <v>0</v>
      </c>
      <c r="HS5" s="11">
        <v>0</v>
      </c>
      <c r="HT5" s="11">
        <v>0</v>
      </c>
      <c r="HU5" s="11">
        <v>0</v>
      </c>
      <c r="HV5" s="10">
        <v>16</v>
      </c>
      <c r="HW5" s="11">
        <v>0</v>
      </c>
      <c r="HX5" s="10">
        <v>-7116.2</v>
      </c>
      <c r="HY5" s="10">
        <v>-7229.6</v>
      </c>
      <c r="HZ5" s="10">
        <v>-6302.7</v>
      </c>
      <c r="IA5" s="10">
        <v>-8584.2999999999993</v>
      </c>
      <c r="IB5" s="10">
        <v>-6915</v>
      </c>
      <c r="IC5" s="10">
        <v>-7419</v>
      </c>
      <c r="ID5" s="10">
        <v>-8442.9</v>
      </c>
      <c r="IE5" s="10">
        <v>-3350.6</v>
      </c>
      <c r="IF5" s="10">
        <v>-6047</v>
      </c>
      <c r="IG5" s="10">
        <v>-8803</v>
      </c>
    </row>
    <row r="6" spans="1:255" x14ac:dyDescent="0.15">
      <c r="A6" s="9" t="s">
        <v>1100</v>
      </c>
      <c r="B6" s="10">
        <v>249151.8</v>
      </c>
      <c r="C6" s="10">
        <v>263193.59999999998</v>
      </c>
      <c r="D6" s="10">
        <v>303666.8</v>
      </c>
      <c r="E6" s="10">
        <v>212672.4</v>
      </c>
      <c r="F6" s="10">
        <v>203338.5</v>
      </c>
      <c r="G6" s="10">
        <v>214609.8</v>
      </c>
      <c r="H6" s="10">
        <v>313329.90000000002</v>
      </c>
      <c r="I6" s="10">
        <v>290602.5</v>
      </c>
      <c r="J6" s="10">
        <v>582516.30000000005</v>
      </c>
      <c r="K6" s="10">
        <v>682523.3</v>
      </c>
      <c r="L6" s="10">
        <v>242740.4</v>
      </c>
      <c r="M6" s="10">
        <v>254827.1</v>
      </c>
      <c r="N6" s="10">
        <v>299198</v>
      </c>
      <c r="O6" s="10">
        <v>208285.8</v>
      </c>
      <c r="P6" s="10">
        <v>202394.8</v>
      </c>
      <c r="Q6" s="10">
        <v>213891.3</v>
      </c>
      <c r="R6" s="10">
        <v>313014.2</v>
      </c>
      <c r="S6" s="10">
        <v>290032</v>
      </c>
      <c r="T6" s="10">
        <v>579334.30000000005</v>
      </c>
      <c r="U6" s="10">
        <v>672856.3</v>
      </c>
      <c r="V6" s="10">
        <v>136763</v>
      </c>
      <c r="W6" s="10">
        <v>147144</v>
      </c>
      <c r="X6" s="10">
        <v>142101</v>
      </c>
      <c r="Y6" s="10">
        <v>153376</v>
      </c>
      <c r="Z6" s="10">
        <v>153228</v>
      </c>
      <c r="AA6" s="10">
        <v>159589</v>
      </c>
      <c r="AB6" s="10">
        <v>158721</v>
      </c>
      <c r="AC6" s="10">
        <v>149878</v>
      </c>
      <c r="AD6" s="10">
        <v>129052</v>
      </c>
      <c r="AE6" s="10">
        <v>134589</v>
      </c>
      <c r="AF6" s="10">
        <v>50482.400000000001</v>
      </c>
      <c r="AG6" s="10">
        <v>43601.8</v>
      </c>
      <c r="AH6" s="10">
        <v>29232.400000000001</v>
      </c>
      <c r="AI6" s="10">
        <v>33306.800000000003</v>
      </c>
      <c r="AJ6" s="10">
        <v>33566.1</v>
      </c>
      <c r="AK6" s="10">
        <v>38186.5</v>
      </c>
      <c r="AL6" s="10">
        <v>34785.4</v>
      </c>
      <c r="AM6" s="10">
        <v>31659.3</v>
      </c>
      <c r="AN6" s="10">
        <v>45224</v>
      </c>
      <c r="AO6" s="10">
        <v>45965</v>
      </c>
      <c r="AP6" s="10">
        <v>26647.8</v>
      </c>
      <c r="AQ6" s="10">
        <v>25301.4</v>
      </c>
      <c r="AR6" s="10">
        <v>15974.7</v>
      </c>
      <c r="AS6" s="10">
        <v>20838.2</v>
      </c>
      <c r="AT6" s="10">
        <v>22246.5</v>
      </c>
      <c r="AU6" s="10">
        <v>24352.2</v>
      </c>
      <c r="AV6" s="10">
        <v>23600.9</v>
      </c>
      <c r="AW6" s="10">
        <v>24221.7</v>
      </c>
      <c r="AX6" s="10">
        <v>26932.5</v>
      </c>
      <c r="AY6" s="10">
        <v>35164.199999999997</v>
      </c>
      <c r="AZ6" s="10">
        <v>14138.4</v>
      </c>
      <c r="BA6" s="10">
        <v>16650.400000000001</v>
      </c>
      <c r="BB6" s="10">
        <v>8259.9</v>
      </c>
      <c r="BC6" s="10">
        <v>9639</v>
      </c>
      <c r="BD6" s="10">
        <v>10761.1</v>
      </c>
      <c r="BE6" s="10">
        <v>11151</v>
      </c>
      <c r="BF6" s="10">
        <v>14049</v>
      </c>
      <c r="BG6" s="10">
        <v>9705.2999999999993</v>
      </c>
      <c r="BH6" s="10">
        <v>24041.599999999999</v>
      </c>
      <c r="BI6" s="10">
        <v>32025.8</v>
      </c>
      <c r="BJ6" s="10">
        <v>7627.6</v>
      </c>
      <c r="BK6" s="10">
        <v>6900.2</v>
      </c>
      <c r="BL6" s="10">
        <v>5817</v>
      </c>
      <c r="BM6" s="10">
        <v>8672</v>
      </c>
      <c r="BN6" s="10">
        <v>12792</v>
      </c>
      <c r="BO6" s="10">
        <v>11051</v>
      </c>
      <c r="BP6" s="10">
        <v>13060</v>
      </c>
      <c r="BQ6" s="10">
        <v>6412</v>
      </c>
      <c r="BR6" s="10">
        <v>45099.5</v>
      </c>
      <c r="BS6" s="10">
        <v>23925.3</v>
      </c>
      <c r="BT6" s="10">
        <v>24425</v>
      </c>
      <c r="BU6" s="10">
        <v>25116</v>
      </c>
      <c r="BV6" s="10">
        <v>28539.3</v>
      </c>
      <c r="BW6" s="10">
        <v>24229.8</v>
      </c>
      <c r="BX6" s="10">
        <v>27470</v>
      </c>
      <c r="BY6" s="10">
        <v>36289.199999999997</v>
      </c>
      <c r="BZ6" s="10">
        <v>36657.300000000003</v>
      </c>
      <c r="CA6" s="10">
        <v>34223.4</v>
      </c>
      <c r="CB6" s="10">
        <v>57651.3</v>
      </c>
      <c r="CC6" s="10">
        <v>45315.8</v>
      </c>
      <c r="CD6" s="10">
        <v>84674.2</v>
      </c>
      <c r="CE6" s="10">
        <v>81000.899999999994</v>
      </c>
      <c r="CF6" s="10">
        <v>78068.800000000003</v>
      </c>
      <c r="CG6" s="10">
        <v>53330.7</v>
      </c>
      <c r="CH6" s="10">
        <v>55500.7</v>
      </c>
      <c r="CI6" s="10">
        <v>61088</v>
      </c>
      <c r="CJ6" s="10">
        <v>66963</v>
      </c>
      <c r="CK6" s="10">
        <v>83641</v>
      </c>
      <c r="CL6" s="10">
        <v>75973</v>
      </c>
      <c r="CM6" s="10">
        <v>82445</v>
      </c>
      <c r="CN6" s="10">
        <v>189406</v>
      </c>
      <c r="CO6" s="10">
        <v>202179</v>
      </c>
      <c r="CP6" s="10">
        <v>208615</v>
      </c>
      <c r="CQ6" s="10">
        <v>224925</v>
      </c>
      <c r="CR6" s="10">
        <v>237951</v>
      </c>
      <c r="CS6" s="10">
        <v>293587.59999999998</v>
      </c>
      <c r="CT6" s="10">
        <v>325751.09999999998</v>
      </c>
      <c r="CU6" s="10">
        <v>346250.9</v>
      </c>
      <c r="CV6" s="10">
        <v>413660.6</v>
      </c>
      <c r="CW6" s="10">
        <v>391526.8</v>
      </c>
      <c r="CX6" s="10">
        <v>105431</v>
      </c>
      <c r="CY6" s="10">
        <v>114688</v>
      </c>
      <c r="CZ6" s="10">
        <v>119171</v>
      </c>
      <c r="DA6" s="10">
        <v>132854</v>
      </c>
      <c r="DB6" s="10">
        <v>142970</v>
      </c>
      <c r="DC6" s="10">
        <v>154287</v>
      </c>
      <c r="DD6" s="10">
        <v>154213</v>
      </c>
      <c r="DE6" s="10">
        <v>156721</v>
      </c>
      <c r="DF6" s="10">
        <v>162998</v>
      </c>
      <c r="DG6" s="10">
        <v>184862.4</v>
      </c>
      <c r="DH6" s="10">
        <v>75130.100000000006</v>
      </c>
      <c r="DI6" s="10">
        <v>64682.400000000001</v>
      </c>
      <c r="DJ6" s="10">
        <v>56526</v>
      </c>
      <c r="DK6" s="10">
        <v>66236</v>
      </c>
      <c r="DL6" s="10">
        <v>57574</v>
      </c>
      <c r="DM6" s="10">
        <v>66076</v>
      </c>
      <c r="DN6" s="10">
        <v>81303.199999999997</v>
      </c>
      <c r="DO6" s="10">
        <v>68520.3</v>
      </c>
      <c r="DP6" s="10">
        <v>108098.6</v>
      </c>
      <c r="DQ6" s="10">
        <v>96412.6</v>
      </c>
      <c r="DR6" s="10">
        <v>14568.8</v>
      </c>
      <c r="DS6" s="10">
        <v>15298.8</v>
      </c>
      <c r="DT6" s="10">
        <v>14723.3</v>
      </c>
      <c r="DU6" s="10">
        <v>17041.599999999999</v>
      </c>
      <c r="DV6" s="10">
        <v>19028</v>
      </c>
      <c r="DW6" s="10">
        <v>21791.4</v>
      </c>
      <c r="DX6" s="10">
        <v>21117</v>
      </c>
      <c r="DY6" s="10">
        <v>19259.2</v>
      </c>
      <c r="DZ6" s="10">
        <v>20040.3</v>
      </c>
      <c r="EA6" s="10">
        <v>19443.900000000001</v>
      </c>
      <c r="EB6" s="10">
        <v>37751</v>
      </c>
      <c r="EC6" s="10">
        <v>42912</v>
      </c>
      <c r="ED6" s="10">
        <v>46756</v>
      </c>
      <c r="EE6" s="10">
        <v>47257</v>
      </c>
      <c r="EF6" s="10">
        <v>43199</v>
      </c>
      <c r="EG6" s="10">
        <v>61388</v>
      </c>
      <c r="EH6" s="10">
        <v>62567</v>
      </c>
      <c r="EI6" s="10">
        <v>76622</v>
      </c>
      <c r="EJ6" s="10">
        <v>81715</v>
      </c>
      <c r="EK6" s="10">
        <v>78823</v>
      </c>
      <c r="EL6" s="10">
        <v>125759</v>
      </c>
      <c r="EM6" s="10">
        <v>132165</v>
      </c>
      <c r="EN6" s="10">
        <v>132356</v>
      </c>
      <c r="EO6" s="10">
        <v>102587</v>
      </c>
      <c r="EP6" s="10">
        <v>108461</v>
      </c>
      <c r="EQ6" s="10">
        <v>116801</v>
      </c>
      <c r="ER6" s="10">
        <v>114649</v>
      </c>
      <c r="ES6" s="10">
        <v>145322.1</v>
      </c>
      <c r="ET6" s="10">
        <v>121642</v>
      </c>
      <c r="EU6" s="10">
        <v>108996</v>
      </c>
      <c r="EV6" s="10">
        <v>4865.6000000000004</v>
      </c>
      <c r="EW6" s="10">
        <v>3404</v>
      </c>
      <c r="EX6" s="10">
        <v>4500</v>
      </c>
      <c r="EY6" s="10">
        <v>4960.8999999999996</v>
      </c>
      <c r="EZ6" s="10">
        <v>6705.5</v>
      </c>
      <c r="FA6" s="10">
        <v>9957.7999999999993</v>
      </c>
      <c r="FB6" s="10">
        <v>4883.8</v>
      </c>
      <c r="FC6" s="10">
        <v>16128.5</v>
      </c>
      <c r="FD6" s="10">
        <v>27546.400000000001</v>
      </c>
      <c r="FE6" s="10">
        <v>18145.2</v>
      </c>
      <c r="FF6" s="10">
        <v>12020.6</v>
      </c>
      <c r="FG6" s="10">
        <v>11358.5</v>
      </c>
      <c r="FH6" s="10">
        <v>11431.3</v>
      </c>
      <c r="FI6" s="10">
        <v>18164</v>
      </c>
      <c r="FJ6" s="10">
        <v>17096.5</v>
      </c>
      <c r="FK6" s="10">
        <v>20146.400000000001</v>
      </c>
      <c r="FL6" s="10">
        <v>19832.8</v>
      </c>
      <c r="FM6" s="10">
        <v>23121.200000000001</v>
      </c>
      <c r="FN6" s="10">
        <v>28907.599999999999</v>
      </c>
      <c r="FO6" s="10">
        <v>45215.199999999997</v>
      </c>
      <c r="FP6" s="10">
        <v>5988.4</v>
      </c>
      <c r="FQ6" s="10">
        <v>7099.7</v>
      </c>
      <c r="FR6" s="10">
        <v>6208.1</v>
      </c>
      <c r="FS6" s="10">
        <v>7255.2</v>
      </c>
      <c r="FT6" s="10">
        <v>7243.1</v>
      </c>
      <c r="FU6" s="10">
        <v>7214.4</v>
      </c>
      <c r="FV6" s="10">
        <v>12872.8</v>
      </c>
      <c r="FW6" s="10">
        <v>14121</v>
      </c>
      <c r="FX6" s="10">
        <v>31191</v>
      </c>
      <c r="FY6" s="10">
        <v>30079</v>
      </c>
      <c r="FZ6" s="10">
        <v>74636.399999999994</v>
      </c>
      <c r="GA6" s="10">
        <v>70823.100000000006</v>
      </c>
      <c r="GB6" s="10">
        <v>75380.600000000006</v>
      </c>
      <c r="GC6" s="10">
        <v>74737</v>
      </c>
      <c r="GD6" s="10">
        <v>95170.1</v>
      </c>
      <c r="GE6" s="10">
        <v>116337.7</v>
      </c>
      <c r="GF6" s="10">
        <v>103326.2</v>
      </c>
      <c r="GG6" s="10">
        <v>84481.3</v>
      </c>
      <c r="GH6" s="10">
        <v>85807.7</v>
      </c>
      <c r="GI6" s="10">
        <v>116347.7</v>
      </c>
      <c r="GJ6" s="10">
        <v>173095</v>
      </c>
      <c r="GK6" s="10">
        <v>175703</v>
      </c>
      <c r="GL6" s="10">
        <v>183808</v>
      </c>
      <c r="GM6" s="10">
        <v>196174</v>
      </c>
      <c r="GN6" s="10">
        <v>208668</v>
      </c>
      <c r="GO6" s="10">
        <v>234522.3</v>
      </c>
      <c r="GP6" s="10">
        <v>244447.9</v>
      </c>
      <c r="GQ6" s="10">
        <v>277730.7</v>
      </c>
      <c r="GR6" s="10">
        <v>305562.09999999998</v>
      </c>
      <c r="GS6" s="10">
        <v>295114.3</v>
      </c>
      <c r="GT6" s="10">
        <v>189406</v>
      </c>
      <c r="GU6" s="10">
        <v>202179</v>
      </c>
      <c r="GV6" s="10">
        <v>208615</v>
      </c>
      <c r="GW6" s="10">
        <v>224925</v>
      </c>
      <c r="GX6" s="10">
        <v>237951</v>
      </c>
      <c r="GY6" s="10">
        <v>293587.59999999998</v>
      </c>
      <c r="GZ6" s="10">
        <v>325751.09999999998</v>
      </c>
      <c r="HA6" s="10">
        <v>346250.9</v>
      </c>
      <c r="HB6" s="10">
        <v>413660.6</v>
      </c>
      <c r="HC6" s="10">
        <v>391526.8</v>
      </c>
      <c r="HD6" s="10">
        <v>39135</v>
      </c>
      <c r="HE6" s="10">
        <v>38063</v>
      </c>
      <c r="HF6" s="10">
        <v>39172</v>
      </c>
      <c r="HG6" s="10">
        <v>42975</v>
      </c>
      <c r="HH6" s="10">
        <v>49669</v>
      </c>
      <c r="HI6" s="10">
        <v>54259.1</v>
      </c>
      <c r="HJ6" s="10">
        <v>53764.6</v>
      </c>
      <c r="HK6" s="10">
        <v>56385.4</v>
      </c>
      <c r="HL6" s="10">
        <v>62961.5</v>
      </c>
      <c r="HM6" s="10">
        <v>63360.4</v>
      </c>
      <c r="HN6" s="10">
        <v>74636.399999999994</v>
      </c>
      <c r="HO6" s="10">
        <v>77922.8</v>
      </c>
      <c r="HP6" s="10">
        <v>81588.7</v>
      </c>
      <c r="HQ6" s="10">
        <v>89879</v>
      </c>
      <c r="HR6" s="10">
        <v>102413.2</v>
      </c>
      <c r="HS6" s="10">
        <v>123552</v>
      </c>
      <c r="HT6" s="10">
        <v>110087.8</v>
      </c>
      <c r="HU6" s="10">
        <v>102408</v>
      </c>
      <c r="HV6" s="10">
        <v>111332</v>
      </c>
      <c r="HW6" s="10">
        <v>121502</v>
      </c>
      <c r="HX6" s="10">
        <v>81006</v>
      </c>
      <c r="HY6" s="10">
        <v>89572</v>
      </c>
      <c r="HZ6" s="10">
        <v>97469</v>
      </c>
      <c r="IA6" s="10">
        <v>109287</v>
      </c>
      <c r="IB6" s="10">
        <v>115500</v>
      </c>
      <c r="IC6" s="10">
        <v>127799</v>
      </c>
      <c r="ID6" s="10">
        <v>131177</v>
      </c>
      <c r="IE6" s="10">
        <v>134433</v>
      </c>
      <c r="IF6" s="10">
        <v>132246</v>
      </c>
      <c r="IG6" s="10">
        <v>139546.70000000001</v>
      </c>
    </row>
    <row r="7" spans="1:255" x14ac:dyDescent="0.15">
      <c r="A7" s="9" t="s">
        <v>1101</v>
      </c>
      <c r="B7" s="10">
        <v>20438.8</v>
      </c>
      <c r="C7" s="10">
        <v>21409.3</v>
      </c>
      <c r="D7" s="10">
        <v>22156.9</v>
      </c>
      <c r="E7" s="10">
        <v>17795.400000000001</v>
      </c>
      <c r="F7" s="10">
        <v>19437</v>
      </c>
      <c r="G7" s="10">
        <v>22110.3</v>
      </c>
      <c r="H7" s="10">
        <v>25330.9</v>
      </c>
      <c r="I7" s="10">
        <v>24067.200000000001</v>
      </c>
      <c r="J7" s="10">
        <v>45570.5</v>
      </c>
      <c r="K7" s="10">
        <v>46497.9</v>
      </c>
      <c r="L7" s="10">
        <v>24632.400000000001</v>
      </c>
      <c r="M7" s="10">
        <v>26647.8</v>
      </c>
      <c r="N7" s="10">
        <v>27314.400000000001</v>
      </c>
      <c r="O7" s="10">
        <v>24750.1</v>
      </c>
      <c r="P7" s="10">
        <v>27766.7</v>
      </c>
      <c r="Q7" s="10">
        <v>29910.2</v>
      </c>
      <c r="R7" s="10">
        <v>32713.4</v>
      </c>
      <c r="S7" s="10">
        <v>31656.3</v>
      </c>
      <c r="T7" s="10">
        <v>52144.2</v>
      </c>
      <c r="U7" s="10">
        <v>51569.5</v>
      </c>
      <c r="V7" s="10">
        <v>15581</v>
      </c>
      <c r="W7" s="10">
        <v>16279.1</v>
      </c>
      <c r="X7" s="10">
        <v>15105.7</v>
      </c>
      <c r="Y7" s="10">
        <v>15240.3</v>
      </c>
      <c r="Z7" s="10">
        <v>14854.8</v>
      </c>
      <c r="AA7" s="10">
        <v>15951.9</v>
      </c>
      <c r="AB7" s="10">
        <v>16225.1</v>
      </c>
      <c r="AC7" s="10">
        <v>14772.4</v>
      </c>
      <c r="AD7" s="10">
        <v>14687.4</v>
      </c>
      <c r="AE7" s="10">
        <v>16801.599999999999</v>
      </c>
      <c r="AF7" s="10">
        <v>4596.3999999999996</v>
      </c>
      <c r="AG7" s="10">
        <v>4398.7</v>
      </c>
      <c r="AH7" s="10">
        <v>3611.5</v>
      </c>
      <c r="AI7" s="10">
        <v>3758</v>
      </c>
      <c r="AJ7" s="10">
        <v>3995.2</v>
      </c>
      <c r="AK7" s="10">
        <v>4495.3999999999996</v>
      </c>
      <c r="AL7" s="10">
        <v>4503</v>
      </c>
      <c r="AM7" s="10">
        <v>3949.1</v>
      </c>
      <c r="AN7" s="10">
        <v>4675.8</v>
      </c>
      <c r="AO7" s="10">
        <v>5440.1</v>
      </c>
      <c r="AP7" s="10">
        <v>2881.3</v>
      </c>
      <c r="AQ7" s="10">
        <v>2882.6</v>
      </c>
      <c r="AR7" s="10">
        <v>2115</v>
      </c>
      <c r="AS7" s="10">
        <v>2201.9</v>
      </c>
      <c r="AT7" s="10">
        <v>2534.8000000000002</v>
      </c>
      <c r="AU7" s="10">
        <v>2954.4</v>
      </c>
      <c r="AV7" s="10">
        <v>2996.9</v>
      </c>
      <c r="AW7" s="10">
        <v>2626.8</v>
      </c>
      <c r="AX7" s="10">
        <v>3120.6</v>
      </c>
      <c r="AY7" s="10">
        <v>4123.3</v>
      </c>
      <c r="AZ7" s="10">
        <v>1798.2</v>
      </c>
      <c r="BA7" s="10">
        <v>1796.9</v>
      </c>
      <c r="BB7" s="10">
        <v>1105.7</v>
      </c>
      <c r="BC7" s="10">
        <v>1330.2</v>
      </c>
      <c r="BD7" s="10">
        <v>1361.4</v>
      </c>
      <c r="BE7" s="10">
        <v>1682.9</v>
      </c>
      <c r="BF7" s="10">
        <v>1777.2</v>
      </c>
      <c r="BG7" s="10">
        <v>1319</v>
      </c>
      <c r="BH7" s="10">
        <v>2164.9</v>
      </c>
      <c r="BI7" s="10">
        <v>3108.6</v>
      </c>
      <c r="BJ7" s="10">
        <v>1205.9000000000001</v>
      </c>
      <c r="BK7" s="10">
        <v>1078.5999999999999</v>
      </c>
      <c r="BL7" s="10">
        <v>1045.5999999999999</v>
      </c>
      <c r="BM7" s="10">
        <v>1722.7</v>
      </c>
      <c r="BN7" s="10">
        <v>1389.8</v>
      </c>
      <c r="BO7" s="10">
        <v>1727.3</v>
      </c>
      <c r="BP7" s="10">
        <v>1748.3</v>
      </c>
      <c r="BQ7" s="10">
        <v>1275.3</v>
      </c>
      <c r="BR7" s="10">
        <v>3157.6</v>
      </c>
      <c r="BS7" s="10">
        <v>2658.8</v>
      </c>
      <c r="BT7" s="10">
        <v>2683.9</v>
      </c>
      <c r="BU7" s="10">
        <v>2877.3</v>
      </c>
      <c r="BV7" s="10">
        <v>2834.7</v>
      </c>
      <c r="BW7" s="10">
        <v>2724.2</v>
      </c>
      <c r="BX7" s="10">
        <v>2819.4</v>
      </c>
      <c r="BY7" s="10">
        <v>3258.5</v>
      </c>
      <c r="BZ7" s="10">
        <v>3089.7</v>
      </c>
      <c r="CA7" s="10">
        <v>3049.2</v>
      </c>
      <c r="CB7" s="10">
        <v>4759.3</v>
      </c>
      <c r="CC7" s="10">
        <v>4364</v>
      </c>
      <c r="CD7" s="10">
        <v>10335.5</v>
      </c>
      <c r="CE7" s="10">
        <v>10721.8</v>
      </c>
      <c r="CF7" s="10">
        <v>10129.6</v>
      </c>
      <c r="CG7" s="10">
        <v>8352.4</v>
      </c>
      <c r="CH7" s="10">
        <v>8369.4</v>
      </c>
      <c r="CI7" s="10">
        <v>8984.6</v>
      </c>
      <c r="CJ7" s="10">
        <v>9057</v>
      </c>
      <c r="CK7" s="10">
        <v>10474.5</v>
      </c>
      <c r="CL7" s="10">
        <v>10454.1</v>
      </c>
      <c r="CM7" s="10">
        <v>10673.7</v>
      </c>
      <c r="CN7" s="10">
        <v>23240.799999999999</v>
      </c>
      <c r="CO7" s="10">
        <v>24973.200000000001</v>
      </c>
      <c r="CP7" s="10">
        <v>24159.7</v>
      </c>
      <c r="CQ7" s="10">
        <v>24047.1</v>
      </c>
      <c r="CR7" s="10">
        <v>26683.5</v>
      </c>
      <c r="CS7" s="10">
        <v>30143.4</v>
      </c>
      <c r="CT7" s="10">
        <v>30706.2</v>
      </c>
      <c r="CU7" s="10">
        <v>32364.1</v>
      </c>
      <c r="CV7" s="10">
        <v>36499.599999999999</v>
      </c>
      <c r="CW7" s="10">
        <v>35397.4</v>
      </c>
      <c r="CX7" s="10">
        <v>9977.2999999999993</v>
      </c>
      <c r="CY7" s="10">
        <v>11315.1</v>
      </c>
      <c r="CZ7" s="10">
        <v>11451.5</v>
      </c>
      <c r="DA7" s="10">
        <v>12158.8</v>
      </c>
      <c r="DB7" s="10">
        <v>13531.5</v>
      </c>
      <c r="DC7" s="10">
        <v>14990.3</v>
      </c>
      <c r="DD7" s="10">
        <v>14268.1</v>
      </c>
      <c r="DE7" s="10">
        <v>14899.4</v>
      </c>
      <c r="DF7" s="10">
        <v>17140.400000000001</v>
      </c>
      <c r="DG7" s="10">
        <v>17407.400000000001</v>
      </c>
      <c r="DH7" s="10">
        <v>8171.1</v>
      </c>
      <c r="DI7" s="10">
        <v>8253</v>
      </c>
      <c r="DJ7" s="10">
        <v>7232.8</v>
      </c>
      <c r="DK7" s="10">
        <v>6725.5</v>
      </c>
      <c r="DL7" s="10">
        <v>7357.6</v>
      </c>
      <c r="DM7" s="10">
        <v>8477.5</v>
      </c>
      <c r="DN7" s="10">
        <v>8906.2999999999993</v>
      </c>
      <c r="DO7" s="10">
        <v>8544.1</v>
      </c>
      <c r="DP7" s="10">
        <v>10059.799999999999</v>
      </c>
      <c r="DQ7" s="10">
        <v>10508.5</v>
      </c>
      <c r="DR7" s="10">
        <v>2034.4</v>
      </c>
      <c r="DS7" s="10">
        <v>2124.6</v>
      </c>
      <c r="DT7" s="10">
        <v>1957.4</v>
      </c>
      <c r="DU7" s="10">
        <v>1893.8</v>
      </c>
      <c r="DV7" s="10">
        <v>1941.4</v>
      </c>
      <c r="DW7" s="10">
        <v>2142.6</v>
      </c>
      <c r="DX7" s="10">
        <v>2176.6999999999998</v>
      </c>
      <c r="DY7" s="10">
        <v>2065.6</v>
      </c>
      <c r="DZ7" s="10">
        <v>2096.6999999999998</v>
      </c>
      <c r="EA7" s="10">
        <v>2176.1999999999998</v>
      </c>
      <c r="EB7" s="10">
        <v>2858.5</v>
      </c>
      <c r="EC7" s="10">
        <v>3093.9</v>
      </c>
      <c r="ED7" s="10">
        <v>3257.1</v>
      </c>
      <c r="EE7" s="10">
        <v>3161.6</v>
      </c>
      <c r="EF7" s="10">
        <v>2961.7</v>
      </c>
      <c r="EG7" s="10">
        <v>3989.8</v>
      </c>
      <c r="EH7" s="10">
        <v>4145.3999999999996</v>
      </c>
      <c r="EI7" s="10">
        <v>4825.2</v>
      </c>
      <c r="EJ7" s="10">
        <v>5048</v>
      </c>
      <c r="EK7" s="10">
        <v>5031.8</v>
      </c>
      <c r="EL7" s="10">
        <v>10461.799999999999</v>
      </c>
      <c r="EM7" s="10">
        <v>11137.6</v>
      </c>
      <c r="EN7" s="10">
        <v>10813.1</v>
      </c>
      <c r="EO7" s="10">
        <v>9302.4</v>
      </c>
      <c r="EP7" s="10">
        <v>9453.6</v>
      </c>
      <c r="EQ7" s="10">
        <v>11031.5</v>
      </c>
      <c r="ER7" s="10">
        <v>11004.9</v>
      </c>
      <c r="ES7" s="10">
        <v>13512.2</v>
      </c>
      <c r="ET7" s="10">
        <v>13121.5</v>
      </c>
      <c r="EU7" s="10">
        <v>11972.4</v>
      </c>
      <c r="EV7" s="10">
        <v>477</v>
      </c>
      <c r="EW7" s="10">
        <v>458.2</v>
      </c>
      <c r="EX7" s="10">
        <v>532</v>
      </c>
      <c r="EY7" s="10">
        <v>556.79999999999995</v>
      </c>
      <c r="EZ7" s="10">
        <v>655.6</v>
      </c>
      <c r="FA7" s="10">
        <v>725.5</v>
      </c>
      <c r="FB7" s="10">
        <v>548.9</v>
      </c>
      <c r="FC7" s="10">
        <v>1043.9000000000001</v>
      </c>
      <c r="FD7" s="10">
        <v>1656.4</v>
      </c>
      <c r="FE7" s="10">
        <v>1098</v>
      </c>
      <c r="FF7" s="10">
        <v>1195.7</v>
      </c>
      <c r="FG7" s="10">
        <v>1040.8</v>
      </c>
      <c r="FH7" s="10">
        <v>1127</v>
      </c>
      <c r="FI7" s="10">
        <v>1499.5</v>
      </c>
      <c r="FJ7" s="10">
        <v>1475.1</v>
      </c>
      <c r="FK7" s="10">
        <v>1451.2</v>
      </c>
      <c r="FL7" s="10">
        <v>1417.2</v>
      </c>
      <c r="FM7" s="10">
        <v>1658.5</v>
      </c>
      <c r="FN7" s="10">
        <v>1926.2</v>
      </c>
      <c r="FO7" s="10">
        <v>2784.1</v>
      </c>
      <c r="FP7" s="10">
        <v>395.9</v>
      </c>
      <c r="FQ7" s="10">
        <v>491.4</v>
      </c>
      <c r="FR7" s="10">
        <v>441.6</v>
      </c>
      <c r="FS7" s="10">
        <v>501.4</v>
      </c>
      <c r="FT7" s="10">
        <v>512.9</v>
      </c>
      <c r="FU7" s="10">
        <v>517.6</v>
      </c>
      <c r="FV7" s="10">
        <v>900.1</v>
      </c>
      <c r="FW7" s="10">
        <v>1265.7</v>
      </c>
      <c r="FX7" s="10">
        <v>2022.3</v>
      </c>
      <c r="FY7" s="10">
        <v>1977.8</v>
      </c>
      <c r="FZ7" s="10">
        <v>6153.2</v>
      </c>
      <c r="GA7" s="10">
        <v>7372.4</v>
      </c>
      <c r="GB7" s="10">
        <v>7391.8</v>
      </c>
      <c r="GC7" s="10">
        <v>7400.2</v>
      </c>
      <c r="GD7" s="10">
        <v>8688.7999999999993</v>
      </c>
      <c r="GE7" s="10">
        <v>9737</v>
      </c>
      <c r="GF7" s="10">
        <v>9092.2000000000007</v>
      </c>
      <c r="GG7" s="10">
        <v>9064.6</v>
      </c>
      <c r="GH7" s="10">
        <v>10567.3</v>
      </c>
      <c r="GI7" s="10">
        <v>11299.8</v>
      </c>
      <c r="GJ7" s="10">
        <v>17348.3</v>
      </c>
      <c r="GK7" s="10">
        <v>18625.900000000001</v>
      </c>
      <c r="GL7" s="10">
        <v>18681.5</v>
      </c>
      <c r="GM7" s="10">
        <v>19050.099999999999</v>
      </c>
      <c r="GN7" s="10">
        <v>20930.599999999999</v>
      </c>
      <c r="GO7" s="10">
        <v>23381.599999999999</v>
      </c>
      <c r="GP7" s="10">
        <v>23403.7</v>
      </c>
      <c r="GQ7" s="10">
        <v>25754.2</v>
      </c>
      <c r="GR7" s="10">
        <v>28567.599999999999</v>
      </c>
      <c r="GS7" s="10">
        <v>26992.3</v>
      </c>
      <c r="GT7" s="10">
        <v>23240.799999999999</v>
      </c>
      <c r="GU7" s="10">
        <v>24973.200000000001</v>
      </c>
      <c r="GV7" s="10">
        <v>24159.7</v>
      </c>
      <c r="GW7" s="10">
        <v>24047.1</v>
      </c>
      <c r="GX7" s="10">
        <v>26683.5</v>
      </c>
      <c r="GY7" s="10">
        <v>30143.4</v>
      </c>
      <c r="GZ7" s="10">
        <v>30706.2</v>
      </c>
      <c r="HA7" s="10">
        <v>32364.1</v>
      </c>
      <c r="HB7" s="10">
        <v>36499.599999999999</v>
      </c>
      <c r="HC7" s="10">
        <v>35397.4</v>
      </c>
      <c r="HD7" s="10">
        <v>3515</v>
      </c>
      <c r="HE7" s="10">
        <v>3441.6</v>
      </c>
      <c r="HF7" s="10">
        <v>3452.2</v>
      </c>
      <c r="HG7" s="10">
        <v>3834.9</v>
      </c>
      <c r="HH7" s="10">
        <v>4292.7</v>
      </c>
      <c r="HI7" s="10">
        <v>4794.1000000000004</v>
      </c>
      <c r="HJ7" s="10">
        <v>4708.8999999999996</v>
      </c>
      <c r="HK7" s="10">
        <v>5157.5</v>
      </c>
      <c r="HL7" s="10">
        <v>5804.6</v>
      </c>
      <c r="HM7" s="10">
        <v>5729.2</v>
      </c>
      <c r="HN7" s="10">
        <v>7326.1</v>
      </c>
      <c r="HO7" s="10">
        <v>8846.5</v>
      </c>
      <c r="HP7" s="10">
        <v>8952.2999999999993</v>
      </c>
      <c r="HQ7" s="10">
        <v>9268.4</v>
      </c>
      <c r="HR7" s="10">
        <v>10432.200000000001</v>
      </c>
      <c r="HS7" s="10">
        <v>11599.3</v>
      </c>
      <c r="HT7" s="10">
        <v>10977.3</v>
      </c>
      <c r="HU7" s="10">
        <v>11188.8</v>
      </c>
      <c r="HV7" s="10">
        <v>13152.6</v>
      </c>
      <c r="HW7" s="10">
        <v>13268.6</v>
      </c>
      <c r="HX7" s="10">
        <v>8069.4</v>
      </c>
      <c r="HY7" s="10">
        <v>9152.1</v>
      </c>
      <c r="HZ7" s="10">
        <v>9366</v>
      </c>
      <c r="IA7" s="10">
        <v>10253.700000000001</v>
      </c>
      <c r="IB7" s="10">
        <v>11395.5</v>
      </c>
      <c r="IC7" s="10">
        <v>12566.5</v>
      </c>
      <c r="ID7" s="10">
        <v>12062.7</v>
      </c>
      <c r="IE7" s="10">
        <v>12662.9</v>
      </c>
      <c r="IF7" s="10">
        <v>13751.7</v>
      </c>
      <c r="IG7" s="10">
        <v>14259.7</v>
      </c>
    </row>
    <row r="8" spans="1:255" x14ac:dyDescent="0.15">
      <c r="A8" s="9" t="s">
        <v>1102</v>
      </c>
      <c r="B8" s="11" t="s">
        <v>1103</v>
      </c>
      <c r="C8" s="11" t="s">
        <v>1103</v>
      </c>
      <c r="D8" s="11" t="s">
        <v>1103</v>
      </c>
      <c r="E8" s="11" t="s">
        <v>1103</v>
      </c>
      <c r="F8" s="11" t="s">
        <v>1103</v>
      </c>
      <c r="G8" s="11" t="s">
        <v>1103</v>
      </c>
      <c r="H8" s="11" t="s">
        <v>1103</v>
      </c>
      <c r="I8" s="11" t="s">
        <v>1103</v>
      </c>
      <c r="J8" s="11" t="s">
        <v>1103</v>
      </c>
      <c r="K8" s="11" t="s">
        <v>1103</v>
      </c>
      <c r="L8" s="10">
        <v>35390.6</v>
      </c>
      <c r="M8" s="10">
        <v>41758.6</v>
      </c>
      <c r="N8" s="10">
        <v>45142.400000000001</v>
      </c>
      <c r="O8" s="10">
        <v>40895.800000000003</v>
      </c>
      <c r="P8" s="10">
        <v>50550.3</v>
      </c>
      <c r="Q8" s="10">
        <v>54980.2</v>
      </c>
      <c r="R8" s="10">
        <v>59072</v>
      </c>
      <c r="S8" s="10">
        <v>73562</v>
      </c>
      <c r="T8" s="10">
        <v>149519.70000000001</v>
      </c>
      <c r="U8" s="10">
        <v>154625.70000000001</v>
      </c>
      <c r="V8" s="10">
        <v>13859.4</v>
      </c>
      <c r="W8" s="10">
        <v>15056.5</v>
      </c>
      <c r="X8" s="10">
        <v>14475.8</v>
      </c>
      <c r="Y8" s="10">
        <v>14537.2</v>
      </c>
      <c r="Z8" s="10">
        <v>16153.4</v>
      </c>
      <c r="AA8" s="10">
        <v>18267.5</v>
      </c>
      <c r="AB8" s="10">
        <v>20427.099999999999</v>
      </c>
      <c r="AC8" s="10">
        <v>19855.2</v>
      </c>
      <c r="AD8" s="10">
        <v>22373</v>
      </c>
      <c r="AE8" s="10">
        <v>29208.799999999999</v>
      </c>
      <c r="AF8" s="10">
        <v>4412.6000000000004</v>
      </c>
      <c r="AG8" s="10">
        <v>4732</v>
      </c>
      <c r="AH8" s="10">
        <v>4413.3999999999996</v>
      </c>
      <c r="AI8" s="10">
        <v>4374.6000000000004</v>
      </c>
      <c r="AJ8" s="10">
        <v>5208.2</v>
      </c>
      <c r="AK8" s="10">
        <v>6029.9</v>
      </c>
      <c r="AL8" s="10">
        <v>6826.9</v>
      </c>
      <c r="AM8" s="10">
        <v>6256.5</v>
      </c>
      <c r="AN8" s="10">
        <v>7755.4</v>
      </c>
      <c r="AO8" s="10">
        <v>10710.4</v>
      </c>
      <c r="AP8" s="10">
        <v>2634.9</v>
      </c>
      <c r="AQ8" s="10">
        <v>2871.5</v>
      </c>
      <c r="AR8" s="10">
        <v>2540.1999999999998</v>
      </c>
      <c r="AS8" s="10">
        <v>2418.6</v>
      </c>
      <c r="AT8" s="10">
        <v>3012.9</v>
      </c>
      <c r="AU8" s="10">
        <v>3529.6</v>
      </c>
      <c r="AV8" s="10">
        <v>4186.7</v>
      </c>
      <c r="AW8" s="10">
        <v>3885.7</v>
      </c>
      <c r="AX8" s="10">
        <v>4794.3999999999996</v>
      </c>
      <c r="AY8" s="10">
        <v>7343.4</v>
      </c>
      <c r="AZ8" s="10">
        <v>1613.6</v>
      </c>
      <c r="BA8" s="10">
        <v>1726.7</v>
      </c>
      <c r="BB8" s="10">
        <v>1276.5999999999999</v>
      </c>
      <c r="BC8" s="10">
        <v>960.7</v>
      </c>
      <c r="BD8" s="10">
        <v>1297.5</v>
      </c>
      <c r="BE8" s="10">
        <v>1645.9</v>
      </c>
      <c r="BF8" s="10">
        <v>2285.6999999999998</v>
      </c>
      <c r="BG8" s="10">
        <v>1772.3</v>
      </c>
      <c r="BH8" s="10">
        <v>2369.3000000000002</v>
      </c>
      <c r="BI8" s="10">
        <v>4994.5</v>
      </c>
      <c r="BJ8" s="10">
        <v>328.9</v>
      </c>
      <c r="BK8" s="10">
        <v>808.3</v>
      </c>
      <c r="BL8" s="10">
        <v>392.9</v>
      </c>
      <c r="BM8" s="10">
        <v>-136.5</v>
      </c>
      <c r="BN8" s="10">
        <v>372</v>
      </c>
      <c r="BO8" s="10">
        <v>1298.0999999999999</v>
      </c>
      <c r="BP8" s="10">
        <v>1256.2</v>
      </c>
      <c r="BQ8" s="10">
        <v>415.4</v>
      </c>
      <c r="BR8" s="10">
        <v>1481</v>
      </c>
      <c r="BS8" s="10">
        <v>3422.5</v>
      </c>
      <c r="BT8" s="10">
        <v>2369.5</v>
      </c>
      <c r="BU8" s="10">
        <v>2789</v>
      </c>
      <c r="BV8" s="10">
        <v>2800.8</v>
      </c>
      <c r="BW8" s="10">
        <v>2623.7</v>
      </c>
      <c r="BX8" s="10">
        <v>2904.7</v>
      </c>
      <c r="BY8" s="10">
        <v>3273.1</v>
      </c>
      <c r="BZ8" s="10">
        <v>2854.4</v>
      </c>
      <c r="CA8" s="10">
        <v>3436.2</v>
      </c>
      <c r="CB8" s="10">
        <v>6527.7</v>
      </c>
      <c r="CC8" s="10">
        <v>6447.7</v>
      </c>
      <c r="CD8" s="10">
        <v>8261.2000000000007</v>
      </c>
      <c r="CE8" s="10">
        <v>9082.5</v>
      </c>
      <c r="CF8" s="10">
        <v>9242</v>
      </c>
      <c r="CG8" s="10">
        <v>8728.2000000000007</v>
      </c>
      <c r="CH8" s="10">
        <v>10389.5</v>
      </c>
      <c r="CI8" s="10">
        <v>11729.9</v>
      </c>
      <c r="CJ8" s="10">
        <v>11721.7</v>
      </c>
      <c r="CK8" s="10">
        <v>13326.6</v>
      </c>
      <c r="CL8" s="10">
        <v>14654.3</v>
      </c>
      <c r="CM8" s="10">
        <v>15874.1</v>
      </c>
      <c r="CN8" s="10">
        <v>21475.1</v>
      </c>
      <c r="CO8" s="10">
        <v>24336.7</v>
      </c>
      <c r="CP8" s="10">
        <v>25224.9</v>
      </c>
      <c r="CQ8" s="10">
        <v>25408.799999999999</v>
      </c>
      <c r="CR8" s="10">
        <v>31707</v>
      </c>
      <c r="CS8" s="10">
        <v>35406.800000000003</v>
      </c>
      <c r="CT8" s="10">
        <v>35811.699999999997</v>
      </c>
      <c r="CU8" s="10">
        <v>40051.599999999999</v>
      </c>
      <c r="CV8" s="10">
        <v>48112</v>
      </c>
      <c r="CW8" s="10">
        <v>50574.5</v>
      </c>
      <c r="CX8" s="10">
        <v>6840.3</v>
      </c>
      <c r="CY8" s="10">
        <v>8271.1</v>
      </c>
      <c r="CZ8" s="10">
        <v>9165.2000000000007</v>
      </c>
      <c r="DA8" s="10">
        <v>9974.1</v>
      </c>
      <c r="DB8" s="10">
        <v>12224.7</v>
      </c>
      <c r="DC8" s="10">
        <v>13664.2</v>
      </c>
      <c r="DD8" s="10">
        <v>13601.3</v>
      </c>
      <c r="DE8" s="10">
        <v>16014.8</v>
      </c>
      <c r="DF8" s="10">
        <v>19421.5</v>
      </c>
      <c r="DG8" s="10">
        <v>19076.3</v>
      </c>
      <c r="DH8" s="10">
        <v>7521.9</v>
      </c>
      <c r="DI8" s="10">
        <v>8456.7000000000007</v>
      </c>
      <c r="DJ8" s="10">
        <v>7961.6</v>
      </c>
      <c r="DK8" s="10">
        <v>7469.9</v>
      </c>
      <c r="DL8" s="10">
        <v>9534.5</v>
      </c>
      <c r="DM8" s="10">
        <v>10590.6</v>
      </c>
      <c r="DN8" s="10">
        <v>11286.9</v>
      </c>
      <c r="DO8" s="10">
        <v>11669.9</v>
      </c>
      <c r="DP8" s="10">
        <v>15106</v>
      </c>
      <c r="DQ8" s="10">
        <v>17241.7</v>
      </c>
      <c r="DR8" s="10">
        <v>1950.6</v>
      </c>
      <c r="DS8" s="10">
        <v>2130.5</v>
      </c>
      <c r="DT8" s="10">
        <v>2097.5</v>
      </c>
      <c r="DU8" s="10">
        <v>1928.2</v>
      </c>
      <c r="DV8" s="10">
        <v>2067.8000000000002</v>
      </c>
      <c r="DW8" s="10">
        <v>2294.1999999999998</v>
      </c>
      <c r="DX8" s="10">
        <v>2487.6999999999998</v>
      </c>
      <c r="DY8" s="10">
        <v>2425.5</v>
      </c>
      <c r="DZ8" s="10">
        <v>2619.5</v>
      </c>
      <c r="EA8" s="10">
        <v>2880</v>
      </c>
      <c r="EB8" s="10">
        <v>1675</v>
      </c>
      <c r="EC8" s="10">
        <v>1754.5</v>
      </c>
      <c r="ED8" s="10">
        <v>1936.5</v>
      </c>
      <c r="EE8" s="10">
        <v>1905</v>
      </c>
      <c r="EF8" s="10">
        <v>1989.1</v>
      </c>
      <c r="EG8" s="10">
        <v>2377.4</v>
      </c>
      <c r="EH8" s="10">
        <v>2553</v>
      </c>
      <c r="EI8" s="10">
        <v>2788.8</v>
      </c>
      <c r="EJ8" s="10">
        <v>2959.5</v>
      </c>
      <c r="EK8" s="10">
        <v>3343.1</v>
      </c>
      <c r="EL8" s="10">
        <v>7775.5</v>
      </c>
      <c r="EM8" s="10">
        <v>8666.7000000000007</v>
      </c>
      <c r="EN8" s="10">
        <v>8843.9</v>
      </c>
      <c r="EO8" s="10">
        <v>7945.1</v>
      </c>
      <c r="EP8" s="10">
        <v>8594</v>
      </c>
      <c r="EQ8" s="10">
        <v>9727.2000000000007</v>
      </c>
      <c r="ER8" s="10">
        <v>9569.2000000000007</v>
      </c>
      <c r="ES8" s="10">
        <v>11452.2</v>
      </c>
      <c r="ET8" s="10">
        <v>14175.2</v>
      </c>
      <c r="EU8" s="10">
        <v>14585.5</v>
      </c>
      <c r="EV8" s="10">
        <v>171.6</v>
      </c>
      <c r="EW8" s="10">
        <v>158.9</v>
      </c>
      <c r="EX8" s="10">
        <v>166.1</v>
      </c>
      <c r="EY8" s="10">
        <v>175.7</v>
      </c>
      <c r="EZ8" s="10">
        <v>210.2</v>
      </c>
      <c r="FA8" s="10">
        <v>222.1</v>
      </c>
      <c r="FB8" s="10">
        <v>164.8</v>
      </c>
      <c r="FC8" s="10">
        <v>319.7</v>
      </c>
      <c r="FD8" s="10">
        <v>466.4</v>
      </c>
      <c r="FE8" s="10">
        <v>305.2</v>
      </c>
      <c r="FF8" s="10">
        <v>609.5</v>
      </c>
      <c r="FG8" s="10">
        <v>522</v>
      </c>
      <c r="FH8" s="10">
        <v>581</v>
      </c>
      <c r="FI8" s="10">
        <v>730</v>
      </c>
      <c r="FJ8" s="10">
        <v>851.3</v>
      </c>
      <c r="FK8" s="10">
        <v>855.4</v>
      </c>
      <c r="FL8" s="10">
        <v>1107</v>
      </c>
      <c r="FM8" s="10">
        <v>1449.7</v>
      </c>
      <c r="FN8" s="10">
        <v>1476.7</v>
      </c>
      <c r="FO8" s="10">
        <v>1687.7</v>
      </c>
      <c r="FP8" s="10">
        <v>102.5</v>
      </c>
      <c r="FQ8" s="10">
        <v>227.5</v>
      </c>
      <c r="FR8" s="10">
        <v>214.1</v>
      </c>
      <c r="FS8" s="10">
        <v>261.10000000000002</v>
      </c>
      <c r="FT8" s="10">
        <v>428.2</v>
      </c>
      <c r="FU8" s="10">
        <v>482.8</v>
      </c>
      <c r="FV8" s="10">
        <v>667.9</v>
      </c>
      <c r="FW8" s="10">
        <v>1294.8</v>
      </c>
      <c r="FX8" s="10">
        <v>1960.7</v>
      </c>
      <c r="FY8" s="10">
        <v>2025.5</v>
      </c>
      <c r="FZ8" s="10">
        <v>4938.1000000000004</v>
      </c>
      <c r="GA8" s="10">
        <v>6236.9</v>
      </c>
      <c r="GB8" s="10">
        <v>7012.4</v>
      </c>
      <c r="GC8" s="10">
        <v>7473.5</v>
      </c>
      <c r="GD8" s="10">
        <v>9341.2000000000007</v>
      </c>
      <c r="GE8" s="10">
        <v>10600.9</v>
      </c>
      <c r="GF8" s="10">
        <v>10140.200000000001</v>
      </c>
      <c r="GG8" s="10">
        <v>11436.7</v>
      </c>
      <c r="GH8" s="10">
        <v>14022.4</v>
      </c>
      <c r="GI8" s="10">
        <v>13773</v>
      </c>
      <c r="GJ8" s="10">
        <v>13958.6</v>
      </c>
      <c r="GK8" s="10">
        <v>15885.3</v>
      </c>
      <c r="GL8" s="10">
        <v>17263.3</v>
      </c>
      <c r="GM8" s="10">
        <v>17938.900000000001</v>
      </c>
      <c r="GN8" s="10">
        <v>22172.5</v>
      </c>
      <c r="GO8" s="10">
        <v>24816.1</v>
      </c>
      <c r="GP8" s="10">
        <v>24524.799999999999</v>
      </c>
      <c r="GQ8" s="10">
        <v>28381.7</v>
      </c>
      <c r="GR8" s="10">
        <v>33006</v>
      </c>
      <c r="GS8" s="10">
        <v>33332.9</v>
      </c>
      <c r="GT8" s="10">
        <v>21475.1</v>
      </c>
      <c r="GU8" s="10">
        <v>24336.7</v>
      </c>
      <c r="GV8" s="10">
        <v>25224.9</v>
      </c>
      <c r="GW8" s="10">
        <v>25408.799999999999</v>
      </c>
      <c r="GX8" s="10">
        <v>31707</v>
      </c>
      <c r="GY8" s="10">
        <v>35406.800000000003</v>
      </c>
      <c r="GZ8" s="10">
        <v>35811.699999999997</v>
      </c>
      <c r="HA8" s="10">
        <v>40051.599999999999</v>
      </c>
      <c r="HB8" s="10">
        <v>48112</v>
      </c>
      <c r="HC8" s="10">
        <v>50574.5</v>
      </c>
      <c r="HD8" s="10">
        <v>1227.7</v>
      </c>
      <c r="HE8" s="10">
        <v>1125.5999999999999</v>
      </c>
      <c r="HF8" s="10">
        <v>1178.9000000000001</v>
      </c>
      <c r="HG8" s="10">
        <v>1392.8</v>
      </c>
      <c r="HH8" s="10">
        <v>1595.1</v>
      </c>
      <c r="HI8" s="10">
        <v>1648.4</v>
      </c>
      <c r="HJ8" s="10">
        <v>1864.4</v>
      </c>
      <c r="HK8" s="10">
        <v>2376.9</v>
      </c>
      <c r="HL8" s="10">
        <v>2538.6999999999998</v>
      </c>
      <c r="HM8" s="10">
        <v>2542.6</v>
      </c>
      <c r="HN8" s="10">
        <v>5612.5</v>
      </c>
      <c r="HO8" s="10">
        <v>7145.4</v>
      </c>
      <c r="HP8" s="10">
        <v>7986.4</v>
      </c>
      <c r="HQ8" s="10">
        <v>8581.2999999999993</v>
      </c>
      <c r="HR8" s="10">
        <v>10629.6</v>
      </c>
      <c r="HS8" s="10">
        <v>12015.8</v>
      </c>
      <c r="HT8" s="10">
        <v>11736.9</v>
      </c>
      <c r="HU8" s="10">
        <v>13637.9</v>
      </c>
      <c r="HV8" s="10">
        <v>16882.8</v>
      </c>
      <c r="HW8" s="10">
        <v>16533.599999999999</v>
      </c>
      <c r="HX8" s="10">
        <v>4450.6000000000004</v>
      </c>
      <c r="HY8" s="10">
        <v>5465</v>
      </c>
      <c r="HZ8" s="10">
        <v>6351.9</v>
      </c>
      <c r="IA8" s="10">
        <v>7318.1</v>
      </c>
      <c r="IB8" s="10">
        <v>9316.2999999999993</v>
      </c>
      <c r="IC8" s="10">
        <v>10384.9</v>
      </c>
      <c r="ID8" s="10">
        <v>10744.9</v>
      </c>
      <c r="IE8" s="10">
        <v>12567.3</v>
      </c>
      <c r="IF8" s="10">
        <v>12892.3</v>
      </c>
      <c r="IG8" s="10">
        <v>12613</v>
      </c>
    </row>
  </sheetData>
  <pageMargins left="0.2" right="0.2" top="0.5" bottom="0.5" header="0.5" footer="0.5"/>
  <pageSetup fitToWidth="0" fitToHeight="0" orientation="landscape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  <pageSetUpPr autoPageBreaks="0"/>
  </sheetPr>
  <dimension ref="A1:A6"/>
  <sheetViews>
    <sheetView zoomScaleNormal="100" workbookViewId="0">
      <selection sqref="A1:IV7"/>
    </sheetView>
  </sheetViews>
  <sheetFormatPr baseColWidth="10" defaultColWidth="8.83203125" defaultRowHeight="11" x14ac:dyDescent="0.15"/>
  <cols>
    <col min="1" max="1" width="71.83203125" customWidth="1"/>
    <col min="2" max="2" width="9.33203125" customWidth="1"/>
  </cols>
  <sheetData>
    <row r="1" spans="1:1" ht="14" x14ac:dyDescent="0.3">
      <c r="A1" s="12" t="s">
        <v>1104</v>
      </c>
    </row>
    <row r="2" spans="1:1" x14ac:dyDescent="0.15">
      <c r="A2" s="13" t="s">
        <v>1105</v>
      </c>
    </row>
    <row r="3" spans="1:1" x14ac:dyDescent="0.15">
      <c r="A3" s="14" t="s">
        <v>1106</v>
      </c>
    </row>
    <row r="4" spans="1:1" x14ac:dyDescent="0.15">
      <c r="A4" s="14" t="s">
        <v>1107</v>
      </c>
    </row>
    <row r="5" spans="1:1" x14ac:dyDescent="0.15">
      <c r="A5" s="13" t="s">
        <v>1108</v>
      </c>
    </row>
    <row r="6" spans="1:1" x14ac:dyDescent="0.15">
      <c r="A6" s="13" t="s">
        <v>1109</v>
      </c>
    </row>
  </sheetData>
  <pageMargins left="0.2" right="0.2" top="0.5" bottom="0.5" header="0.5" footer="0.5"/>
  <pageSetup fitToWidth="0" fitToHeight="0" orientation="landscape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ReadMe</vt:lpstr>
      <vt:lpstr>Screening (2)</vt:lpstr>
      <vt:lpstr>Screening</vt:lpstr>
      <vt:lpstr>Aggregates</vt:lpstr>
      <vt:lpstr>Screen Criteria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2004-07-20T21:40:42Z</dcterms:created>
  <dcterms:modified xsi:type="dcterms:W3CDTF">2022-05-31T22:07:26Z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 By">
    <vt:lpwstr>SoftArtisans OfficeWriter for Excel 8.6.2.281 (http://officewriter.softartisans.com)</vt:lpwstr>
  </property>
</Properties>
</file>